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2.xml" ContentType="application/vnd.openxmlformats-officedocument.themeOverrid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687486F9-EFB5-40A7-950F-EF9BB3514858}" xr6:coauthVersionLast="47" xr6:coauthVersionMax="47" xr10:uidLastSave="{00000000-0000-0000-0000-000000000000}"/>
  <bookViews>
    <workbookView xWindow="-108" yWindow="-108" windowWidth="23256" windowHeight="12456" xr2:uid="{E15DFE5A-1202-49AC-8538-945DFEB799EC}"/>
  </bookViews>
  <sheets>
    <sheet name="Customer_Churn_Records (2)" sheetId="1" r:id="rId1"/>
    <sheet name="Analysis" sheetId="4" r:id="rId2"/>
    <sheet name="Demographics" sheetId="7" r:id="rId3"/>
    <sheet name="Others" sheetId="6" r:id="rId4"/>
  </sheets>
  <definedNames>
    <definedName name="_xlchart.v5.0" hidden="1">Analysis!$J$23</definedName>
    <definedName name="_xlchart.v5.1" hidden="1">Analysis!$J$24:$J$26</definedName>
    <definedName name="_xlchart.v5.2" hidden="1">Analysis!$K$23</definedName>
    <definedName name="_xlchart.v5.3" hidden="1">Analysis!$K$24:$K$26</definedName>
    <definedName name="_xlcn.WorksheetConnection_bankchurnAnalysis.xlsxCustomer_Churn_Records_26" hidden="1">Customer_Churn_Records_26[]</definedName>
    <definedName name="ExternalData_2" localSheetId="0" hidden="1">'Customer_Churn_Records (2)'!$A$1:$T$10001</definedName>
    <definedName name="Slicer_Age_Group">#N/A</definedName>
    <definedName name="Slicer_Complained">#N/A</definedName>
    <definedName name="Slicer_Gender">#N/A</definedName>
    <definedName name="Slicer_Geography">#N/A</definedName>
  </definedNames>
  <calcPr calcId="191029"/>
  <pivotCaches>
    <pivotCache cacheId="9" r:id="rId5"/>
    <pivotCache cacheId="10" r:id="rId6"/>
    <pivotCache cacheId="11" r:id="rId7"/>
    <pivotCache cacheId="12" r:id="rId8"/>
    <pivotCache cacheId="13" r:id="rId9"/>
    <pivotCache cacheId="14" r:id="rId10"/>
    <pivotCache cacheId="15" r:id="rId11"/>
    <pivotCache cacheId="16" r:id="rId12"/>
    <pivotCache cacheId="17" r:id="rId13"/>
    <pivotCache cacheId="18" r:id="rId14"/>
    <pivotCache cacheId="19" r:id="rId15"/>
    <pivotCache cacheId="20" r:id="rId16"/>
    <pivotCache cacheId="21" r:id="rId17"/>
    <pivotCache cacheId="22" r:id="rId18"/>
    <pivotCache cacheId="23" r:id="rId19"/>
    <pivotCache cacheId="24" r:id="rId20"/>
  </pivotCaches>
  <extLst>
    <ext xmlns:x14="http://schemas.microsoft.com/office/spreadsheetml/2009/9/main" uri="{876F7934-8845-4945-9796-88D515C7AA90}">
      <x14:pivotCaches>
        <pivotCache cacheId="25"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_Records_26" name="Customer_Churn_Records_26" connection="WorksheetConnection_bank churn Analysis.xlsx!Customer_Churn_Records_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F5" i="4"/>
  <c r="J35" i="4"/>
  <c r="M25" i="4"/>
  <c r="L25" i="4"/>
  <c r="C5" i="4"/>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K87" i="4"/>
  <c r="L87" i="4"/>
  <c r="L86" i="4"/>
  <c r="K86" i="4"/>
  <c r="P5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85" i="4"/>
  <c r="B83" i="4"/>
  <c r="J36" i="4"/>
  <c r="K25" i="4"/>
  <c r="K26" i="4"/>
  <c r="K24" i="4"/>
  <c r="J25" i="4"/>
  <c r="J26" i="4"/>
  <c r="J24" i="4"/>
  <c r="C20" i="4"/>
  <c r="D20" i="4"/>
  <c r="C21" i="4"/>
  <c r="D21" i="4"/>
  <c r="C22" i="4"/>
  <c r="D22" i="4"/>
  <c r="C23" i="4"/>
  <c r="D23" i="4"/>
  <c r="C24" i="4"/>
  <c r="D24" i="4"/>
  <c r="C25" i="4"/>
  <c r="D25" i="4"/>
  <c r="C26" i="4"/>
  <c r="D26" i="4"/>
  <c r="C27" i="4"/>
  <c r="D27" i="4"/>
  <c r="C28" i="4"/>
  <c r="D28" i="4"/>
  <c r="C29" i="4"/>
  <c r="D29" i="4"/>
  <c r="C30" i="4"/>
  <c r="D30" i="4"/>
  <c r="C31" i="4"/>
  <c r="D31" i="4"/>
  <c r="C32" i="4"/>
  <c r="D32" i="4"/>
  <c r="C33" i="4"/>
  <c r="D33" i="4"/>
  <c r="C34" i="4"/>
  <c r="D34" i="4"/>
  <c r="C35" i="4"/>
  <c r="D35" i="4"/>
  <c r="C36" i="4"/>
  <c r="D36" i="4"/>
  <c r="C37" i="4"/>
  <c r="D37" i="4"/>
  <c r="C38" i="4"/>
  <c r="D38" i="4"/>
  <c r="C39" i="4"/>
  <c r="D39" i="4"/>
  <c r="C40" i="4"/>
  <c r="D40" i="4"/>
  <c r="C41" i="4"/>
  <c r="D41" i="4"/>
  <c r="C42" i="4"/>
  <c r="D42" i="4"/>
  <c r="C43" i="4"/>
  <c r="D43" i="4"/>
  <c r="C44" i="4"/>
  <c r="D44" i="4"/>
  <c r="C45" i="4"/>
  <c r="D45" i="4"/>
  <c r="C46" i="4"/>
  <c r="D46" i="4"/>
  <c r="C47" i="4"/>
  <c r="D47" i="4"/>
  <c r="C48" i="4"/>
  <c r="D48" i="4"/>
  <c r="C49" i="4"/>
  <c r="D49" i="4"/>
  <c r="C50" i="4"/>
  <c r="D50" i="4"/>
  <c r="C51" i="4"/>
  <c r="D51" i="4"/>
  <c r="C52" i="4"/>
  <c r="D52" i="4"/>
  <c r="C53" i="4"/>
  <c r="D53" i="4"/>
  <c r="C54" i="4"/>
  <c r="D54" i="4"/>
  <c r="C55" i="4"/>
  <c r="D55" i="4"/>
  <c r="C56" i="4"/>
  <c r="D56" i="4"/>
  <c r="C57" i="4"/>
  <c r="D57" i="4"/>
  <c r="C58" i="4"/>
  <c r="D58" i="4"/>
  <c r="C59" i="4"/>
  <c r="D59" i="4"/>
  <c r="C60" i="4"/>
  <c r="D60" i="4"/>
  <c r="C61" i="4"/>
  <c r="D61" i="4"/>
  <c r="C62" i="4"/>
  <c r="D62" i="4"/>
  <c r="C63" i="4"/>
  <c r="D63" i="4"/>
  <c r="C64" i="4"/>
  <c r="D64" i="4"/>
  <c r="C65" i="4"/>
  <c r="D65" i="4"/>
  <c r="C66" i="4"/>
  <c r="D66" i="4"/>
  <c r="C67" i="4"/>
  <c r="D67" i="4"/>
  <c r="C68" i="4"/>
  <c r="D68" i="4"/>
  <c r="C69" i="4"/>
  <c r="D69" i="4"/>
  <c r="C70" i="4"/>
  <c r="D70" i="4"/>
  <c r="C71" i="4"/>
  <c r="D71" i="4"/>
  <c r="C72" i="4"/>
  <c r="D72" i="4"/>
  <c r="C73" i="4"/>
  <c r="D73" i="4"/>
  <c r="C74" i="4"/>
  <c r="D74" i="4"/>
  <c r="C75" i="4"/>
  <c r="D75" i="4"/>
  <c r="C76" i="4"/>
  <c r="D76" i="4"/>
  <c r="D19" i="4"/>
  <c r="C19" i="4"/>
  <c r="B17" i="4"/>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c r="G1001" i="1" a="1"/>
  <c r="G1001" i="1" s="1"/>
  <c r="G1002" i="1" a="1"/>
  <c r="G1002" i="1" s="1"/>
  <c r="G1003" i="1" a="1"/>
  <c r="G1003" i="1" s="1"/>
  <c r="G1004" i="1" a="1"/>
  <c r="G1004" i="1" s="1"/>
  <c r="G1005" i="1" a="1"/>
  <c r="G1005" i="1" s="1"/>
  <c r="G1006" i="1" a="1"/>
  <c r="G1006" i="1" s="1"/>
  <c r="G1007" i="1" a="1"/>
  <c r="G1007" i="1" s="1"/>
  <c r="G1008" i="1" a="1"/>
  <c r="G1008" i="1" s="1"/>
  <c r="G1009" i="1" a="1"/>
  <c r="G1009" i="1" s="1"/>
  <c r="G1010" i="1" a="1"/>
  <c r="G1010" i="1" s="1"/>
  <c r="G1011" i="1" a="1"/>
  <c r="G1011" i="1" s="1"/>
  <c r="G1012" i="1" a="1"/>
  <c r="G1012" i="1" s="1"/>
  <c r="G1013" i="1" a="1"/>
  <c r="G1013" i="1" s="1"/>
  <c r="G1014" i="1" a="1"/>
  <c r="G1014" i="1" s="1"/>
  <c r="G1015" i="1" a="1"/>
  <c r="G1015" i="1" s="1"/>
  <c r="G1016" i="1" a="1"/>
  <c r="G1016" i="1" s="1"/>
  <c r="G1017" i="1" a="1"/>
  <c r="G1017"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1043" i="1" a="1"/>
  <c r="G1043" i="1" s="1"/>
  <c r="G1044" i="1" a="1"/>
  <c r="G1044" i="1" s="1"/>
  <c r="G1045" i="1" a="1"/>
  <c r="G1045" i="1" s="1"/>
  <c r="G1046" i="1" a="1"/>
  <c r="G1046" i="1" s="1"/>
  <c r="G1047" i="1" a="1"/>
  <c r="G1047" i="1"/>
  <c r="G1048" i="1" a="1"/>
  <c r="G1048" i="1" s="1"/>
  <c r="G1049" i="1" a="1"/>
  <c r="G1049" i="1" s="1"/>
  <c r="G1050" i="1" a="1"/>
  <c r="G1050" i="1" s="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s="1"/>
  <c r="G1061" i="1" a="1"/>
  <c r="G1061" i="1" s="1"/>
  <c r="G1062" i="1" a="1"/>
  <c r="G1062" i="1" s="1"/>
  <c r="G1063" i="1" a="1"/>
  <c r="G1063" i="1" s="1"/>
  <c r="G1064" i="1" a="1"/>
  <c r="G1064" i="1" s="1"/>
  <c r="G1065" i="1" a="1"/>
  <c r="G1065" i="1" s="1"/>
  <c r="G1066" i="1" a="1"/>
  <c r="G1066" i="1" s="1"/>
  <c r="G1067" i="1" a="1"/>
  <c r="G1067" i="1" s="1"/>
  <c r="G1068" i="1" a="1"/>
  <c r="G1068" i="1" s="1"/>
  <c r="G1069" i="1" a="1"/>
  <c r="G1069" i="1" s="1"/>
  <c r="G1070" i="1" a="1"/>
  <c r="G1070" i="1"/>
  <c r="G1071" i="1" a="1"/>
  <c r="G1071" i="1" s="1"/>
  <c r="G1072" i="1" a="1"/>
  <c r="G1072" i="1"/>
  <c r="G1073" i="1" a="1"/>
  <c r="G1073" i="1" s="1"/>
  <c r="G1074" i="1" a="1"/>
  <c r="G1074" i="1" s="1"/>
  <c r="G1075" i="1" a="1"/>
  <c r="G1075" i="1" s="1"/>
  <c r="G1076" i="1" a="1"/>
  <c r="G1076" i="1" s="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s="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s="1"/>
  <c r="G1109" i="1" a="1"/>
  <c r="G1109" i="1" s="1"/>
  <c r="G1110" i="1" a="1"/>
  <c r="G1110" i="1" s="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s="1"/>
  <c r="G1128" i="1" a="1"/>
  <c r="G1128" i="1" s="1"/>
  <c r="G1129" i="1" a="1"/>
  <c r="G1129" i="1" s="1"/>
  <c r="G1130" i="1" a="1"/>
  <c r="G1130" i="1" s="1"/>
  <c r="G1131" i="1" a="1"/>
  <c r="G1131" i="1" s="1"/>
  <c r="G1132" i="1" a="1"/>
  <c r="G1132" i="1" s="1"/>
  <c r="G1133" i="1" a="1"/>
  <c r="G1133" i="1" s="1"/>
  <c r="G1134" i="1" a="1"/>
  <c r="G1134" i="1" s="1"/>
  <c r="G1135" i="1" a="1"/>
  <c r="G1135" i="1" s="1"/>
  <c r="G1136" i="1" a="1"/>
  <c r="G1136" i="1" s="1"/>
  <c r="G1137" i="1" a="1"/>
  <c r="G1137" i="1" s="1"/>
  <c r="G1138" i="1" a="1"/>
  <c r="G1138" i="1" s="1"/>
  <c r="G1139" i="1" a="1"/>
  <c r="G1139" i="1" s="1"/>
  <c r="G1140" i="1" a="1"/>
  <c r="G1140" i="1" s="1"/>
  <c r="G1141" i="1" a="1"/>
  <c r="G1141" i="1" s="1"/>
  <c r="G1142" i="1" a="1"/>
  <c r="G1142" i="1" s="1"/>
  <c r="G1143" i="1" a="1"/>
  <c r="G1143" i="1" s="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s="1"/>
  <c r="G1159" i="1" a="1"/>
  <c r="G1159" i="1" s="1"/>
  <c r="G1160" i="1" a="1"/>
  <c r="G1160" i="1" s="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s="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s="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s="1"/>
  <c r="G1219" i="1" a="1"/>
  <c r="G1219" i="1" s="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s="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s="1"/>
  <c r="G1245" i="1" a="1"/>
  <c r="G1245" i="1" s="1"/>
  <c r="G1246" i="1" a="1"/>
  <c r="G1246" i="1" s="1"/>
  <c r="G1247" i="1" a="1"/>
  <c r="G1247" i="1" s="1"/>
  <c r="G1248" i="1" a="1"/>
  <c r="G1248" i="1"/>
  <c r="G1249" i="1" a="1"/>
  <c r="G1249" i="1" s="1"/>
  <c r="G1250" i="1" a="1"/>
  <c r="G1250" i="1" s="1"/>
  <c r="G1251" i="1" a="1"/>
  <c r="G1251" i="1" s="1"/>
  <c r="G1252" i="1" a="1"/>
  <c r="G1252" i="1" s="1"/>
  <c r="G1253" i="1" a="1"/>
  <c r="G1253" i="1" s="1"/>
  <c r="G1254" i="1" a="1"/>
  <c r="G1254" i="1" s="1"/>
  <c r="G1255" i="1" a="1"/>
  <c r="G1255" i="1" s="1"/>
  <c r="G1256" i="1" a="1"/>
  <c r="G1256" i="1" s="1"/>
  <c r="G1257" i="1" a="1"/>
  <c r="G1257" i="1" s="1"/>
  <c r="G1258" i="1" a="1"/>
  <c r="G1258" i="1" s="1"/>
  <c r="G1259" i="1" a="1"/>
  <c r="G1259" i="1" s="1"/>
  <c r="G1260" i="1" a="1"/>
  <c r="G1260" i="1" s="1"/>
  <c r="G1261" i="1" a="1"/>
  <c r="G1261" i="1" s="1"/>
  <c r="G1262" i="1" a="1"/>
  <c r="G1262" i="1" s="1"/>
  <c r="G1263" i="1" a="1"/>
  <c r="G1263" i="1" s="1"/>
  <c r="G1264" i="1" a="1"/>
  <c r="G1264" i="1" s="1"/>
  <c r="G1265" i="1" a="1"/>
  <c r="G1265" i="1" s="1"/>
  <c r="G1266" i="1" a="1"/>
  <c r="G1266" i="1" s="1"/>
  <c r="G1267" i="1" a="1"/>
  <c r="G1267" i="1" s="1"/>
  <c r="G1268" i="1" a="1"/>
  <c r="G1268" i="1" s="1"/>
  <c r="G1269" i="1" a="1"/>
  <c r="G1269" i="1" s="1"/>
  <c r="G1270" i="1" a="1"/>
  <c r="G1270" i="1" s="1"/>
  <c r="G1271" i="1" a="1"/>
  <c r="G1271" i="1" s="1"/>
  <c r="G1272" i="1" a="1"/>
  <c r="G1272" i="1" s="1"/>
  <c r="G1273" i="1" a="1"/>
  <c r="G1273" i="1" s="1"/>
  <c r="G1274" i="1" a="1"/>
  <c r="G1274" i="1" s="1"/>
  <c r="G1275" i="1" a="1"/>
  <c r="G1275" i="1" s="1"/>
  <c r="G1276" i="1" a="1"/>
  <c r="G1276" i="1" s="1"/>
  <c r="G1277" i="1" a="1"/>
  <c r="G1277" i="1" s="1"/>
  <c r="G1278" i="1" a="1"/>
  <c r="G1278" i="1" s="1"/>
  <c r="G1279" i="1" a="1"/>
  <c r="G1279" i="1" s="1"/>
  <c r="G1280" i="1" a="1"/>
  <c r="G1280" i="1" s="1"/>
  <c r="G1281" i="1" a="1"/>
  <c r="G1281" i="1" s="1"/>
  <c r="G1282" i="1" a="1"/>
  <c r="G1282" i="1" s="1"/>
  <c r="G1283" i="1" a="1"/>
  <c r="G1283" i="1" s="1"/>
  <c r="G1284" i="1" a="1"/>
  <c r="G1284" i="1" s="1"/>
  <c r="G1285" i="1" a="1"/>
  <c r="G1285" i="1" s="1"/>
  <c r="G1286" i="1" a="1"/>
  <c r="G1286" i="1" s="1"/>
  <c r="G1287" i="1" a="1"/>
  <c r="G1287" i="1" s="1"/>
  <c r="G1288" i="1" a="1"/>
  <c r="G1288" i="1" s="1"/>
  <c r="G1289" i="1" a="1"/>
  <c r="G1289" i="1" s="1"/>
  <c r="G1290" i="1" a="1"/>
  <c r="G1290" i="1" s="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s="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s="1"/>
  <c r="G1343" i="1" a="1"/>
  <c r="G1343" i="1" s="1"/>
  <c r="G1344" i="1" a="1"/>
  <c r="G1344" i="1" s="1"/>
  <c r="G1345" i="1" a="1"/>
  <c r="G1345" i="1" s="1"/>
  <c r="G1346" i="1" a="1"/>
  <c r="G1346" i="1" s="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s="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s="1"/>
  <c r="G1415" i="1" a="1"/>
  <c r="G1415" i="1" s="1"/>
  <c r="G1416" i="1" a="1"/>
  <c r="G1416" i="1" s="1"/>
  <c r="G1417" i="1" a="1"/>
  <c r="G1417" i="1" s="1"/>
  <c r="G1418" i="1" a="1"/>
  <c r="G1418" i="1" s="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s="1"/>
  <c r="G1461" i="1" a="1"/>
  <c r="G1461" i="1" s="1"/>
  <c r="G1462" i="1" a="1"/>
  <c r="G1462" i="1" s="1"/>
  <c r="G1463" i="1" a="1"/>
  <c r="G1463" i="1" s="1"/>
  <c r="G1464" i="1" a="1"/>
  <c r="G1464" i="1" s="1"/>
  <c r="G1465" i="1" a="1"/>
  <c r="G1465" i="1" s="1"/>
  <c r="G1466" i="1" a="1"/>
  <c r="G1466" i="1" s="1"/>
  <c r="G1467" i="1" a="1"/>
  <c r="G1467" i="1" s="1"/>
  <c r="G1468" i="1" a="1"/>
  <c r="G1468" i="1" s="1"/>
  <c r="G1469" i="1" a="1"/>
  <c r="G1469" i="1" s="1"/>
  <c r="G1470" i="1" a="1"/>
  <c r="G1470" i="1" s="1"/>
  <c r="G1471" i="1" a="1"/>
  <c r="G1471" i="1" s="1"/>
  <c r="G1472" i="1" a="1"/>
  <c r="G1472" i="1" s="1"/>
  <c r="G1473" i="1" a="1"/>
  <c r="G1473" i="1" s="1"/>
  <c r="G1474" i="1" a="1"/>
  <c r="G1474" i="1" s="1"/>
  <c r="G1475" i="1" a="1"/>
  <c r="G1475" i="1" s="1"/>
  <c r="G1476" i="1" a="1"/>
  <c r="G1476" i="1" s="1"/>
  <c r="G1477" i="1" a="1"/>
  <c r="G1477" i="1" s="1"/>
  <c r="G1478" i="1" a="1"/>
  <c r="G1478" i="1" s="1"/>
  <c r="G1479" i="1" a="1"/>
  <c r="G1479" i="1" s="1"/>
  <c r="G1480" i="1" a="1"/>
  <c r="G1480" i="1" s="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s="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s="1"/>
  <c r="G1513" i="1" a="1"/>
  <c r="G1513" i="1" s="1"/>
  <c r="G1514" i="1" a="1"/>
  <c r="G1514" i="1" s="1"/>
  <c r="G1515" i="1" a="1"/>
  <c r="G1515" i="1" s="1"/>
  <c r="G1516" i="1" a="1"/>
  <c r="G1516" i="1" s="1"/>
  <c r="G1517" i="1" a="1"/>
  <c r="G1517" i="1" s="1"/>
  <c r="G1518" i="1" a="1"/>
  <c r="G1518" i="1" s="1"/>
  <c r="G1519" i="1" a="1"/>
  <c r="G1519" i="1" s="1"/>
  <c r="G1520" i="1" a="1"/>
  <c r="G1520" i="1" s="1"/>
  <c r="G1521" i="1" a="1"/>
  <c r="G1521" i="1" s="1"/>
  <c r="G1522" i="1" a="1"/>
  <c r="G1522" i="1" s="1"/>
  <c r="G1523" i="1" a="1"/>
  <c r="G1523" i="1" s="1"/>
  <c r="G1524" i="1" a="1"/>
  <c r="G1524" i="1" s="1"/>
  <c r="G1525" i="1" a="1"/>
  <c r="G1525" i="1" s="1"/>
  <c r="G1526" i="1" a="1"/>
  <c r="G1526" i="1" s="1"/>
  <c r="G1527" i="1" a="1"/>
  <c r="G1527" i="1" s="1"/>
  <c r="G1528" i="1" a="1"/>
  <c r="G1528" i="1" s="1"/>
  <c r="G1529" i="1" a="1"/>
  <c r="G1529" i="1" s="1"/>
  <c r="G1530" i="1" a="1"/>
  <c r="G1530"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1" i="1" a="1"/>
  <c r="G1541" i="1" s="1"/>
  <c r="G1542" i="1" a="1"/>
  <c r="G1542" i="1" s="1"/>
  <c r="G1543" i="1" a="1"/>
  <c r="G1543" i="1" s="1"/>
  <c r="G1544" i="1" a="1"/>
  <c r="G1544" i="1" s="1"/>
  <c r="G1545" i="1" a="1"/>
  <c r="G1545" i="1" s="1"/>
  <c r="G1546" i="1" a="1"/>
  <c r="G1546" i="1" s="1"/>
  <c r="G1547" i="1" a="1"/>
  <c r="G1547" i="1" s="1"/>
  <c r="G1548" i="1" a="1"/>
  <c r="G1548" i="1" s="1"/>
  <c r="G1549" i="1" a="1"/>
  <c r="G1549" i="1" s="1"/>
  <c r="G1550" i="1" a="1"/>
  <c r="G1550" i="1" s="1"/>
  <c r="G1551" i="1" a="1"/>
  <c r="G1551" i="1" s="1"/>
  <c r="G1552" i="1" a="1"/>
  <c r="G1552" i="1" s="1"/>
  <c r="G1553" i="1" a="1"/>
  <c r="G1553" i="1" s="1"/>
  <c r="G1554" i="1" a="1"/>
  <c r="G1554" i="1" s="1"/>
  <c r="G1555" i="1" a="1"/>
  <c r="G1555" i="1" s="1"/>
  <c r="G1556" i="1" a="1"/>
  <c r="G1556" i="1" s="1"/>
  <c r="G1557" i="1" a="1"/>
  <c r="G1557" i="1" s="1"/>
  <c r="G1558" i="1" a="1"/>
  <c r="G1558" i="1" s="1"/>
  <c r="G1559" i="1" a="1"/>
  <c r="G1559" i="1" s="1"/>
  <c r="G1560" i="1" a="1"/>
  <c r="G1560" i="1" s="1"/>
  <c r="G1561" i="1" a="1"/>
  <c r="G1561" i="1" s="1"/>
  <c r="G1562" i="1" a="1"/>
  <c r="G1562" i="1" s="1"/>
  <c r="G1563" i="1" a="1"/>
  <c r="G1563" i="1" s="1"/>
  <c r="G1564" i="1" a="1"/>
  <c r="G1564" i="1" s="1"/>
  <c r="G1565" i="1" a="1"/>
  <c r="G1565" i="1" s="1"/>
  <c r="G1566" i="1" a="1"/>
  <c r="G1566" i="1" s="1"/>
  <c r="G1567" i="1" a="1"/>
  <c r="G1567" i="1" s="1"/>
  <c r="G1568" i="1" a="1"/>
  <c r="G1568" i="1" s="1"/>
  <c r="G1569" i="1" a="1"/>
  <c r="G1569" i="1" s="1"/>
  <c r="G1570" i="1" a="1"/>
  <c r="G1570"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81" i="1" a="1"/>
  <c r="G1581" i="1" s="1"/>
  <c r="G1582" i="1" a="1"/>
  <c r="G1582" i="1" s="1"/>
  <c r="G1583" i="1" a="1"/>
  <c r="G1583" i="1" s="1"/>
  <c r="G1584" i="1" a="1"/>
  <c r="G1584" i="1" s="1"/>
  <c r="G1585" i="1" a="1"/>
  <c r="G1585" i="1" s="1"/>
  <c r="G1586" i="1" a="1"/>
  <c r="G1586" i="1" s="1"/>
  <c r="G1587" i="1" a="1"/>
  <c r="G1587" i="1" s="1"/>
  <c r="G1588" i="1" a="1"/>
  <c r="G1588" i="1" s="1"/>
  <c r="G1589" i="1" a="1"/>
  <c r="G1589" i="1" s="1"/>
  <c r="G1590" i="1" a="1"/>
  <c r="G1590" i="1" s="1"/>
  <c r="G1591" i="1" a="1"/>
  <c r="G1591" i="1" s="1"/>
  <c r="G1592" i="1" a="1"/>
  <c r="G1592" i="1" s="1"/>
  <c r="G1593" i="1" a="1"/>
  <c r="G1593" i="1" s="1"/>
  <c r="G1594" i="1" a="1"/>
  <c r="G1594" i="1" s="1"/>
  <c r="G1595" i="1" a="1"/>
  <c r="G1595" i="1" s="1"/>
  <c r="G1596" i="1" a="1"/>
  <c r="G1596" i="1" s="1"/>
  <c r="G1597" i="1" a="1"/>
  <c r="G1597" i="1" s="1"/>
  <c r="G1598" i="1" a="1"/>
  <c r="G1598" i="1" s="1"/>
  <c r="G1599" i="1" a="1"/>
  <c r="G1599" i="1" s="1"/>
  <c r="G1600" i="1" a="1"/>
  <c r="G1600" i="1" s="1"/>
  <c r="G1601" i="1" a="1"/>
  <c r="G1601" i="1" s="1"/>
  <c r="G1602" i="1" a="1"/>
  <c r="G1602" i="1" s="1"/>
  <c r="G1603" i="1" a="1"/>
  <c r="G1603" i="1" s="1"/>
  <c r="G1604" i="1" a="1"/>
  <c r="G1604" i="1" s="1"/>
  <c r="G1605" i="1" a="1"/>
  <c r="G1605" i="1" s="1"/>
  <c r="G1606" i="1" a="1"/>
  <c r="G1606" i="1" s="1"/>
  <c r="G1607" i="1" a="1"/>
  <c r="G1607" i="1" s="1"/>
  <c r="G1608" i="1" a="1"/>
  <c r="G1608" i="1" s="1"/>
  <c r="G1609" i="1" a="1"/>
  <c r="G1609" i="1" s="1"/>
  <c r="G1610" i="1" a="1"/>
  <c r="G1610" i="1" s="1"/>
  <c r="G1611" i="1" a="1"/>
  <c r="G1611" i="1" s="1"/>
  <c r="G1612" i="1" a="1"/>
  <c r="G1612" i="1" s="1"/>
  <c r="G1613" i="1" a="1"/>
  <c r="G1613" i="1" s="1"/>
  <c r="G1614" i="1" a="1"/>
  <c r="G1614" i="1" s="1"/>
  <c r="G1615" i="1" a="1"/>
  <c r="G1615" i="1" s="1"/>
  <c r="G1616" i="1" a="1"/>
  <c r="G1616" i="1" s="1"/>
  <c r="G1617" i="1" a="1"/>
  <c r="G1617" i="1" s="1"/>
  <c r="G1618" i="1" a="1"/>
  <c r="G1618" i="1" s="1"/>
  <c r="G1619" i="1" a="1"/>
  <c r="G1619" i="1" s="1"/>
  <c r="G1620" i="1" a="1"/>
  <c r="G1620" i="1" s="1"/>
  <c r="G1621" i="1" a="1"/>
  <c r="G1621" i="1" s="1"/>
  <c r="G1622" i="1" a="1"/>
  <c r="G1622" i="1" s="1"/>
  <c r="G1623" i="1" a="1"/>
  <c r="G1623" i="1" s="1"/>
  <c r="G1624" i="1" a="1"/>
  <c r="G1624" i="1" s="1"/>
  <c r="G1625" i="1" a="1"/>
  <c r="G1625" i="1" s="1"/>
  <c r="G1626" i="1" a="1"/>
  <c r="G1626" i="1" s="1"/>
  <c r="G1627" i="1" a="1"/>
  <c r="G1627" i="1" s="1"/>
  <c r="G1628" i="1" a="1"/>
  <c r="G1628" i="1" s="1"/>
  <c r="G1629" i="1" a="1"/>
  <c r="G1629" i="1" s="1"/>
  <c r="G1630" i="1" a="1"/>
  <c r="G1630" i="1" s="1"/>
  <c r="G1631" i="1" a="1"/>
  <c r="G1631" i="1" s="1"/>
  <c r="G1632" i="1" a="1"/>
  <c r="G1632" i="1" s="1"/>
  <c r="G1633" i="1" a="1"/>
  <c r="G1633" i="1" s="1"/>
  <c r="G1634" i="1" a="1"/>
  <c r="G1634" i="1" s="1"/>
  <c r="G1635" i="1" a="1"/>
  <c r="G1635" i="1" s="1"/>
  <c r="G1636" i="1" a="1"/>
  <c r="G1636" i="1" s="1"/>
  <c r="G1637" i="1" a="1"/>
  <c r="G1637" i="1" s="1"/>
  <c r="G1638" i="1" a="1"/>
  <c r="G1638" i="1" s="1"/>
  <c r="G1639" i="1" a="1"/>
  <c r="G1639" i="1" s="1"/>
  <c r="G1640" i="1" a="1"/>
  <c r="G1640" i="1" s="1"/>
  <c r="G1641" i="1" a="1"/>
  <c r="G1641" i="1" s="1"/>
  <c r="G1642" i="1" a="1"/>
  <c r="G1642" i="1" s="1"/>
  <c r="G1643" i="1" a="1"/>
  <c r="G1643" i="1" s="1"/>
  <c r="G1644" i="1" a="1"/>
  <c r="G1644" i="1" s="1"/>
  <c r="G1645" i="1" a="1"/>
  <c r="G1645" i="1" s="1"/>
  <c r="G1646" i="1" a="1"/>
  <c r="G1646" i="1"/>
  <c r="G1647" i="1" a="1"/>
  <c r="G1647" i="1" s="1"/>
  <c r="G1648" i="1" a="1"/>
  <c r="G1648" i="1" s="1"/>
  <c r="G1649" i="1" a="1"/>
  <c r="G1649" i="1" s="1"/>
  <c r="G1650" i="1" a="1"/>
  <c r="G1650" i="1" s="1"/>
  <c r="G1651" i="1" a="1"/>
  <c r="G1651" i="1" s="1"/>
  <c r="G1652" i="1" a="1"/>
  <c r="G1652" i="1" s="1"/>
  <c r="G1653" i="1" a="1"/>
  <c r="G1653" i="1" s="1"/>
  <c r="G1654" i="1" a="1"/>
  <c r="G1654" i="1" s="1"/>
  <c r="G1655" i="1" a="1"/>
  <c r="G1655" i="1" s="1"/>
  <c r="G1656" i="1" a="1"/>
  <c r="G1656" i="1" s="1"/>
  <c r="G1657" i="1" a="1"/>
  <c r="G1657" i="1" s="1"/>
  <c r="G1658" i="1" a="1"/>
  <c r="G1658" i="1" s="1"/>
  <c r="G1659" i="1" a="1"/>
  <c r="G1659" i="1" s="1"/>
  <c r="G1660" i="1" a="1"/>
  <c r="G1660" i="1" s="1"/>
  <c r="G1661" i="1" a="1"/>
  <c r="G1661" i="1" s="1"/>
  <c r="G1662" i="1" a="1"/>
  <c r="G1662" i="1" s="1"/>
  <c r="G1663" i="1" a="1"/>
  <c r="G1663" i="1" s="1"/>
  <c r="G1664" i="1" a="1"/>
  <c r="G1664" i="1" s="1"/>
  <c r="G1665" i="1" a="1"/>
  <c r="G1665" i="1" s="1"/>
  <c r="G1666" i="1" a="1"/>
  <c r="G1666" i="1" s="1"/>
  <c r="G1667" i="1" a="1"/>
  <c r="G1667" i="1" s="1"/>
  <c r="G1668" i="1" a="1"/>
  <c r="G1668" i="1" s="1"/>
  <c r="G1669" i="1" a="1"/>
  <c r="G1669" i="1" s="1"/>
  <c r="G1670" i="1" a="1"/>
  <c r="G1670" i="1" s="1"/>
  <c r="G1671" i="1" a="1"/>
  <c r="G1671" i="1" s="1"/>
  <c r="G1672" i="1" a="1"/>
  <c r="G1672" i="1" s="1"/>
  <c r="G1673" i="1" a="1"/>
  <c r="G1673" i="1" s="1"/>
  <c r="G1674" i="1" a="1"/>
  <c r="G1674" i="1" s="1"/>
  <c r="G1675" i="1" a="1"/>
  <c r="G1675" i="1" s="1"/>
  <c r="G1676" i="1" a="1"/>
  <c r="G1676" i="1" s="1"/>
  <c r="G1677" i="1" a="1"/>
  <c r="G1677" i="1" s="1"/>
  <c r="G1678" i="1" a="1"/>
  <c r="G1678" i="1" s="1"/>
  <c r="G1679" i="1" a="1"/>
  <c r="G1679" i="1" s="1"/>
  <c r="G1680" i="1" a="1"/>
  <c r="G1680" i="1" s="1"/>
  <c r="G1681" i="1" a="1"/>
  <c r="G1681" i="1" s="1"/>
  <c r="G1682" i="1" a="1"/>
  <c r="G1682" i="1" s="1"/>
  <c r="G1683" i="1" a="1"/>
  <c r="G1683" i="1" s="1"/>
  <c r="G1684" i="1" a="1"/>
  <c r="G1684" i="1" s="1"/>
  <c r="G1685" i="1" a="1"/>
  <c r="G1685" i="1" s="1"/>
  <c r="G1686" i="1" a="1"/>
  <c r="G1686" i="1" s="1"/>
  <c r="G1687" i="1" a="1"/>
  <c r="G1687" i="1" s="1"/>
  <c r="G1688" i="1" a="1"/>
  <c r="G1688" i="1" s="1"/>
  <c r="G1689" i="1" a="1"/>
  <c r="G1689" i="1" s="1"/>
  <c r="G1690" i="1" a="1"/>
  <c r="G1690" i="1" s="1"/>
  <c r="G1691" i="1" a="1"/>
  <c r="G1691" i="1" s="1"/>
  <c r="G1692" i="1" a="1"/>
  <c r="G1692" i="1" s="1"/>
  <c r="G1693" i="1" a="1"/>
  <c r="G1693" i="1" s="1"/>
  <c r="G1694" i="1" a="1"/>
  <c r="G1694" i="1" s="1"/>
  <c r="G1695" i="1" a="1"/>
  <c r="G1695" i="1" s="1"/>
  <c r="G1696" i="1" a="1"/>
  <c r="G1696" i="1" s="1"/>
  <c r="G1697" i="1" a="1"/>
  <c r="G1697" i="1" s="1"/>
  <c r="G1698" i="1" a="1"/>
  <c r="G1698" i="1" s="1"/>
  <c r="G1699" i="1" a="1"/>
  <c r="G1699" i="1" s="1"/>
  <c r="G1700" i="1" a="1"/>
  <c r="G1700" i="1" s="1"/>
  <c r="G1701" i="1" a="1"/>
  <c r="G1701" i="1" s="1"/>
  <c r="G1702" i="1" a="1"/>
  <c r="G1702" i="1" s="1"/>
  <c r="G1703" i="1" a="1"/>
  <c r="G1703" i="1" s="1"/>
  <c r="G1704" i="1" a="1"/>
  <c r="G1704" i="1" s="1"/>
  <c r="G1705" i="1" a="1"/>
  <c r="G1705" i="1" s="1"/>
  <c r="G1706" i="1" a="1"/>
  <c r="G1706" i="1" s="1"/>
  <c r="G1707" i="1" a="1"/>
  <c r="G1707" i="1" s="1"/>
  <c r="G1708" i="1" a="1"/>
  <c r="G1708" i="1" s="1"/>
  <c r="G1709" i="1" a="1"/>
  <c r="G1709" i="1" s="1"/>
  <c r="G1710" i="1" a="1"/>
  <c r="G1710" i="1" s="1"/>
  <c r="G1711" i="1" a="1"/>
  <c r="G1711" i="1" s="1"/>
  <c r="G1712" i="1" a="1"/>
  <c r="G1712" i="1" s="1"/>
  <c r="G1713" i="1" a="1"/>
  <c r="G1713" i="1" s="1"/>
  <c r="G1714" i="1" a="1"/>
  <c r="G1714" i="1" s="1"/>
  <c r="G1715" i="1" a="1"/>
  <c r="G1715" i="1" s="1"/>
  <c r="G1716" i="1" a="1"/>
  <c r="G1716" i="1" s="1"/>
  <c r="G1717" i="1" a="1"/>
  <c r="G1717" i="1" s="1"/>
  <c r="G1718" i="1" a="1"/>
  <c r="G1718" i="1" s="1"/>
  <c r="G1719" i="1" a="1"/>
  <c r="G1719" i="1" s="1"/>
  <c r="G1720" i="1" a="1"/>
  <c r="G1720" i="1" s="1"/>
  <c r="G1721" i="1" a="1"/>
  <c r="G1721" i="1" s="1"/>
  <c r="G1722" i="1" a="1"/>
  <c r="G1722" i="1" s="1"/>
  <c r="G1723" i="1" a="1"/>
  <c r="G1723" i="1" s="1"/>
  <c r="G1724" i="1" a="1"/>
  <c r="G1724" i="1" s="1"/>
  <c r="G1725" i="1" a="1"/>
  <c r="G1725" i="1" s="1"/>
  <c r="G1726" i="1" a="1"/>
  <c r="G1726" i="1" s="1"/>
  <c r="G1727" i="1" a="1"/>
  <c r="G1727" i="1" s="1"/>
  <c r="G1728" i="1" a="1"/>
  <c r="G1728" i="1" s="1"/>
  <c r="G1729" i="1" a="1"/>
  <c r="G1729" i="1" s="1"/>
  <c r="G1730" i="1" a="1"/>
  <c r="G1730" i="1" s="1"/>
  <c r="G1731" i="1" a="1"/>
  <c r="G1731" i="1" s="1"/>
  <c r="G1732" i="1" a="1"/>
  <c r="G1732" i="1" s="1"/>
  <c r="G1733" i="1" a="1"/>
  <c r="G1733" i="1" s="1"/>
  <c r="G1734" i="1" a="1"/>
  <c r="G1734" i="1" s="1"/>
  <c r="G1735" i="1" a="1"/>
  <c r="G1735" i="1" s="1"/>
  <c r="G1736" i="1" a="1"/>
  <c r="G1736" i="1" s="1"/>
  <c r="G1737" i="1" a="1"/>
  <c r="G1737" i="1" s="1"/>
  <c r="G1738" i="1" a="1"/>
  <c r="G1738" i="1" s="1"/>
  <c r="G1739" i="1" a="1"/>
  <c r="G1739" i="1" s="1"/>
  <c r="G1740" i="1" a="1"/>
  <c r="G1740" i="1" s="1"/>
  <c r="G1741" i="1" a="1"/>
  <c r="G1741" i="1" s="1"/>
  <c r="G1742" i="1" a="1"/>
  <c r="G1742" i="1" s="1"/>
  <c r="G1743" i="1" a="1"/>
  <c r="G1743" i="1" s="1"/>
  <c r="G1744" i="1" a="1"/>
  <c r="G1744" i="1" s="1"/>
  <c r="G1745" i="1" a="1"/>
  <c r="G1745" i="1" s="1"/>
  <c r="G1746" i="1" a="1"/>
  <c r="G1746" i="1" s="1"/>
  <c r="G1747" i="1" a="1"/>
  <c r="G1747" i="1" s="1"/>
  <c r="G1748" i="1" a="1"/>
  <c r="G1748" i="1" s="1"/>
  <c r="G1749" i="1" a="1"/>
  <c r="G1749" i="1" s="1"/>
  <c r="G1750" i="1" a="1"/>
  <c r="G1750" i="1" s="1"/>
  <c r="G1751" i="1" a="1"/>
  <c r="G1751" i="1" s="1"/>
  <c r="G1752" i="1" a="1"/>
  <c r="G1752" i="1" s="1"/>
  <c r="G1753" i="1" a="1"/>
  <c r="G1753" i="1" s="1"/>
  <c r="G1754" i="1" a="1"/>
  <c r="G1754" i="1" s="1"/>
  <c r="G1755" i="1" a="1"/>
  <c r="G1755" i="1" s="1"/>
  <c r="G1756" i="1" a="1"/>
  <c r="G1756" i="1" s="1"/>
  <c r="G1757" i="1" a="1"/>
  <c r="G1757" i="1" s="1"/>
  <c r="G1758" i="1" a="1"/>
  <c r="G1758" i="1" s="1"/>
  <c r="G1759" i="1" a="1"/>
  <c r="G1759" i="1" s="1"/>
  <c r="G1760" i="1" a="1"/>
  <c r="G1760" i="1" s="1"/>
  <c r="G1761" i="1" a="1"/>
  <c r="G1761" i="1" s="1"/>
  <c r="G1762" i="1" a="1"/>
  <c r="G1762" i="1" s="1"/>
  <c r="G1763" i="1" a="1"/>
  <c r="G1763" i="1" s="1"/>
  <c r="G1764" i="1" a="1"/>
  <c r="G1764" i="1" s="1"/>
  <c r="G1765" i="1" a="1"/>
  <c r="G1765" i="1" s="1"/>
  <c r="G1766" i="1" a="1"/>
  <c r="G1766" i="1" s="1"/>
  <c r="G1767" i="1" a="1"/>
  <c r="G1767" i="1" s="1"/>
  <c r="G1768" i="1" a="1"/>
  <c r="G1768" i="1" s="1"/>
  <c r="G1769" i="1" a="1"/>
  <c r="G1769" i="1" s="1"/>
  <c r="G1770" i="1" a="1"/>
  <c r="G1770" i="1" s="1"/>
  <c r="G1771" i="1" a="1"/>
  <c r="G1771" i="1" s="1"/>
  <c r="G1772" i="1" a="1"/>
  <c r="G1772" i="1" s="1"/>
  <c r="G1773" i="1" a="1"/>
  <c r="G1773" i="1" s="1"/>
  <c r="G1774" i="1" a="1"/>
  <c r="G1774" i="1" s="1"/>
  <c r="G1775" i="1" a="1"/>
  <c r="G1775" i="1" s="1"/>
  <c r="G1776" i="1" a="1"/>
  <c r="G1776" i="1" s="1"/>
  <c r="G1777" i="1" a="1"/>
  <c r="G1777" i="1" s="1"/>
  <c r="G1778" i="1" a="1"/>
  <c r="G1778" i="1" s="1"/>
  <c r="G1779" i="1" a="1"/>
  <c r="G1779" i="1" s="1"/>
  <c r="G1780" i="1" a="1"/>
  <c r="G1780" i="1" s="1"/>
  <c r="G1781" i="1" a="1"/>
  <c r="G1781" i="1" s="1"/>
  <c r="G1782" i="1" a="1"/>
  <c r="G1782" i="1" s="1"/>
  <c r="G1783" i="1" a="1"/>
  <c r="G1783" i="1" s="1"/>
  <c r="G1784" i="1" a="1"/>
  <c r="G1784" i="1" s="1"/>
  <c r="G1785" i="1" a="1"/>
  <c r="G1785" i="1" s="1"/>
  <c r="G1786" i="1" a="1"/>
  <c r="G1786" i="1" s="1"/>
  <c r="G1787" i="1" a="1"/>
  <c r="G1787" i="1" s="1"/>
  <c r="G1788" i="1" a="1"/>
  <c r="G1788" i="1" s="1"/>
  <c r="G1789" i="1" a="1"/>
  <c r="G1789" i="1" s="1"/>
  <c r="G1790" i="1" a="1"/>
  <c r="G1790" i="1" s="1"/>
  <c r="G1791" i="1" a="1"/>
  <c r="G1791" i="1" s="1"/>
  <c r="G1792" i="1" a="1"/>
  <c r="G1792" i="1" s="1"/>
  <c r="G1793" i="1" a="1"/>
  <c r="G1793" i="1" s="1"/>
  <c r="G1794" i="1" a="1"/>
  <c r="G1794" i="1" s="1"/>
  <c r="G1795" i="1" a="1"/>
  <c r="G1795" i="1" s="1"/>
  <c r="G1796" i="1" a="1"/>
  <c r="G1796" i="1" s="1"/>
  <c r="G1797" i="1" a="1"/>
  <c r="G1797" i="1" s="1"/>
  <c r="G1798" i="1" a="1"/>
  <c r="G1798" i="1" s="1"/>
  <c r="G1799" i="1" a="1"/>
  <c r="G1799" i="1" s="1"/>
  <c r="G1800" i="1" a="1"/>
  <c r="G1800" i="1" s="1"/>
  <c r="G1801" i="1" a="1"/>
  <c r="G1801" i="1" s="1"/>
  <c r="G1802" i="1" a="1"/>
  <c r="G1802" i="1" s="1"/>
  <c r="G1803" i="1" a="1"/>
  <c r="G1803" i="1" s="1"/>
  <c r="G1804" i="1" a="1"/>
  <c r="G1804" i="1" s="1"/>
  <c r="G1805" i="1" a="1"/>
  <c r="G1805" i="1" s="1"/>
  <c r="G1806" i="1" a="1"/>
  <c r="G1806" i="1" s="1"/>
  <c r="G1807" i="1" a="1"/>
  <c r="G1807" i="1" s="1"/>
  <c r="G1808" i="1" a="1"/>
  <c r="G1808" i="1" s="1"/>
  <c r="G1809" i="1" a="1"/>
  <c r="G1809" i="1" s="1"/>
  <c r="G1810" i="1" a="1"/>
  <c r="G1810" i="1" s="1"/>
  <c r="G1811" i="1" a="1"/>
  <c r="G1811" i="1" s="1"/>
  <c r="G1812" i="1" a="1"/>
  <c r="G1812" i="1" s="1"/>
  <c r="G1813" i="1" a="1"/>
  <c r="G1813" i="1" s="1"/>
  <c r="G1814" i="1" a="1"/>
  <c r="G1814" i="1" s="1"/>
  <c r="G1815" i="1" a="1"/>
  <c r="G1815" i="1" s="1"/>
  <c r="G1816" i="1" a="1"/>
  <c r="G1816" i="1" s="1"/>
  <c r="G1817" i="1" a="1"/>
  <c r="G1817" i="1" s="1"/>
  <c r="G1818" i="1" a="1"/>
  <c r="G1818" i="1" s="1"/>
  <c r="G1819" i="1" a="1"/>
  <c r="G1819" i="1" s="1"/>
  <c r="G1820" i="1" a="1"/>
  <c r="G1820" i="1" s="1"/>
  <c r="G1821" i="1" a="1"/>
  <c r="G1821" i="1" s="1"/>
  <c r="G1822" i="1" a="1"/>
  <c r="G1822" i="1" s="1"/>
  <c r="G1823" i="1" a="1"/>
  <c r="G1823" i="1" s="1"/>
  <c r="G1824" i="1" a="1"/>
  <c r="G1824" i="1" s="1"/>
  <c r="G1825" i="1" a="1"/>
  <c r="G1825" i="1" s="1"/>
  <c r="G1826" i="1" a="1"/>
  <c r="G1826" i="1" s="1"/>
  <c r="G1827" i="1" a="1"/>
  <c r="G1827" i="1" s="1"/>
  <c r="G1828" i="1" a="1"/>
  <c r="G1828" i="1" s="1"/>
  <c r="G1829" i="1" a="1"/>
  <c r="G1829" i="1" s="1"/>
  <c r="G1830" i="1" a="1"/>
  <c r="G1830" i="1" s="1"/>
  <c r="G1831" i="1" a="1"/>
  <c r="G1831" i="1" s="1"/>
  <c r="G1832" i="1" a="1"/>
  <c r="G1832" i="1" s="1"/>
  <c r="G1833" i="1" a="1"/>
  <c r="G1833" i="1" s="1"/>
  <c r="G1834" i="1" a="1"/>
  <c r="G1834" i="1" s="1"/>
  <c r="G1835" i="1" a="1"/>
  <c r="G1835" i="1" s="1"/>
  <c r="G1836" i="1" a="1"/>
  <c r="G1836" i="1" s="1"/>
  <c r="G1837" i="1" a="1"/>
  <c r="G1837" i="1" s="1"/>
  <c r="G1838" i="1" a="1"/>
  <c r="G1838" i="1" s="1"/>
  <c r="G1839" i="1" a="1"/>
  <c r="G1839" i="1" s="1"/>
  <c r="G1840" i="1" a="1"/>
  <c r="G1840" i="1" s="1"/>
  <c r="G1841" i="1" a="1"/>
  <c r="G1841" i="1" s="1"/>
  <c r="G1842" i="1" a="1"/>
  <c r="G1842" i="1" s="1"/>
  <c r="G1843" i="1" a="1"/>
  <c r="G1843" i="1" s="1"/>
  <c r="G1844" i="1" a="1"/>
  <c r="G1844" i="1" s="1"/>
  <c r="G1845" i="1" a="1"/>
  <c r="G1845" i="1" s="1"/>
  <c r="G1846" i="1" a="1"/>
  <c r="G1846" i="1" s="1"/>
  <c r="G1847" i="1" a="1"/>
  <c r="G1847" i="1" s="1"/>
  <c r="G1848" i="1" a="1"/>
  <c r="G1848" i="1" s="1"/>
  <c r="G1849" i="1" a="1"/>
  <c r="G1849" i="1" s="1"/>
  <c r="G1850" i="1" a="1"/>
  <c r="G1850" i="1" s="1"/>
  <c r="G1851" i="1" a="1"/>
  <c r="G1851" i="1" s="1"/>
  <c r="G1852" i="1" a="1"/>
  <c r="G1852" i="1" s="1"/>
  <c r="G1853" i="1" a="1"/>
  <c r="G1853" i="1" s="1"/>
  <c r="G1854" i="1" a="1"/>
  <c r="G1854" i="1" s="1"/>
  <c r="G1855" i="1" a="1"/>
  <c r="G1855" i="1" s="1"/>
  <c r="G1856" i="1" a="1"/>
  <c r="G1856" i="1" s="1"/>
  <c r="G1857" i="1" a="1"/>
  <c r="G1857" i="1" s="1"/>
  <c r="G1858" i="1" a="1"/>
  <c r="G1858" i="1" s="1"/>
  <c r="G1859" i="1" a="1"/>
  <c r="G1859" i="1" s="1"/>
  <c r="G1860" i="1" a="1"/>
  <c r="G1860" i="1" s="1"/>
  <c r="G1861" i="1" a="1"/>
  <c r="G1861" i="1" s="1"/>
  <c r="G1862" i="1" a="1"/>
  <c r="G1862" i="1" s="1"/>
  <c r="G1863" i="1" a="1"/>
  <c r="G1863" i="1" s="1"/>
  <c r="G1864" i="1" a="1"/>
  <c r="G1864" i="1" s="1"/>
  <c r="G1865" i="1" a="1"/>
  <c r="G1865" i="1" s="1"/>
  <c r="G1866" i="1" a="1"/>
  <c r="G1866" i="1" s="1"/>
  <c r="G1867" i="1" a="1"/>
  <c r="G1867" i="1" s="1"/>
  <c r="G1868" i="1" a="1"/>
  <c r="G1868" i="1" s="1"/>
  <c r="G1869" i="1" a="1"/>
  <c r="G1869" i="1" s="1"/>
  <c r="G1870" i="1" a="1"/>
  <c r="G1870" i="1" s="1"/>
  <c r="G1871" i="1" a="1"/>
  <c r="G1871" i="1" s="1"/>
  <c r="G1872" i="1" a="1"/>
  <c r="G1872" i="1" s="1"/>
  <c r="G1873" i="1" a="1"/>
  <c r="G1873" i="1" s="1"/>
  <c r="G1874" i="1" a="1"/>
  <c r="G1874" i="1" s="1"/>
  <c r="G1875" i="1" a="1"/>
  <c r="G1875" i="1" s="1"/>
  <c r="G1876" i="1" a="1"/>
  <c r="G1876" i="1" s="1"/>
  <c r="G1877" i="1" a="1"/>
  <c r="G1877" i="1" s="1"/>
  <c r="G1878" i="1" a="1"/>
  <c r="G1878" i="1" s="1"/>
  <c r="G1879" i="1" a="1"/>
  <c r="G1879" i="1" s="1"/>
  <c r="G1880" i="1" a="1"/>
  <c r="G1880" i="1" s="1"/>
  <c r="G1881" i="1" a="1"/>
  <c r="G1881" i="1" s="1"/>
  <c r="G1882" i="1" a="1"/>
  <c r="G1882" i="1" s="1"/>
  <c r="G1883" i="1" a="1"/>
  <c r="G1883" i="1" s="1"/>
  <c r="G1884" i="1" a="1"/>
  <c r="G1884" i="1" s="1"/>
  <c r="G1885" i="1" a="1"/>
  <c r="G1885" i="1" s="1"/>
  <c r="G1886" i="1" a="1"/>
  <c r="G1886" i="1" s="1"/>
  <c r="G1887" i="1" a="1"/>
  <c r="G1887" i="1" s="1"/>
  <c r="G1888" i="1" a="1"/>
  <c r="G1888" i="1" s="1"/>
  <c r="G1889" i="1" a="1"/>
  <c r="G1889" i="1" s="1"/>
  <c r="G1890" i="1" a="1"/>
  <c r="G1890" i="1" s="1"/>
  <c r="G1891" i="1" a="1"/>
  <c r="G1891" i="1" s="1"/>
  <c r="G1892" i="1" a="1"/>
  <c r="G1892" i="1" s="1"/>
  <c r="G1893" i="1" a="1"/>
  <c r="G1893" i="1" s="1"/>
  <c r="G1894" i="1" a="1"/>
  <c r="G1894" i="1" s="1"/>
  <c r="G1895" i="1" a="1"/>
  <c r="G1895" i="1" s="1"/>
  <c r="G1896" i="1" a="1"/>
  <c r="G1896" i="1" s="1"/>
  <c r="G1897" i="1" a="1"/>
  <c r="G1897" i="1" s="1"/>
  <c r="G1898" i="1" a="1"/>
  <c r="G1898" i="1" s="1"/>
  <c r="G1899" i="1" a="1"/>
  <c r="G1899" i="1" s="1"/>
  <c r="G1900" i="1" a="1"/>
  <c r="G1900" i="1" s="1"/>
  <c r="G1901" i="1" a="1"/>
  <c r="G1901" i="1" s="1"/>
  <c r="G1902" i="1" a="1"/>
  <c r="G1902" i="1" s="1"/>
  <c r="G1903" i="1" a="1"/>
  <c r="G1903" i="1" s="1"/>
  <c r="G1904" i="1" a="1"/>
  <c r="G1904" i="1" s="1"/>
  <c r="G1905" i="1" a="1"/>
  <c r="G1905" i="1" s="1"/>
  <c r="G1906" i="1" a="1"/>
  <c r="G1906" i="1" s="1"/>
  <c r="G1907" i="1" a="1"/>
  <c r="G1907" i="1" s="1"/>
  <c r="G1908" i="1" a="1"/>
  <c r="G1908" i="1" s="1"/>
  <c r="G1909" i="1" a="1"/>
  <c r="G1909" i="1" s="1"/>
  <c r="G1910" i="1" a="1"/>
  <c r="G1910" i="1" s="1"/>
  <c r="G1911" i="1" a="1"/>
  <c r="G1911" i="1" s="1"/>
  <c r="G1912" i="1" a="1"/>
  <c r="G1912" i="1" s="1"/>
  <c r="G1913" i="1" a="1"/>
  <c r="G1913" i="1" s="1"/>
  <c r="G1914" i="1" a="1"/>
  <c r="G1914" i="1" s="1"/>
  <c r="G1915" i="1" a="1"/>
  <c r="G1915" i="1" s="1"/>
  <c r="G1916" i="1" a="1"/>
  <c r="G1916" i="1" s="1"/>
  <c r="G1917" i="1" a="1"/>
  <c r="G1917" i="1" s="1"/>
  <c r="G1918" i="1" a="1"/>
  <c r="G1918" i="1" s="1"/>
  <c r="G1919" i="1" a="1"/>
  <c r="G1919" i="1" s="1"/>
  <c r="G1920" i="1" a="1"/>
  <c r="G1920" i="1" s="1"/>
  <c r="G1921" i="1" a="1"/>
  <c r="G1921" i="1" s="1"/>
  <c r="G1922" i="1" a="1"/>
  <c r="G1922" i="1" s="1"/>
  <c r="G1923" i="1" a="1"/>
  <c r="G1923" i="1" s="1"/>
  <c r="G1924" i="1" a="1"/>
  <c r="G1924" i="1" s="1"/>
  <c r="G1925" i="1" a="1"/>
  <c r="G1925" i="1" s="1"/>
  <c r="G1926" i="1" a="1"/>
  <c r="G1926" i="1" s="1"/>
  <c r="G1927" i="1" a="1"/>
  <c r="G1927" i="1" s="1"/>
  <c r="G1928" i="1" a="1"/>
  <c r="G1928" i="1" s="1"/>
  <c r="G1929" i="1" a="1"/>
  <c r="G1929" i="1" s="1"/>
  <c r="G1930" i="1" a="1"/>
  <c r="G1930" i="1" s="1"/>
  <c r="G1931" i="1" a="1"/>
  <c r="G1931" i="1" s="1"/>
  <c r="G1932" i="1" a="1"/>
  <c r="G1932" i="1" s="1"/>
  <c r="G1933" i="1" a="1"/>
  <c r="G1933" i="1" s="1"/>
  <c r="G1934" i="1" a="1"/>
  <c r="G1934" i="1" s="1"/>
  <c r="G1935" i="1" a="1"/>
  <c r="G1935" i="1" s="1"/>
  <c r="G1936" i="1" a="1"/>
  <c r="G1936" i="1" s="1"/>
  <c r="G1937" i="1" a="1"/>
  <c r="G1937" i="1" s="1"/>
  <c r="G1938" i="1" a="1"/>
  <c r="G1938" i="1" s="1"/>
  <c r="G1939" i="1" a="1"/>
  <c r="G1939" i="1" s="1"/>
  <c r="G1940" i="1" a="1"/>
  <c r="G1940" i="1" s="1"/>
  <c r="G1941" i="1" a="1"/>
  <c r="G1941" i="1" s="1"/>
  <c r="G1942" i="1" a="1"/>
  <c r="G1942" i="1" s="1"/>
  <c r="G1943" i="1" a="1"/>
  <c r="G1943" i="1" s="1"/>
  <c r="G1944" i="1" a="1"/>
  <c r="G1944" i="1" s="1"/>
  <c r="G1945" i="1" a="1"/>
  <c r="G1945" i="1" s="1"/>
  <c r="G1946" i="1" a="1"/>
  <c r="G1946" i="1" s="1"/>
  <c r="G1947" i="1" a="1"/>
  <c r="G1947" i="1" s="1"/>
  <c r="G1948" i="1" a="1"/>
  <c r="G1948" i="1" s="1"/>
  <c r="G1949" i="1" a="1"/>
  <c r="G1949" i="1" s="1"/>
  <c r="G1950" i="1" a="1"/>
  <c r="G1950" i="1" s="1"/>
  <c r="G1951" i="1" a="1"/>
  <c r="G1951" i="1" s="1"/>
  <c r="G1952" i="1" a="1"/>
  <c r="G1952" i="1" s="1"/>
  <c r="G1953" i="1" a="1"/>
  <c r="G1953" i="1" s="1"/>
  <c r="G1954" i="1" a="1"/>
  <c r="G1954" i="1" s="1"/>
  <c r="G1955" i="1" a="1"/>
  <c r="G1955" i="1" s="1"/>
  <c r="G1956" i="1" a="1"/>
  <c r="G1956" i="1" s="1"/>
  <c r="G1957" i="1" a="1"/>
  <c r="G1957" i="1" s="1"/>
  <c r="G1958" i="1" a="1"/>
  <c r="G1958" i="1" s="1"/>
  <c r="G1959" i="1" a="1"/>
  <c r="G1959" i="1" s="1"/>
  <c r="G1960" i="1" a="1"/>
  <c r="G1960" i="1" s="1"/>
  <c r="G1961" i="1" a="1"/>
  <c r="G1961" i="1" s="1"/>
  <c r="G1962" i="1" a="1"/>
  <c r="G1962" i="1" s="1"/>
  <c r="G1963" i="1" a="1"/>
  <c r="G1963" i="1" s="1"/>
  <c r="G1964" i="1" a="1"/>
  <c r="G1964" i="1" s="1"/>
  <c r="G1965" i="1" a="1"/>
  <c r="G1965" i="1" s="1"/>
  <c r="G1966" i="1" a="1"/>
  <c r="G1966" i="1" s="1"/>
  <c r="G1967" i="1" a="1"/>
  <c r="G1967" i="1" s="1"/>
  <c r="G1968" i="1" a="1"/>
  <c r="G1968" i="1" s="1"/>
  <c r="G1969" i="1" a="1"/>
  <c r="G1969" i="1" s="1"/>
  <c r="G1970" i="1" a="1"/>
  <c r="G1970" i="1" s="1"/>
  <c r="G1971" i="1" a="1"/>
  <c r="G1971" i="1" s="1"/>
  <c r="G1972" i="1" a="1"/>
  <c r="G1972" i="1" s="1"/>
  <c r="G1973" i="1" a="1"/>
  <c r="G1973" i="1" s="1"/>
  <c r="G1974" i="1" a="1"/>
  <c r="G1974" i="1" s="1"/>
  <c r="G1975" i="1" a="1"/>
  <c r="G1975" i="1" s="1"/>
  <c r="G1976" i="1" a="1"/>
  <c r="G1976" i="1" s="1"/>
  <c r="G1977" i="1" a="1"/>
  <c r="G1977" i="1" s="1"/>
  <c r="G1978" i="1" a="1"/>
  <c r="G1978" i="1" s="1"/>
  <c r="G1979" i="1" a="1"/>
  <c r="G1979" i="1" s="1"/>
  <c r="G1980" i="1" a="1"/>
  <c r="G1980" i="1" s="1"/>
  <c r="G1981" i="1" a="1"/>
  <c r="G1981" i="1" s="1"/>
  <c r="G1982" i="1" a="1"/>
  <c r="G1982" i="1" s="1"/>
  <c r="G1983" i="1" a="1"/>
  <c r="G1983" i="1" s="1"/>
  <c r="G1984" i="1" a="1"/>
  <c r="G1984" i="1" s="1"/>
  <c r="G1985" i="1" a="1"/>
  <c r="G1985" i="1" s="1"/>
  <c r="G1986" i="1" a="1"/>
  <c r="G1986" i="1" s="1"/>
  <c r="G1987" i="1" a="1"/>
  <c r="G1987" i="1" s="1"/>
  <c r="G1988" i="1" a="1"/>
  <c r="G1988" i="1" s="1"/>
  <c r="G1989" i="1" a="1"/>
  <c r="G1989" i="1" s="1"/>
  <c r="G1990" i="1" a="1"/>
  <c r="G1990" i="1" s="1"/>
  <c r="G1991" i="1" a="1"/>
  <c r="G1991" i="1" s="1"/>
  <c r="G1992" i="1" a="1"/>
  <c r="G1992" i="1" s="1"/>
  <c r="G1993" i="1" a="1"/>
  <c r="G1993" i="1" s="1"/>
  <c r="G1994" i="1" a="1"/>
  <c r="G1994" i="1" s="1"/>
  <c r="G1995" i="1" a="1"/>
  <c r="G1995" i="1" s="1"/>
  <c r="G1996" i="1" a="1"/>
  <c r="G1996" i="1" s="1"/>
  <c r="G1997" i="1" a="1"/>
  <c r="G1997" i="1" s="1"/>
  <c r="G1998" i="1" a="1"/>
  <c r="G1998" i="1" s="1"/>
  <c r="G1999" i="1" a="1"/>
  <c r="G1999" i="1" s="1"/>
  <c r="G2000" i="1" a="1"/>
  <c r="G2000" i="1" s="1"/>
  <c r="G2001" i="1" a="1"/>
  <c r="G2001" i="1" s="1"/>
  <c r="G2002" i="1" a="1"/>
  <c r="G2002" i="1" s="1"/>
  <c r="G2003" i="1" a="1"/>
  <c r="G2003" i="1" s="1"/>
  <c r="G2004" i="1" a="1"/>
  <c r="G2004" i="1" s="1"/>
  <c r="G2005" i="1" a="1"/>
  <c r="G2005" i="1" s="1"/>
  <c r="G2006" i="1" a="1"/>
  <c r="G2006" i="1" s="1"/>
  <c r="G2007" i="1" a="1"/>
  <c r="G2007" i="1" s="1"/>
  <c r="G2008" i="1" a="1"/>
  <c r="G2008" i="1" s="1"/>
  <c r="G2009" i="1" a="1"/>
  <c r="G2009" i="1" s="1"/>
  <c r="G2010" i="1" a="1"/>
  <c r="G2010" i="1" s="1"/>
  <c r="G2011" i="1" a="1"/>
  <c r="G2011" i="1" s="1"/>
  <c r="G2012" i="1" a="1"/>
  <c r="G2012" i="1" s="1"/>
  <c r="G2013" i="1" a="1"/>
  <c r="G2013" i="1" s="1"/>
  <c r="G2014" i="1" a="1"/>
  <c r="G2014" i="1" s="1"/>
  <c r="G2015" i="1" a="1"/>
  <c r="G2015" i="1" s="1"/>
  <c r="G2016" i="1" a="1"/>
  <c r="G2016" i="1" s="1"/>
  <c r="G2017" i="1" a="1"/>
  <c r="G2017" i="1" s="1"/>
  <c r="G2018" i="1" a="1"/>
  <c r="G2018" i="1" s="1"/>
  <c r="G2019" i="1" a="1"/>
  <c r="G2019" i="1" s="1"/>
  <c r="G2020" i="1" a="1"/>
  <c r="G2020" i="1" s="1"/>
  <c r="G2021" i="1" a="1"/>
  <c r="G2021" i="1" s="1"/>
  <c r="G2022" i="1" a="1"/>
  <c r="G2022" i="1" s="1"/>
  <c r="G2023" i="1" a="1"/>
  <c r="G2023" i="1" s="1"/>
  <c r="G2024" i="1" a="1"/>
  <c r="G2024" i="1" s="1"/>
  <c r="G2025" i="1" a="1"/>
  <c r="G2025" i="1" s="1"/>
  <c r="G2026" i="1" a="1"/>
  <c r="G2026" i="1" s="1"/>
  <c r="G2027" i="1" a="1"/>
  <c r="G2027" i="1" s="1"/>
  <c r="G2028" i="1" a="1"/>
  <c r="G2028" i="1" s="1"/>
  <c r="G2029" i="1" a="1"/>
  <c r="G2029" i="1" s="1"/>
  <c r="G2030" i="1" a="1"/>
  <c r="G2030" i="1" s="1"/>
  <c r="G2031" i="1" a="1"/>
  <c r="G2031" i="1" s="1"/>
  <c r="G2032" i="1" a="1"/>
  <c r="G2032" i="1" s="1"/>
  <c r="G2033" i="1" a="1"/>
  <c r="G2033" i="1" s="1"/>
  <c r="G2034" i="1" a="1"/>
  <c r="G2034" i="1" s="1"/>
  <c r="G2035" i="1" a="1"/>
  <c r="G2035" i="1" s="1"/>
  <c r="G2036" i="1" a="1"/>
  <c r="G2036" i="1" s="1"/>
  <c r="G2037" i="1" a="1"/>
  <c r="G2037" i="1" s="1"/>
  <c r="G2038" i="1" a="1"/>
  <c r="G2038" i="1" s="1"/>
  <c r="G2039" i="1" a="1"/>
  <c r="G2039" i="1" s="1"/>
  <c r="G2040" i="1" a="1"/>
  <c r="G2040" i="1" s="1"/>
  <c r="G2041" i="1" a="1"/>
  <c r="G2041" i="1" s="1"/>
  <c r="G2042" i="1" a="1"/>
  <c r="G2042" i="1" s="1"/>
  <c r="G2043" i="1" a="1"/>
  <c r="G2043" i="1" s="1"/>
  <c r="G2044" i="1" a="1"/>
  <c r="G2044" i="1" s="1"/>
  <c r="G2045" i="1" a="1"/>
  <c r="G2045" i="1" s="1"/>
  <c r="G2046" i="1" a="1"/>
  <c r="G2046" i="1" s="1"/>
  <c r="G2047" i="1" a="1"/>
  <c r="G2047" i="1" s="1"/>
  <c r="G2048" i="1" a="1"/>
  <c r="G2048" i="1" s="1"/>
  <c r="G2049" i="1" a="1"/>
  <c r="G2049" i="1" s="1"/>
  <c r="G2050" i="1" a="1"/>
  <c r="G2050" i="1" s="1"/>
  <c r="G2051" i="1" a="1"/>
  <c r="G2051" i="1" s="1"/>
  <c r="G2052" i="1" a="1"/>
  <c r="G2052" i="1" s="1"/>
  <c r="G2053" i="1" a="1"/>
  <c r="G2053" i="1" s="1"/>
  <c r="G2054" i="1" a="1"/>
  <c r="G2054" i="1" s="1"/>
  <c r="G2055" i="1" a="1"/>
  <c r="G2055" i="1" s="1"/>
  <c r="G2056" i="1" a="1"/>
  <c r="G2056" i="1" s="1"/>
  <c r="G2057" i="1" a="1"/>
  <c r="G2057" i="1" s="1"/>
  <c r="G2058" i="1" a="1"/>
  <c r="G2058" i="1" s="1"/>
  <c r="G2059" i="1" a="1"/>
  <c r="G2059" i="1" s="1"/>
  <c r="G2060" i="1" a="1"/>
  <c r="G2060" i="1" s="1"/>
  <c r="G2061" i="1" a="1"/>
  <c r="G2061" i="1" s="1"/>
  <c r="G2062" i="1" a="1"/>
  <c r="G2062" i="1" s="1"/>
  <c r="G2063" i="1" a="1"/>
  <c r="G2063" i="1" s="1"/>
  <c r="G2064" i="1" a="1"/>
  <c r="G2064" i="1" s="1"/>
  <c r="G2065" i="1" a="1"/>
  <c r="G2065" i="1" s="1"/>
  <c r="G2066" i="1" a="1"/>
  <c r="G2066" i="1" s="1"/>
  <c r="G2067" i="1" a="1"/>
  <c r="G2067" i="1" s="1"/>
  <c r="G2068" i="1" a="1"/>
  <c r="G2068" i="1" s="1"/>
  <c r="G2069" i="1" a="1"/>
  <c r="G2069" i="1" s="1"/>
  <c r="G2070" i="1" a="1"/>
  <c r="G2070" i="1" s="1"/>
  <c r="G2071" i="1" a="1"/>
  <c r="G2071" i="1" s="1"/>
  <c r="G2072" i="1" a="1"/>
  <c r="G2072" i="1" s="1"/>
  <c r="G2073" i="1" a="1"/>
  <c r="G2073" i="1" s="1"/>
  <c r="G2074" i="1" a="1"/>
  <c r="G2074" i="1" s="1"/>
  <c r="G2075" i="1" a="1"/>
  <c r="G2075" i="1" s="1"/>
  <c r="G2076" i="1" a="1"/>
  <c r="G2076" i="1" s="1"/>
  <c r="G2077" i="1" a="1"/>
  <c r="G2077" i="1" s="1"/>
  <c r="G2078" i="1" a="1"/>
  <c r="G2078" i="1" s="1"/>
  <c r="G2079" i="1" a="1"/>
  <c r="G2079" i="1" s="1"/>
  <c r="G2080" i="1" a="1"/>
  <c r="G2080" i="1" s="1"/>
  <c r="G2081" i="1" a="1"/>
  <c r="G2081" i="1" s="1"/>
  <c r="G2082" i="1" a="1"/>
  <c r="G2082" i="1" s="1"/>
  <c r="G2083" i="1" a="1"/>
  <c r="G2083" i="1" s="1"/>
  <c r="G2084" i="1" a="1"/>
  <c r="G2084" i="1" s="1"/>
  <c r="G2085" i="1" a="1"/>
  <c r="G2085" i="1" s="1"/>
  <c r="G2086" i="1" a="1"/>
  <c r="G2086" i="1" s="1"/>
  <c r="G2087" i="1" a="1"/>
  <c r="G2087" i="1" s="1"/>
  <c r="G2088" i="1" a="1"/>
  <c r="G2088" i="1" s="1"/>
  <c r="G2089" i="1" a="1"/>
  <c r="G2089" i="1" s="1"/>
  <c r="G2090" i="1" a="1"/>
  <c r="G2090" i="1" s="1"/>
  <c r="G2091" i="1" a="1"/>
  <c r="G2091" i="1" s="1"/>
  <c r="G2092" i="1" a="1"/>
  <c r="G2092" i="1" s="1"/>
  <c r="G2093" i="1" a="1"/>
  <c r="G2093" i="1" s="1"/>
  <c r="G2094" i="1" a="1"/>
  <c r="G2094" i="1" s="1"/>
  <c r="G2095" i="1" a="1"/>
  <c r="G2095" i="1" s="1"/>
  <c r="G2096" i="1" a="1"/>
  <c r="G2096" i="1" s="1"/>
  <c r="G2097" i="1" a="1"/>
  <c r="G2097" i="1" s="1"/>
  <c r="G2098" i="1" a="1"/>
  <c r="G2098" i="1" s="1"/>
  <c r="G2099" i="1" a="1"/>
  <c r="G2099" i="1" s="1"/>
  <c r="G2100" i="1" a="1"/>
  <c r="G2100" i="1" s="1"/>
  <c r="G2101" i="1" a="1"/>
  <c r="G2101" i="1" s="1"/>
  <c r="G2102" i="1" a="1"/>
  <c r="G2102" i="1" s="1"/>
  <c r="G2103" i="1" a="1"/>
  <c r="G2103" i="1" s="1"/>
  <c r="G2104" i="1" a="1"/>
  <c r="G2104" i="1" s="1"/>
  <c r="G2105" i="1" a="1"/>
  <c r="G2105" i="1" s="1"/>
  <c r="G2106" i="1" a="1"/>
  <c r="G2106" i="1" s="1"/>
  <c r="G2107" i="1" a="1"/>
  <c r="G2107" i="1" s="1"/>
  <c r="G2108" i="1" a="1"/>
  <c r="G2108" i="1" s="1"/>
  <c r="G2109" i="1" a="1"/>
  <c r="G2109" i="1" s="1"/>
  <c r="G2110" i="1" a="1"/>
  <c r="G2110" i="1" s="1"/>
  <c r="G2111" i="1" a="1"/>
  <c r="G2111" i="1" s="1"/>
  <c r="G2112" i="1" a="1"/>
  <c r="G2112" i="1" s="1"/>
  <c r="G2113" i="1" a="1"/>
  <c r="G2113" i="1" s="1"/>
  <c r="G2114" i="1" a="1"/>
  <c r="G2114" i="1" s="1"/>
  <c r="G2115" i="1" a="1"/>
  <c r="G2115" i="1" s="1"/>
  <c r="G2116" i="1" a="1"/>
  <c r="G2116" i="1" s="1"/>
  <c r="G2117" i="1" a="1"/>
  <c r="G2117" i="1" s="1"/>
  <c r="G2118" i="1" a="1"/>
  <c r="G2118" i="1" s="1"/>
  <c r="G2119" i="1" a="1"/>
  <c r="G2119" i="1" s="1"/>
  <c r="G2120" i="1" a="1"/>
  <c r="G2120" i="1" s="1"/>
  <c r="G2121" i="1" a="1"/>
  <c r="G2121" i="1" s="1"/>
  <c r="G2122" i="1" a="1"/>
  <c r="G2122" i="1" s="1"/>
  <c r="G2123" i="1" a="1"/>
  <c r="G2123" i="1" s="1"/>
  <c r="G2124" i="1" a="1"/>
  <c r="G2124" i="1" s="1"/>
  <c r="G2125" i="1" a="1"/>
  <c r="G2125" i="1" s="1"/>
  <c r="G2126" i="1" a="1"/>
  <c r="G2126" i="1" s="1"/>
  <c r="G2127" i="1" a="1"/>
  <c r="G2127" i="1" s="1"/>
  <c r="G2128" i="1" a="1"/>
  <c r="G2128" i="1" s="1"/>
  <c r="G2129" i="1" a="1"/>
  <c r="G2129" i="1" s="1"/>
  <c r="G2130" i="1" a="1"/>
  <c r="G2130" i="1" s="1"/>
  <c r="G2131" i="1" a="1"/>
  <c r="G2131" i="1" s="1"/>
  <c r="G2132" i="1" a="1"/>
  <c r="G2132" i="1" s="1"/>
  <c r="G2133" i="1" a="1"/>
  <c r="G2133" i="1" s="1"/>
  <c r="G2134" i="1" a="1"/>
  <c r="G2134" i="1" s="1"/>
  <c r="G2135" i="1" a="1"/>
  <c r="G2135" i="1" s="1"/>
  <c r="G2136" i="1" a="1"/>
  <c r="G2136" i="1" s="1"/>
  <c r="G2137" i="1" a="1"/>
  <c r="G2137" i="1" s="1"/>
  <c r="G2138" i="1" a="1"/>
  <c r="G2138" i="1" s="1"/>
  <c r="G2139" i="1" a="1"/>
  <c r="G2139" i="1" s="1"/>
  <c r="G2140" i="1" a="1"/>
  <c r="G2140" i="1" s="1"/>
  <c r="G2141" i="1" a="1"/>
  <c r="G2141" i="1" s="1"/>
  <c r="G2142" i="1" a="1"/>
  <c r="G2142" i="1" s="1"/>
  <c r="G2143" i="1" a="1"/>
  <c r="G2143" i="1" s="1"/>
  <c r="G2144" i="1" a="1"/>
  <c r="G2144" i="1" s="1"/>
  <c r="G2145" i="1" a="1"/>
  <c r="G2145" i="1" s="1"/>
  <c r="G2146" i="1" a="1"/>
  <c r="G2146" i="1" s="1"/>
  <c r="G2147" i="1" a="1"/>
  <c r="G2147" i="1" s="1"/>
  <c r="G2148" i="1" a="1"/>
  <c r="G2148" i="1" s="1"/>
  <c r="G2149" i="1" a="1"/>
  <c r="G2149" i="1" s="1"/>
  <c r="G2150" i="1" a="1"/>
  <c r="G2150" i="1" s="1"/>
  <c r="G2151" i="1" a="1"/>
  <c r="G2151" i="1" s="1"/>
  <c r="G2152" i="1" a="1"/>
  <c r="G2152" i="1" s="1"/>
  <c r="G2153" i="1" a="1"/>
  <c r="G2153" i="1" s="1"/>
  <c r="G2154" i="1" a="1"/>
  <c r="G2154" i="1" s="1"/>
  <c r="G2155" i="1" a="1"/>
  <c r="G2155" i="1" s="1"/>
  <c r="G2156" i="1" a="1"/>
  <c r="G2156" i="1" s="1"/>
  <c r="G2157" i="1" a="1"/>
  <c r="G2157" i="1" s="1"/>
  <c r="G2158" i="1" a="1"/>
  <c r="G2158" i="1" s="1"/>
  <c r="G2159" i="1" a="1"/>
  <c r="G2159" i="1" s="1"/>
  <c r="G2160" i="1" a="1"/>
  <c r="G2160" i="1" s="1"/>
  <c r="G2161" i="1" a="1"/>
  <c r="G2161" i="1" s="1"/>
  <c r="G2162" i="1" a="1"/>
  <c r="G2162" i="1" s="1"/>
  <c r="G2163" i="1" a="1"/>
  <c r="G2163" i="1" s="1"/>
  <c r="G2164" i="1" a="1"/>
  <c r="G2164" i="1" s="1"/>
  <c r="G2165" i="1" a="1"/>
  <c r="G2165" i="1" s="1"/>
  <c r="G2166" i="1" a="1"/>
  <c r="G2166" i="1" s="1"/>
  <c r="G2167" i="1" a="1"/>
  <c r="G2167" i="1" s="1"/>
  <c r="G2168" i="1" a="1"/>
  <c r="G2168" i="1"/>
  <c r="G2169" i="1" a="1"/>
  <c r="G2169" i="1" s="1"/>
  <c r="G2170" i="1" a="1"/>
  <c r="G2170" i="1" s="1"/>
  <c r="G2171" i="1" a="1"/>
  <c r="G2171" i="1" s="1"/>
  <c r="G2172" i="1" a="1"/>
  <c r="G2172" i="1" s="1"/>
  <c r="G2173" i="1" a="1"/>
  <c r="G2173" i="1" s="1"/>
  <c r="G2174" i="1" a="1"/>
  <c r="G2174" i="1" s="1"/>
  <c r="G2175" i="1" a="1"/>
  <c r="G2175" i="1" s="1"/>
  <c r="G2176" i="1" a="1"/>
  <c r="G2176" i="1" s="1"/>
  <c r="G2177" i="1" a="1"/>
  <c r="G2177" i="1" s="1"/>
  <c r="G2178" i="1" a="1"/>
  <c r="G2178" i="1" s="1"/>
  <c r="G2179" i="1" a="1"/>
  <c r="G2179" i="1" s="1"/>
  <c r="G2180" i="1" a="1"/>
  <c r="G2180" i="1" s="1"/>
  <c r="G2181" i="1" a="1"/>
  <c r="G2181" i="1" s="1"/>
  <c r="G2182" i="1" a="1"/>
  <c r="G2182" i="1" s="1"/>
  <c r="G2183" i="1" a="1"/>
  <c r="G2183" i="1" s="1"/>
  <c r="G2184" i="1" a="1"/>
  <c r="G2184" i="1" s="1"/>
  <c r="G2185" i="1" a="1"/>
  <c r="G2185" i="1" s="1"/>
  <c r="G2186" i="1" a="1"/>
  <c r="G2186" i="1" s="1"/>
  <c r="G2187" i="1" a="1"/>
  <c r="G2187" i="1" s="1"/>
  <c r="G2188" i="1" a="1"/>
  <c r="G2188" i="1" s="1"/>
  <c r="G2189" i="1" a="1"/>
  <c r="G2189" i="1" s="1"/>
  <c r="G2190" i="1" a="1"/>
  <c r="G2190" i="1" s="1"/>
  <c r="G2191" i="1" a="1"/>
  <c r="G2191" i="1" s="1"/>
  <c r="G2192" i="1" a="1"/>
  <c r="G2192" i="1" s="1"/>
  <c r="G2193" i="1" a="1"/>
  <c r="G2193" i="1" s="1"/>
  <c r="G2194" i="1" a="1"/>
  <c r="G2194" i="1" s="1"/>
  <c r="G2195" i="1" a="1"/>
  <c r="G2195" i="1" s="1"/>
  <c r="G2196" i="1" a="1"/>
  <c r="G2196" i="1" s="1"/>
  <c r="G2197" i="1" a="1"/>
  <c r="G2197" i="1" s="1"/>
  <c r="G2198" i="1" a="1"/>
  <c r="G2198" i="1" s="1"/>
  <c r="G2199" i="1" a="1"/>
  <c r="G2199" i="1" s="1"/>
  <c r="G2200" i="1" a="1"/>
  <c r="G2200" i="1" s="1"/>
  <c r="G2201" i="1" a="1"/>
  <c r="G2201" i="1" s="1"/>
  <c r="G2202" i="1" a="1"/>
  <c r="G2202" i="1" s="1"/>
  <c r="G2203" i="1" a="1"/>
  <c r="G2203" i="1" s="1"/>
  <c r="G2204" i="1" a="1"/>
  <c r="G2204" i="1" s="1"/>
  <c r="G2205" i="1" a="1"/>
  <c r="G2205" i="1" s="1"/>
  <c r="G2206" i="1" a="1"/>
  <c r="G2206" i="1" s="1"/>
  <c r="G2207" i="1" a="1"/>
  <c r="G2207" i="1" s="1"/>
  <c r="G2208" i="1" a="1"/>
  <c r="G2208" i="1" s="1"/>
  <c r="G2209" i="1" a="1"/>
  <c r="G2209" i="1" s="1"/>
  <c r="G2210" i="1" a="1"/>
  <c r="G2210" i="1" s="1"/>
  <c r="G2211" i="1" a="1"/>
  <c r="G2211" i="1" s="1"/>
  <c r="G2212" i="1" a="1"/>
  <c r="G2212" i="1" s="1"/>
  <c r="G2213" i="1" a="1"/>
  <c r="G2213" i="1" s="1"/>
  <c r="G2214" i="1" a="1"/>
  <c r="G2214" i="1" s="1"/>
  <c r="G2215" i="1" a="1"/>
  <c r="G2215" i="1" s="1"/>
  <c r="G2216" i="1" a="1"/>
  <c r="G2216" i="1" s="1"/>
  <c r="G2217" i="1" a="1"/>
  <c r="G2217" i="1" s="1"/>
  <c r="G2218" i="1" a="1"/>
  <c r="G2218" i="1" s="1"/>
  <c r="G2219" i="1" a="1"/>
  <c r="G2219" i="1" s="1"/>
  <c r="G2220" i="1" a="1"/>
  <c r="G2220" i="1" s="1"/>
  <c r="G2221" i="1" a="1"/>
  <c r="G2221" i="1" s="1"/>
  <c r="G2222" i="1" a="1"/>
  <c r="G2222" i="1" s="1"/>
  <c r="G2223" i="1" a="1"/>
  <c r="G2223" i="1" s="1"/>
  <c r="G2224" i="1" a="1"/>
  <c r="G2224" i="1" s="1"/>
  <c r="G2225" i="1" a="1"/>
  <c r="G2225" i="1" s="1"/>
  <c r="G2226" i="1" a="1"/>
  <c r="G2226" i="1" s="1"/>
  <c r="G2227" i="1" a="1"/>
  <c r="G2227" i="1" s="1"/>
  <c r="G2228" i="1" a="1"/>
  <c r="G2228" i="1" s="1"/>
  <c r="G2229" i="1" a="1"/>
  <c r="G2229" i="1" s="1"/>
  <c r="G2230" i="1" a="1"/>
  <c r="G2230" i="1" s="1"/>
  <c r="G2231" i="1" a="1"/>
  <c r="G2231" i="1" s="1"/>
  <c r="G2232" i="1" a="1"/>
  <c r="G2232" i="1" s="1"/>
  <c r="G2233" i="1" a="1"/>
  <c r="G2233" i="1" s="1"/>
  <c r="G2234" i="1" a="1"/>
  <c r="G2234" i="1" s="1"/>
  <c r="G2235" i="1" a="1"/>
  <c r="G2235" i="1" s="1"/>
  <c r="G2236" i="1" a="1"/>
  <c r="G2236" i="1" s="1"/>
  <c r="G2237" i="1" a="1"/>
  <c r="G2237" i="1" s="1"/>
  <c r="G2238" i="1" a="1"/>
  <c r="G2238" i="1" s="1"/>
  <c r="G2239" i="1" a="1"/>
  <c r="G2239" i="1" s="1"/>
  <c r="G2240" i="1" a="1"/>
  <c r="G2240" i="1" s="1"/>
  <c r="G2241" i="1" a="1"/>
  <c r="G2241" i="1" s="1"/>
  <c r="G2242" i="1" a="1"/>
  <c r="G2242" i="1" s="1"/>
  <c r="G2243" i="1" a="1"/>
  <c r="G2243" i="1" s="1"/>
  <c r="G2244" i="1" a="1"/>
  <c r="G2244" i="1" s="1"/>
  <c r="G2245" i="1" a="1"/>
  <c r="G2245" i="1" s="1"/>
  <c r="G2246" i="1" a="1"/>
  <c r="G2246" i="1" s="1"/>
  <c r="G2247" i="1" a="1"/>
  <c r="G2247" i="1" s="1"/>
  <c r="G2248" i="1" a="1"/>
  <c r="G2248" i="1" s="1"/>
  <c r="G2249" i="1" a="1"/>
  <c r="G2249" i="1" s="1"/>
  <c r="G2250" i="1" a="1"/>
  <c r="G2250" i="1" s="1"/>
  <c r="G2251" i="1" a="1"/>
  <c r="G2251" i="1" s="1"/>
  <c r="G2252" i="1" a="1"/>
  <c r="G2252" i="1" s="1"/>
  <c r="G2253" i="1" a="1"/>
  <c r="G2253" i="1" s="1"/>
  <c r="G2254" i="1" a="1"/>
  <c r="G2254" i="1" s="1"/>
  <c r="G2255" i="1" a="1"/>
  <c r="G2255" i="1" s="1"/>
  <c r="G2256" i="1" a="1"/>
  <c r="G2256" i="1" s="1"/>
  <c r="G2257" i="1" a="1"/>
  <c r="G2257" i="1" s="1"/>
  <c r="G2258" i="1" a="1"/>
  <c r="G2258" i="1" s="1"/>
  <c r="G2259" i="1" a="1"/>
  <c r="G2259" i="1" s="1"/>
  <c r="G2260" i="1" a="1"/>
  <c r="G2260" i="1" s="1"/>
  <c r="G2261" i="1" a="1"/>
  <c r="G2261" i="1" s="1"/>
  <c r="G2262" i="1" a="1"/>
  <c r="G2262" i="1" s="1"/>
  <c r="G2263" i="1" a="1"/>
  <c r="G2263" i="1" s="1"/>
  <c r="G2264" i="1" a="1"/>
  <c r="G2264" i="1" s="1"/>
  <c r="G2265" i="1" a="1"/>
  <c r="G2265" i="1" s="1"/>
  <c r="G2266" i="1" a="1"/>
  <c r="G2266" i="1" s="1"/>
  <c r="G2267" i="1" a="1"/>
  <c r="G2267" i="1" s="1"/>
  <c r="G2268" i="1" a="1"/>
  <c r="G2268" i="1" s="1"/>
  <c r="G2269" i="1" a="1"/>
  <c r="G2269" i="1" s="1"/>
  <c r="G2270" i="1" a="1"/>
  <c r="G2270" i="1" s="1"/>
  <c r="G2271" i="1" a="1"/>
  <c r="G2271" i="1" s="1"/>
  <c r="G2272" i="1" a="1"/>
  <c r="G2272" i="1" s="1"/>
  <c r="G2273" i="1" a="1"/>
  <c r="G2273" i="1" s="1"/>
  <c r="G2274" i="1" a="1"/>
  <c r="G2274" i="1" s="1"/>
  <c r="G2275" i="1" a="1"/>
  <c r="G2275" i="1" s="1"/>
  <c r="G2276" i="1" a="1"/>
  <c r="G2276" i="1" s="1"/>
  <c r="G2277" i="1" a="1"/>
  <c r="G2277" i="1" s="1"/>
  <c r="G2278" i="1" a="1"/>
  <c r="G2278" i="1" s="1"/>
  <c r="G2279" i="1" a="1"/>
  <c r="G2279" i="1" s="1"/>
  <c r="G2280" i="1" a="1"/>
  <c r="G2280" i="1" s="1"/>
  <c r="G2281" i="1" a="1"/>
  <c r="G2281" i="1" s="1"/>
  <c r="G2282" i="1" a="1"/>
  <c r="G2282" i="1" s="1"/>
  <c r="G2283" i="1" a="1"/>
  <c r="G2283" i="1" s="1"/>
  <c r="G2284" i="1" a="1"/>
  <c r="G2284" i="1" s="1"/>
  <c r="G2285" i="1" a="1"/>
  <c r="G2285" i="1" s="1"/>
  <c r="G2286" i="1" a="1"/>
  <c r="G2286" i="1" s="1"/>
  <c r="G2287" i="1" a="1"/>
  <c r="G2287" i="1" s="1"/>
  <c r="G2288" i="1" a="1"/>
  <c r="G2288" i="1" s="1"/>
  <c r="G2289" i="1" a="1"/>
  <c r="G2289" i="1" s="1"/>
  <c r="G2290" i="1" a="1"/>
  <c r="G2290" i="1" s="1"/>
  <c r="G2291" i="1" a="1"/>
  <c r="G2291" i="1" s="1"/>
  <c r="G2292" i="1" a="1"/>
  <c r="G2292" i="1" s="1"/>
  <c r="G2293" i="1" a="1"/>
  <c r="G2293" i="1" s="1"/>
  <c r="G2294" i="1" a="1"/>
  <c r="G2294" i="1" s="1"/>
  <c r="G2295" i="1" a="1"/>
  <c r="G2295" i="1" s="1"/>
  <c r="G2296" i="1" a="1"/>
  <c r="G2296" i="1" s="1"/>
  <c r="G2297" i="1" a="1"/>
  <c r="G2297" i="1" s="1"/>
  <c r="G2298" i="1" a="1"/>
  <c r="G2298" i="1" s="1"/>
  <c r="G2299" i="1" a="1"/>
  <c r="G2299" i="1" s="1"/>
  <c r="G2300" i="1" a="1"/>
  <c r="G2300" i="1" s="1"/>
  <c r="G2301" i="1" a="1"/>
  <c r="G2301" i="1" s="1"/>
  <c r="G2302" i="1" a="1"/>
  <c r="G2302" i="1" s="1"/>
  <c r="G2303" i="1" a="1"/>
  <c r="G2303" i="1" s="1"/>
  <c r="G2304" i="1" a="1"/>
  <c r="G2304" i="1" s="1"/>
  <c r="G2305" i="1" a="1"/>
  <c r="G2305" i="1" s="1"/>
  <c r="G2306" i="1" a="1"/>
  <c r="G2306" i="1" s="1"/>
  <c r="G2307" i="1" a="1"/>
  <c r="G2307" i="1" s="1"/>
  <c r="G2308" i="1" a="1"/>
  <c r="G2308" i="1" s="1"/>
  <c r="G2309" i="1" a="1"/>
  <c r="G2309" i="1" s="1"/>
  <c r="G2310" i="1" a="1"/>
  <c r="G2310" i="1" s="1"/>
  <c r="G2311" i="1" a="1"/>
  <c r="G2311" i="1" s="1"/>
  <c r="G2312" i="1" a="1"/>
  <c r="G2312" i="1" s="1"/>
  <c r="G2313" i="1" a="1"/>
  <c r="G2313" i="1" s="1"/>
  <c r="G2314" i="1" a="1"/>
  <c r="G2314" i="1" s="1"/>
  <c r="G2315" i="1" a="1"/>
  <c r="G2315" i="1" s="1"/>
  <c r="G2316" i="1" a="1"/>
  <c r="G2316" i="1" s="1"/>
  <c r="G2317" i="1" a="1"/>
  <c r="G2317" i="1" s="1"/>
  <c r="G2318" i="1" a="1"/>
  <c r="G2318" i="1" s="1"/>
  <c r="G2319" i="1" a="1"/>
  <c r="G2319" i="1" s="1"/>
  <c r="G2320" i="1" a="1"/>
  <c r="G2320" i="1" s="1"/>
  <c r="G2321" i="1" a="1"/>
  <c r="G2321" i="1" s="1"/>
  <c r="G2322" i="1" a="1"/>
  <c r="G2322" i="1" s="1"/>
  <c r="G2323" i="1" a="1"/>
  <c r="G2323" i="1" s="1"/>
  <c r="G2324" i="1" a="1"/>
  <c r="G2324" i="1" s="1"/>
  <c r="G2325" i="1" a="1"/>
  <c r="G2325" i="1" s="1"/>
  <c r="G2326" i="1" a="1"/>
  <c r="G2326" i="1" s="1"/>
  <c r="G2327" i="1" a="1"/>
  <c r="G2327" i="1"/>
  <c r="G2328" i="1" a="1"/>
  <c r="G2328" i="1" s="1"/>
  <c r="G2329" i="1" a="1"/>
  <c r="G2329" i="1" s="1"/>
  <c r="G2330" i="1" a="1"/>
  <c r="G2330" i="1" s="1"/>
  <c r="G2331" i="1" a="1"/>
  <c r="G2331" i="1" s="1"/>
  <c r="G2332" i="1" a="1"/>
  <c r="G2332" i="1" s="1"/>
  <c r="G2333" i="1" a="1"/>
  <c r="G2333" i="1" s="1"/>
  <c r="G2334" i="1" a="1"/>
  <c r="G2334" i="1" s="1"/>
  <c r="G2335" i="1" a="1"/>
  <c r="G2335" i="1" s="1"/>
  <c r="G2336" i="1" a="1"/>
  <c r="G2336" i="1" s="1"/>
  <c r="G2337" i="1" a="1"/>
  <c r="G2337" i="1" s="1"/>
  <c r="G2338" i="1" a="1"/>
  <c r="G2338" i="1" s="1"/>
  <c r="G2339" i="1" a="1"/>
  <c r="G2339" i="1" s="1"/>
  <c r="G2340" i="1" a="1"/>
  <c r="G2340" i="1" s="1"/>
  <c r="G2341" i="1" a="1"/>
  <c r="G2341" i="1" s="1"/>
  <c r="G2342" i="1" a="1"/>
  <c r="G2342" i="1" s="1"/>
  <c r="G2343" i="1" a="1"/>
  <c r="G2343" i="1" s="1"/>
  <c r="G2344" i="1" a="1"/>
  <c r="G2344" i="1" s="1"/>
  <c r="G2345" i="1" a="1"/>
  <c r="G2345" i="1" s="1"/>
  <c r="G2346" i="1" a="1"/>
  <c r="G2346" i="1" s="1"/>
  <c r="G2347" i="1" a="1"/>
  <c r="G2347" i="1" s="1"/>
  <c r="G2348" i="1" a="1"/>
  <c r="G2348" i="1" s="1"/>
  <c r="G2349" i="1" a="1"/>
  <c r="G2349" i="1" s="1"/>
  <c r="G2350" i="1" a="1"/>
  <c r="G2350" i="1" s="1"/>
  <c r="G2351" i="1" a="1"/>
  <c r="G2351" i="1" s="1"/>
  <c r="G2352" i="1" a="1"/>
  <c r="G2352" i="1" s="1"/>
  <c r="G2353" i="1" a="1"/>
  <c r="G2353" i="1" s="1"/>
  <c r="G2354" i="1" a="1"/>
  <c r="G2354" i="1" s="1"/>
  <c r="G2355" i="1" a="1"/>
  <c r="G2355" i="1" s="1"/>
  <c r="G2356" i="1" a="1"/>
  <c r="G2356" i="1" s="1"/>
  <c r="G2357" i="1" a="1"/>
  <c r="G2357" i="1" s="1"/>
  <c r="G2358" i="1" a="1"/>
  <c r="G2358" i="1" s="1"/>
  <c r="G2359" i="1" a="1"/>
  <c r="G2359" i="1" s="1"/>
  <c r="G2360" i="1" a="1"/>
  <c r="G2360" i="1" s="1"/>
  <c r="G2361" i="1" a="1"/>
  <c r="G2361" i="1" s="1"/>
  <c r="G2362" i="1" a="1"/>
  <c r="G2362" i="1" s="1"/>
  <c r="G2363" i="1" a="1"/>
  <c r="G2363" i="1" s="1"/>
  <c r="G2364" i="1" a="1"/>
  <c r="G2364" i="1" s="1"/>
  <c r="G2365" i="1" a="1"/>
  <c r="G2365" i="1" s="1"/>
  <c r="G2366" i="1" a="1"/>
  <c r="G2366" i="1" s="1"/>
  <c r="G2367" i="1" a="1"/>
  <c r="G2367" i="1" s="1"/>
  <c r="G2368" i="1" a="1"/>
  <c r="G2368" i="1" s="1"/>
  <c r="G2369" i="1" a="1"/>
  <c r="G2369" i="1" s="1"/>
  <c r="G2370" i="1" a="1"/>
  <c r="G2370" i="1" s="1"/>
  <c r="G2371" i="1" a="1"/>
  <c r="G2371" i="1" s="1"/>
  <c r="G2372" i="1" a="1"/>
  <c r="G2372" i="1" s="1"/>
  <c r="G2373" i="1" a="1"/>
  <c r="G2373" i="1" s="1"/>
  <c r="G2374" i="1" a="1"/>
  <c r="G2374" i="1" s="1"/>
  <c r="G2375" i="1" a="1"/>
  <c r="G2375" i="1" s="1"/>
  <c r="G2376" i="1" a="1"/>
  <c r="G2376" i="1" s="1"/>
  <c r="G2377" i="1" a="1"/>
  <c r="G2377" i="1" s="1"/>
  <c r="G2378" i="1" a="1"/>
  <c r="G2378" i="1" s="1"/>
  <c r="G2379" i="1" a="1"/>
  <c r="G2379" i="1" s="1"/>
  <c r="G2380" i="1" a="1"/>
  <c r="G2380" i="1" s="1"/>
  <c r="G2381" i="1" a="1"/>
  <c r="G2381" i="1" s="1"/>
  <c r="G2382" i="1" a="1"/>
  <c r="G2382" i="1" s="1"/>
  <c r="G2383" i="1" a="1"/>
  <c r="G2383" i="1" s="1"/>
  <c r="G2384" i="1" a="1"/>
  <c r="G2384" i="1" s="1"/>
  <c r="G2385" i="1" a="1"/>
  <c r="G2385" i="1" s="1"/>
  <c r="G2386" i="1" a="1"/>
  <c r="G2386" i="1" s="1"/>
  <c r="G2387" i="1" a="1"/>
  <c r="G2387" i="1" s="1"/>
  <c r="G2388" i="1" a="1"/>
  <c r="G2388" i="1" s="1"/>
  <c r="G2389" i="1" a="1"/>
  <c r="G2389" i="1" s="1"/>
  <c r="G2390" i="1" a="1"/>
  <c r="G2390" i="1" s="1"/>
  <c r="G2391" i="1" a="1"/>
  <c r="G2391" i="1" s="1"/>
  <c r="G2392" i="1" a="1"/>
  <c r="G2392" i="1" s="1"/>
  <c r="G2393" i="1" a="1"/>
  <c r="G2393" i="1" s="1"/>
  <c r="G2394" i="1" a="1"/>
  <c r="G2394" i="1" s="1"/>
  <c r="G2395" i="1" a="1"/>
  <c r="G2395" i="1" s="1"/>
  <c r="G2396" i="1" a="1"/>
  <c r="G2396" i="1" s="1"/>
  <c r="G2397" i="1" a="1"/>
  <c r="G2397" i="1" s="1"/>
  <c r="G2398" i="1" a="1"/>
  <c r="G2398" i="1" s="1"/>
  <c r="G2399" i="1" a="1"/>
  <c r="G2399" i="1" s="1"/>
  <c r="G2400" i="1" a="1"/>
  <c r="G2400" i="1" s="1"/>
  <c r="G2401" i="1" a="1"/>
  <c r="G2401" i="1" s="1"/>
  <c r="G2402" i="1" a="1"/>
  <c r="G2402" i="1" s="1"/>
  <c r="G2403" i="1" a="1"/>
  <c r="G2403" i="1" s="1"/>
  <c r="G2404" i="1" a="1"/>
  <c r="G2404" i="1" s="1"/>
  <c r="G2405" i="1" a="1"/>
  <c r="G2405" i="1" s="1"/>
  <c r="G2406" i="1" a="1"/>
  <c r="G2406" i="1" s="1"/>
  <c r="G2407" i="1" a="1"/>
  <c r="G2407" i="1" s="1"/>
  <c r="G2408" i="1" a="1"/>
  <c r="G2408" i="1" s="1"/>
  <c r="G2409" i="1" a="1"/>
  <c r="G2409" i="1" s="1"/>
  <c r="G2410" i="1" a="1"/>
  <c r="G2410" i="1" s="1"/>
  <c r="G2411" i="1" a="1"/>
  <c r="G2411" i="1" s="1"/>
  <c r="G2412" i="1" a="1"/>
  <c r="G2412" i="1" s="1"/>
  <c r="G2413" i="1" a="1"/>
  <c r="G2413" i="1" s="1"/>
  <c r="G2414" i="1" a="1"/>
  <c r="G2414" i="1" s="1"/>
  <c r="G2415" i="1" a="1"/>
  <c r="G2415" i="1" s="1"/>
  <c r="G2416" i="1" a="1"/>
  <c r="G2416" i="1" s="1"/>
  <c r="G2417" i="1" a="1"/>
  <c r="G2417" i="1" s="1"/>
  <c r="G2418" i="1" a="1"/>
  <c r="G2418" i="1" s="1"/>
  <c r="G2419" i="1" a="1"/>
  <c r="G2419" i="1" s="1"/>
  <c r="G2420" i="1" a="1"/>
  <c r="G2420" i="1" s="1"/>
  <c r="G2421" i="1" a="1"/>
  <c r="G2421" i="1" s="1"/>
  <c r="G2422" i="1" a="1"/>
  <c r="G2422" i="1" s="1"/>
  <c r="G2423" i="1" a="1"/>
  <c r="G2423" i="1" s="1"/>
  <c r="G2424" i="1" a="1"/>
  <c r="G2424" i="1" s="1"/>
  <c r="G2425" i="1" a="1"/>
  <c r="G2425" i="1" s="1"/>
  <c r="G2426" i="1" a="1"/>
  <c r="G2426" i="1" s="1"/>
  <c r="G2427" i="1" a="1"/>
  <c r="G2427" i="1" s="1"/>
  <c r="G2428" i="1" a="1"/>
  <c r="G2428" i="1" s="1"/>
  <c r="G2429" i="1" a="1"/>
  <c r="G2429" i="1" s="1"/>
  <c r="G2430" i="1" a="1"/>
  <c r="G2430" i="1" s="1"/>
  <c r="G2431" i="1" a="1"/>
  <c r="G2431" i="1" s="1"/>
  <c r="G2432" i="1" a="1"/>
  <c r="G2432" i="1" s="1"/>
  <c r="G2433" i="1" a="1"/>
  <c r="G2433" i="1" s="1"/>
  <c r="G2434" i="1" a="1"/>
  <c r="G2434" i="1" s="1"/>
  <c r="G2435" i="1" a="1"/>
  <c r="G2435" i="1" s="1"/>
  <c r="G2436" i="1" a="1"/>
  <c r="G2436" i="1" s="1"/>
  <c r="G2437" i="1" a="1"/>
  <c r="G2437" i="1" s="1"/>
  <c r="G2438" i="1" a="1"/>
  <c r="G2438" i="1" s="1"/>
  <c r="G2439" i="1" a="1"/>
  <c r="G2439" i="1" s="1"/>
  <c r="G2440" i="1" a="1"/>
  <c r="G2440" i="1" s="1"/>
  <c r="G2441" i="1" a="1"/>
  <c r="G2441" i="1" s="1"/>
  <c r="G2442" i="1" a="1"/>
  <c r="G2442" i="1" s="1"/>
  <c r="G2443" i="1" a="1"/>
  <c r="G2443" i="1" s="1"/>
  <c r="G2444" i="1" a="1"/>
  <c r="G2444" i="1" s="1"/>
  <c r="G2445" i="1" a="1"/>
  <c r="G2445" i="1" s="1"/>
  <c r="G2446" i="1" a="1"/>
  <c r="G2446" i="1" s="1"/>
  <c r="G2447" i="1" a="1"/>
  <c r="G2447" i="1" s="1"/>
  <c r="G2448" i="1" a="1"/>
  <c r="G2448" i="1" s="1"/>
  <c r="G2449" i="1" a="1"/>
  <c r="G2449" i="1" s="1"/>
  <c r="G2450" i="1" a="1"/>
  <c r="G2450" i="1" s="1"/>
  <c r="G2451" i="1" a="1"/>
  <c r="G2451" i="1" s="1"/>
  <c r="G2452" i="1" a="1"/>
  <c r="G2452" i="1" s="1"/>
  <c r="G2453" i="1" a="1"/>
  <c r="G2453" i="1" s="1"/>
  <c r="G2454" i="1" a="1"/>
  <c r="G2454" i="1" s="1"/>
  <c r="G2455" i="1" a="1"/>
  <c r="G2455" i="1" s="1"/>
  <c r="G2456" i="1" a="1"/>
  <c r="G2456" i="1" s="1"/>
  <c r="G2457" i="1" a="1"/>
  <c r="G2457" i="1" s="1"/>
  <c r="G2458" i="1" a="1"/>
  <c r="G2458" i="1" s="1"/>
  <c r="G2459" i="1" a="1"/>
  <c r="G2459" i="1" s="1"/>
  <c r="G2460" i="1" a="1"/>
  <c r="G2460" i="1" s="1"/>
  <c r="G2461" i="1" a="1"/>
  <c r="G2461" i="1" s="1"/>
  <c r="G2462" i="1" a="1"/>
  <c r="G2462" i="1" s="1"/>
  <c r="G2463" i="1" a="1"/>
  <c r="G2463" i="1" s="1"/>
  <c r="G2464" i="1" a="1"/>
  <c r="G2464" i="1" s="1"/>
  <c r="G2465" i="1" a="1"/>
  <c r="G2465" i="1" s="1"/>
  <c r="G2466" i="1" a="1"/>
  <c r="G2466" i="1" s="1"/>
  <c r="G2467" i="1" a="1"/>
  <c r="G2467" i="1" s="1"/>
  <c r="G2468" i="1" a="1"/>
  <c r="G2468" i="1" s="1"/>
  <c r="G2469" i="1" a="1"/>
  <c r="G2469" i="1" s="1"/>
  <c r="G2470" i="1" a="1"/>
  <c r="G2470" i="1" s="1"/>
  <c r="G2471" i="1" a="1"/>
  <c r="G2471" i="1" s="1"/>
  <c r="G2472" i="1" a="1"/>
  <c r="G2472" i="1" s="1"/>
  <c r="G2473" i="1" a="1"/>
  <c r="G2473" i="1" s="1"/>
  <c r="G2474" i="1" a="1"/>
  <c r="G2474" i="1" s="1"/>
  <c r="G2475" i="1" a="1"/>
  <c r="G2475" i="1" s="1"/>
  <c r="G2476" i="1" a="1"/>
  <c r="G2476" i="1" s="1"/>
  <c r="G2477" i="1" a="1"/>
  <c r="G2477" i="1" s="1"/>
  <c r="G2478" i="1" a="1"/>
  <c r="G2478" i="1" s="1"/>
  <c r="G2479" i="1" a="1"/>
  <c r="G2479" i="1" s="1"/>
  <c r="G2480" i="1" a="1"/>
  <c r="G2480" i="1" s="1"/>
  <c r="G2481" i="1" a="1"/>
  <c r="G2481" i="1" s="1"/>
  <c r="G2482" i="1" a="1"/>
  <c r="G2482" i="1" s="1"/>
  <c r="G2483" i="1" a="1"/>
  <c r="G2483" i="1" s="1"/>
  <c r="G2484" i="1" a="1"/>
  <c r="G2484" i="1" s="1"/>
  <c r="G2485" i="1" a="1"/>
  <c r="G2485" i="1" s="1"/>
  <c r="G2486" i="1" a="1"/>
  <c r="G2486" i="1" s="1"/>
  <c r="G2487" i="1" a="1"/>
  <c r="G2487" i="1" s="1"/>
  <c r="G2488" i="1" a="1"/>
  <c r="G2488" i="1" s="1"/>
  <c r="G2489" i="1" a="1"/>
  <c r="G2489" i="1" s="1"/>
  <c r="G2490" i="1" a="1"/>
  <c r="G2490" i="1" s="1"/>
  <c r="G2491" i="1" a="1"/>
  <c r="G2491" i="1" s="1"/>
  <c r="G2492" i="1" a="1"/>
  <c r="G2492" i="1" s="1"/>
  <c r="G2493" i="1" a="1"/>
  <c r="G2493" i="1" s="1"/>
  <c r="G2494" i="1" a="1"/>
  <c r="G2494" i="1" s="1"/>
  <c r="G2495" i="1" a="1"/>
  <c r="G2495" i="1" s="1"/>
  <c r="G2496" i="1" a="1"/>
  <c r="G2496" i="1" s="1"/>
  <c r="G2497" i="1" a="1"/>
  <c r="G2497" i="1" s="1"/>
  <c r="G2498" i="1" a="1"/>
  <c r="G2498" i="1" s="1"/>
  <c r="G2499" i="1" a="1"/>
  <c r="G2499" i="1" s="1"/>
  <c r="G2500" i="1" a="1"/>
  <c r="G2500" i="1" s="1"/>
  <c r="G2501" i="1" a="1"/>
  <c r="G2501" i="1" s="1"/>
  <c r="G2502" i="1" a="1"/>
  <c r="G2502" i="1" s="1"/>
  <c r="G2503" i="1" a="1"/>
  <c r="G2503" i="1" s="1"/>
  <c r="G2504" i="1" a="1"/>
  <c r="G2504" i="1" s="1"/>
  <c r="G2505" i="1" a="1"/>
  <c r="G2505" i="1" s="1"/>
  <c r="G2506" i="1" a="1"/>
  <c r="G2506" i="1" s="1"/>
  <c r="G2507" i="1" a="1"/>
  <c r="G2507" i="1" s="1"/>
  <c r="G2508" i="1" a="1"/>
  <c r="G2508" i="1" s="1"/>
  <c r="G2509" i="1" a="1"/>
  <c r="G2509" i="1" s="1"/>
  <c r="G2510" i="1" a="1"/>
  <c r="G2510" i="1" s="1"/>
  <c r="G2511" i="1" a="1"/>
  <c r="G2511" i="1" s="1"/>
  <c r="G2512" i="1" a="1"/>
  <c r="G2512" i="1" s="1"/>
  <c r="G2513" i="1" a="1"/>
  <c r="G2513" i="1" s="1"/>
  <c r="G2514" i="1" a="1"/>
  <c r="G2514" i="1" s="1"/>
  <c r="G2515" i="1" a="1"/>
  <c r="G2515" i="1" s="1"/>
  <c r="G2516" i="1" a="1"/>
  <c r="G2516" i="1" s="1"/>
  <c r="G2517" i="1" a="1"/>
  <c r="G2517" i="1" s="1"/>
  <c r="G2518" i="1" a="1"/>
  <c r="G2518" i="1" s="1"/>
  <c r="G2519" i="1" a="1"/>
  <c r="G2519" i="1" s="1"/>
  <c r="G2520" i="1" a="1"/>
  <c r="G2520" i="1" s="1"/>
  <c r="G2521" i="1" a="1"/>
  <c r="G2521" i="1" s="1"/>
  <c r="G2522" i="1" a="1"/>
  <c r="G2522" i="1" s="1"/>
  <c r="G2523" i="1" a="1"/>
  <c r="G2523" i="1" s="1"/>
  <c r="G2524" i="1" a="1"/>
  <c r="G2524" i="1" s="1"/>
  <c r="G2525" i="1" a="1"/>
  <c r="G2525" i="1" s="1"/>
  <c r="G2526" i="1" a="1"/>
  <c r="G2526" i="1" s="1"/>
  <c r="G2527" i="1" a="1"/>
  <c r="G2527" i="1" s="1"/>
  <c r="G2528" i="1" a="1"/>
  <c r="G2528" i="1" s="1"/>
  <c r="G2529" i="1" a="1"/>
  <c r="G2529" i="1" s="1"/>
  <c r="G2530" i="1" a="1"/>
  <c r="G2530" i="1" s="1"/>
  <c r="G2531" i="1" a="1"/>
  <c r="G2531" i="1" s="1"/>
  <c r="G2532" i="1" a="1"/>
  <c r="G2532" i="1" s="1"/>
  <c r="G2533" i="1" a="1"/>
  <c r="G2533" i="1" s="1"/>
  <c r="G2534" i="1" a="1"/>
  <c r="G2534" i="1" s="1"/>
  <c r="G2535" i="1" a="1"/>
  <c r="G2535" i="1" s="1"/>
  <c r="G2536" i="1" a="1"/>
  <c r="G2536" i="1" s="1"/>
  <c r="G2537" i="1" a="1"/>
  <c r="G2537" i="1" s="1"/>
  <c r="G2538" i="1" a="1"/>
  <c r="G2538" i="1" s="1"/>
  <c r="G2539" i="1" a="1"/>
  <c r="G2539" i="1" s="1"/>
  <c r="G2540" i="1" a="1"/>
  <c r="G2540" i="1" s="1"/>
  <c r="G2541" i="1" a="1"/>
  <c r="G2541" i="1" s="1"/>
  <c r="G2542" i="1" a="1"/>
  <c r="G2542" i="1" s="1"/>
  <c r="G2543" i="1" a="1"/>
  <c r="G2543" i="1" s="1"/>
  <c r="G2544" i="1" a="1"/>
  <c r="G2544" i="1" s="1"/>
  <c r="G2545" i="1" a="1"/>
  <c r="G2545" i="1" s="1"/>
  <c r="G2546" i="1" a="1"/>
  <c r="G2546" i="1" s="1"/>
  <c r="G2547" i="1" a="1"/>
  <c r="G2547" i="1" s="1"/>
  <c r="G2548" i="1" a="1"/>
  <c r="G2548" i="1" s="1"/>
  <c r="G2549" i="1" a="1"/>
  <c r="G2549" i="1" s="1"/>
  <c r="G2550" i="1" a="1"/>
  <c r="G2550" i="1" s="1"/>
  <c r="G2551" i="1" a="1"/>
  <c r="G2551" i="1" s="1"/>
  <c r="G2552" i="1" a="1"/>
  <c r="G2552" i="1" s="1"/>
  <c r="G2553" i="1" a="1"/>
  <c r="G2553" i="1" s="1"/>
  <c r="G2554" i="1" a="1"/>
  <c r="G2554" i="1" s="1"/>
  <c r="G2555" i="1" a="1"/>
  <c r="G2555" i="1" s="1"/>
  <c r="G2556" i="1" a="1"/>
  <c r="G2556" i="1" s="1"/>
  <c r="G2557" i="1" a="1"/>
  <c r="G2557" i="1" s="1"/>
  <c r="G2558" i="1" a="1"/>
  <c r="G2558" i="1" s="1"/>
  <c r="G2559" i="1" a="1"/>
  <c r="G2559" i="1" s="1"/>
  <c r="G2560" i="1" a="1"/>
  <c r="G2560" i="1" s="1"/>
  <c r="G2561" i="1" a="1"/>
  <c r="G2561" i="1" s="1"/>
  <c r="G2562" i="1" a="1"/>
  <c r="G2562" i="1" s="1"/>
  <c r="G2563" i="1" a="1"/>
  <c r="G2563" i="1" s="1"/>
  <c r="G2564" i="1" a="1"/>
  <c r="G2564" i="1" s="1"/>
  <c r="G2565" i="1" a="1"/>
  <c r="G2565" i="1" s="1"/>
  <c r="G2566" i="1" a="1"/>
  <c r="G2566" i="1" s="1"/>
  <c r="G2567" i="1" a="1"/>
  <c r="G2567" i="1" s="1"/>
  <c r="G2568" i="1" a="1"/>
  <c r="G2568" i="1" s="1"/>
  <c r="G2569" i="1" a="1"/>
  <c r="G2569" i="1" s="1"/>
  <c r="G2570" i="1" a="1"/>
  <c r="G2570" i="1" s="1"/>
  <c r="G2571" i="1" a="1"/>
  <c r="G2571" i="1" s="1"/>
  <c r="G2572" i="1" a="1"/>
  <c r="G2572" i="1" s="1"/>
  <c r="G2573" i="1" a="1"/>
  <c r="G2573" i="1" s="1"/>
  <c r="G2574" i="1" a="1"/>
  <c r="G2574" i="1" s="1"/>
  <c r="G2575" i="1" a="1"/>
  <c r="G2575" i="1" s="1"/>
  <c r="G2576" i="1" a="1"/>
  <c r="G2576" i="1" s="1"/>
  <c r="G2577" i="1" a="1"/>
  <c r="G2577" i="1" s="1"/>
  <c r="G2578" i="1" a="1"/>
  <c r="G2578" i="1" s="1"/>
  <c r="G2579" i="1" a="1"/>
  <c r="G2579" i="1" s="1"/>
  <c r="G2580" i="1" a="1"/>
  <c r="G2580" i="1" s="1"/>
  <c r="G2581" i="1" a="1"/>
  <c r="G2581" i="1" s="1"/>
  <c r="G2582" i="1" a="1"/>
  <c r="G2582" i="1" s="1"/>
  <c r="G2583" i="1" a="1"/>
  <c r="G2583" i="1" s="1"/>
  <c r="G2584" i="1" a="1"/>
  <c r="G2584" i="1" s="1"/>
  <c r="G2585" i="1" a="1"/>
  <c r="G2585" i="1" s="1"/>
  <c r="G2586" i="1" a="1"/>
  <c r="G2586" i="1" s="1"/>
  <c r="G2587" i="1" a="1"/>
  <c r="G2587" i="1" s="1"/>
  <c r="G2588" i="1" a="1"/>
  <c r="G2588" i="1" s="1"/>
  <c r="G2589" i="1" a="1"/>
  <c r="G2589" i="1" s="1"/>
  <c r="G2590" i="1" a="1"/>
  <c r="G2590" i="1" s="1"/>
  <c r="G2591" i="1" a="1"/>
  <c r="G2591" i="1" s="1"/>
  <c r="G2592" i="1" a="1"/>
  <c r="G2592" i="1" s="1"/>
  <c r="G2593" i="1" a="1"/>
  <c r="G2593" i="1" s="1"/>
  <c r="G2594" i="1" a="1"/>
  <c r="G2594" i="1" s="1"/>
  <c r="G2595" i="1" a="1"/>
  <c r="G2595" i="1" s="1"/>
  <c r="G2596" i="1" a="1"/>
  <c r="G2596" i="1" s="1"/>
  <c r="G2597" i="1" a="1"/>
  <c r="G2597" i="1" s="1"/>
  <c r="G2598" i="1" a="1"/>
  <c r="G2598" i="1" s="1"/>
  <c r="G2599" i="1" a="1"/>
  <c r="G2599" i="1" s="1"/>
  <c r="G2600" i="1" a="1"/>
  <c r="G2600" i="1" s="1"/>
  <c r="G2601" i="1" a="1"/>
  <c r="G2601" i="1" s="1"/>
  <c r="G2602" i="1" a="1"/>
  <c r="G2602" i="1" s="1"/>
  <c r="G2603" i="1" a="1"/>
  <c r="G2603" i="1" s="1"/>
  <c r="G2604" i="1" a="1"/>
  <c r="G2604" i="1" s="1"/>
  <c r="G2605" i="1" a="1"/>
  <c r="G2605" i="1" s="1"/>
  <c r="G2606" i="1" a="1"/>
  <c r="G2606" i="1" s="1"/>
  <c r="G2607" i="1" a="1"/>
  <c r="G2607" i="1" s="1"/>
  <c r="G2608" i="1" a="1"/>
  <c r="G2608" i="1" s="1"/>
  <c r="G2609" i="1" a="1"/>
  <c r="G2609" i="1" s="1"/>
  <c r="G2610" i="1" a="1"/>
  <c r="G2610" i="1" s="1"/>
  <c r="G2611" i="1" a="1"/>
  <c r="G2611" i="1" s="1"/>
  <c r="G2612" i="1" a="1"/>
  <c r="G2612" i="1" s="1"/>
  <c r="G2613" i="1" a="1"/>
  <c r="G2613" i="1" s="1"/>
  <c r="G2614" i="1" a="1"/>
  <c r="G2614" i="1" s="1"/>
  <c r="G2615" i="1" a="1"/>
  <c r="G2615" i="1" s="1"/>
  <c r="G2616" i="1" a="1"/>
  <c r="G2616" i="1" s="1"/>
  <c r="G2617" i="1" a="1"/>
  <c r="G2617" i="1" s="1"/>
  <c r="G2618" i="1" a="1"/>
  <c r="G2618" i="1" s="1"/>
  <c r="G2619" i="1" a="1"/>
  <c r="G2619" i="1" s="1"/>
  <c r="G2620" i="1" a="1"/>
  <c r="G2620" i="1" s="1"/>
  <c r="G2621" i="1" a="1"/>
  <c r="G2621" i="1" s="1"/>
  <c r="G2622" i="1" a="1"/>
  <c r="G2622" i="1" s="1"/>
  <c r="G2623" i="1" a="1"/>
  <c r="G2623" i="1" s="1"/>
  <c r="G2624" i="1" a="1"/>
  <c r="G2624" i="1" s="1"/>
  <c r="G2625" i="1" a="1"/>
  <c r="G2625" i="1" s="1"/>
  <c r="G2626" i="1" a="1"/>
  <c r="G2626" i="1" s="1"/>
  <c r="G2627" i="1" a="1"/>
  <c r="G2627" i="1" s="1"/>
  <c r="G2628" i="1" a="1"/>
  <c r="G2628" i="1" s="1"/>
  <c r="G2629" i="1" a="1"/>
  <c r="G2629" i="1" s="1"/>
  <c r="G2630" i="1" a="1"/>
  <c r="G2630" i="1" s="1"/>
  <c r="G2631" i="1" a="1"/>
  <c r="G2631" i="1" s="1"/>
  <c r="G2632" i="1" a="1"/>
  <c r="G2632" i="1" s="1"/>
  <c r="G2633" i="1" a="1"/>
  <c r="G2633" i="1" s="1"/>
  <c r="G2634" i="1" a="1"/>
  <c r="G2634" i="1" s="1"/>
  <c r="G2635" i="1" a="1"/>
  <c r="G2635" i="1" s="1"/>
  <c r="G2636" i="1" a="1"/>
  <c r="G2636" i="1" s="1"/>
  <c r="G2637" i="1" a="1"/>
  <c r="G2637" i="1" s="1"/>
  <c r="G2638" i="1" a="1"/>
  <c r="G2638" i="1" s="1"/>
  <c r="G2639" i="1" a="1"/>
  <c r="G2639" i="1" s="1"/>
  <c r="G2640" i="1" a="1"/>
  <c r="G2640" i="1"/>
  <c r="G2641" i="1" a="1"/>
  <c r="G2641" i="1" s="1"/>
  <c r="G2642" i="1" a="1"/>
  <c r="G2642" i="1" s="1"/>
  <c r="G2643" i="1" a="1"/>
  <c r="G2643" i="1" s="1"/>
  <c r="G2644" i="1" a="1"/>
  <c r="G2644" i="1" s="1"/>
  <c r="G2645" i="1" a="1"/>
  <c r="G2645" i="1" s="1"/>
  <c r="G2646" i="1" a="1"/>
  <c r="G2646" i="1" s="1"/>
  <c r="G2647" i="1" a="1"/>
  <c r="G2647" i="1" s="1"/>
  <c r="G2648" i="1" a="1"/>
  <c r="G2648" i="1" s="1"/>
  <c r="G2649" i="1" a="1"/>
  <c r="G2649" i="1" s="1"/>
  <c r="G2650" i="1" a="1"/>
  <c r="G2650" i="1" s="1"/>
  <c r="G2651" i="1" a="1"/>
  <c r="G2651" i="1" s="1"/>
  <c r="G2652" i="1" a="1"/>
  <c r="G2652" i="1" s="1"/>
  <c r="G2653" i="1" a="1"/>
  <c r="G2653" i="1" s="1"/>
  <c r="G2654" i="1" a="1"/>
  <c r="G2654" i="1" s="1"/>
  <c r="G2655" i="1" a="1"/>
  <c r="G2655" i="1" s="1"/>
  <c r="G2656" i="1" a="1"/>
  <c r="G2656" i="1" s="1"/>
  <c r="G2657" i="1" a="1"/>
  <c r="G2657" i="1" s="1"/>
  <c r="G2658" i="1" a="1"/>
  <c r="G2658" i="1" s="1"/>
  <c r="G2659" i="1" a="1"/>
  <c r="G2659" i="1" s="1"/>
  <c r="G2660" i="1" a="1"/>
  <c r="G2660" i="1" s="1"/>
  <c r="G2661" i="1" a="1"/>
  <c r="G2661" i="1" s="1"/>
  <c r="G2662" i="1" a="1"/>
  <c r="G2662" i="1" s="1"/>
  <c r="G2663" i="1" a="1"/>
  <c r="G2663" i="1" s="1"/>
  <c r="G2664" i="1" a="1"/>
  <c r="G2664" i="1" s="1"/>
  <c r="G2665" i="1" a="1"/>
  <c r="G2665" i="1" s="1"/>
  <c r="G2666" i="1" a="1"/>
  <c r="G2666" i="1" s="1"/>
  <c r="G2667" i="1" a="1"/>
  <c r="G2667" i="1" s="1"/>
  <c r="G2668" i="1" a="1"/>
  <c r="G2668" i="1" s="1"/>
  <c r="G2669" i="1" a="1"/>
  <c r="G2669" i="1" s="1"/>
  <c r="G2670" i="1" a="1"/>
  <c r="G2670" i="1" s="1"/>
  <c r="G2671" i="1" a="1"/>
  <c r="G2671" i="1" s="1"/>
  <c r="G2672" i="1" a="1"/>
  <c r="G2672" i="1" s="1"/>
  <c r="G2673" i="1" a="1"/>
  <c r="G2673" i="1" s="1"/>
  <c r="G2674" i="1" a="1"/>
  <c r="G2674" i="1" s="1"/>
  <c r="G2675" i="1" a="1"/>
  <c r="G2675" i="1" s="1"/>
  <c r="G2676" i="1" a="1"/>
  <c r="G2676" i="1" s="1"/>
  <c r="G2677" i="1" a="1"/>
  <c r="G2677" i="1" s="1"/>
  <c r="G2678" i="1" a="1"/>
  <c r="G2678" i="1" s="1"/>
  <c r="G2679" i="1" a="1"/>
  <c r="G2679" i="1" s="1"/>
  <c r="G2680" i="1" a="1"/>
  <c r="G2680" i="1" s="1"/>
  <c r="G2681" i="1" a="1"/>
  <c r="G2681" i="1" s="1"/>
  <c r="G2682" i="1" a="1"/>
  <c r="G2682" i="1" s="1"/>
  <c r="G2683" i="1" a="1"/>
  <c r="G2683" i="1" s="1"/>
  <c r="G2684" i="1" a="1"/>
  <c r="G2684" i="1" s="1"/>
  <c r="G2685" i="1" a="1"/>
  <c r="G2685" i="1" s="1"/>
  <c r="G2686" i="1" a="1"/>
  <c r="G2686" i="1" s="1"/>
  <c r="G2687" i="1" a="1"/>
  <c r="G2687" i="1" s="1"/>
  <c r="G2688" i="1" a="1"/>
  <c r="G2688" i="1" s="1"/>
  <c r="G2689" i="1" a="1"/>
  <c r="G2689" i="1" s="1"/>
  <c r="G2690" i="1" a="1"/>
  <c r="G2690" i="1" s="1"/>
  <c r="G2691" i="1" a="1"/>
  <c r="G2691" i="1" s="1"/>
  <c r="G2692" i="1" a="1"/>
  <c r="G2692" i="1" s="1"/>
  <c r="G2693" i="1" a="1"/>
  <c r="G2693" i="1" s="1"/>
  <c r="G2694" i="1" a="1"/>
  <c r="G2694" i="1" s="1"/>
  <c r="G2695" i="1" a="1"/>
  <c r="G2695" i="1" s="1"/>
  <c r="G2696" i="1" a="1"/>
  <c r="G2696" i="1" s="1"/>
  <c r="G2697" i="1" a="1"/>
  <c r="G2697" i="1" s="1"/>
  <c r="G2698" i="1" a="1"/>
  <c r="G2698" i="1" s="1"/>
  <c r="G2699" i="1" a="1"/>
  <c r="G2699" i="1" s="1"/>
  <c r="G2700" i="1" a="1"/>
  <c r="G2700" i="1" s="1"/>
  <c r="G2701" i="1" a="1"/>
  <c r="G2701" i="1" s="1"/>
  <c r="G2702" i="1" a="1"/>
  <c r="G2702" i="1" s="1"/>
  <c r="G2703" i="1" a="1"/>
  <c r="G2703" i="1" s="1"/>
  <c r="G2704" i="1" a="1"/>
  <c r="G2704" i="1" s="1"/>
  <c r="G2705" i="1" a="1"/>
  <c r="G2705" i="1" s="1"/>
  <c r="G2706" i="1" a="1"/>
  <c r="G2706" i="1" s="1"/>
  <c r="G2707" i="1" a="1"/>
  <c r="G2707" i="1" s="1"/>
  <c r="G2708" i="1" a="1"/>
  <c r="G2708" i="1" s="1"/>
  <c r="G2709" i="1" a="1"/>
  <c r="G2709" i="1" s="1"/>
  <c r="G2710" i="1" a="1"/>
  <c r="G2710" i="1" s="1"/>
  <c r="G2711" i="1" a="1"/>
  <c r="G2711" i="1"/>
  <c r="G2712" i="1" a="1"/>
  <c r="G2712" i="1" s="1"/>
  <c r="G2713" i="1" a="1"/>
  <c r="G2713" i="1" s="1"/>
  <c r="G2714" i="1" a="1"/>
  <c r="G2714" i="1" s="1"/>
  <c r="G2715" i="1" a="1"/>
  <c r="G2715" i="1" s="1"/>
  <c r="G2716" i="1" a="1"/>
  <c r="G2716" i="1" s="1"/>
  <c r="G2717" i="1" a="1"/>
  <c r="G2717" i="1" s="1"/>
  <c r="G2718" i="1" a="1"/>
  <c r="G2718" i="1" s="1"/>
  <c r="G2719" i="1" a="1"/>
  <c r="G2719" i="1" s="1"/>
  <c r="G2720" i="1" a="1"/>
  <c r="G2720" i="1" s="1"/>
  <c r="G2721" i="1" a="1"/>
  <c r="G2721" i="1" s="1"/>
  <c r="G2722" i="1" a="1"/>
  <c r="G2722" i="1" s="1"/>
  <c r="G2723" i="1" a="1"/>
  <c r="G2723" i="1" s="1"/>
  <c r="G2724" i="1" a="1"/>
  <c r="G2724" i="1" s="1"/>
  <c r="G2725" i="1" a="1"/>
  <c r="G2725" i="1" s="1"/>
  <c r="G2726" i="1" a="1"/>
  <c r="G2726" i="1" s="1"/>
  <c r="G2727" i="1" a="1"/>
  <c r="G2727" i="1" s="1"/>
  <c r="G2728" i="1" a="1"/>
  <c r="G2728" i="1" s="1"/>
  <c r="G2729" i="1" a="1"/>
  <c r="G2729" i="1" s="1"/>
  <c r="G2730" i="1" a="1"/>
  <c r="G2730" i="1" s="1"/>
  <c r="G2731" i="1" a="1"/>
  <c r="G2731" i="1" s="1"/>
  <c r="G2732" i="1" a="1"/>
  <c r="G2732" i="1" s="1"/>
  <c r="G2733" i="1" a="1"/>
  <c r="G2733" i="1" s="1"/>
  <c r="G2734" i="1" a="1"/>
  <c r="G2734" i="1" s="1"/>
  <c r="G2735" i="1" a="1"/>
  <c r="G2735" i="1" s="1"/>
  <c r="G2736" i="1" a="1"/>
  <c r="G2736" i="1" s="1"/>
  <c r="G2737" i="1" a="1"/>
  <c r="G2737" i="1" s="1"/>
  <c r="G2738" i="1" a="1"/>
  <c r="G2738" i="1" s="1"/>
  <c r="G2739" i="1" a="1"/>
  <c r="G2739" i="1" s="1"/>
  <c r="G2740" i="1" a="1"/>
  <c r="G2740" i="1" s="1"/>
  <c r="G2741" i="1" a="1"/>
  <c r="G2741" i="1" s="1"/>
  <c r="G2742" i="1" a="1"/>
  <c r="G2742" i="1" s="1"/>
  <c r="G2743" i="1" a="1"/>
  <c r="G2743" i="1" s="1"/>
  <c r="G2744" i="1" a="1"/>
  <c r="G2744" i="1" s="1"/>
  <c r="G2745" i="1" a="1"/>
  <c r="G2745" i="1" s="1"/>
  <c r="G2746" i="1" a="1"/>
  <c r="G2746" i="1" s="1"/>
  <c r="G2747" i="1" a="1"/>
  <c r="G2747" i="1" s="1"/>
  <c r="G2748" i="1" a="1"/>
  <c r="G2748" i="1" s="1"/>
  <c r="G2749" i="1" a="1"/>
  <c r="G2749" i="1" s="1"/>
  <c r="G2750" i="1" a="1"/>
  <c r="G2750" i="1" s="1"/>
  <c r="G2751" i="1" a="1"/>
  <c r="G2751" i="1" s="1"/>
  <c r="G2752" i="1" a="1"/>
  <c r="G2752" i="1" s="1"/>
  <c r="G2753" i="1" a="1"/>
  <c r="G2753" i="1" s="1"/>
  <c r="G2754" i="1" a="1"/>
  <c r="G2754" i="1" s="1"/>
  <c r="G2755" i="1" a="1"/>
  <c r="G2755" i="1" s="1"/>
  <c r="G2756" i="1" a="1"/>
  <c r="G2756" i="1" s="1"/>
  <c r="G2757" i="1" a="1"/>
  <c r="G2757" i="1" s="1"/>
  <c r="G2758" i="1" a="1"/>
  <c r="G2758" i="1" s="1"/>
  <c r="G2759" i="1" a="1"/>
  <c r="G2759" i="1" s="1"/>
  <c r="G2760" i="1" a="1"/>
  <c r="G2760" i="1" s="1"/>
  <c r="G2761" i="1" a="1"/>
  <c r="G2761" i="1" s="1"/>
  <c r="G2762" i="1" a="1"/>
  <c r="G2762" i="1" s="1"/>
  <c r="G2763" i="1" a="1"/>
  <c r="G2763" i="1" s="1"/>
  <c r="G2764" i="1" a="1"/>
  <c r="G2764" i="1" s="1"/>
  <c r="G2765" i="1" a="1"/>
  <c r="G2765" i="1" s="1"/>
  <c r="G2766" i="1" a="1"/>
  <c r="G2766" i="1" s="1"/>
  <c r="G2767" i="1" a="1"/>
  <c r="G2767" i="1" s="1"/>
  <c r="G2768" i="1" a="1"/>
  <c r="G2768" i="1" s="1"/>
  <c r="G2769" i="1" a="1"/>
  <c r="G2769" i="1" s="1"/>
  <c r="G2770" i="1" a="1"/>
  <c r="G2770" i="1" s="1"/>
  <c r="G2771" i="1" a="1"/>
  <c r="G2771" i="1" s="1"/>
  <c r="G2772" i="1" a="1"/>
  <c r="G2772" i="1" s="1"/>
  <c r="G2773" i="1" a="1"/>
  <c r="G2773" i="1" s="1"/>
  <c r="G2774" i="1" a="1"/>
  <c r="G2774" i="1" s="1"/>
  <c r="G2775" i="1" a="1"/>
  <c r="G2775" i="1" s="1"/>
  <c r="G2776" i="1" a="1"/>
  <c r="G2776" i="1" s="1"/>
  <c r="G2777" i="1" a="1"/>
  <c r="G2777" i="1" s="1"/>
  <c r="G2778" i="1" a="1"/>
  <c r="G2778" i="1" s="1"/>
  <c r="G2779" i="1" a="1"/>
  <c r="G2779" i="1" s="1"/>
  <c r="G2780" i="1" a="1"/>
  <c r="G2780" i="1" s="1"/>
  <c r="G2781" i="1" a="1"/>
  <c r="G2781" i="1" s="1"/>
  <c r="G2782" i="1" a="1"/>
  <c r="G2782" i="1" s="1"/>
  <c r="G2783" i="1" a="1"/>
  <c r="G2783" i="1" s="1"/>
  <c r="G2784" i="1" a="1"/>
  <c r="G2784" i="1" s="1"/>
  <c r="G2785" i="1" a="1"/>
  <c r="G2785" i="1" s="1"/>
  <c r="G2786" i="1" a="1"/>
  <c r="G2786" i="1" s="1"/>
  <c r="G2787" i="1" a="1"/>
  <c r="G2787" i="1" s="1"/>
  <c r="G2788" i="1" a="1"/>
  <c r="G2788" i="1" s="1"/>
  <c r="G2789" i="1" a="1"/>
  <c r="G2789" i="1" s="1"/>
  <c r="G2790" i="1" a="1"/>
  <c r="G2790" i="1" s="1"/>
  <c r="G2791" i="1" a="1"/>
  <c r="G2791" i="1" s="1"/>
  <c r="G2792" i="1" a="1"/>
  <c r="G2792" i="1" s="1"/>
  <c r="G2793" i="1" a="1"/>
  <c r="G2793" i="1" s="1"/>
  <c r="G2794" i="1" a="1"/>
  <c r="G2794" i="1" s="1"/>
  <c r="G2795" i="1" a="1"/>
  <c r="G2795" i="1" s="1"/>
  <c r="G2796" i="1" a="1"/>
  <c r="G2796" i="1" s="1"/>
  <c r="G2797" i="1" a="1"/>
  <c r="G2797" i="1" s="1"/>
  <c r="G2798" i="1" a="1"/>
  <c r="G2798" i="1" s="1"/>
  <c r="G2799" i="1" a="1"/>
  <c r="G2799" i="1" s="1"/>
  <c r="G2800" i="1" a="1"/>
  <c r="G2800" i="1" s="1"/>
  <c r="G2801" i="1" a="1"/>
  <c r="G2801" i="1" s="1"/>
  <c r="G2802" i="1" a="1"/>
  <c r="G2802" i="1" s="1"/>
  <c r="G2803" i="1" a="1"/>
  <c r="G2803" i="1" s="1"/>
  <c r="G2804" i="1" a="1"/>
  <c r="G2804" i="1" s="1"/>
  <c r="G2805" i="1" a="1"/>
  <c r="G2805" i="1" s="1"/>
  <c r="G2806" i="1" a="1"/>
  <c r="G2806" i="1" s="1"/>
  <c r="G2807" i="1" a="1"/>
  <c r="G2807" i="1" s="1"/>
  <c r="G2808" i="1" a="1"/>
  <c r="G2808" i="1" s="1"/>
  <c r="G2809" i="1" a="1"/>
  <c r="G2809" i="1" s="1"/>
  <c r="G2810" i="1" a="1"/>
  <c r="G2810" i="1" s="1"/>
  <c r="G2811" i="1" a="1"/>
  <c r="G2811" i="1" s="1"/>
  <c r="G2812" i="1" a="1"/>
  <c r="G2812" i="1" s="1"/>
  <c r="G2813" i="1" a="1"/>
  <c r="G2813" i="1" s="1"/>
  <c r="G2814" i="1" a="1"/>
  <c r="G2814" i="1" s="1"/>
  <c r="G2815" i="1" a="1"/>
  <c r="G2815" i="1" s="1"/>
  <c r="G2816" i="1" a="1"/>
  <c r="G2816" i="1" s="1"/>
  <c r="G2817" i="1" a="1"/>
  <c r="G2817" i="1" s="1"/>
  <c r="G2818" i="1" a="1"/>
  <c r="G2818" i="1" s="1"/>
  <c r="G2819" i="1" a="1"/>
  <c r="G2819" i="1" s="1"/>
  <c r="G2820" i="1" a="1"/>
  <c r="G2820" i="1" s="1"/>
  <c r="G2821" i="1" a="1"/>
  <c r="G2821" i="1" s="1"/>
  <c r="G2822" i="1" a="1"/>
  <c r="G2822" i="1" s="1"/>
  <c r="G2823" i="1" a="1"/>
  <c r="G2823" i="1" s="1"/>
  <c r="G2824" i="1" a="1"/>
  <c r="G2824" i="1" s="1"/>
  <c r="G2825" i="1" a="1"/>
  <c r="G2825" i="1" s="1"/>
  <c r="G2826" i="1" a="1"/>
  <c r="G2826" i="1" s="1"/>
  <c r="G2827" i="1" a="1"/>
  <c r="G2827" i="1" s="1"/>
  <c r="G2828" i="1" a="1"/>
  <c r="G2828" i="1" s="1"/>
  <c r="G2829" i="1" a="1"/>
  <c r="G2829" i="1" s="1"/>
  <c r="G2830" i="1" a="1"/>
  <c r="G2830" i="1" s="1"/>
  <c r="G2831" i="1" a="1"/>
  <c r="G2831" i="1" s="1"/>
  <c r="G2832" i="1" a="1"/>
  <c r="G2832" i="1" s="1"/>
  <c r="G2833" i="1" a="1"/>
  <c r="G2833" i="1" s="1"/>
  <c r="G2834" i="1" a="1"/>
  <c r="G2834" i="1" s="1"/>
  <c r="G2835" i="1" a="1"/>
  <c r="G2835" i="1" s="1"/>
  <c r="G2836" i="1" a="1"/>
  <c r="G2836" i="1" s="1"/>
  <c r="G2837" i="1" a="1"/>
  <c r="G2837" i="1" s="1"/>
  <c r="G2838" i="1" a="1"/>
  <c r="G2838" i="1" s="1"/>
  <c r="G2839" i="1" a="1"/>
  <c r="G2839" i="1" s="1"/>
  <c r="G2840" i="1" a="1"/>
  <c r="G2840" i="1" s="1"/>
  <c r="G2841" i="1" a="1"/>
  <c r="G2841" i="1" s="1"/>
  <c r="G2842" i="1" a="1"/>
  <c r="G2842" i="1" s="1"/>
  <c r="G2843" i="1" a="1"/>
  <c r="G2843" i="1" s="1"/>
  <c r="G2844" i="1" a="1"/>
  <c r="G2844" i="1" s="1"/>
  <c r="G2845" i="1" a="1"/>
  <c r="G2845" i="1" s="1"/>
  <c r="G2846" i="1" a="1"/>
  <c r="G2846" i="1" s="1"/>
  <c r="G2847" i="1" a="1"/>
  <c r="G2847" i="1" s="1"/>
  <c r="G2848" i="1" a="1"/>
  <c r="G2848" i="1" s="1"/>
  <c r="G2849" i="1" a="1"/>
  <c r="G2849" i="1" s="1"/>
  <c r="G2850" i="1" a="1"/>
  <c r="G2850" i="1" s="1"/>
  <c r="G2851" i="1" a="1"/>
  <c r="G2851" i="1" s="1"/>
  <c r="G2852" i="1" a="1"/>
  <c r="G2852" i="1" s="1"/>
  <c r="G2853" i="1" a="1"/>
  <c r="G2853" i="1" s="1"/>
  <c r="G2854" i="1" a="1"/>
  <c r="G2854" i="1" s="1"/>
  <c r="G2855" i="1" a="1"/>
  <c r="G2855" i="1" s="1"/>
  <c r="G2856" i="1" a="1"/>
  <c r="G2856" i="1" s="1"/>
  <c r="G2857" i="1" a="1"/>
  <c r="G2857" i="1" s="1"/>
  <c r="G2858" i="1" a="1"/>
  <c r="G2858" i="1" s="1"/>
  <c r="G2859" i="1" a="1"/>
  <c r="G2859" i="1" s="1"/>
  <c r="G2860" i="1" a="1"/>
  <c r="G2860" i="1" s="1"/>
  <c r="G2861" i="1" a="1"/>
  <c r="G2861" i="1" s="1"/>
  <c r="G2862" i="1" a="1"/>
  <c r="G2862" i="1" s="1"/>
  <c r="G2863" i="1" a="1"/>
  <c r="G2863" i="1" s="1"/>
  <c r="G2864" i="1" a="1"/>
  <c r="G2864" i="1" s="1"/>
  <c r="G2865" i="1" a="1"/>
  <c r="G2865" i="1" s="1"/>
  <c r="G2866" i="1" a="1"/>
  <c r="G2866" i="1" s="1"/>
  <c r="G2867" i="1" a="1"/>
  <c r="G2867" i="1" s="1"/>
  <c r="G2868" i="1" a="1"/>
  <c r="G2868" i="1" s="1"/>
  <c r="G2869" i="1" a="1"/>
  <c r="G2869" i="1" s="1"/>
  <c r="G2870" i="1" a="1"/>
  <c r="G2870" i="1" s="1"/>
  <c r="G2871" i="1" a="1"/>
  <c r="G2871" i="1" s="1"/>
  <c r="G2872" i="1" a="1"/>
  <c r="G2872" i="1" s="1"/>
  <c r="G2873" i="1" a="1"/>
  <c r="G2873" i="1" s="1"/>
  <c r="G2874" i="1" a="1"/>
  <c r="G2874" i="1" s="1"/>
  <c r="G2875" i="1" a="1"/>
  <c r="G2875" i="1" s="1"/>
  <c r="G2876" i="1" a="1"/>
  <c r="G2876" i="1" s="1"/>
  <c r="G2877" i="1" a="1"/>
  <c r="G2877" i="1" s="1"/>
  <c r="G2878" i="1" a="1"/>
  <c r="G2878" i="1" s="1"/>
  <c r="G2879" i="1" a="1"/>
  <c r="G2879" i="1" s="1"/>
  <c r="G2880" i="1" a="1"/>
  <c r="G2880" i="1" s="1"/>
  <c r="G2881" i="1" a="1"/>
  <c r="G2881" i="1" s="1"/>
  <c r="G2882" i="1" a="1"/>
  <c r="G2882" i="1" s="1"/>
  <c r="G2883" i="1" a="1"/>
  <c r="G2883" i="1" s="1"/>
  <c r="G2884" i="1" a="1"/>
  <c r="G2884" i="1" s="1"/>
  <c r="G2885" i="1" a="1"/>
  <c r="G2885" i="1" s="1"/>
  <c r="G2886" i="1" a="1"/>
  <c r="G2886" i="1" s="1"/>
  <c r="G2887" i="1" a="1"/>
  <c r="G2887" i="1" s="1"/>
  <c r="G2888" i="1" a="1"/>
  <c r="G2888" i="1" s="1"/>
  <c r="G2889" i="1" a="1"/>
  <c r="G2889" i="1" s="1"/>
  <c r="G2890" i="1" a="1"/>
  <c r="G2890" i="1" s="1"/>
  <c r="G2891" i="1" a="1"/>
  <c r="G2891" i="1" s="1"/>
  <c r="G2892" i="1" a="1"/>
  <c r="G2892" i="1" s="1"/>
  <c r="G2893" i="1" a="1"/>
  <c r="G2893" i="1" s="1"/>
  <c r="G2894" i="1" a="1"/>
  <c r="G2894" i="1" s="1"/>
  <c r="G2895" i="1" a="1"/>
  <c r="G2895" i="1" s="1"/>
  <c r="G2896" i="1" a="1"/>
  <c r="G2896" i="1" s="1"/>
  <c r="G2897" i="1" a="1"/>
  <c r="G2897" i="1" s="1"/>
  <c r="G2898" i="1" a="1"/>
  <c r="G2898" i="1" s="1"/>
  <c r="G2899" i="1" a="1"/>
  <c r="G2899" i="1" s="1"/>
  <c r="G2900" i="1" a="1"/>
  <c r="G2900" i="1" s="1"/>
  <c r="G2901" i="1" a="1"/>
  <c r="G2901" i="1" s="1"/>
  <c r="G2902" i="1" a="1"/>
  <c r="G2902" i="1" s="1"/>
  <c r="G2903" i="1" a="1"/>
  <c r="G2903" i="1" s="1"/>
  <c r="G2904" i="1" a="1"/>
  <c r="G2904" i="1" s="1"/>
  <c r="G2905" i="1" a="1"/>
  <c r="G2905" i="1" s="1"/>
  <c r="G2906" i="1" a="1"/>
  <c r="G2906" i="1" s="1"/>
  <c r="G2907" i="1" a="1"/>
  <c r="G2907" i="1" s="1"/>
  <c r="G2908" i="1" a="1"/>
  <c r="G2908" i="1" s="1"/>
  <c r="G2909" i="1" a="1"/>
  <c r="G2909" i="1" s="1"/>
  <c r="G2910" i="1" a="1"/>
  <c r="G2910" i="1" s="1"/>
  <c r="G2911" i="1" a="1"/>
  <c r="G2911" i="1" s="1"/>
  <c r="G2912" i="1" a="1"/>
  <c r="G2912" i="1" s="1"/>
  <c r="G2913" i="1" a="1"/>
  <c r="G2913" i="1" s="1"/>
  <c r="G2914" i="1" a="1"/>
  <c r="G2914" i="1" s="1"/>
  <c r="G2915" i="1" a="1"/>
  <c r="G2915" i="1" s="1"/>
  <c r="G2916" i="1" a="1"/>
  <c r="G2916" i="1" s="1"/>
  <c r="G2917" i="1" a="1"/>
  <c r="G2917" i="1" s="1"/>
  <c r="G2918" i="1" a="1"/>
  <c r="G2918" i="1" s="1"/>
  <c r="G2919" i="1" a="1"/>
  <c r="G2919" i="1" s="1"/>
  <c r="G2920" i="1" a="1"/>
  <c r="G2920" i="1" s="1"/>
  <c r="G2921" i="1" a="1"/>
  <c r="G2921" i="1" s="1"/>
  <c r="G2922" i="1" a="1"/>
  <c r="G2922" i="1" s="1"/>
  <c r="G2923" i="1" a="1"/>
  <c r="G2923" i="1" s="1"/>
  <c r="G2924" i="1" a="1"/>
  <c r="G2924" i="1" s="1"/>
  <c r="G2925" i="1" a="1"/>
  <c r="G2925" i="1" s="1"/>
  <c r="G2926" i="1" a="1"/>
  <c r="G2926" i="1" s="1"/>
  <c r="G2927" i="1" a="1"/>
  <c r="G2927" i="1" s="1"/>
  <c r="G2928" i="1" a="1"/>
  <c r="G2928" i="1" s="1"/>
  <c r="G2929" i="1" a="1"/>
  <c r="G2929" i="1" s="1"/>
  <c r="G2930" i="1" a="1"/>
  <c r="G2930" i="1" s="1"/>
  <c r="G2931" i="1" a="1"/>
  <c r="G2931" i="1" s="1"/>
  <c r="G2932" i="1" a="1"/>
  <c r="G2932" i="1" s="1"/>
  <c r="G2933" i="1" a="1"/>
  <c r="G2933" i="1" s="1"/>
  <c r="G2934" i="1" a="1"/>
  <c r="G2934" i="1" s="1"/>
  <c r="G2935" i="1" a="1"/>
  <c r="G2935" i="1" s="1"/>
  <c r="G2936" i="1" a="1"/>
  <c r="G2936" i="1" s="1"/>
  <c r="G2937" i="1" a="1"/>
  <c r="G2937" i="1" s="1"/>
  <c r="G2938" i="1" a="1"/>
  <c r="G2938" i="1" s="1"/>
  <c r="G2939" i="1" a="1"/>
  <c r="G2939" i="1" s="1"/>
  <c r="G2940" i="1" a="1"/>
  <c r="G2940" i="1" s="1"/>
  <c r="G2941" i="1" a="1"/>
  <c r="G2941" i="1" s="1"/>
  <c r="G2942" i="1" a="1"/>
  <c r="G2942" i="1" s="1"/>
  <c r="G2943" i="1" a="1"/>
  <c r="G2943" i="1" s="1"/>
  <c r="G2944" i="1" a="1"/>
  <c r="G2944" i="1" s="1"/>
  <c r="G2945" i="1" a="1"/>
  <c r="G2945" i="1" s="1"/>
  <c r="G2946" i="1" a="1"/>
  <c r="G2946" i="1" s="1"/>
  <c r="G2947" i="1" a="1"/>
  <c r="G2947" i="1" s="1"/>
  <c r="G2948" i="1" a="1"/>
  <c r="G2948" i="1" s="1"/>
  <c r="G2949" i="1" a="1"/>
  <c r="G2949" i="1" s="1"/>
  <c r="G2950" i="1" a="1"/>
  <c r="G2950" i="1" s="1"/>
  <c r="G2951" i="1" a="1"/>
  <c r="G2951" i="1" s="1"/>
  <c r="G2952" i="1" a="1"/>
  <c r="G2952" i="1" s="1"/>
  <c r="G2953" i="1" a="1"/>
  <c r="G2953" i="1" s="1"/>
  <c r="G2954" i="1" a="1"/>
  <c r="G2954" i="1" s="1"/>
  <c r="G2955" i="1" a="1"/>
  <c r="G2955" i="1" s="1"/>
  <c r="G2956" i="1" a="1"/>
  <c r="G2956" i="1" s="1"/>
  <c r="G2957" i="1" a="1"/>
  <c r="G2957" i="1" s="1"/>
  <c r="G2958" i="1" a="1"/>
  <c r="G2958" i="1" s="1"/>
  <c r="G2959" i="1" a="1"/>
  <c r="G2959" i="1" s="1"/>
  <c r="G2960" i="1" a="1"/>
  <c r="G2960" i="1" s="1"/>
  <c r="G2961" i="1" a="1"/>
  <c r="G2961" i="1" s="1"/>
  <c r="G2962" i="1" a="1"/>
  <c r="G2962" i="1" s="1"/>
  <c r="G2963" i="1" a="1"/>
  <c r="G2963" i="1" s="1"/>
  <c r="G2964" i="1" a="1"/>
  <c r="G2964" i="1" s="1"/>
  <c r="G2965" i="1" a="1"/>
  <c r="G2965" i="1" s="1"/>
  <c r="G2966" i="1" a="1"/>
  <c r="G2966" i="1" s="1"/>
  <c r="G2967" i="1" a="1"/>
  <c r="G2967" i="1" s="1"/>
  <c r="G2968" i="1" a="1"/>
  <c r="G2968" i="1" s="1"/>
  <c r="G2969" i="1" a="1"/>
  <c r="G2969" i="1" s="1"/>
  <c r="G2970" i="1" a="1"/>
  <c r="G2970" i="1" s="1"/>
  <c r="G2971" i="1" a="1"/>
  <c r="G2971" i="1" s="1"/>
  <c r="G2972" i="1" a="1"/>
  <c r="G2972" i="1" s="1"/>
  <c r="G2973" i="1" a="1"/>
  <c r="G2973" i="1" s="1"/>
  <c r="G2974" i="1" a="1"/>
  <c r="G2974" i="1" s="1"/>
  <c r="G2975" i="1" a="1"/>
  <c r="G2975" i="1" s="1"/>
  <c r="G2976" i="1" a="1"/>
  <c r="G2976" i="1" s="1"/>
  <c r="G2977" i="1" a="1"/>
  <c r="G2977" i="1" s="1"/>
  <c r="G2978" i="1" a="1"/>
  <c r="G2978" i="1" s="1"/>
  <c r="G2979" i="1" a="1"/>
  <c r="G2979" i="1" s="1"/>
  <c r="G2980" i="1" a="1"/>
  <c r="G2980" i="1" s="1"/>
  <c r="G2981" i="1" a="1"/>
  <c r="G2981" i="1" s="1"/>
  <c r="G2982" i="1" a="1"/>
  <c r="G2982" i="1" s="1"/>
  <c r="G2983" i="1" a="1"/>
  <c r="G2983" i="1" s="1"/>
  <c r="G2984" i="1" a="1"/>
  <c r="G2984" i="1" s="1"/>
  <c r="G2985" i="1" a="1"/>
  <c r="G2985" i="1" s="1"/>
  <c r="G2986" i="1" a="1"/>
  <c r="G2986" i="1" s="1"/>
  <c r="G2987" i="1" a="1"/>
  <c r="G2987" i="1" s="1"/>
  <c r="G2988" i="1" a="1"/>
  <c r="G2988" i="1" s="1"/>
  <c r="G2989" i="1" a="1"/>
  <c r="G2989" i="1" s="1"/>
  <c r="G2990" i="1" a="1"/>
  <c r="G2990" i="1" s="1"/>
  <c r="G2991" i="1" a="1"/>
  <c r="G2991" i="1" s="1"/>
  <c r="G2992" i="1" a="1"/>
  <c r="G2992" i="1" s="1"/>
  <c r="G2993" i="1" a="1"/>
  <c r="G2993" i="1" s="1"/>
  <c r="G2994" i="1" a="1"/>
  <c r="G2994" i="1" s="1"/>
  <c r="G2995" i="1" a="1"/>
  <c r="G2995" i="1" s="1"/>
  <c r="G2996" i="1" a="1"/>
  <c r="G2996" i="1" s="1"/>
  <c r="G2997" i="1" a="1"/>
  <c r="G2997" i="1" s="1"/>
  <c r="G2998" i="1" a="1"/>
  <c r="G2998" i="1" s="1"/>
  <c r="G2999" i="1" a="1"/>
  <c r="G2999" i="1" s="1"/>
  <c r="G3000" i="1" a="1"/>
  <c r="G3000" i="1" s="1"/>
  <c r="G3001" i="1" a="1"/>
  <c r="G3001" i="1" s="1"/>
  <c r="G3002" i="1" a="1"/>
  <c r="G3002" i="1" s="1"/>
  <c r="G3003" i="1" a="1"/>
  <c r="G3003" i="1" s="1"/>
  <c r="G3004" i="1" a="1"/>
  <c r="G3004" i="1" s="1"/>
  <c r="G3005" i="1" a="1"/>
  <c r="G3005" i="1" s="1"/>
  <c r="G3006" i="1" a="1"/>
  <c r="G3006" i="1" s="1"/>
  <c r="G3007" i="1" a="1"/>
  <c r="G3007" i="1" s="1"/>
  <c r="G3008" i="1" a="1"/>
  <c r="G3008" i="1" s="1"/>
  <c r="G3009" i="1" a="1"/>
  <c r="G3009" i="1" s="1"/>
  <c r="G3010" i="1" a="1"/>
  <c r="G3010" i="1" s="1"/>
  <c r="G3011" i="1" a="1"/>
  <c r="G3011" i="1" s="1"/>
  <c r="G3012" i="1" a="1"/>
  <c r="G3012" i="1" s="1"/>
  <c r="G3013" i="1" a="1"/>
  <c r="G3013" i="1" s="1"/>
  <c r="G3014" i="1" a="1"/>
  <c r="G3014" i="1" s="1"/>
  <c r="G3015" i="1" a="1"/>
  <c r="G3015" i="1" s="1"/>
  <c r="G3016" i="1" a="1"/>
  <c r="G3016" i="1" s="1"/>
  <c r="G3017" i="1" a="1"/>
  <c r="G3017" i="1" s="1"/>
  <c r="G3018" i="1" a="1"/>
  <c r="G3018" i="1" s="1"/>
  <c r="G3019" i="1" a="1"/>
  <c r="G3019" i="1" s="1"/>
  <c r="G3020" i="1" a="1"/>
  <c r="G3020" i="1" s="1"/>
  <c r="G3021" i="1" a="1"/>
  <c r="G3021" i="1" s="1"/>
  <c r="G3022" i="1" a="1"/>
  <c r="G3022" i="1" s="1"/>
  <c r="G3023" i="1" a="1"/>
  <c r="G3023" i="1" s="1"/>
  <c r="G3024" i="1" a="1"/>
  <c r="G3024" i="1" s="1"/>
  <c r="G3025" i="1" a="1"/>
  <c r="G3025" i="1" s="1"/>
  <c r="G3026" i="1" a="1"/>
  <c r="G3026" i="1" s="1"/>
  <c r="G3027" i="1" a="1"/>
  <c r="G3027" i="1" s="1"/>
  <c r="G3028" i="1" a="1"/>
  <c r="G3028" i="1" s="1"/>
  <c r="G3029" i="1" a="1"/>
  <c r="G3029" i="1" s="1"/>
  <c r="G3030" i="1" a="1"/>
  <c r="G3030" i="1" s="1"/>
  <c r="G3031" i="1" a="1"/>
  <c r="G3031" i="1" s="1"/>
  <c r="G3032" i="1" a="1"/>
  <c r="G3032" i="1" s="1"/>
  <c r="G3033" i="1" a="1"/>
  <c r="G3033" i="1" s="1"/>
  <c r="G3034" i="1" a="1"/>
  <c r="G3034" i="1" s="1"/>
  <c r="G3035" i="1" a="1"/>
  <c r="G3035" i="1" s="1"/>
  <c r="G3036" i="1" a="1"/>
  <c r="G3036" i="1" s="1"/>
  <c r="G3037" i="1" a="1"/>
  <c r="G3037" i="1" s="1"/>
  <c r="G3038" i="1" a="1"/>
  <c r="G3038" i="1" s="1"/>
  <c r="G3039" i="1" a="1"/>
  <c r="G3039" i="1" s="1"/>
  <c r="G3040" i="1" a="1"/>
  <c r="G3040" i="1" s="1"/>
  <c r="G3041" i="1" a="1"/>
  <c r="G3041" i="1" s="1"/>
  <c r="G3042" i="1" a="1"/>
  <c r="G3042" i="1" s="1"/>
  <c r="G3043" i="1" a="1"/>
  <c r="G3043" i="1" s="1"/>
  <c r="G3044" i="1" a="1"/>
  <c r="G3044" i="1" s="1"/>
  <c r="G3045" i="1" a="1"/>
  <c r="G3045" i="1" s="1"/>
  <c r="G3046" i="1" a="1"/>
  <c r="G3046" i="1" s="1"/>
  <c r="G3047" i="1" a="1"/>
  <c r="G3047" i="1" s="1"/>
  <c r="G3048" i="1" a="1"/>
  <c r="G3048" i="1" s="1"/>
  <c r="G3049" i="1" a="1"/>
  <c r="G3049" i="1" s="1"/>
  <c r="G3050" i="1" a="1"/>
  <c r="G3050" i="1" s="1"/>
  <c r="G3051" i="1" a="1"/>
  <c r="G3051" i="1" s="1"/>
  <c r="G3052" i="1" a="1"/>
  <c r="G3052" i="1" s="1"/>
  <c r="G3053" i="1" a="1"/>
  <c r="G3053" i="1" s="1"/>
  <c r="G3054" i="1" a="1"/>
  <c r="G3054" i="1" s="1"/>
  <c r="G3055" i="1" a="1"/>
  <c r="G3055" i="1" s="1"/>
  <c r="G3056" i="1" a="1"/>
  <c r="G3056" i="1" s="1"/>
  <c r="G3057" i="1" a="1"/>
  <c r="G3057" i="1" s="1"/>
  <c r="G3058" i="1" a="1"/>
  <c r="G3058" i="1" s="1"/>
  <c r="G3059" i="1" a="1"/>
  <c r="G3059" i="1" s="1"/>
  <c r="G3060" i="1" a="1"/>
  <c r="G3060" i="1" s="1"/>
  <c r="G3061" i="1" a="1"/>
  <c r="G3061" i="1" s="1"/>
  <c r="G3062" i="1" a="1"/>
  <c r="G3062" i="1" s="1"/>
  <c r="G3063" i="1" a="1"/>
  <c r="G3063" i="1" s="1"/>
  <c r="G3064" i="1" a="1"/>
  <c r="G3064" i="1" s="1"/>
  <c r="G3065" i="1" a="1"/>
  <c r="G3065" i="1" s="1"/>
  <c r="G3066" i="1" a="1"/>
  <c r="G3066" i="1" s="1"/>
  <c r="G3067" i="1" a="1"/>
  <c r="G3067" i="1" s="1"/>
  <c r="G3068" i="1" a="1"/>
  <c r="G3068" i="1" s="1"/>
  <c r="G3069" i="1" a="1"/>
  <c r="G3069" i="1" s="1"/>
  <c r="G3070" i="1" a="1"/>
  <c r="G3070" i="1" s="1"/>
  <c r="G3071" i="1" a="1"/>
  <c r="G3071" i="1" s="1"/>
  <c r="G3072" i="1" a="1"/>
  <c r="G3072" i="1" s="1"/>
  <c r="G3073" i="1" a="1"/>
  <c r="G3073" i="1" s="1"/>
  <c r="G3074" i="1" a="1"/>
  <c r="G3074" i="1" s="1"/>
  <c r="G3075" i="1" a="1"/>
  <c r="G3075" i="1" s="1"/>
  <c r="G3076" i="1" a="1"/>
  <c r="G3076" i="1" s="1"/>
  <c r="G3077" i="1" a="1"/>
  <c r="G3077" i="1" s="1"/>
  <c r="G3078" i="1" a="1"/>
  <c r="G3078" i="1" s="1"/>
  <c r="G3079" i="1" a="1"/>
  <c r="G3079" i="1" s="1"/>
  <c r="G3080" i="1" a="1"/>
  <c r="G3080" i="1" s="1"/>
  <c r="G3081" i="1" a="1"/>
  <c r="G3081" i="1" s="1"/>
  <c r="G3082" i="1" a="1"/>
  <c r="G3082" i="1" s="1"/>
  <c r="G3083" i="1" a="1"/>
  <c r="G3083" i="1" s="1"/>
  <c r="G3084" i="1" a="1"/>
  <c r="G3084" i="1" s="1"/>
  <c r="G3085" i="1" a="1"/>
  <c r="G3085" i="1" s="1"/>
  <c r="G3086" i="1" a="1"/>
  <c r="G3086" i="1" s="1"/>
  <c r="G3087" i="1" a="1"/>
  <c r="G3087" i="1" s="1"/>
  <c r="G3088" i="1" a="1"/>
  <c r="G3088" i="1" s="1"/>
  <c r="G3089" i="1" a="1"/>
  <c r="G3089" i="1" s="1"/>
  <c r="G3090" i="1" a="1"/>
  <c r="G3090" i="1" s="1"/>
  <c r="G3091" i="1" a="1"/>
  <c r="G3091" i="1" s="1"/>
  <c r="G3092" i="1" a="1"/>
  <c r="G3092" i="1" s="1"/>
  <c r="G3093" i="1" a="1"/>
  <c r="G3093" i="1" s="1"/>
  <c r="G3094" i="1" a="1"/>
  <c r="G3094" i="1" s="1"/>
  <c r="G3095" i="1" a="1"/>
  <c r="G3095" i="1" s="1"/>
  <c r="G3096" i="1" a="1"/>
  <c r="G3096" i="1" s="1"/>
  <c r="G3097" i="1" a="1"/>
  <c r="G3097" i="1" s="1"/>
  <c r="G3098" i="1" a="1"/>
  <c r="G3098" i="1" s="1"/>
  <c r="G3099" i="1" a="1"/>
  <c r="G3099" i="1" s="1"/>
  <c r="G3100" i="1" a="1"/>
  <c r="G3100" i="1" s="1"/>
  <c r="G3101" i="1" a="1"/>
  <c r="G3101" i="1" s="1"/>
  <c r="G3102" i="1" a="1"/>
  <c r="G3102" i="1" s="1"/>
  <c r="G3103" i="1" a="1"/>
  <c r="G3103" i="1" s="1"/>
  <c r="G3104" i="1" a="1"/>
  <c r="G3104" i="1" s="1"/>
  <c r="G3105" i="1" a="1"/>
  <c r="G3105" i="1" s="1"/>
  <c r="G3106" i="1" a="1"/>
  <c r="G3106" i="1" s="1"/>
  <c r="G3107" i="1" a="1"/>
  <c r="G3107" i="1" s="1"/>
  <c r="G3108" i="1" a="1"/>
  <c r="G3108" i="1" s="1"/>
  <c r="G3109" i="1" a="1"/>
  <c r="G3109" i="1" s="1"/>
  <c r="G3110" i="1" a="1"/>
  <c r="G3110" i="1" s="1"/>
  <c r="G3111" i="1" a="1"/>
  <c r="G3111" i="1" s="1"/>
  <c r="G3112" i="1" a="1"/>
  <c r="G3112" i="1" s="1"/>
  <c r="G3113" i="1" a="1"/>
  <c r="G3113" i="1" s="1"/>
  <c r="G3114" i="1" a="1"/>
  <c r="G3114" i="1" s="1"/>
  <c r="G3115" i="1" a="1"/>
  <c r="G3115" i="1" s="1"/>
  <c r="G3116" i="1" a="1"/>
  <c r="G3116" i="1" s="1"/>
  <c r="G3117" i="1" a="1"/>
  <c r="G3117" i="1" s="1"/>
  <c r="G3118" i="1" a="1"/>
  <c r="G3118" i="1" s="1"/>
  <c r="G3119" i="1" a="1"/>
  <c r="G3119" i="1" s="1"/>
  <c r="G3120" i="1" a="1"/>
  <c r="G3120" i="1" s="1"/>
  <c r="G3121" i="1" a="1"/>
  <c r="G3121" i="1" s="1"/>
  <c r="G3122" i="1" a="1"/>
  <c r="G3122" i="1" s="1"/>
  <c r="G3123" i="1" a="1"/>
  <c r="G3123" i="1" s="1"/>
  <c r="G3124" i="1" a="1"/>
  <c r="G3124" i="1" s="1"/>
  <c r="G3125" i="1" a="1"/>
  <c r="G3125" i="1" s="1"/>
  <c r="G3126" i="1" a="1"/>
  <c r="G3126" i="1" s="1"/>
  <c r="G3127" i="1" a="1"/>
  <c r="G3127" i="1" s="1"/>
  <c r="G3128" i="1" a="1"/>
  <c r="G3128" i="1" s="1"/>
  <c r="G3129" i="1" a="1"/>
  <c r="G3129" i="1" s="1"/>
  <c r="G3130" i="1" a="1"/>
  <c r="G3130" i="1" s="1"/>
  <c r="G3131" i="1" a="1"/>
  <c r="G3131" i="1" s="1"/>
  <c r="G3132" i="1" a="1"/>
  <c r="G3132" i="1" s="1"/>
  <c r="G3133" i="1" a="1"/>
  <c r="G3133" i="1" s="1"/>
  <c r="G3134" i="1" a="1"/>
  <c r="G3134" i="1" s="1"/>
  <c r="G3135" i="1" a="1"/>
  <c r="G3135" i="1" s="1"/>
  <c r="G3136" i="1" a="1"/>
  <c r="G3136" i="1" s="1"/>
  <c r="G3137" i="1" a="1"/>
  <c r="G3137" i="1" s="1"/>
  <c r="G3138" i="1" a="1"/>
  <c r="G3138" i="1" s="1"/>
  <c r="G3139" i="1" a="1"/>
  <c r="G3139" i="1" s="1"/>
  <c r="G3140" i="1" a="1"/>
  <c r="G3140" i="1" s="1"/>
  <c r="G3141" i="1" a="1"/>
  <c r="G3141" i="1" s="1"/>
  <c r="G3142" i="1" a="1"/>
  <c r="G3142" i="1" s="1"/>
  <c r="G3143" i="1" a="1"/>
  <c r="G3143" i="1" s="1"/>
  <c r="G3144" i="1" a="1"/>
  <c r="G3144" i="1" s="1"/>
  <c r="G3145" i="1" a="1"/>
  <c r="G3145" i="1" s="1"/>
  <c r="G3146" i="1" a="1"/>
  <c r="G3146" i="1" s="1"/>
  <c r="G3147" i="1" a="1"/>
  <c r="G3147" i="1" s="1"/>
  <c r="G3148" i="1" a="1"/>
  <c r="G3148" i="1" s="1"/>
  <c r="G3149" i="1" a="1"/>
  <c r="G3149" i="1" s="1"/>
  <c r="G3150" i="1" a="1"/>
  <c r="G3150" i="1" s="1"/>
  <c r="G3151" i="1" a="1"/>
  <c r="G3151" i="1" s="1"/>
  <c r="G3152" i="1" a="1"/>
  <c r="G3152" i="1" s="1"/>
  <c r="G3153" i="1" a="1"/>
  <c r="G3153" i="1" s="1"/>
  <c r="G3154" i="1" a="1"/>
  <c r="G3154" i="1" s="1"/>
  <c r="G3155" i="1" a="1"/>
  <c r="G3155" i="1" s="1"/>
  <c r="G3156" i="1" a="1"/>
  <c r="G3156" i="1" s="1"/>
  <c r="G3157" i="1" a="1"/>
  <c r="G3157" i="1" s="1"/>
  <c r="G3158" i="1" a="1"/>
  <c r="G3158" i="1" s="1"/>
  <c r="G3159" i="1" a="1"/>
  <c r="G3159" i="1" s="1"/>
  <c r="G3160" i="1" a="1"/>
  <c r="G3160" i="1" s="1"/>
  <c r="G3161" i="1" a="1"/>
  <c r="G3161" i="1" s="1"/>
  <c r="G3162" i="1" a="1"/>
  <c r="G3162" i="1" s="1"/>
  <c r="G3163" i="1" a="1"/>
  <c r="G3163" i="1" s="1"/>
  <c r="G3164" i="1" a="1"/>
  <c r="G3164" i="1" s="1"/>
  <c r="G3165" i="1" a="1"/>
  <c r="G3165" i="1" s="1"/>
  <c r="G3166" i="1" a="1"/>
  <c r="G3166" i="1" s="1"/>
  <c r="G3167" i="1" a="1"/>
  <c r="G3167" i="1" s="1"/>
  <c r="G3168" i="1" a="1"/>
  <c r="G3168" i="1" s="1"/>
  <c r="G3169" i="1" a="1"/>
  <c r="G3169" i="1" s="1"/>
  <c r="G3170" i="1" a="1"/>
  <c r="G3170" i="1" s="1"/>
  <c r="G3171" i="1" a="1"/>
  <c r="G3171" i="1" s="1"/>
  <c r="G3172" i="1" a="1"/>
  <c r="G3172" i="1" s="1"/>
  <c r="G3173" i="1" a="1"/>
  <c r="G3173" i="1" s="1"/>
  <c r="G3174" i="1" a="1"/>
  <c r="G3174" i="1" s="1"/>
  <c r="G3175" i="1" a="1"/>
  <c r="G3175" i="1" s="1"/>
  <c r="G3176" i="1" a="1"/>
  <c r="G3176" i="1" s="1"/>
  <c r="G3177" i="1" a="1"/>
  <c r="G3177" i="1" s="1"/>
  <c r="G3178" i="1" a="1"/>
  <c r="G3178" i="1" s="1"/>
  <c r="G3179" i="1" a="1"/>
  <c r="G3179" i="1" s="1"/>
  <c r="G3180" i="1" a="1"/>
  <c r="G3180" i="1" s="1"/>
  <c r="G3181" i="1" a="1"/>
  <c r="G3181" i="1" s="1"/>
  <c r="G3182" i="1" a="1"/>
  <c r="G3182" i="1" s="1"/>
  <c r="G3183" i="1" a="1"/>
  <c r="G3183" i="1" s="1"/>
  <c r="G3184" i="1" a="1"/>
  <c r="G3184" i="1" s="1"/>
  <c r="G3185" i="1" a="1"/>
  <c r="G3185" i="1" s="1"/>
  <c r="G3186" i="1" a="1"/>
  <c r="G3186" i="1" s="1"/>
  <c r="G3187" i="1" a="1"/>
  <c r="G3187" i="1" s="1"/>
  <c r="G3188" i="1" a="1"/>
  <c r="G3188" i="1" s="1"/>
  <c r="G3189" i="1" a="1"/>
  <c r="G3189" i="1" s="1"/>
  <c r="G3190" i="1" a="1"/>
  <c r="G3190" i="1" s="1"/>
  <c r="G3191" i="1" a="1"/>
  <c r="G3191" i="1" s="1"/>
  <c r="G3192" i="1" a="1"/>
  <c r="G3192" i="1" s="1"/>
  <c r="G3193" i="1" a="1"/>
  <c r="G3193" i="1" s="1"/>
  <c r="G3194" i="1" a="1"/>
  <c r="G3194" i="1" s="1"/>
  <c r="G3195" i="1" a="1"/>
  <c r="G3195" i="1" s="1"/>
  <c r="G3196" i="1" a="1"/>
  <c r="G3196" i="1" s="1"/>
  <c r="G3197" i="1" a="1"/>
  <c r="G3197" i="1" s="1"/>
  <c r="G3198" i="1" a="1"/>
  <c r="G3198" i="1" s="1"/>
  <c r="G3199" i="1" a="1"/>
  <c r="G3199" i="1" s="1"/>
  <c r="G3200" i="1" a="1"/>
  <c r="G3200" i="1" s="1"/>
  <c r="G3201" i="1" a="1"/>
  <c r="G3201" i="1" s="1"/>
  <c r="G3202" i="1" a="1"/>
  <c r="G3202" i="1" s="1"/>
  <c r="G3203" i="1" a="1"/>
  <c r="G3203" i="1" s="1"/>
  <c r="G3204" i="1" a="1"/>
  <c r="G3204" i="1" s="1"/>
  <c r="G3205" i="1" a="1"/>
  <c r="G3205" i="1" s="1"/>
  <c r="G3206" i="1" a="1"/>
  <c r="G3206" i="1" s="1"/>
  <c r="G3207" i="1" a="1"/>
  <c r="G3207" i="1" s="1"/>
  <c r="G3208" i="1" a="1"/>
  <c r="G3208" i="1" s="1"/>
  <c r="G3209" i="1" a="1"/>
  <c r="G3209" i="1" s="1"/>
  <c r="G3210" i="1" a="1"/>
  <c r="G3210" i="1" s="1"/>
  <c r="G3211" i="1" a="1"/>
  <c r="G3211" i="1" s="1"/>
  <c r="G3212" i="1" a="1"/>
  <c r="G3212" i="1" s="1"/>
  <c r="G3213" i="1" a="1"/>
  <c r="G3213" i="1" s="1"/>
  <c r="G3214" i="1" a="1"/>
  <c r="G3214" i="1" s="1"/>
  <c r="G3215" i="1" a="1"/>
  <c r="G3215" i="1" s="1"/>
  <c r="G3216" i="1" a="1"/>
  <c r="G3216" i="1" s="1"/>
  <c r="G3217" i="1" a="1"/>
  <c r="G3217" i="1" s="1"/>
  <c r="G3218" i="1" a="1"/>
  <c r="G3218" i="1" s="1"/>
  <c r="G3219" i="1" a="1"/>
  <c r="G3219" i="1" s="1"/>
  <c r="G3220" i="1" a="1"/>
  <c r="G3220" i="1" s="1"/>
  <c r="G3221" i="1" a="1"/>
  <c r="G3221" i="1" s="1"/>
  <c r="G3222" i="1" a="1"/>
  <c r="G3222" i="1" s="1"/>
  <c r="G3223" i="1" a="1"/>
  <c r="G3223" i="1" s="1"/>
  <c r="G3224" i="1" a="1"/>
  <c r="G3224" i="1" s="1"/>
  <c r="G3225" i="1" a="1"/>
  <c r="G3225" i="1" s="1"/>
  <c r="G3226" i="1" a="1"/>
  <c r="G3226" i="1" s="1"/>
  <c r="G3227" i="1" a="1"/>
  <c r="G3227" i="1" s="1"/>
  <c r="G3228" i="1" a="1"/>
  <c r="G3228" i="1" s="1"/>
  <c r="G3229" i="1" a="1"/>
  <c r="G3229" i="1" s="1"/>
  <c r="G3230" i="1" a="1"/>
  <c r="G3230" i="1" s="1"/>
  <c r="G3231" i="1" a="1"/>
  <c r="G3231" i="1" s="1"/>
  <c r="G3232" i="1" a="1"/>
  <c r="G3232" i="1" s="1"/>
  <c r="G3233" i="1" a="1"/>
  <c r="G3233" i="1" s="1"/>
  <c r="G3234" i="1" a="1"/>
  <c r="G3234" i="1" s="1"/>
  <c r="G3235" i="1" a="1"/>
  <c r="G3235" i="1" s="1"/>
  <c r="G3236" i="1" a="1"/>
  <c r="G3236" i="1" s="1"/>
  <c r="G3237" i="1" a="1"/>
  <c r="G3237" i="1" s="1"/>
  <c r="G3238" i="1" a="1"/>
  <c r="G3238" i="1" s="1"/>
  <c r="G3239" i="1" a="1"/>
  <c r="G3239" i="1" s="1"/>
  <c r="G3240" i="1" a="1"/>
  <c r="G3240" i="1" s="1"/>
  <c r="G3241" i="1" a="1"/>
  <c r="G3241" i="1" s="1"/>
  <c r="G3242" i="1" a="1"/>
  <c r="G3242" i="1" s="1"/>
  <c r="G3243" i="1" a="1"/>
  <c r="G3243" i="1" s="1"/>
  <c r="G3244" i="1" a="1"/>
  <c r="G3244" i="1" s="1"/>
  <c r="G3245" i="1" a="1"/>
  <c r="G3245" i="1" s="1"/>
  <c r="G3246" i="1" a="1"/>
  <c r="G3246" i="1" s="1"/>
  <c r="G3247" i="1" a="1"/>
  <c r="G3247" i="1" s="1"/>
  <c r="G3248" i="1" a="1"/>
  <c r="G3248" i="1" s="1"/>
  <c r="G3249" i="1" a="1"/>
  <c r="G3249" i="1" s="1"/>
  <c r="G3250" i="1" a="1"/>
  <c r="G3250" i="1" s="1"/>
  <c r="G3251" i="1" a="1"/>
  <c r="G3251" i="1" s="1"/>
  <c r="G3252" i="1" a="1"/>
  <c r="G3252" i="1" s="1"/>
  <c r="G3253" i="1" a="1"/>
  <c r="G3253" i="1" s="1"/>
  <c r="G3254" i="1" a="1"/>
  <c r="G3254" i="1" s="1"/>
  <c r="G3255" i="1" a="1"/>
  <c r="G3255" i="1" s="1"/>
  <c r="G3256" i="1" a="1"/>
  <c r="G3256" i="1" s="1"/>
  <c r="G3257" i="1" a="1"/>
  <c r="G3257" i="1" s="1"/>
  <c r="G3258" i="1" a="1"/>
  <c r="G3258" i="1" s="1"/>
  <c r="G3259" i="1" a="1"/>
  <c r="G3259" i="1" s="1"/>
  <c r="G3260" i="1" a="1"/>
  <c r="G3260" i="1" s="1"/>
  <c r="G3261" i="1" a="1"/>
  <c r="G3261" i="1" s="1"/>
  <c r="G3262" i="1" a="1"/>
  <c r="G3262" i="1" s="1"/>
  <c r="G3263" i="1" a="1"/>
  <c r="G3263" i="1" s="1"/>
  <c r="G3264" i="1" a="1"/>
  <c r="G3264" i="1" s="1"/>
  <c r="G3265" i="1" a="1"/>
  <c r="G3265" i="1" s="1"/>
  <c r="G3266" i="1" a="1"/>
  <c r="G3266" i="1" s="1"/>
  <c r="G3267" i="1" a="1"/>
  <c r="G3267" i="1" s="1"/>
  <c r="G3268" i="1" a="1"/>
  <c r="G3268" i="1" s="1"/>
  <c r="G3269" i="1" a="1"/>
  <c r="G3269" i="1" s="1"/>
  <c r="G3270" i="1" a="1"/>
  <c r="G3270" i="1" s="1"/>
  <c r="G3271" i="1" a="1"/>
  <c r="G3271" i="1" s="1"/>
  <c r="G3272" i="1" a="1"/>
  <c r="G3272" i="1" s="1"/>
  <c r="G3273" i="1" a="1"/>
  <c r="G3273" i="1" s="1"/>
  <c r="G3274" i="1" a="1"/>
  <c r="G3274" i="1" s="1"/>
  <c r="G3275" i="1" a="1"/>
  <c r="G3275" i="1" s="1"/>
  <c r="G3276" i="1" a="1"/>
  <c r="G3276" i="1" s="1"/>
  <c r="G3277" i="1" a="1"/>
  <c r="G3277" i="1" s="1"/>
  <c r="G3278" i="1" a="1"/>
  <c r="G3278" i="1" s="1"/>
  <c r="G3279" i="1" a="1"/>
  <c r="G3279" i="1" s="1"/>
  <c r="G3280" i="1" a="1"/>
  <c r="G3280" i="1" s="1"/>
  <c r="G3281" i="1" a="1"/>
  <c r="G3281" i="1" s="1"/>
  <c r="G3282" i="1" a="1"/>
  <c r="G3282" i="1" s="1"/>
  <c r="G3283" i="1" a="1"/>
  <c r="G3283" i="1" s="1"/>
  <c r="G3284" i="1" a="1"/>
  <c r="G3284" i="1" s="1"/>
  <c r="G3285" i="1" a="1"/>
  <c r="G3285" i="1" s="1"/>
  <c r="G3286" i="1" a="1"/>
  <c r="G3286" i="1" s="1"/>
  <c r="G3287" i="1" a="1"/>
  <c r="G3287" i="1" s="1"/>
  <c r="G3288" i="1" a="1"/>
  <c r="G3288" i="1" s="1"/>
  <c r="G3289" i="1" a="1"/>
  <c r="G3289" i="1" s="1"/>
  <c r="G3290" i="1" a="1"/>
  <c r="G3290" i="1" s="1"/>
  <c r="G3291" i="1" a="1"/>
  <c r="G3291" i="1" s="1"/>
  <c r="G3292" i="1" a="1"/>
  <c r="G3292" i="1" s="1"/>
  <c r="G3293" i="1" a="1"/>
  <c r="G3293" i="1" s="1"/>
  <c r="G3294" i="1" a="1"/>
  <c r="G3294" i="1" s="1"/>
  <c r="G3295" i="1" a="1"/>
  <c r="G3295" i="1" s="1"/>
  <c r="G3296" i="1" a="1"/>
  <c r="G3296" i="1" s="1"/>
  <c r="G3297" i="1" a="1"/>
  <c r="G3297" i="1" s="1"/>
  <c r="G3298" i="1" a="1"/>
  <c r="G3298" i="1" s="1"/>
  <c r="G3299" i="1" a="1"/>
  <c r="G3299" i="1" s="1"/>
  <c r="G3300" i="1" a="1"/>
  <c r="G3300" i="1" s="1"/>
  <c r="G3301" i="1" a="1"/>
  <c r="G3301" i="1" s="1"/>
  <c r="G3302" i="1" a="1"/>
  <c r="G3302" i="1" s="1"/>
  <c r="G3303" i="1" a="1"/>
  <c r="G3303" i="1" s="1"/>
  <c r="G3304" i="1" a="1"/>
  <c r="G3304" i="1" s="1"/>
  <c r="G3305" i="1" a="1"/>
  <c r="G3305" i="1" s="1"/>
  <c r="G3306" i="1" a="1"/>
  <c r="G3306" i="1" s="1"/>
  <c r="G3307" i="1" a="1"/>
  <c r="G3307" i="1" s="1"/>
  <c r="G3308" i="1" a="1"/>
  <c r="G3308" i="1" s="1"/>
  <c r="G3309" i="1" a="1"/>
  <c r="G3309" i="1" s="1"/>
  <c r="G3310" i="1" a="1"/>
  <c r="G3310" i="1" s="1"/>
  <c r="G3311" i="1" a="1"/>
  <c r="G3311" i="1" s="1"/>
  <c r="G3312" i="1" a="1"/>
  <c r="G3312" i="1" s="1"/>
  <c r="G3313" i="1" a="1"/>
  <c r="G3313" i="1" s="1"/>
  <c r="G3314" i="1" a="1"/>
  <c r="G3314" i="1" s="1"/>
  <c r="G3315" i="1" a="1"/>
  <c r="G3315" i="1" s="1"/>
  <c r="G3316" i="1" a="1"/>
  <c r="G3316" i="1" s="1"/>
  <c r="G3317" i="1" a="1"/>
  <c r="G3317" i="1" s="1"/>
  <c r="G3318" i="1" a="1"/>
  <c r="G3318" i="1" s="1"/>
  <c r="G3319" i="1" a="1"/>
  <c r="G3319" i="1" s="1"/>
  <c r="G3320" i="1" a="1"/>
  <c r="G3320" i="1" s="1"/>
  <c r="G3321" i="1" a="1"/>
  <c r="G3321" i="1" s="1"/>
  <c r="G3322" i="1" a="1"/>
  <c r="G3322" i="1" s="1"/>
  <c r="G3323" i="1" a="1"/>
  <c r="G3323" i="1" s="1"/>
  <c r="G3324" i="1" a="1"/>
  <c r="G3324" i="1" s="1"/>
  <c r="G3325" i="1" a="1"/>
  <c r="G3325" i="1" s="1"/>
  <c r="G3326" i="1" a="1"/>
  <c r="G3326" i="1" s="1"/>
  <c r="G3327" i="1" a="1"/>
  <c r="G3327" i="1" s="1"/>
  <c r="G3328" i="1" a="1"/>
  <c r="G3328" i="1" s="1"/>
  <c r="G3329" i="1" a="1"/>
  <c r="G3329" i="1" s="1"/>
  <c r="G3330" i="1" a="1"/>
  <c r="G3330" i="1" s="1"/>
  <c r="G3331" i="1" a="1"/>
  <c r="G3331" i="1" s="1"/>
  <c r="G3332" i="1" a="1"/>
  <c r="G3332" i="1" s="1"/>
  <c r="G3333" i="1" a="1"/>
  <c r="G3333" i="1" s="1"/>
  <c r="G3334" i="1" a="1"/>
  <c r="G3334" i="1" s="1"/>
  <c r="G3335" i="1" a="1"/>
  <c r="G3335" i="1" s="1"/>
  <c r="G3336" i="1" a="1"/>
  <c r="G3336" i="1" s="1"/>
  <c r="G3337" i="1" a="1"/>
  <c r="G3337" i="1" s="1"/>
  <c r="G3338" i="1" a="1"/>
  <c r="G3338" i="1" s="1"/>
  <c r="G3339" i="1" a="1"/>
  <c r="G3339" i="1" s="1"/>
  <c r="G3340" i="1" a="1"/>
  <c r="G3340" i="1" s="1"/>
  <c r="G3341" i="1" a="1"/>
  <c r="G3341" i="1" s="1"/>
  <c r="G3342" i="1" a="1"/>
  <c r="G3342" i="1" s="1"/>
  <c r="G3343" i="1" a="1"/>
  <c r="G3343" i="1" s="1"/>
  <c r="G3344" i="1" a="1"/>
  <c r="G3344" i="1" s="1"/>
  <c r="G3345" i="1" a="1"/>
  <c r="G3345" i="1" s="1"/>
  <c r="G3346" i="1" a="1"/>
  <c r="G3346" i="1" s="1"/>
  <c r="G3347" i="1" a="1"/>
  <c r="G3347" i="1" s="1"/>
  <c r="G3348" i="1" a="1"/>
  <c r="G3348" i="1" s="1"/>
  <c r="G3349" i="1" a="1"/>
  <c r="G3349" i="1" s="1"/>
  <c r="G3350" i="1" a="1"/>
  <c r="G3350" i="1" s="1"/>
  <c r="G3351" i="1" a="1"/>
  <c r="G3351" i="1" s="1"/>
  <c r="G3352" i="1" a="1"/>
  <c r="G3352" i="1" s="1"/>
  <c r="G3353" i="1" a="1"/>
  <c r="G3353" i="1" s="1"/>
  <c r="G3354" i="1" a="1"/>
  <c r="G3354" i="1" s="1"/>
  <c r="G3355" i="1" a="1"/>
  <c r="G3355" i="1" s="1"/>
  <c r="G3356" i="1" a="1"/>
  <c r="G3356" i="1" s="1"/>
  <c r="G3357" i="1" a="1"/>
  <c r="G3357" i="1" s="1"/>
  <c r="G3358" i="1" a="1"/>
  <c r="G3358" i="1" s="1"/>
  <c r="G3359" i="1" a="1"/>
  <c r="G3359" i="1" s="1"/>
  <c r="G3360" i="1" a="1"/>
  <c r="G3360" i="1" s="1"/>
  <c r="G3361" i="1" a="1"/>
  <c r="G3361" i="1" s="1"/>
  <c r="G3362" i="1" a="1"/>
  <c r="G3362" i="1" s="1"/>
  <c r="G3363" i="1" a="1"/>
  <c r="G3363" i="1" s="1"/>
  <c r="G3364" i="1" a="1"/>
  <c r="G3364" i="1" s="1"/>
  <c r="G3365" i="1" a="1"/>
  <c r="G3365" i="1" s="1"/>
  <c r="G3366" i="1" a="1"/>
  <c r="G3366" i="1" s="1"/>
  <c r="G3367" i="1" a="1"/>
  <c r="G3367" i="1" s="1"/>
  <c r="G3368" i="1" a="1"/>
  <c r="G3368" i="1" s="1"/>
  <c r="G3369" i="1" a="1"/>
  <c r="G3369" i="1" s="1"/>
  <c r="G3370" i="1" a="1"/>
  <c r="G3370" i="1" s="1"/>
  <c r="G3371" i="1" a="1"/>
  <c r="G3371" i="1" s="1"/>
  <c r="G3372" i="1" a="1"/>
  <c r="G3372" i="1" s="1"/>
  <c r="G3373" i="1" a="1"/>
  <c r="G3373" i="1" s="1"/>
  <c r="G3374" i="1" a="1"/>
  <c r="G3374" i="1" s="1"/>
  <c r="G3375" i="1" a="1"/>
  <c r="G3375" i="1" s="1"/>
  <c r="G3376" i="1" a="1"/>
  <c r="G3376" i="1" s="1"/>
  <c r="G3377" i="1" a="1"/>
  <c r="G3377" i="1" s="1"/>
  <c r="G3378" i="1" a="1"/>
  <c r="G3378" i="1" s="1"/>
  <c r="G3379" i="1" a="1"/>
  <c r="G3379" i="1" s="1"/>
  <c r="G3380" i="1" a="1"/>
  <c r="G3380" i="1" s="1"/>
  <c r="G3381" i="1" a="1"/>
  <c r="G3381" i="1" s="1"/>
  <c r="G3382" i="1" a="1"/>
  <c r="G3382" i="1" s="1"/>
  <c r="G3383" i="1" a="1"/>
  <c r="G3383" i="1" s="1"/>
  <c r="G3384" i="1" a="1"/>
  <c r="G3384" i="1" s="1"/>
  <c r="G3385" i="1" a="1"/>
  <c r="G3385" i="1" s="1"/>
  <c r="G3386" i="1" a="1"/>
  <c r="G3386" i="1" s="1"/>
  <c r="G3387" i="1" a="1"/>
  <c r="G3387" i="1" s="1"/>
  <c r="G3388" i="1" a="1"/>
  <c r="G3388" i="1" s="1"/>
  <c r="G3389" i="1" a="1"/>
  <c r="G3389" i="1" s="1"/>
  <c r="G3390" i="1" a="1"/>
  <c r="G3390" i="1" s="1"/>
  <c r="G3391" i="1" a="1"/>
  <c r="G3391" i="1" s="1"/>
  <c r="G3392" i="1" a="1"/>
  <c r="G3392" i="1" s="1"/>
  <c r="G3393" i="1" a="1"/>
  <c r="G3393" i="1" s="1"/>
  <c r="G3394" i="1" a="1"/>
  <c r="G3394" i="1" s="1"/>
  <c r="G3395" i="1" a="1"/>
  <c r="G3395" i="1" s="1"/>
  <c r="G3396" i="1" a="1"/>
  <c r="G3396" i="1" s="1"/>
  <c r="G3397" i="1" a="1"/>
  <c r="G3397" i="1" s="1"/>
  <c r="G3398" i="1" a="1"/>
  <c r="G3398" i="1" s="1"/>
  <c r="G3399" i="1" a="1"/>
  <c r="G3399" i="1" s="1"/>
  <c r="G3400" i="1" a="1"/>
  <c r="G3400" i="1" s="1"/>
  <c r="G3401" i="1" a="1"/>
  <c r="G3401" i="1" s="1"/>
  <c r="G3402" i="1" a="1"/>
  <c r="G3402" i="1" s="1"/>
  <c r="G3403" i="1" a="1"/>
  <c r="G3403" i="1" s="1"/>
  <c r="G3404" i="1" a="1"/>
  <c r="G3404" i="1" s="1"/>
  <c r="G3405" i="1" a="1"/>
  <c r="G3405" i="1" s="1"/>
  <c r="G3406" i="1" a="1"/>
  <c r="G3406" i="1" s="1"/>
  <c r="G3407" i="1" a="1"/>
  <c r="G3407" i="1" s="1"/>
  <c r="G3408" i="1" a="1"/>
  <c r="G3408" i="1" s="1"/>
  <c r="G3409" i="1" a="1"/>
  <c r="G3409" i="1" s="1"/>
  <c r="G3410" i="1" a="1"/>
  <c r="G3410" i="1" s="1"/>
  <c r="G3411" i="1" a="1"/>
  <c r="G3411" i="1" s="1"/>
  <c r="G3412" i="1" a="1"/>
  <c r="G3412" i="1" s="1"/>
  <c r="G3413" i="1" a="1"/>
  <c r="G3413" i="1" s="1"/>
  <c r="G3414" i="1" a="1"/>
  <c r="G3414" i="1" s="1"/>
  <c r="G3415" i="1" a="1"/>
  <c r="G3415" i="1" s="1"/>
  <c r="G3416" i="1" a="1"/>
  <c r="G3416" i="1" s="1"/>
  <c r="G3417" i="1" a="1"/>
  <c r="G3417" i="1" s="1"/>
  <c r="G3418" i="1" a="1"/>
  <c r="G3418" i="1" s="1"/>
  <c r="G3419" i="1" a="1"/>
  <c r="G3419" i="1" s="1"/>
  <c r="G3420" i="1" a="1"/>
  <c r="G3420" i="1" s="1"/>
  <c r="G3421" i="1" a="1"/>
  <c r="G3421" i="1" s="1"/>
  <c r="G3422" i="1" a="1"/>
  <c r="G3422" i="1" s="1"/>
  <c r="G3423" i="1" a="1"/>
  <c r="G3423" i="1" s="1"/>
  <c r="G3424" i="1" a="1"/>
  <c r="G3424" i="1" s="1"/>
  <c r="G3425" i="1" a="1"/>
  <c r="G3425" i="1" s="1"/>
  <c r="G3426" i="1" a="1"/>
  <c r="G3426" i="1" s="1"/>
  <c r="G3427" i="1" a="1"/>
  <c r="G3427" i="1" s="1"/>
  <c r="G3428" i="1" a="1"/>
  <c r="G3428" i="1" s="1"/>
  <c r="G3429" i="1" a="1"/>
  <c r="G3429" i="1" s="1"/>
  <c r="G3430" i="1" a="1"/>
  <c r="G3430" i="1" s="1"/>
  <c r="G3431" i="1" a="1"/>
  <c r="G3431" i="1" s="1"/>
  <c r="G3432" i="1" a="1"/>
  <c r="G3432" i="1" s="1"/>
  <c r="G3433" i="1" a="1"/>
  <c r="G3433" i="1" s="1"/>
  <c r="G3434" i="1" a="1"/>
  <c r="G3434" i="1" s="1"/>
  <c r="G3435" i="1" a="1"/>
  <c r="G3435" i="1" s="1"/>
  <c r="G3436" i="1" a="1"/>
  <c r="G3436" i="1" s="1"/>
  <c r="G3437" i="1" a="1"/>
  <c r="G3437" i="1" s="1"/>
  <c r="G3438" i="1" a="1"/>
  <c r="G3438" i="1" s="1"/>
  <c r="G3439" i="1" a="1"/>
  <c r="G3439" i="1" s="1"/>
  <c r="G3440" i="1" a="1"/>
  <c r="G3440" i="1" s="1"/>
  <c r="G3441" i="1" a="1"/>
  <c r="G3441" i="1" s="1"/>
  <c r="G3442" i="1" a="1"/>
  <c r="G3442" i="1" s="1"/>
  <c r="G3443" i="1" a="1"/>
  <c r="G3443" i="1" s="1"/>
  <c r="G3444" i="1" a="1"/>
  <c r="G3444" i="1" s="1"/>
  <c r="G3445" i="1" a="1"/>
  <c r="G3445" i="1" s="1"/>
  <c r="G3446" i="1" a="1"/>
  <c r="G3446" i="1" s="1"/>
  <c r="G3447" i="1" a="1"/>
  <c r="G3447" i="1" s="1"/>
  <c r="G3448" i="1" a="1"/>
  <c r="G3448" i="1" s="1"/>
  <c r="G3449" i="1" a="1"/>
  <c r="G3449" i="1" s="1"/>
  <c r="G3450" i="1" a="1"/>
  <c r="G3450" i="1" s="1"/>
  <c r="G3451" i="1" a="1"/>
  <c r="G3451" i="1" s="1"/>
  <c r="G3452" i="1" a="1"/>
  <c r="G3452" i="1" s="1"/>
  <c r="G3453" i="1" a="1"/>
  <c r="G3453" i="1" s="1"/>
  <c r="G3454" i="1" a="1"/>
  <c r="G3454" i="1" s="1"/>
  <c r="G3455" i="1" a="1"/>
  <c r="G3455" i="1" s="1"/>
  <c r="G3456" i="1" a="1"/>
  <c r="G3456" i="1" s="1"/>
  <c r="G3457" i="1" a="1"/>
  <c r="G3457" i="1" s="1"/>
  <c r="G3458" i="1" a="1"/>
  <c r="G3458" i="1" s="1"/>
  <c r="G3459" i="1" a="1"/>
  <c r="G3459" i="1" s="1"/>
  <c r="G3460" i="1" a="1"/>
  <c r="G3460" i="1" s="1"/>
  <c r="G3461" i="1" a="1"/>
  <c r="G3461" i="1" s="1"/>
  <c r="G3462" i="1" a="1"/>
  <c r="G3462" i="1" s="1"/>
  <c r="G3463" i="1" a="1"/>
  <c r="G3463" i="1" s="1"/>
  <c r="G3464" i="1" a="1"/>
  <c r="G3464" i="1" s="1"/>
  <c r="G3465" i="1" a="1"/>
  <c r="G3465" i="1" s="1"/>
  <c r="G3466" i="1" a="1"/>
  <c r="G3466" i="1" s="1"/>
  <c r="G3467" i="1" a="1"/>
  <c r="G3467" i="1" s="1"/>
  <c r="G3468" i="1" a="1"/>
  <c r="G3468" i="1" s="1"/>
  <c r="G3469" i="1" a="1"/>
  <c r="G3469" i="1" s="1"/>
  <c r="G3470" i="1" a="1"/>
  <c r="G3470" i="1" s="1"/>
  <c r="G3471" i="1" a="1"/>
  <c r="G3471" i="1" s="1"/>
  <c r="G3472" i="1" a="1"/>
  <c r="G3472" i="1" s="1"/>
  <c r="G3473" i="1" a="1"/>
  <c r="G3473" i="1" s="1"/>
  <c r="G3474" i="1" a="1"/>
  <c r="G3474" i="1" s="1"/>
  <c r="G3475" i="1" a="1"/>
  <c r="G3475" i="1" s="1"/>
  <c r="G3476" i="1" a="1"/>
  <c r="G3476" i="1" s="1"/>
  <c r="G3477" i="1" a="1"/>
  <c r="G3477" i="1" s="1"/>
  <c r="G3478" i="1" a="1"/>
  <c r="G3478" i="1" s="1"/>
  <c r="G3479" i="1" a="1"/>
  <c r="G3479" i="1" s="1"/>
  <c r="G3480" i="1" a="1"/>
  <c r="G3480" i="1" s="1"/>
  <c r="G3481" i="1" a="1"/>
  <c r="G3481" i="1" s="1"/>
  <c r="G3482" i="1" a="1"/>
  <c r="G3482" i="1" s="1"/>
  <c r="G3483" i="1" a="1"/>
  <c r="G3483" i="1" s="1"/>
  <c r="G3484" i="1" a="1"/>
  <c r="G3484" i="1" s="1"/>
  <c r="G3485" i="1" a="1"/>
  <c r="G3485" i="1" s="1"/>
  <c r="G3486" i="1" a="1"/>
  <c r="G3486" i="1" s="1"/>
  <c r="G3487" i="1" a="1"/>
  <c r="G3487" i="1" s="1"/>
  <c r="G3488" i="1" a="1"/>
  <c r="G3488" i="1" s="1"/>
  <c r="G3489" i="1" a="1"/>
  <c r="G3489" i="1" s="1"/>
  <c r="G3490" i="1" a="1"/>
  <c r="G3490" i="1" s="1"/>
  <c r="G3491" i="1" a="1"/>
  <c r="G3491" i="1" s="1"/>
  <c r="G3492" i="1" a="1"/>
  <c r="G3492" i="1" s="1"/>
  <c r="G3493" i="1" a="1"/>
  <c r="G3493" i="1" s="1"/>
  <c r="G3494" i="1" a="1"/>
  <c r="G3494" i="1" s="1"/>
  <c r="G3495" i="1" a="1"/>
  <c r="G3495" i="1" s="1"/>
  <c r="G3496" i="1" a="1"/>
  <c r="G3496" i="1" s="1"/>
  <c r="G3497" i="1" a="1"/>
  <c r="G3497" i="1" s="1"/>
  <c r="G3498" i="1" a="1"/>
  <c r="G3498" i="1" s="1"/>
  <c r="G3499" i="1" a="1"/>
  <c r="G3499" i="1" s="1"/>
  <c r="G3500" i="1" a="1"/>
  <c r="G3500" i="1" s="1"/>
  <c r="G3501" i="1" a="1"/>
  <c r="G3501" i="1" s="1"/>
  <c r="G3502" i="1" a="1"/>
  <c r="G3502" i="1" s="1"/>
  <c r="G3503" i="1" a="1"/>
  <c r="G3503" i="1" s="1"/>
  <c r="G3504" i="1" a="1"/>
  <c r="G3504" i="1" s="1"/>
  <c r="G3505" i="1" a="1"/>
  <c r="G3505" i="1" s="1"/>
  <c r="G3506" i="1" a="1"/>
  <c r="G3506" i="1" s="1"/>
  <c r="G3507" i="1" a="1"/>
  <c r="G3507" i="1" s="1"/>
  <c r="G3508" i="1" a="1"/>
  <c r="G3508" i="1" s="1"/>
  <c r="G3509" i="1" a="1"/>
  <c r="G3509" i="1" s="1"/>
  <c r="G3510" i="1" a="1"/>
  <c r="G3510" i="1" s="1"/>
  <c r="G3511" i="1" a="1"/>
  <c r="G3511" i="1" s="1"/>
  <c r="G3512" i="1" a="1"/>
  <c r="G3512" i="1" s="1"/>
  <c r="G3513" i="1" a="1"/>
  <c r="G3513" i="1" s="1"/>
  <c r="G3514" i="1" a="1"/>
  <c r="G3514" i="1" s="1"/>
  <c r="G3515" i="1" a="1"/>
  <c r="G3515" i="1" s="1"/>
  <c r="G3516" i="1" a="1"/>
  <c r="G3516" i="1" s="1"/>
  <c r="G3517" i="1" a="1"/>
  <c r="G3517" i="1" s="1"/>
  <c r="G3518" i="1" a="1"/>
  <c r="G3518" i="1" s="1"/>
  <c r="G3519" i="1" a="1"/>
  <c r="G3519" i="1" s="1"/>
  <c r="G3520" i="1" a="1"/>
  <c r="G3520" i="1" s="1"/>
  <c r="G3521" i="1" a="1"/>
  <c r="G3521" i="1" s="1"/>
  <c r="G3522" i="1" a="1"/>
  <c r="G3522" i="1" s="1"/>
  <c r="G3523" i="1" a="1"/>
  <c r="G3523" i="1" s="1"/>
  <c r="G3524" i="1" a="1"/>
  <c r="G3524" i="1" s="1"/>
  <c r="G3525" i="1" a="1"/>
  <c r="G3525" i="1" s="1"/>
  <c r="G3526" i="1" a="1"/>
  <c r="G3526" i="1" s="1"/>
  <c r="G3527" i="1" a="1"/>
  <c r="G3527" i="1" s="1"/>
  <c r="G3528" i="1" a="1"/>
  <c r="G3528" i="1" s="1"/>
  <c r="G3529" i="1" a="1"/>
  <c r="G3529" i="1" s="1"/>
  <c r="G3530" i="1" a="1"/>
  <c r="G3530" i="1" s="1"/>
  <c r="G3531" i="1" a="1"/>
  <c r="G3531" i="1" s="1"/>
  <c r="G3532" i="1" a="1"/>
  <c r="G3532" i="1" s="1"/>
  <c r="G3533" i="1" a="1"/>
  <c r="G3533" i="1" s="1"/>
  <c r="G3534" i="1" a="1"/>
  <c r="G3534" i="1" s="1"/>
  <c r="G3535" i="1" a="1"/>
  <c r="G3535" i="1" s="1"/>
  <c r="G3536" i="1" a="1"/>
  <c r="G3536" i="1" s="1"/>
  <c r="G3537" i="1" a="1"/>
  <c r="G3537" i="1" s="1"/>
  <c r="G3538" i="1" a="1"/>
  <c r="G3538" i="1" s="1"/>
  <c r="G3539" i="1" a="1"/>
  <c r="G3539" i="1" s="1"/>
  <c r="G3540" i="1" a="1"/>
  <c r="G3540" i="1" s="1"/>
  <c r="G3541" i="1" a="1"/>
  <c r="G3541" i="1" s="1"/>
  <c r="G3542" i="1" a="1"/>
  <c r="G3542" i="1" s="1"/>
  <c r="G3543" i="1" a="1"/>
  <c r="G3543" i="1" s="1"/>
  <c r="G3544" i="1" a="1"/>
  <c r="G3544" i="1" s="1"/>
  <c r="G3545" i="1" a="1"/>
  <c r="G3545" i="1" s="1"/>
  <c r="G3546" i="1" a="1"/>
  <c r="G3546" i="1" s="1"/>
  <c r="G3547" i="1" a="1"/>
  <c r="G3547" i="1" s="1"/>
  <c r="G3548" i="1" a="1"/>
  <c r="G3548" i="1" s="1"/>
  <c r="G3549" i="1" a="1"/>
  <c r="G3549" i="1" s="1"/>
  <c r="G3550" i="1" a="1"/>
  <c r="G3550" i="1" s="1"/>
  <c r="G3551" i="1" a="1"/>
  <c r="G3551" i="1" s="1"/>
  <c r="G3552" i="1" a="1"/>
  <c r="G3552" i="1" s="1"/>
  <c r="G3553" i="1" a="1"/>
  <c r="G3553" i="1" s="1"/>
  <c r="G3554" i="1" a="1"/>
  <c r="G3554" i="1" s="1"/>
  <c r="G3555" i="1" a="1"/>
  <c r="G3555" i="1" s="1"/>
  <c r="G3556" i="1" a="1"/>
  <c r="G3556" i="1" s="1"/>
  <c r="G3557" i="1" a="1"/>
  <c r="G3557" i="1" s="1"/>
  <c r="G3558" i="1" a="1"/>
  <c r="G3558" i="1" s="1"/>
  <c r="G3559" i="1" a="1"/>
  <c r="G3559" i="1" s="1"/>
  <c r="G3560" i="1" a="1"/>
  <c r="G3560" i="1" s="1"/>
  <c r="G3561" i="1" a="1"/>
  <c r="G3561" i="1" s="1"/>
  <c r="G3562" i="1" a="1"/>
  <c r="G3562" i="1" s="1"/>
  <c r="G3563" i="1" a="1"/>
  <c r="G3563" i="1" s="1"/>
  <c r="G3564" i="1" a="1"/>
  <c r="G3564" i="1" s="1"/>
  <c r="G3565" i="1" a="1"/>
  <c r="G3565" i="1" s="1"/>
  <c r="G3566" i="1" a="1"/>
  <c r="G3566" i="1" s="1"/>
  <c r="G3567" i="1" a="1"/>
  <c r="G3567" i="1" s="1"/>
  <c r="G3568" i="1" a="1"/>
  <c r="G3568" i="1" s="1"/>
  <c r="G3569" i="1" a="1"/>
  <c r="G3569" i="1" s="1"/>
  <c r="G3570" i="1" a="1"/>
  <c r="G3570" i="1" s="1"/>
  <c r="G3571" i="1" a="1"/>
  <c r="G3571" i="1" s="1"/>
  <c r="G3572" i="1" a="1"/>
  <c r="G3572" i="1" s="1"/>
  <c r="G3573" i="1" a="1"/>
  <c r="G3573" i="1" s="1"/>
  <c r="G3574" i="1" a="1"/>
  <c r="G3574" i="1" s="1"/>
  <c r="G3575" i="1" a="1"/>
  <c r="G3575" i="1" s="1"/>
  <c r="G3576" i="1" a="1"/>
  <c r="G3576" i="1" s="1"/>
  <c r="G3577" i="1" a="1"/>
  <c r="G3577" i="1" s="1"/>
  <c r="G3578" i="1" a="1"/>
  <c r="G3578" i="1" s="1"/>
  <c r="G3579" i="1" a="1"/>
  <c r="G3579" i="1" s="1"/>
  <c r="G3580" i="1" a="1"/>
  <c r="G3580" i="1" s="1"/>
  <c r="G3581" i="1" a="1"/>
  <c r="G3581" i="1" s="1"/>
  <c r="G3582" i="1" a="1"/>
  <c r="G3582" i="1" s="1"/>
  <c r="G3583" i="1" a="1"/>
  <c r="G3583" i="1" s="1"/>
  <c r="G3584" i="1" a="1"/>
  <c r="G3584" i="1" s="1"/>
  <c r="G3585" i="1" a="1"/>
  <c r="G3585" i="1" s="1"/>
  <c r="G3586" i="1" a="1"/>
  <c r="G3586" i="1" s="1"/>
  <c r="G3587" i="1" a="1"/>
  <c r="G3587" i="1"/>
  <c r="G3588" i="1" a="1"/>
  <c r="G3588" i="1" s="1"/>
  <c r="G3589" i="1" a="1"/>
  <c r="G3589" i="1" s="1"/>
  <c r="G3590" i="1" a="1"/>
  <c r="G3590" i="1" s="1"/>
  <c r="G3591" i="1" a="1"/>
  <c r="G3591" i="1" s="1"/>
  <c r="G3592" i="1" a="1"/>
  <c r="G3592" i="1" s="1"/>
  <c r="G3593" i="1" a="1"/>
  <c r="G3593" i="1" s="1"/>
  <c r="G3594" i="1" a="1"/>
  <c r="G3594" i="1" s="1"/>
  <c r="G3595" i="1" a="1"/>
  <c r="G3595" i="1" s="1"/>
  <c r="G3596" i="1" a="1"/>
  <c r="G3596" i="1" s="1"/>
  <c r="G3597" i="1" a="1"/>
  <c r="G3597" i="1" s="1"/>
  <c r="G3598" i="1" a="1"/>
  <c r="G3598" i="1" s="1"/>
  <c r="G3599" i="1" a="1"/>
  <c r="G3599" i="1" s="1"/>
  <c r="G3600" i="1" a="1"/>
  <c r="G3600" i="1" s="1"/>
  <c r="G3601" i="1" a="1"/>
  <c r="G3601" i="1" s="1"/>
  <c r="G3602" i="1" a="1"/>
  <c r="G3602" i="1" s="1"/>
  <c r="G3603" i="1" a="1"/>
  <c r="G3603" i="1" s="1"/>
  <c r="G3604" i="1" a="1"/>
  <c r="G3604" i="1" s="1"/>
  <c r="G3605" i="1" a="1"/>
  <c r="G3605" i="1" s="1"/>
  <c r="G3606" i="1" a="1"/>
  <c r="G3606" i="1" s="1"/>
  <c r="G3607" i="1" a="1"/>
  <c r="G3607" i="1" s="1"/>
  <c r="G3608" i="1" a="1"/>
  <c r="G3608" i="1" s="1"/>
  <c r="G3609" i="1" a="1"/>
  <c r="G3609" i="1" s="1"/>
  <c r="G3610" i="1" a="1"/>
  <c r="G3610" i="1" s="1"/>
  <c r="G3611" i="1" a="1"/>
  <c r="G3611" i="1" s="1"/>
  <c r="G3612" i="1" a="1"/>
  <c r="G3612" i="1" s="1"/>
  <c r="G3613" i="1" a="1"/>
  <c r="G3613" i="1" s="1"/>
  <c r="G3614" i="1" a="1"/>
  <c r="G3614" i="1" s="1"/>
  <c r="G3615" i="1" a="1"/>
  <c r="G3615" i="1" s="1"/>
  <c r="G3616" i="1" a="1"/>
  <c r="G3616" i="1" s="1"/>
  <c r="G3617" i="1" a="1"/>
  <c r="G3617" i="1" s="1"/>
  <c r="G3618" i="1" a="1"/>
  <c r="G3618" i="1" s="1"/>
  <c r="G3619" i="1" a="1"/>
  <c r="G3619" i="1" s="1"/>
  <c r="G3620" i="1" a="1"/>
  <c r="G3620" i="1" s="1"/>
  <c r="G3621" i="1" a="1"/>
  <c r="G3621" i="1" s="1"/>
  <c r="G3622" i="1" a="1"/>
  <c r="G3622" i="1" s="1"/>
  <c r="G3623" i="1" a="1"/>
  <c r="G3623" i="1" s="1"/>
  <c r="G3624" i="1" a="1"/>
  <c r="G3624" i="1" s="1"/>
  <c r="G3625" i="1" a="1"/>
  <c r="G3625" i="1" s="1"/>
  <c r="G3626" i="1" a="1"/>
  <c r="G3626" i="1" s="1"/>
  <c r="G3627" i="1" a="1"/>
  <c r="G3627" i="1" s="1"/>
  <c r="G3628" i="1" a="1"/>
  <c r="G3628" i="1" s="1"/>
  <c r="G3629" i="1" a="1"/>
  <c r="G3629" i="1" s="1"/>
  <c r="G3630" i="1" a="1"/>
  <c r="G3630" i="1" s="1"/>
  <c r="G3631" i="1" a="1"/>
  <c r="G3631" i="1" s="1"/>
  <c r="G3632" i="1" a="1"/>
  <c r="G3632" i="1" s="1"/>
  <c r="G3633" i="1" a="1"/>
  <c r="G3633" i="1" s="1"/>
  <c r="G3634" i="1" a="1"/>
  <c r="G3634" i="1" s="1"/>
  <c r="G3635" i="1" a="1"/>
  <c r="G3635" i="1" s="1"/>
  <c r="G3636" i="1" a="1"/>
  <c r="G3636" i="1" s="1"/>
  <c r="G3637" i="1" a="1"/>
  <c r="G3637" i="1" s="1"/>
  <c r="G3638" i="1" a="1"/>
  <c r="G3638" i="1" s="1"/>
  <c r="G3639" i="1" a="1"/>
  <c r="G3639" i="1" s="1"/>
  <c r="G3640" i="1" a="1"/>
  <c r="G3640" i="1" s="1"/>
  <c r="G3641" i="1" a="1"/>
  <c r="G3641" i="1" s="1"/>
  <c r="G3642" i="1" a="1"/>
  <c r="G3642" i="1" s="1"/>
  <c r="G3643" i="1" a="1"/>
  <c r="G3643" i="1" s="1"/>
  <c r="G3644" i="1" a="1"/>
  <c r="G3644" i="1" s="1"/>
  <c r="G3645" i="1" a="1"/>
  <c r="G3645" i="1" s="1"/>
  <c r="G3646" i="1" a="1"/>
  <c r="G3646" i="1" s="1"/>
  <c r="G3647" i="1" a="1"/>
  <c r="G3647" i="1" s="1"/>
  <c r="G3648" i="1" a="1"/>
  <c r="G3648" i="1" s="1"/>
  <c r="G3649" i="1" a="1"/>
  <c r="G3649" i="1" s="1"/>
  <c r="G3650" i="1" a="1"/>
  <c r="G3650" i="1" s="1"/>
  <c r="G3651" i="1" a="1"/>
  <c r="G3651" i="1" s="1"/>
  <c r="G3652" i="1" a="1"/>
  <c r="G3652" i="1" s="1"/>
  <c r="G3653" i="1" a="1"/>
  <c r="G3653" i="1" s="1"/>
  <c r="G3654" i="1" a="1"/>
  <c r="G3654" i="1" s="1"/>
  <c r="G3655" i="1" a="1"/>
  <c r="G3655" i="1" s="1"/>
  <c r="G3656" i="1" a="1"/>
  <c r="G3656" i="1" s="1"/>
  <c r="G3657" i="1" a="1"/>
  <c r="G3657" i="1" s="1"/>
  <c r="G3658" i="1" a="1"/>
  <c r="G3658" i="1" s="1"/>
  <c r="G3659" i="1" a="1"/>
  <c r="G3659" i="1" s="1"/>
  <c r="G3660" i="1" a="1"/>
  <c r="G3660" i="1" s="1"/>
  <c r="G3661" i="1" a="1"/>
  <c r="G3661" i="1" s="1"/>
  <c r="G3662" i="1" a="1"/>
  <c r="G3662" i="1" s="1"/>
  <c r="G3663" i="1" a="1"/>
  <c r="G3663" i="1" s="1"/>
  <c r="G3664" i="1" a="1"/>
  <c r="G3664" i="1" s="1"/>
  <c r="G3665" i="1" a="1"/>
  <c r="G3665" i="1" s="1"/>
  <c r="G3666" i="1" a="1"/>
  <c r="G3666" i="1" s="1"/>
  <c r="G3667" i="1" a="1"/>
  <c r="G3667" i="1" s="1"/>
  <c r="G3668" i="1" a="1"/>
  <c r="G3668" i="1" s="1"/>
  <c r="G3669" i="1" a="1"/>
  <c r="G3669" i="1" s="1"/>
  <c r="G3670" i="1" a="1"/>
  <c r="G3670" i="1" s="1"/>
  <c r="G3671" i="1" a="1"/>
  <c r="G3671" i="1" s="1"/>
  <c r="G3672" i="1" a="1"/>
  <c r="G3672" i="1" s="1"/>
  <c r="G3673" i="1" a="1"/>
  <c r="G3673" i="1" s="1"/>
  <c r="G3674" i="1" a="1"/>
  <c r="G3674" i="1" s="1"/>
  <c r="G3675" i="1" a="1"/>
  <c r="G3675" i="1" s="1"/>
  <c r="G3676" i="1" a="1"/>
  <c r="G3676" i="1" s="1"/>
  <c r="G3677" i="1" a="1"/>
  <c r="G3677" i="1" s="1"/>
  <c r="G3678" i="1" a="1"/>
  <c r="G3678" i="1" s="1"/>
  <c r="G3679" i="1" a="1"/>
  <c r="G3679" i="1" s="1"/>
  <c r="G3680" i="1" a="1"/>
  <c r="G3680" i="1" s="1"/>
  <c r="G3681" i="1" a="1"/>
  <c r="G3681" i="1" s="1"/>
  <c r="G3682" i="1" a="1"/>
  <c r="G3682" i="1" s="1"/>
  <c r="G3683" i="1" a="1"/>
  <c r="G3683" i="1" s="1"/>
  <c r="G3684" i="1" a="1"/>
  <c r="G3684" i="1" s="1"/>
  <c r="G3685" i="1" a="1"/>
  <c r="G3685" i="1" s="1"/>
  <c r="G3686" i="1" a="1"/>
  <c r="G3686" i="1" s="1"/>
  <c r="G3687" i="1" a="1"/>
  <c r="G3687" i="1" s="1"/>
  <c r="G3688" i="1" a="1"/>
  <c r="G3688" i="1" s="1"/>
  <c r="G3689" i="1" a="1"/>
  <c r="G3689" i="1" s="1"/>
  <c r="G3690" i="1" a="1"/>
  <c r="G3690" i="1" s="1"/>
  <c r="G3691" i="1" a="1"/>
  <c r="G3691" i="1" s="1"/>
  <c r="G3692" i="1" a="1"/>
  <c r="G3692" i="1" s="1"/>
  <c r="G3693" i="1" a="1"/>
  <c r="G3693" i="1" s="1"/>
  <c r="G3694" i="1" a="1"/>
  <c r="G3694" i="1" s="1"/>
  <c r="G3695" i="1" a="1"/>
  <c r="G3695" i="1" s="1"/>
  <c r="G3696" i="1" a="1"/>
  <c r="G3696" i="1" s="1"/>
  <c r="G3697" i="1" a="1"/>
  <c r="G3697" i="1" s="1"/>
  <c r="G3698" i="1" a="1"/>
  <c r="G3698" i="1" s="1"/>
  <c r="G3699" i="1" a="1"/>
  <c r="G3699" i="1" s="1"/>
  <c r="G3700" i="1" a="1"/>
  <c r="G3700" i="1" s="1"/>
  <c r="G3701" i="1" a="1"/>
  <c r="G3701" i="1" s="1"/>
  <c r="G3702" i="1" a="1"/>
  <c r="G3702" i="1" s="1"/>
  <c r="G3703" i="1" a="1"/>
  <c r="G3703" i="1" s="1"/>
  <c r="G3704" i="1" a="1"/>
  <c r="G3704" i="1" s="1"/>
  <c r="G3705" i="1" a="1"/>
  <c r="G3705" i="1" s="1"/>
  <c r="G3706" i="1" a="1"/>
  <c r="G3706" i="1" s="1"/>
  <c r="G3707" i="1" a="1"/>
  <c r="G3707" i="1" s="1"/>
  <c r="G3708" i="1" a="1"/>
  <c r="G3708" i="1" s="1"/>
  <c r="G3709" i="1" a="1"/>
  <c r="G3709" i="1" s="1"/>
  <c r="G3710" i="1" a="1"/>
  <c r="G3710" i="1" s="1"/>
  <c r="G3711" i="1" a="1"/>
  <c r="G3711" i="1" s="1"/>
  <c r="G3712" i="1" a="1"/>
  <c r="G3712" i="1" s="1"/>
  <c r="G3713" i="1" a="1"/>
  <c r="G3713" i="1" s="1"/>
  <c r="G3714" i="1" a="1"/>
  <c r="G3714" i="1" s="1"/>
  <c r="G3715" i="1" a="1"/>
  <c r="G3715" i="1" s="1"/>
  <c r="G3716" i="1" a="1"/>
  <c r="G3716" i="1" s="1"/>
  <c r="G3717" i="1" a="1"/>
  <c r="G3717" i="1" s="1"/>
  <c r="G3718" i="1" a="1"/>
  <c r="G3718" i="1" s="1"/>
  <c r="G3719" i="1" a="1"/>
  <c r="G3719" i="1" s="1"/>
  <c r="G3720" i="1" a="1"/>
  <c r="G3720" i="1" s="1"/>
  <c r="G3721" i="1" a="1"/>
  <c r="G3721" i="1" s="1"/>
  <c r="G3722" i="1" a="1"/>
  <c r="G3722" i="1" s="1"/>
  <c r="G3723" i="1" a="1"/>
  <c r="G3723" i="1" s="1"/>
  <c r="G3724" i="1" a="1"/>
  <c r="G3724" i="1" s="1"/>
  <c r="G3725" i="1" a="1"/>
  <c r="G3725" i="1" s="1"/>
  <c r="G3726" i="1" a="1"/>
  <c r="G3726" i="1" s="1"/>
  <c r="G3727" i="1" a="1"/>
  <c r="G3727" i="1" s="1"/>
  <c r="G3728" i="1" a="1"/>
  <c r="G3728" i="1" s="1"/>
  <c r="G3729" i="1" a="1"/>
  <c r="G3729" i="1" s="1"/>
  <c r="G3730" i="1" a="1"/>
  <c r="G3730" i="1" s="1"/>
  <c r="G3731" i="1" a="1"/>
  <c r="G3731" i="1" s="1"/>
  <c r="G3732" i="1" a="1"/>
  <c r="G3732" i="1" s="1"/>
  <c r="G3733" i="1" a="1"/>
  <c r="G3733" i="1" s="1"/>
  <c r="G3734" i="1" a="1"/>
  <c r="G3734" i="1" s="1"/>
  <c r="G3735" i="1" a="1"/>
  <c r="G3735" i="1" s="1"/>
  <c r="G3736" i="1" a="1"/>
  <c r="G3736" i="1" s="1"/>
  <c r="G3737" i="1" a="1"/>
  <c r="G3737" i="1" s="1"/>
  <c r="G3738" i="1" a="1"/>
  <c r="G3738" i="1" s="1"/>
  <c r="G3739" i="1" a="1"/>
  <c r="G3739" i="1" s="1"/>
  <c r="G3740" i="1" a="1"/>
  <c r="G3740" i="1" s="1"/>
  <c r="G3741" i="1" a="1"/>
  <c r="G3741" i="1" s="1"/>
  <c r="G3742" i="1" a="1"/>
  <c r="G3742" i="1" s="1"/>
  <c r="G3743" i="1" a="1"/>
  <c r="G3743" i="1" s="1"/>
  <c r="G3744" i="1" a="1"/>
  <c r="G3744" i="1" s="1"/>
  <c r="G3745" i="1" a="1"/>
  <c r="G3745" i="1" s="1"/>
  <c r="G3746" i="1" a="1"/>
  <c r="G3746" i="1" s="1"/>
  <c r="G3747" i="1" a="1"/>
  <c r="G3747" i="1" s="1"/>
  <c r="G3748" i="1" a="1"/>
  <c r="G3748" i="1" s="1"/>
  <c r="G3749" i="1" a="1"/>
  <c r="G3749" i="1" s="1"/>
  <c r="G3750" i="1" a="1"/>
  <c r="G3750" i="1" s="1"/>
  <c r="G3751" i="1" a="1"/>
  <c r="G3751" i="1" s="1"/>
  <c r="G3752" i="1" a="1"/>
  <c r="G3752" i="1" s="1"/>
  <c r="G3753" i="1" a="1"/>
  <c r="G3753" i="1" s="1"/>
  <c r="G3754" i="1" a="1"/>
  <c r="G3754" i="1" s="1"/>
  <c r="G3755" i="1" a="1"/>
  <c r="G3755" i="1" s="1"/>
  <c r="G3756" i="1" a="1"/>
  <c r="G3756" i="1" s="1"/>
  <c r="G3757" i="1" a="1"/>
  <c r="G3757" i="1" s="1"/>
  <c r="G3758" i="1" a="1"/>
  <c r="G3758" i="1" s="1"/>
  <c r="G3759" i="1" a="1"/>
  <c r="G3759" i="1" s="1"/>
  <c r="G3760" i="1" a="1"/>
  <c r="G3760" i="1" s="1"/>
  <c r="G3761" i="1" a="1"/>
  <c r="G3761" i="1" s="1"/>
  <c r="G3762" i="1" a="1"/>
  <c r="G3762" i="1" s="1"/>
  <c r="G3763" i="1" a="1"/>
  <c r="G3763" i="1" s="1"/>
  <c r="G3764" i="1" a="1"/>
  <c r="G3764" i="1" s="1"/>
  <c r="G3765" i="1" a="1"/>
  <c r="G3765" i="1" s="1"/>
  <c r="G3766" i="1" a="1"/>
  <c r="G3766" i="1" s="1"/>
  <c r="G3767" i="1" a="1"/>
  <c r="G3767" i="1" s="1"/>
  <c r="G3768" i="1" a="1"/>
  <c r="G3768" i="1" s="1"/>
  <c r="G3769" i="1" a="1"/>
  <c r="G3769" i="1" s="1"/>
  <c r="G3770" i="1" a="1"/>
  <c r="G3770" i="1" s="1"/>
  <c r="G3771" i="1" a="1"/>
  <c r="G3771" i="1" s="1"/>
  <c r="G3772" i="1" a="1"/>
  <c r="G3772" i="1" s="1"/>
  <c r="G3773" i="1" a="1"/>
  <c r="G3773" i="1" s="1"/>
  <c r="G3774" i="1" a="1"/>
  <c r="G3774" i="1" s="1"/>
  <c r="G3775" i="1" a="1"/>
  <c r="G3775" i="1" s="1"/>
  <c r="G3776" i="1" a="1"/>
  <c r="G3776" i="1" s="1"/>
  <c r="G3777" i="1" a="1"/>
  <c r="G3777" i="1" s="1"/>
  <c r="G3778" i="1" a="1"/>
  <c r="G3778" i="1" s="1"/>
  <c r="G3779" i="1" a="1"/>
  <c r="G3779" i="1" s="1"/>
  <c r="G3780" i="1" a="1"/>
  <c r="G3780" i="1" s="1"/>
  <c r="G3781" i="1" a="1"/>
  <c r="G3781" i="1" s="1"/>
  <c r="G3782" i="1" a="1"/>
  <c r="G3782" i="1" s="1"/>
  <c r="G3783" i="1" a="1"/>
  <c r="G3783" i="1" s="1"/>
  <c r="G3784" i="1" a="1"/>
  <c r="G3784" i="1" s="1"/>
  <c r="G3785" i="1" a="1"/>
  <c r="G3785" i="1" s="1"/>
  <c r="G3786" i="1" a="1"/>
  <c r="G3786" i="1" s="1"/>
  <c r="G3787" i="1" a="1"/>
  <c r="G3787" i="1" s="1"/>
  <c r="G3788" i="1" a="1"/>
  <c r="G3788" i="1" s="1"/>
  <c r="G3789" i="1" a="1"/>
  <c r="G3789" i="1" s="1"/>
  <c r="G3790" i="1" a="1"/>
  <c r="G3790" i="1" s="1"/>
  <c r="G3791" i="1" a="1"/>
  <c r="G3791" i="1" s="1"/>
  <c r="G3792" i="1" a="1"/>
  <c r="G3792" i="1" s="1"/>
  <c r="G3793" i="1" a="1"/>
  <c r="G3793" i="1" s="1"/>
  <c r="G3794" i="1" a="1"/>
  <c r="G3794" i="1" s="1"/>
  <c r="G3795" i="1" a="1"/>
  <c r="G3795" i="1" s="1"/>
  <c r="G3796" i="1" a="1"/>
  <c r="G3796" i="1" s="1"/>
  <c r="G3797" i="1" a="1"/>
  <c r="G3797" i="1" s="1"/>
  <c r="G3798" i="1" a="1"/>
  <c r="G3798" i="1" s="1"/>
  <c r="G3799" i="1" a="1"/>
  <c r="G3799" i="1" s="1"/>
  <c r="G3800" i="1" a="1"/>
  <c r="G3800" i="1" s="1"/>
  <c r="G3801" i="1" a="1"/>
  <c r="G3801" i="1" s="1"/>
  <c r="G3802" i="1" a="1"/>
  <c r="G3802" i="1" s="1"/>
  <c r="G3803" i="1" a="1"/>
  <c r="G3803" i="1" s="1"/>
  <c r="G3804" i="1" a="1"/>
  <c r="G3804" i="1" s="1"/>
  <c r="G3805" i="1" a="1"/>
  <c r="G3805" i="1" s="1"/>
  <c r="G3806" i="1" a="1"/>
  <c r="G3806" i="1" s="1"/>
  <c r="G3807" i="1" a="1"/>
  <c r="G3807" i="1" s="1"/>
  <c r="G3808" i="1" a="1"/>
  <c r="G3808" i="1" s="1"/>
  <c r="G3809" i="1" a="1"/>
  <c r="G3809" i="1" s="1"/>
  <c r="G3810" i="1" a="1"/>
  <c r="G3810" i="1" s="1"/>
  <c r="G3811" i="1" a="1"/>
  <c r="G3811" i="1" s="1"/>
  <c r="G3812" i="1" a="1"/>
  <c r="G3812" i="1" s="1"/>
  <c r="G3813" i="1" a="1"/>
  <c r="G3813" i="1" s="1"/>
  <c r="G3814" i="1" a="1"/>
  <c r="G3814" i="1" s="1"/>
  <c r="G3815" i="1" a="1"/>
  <c r="G3815" i="1" s="1"/>
  <c r="G3816" i="1" a="1"/>
  <c r="G3816" i="1" s="1"/>
  <c r="G3817" i="1" a="1"/>
  <c r="G3817" i="1" s="1"/>
  <c r="G3818" i="1" a="1"/>
  <c r="G3818" i="1" s="1"/>
  <c r="G3819" i="1" a="1"/>
  <c r="G3819" i="1" s="1"/>
  <c r="G3820" i="1" a="1"/>
  <c r="G3820" i="1" s="1"/>
  <c r="G3821" i="1" a="1"/>
  <c r="G3821" i="1" s="1"/>
  <c r="G3822" i="1" a="1"/>
  <c r="G3822" i="1" s="1"/>
  <c r="G3823" i="1" a="1"/>
  <c r="G3823" i="1" s="1"/>
  <c r="G3824" i="1" a="1"/>
  <c r="G3824" i="1" s="1"/>
  <c r="G3825" i="1" a="1"/>
  <c r="G3825" i="1" s="1"/>
  <c r="G3826" i="1" a="1"/>
  <c r="G3826" i="1" s="1"/>
  <c r="G3827" i="1" a="1"/>
  <c r="G3827" i="1" s="1"/>
  <c r="G3828" i="1" a="1"/>
  <c r="G3828" i="1" s="1"/>
  <c r="G3829" i="1" a="1"/>
  <c r="G3829" i="1" s="1"/>
  <c r="G3830" i="1" a="1"/>
  <c r="G3830" i="1" s="1"/>
  <c r="G3831" i="1" a="1"/>
  <c r="G3831" i="1" s="1"/>
  <c r="G3832" i="1" a="1"/>
  <c r="G3832" i="1" s="1"/>
  <c r="G3833" i="1" a="1"/>
  <c r="G3833" i="1" s="1"/>
  <c r="G3834" i="1" a="1"/>
  <c r="G3834" i="1" s="1"/>
  <c r="G3835" i="1" a="1"/>
  <c r="G3835" i="1" s="1"/>
  <c r="G3836" i="1" a="1"/>
  <c r="G3836" i="1" s="1"/>
  <c r="G3837" i="1" a="1"/>
  <c r="G3837" i="1" s="1"/>
  <c r="G3838" i="1" a="1"/>
  <c r="G3838" i="1" s="1"/>
  <c r="G3839" i="1" a="1"/>
  <c r="G3839" i="1" s="1"/>
  <c r="G3840" i="1" a="1"/>
  <c r="G3840" i="1" s="1"/>
  <c r="G3841" i="1" a="1"/>
  <c r="G3841" i="1" s="1"/>
  <c r="G3842" i="1" a="1"/>
  <c r="G3842" i="1" s="1"/>
  <c r="G3843" i="1" a="1"/>
  <c r="G3843" i="1" s="1"/>
  <c r="G3844" i="1" a="1"/>
  <c r="G3844" i="1" s="1"/>
  <c r="G3845" i="1" a="1"/>
  <c r="G3845" i="1" s="1"/>
  <c r="G3846" i="1" a="1"/>
  <c r="G3846" i="1" s="1"/>
  <c r="G3847" i="1" a="1"/>
  <c r="G3847" i="1" s="1"/>
  <c r="G3848" i="1" a="1"/>
  <c r="G3848" i="1" s="1"/>
  <c r="G3849" i="1" a="1"/>
  <c r="G3849" i="1" s="1"/>
  <c r="G3850" i="1" a="1"/>
  <c r="G3850" i="1" s="1"/>
  <c r="G3851" i="1" a="1"/>
  <c r="G3851" i="1" s="1"/>
  <c r="G3852" i="1" a="1"/>
  <c r="G3852" i="1" s="1"/>
  <c r="G3853" i="1" a="1"/>
  <c r="G3853" i="1" s="1"/>
  <c r="G3854" i="1" a="1"/>
  <c r="G3854" i="1" s="1"/>
  <c r="G3855" i="1" a="1"/>
  <c r="G3855" i="1" s="1"/>
  <c r="G3856" i="1" a="1"/>
  <c r="G3856" i="1" s="1"/>
  <c r="G3857" i="1" a="1"/>
  <c r="G3857" i="1" s="1"/>
  <c r="G3858" i="1" a="1"/>
  <c r="G3858" i="1" s="1"/>
  <c r="G3859" i="1" a="1"/>
  <c r="G3859" i="1" s="1"/>
  <c r="G3860" i="1" a="1"/>
  <c r="G3860" i="1" s="1"/>
  <c r="G3861" i="1" a="1"/>
  <c r="G3861" i="1" s="1"/>
  <c r="G3862" i="1" a="1"/>
  <c r="G3862" i="1" s="1"/>
  <c r="G3863" i="1" a="1"/>
  <c r="G3863" i="1" s="1"/>
  <c r="G3864" i="1" a="1"/>
  <c r="G3864" i="1" s="1"/>
  <c r="G3865" i="1" a="1"/>
  <c r="G3865" i="1" s="1"/>
  <c r="G3866" i="1" a="1"/>
  <c r="G3866" i="1" s="1"/>
  <c r="G3867" i="1" a="1"/>
  <c r="G3867" i="1" s="1"/>
  <c r="G3868" i="1" a="1"/>
  <c r="G3868" i="1" s="1"/>
  <c r="G3869" i="1" a="1"/>
  <c r="G3869" i="1" s="1"/>
  <c r="G3870" i="1" a="1"/>
  <c r="G3870" i="1" s="1"/>
  <c r="G3871" i="1" a="1"/>
  <c r="G3871" i="1" s="1"/>
  <c r="G3872" i="1" a="1"/>
  <c r="G3872" i="1" s="1"/>
  <c r="G3873" i="1" a="1"/>
  <c r="G3873" i="1" s="1"/>
  <c r="G3874" i="1" a="1"/>
  <c r="G3874" i="1" s="1"/>
  <c r="G3875" i="1" a="1"/>
  <c r="G3875" i="1" s="1"/>
  <c r="G3876" i="1" a="1"/>
  <c r="G3876" i="1" s="1"/>
  <c r="G3877" i="1" a="1"/>
  <c r="G3877" i="1" s="1"/>
  <c r="G3878" i="1" a="1"/>
  <c r="G3878" i="1" s="1"/>
  <c r="G3879" i="1" a="1"/>
  <c r="G3879" i="1" s="1"/>
  <c r="G3880" i="1" a="1"/>
  <c r="G3880" i="1" s="1"/>
  <c r="G3881" i="1" a="1"/>
  <c r="G3881" i="1" s="1"/>
  <c r="G3882" i="1" a="1"/>
  <c r="G3882" i="1" s="1"/>
  <c r="G3883" i="1" a="1"/>
  <c r="G3883" i="1" s="1"/>
  <c r="G3884" i="1" a="1"/>
  <c r="G3884" i="1" s="1"/>
  <c r="G3885" i="1" a="1"/>
  <c r="G3885" i="1" s="1"/>
  <c r="G3886" i="1" a="1"/>
  <c r="G3886" i="1" s="1"/>
  <c r="G3887" i="1" a="1"/>
  <c r="G3887" i="1" s="1"/>
  <c r="G3888" i="1" a="1"/>
  <c r="G3888" i="1" s="1"/>
  <c r="G3889" i="1" a="1"/>
  <c r="G3889" i="1" s="1"/>
  <c r="G3890" i="1" a="1"/>
  <c r="G3890" i="1" s="1"/>
  <c r="G3891" i="1" a="1"/>
  <c r="G3891" i="1" s="1"/>
  <c r="G3892" i="1" a="1"/>
  <c r="G3892" i="1" s="1"/>
  <c r="G3893" i="1" a="1"/>
  <c r="G3893" i="1" s="1"/>
  <c r="G3894" i="1" a="1"/>
  <c r="G3894" i="1" s="1"/>
  <c r="G3895" i="1" a="1"/>
  <c r="G3895" i="1" s="1"/>
  <c r="G3896" i="1" a="1"/>
  <c r="G3896" i="1" s="1"/>
  <c r="G3897" i="1" a="1"/>
  <c r="G3897" i="1" s="1"/>
  <c r="G3898" i="1" a="1"/>
  <c r="G3898" i="1" s="1"/>
  <c r="G3899" i="1" a="1"/>
  <c r="G3899" i="1" s="1"/>
  <c r="G3900" i="1" a="1"/>
  <c r="G3900" i="1" s="1"/>
  <c r="G3901" i="1" a="1"/>
  <c r="G3901" i="1" s="1"/>
  <c r="G3902" i="1" a="1"/>
  <c r="G3902" i="1" s="1"/>
  <c r="G3903" i="1" a="1"/>
  <c r="G3903" i="1" s="1"/>
  <c r="G3904" i="1" a="1"/>
  <c r="G3904" i="1" s="1"/>
  <c r="G3905" i="1" a="1"/>
  <c r="G3905" i="1" s="1"/>
  <c r="G3906" i="1" a="1"/>
  <c r="G3906" i="1" s="1"/>
  <c r="G3907" i="1" a="1"/>
  <c r="G3907" i="1" s="1"/>
  <c r="G3908" i="1" a="1"/>
  <c r="G3908" i="1" s="1"/>
  <c r="G3909" i="1" a="1"/>
  <c r="G3909" i="1" s="1"/>
  <c r="G3910" i="1" a="1"/>
  <c r="G3910" i="1" s="1"/>
  <c r="G3911" i="1" a="1"/>
  <c r="G3911" i="1" s="1"/>
  <c r="G3912" i="1" a="1"/>
  <c r="G3912" i="1" s="1"/>
  <c r="G3913" i="1" a="1"/>
  <c r="G3913" i="1" s="1"/>
  <c r="G3914" i="1" a="1"/>
  <c r="G3914" i="1" s="1"/>
  <c r="G3915" i="1" a="1"/>
  <c r="G3915" i="1" s="1"/>
  <c r="G3916" i="1" a="1"/>
  <c r="G3916" i="1" s="1"/>
  <c r="G3917" i="1" a="1"/>
  <c r="G3917" i="1" s="1"/>
  <c r="G3918" i="1" a="1"/>
  <c r="G3918" i="1" s="1"/>
  <c r="G3919" i="1" a="1"/>
  <c r="G3919" i="1" s="1"/>
  <c r="G3920" i="1" a="1"/>
  <c r="G3920" i="1" s="1"/>
  <c r="G3921" i="1" a="1"/>
  <c r="G3921" i="1" s="1"/>
  <c r="G3922" i="1" a="1"/>
  <c r="G3922" i="1" s="1"/>
  <c r="G3923" i="1" a="1"/>
  <c r="G3923" i="1" s="1"/>
  <c r="G3924" i="1" a="1"/>
  <c r="G3924" i="1" s="1"/>
  <c r="G3925" i="1" a="1"/>
  <c r="G3925" i="1" s="1"/>
  <c r="G3926" i="1" a="1"/>
  <c r="G3926" i="1" s="1"/>
  <c r="G3927" i="1" a="1"/>
  <c r="G3927" i="1" s="1"/>
  <c r="G3928" i="1" a="1"/>
  <c r="G3928" i="1" s="1"/>
  <c r="G3929" i="1" a="1"/>
  <c r="G3929" i="1" s="1"/>
  <c r="G3930" i="1" a="1"/>
  <c r="G3930" i="1" s="1"/>
  <c r="G3931" i="1" a="1"/>
  <c r="G3931" i="1" s="1"/>
  <c r="G3932" i="1" a="1"/>
  <c r="G3932" i="1" s="1"/>
  <c r="G3933" i="1" a="1"/>
  <c r="G3933" i="1" s="1"/>
  <c r="G3934" i="1" a="1"/>
  <c r="G3934" i="1" s="1"/>
  <c r="G3935" i="1" a="1"/>
  <c r="G3935" i="1" s="1"/>
  <c r="G3936" i="1" a="1"/>
  <c r="G3936" i="1" s="1"/>
  <c r="G3937" i="1" a="1"/>
  <c r="G3937" i="1" s="1"/>
  <c r="G3938" i="1" a="1"/>
  <c r="G3938" i="1" s="1"/>
  <c r="G3939" i="1" a="1"/>
  <c r="G3939" i="1" s="1"/>
  <c r="G3940" i="1" a="1"/>
  <c r="G3940" i="1" s="1"/>
  <c r="G3941" i="1" a="1"/>
  <c r="G3941" i="1" s="1"/>
  <c r="G3942" i="1" a="1"/>
  <c r="G3942" i="1" s="1"/>
  <c r="G3943" i="1" a="1"/>
  <c r="G3943" i="1" s="1"/>
  <c r="G3944" i="1" a="1"/>
  <c r="G3944" i="1" s="1"/>
  <c r="G3945" i="1" a="1"/>
  <c r="G3945" i="1" s="1"/>
  <c r="G3946" i="1" a="1"/>
  <c r="G3946" i="1" s="1"/>
  <c r="G3947" i="1" a="1"/>
  <c r="G3947" i="1" s="1"/>
  <c r="G3948" i="1" a="1"/>
  <c r="G3948" i="1" s="1"/>
  <c r="G3949" i="1" a="1"/>
  <c r="G3949" i="1" s="1"/>
  <c r="G3950" i="1" a="1"/>
  <c r="G3950" i="1" s="1"/>
  <c r="G3951" i="1" a="1"/>
  <c r="G3951" i="1" s="1"/>
  <c r="G3952" i="1" a="1"/>
  <c r="G3952" i="1" s="1"/>
  <c r="G3953" i="1" a="1"/>
  <c r="G3953" i="1" s="1"/>
  <c r="G3954" i="1" a="1"/>
  <c r="G3954" i="1" s="1"/>
  <c r="G3955" i="1" a="1"/>
  <c r="G3955" i="1" s="1"/>
  <c r="G3956" i="1" a="1"/>
  <c r="G3956" i="1" s="1"/>
  <c r="G3957" i="1" a="1"/>
  <c r="G3957" i="1" s="1"/>
  <c r="G3958" i="1" a="1"/>
  <c r="G3958" i="1" s="1"/>
  <c r="G3959" i="1" a="1"/>
  <c r="G3959" i="1" s="1"/>
  <c r="G3960" i="1" a="1"/>
  <c r="G3960" i="1" s="1"/>
  <c r="G3961" i="1" a="1"/>
  <c r="G3961" i="1" s="1"/>
  <c r="G3962" i="1" a="1"/>
  <c r="G3962" i="1" s="1"/>
  <c r="G3963" i="1" a="1"/>
  <c r="G3963" i="1" s="1"/>
  <c r="G3964" i="1" a="1"/>
  <c r="G3964" i="1" s="1"/>
  <c r="G3965" i="1" a="1"/>
  <c r="G3965" i="1" s="1"/>
  <c r="G3966" i="1" a="1"/>
  <c r="G3966" i="1" s="1"/>
  <c r="G3967" i="1" a="1"/>
  <c r="G3967" i="1" s="1"/>
  <c r="G3968" i="1" a="1"/>
  <c r="G3968" i="1" s="1"/>
  <c r="G3969" i="1" a="1"/>
  <c r="G3969" i="1" s="1"/>
  <c r="G3970" i="1" a="1"/>
  <c r="G3970" i="1" s="1"/>
  <c r="G3971" i="1" a="1"/>
  <c r="G3971" i="1" s="1"/>
  <c r="G3972" i="1" a="1"/>
  <c r="G3972" i="1" s="1"/>
  <c r="G3973" i="1" a="1"/>
  <c r="G3973" i="1" s="1"/>
  <c r="G3974" i="1" a="1"/>
  <c r="G3974" i="1" s="1"/>
  <c r="G3975" i="1" a="1"/>
  <c r="G3975" i="1" s="1"/>
  <c r="G3976" i="1" a="1"/>
  <c r="G3976" i="1" s="1"/>
  <c r="G3977" i="1" a="1"/>
  <c r="G3977" i="1" s="1"/>
  <c r="G3978" i="1" a="1"/>
  <c r="G3978" i="1" s="1"/>
  <c r="G3979" i="1" a="1"/>
  <c r="G3979" i="1" s="1"/>
  <c r="G3980" i="1" a="1"/>
  <c r="G3980" i="1" s="1"/>
  <c r="G3981" i="1" a="1"/>
  <c r="G3981" i="1" s="1"/>
  <c r="G3982" i="1" a="1"/>
  <c r="G3982" i="1" s="1"/>
  <c r="G3983" i="1" a="1"/>
  <c r="G3983" i="1" s="1"/>
  <c r="G3984" i="1" a="1"/>
  <c r="G3984" i="1" s="1"/>
  <c r="G3985" i="1" a="1"/>
  <c r="G3985" i="1" s="1"/>
  <c r="G3986" i="1" a="1"/>
  <c r="G3986" i="1" s="1"/>
  <c r="G3987" i="1" a="1"/>
  <c r="G3987" i="1" s="1"/>
  <c r="G3988" i="1" a="1"/>
  <c r="G3988" i="1" s="1"/>
  <c r="G3989" i="1" a="1"/>
  <c r="G3989" i="1" s="1"/>
  <c r="G3990" i="1" a="1"/>
  <c r="G3990" i="1" s="1"/>
  <c r="G3991" i="1" a="1"/>
  <c r="G3991" i="1" s="1"/>
  <c r="G3992" i="1" a="1"/>
  <c r="G3992" i="1" s="1"/>
  <c r="G3993" i="1" a="1"/>
  <c r="G3993" i="1" s="1"/>
  <c r="G3994" i="1" a="1"/>
  <c r="G3994" i="1" s="1"/>
  <c r="G3995" i="1" a="1"/>
  <c r="G3995" i="1" s="1"/>
  <c r="G3996" i="1" a="1"/>
  <c r="G3996" i="1" s="1"/>
  <c r="G3997" i="1" a="1"/>
  <c r="G3997" i="1" s="1"/>
  <c r="G3998" i="1" a="1"/>
  <c r="G3998" i="1" s="1"/>
  <c r="G3999" i="1" a="1"/>
  <c r="G3999" i="1" s="1"/>
  <c r="G4000" i="1" a="1"/>
  <c r="G4000" i="1" s="1"/>
  <c r="G4001" i="1" a="1"/>
  <c r="G4001" i="1" s="1"/>
  <c r="G4002" i="1" a="1"/>
  <c r="G4002" i="1" s="1"/>
  <c r="G4003" i="1" a="1"/>
  <c r="G4003" i="1" s="1"/>
  <c r="G4004" i="1" a="1"/>
  <c r="G4004" i="1" s="1"/>
  <c r="G4005" i="1" a="1"/>
  <c r="G4005" i="1" s="1"/>
  <c r="G4006" i="1" a="1"/>
  <c r="G4006" i="1" s="1"/>
  <c r="G4007" i="1" a="1"/>
  <c r="G4007" i="1" s="1"/>
  <c r="G4008" i="1" a="1"/>
  <c r="G4008" i="1" s="1"/>
  <c r="G4009" i="1" a="1"/>
  <c r="G4009" i="1" s="1"/>
  <c r="G4010" i="1" a="1"/>
  <c r="G4010" i="1" s="1"/>
  <c r="G4011" i="1" a="1"/>
  <c r="G4011" i="1" s="1"/>
  <c r="G4012" i="1" a="1"/>
  <c r="G4012" i="1" s="1"/>
  <c r="G4013" i="1" a="1"/>
  <c r="G4013" i="1" s="1"/>
  <c r="G4014" i="1" a="1"/>
  <c r="G4014" i="1" s="1"/>
  <c r="G4015" i="1" a="1"/>
  <c r="G4015" i="1" s="1"/>
  <c r="G4016" i="1" a="1"/>
  <c r="G4016" i="1" s="1"/>
  <c r="G4017" i="1" a="1"/>
  <c r="G4017" i="1" s="1"/>
  <c r="G4018" i="1" a="1"/>
  <c r="G4018" i="1" s="1"/>
  <c r="G4019" i="1" a="1"/>
  <c r="G4019" i="1" s="1"/>
  <c r="G4020" i="1" a="1"/>
  <c r="G4020" i="1" s="1"/>
  <c r="G4021" i="1" a="1"/>
  <c r="G4021" i="1" s="1"/>
  <c r="G4022" i="1" a="1"/>
  <c r="G4022" i="1" s="1"/>
  <c r="G4023" i="1" a="1"/>
  <c r="G4023" i="1" s="1"/>
  <c r="G4024" i="1" a="1"/>
  <c r="G4024" i="1" s="1"/>
  <c r="G4025" i="1" a="1"/>
  <c r="G4025" i="1" s="1"/>
  <c r="G4026" i="1" a="1"/>
  <c r="G4026" i="1" s="1"/>
  <c r="G4027" i="1" a="1"/>
  <c r="G4027" i="1" s="1"/>
  <c r="G4028" i="1" a="1"/>
  <c r="G4028" i="1" s="1"/>
  <c r="G4029" i="1" a="1"/>
  <c r="G4029" i="1" s="1"/>
  <c r="G4030" i="1" a="1"/>
  <c r="G4030" i="1" s="1"/>
  <c r="G4031" i="1" a="1"/>
  <c r="G4031" i="1" s="1"/>
  <c r="G4032" i="1" a="1"/>
  <c r="G4032" i="1" s="1"/>
  <c r="G4033" i="1" a="1"/>
  <c r="G4033" i="1" s="1"/>
  <c r="G4034" i="1" a="1"/>
  <c r="G4034" i="1" s="1"/>
  <c r="G4035" i="1" a="1"/>
  <c r="G4035" i="1" s="1"/>
  <c r="G4036" i="1" a="1"/>
  <c r="G4036" i="1" s="1"/>
  <c r="G4037" i="1" a="1"/>
  <c r="G4037" i="1" s="1"/>
  <c r="G4038" i="1" a="1"/>
  <c r="G4038" i="1" s="1"/>
  <c r="G4039" i="1" a="1"/>
  <c r="G4039" i="1" s="1"/>
  <c r="G4040" i="1" a="1"/>
  <c r="G4040" i="1" s="1"/>
  <c r="G4041" i="1" a="1"/>
  <c r="G4041" i="1" s="1"/>
  <c r="G4042" i="1" a="1"/>
  <c r="G4042" i="1" s="1"/>
  <c r="G4043" i="1" a="1"/>
  <c r="G4043" i="1" s="1"/>
  <c r="G4044" i="1" a="1"/>
  <c r="G4044" i="1" s="1"/>
  <c r="G4045" i="1" a="1"/>
  <c r="G4045" i="1" s="1"/>
  <c r="G4046" i="1" a="1"/>
  <c r="G4046" i="1" s="1"/>
  <c r="G4047" i="1" a="1"/>
  <c r="G4047" i="1" s="1"/>
  <c r="G4048" i="1" a="1"/>
  <c r="G4048" i="1" s="1"/>
  <c r="G4049" i="1" a="1"/>
  <c r="G4049" i="1" s="1"/>
  <c r="G4050" i="1" a="1"/>
  <c r="G4050" i="1" s="1"/>
  <c r="G4051" i="1" a="1"/>
  <c r="G4051" i="1" s="1"/>
  <c r="G4052" i="1" a="1"/>
  <c r="G4052" i="1" s="1"/>
  <c r="G4053" i="1" a="1"/>
  <c r="G4053" i="1" s="1"/>
  <c r="G4054" i="1" a="1"/>
  <c r="G4054" i="1" s="1"/>
  <c r="G4055" i="1" a="1"/>
  <c r="G4055" i="1" s="1"/>
  <c r="G4056" i="1" a="1"/>
  <c r="G4056" i="1" s="1"/>
  <c r="G4057" i="1" a="1"/>
  <c r="G4057" i="1" s="1"/>
  <c r="G4058" i="1" a="1"/>
  <c r="G4058" i="1" s="1"/>
  <c r="G4059" i="1" a="1"/>
  <c r="G4059" i="1" s="1"/>
  <c r="G4060" i="1" a="1"/>
  <c r="G4060" i="1" s="1"/>
  <c r="G4061" i="1" a="1"/>
  <c r="G4061" i="1" s="1"/>
  <c r="G4062" i="1" a="1"/>
  <c r="G4062" i="1" s="1"/>
  <c r="G4063" i="1" a="1"/>
  <c r="G4063" i="1" s="1"/>
  <c r="G4064" i="1" a="1"/>
  <c r="G4064" i="1" s="1"/>
  <c r="G4065" i="1" a="1"/>
  <c r="G4065" i="1" s="1"/>
  <c r="G4066" i="1" a="1"/>
  <c r="G4066" i="1" s="1"/>
  <c r="G4067" i="1" a="1"/>
  <c r="G4067" i="1" s="1"/>
  <c r="G4068" i="1" a="1"/>
  <c r="G4068" i="1" s="1"/>
  <c r="G4069" i="1" a="1"/>
  <c r="G4069" i="1" s="1"/>
  <c r="G4070" i="1" a="1"/>
  <c r="G4070" i="1" s="1"/>
  <c r="G4071" i="1" a="1"/>
  <c r="G4071" i="1" s="1"/>
  <c r="G4072" i="1" a="1"/>
  <c r="G4072" i="1" s="1"/>
  <c r="G4073" i="1" a="1"/>
  <c r="G4073" i="1" s="1"/>
  <c r="G4074" i="1" a="1"/>
  <c r="G4074" i="1" s="1"/>
  <c r="G4075" i="1" a="1"/>
  <c r="G4075" i="1" s="1"/>
  <c r="G4076" i="1" a="1"/>
  <c r="G4076" i="1" s="1"/>
  <c r="G4077" i="1" a="1"/>
  <c r="G4077" i="1" s="1"/>
  <c r="G4078" i="1" a="1"/>
  <c r="G4078" i="1" s="1"/>
  <c r="G4079" i="1" a="1"/>
  <c r="G4079" i="1" s="1"/>
  <c r="G4080" i="1" a="1"/>
  <c r="G4080" i="1" s="1"/>
  <c r="G4081" i="1" a="1"/>
  <c r="G4081" i="1" s="1"/>
  <c r="G4082" i="1" a="1"/>
  <c r="G4082" i="1" s="1"/>
  <c r="G4083" i="1" a="1"/>
  <c r="G4083" i="1" s="1"/>
  <c r="G4084" i="1" a="1"/>
  <c r="G4084" i="1" s="1"/>
  <c r="G4085" i="1" a="1"/>
  <c r="G4085" i="1" s="1"/>
  <c r="G4086" i="1" a="1"/>
  <c r="G4086" i="1" s="1"/>
  <c r="G4087" i="1" a="1"/>
  <c r="G4087" i="1" s="1"/>
  <c r="G4088" i="1" a="1"/>
  <c r="G4088" i="1" s="1"/>
  <c r="G4089" i="1" a="1"/>
  <c r="G4089" i="1" s="1"/>
  <c r="G4090" i="1" a="1"/>
  <c r="G4090" i="1" s="1"/>
  <c r="G4091" i="1" a="1"/>
  <c r="G4091" i="1" s="1"/>
  <c r="G4092" i="1" a="1"/>
  <c r="G4092" i="1" s="1"/>
  <c r="G4093" i="1" a="1"/>
  <c r="G4093" i="1" s="1"/>
  <c r="G4094" i="1" a="1"/>
  <c r="G4094" i="1" s="1"/>
  <c r="G4095" i="1" a="1"/>
  <c r="G4095" i="1" s="1"/>
  <c r="G4096" i="1" a="1"/>
  <c r="G4096" i="1" s="1"/>
  <c r="G4097" i="1" a="1"/>
  <c r="G4097" i="1" s="1"/>
  <c r="G4098" i="1" a="1"/>
  <c r="G4098" i="1" s="1"/>
  <c r="G4099" i="1" a="1"/>
  <c r="G4099" i="1" s="1"/>
  <c r="G4100" i="1" a="1"/>
  <c r="G4100" i="1" s="1"/>
  <c r="G4101" i="1" a="1"/>
  <c r="G4101" i="1" s="1"/>
  <c r="G4102" i="1" a="1"/>
  <c r="G4102" i="1" s="1"/>
  <c r="G4103" i="1" a="1"/>
  <c r="G4103" i="1" s="1"/>
  <c r="G4104" i="1" a="1"/>
  <c r="G4104" i="1" s="1"/>
  <c r="G4105" i="1" a="1"/>
  <c r="G4105" i="1" s="1"/>
  <c r="G4106" i="1" a="1"/>
  <c r="G4106" i="1" s="1"/>
  <c r="G4107" i="1" a="1"/>
  <c r="G4107" i="1" s="1"/>
  <c r="G4108" i="1" a="1"/>
  <c r="G4108" i="1" s="1"/>
  <c r="G4109" i="1" a="1"/>
  <c r="G4109" i="1" s="1"/>
  <c r="G4110" i="1" a="1"/>
  <c r="G4110" i="1" s="1"/>
  <c r="G4111" i="1" a="1"/>
  <c r="G4111" i="1" s="1"/>
  <c r="G4112" i="1" a="1"/>
  <c r="G4112" i="1" s="1"/>
  <c r="G4113" i="1" a="1"/>
  <c r="G4113" i="1" s="1"/>
  <c r="G4114" i="1" a="1"/>
  <c r="G4114" i="1" s="1"/>
  <c r="G4115" i="1" a="1"/>
  <c r="G4115" i="1" s="1"/>
  <c r="G4116" i="1" a="1"/>
  <c r="G4116" i="1" s="1"/>
  <c r="G4117" i="1" a="1"/>
  <c r="G4117" i="1" s="1"/>
  <c r="G4118" i="1" a="1"/>
  <c r="G4118" i="1" s="1"/>
  <c r="G4119" i="1" a="1"/>
  <c r="G4119" i="1" s="1"/>
  <c r="G4120" i="1" a="1"/>
  <c r="G4120" i="1" s="1"/>
  <c r="G4121" i="1" a="1"/>
  <c r="G4121" i="1" s="1"/>
  <c r="G4122" i="1" a="1"/>
  <c r="G4122" i="1" s="1"/>
  <c r="G4123" i="1" a="1"/>
  <c r="G4123" i="1" s="1"/>
  <c r="G4124" i="1" a="1"/>
  <c r="G4124" i="1" s="1"/>
  <c r="G4125" i="1" a="1"/>
  <c r="G4125" i="1" s="1"/>
  <c r="G4126" i="1" a="1"/>
  <c r="G4126" i="1" s="1"/>
  <c r="G4127" i="1" a="1"/>
  <c r="G4127" i="1" s="1"/>
  <c r="G4128" i="1" a="1"/>
  <c r="G4128" i="1" s="1"/>
  <c r="G4129" i="1" a="1"/>
  <c r="G4129" i="1" s="1"/>
  <c r="G4130" i="1" a="1"/>
  <c r="G4130" i="1" s="1"/>
  <c r="G4131" i="1" a="1"/>
  <c r="G4131" i="1" s="1"/>
  <c r="G4132" i="1" a="1"/>
  <c r="G4132" i="1" s="1"/>
  <c r="G4133" i="1" a="1"/>
  <c r="G4133" i="1" s="1"/>
  <c r="G4134" i="1" a="1"/>
  <c r="G4134" i="1" s="1"/>
  <c r="G4135" i="1" a="1"/>
  <c r="G4135" i="1" s="1"/>
  <c r="G4136" i="1" a="1"/>
  <c r="G4136" i="1" s="1"/>
  <c r="G4137" i="1" a="1"/>
  <c r="G4137" i="1" s="1"/>
  <c r="G4138" i="1" a="1"/>
  <c r="G4138" i="1" s="1"/>
  <c r="G4139" i="1" a="1"/>
  <c r="G4139" i="1" s="1"/>
  <c r="G4140" i="1" a="1"/>
  <c r="G4140" i="1" s="1"/>
  <c r="G4141" i="1" a="1"/>
  <c r="G4141" i="1" s="1"/>
  <c r="G4142" i="1" a="1"/>
  <c r="G4142" i="1" s="1"/>
  <c r="G4143" i="1" a="1"/>
  <c r="G4143" i="1" s="1"/>
  <c r="G4144" i="1" a="1"/>
  <c r="G4144" i="1" s="1"/>
  <c r="G4145" i="1" a="1"/>
  <c r="G4145" i="1" s="1"/>
  <c r="G4146" i="1" a="1"/>
  <c r="G4146" i="1" s="1"/>
  <c r="G4147" i="1" a="1"/>
  <c r="G4147" i="1" s="1"/>
  <c r="G4148" i="1" a="1"/>
  <c r="G4148" i="1" s="1"/>
  <c r="G4149" i="1" a="1"/>
  <c r="G4149" i="1" s="1"/>
  <c r="G4150" i="1" a="1"/>
  <c r="G4150" i="1" s="1"/>
  <c r="G4151" i="1" a="1"/>
  <c r="G4151" i="1" s="1"/>
  <c r="G4152" i="1" a="1"/>
  <c r="G4152" i="1" s="1"/>
  <c r="G4153" i="1" a="1"/>
  <c r="G4153" i="1" s="1"/>
  <c r="G4154" i="1" a="1"/>
  <c r="G4154" i="1" s="1"/>
  <c r="G4155" i="1" a="1"/>
  <c r="G4155" i="1" s="1"/>
  <c r="G4156" i="1" a="1"/>
  <c r="G4156" i="1" s="1"/>
  <c r="G4157" i="1" a="1"/>
  <c r="G4157" i="1" s="1"/>
  <c r="G4158" i="1" a="1"/>
  <c r="G4158" i="1" s="1"/>
  <c r="G4159" i="1" a="1"/>
  <c r="G4159" i="1" s="1"/>
  <c r="G4160" i="1" a="1"/>
  <c r="G4160" i="1" s="1"/>
  <c r="G4161" i="1" a="1"/>
  <c r="G4161" i="1" s="1"/>
  <c r="G4162" i="1" a="1"/>
  <c r="G4162" i="1" s="1"/>
  <c r="G4163" i="1" a="1"/>
  <c r="G4163" i="1" s="1"/>
  <c r="G4164" i="1" a="1"/>
  <c r="G4164" i="1" s="1"/>
  <c r="G4165" i="1" a="1"/>
  <c r="G4165" i="1" s="1"/>
  <c r="G4166" i="1" a="1"/>
  <c r="G4166" i="1" s="1"/>
  <c r="G4167" i="1" a="1"/>
  <c r="G4167" i="1" s="1"/>
  <c r="G4168" i="1" a="1"/>
  <c r="G4168" i="1" s="1"/>
  <c r="G4169" i="1" a="1"/>
  <c r="G4169" i="1" s="1"/>
  <c r="G4170" i="1" a="1"/>
  <c r="G4170" i="1" s="1"/>
  <c r="G4171" i="1" a="1"/>
  <c r="G4171" i="1" s="1"/>
  <c r="G4172" i="1" a="1"/>
  <c r="G4172" i="1" s="1"/>
  <c r="G4173" i="1" a="1"/>
  <c r="G4173" i="1" s="1"/>
  <c r="G4174" i="1" a="1"/>
  <c r="G4174" i="1" s="1"/>
  <c r="G4175" i="1" a="1"/>
  <c r="G4175" i="1" s="1"/>
  <c r="G4176" i="1" a="1"/>
  <c r="G4176" i="1" s="1"/>
  <c r="G4177" i="1" a="1"/>
  <c r="G4177" i="1" s="1"/>
  <c r="G4178" i="1" a="1"/>
  <c r="G4178" i="1" s="1"/>
  <c r="G4179" i="1" a="1"/>
  <c r="G4179" i="1" s="1"/>
  <c r="G4180" i="1" a="1"/>
  <c r="G4180" i="1" s="1"/>
  <c r="G4181" i="1" a="1"/>
  <c r="G4181" i="1" s="1"/>
  <c r="G4182" i="1" a="1"/>
  <c r="G4182" i="1" s="1"/>
  <c r="G4183" i="1" a="1"/>
  <c r="G4183" i="1" s="1"/>
  <c r="G4184" i="1" a="1"/>
  <c r="G4184" i="1" s="1"/>
  <c r="G4185" i="1" a="1"/>
  <c r="G4185" i="1" s="1"/>
  <c r="G4186" i="1" a="1"/>
  <c r="G4186" i="1" s="1"/>
  <c r="G4187" i="1" a="1"/>
  <c r="G4187" i="1" s="1"/>
  <c r="G4188" i="1" a="1"/>
  <c r="G4188" i="1" s="1"/>
  <c r="G4189" i="1" a="1"/>
  <c r="G4189" i="1" s="1"/>
  <c r="G4190" i="1" a="1"/>
  <c r="G4190" i="1" s="1"/>
  <c r="G4191" i="1" a="1"/>
  <c r="G4191" i="1" s="1"/>
  <c r="G4192" i="1" a="1"/>
  <c r="G4192" i="1" s="1"/>
  <c r="G4193" i="1" a="1"/>
  <c r="G4193" i="1" s="1"/>
  <c r="G4194" i="1" a="1"/>
  <c r="G4194" i="1" s="1"/>
  <c r="G4195" i="1" a="1"/>
  <c r="G4195" i="1" s="1"/>
  <c r="G4196" i="1" a="1"/>
  <c r="G4196" i="1" s="1"/>
  <c r="G4197" i="1" a="1"/>
  <c r="G4197" i="1" s="1"/>
  <c r="G4198" i="1" a="1"/>
  <c r="G4198" i="1" s="1"/>
  <c r="G4199" i="1" a="1"/>
  <c r="G4199" i="1" s="1"/>
  <c r="G4200" i="1" a="1"/>
  <c r="G4200" i="1" s="1"/>
  <c r="G4201" i="1" a="1"/>
  <c r="G4201" i="1" s="1"/>
  <c r="G4202" i="1" a="1"/>
  <c r="G4202" i="1" s="1"/>
  <c r="G4203" i="1" a="1"/>
  <c r="G4203" i="1" s="1"/>
  <c r="G4204" i="1" a="1"/>
  <c r="G4204" i="1" s="1"/>
  <c r="G4205" i="1" a="1"/>
  <c r="G4205" i="1" s="1"/>
  <c r="G4206" i="1" a="1"/>
  <c r="G4206" i="1" s="1"/>
  <c r="G4207" i="1" a="1"/>
  <c r="G4207" i="1" s="1"/>
  <c r="G4208" i="1" a="1"/>
  <c r="G4208" i="1" s="1"/>
  <c r="G4209" i="1" a="1"/>
  <c r="G4209" i="1" s="1"/>
  <c r="G4210" i="1" a="1"/>
  <c r="G4210" i="1" s="1"/>
  <c r="G4211" i="1" a="1"/>
  <c r="G4211" i="1" s="1"/>
  <c r="G4212" i="1" a="1"/>
  <c r="G4212" i="1" s="1"/>
  <c r="G4213" i="1" a="1"/>
  <c r="G4213" i="1" s="1"/>
  <c r="G4214" i="1" a="1"/>
  <c r="G4214" i="1" s="1"/>
  <c r="G4215" i="1" a="1"/>
  <c r="G4215" i="1" s="1"/>
  <c r="G4216" i="1" a="1"/>
  <c r="G4216" i="1" s="1"/>
  <c r="G4217" i="1" a="1"/>
  <c r="G4217" i="1" s="1"/>
  <c r="G4218" i="1" a="1"/>
  <c r="G4218" i="1" s="1"/>
  <c r="G4219" i="1" a="1"/>
  <c r="G4219" i="1" s="1"/>
  <c r="G4220" i="1" a="1"/>
  <c r="G4220" i="1" s="1"/>
  <c r="G4221" i="1" a="1"/>
  <c r="G4221" i="1" s="1"/>
  <c r="G4222" i="1" a="1"/>
  <c r="G4222" i="1" s="1"/>
  <c r="G4223" i="1" a="1"/>
  <c r="G4223" i="1" s="1"/>
  <c r="G4224" i="1" a="1"/>
  <c r="G4224" i="1" s="1"/>
  <c r="G4225" i="1" a="1"/>
  <c r="G4225" i="1" s="1"/>
  <c r="G4226" i="1" a="1"/>
  <c r="G4226" i="1" s="1"/>
  <c r="G4227" i="1" a="1"/>
  <c r="G4227" i="1" s="1"/>
  <c r="G4228" i="1" a="1"/>
  <c r="G4228" i="1" s="1"/>
  <c r="G4229" i="1" a="1"/>
  <c r="G4229" i="1" s="1"/>
  <c r="G4230" i="1" a="1"/>
  <c r="G4230" i="1" s="1"/>
  <c r="G4231" i="1" a="1"/>
  <c r="G4231" i="1" s="1"/>
  <c r="G4232" i="1" a="1"/>
  <c r="G4232" i="1" s="1"/>
  <c r="G4233" i="1" a="1"/>
  <c r="G4233" i="1" s="1"/>
  <c r="G4234" i="1" a="1"/>
  <c r="G4234" i="1" s="1"/>
  <c r="G4235" i="1" a="1"/>
  <c r="G4235" i="1" s="1"/>
  <c r="G4236" i="1" a="1"/>
  <c r="G4236" i="1" s="1"/>
  <c r="G4237" i="1" a="1"/>
  <c r="G4237" i="1" s="1"/>
  <c r="G4238" i="1" a="1"/>
  <c r="G4238" i="1" s="1"/>
  <c r="G4239" i="1" a="1"/>
  <c r="G4239" i="1" s="1"/>
  <c r="G4240" i="1" a="1"/>
  <c r="G4240" i="1" s="1"/>
  <c r="G4241" i="1" a="1"/>
  <c r="G4241" i="1" s="1"/>
  <c r="G4242" i="1" a="1"/>
  <c r="G4242" i="1" s="1"/>
  <c r="G4243" i="1" a="1"/>
  <c r="G4243" i="1" s="1"/>
  <c r="G4244" i="1" a="1"/>
  <c r="G4244" i="1" s="1"/>
  <c r="G4245" i="1" a="1"/>
  <c r="G4245" i="1" s="1"/>
  <c r="G4246" i="1" a="1"/>
  <c r="G4246" i="1" s="1"/>
  <c r="G4247" i="1" a="1"/>
  <c r="G4247" i="1" s="1"/>
  <c r="G4248" i="1" a="1"/>
  <c r="G4248" i="1" s="1"/>
  <c r="G4249" i="1" a="1"/>
  <c r="G4249" i="1" s="1"/>
  <c r="G4250" i="1" a="1"/>
  <c r="G4250" i="1" s="1"/>
  <c r="G4251" i="1" a="1"/>
  <c r="G4251" i="1" s="1"/>
  <c r="G4252" i="1" a="1"/>
  <c r="G4252" i="1" s="1"/>
  <c r="G4253" i="1" a="1"/>
  <c r="G4253" i="1" s="1"/>
  <c r="G4254" i="1" a="1"/>
  <c r="G4254" i="1" s="1"/>
  <c r="G4255" i="1" a="1"/>
  <c r="G4255" i="1" s="1"/>
  <c r="G4256" i="1" a="1"/>
  <c r="G4256" i="1" s="1"/>
  <c r="G4257" i="1" a="1"/>
  <c r="G4257" i="1" s="1"/>
  <c r="G4258" i="1" a="1"/>
  <c r="G4258" i="1" s="1"/>
  <c r="G4259" i="1" a="1"/>
  <c r="G4259" i="1" s="1"/>
  <c r="G4260" i="1" a="1"/>
  <c r="G4260" i="1" s="1"/>
  <c r="G4261" i="1" a="1"/>
  <c r="G4261" i="1" s="1"/>
  <c r="G4262" i="1" a="1"/>
  <c r="G4262" i="1" s="1"/>
  <c r="G4263" i="1" a="1"/>
  <c r="G4263" i="1" s="1"/>
  <c r="G4264" i="1" a="1"/>
  <c r="G4264" i="1" s="1"/>
  <c r="G4265" i="1" a="1"/>
  <c r="G4265" i="1" s="1"/>
  <c r="G4266" i="1" a="1"/>
  <c r="G4266" i="1" s="1"/>
  <c r="G4267" i="1" a="1"/>
  <c r="G4267" i="1" s="1"/>
  <c r="G4268" i="1" a="1"/>
  <c r="G4268" i="1" s="1"/>
  <c r="G4269" i="1" a="1"/>
  <c r="G4269" i="1" s="1"/>
  <c r="G4270" i="1" a="1"/>
  <c r="G4270" i="1" s="1"/>
  <c r="G4271" i="1" a="1"/>
  <c r="G4271" i="1" s="1"/>
  <c r="G4272" i="1" a="1"/>
  <c r="G4272" i="1" s="1"/>
  <c r="G4273" i="1" a="1"/>
  <c r="G4273" i="1" s="1"/>
  <c r="G4274" i="1" a="1"/>
  <c r="G4274" i="1" s="1"/>
  <c r="G4275" i="1" a="1"/>
  <c r="G4275" i="1" s="1"/>
  <c r="G4276" i="1" a="1"/>
  <c r="G4276" i="1" s="1"/>
  <c r="G4277" i="1" a="1"/>
  <c r="G4277" i="1" s="1"/>
  <c r="G4278" i="1" a="1"/>
  <c r="G4278" i="1" s="1"/>
  <c r="G4279" i="1" a="1"/>
  <c r="G4279" i="1" s="1"/>
  <c r="G4280" i="1" a="1"/>
  <c r="G4280" i="1" s="1"/>
  <c r="G4281" i="1" a="1"/>
  <c r="G4281" i="1" s="1"/>
  <c r="G4282" i="1" a="1"/>
  <c r="G4282" i="1" s="1"/>
  <c r="G4283" i="1" a="1"/>
  <c r="G4283" i="1" s="1"/>
  <c r="G4284" i="1" a="1"/>
  <c r="G4284" i="1" s="1"/>
  <c r="G4285" i="1" a="1"/>
  <c r="G4285" i="1" s="1"/>
  <c r="G4286" i="1" a="1"/>
  <c r="G4286" i="1" s="1"/>
  <c r="G4287" i="1" a="1"/>
  <c r="G4287" i="1" s="1"/>
  <c r="G4288" i="1" a="1"/>
  <c r="G4288" i="1" s="1"/>
  <c r="G4289" i="1" a="1"/>
  <c r="G4289" i="1" s="1"/>
  <c r="G4290" i="1" a="1"/>
  <c r="G4290" i="1" s="1"/>
  <c r="G4291" i="1" a="1"/>
  <c r="G4291" i="1" s="1"/>
  <c r="G4292" i="1" a="1"/>
  <c r="G4292" i="1" s="1"/>
  <c r="G4293" i="1" a="1"/>
  <c r="G4293" i="1" s="1"/>
  <c r="G4294" i="1" a="1"/>
  <c r="G4294" i="1" s="1"/>
  <c r="G4295" i="1" a="1"/>
  <c r="G4295" i="1" s="1"/>
  <c r="G4296" i="1" a="1"/>
  <c r="G4296" i="1" s="1"/>
  <c r="G4297" i="1" a="1"/>
  <c r="G4297" i="1" s="1"/>
  <c r="G4298" i="1" a="1"/>
  <c r="G4298" i="1" s="1"/>
  <c r="G4299" i="1" a="1"/>
  <c r="G4299" i="1" s="1"/>
  <c r="G4300" i="1" a="1"/>
  <c r="G4300" i="1" s="1"/>
  <c r="G4301" i="1" a="1"/>
  <c r="G4301" i="1" s="1"/>
  <c r="G4302" i="1" a="1"/>
  <c r="G4302" i="1" s="1"/>
  <c r="G4303" i="1" a="1"/>
  <c r="G4303" i="1" s="1"/>
  <c r="G4304" i="1" a="1"/>
  <c r="G4304" i="1" s="1"/>
  <c r="G4305" i="1" a="1"/>
  <c r="G4305" i="1" s="1"/>
  <c r="G4306" i="1" a="1"/>
  <c r="G4306" i="1" s="1"/>
  <c r="G4307" i="1" a="1"/>
  <c r="G4307" i="1" s="1"/>
  <c r="G4308" i="1" a="1"/>
  <c r="G4308" i="1" s="1"/>
  <c r="G4309" i="1" a="1"/>
  <c r="G4309" i="1" s="1"/>
  <c r="G4310" i="1" a="1"/>
  <c r="G4310" i="1" s="1"/>
  <c r="G4311" i="1" a="1"/>
  <c r="G4311" i="1" s="1"/>
  <c r="G4312" i="1" a="1"/>
  <c r="G4312" i="1" s="1"/>
  <c r="G4313" i="1" a="1"/>
  <c r="G4313" i="1" s="1"/>
  <c r="G4314" i="1" a="1"/>
  <c r="G4314" i="1" s="1"/>
  <c r="G4315" i="1" a="1"/>
  <c r="G4315" i="1" s="1"/>
  <c r="G4316" i="1" a="1"/>
  <c r="G4316" i="1" s="1"/>
  <c r="G4317" i="1" a="1"/>
  <c r="G4317" i="1" s="1"/>
  <c r="G4318" i="1" a="1"/>
  <c r="G4318" i="1" s="1"/>
  <c r="G4319" i="1" a="1"/>
  <c r="G4319" i="1" s="1"/>
  <c r="G4320" i="1" a="1"/>
  <c r="G4320" i="1" s="1"/>
  <c r="G4321" i="1" a="1"/>
  <c r="G4321" i="1" s="1"/>
  <c r="G4322" i="1" a="1"/>
  <c r="G4322" i="1" s="1"/>
  <c r="G4323" i="1" a="1"/>
  <c r="G4323" i="1" s="1"/>
  <c r="G4324" i="1" a="1"/>
  <c r="G4324" i="1" s="1"/>
  <c r="G4325" i="1" a="1"/>
  <c r="G4325" i="1" s="1"/>
  <c r="G4326" i="1" a="1"/>
  <c r="G4326" i="1" s="1"/>
  <c r="G4327" i="1" a="1"/>
  <c r="G4327" i="1" s="1"/>
  <c r="G4328" i="1" a="1"/>
  <c r="G4328" i="1" s="1"/>
  <c r="G4329" i="1" a="1"/>
  <c r="G4329" i="1" s="1"/>
  <c r="G4330" i="1" a="1"/>
  <c r="G4330" i="1" s="1"/>
  <c r="G4331" i="1" a="1"/>
  <c r="G4331" i="1" s="1"/>
  <c r="G4332" i="1" a="1"/>
  <c r="G4332" i="1" s="1"/>
  <c r="G4333" i="1" a="1"/>
  <c r="G4333" i="1" s="1"/>
  <c r="G4334" i="1" a="1"/>
  <c r="G4334" i="1" s="1"/>
  <c r="G4335" i="1" a="1"/>
  <c r="G4335" i="1" s="1"/>
  <c r="G4336" i="1" a="1"/>
  <c r="G4336" i="1" s="1"/>
  <c r="G4337" i="1" a="1"/>
  <c r="G4337" i="1" s="1"/>
  <c r="G4338" i="1" a="1"/>
  <c r="G4338" i="1" s="1"/>
  <c r="G4339" i="1" a="1"/>
  <c r="G4339" i="1" s="1"/>
  <c r="G4340" i="1" a="1"/>
  <c r="G4340" i="1" s="1"/>
  <c r="G4341" i="1" a="1"/>
  <c r="G4341" i="1" s="1"/>
  <c r="G4342" i="1" a="1"/>
  <c r="G4342" i="1" s="1"/>
  <c r="G4343" i="1" a="1"/>
  <c r="G4343" i="1" s="1"/>
  <c r="G4344" i="1" a="1"/>
  <c r="G4344" i="1" s="1"/>
  <c r="G4345" i="1" a="1"/>
  <c r="G4345" i="1" s="1"/>
  <c r="G4346" i="1" a="1"/>
  <c r="G4346" i="1" s="1"/>
  <c r="G4347" i="1" a="1"/>
  <c r="G4347" i="1" s="1"/>
  <c r="G4348" i="1" a="1"/>
  <c r="G4348" i="1" s="1"/>
  <c r="G4349" i="1" a="1"/>
  <c r="G4349" i="1" s="1"/>
  <c r="G4350" i="1" a="1"/>
  <c r="G4350" i="1" s="1"/>
  <c r="G4351" i="1" a="1"/>
  <c r="G4351" i="1" s="1"/>
  <c r="G4352" i="1" a="1"/>
  <c r="G4352" i="1" s="1"/>
  <c r="G4353" i="1" a="1"/>
  <c r="G4353" i="1" s="1"/>
  <c r="G4354" i="1" a="1"/>
  <c r="G4354" i="1" s="1"/>
  <c r="G4355" i="1" a="1"/>
  <c r="G4355" i="1" s="1"/>
  <c r="G4356" i="1" a="1"/>
  <c r="G4356" i="1" s="1"/>
  <c r="G4357" i="1" a="1"/>
  <c r="G4357" i="1" s="1"/>
  <c r="G4358" i="1" a="1"/>
  <c r="G4358" i="1" s="1"/>
  <c r="G4359" i="1" a="1"/>
  <c r="G4359" i="1" s="1"/>
  <c r="G4360" i="1" a="1"/>
  <c r="G4360" i="1" s="1"/>
  <c r="G4361" i="1" a="1"/>
  <c r="G4361" i="1" s="1"/>
  <c r="G4362" i="1" a="1"/>
  <c r="G4362" i="1" s="1"/>
  <c r="G4363" i="1" a="1"/>
  <c r="G4363" i="1" s="1"/>
  <c r="G4364" i="1" a="1"/>
  <c r="G4364" i="1" s="1"/>
  <c r="G4365" i="1" a="1"/>
  <c r="G4365" i="1" s="1"/>
  <c r="G4366" i="1" a="1"/>
  <c r="G4366" i="1" s="1"/>
  <c r="G4367" i="1" a="1"/>
  <c r="G4367" i="1" s="1"/>
  <c r="G4368" i="1" a="1"/>
  <c r="G4368" i="1" s="1"/>
  <c r="G4369" i="1" a="1"/>
  <c r="G4369" i="1" s="1"/>
  <c r="G4370" i="1" a="1"/>
  <c r="G4370" i="1" s="1"/>
  <c r="G4371" i="1" a="1"/>
  <c r="G4371" i="1" s="1"/>
  <c r="G4372" i="1" a="1"/>
  <c r="G4372" i="1" s="1"/>
  <c r="G4373" i="1" a="1"/>
  <c r="G4373" i="1" s="1"/>
  <c r="G4374" i="1" a="1"/>
  <c r="G4374" i="1" s="1"/>
  <c r="G4375" i="1" a="1"/>
  <c r="G4375" i="1" s="1"/>
  <c r="G4376" i="1" a="1"/>
  <c r="G4376" i="1" s="1"/>
  <c r="G4377" i="1" a="1"/>
  <c r="G4377" i="1" s="1"/>
  <c r="G4378" i="1" a="1"/>
  <c r="G4378" i="1" s="1"/>
  <c r="G4379" i="1" a="1"/>
  <c r="G4379" i="1" s="1"/>
  <c r="G4380" i="1" a="1"/>
  <c r="G4380" i="1" s="1"/>
  <c r="G4381" i="1" a="1"/>
  <c r="G4381" i="1" s="1"/>
  <c r="G4382" i="1" a="1"/>
  <c r="G4382" i="1" s="1"/>
  <c r="G4383" i="1" a="1"/>
  <c r="G4383" i="1" s="1"/>
  <c r="G4384" i="1" a="1"/>
  <c r="G4384" i="1" s="1"/>
  <c r="G4385" i="1" a="1"/>
  <c r="G4385" i="1" s="1"/>
  <c r="G4386" i="1" a="1"/>
  <c r="G4386" i="1" s="1"/>
  <c r="G4387" i="1" a="1"/>
  <c r="G4387" i="1" s="1"/>
  <c r="G4388" i="1" a="1"/>
  <c r="G4388" i="1" s="1"/>
  <c r="G4389" i="1" a="1"/>
  <c r="G4389" i="1" s="1"/>
  <c r="G4390" i="1" a="1"/>
  <c r="G4390" i="1" s="1"/>
  <c r="G4391" i="1" a="1"/>
  <c r="G4391" i="1" s="1"/>
  <c r="G4392" i="1" a="1"/>
  <c r="G4392" i="1" s="1"/>
  <c r="G4393" i="1" a="1"/>
  <c r="G4393" i="1" s="1"/>
  <c r="G4394" i="1" a="1"/>
  <c r="G4394" i="1" s="1"/>
  <c r="G4395" i="1" a="1"/>
  <c r="G4395" i="1" s="1"/>
  <c r="G4396" i="1" a="1"/>
  <c r="G4396" i="1" s="1"/>
  <c r="G4397" i="1" a="1"/>
  <c r="G4397" i="1" s="1"/>
  <c r="G4398" i="1" a="1"/>
  <c r="G4398" i="1" s="1"/>
  <c r="G4399" i="1" a="1"/>
  <c r="G4399" i="1" s="1"/>
  <c r="G4400" i="1" a="1"/>
  <c r="G4400" i="1" s="1"/>
  <c r="G4401" i="1" a="1"/>
  <c r="G4401" i="1" s="1"/>
  <c r="G4402" i="1" a="1"/>
  <c r="G4402" i="1" s="1"/>
  <c r="G4403" i="1" a="1"/>
  <c r="G4403" i="1" s="1"/>
  <c r="G4404" i="1" a="1"/>
  <c r="G4404" i="1" s="1"/>
  <c r="G4405" i="1" a="1"/>
  <c r="G4405" i="1" s="1"/>
  <c r="G4406" i="1" a="1"/>
  <c r="G4406" i="1" s="1"/>
  <c r="G4407" i="1" a="1"/>
  <c r="G4407" i="1" s="1"/>
  <c r="G4408" i="1" a="1"/>
  <c r="G4408" i="1" s="1"/>
  <c r="G4409" i="1" a="1"/>
  <c r="G4409" i="1" s="1"/>
  <c r="G4410" i="1" a="1"/>
  <c r="G4410" i="1" s="1"/>
  <c r="G4411" i="1" a="1"/>
  <c r="G4411" i="1" s="1"/>
  <c r="G4412" i="1" a="1"/>
  <c r="G4412" i="1" s="1"/>
  <c r="G4413" i="1" a="1"/>
  <c r="G4413" i="1" s="1"/>
  <c r="G4414" i="1" a="1"/>
  <c r="G4414" i="1" s="1"/>
  <c r="G4415" i="1" a="1"/>
  <c r="G4415" i="1" s="1"/>
  <c r="G4416" i="1" a="1"/>
  <c r="G4416" i="1" s="1"/>
  <c r="G4417" i="1" a="1"/>
  <c r="G4417" i="1" s="1"/>
  <c r="G4418" i="1" a="1"/>
  <c r="G4418" i="1" s="1"/>
  <c r="G4419" i="1" a="1"/>
  <c r="G4419" i="1" s="1"/>
  <c r="G4420" i="1" a="1"/>
  <c r="G4420" i="1" s="1"/>
  <c r="G4421" i="1" a="1"/>
  <c r="G4421" i="1" s="1"/>
  <c r="G4422" i="1" a="1"/>
  <c r="G4422" i="1" s="1"/>
  <c r="G4423" i="1" a="1"/>
  <c r="G4423" i="1" s="1"/>
  <c r="G4424" i="1" a="1"/>
  <c r="G4424" i="1" s="1"/>
  <c r="G4425" i="1" a="1"/>
  <c r="G4425" i="1" s="1"/>
  <c r="G4426" i="1" a="1"/>
  <c r="G4426" i="1" s="1"/>
  <c r="G4427" i="1" a="1"/>
  <c r="G4427" i="1" s="1"/>
  <c r="G4428" i="1" a="1"/>
  <c r="G4428" i="1" s="1"/>
  <c r="G4429" i="1" a="1"/>
  <c r="G4429" i="1" s="1"/>
  <c r="G4430" i="1" a="1"/>
  <c r="G4430" i="1" s="1"/>
  <c r="G4431" i="1" a="1"/>
  <c r="G4431" i="1" s="1"/>
  <c r="G4432" i="1" a="1"/>
  <c r="G4432" i="1" s="1"/>
  <c r="G4433" i="1" a="1"/>
  <c r="G4433" i="1" s="1"/>
  <c r="G4434" i="1" a="1"/>
  <c r="G4434" i="1" s="1"/>
  <c r="G4435" i="1" a="1"/>
  <c r="G4435" i="1" s="1"/>
  <c r="G4436" i="1" a="1"/>
  <c r="G4436" i="1" s="1"/>
  <c r="G4437" i="1" a="1"/>
  <c r="G4437" i="1" s="1"/>
  <c r="G4438" i="1" a="1"/>
  <c r="G4438" i="1" s="1"/>
  <c r="G4439" i="1" a="1"/>
  <c r="G4439" i="1" s="1"/>
  <c r="G4440" i="1" a="1"/>
  <c r="G4440" i="1" s="1"/>
  <c r="G4441" i="1" a="1"/>
  <c r="G4441" i="1" s="1"/>
  <c r="G4442" i="1" a="1"/>
  <c r="G4442" i="1" s="1"/>
  <c r="G4443" i="1" a="1"/>
  <c r="G4443" i="1" s="1"/>
  <c r="G4444" i="1" a="1"/>
  <c r="G4444" i="1" s="1"/>
  <c r="G4445" i="1" a="1"/>
  <c r="G4445" i="1" s="1"/>
  <c r="G4446" i="1" a="1"/>
  <c r="G4446" i="1" s="1"/>
  <c r="G4447" i="1" a="1"/>
  <c r="G4447" i="1" s="1"/>
  <c r="G4448" i="1" a="1"/>
  <c r="G4448" i="1" s="1"/>
  <c r="G4449" i="1" a="1"/>
  <c r="G4449" i="1" s="1"/>
  <c r="G4450" i="1" a="1"/>
  <c r="G4450" i="1" s="1"/>
  <c r="G4451" i="1" a="1"/>
  <c r="G4451" i="1" s="1"/>
  <c r="G4452" i="1" a="1"/>
  <c r="G4452" i="1" s="1"/>
  <c r="G4453" i="1" a="1"/>
  <c r="G4453" i="1" s="1"/>
  <c r="G4454" i="1" a="1"/>
  <c r="G4454" i="1" s="1"/>
  <c r="G4455" i="1" a="1"/>
  <c r="G4455" i="1" s="1"/>
  <c r="G4456" i="1" a="1"/>
  <c r="G4456" i="1" s="1"/>
  <c r="G4457" i="1" a="1"/>
  <c r="G4457" i="1" s="1"/>
  <c r="G4458" i="1" a="1"/>
  <c r="G4458" i="1" s="1"/>
  <c r="G4459" i="1" a="1"/>
  <c r="G4459" i="1" s="1"/>
  <c r="G4460" i="1" a="1"/>
  <c r="G4460" i="1" s="1"/>
  <c r="G4461" i="1" a="1"/>
  <c r="G4461" i="1" s="1"/>
  <c r="G4462" i="1" a="1"/>
  <c r="G4462" i="1" s="1"/>
  <c r="G4463" i="1" a="1"/>
  <c r="G4463" i="1" s="1"/>
  <c r="G4464" i="1" a="1"/>
  <c r="G4464" i="1" s="1"/>
  <c r="G4465" i="1" a="1"/>
  <c r="G4465" i="1" s="1"/>
  <c r="G4466" i="1" a="1"/>
  <c r="G4466" i="1" s="1"/>
  <c r="G4467" i="1" a="1"/>
  <c r="G4467" i="1" s="1"/>
  <c r="G4468" i="1" a="1"/>
  <c r="G4468" i="1" s="1"/>
  <c r="G4469" i="1" a="1"/>
  <c r="G4469" i="1" s="1"/>
  <c r="G4470" i="1" a="1"/>
  <c r="G4470" i="1" s="1"/>
  <c r="G4471" i="1" a="1"/>
  <c r="G4471" i="1" s="1"/>
  <c r="G4472" i="1" a="1"/>
  <c r="G4472" i="1" s="1"/>
  <c r="G4473" i="1" a="1"/>
  <c r="G4473" i="1" s="1"/>
  <c r="G4474" i="1" a="1"/>
  <c r="G4474" i="1" s="1"/>
  <c r="G4475" i="1" a="1"/>
  <c r="G4475" i="1" s="1"/>
  <c r="G4476" i="1" a="1"/>
  <c r="G4476" i="1" s="1"/>
  <c r="G4477" i="1" a="1"/>
  <c r="G4477" i="1" s="1"/>
  <c r="G4478" i="1" a="1"/>
  <c r="G4478" i="1" s="1"/>
  <c r="G4479" i="1" a="1"/>
  <c r="G4479" i="1" s="1"/>
  <c r="G4480" i="1" a="1"/>
  <c r="G4480" i="1" s="1"/>
  <c r="G4481" i="1" a="1"/>
  <c r="G4481" i="1" s="1"/>
  <c r="G4482" i="1" a="1"/>
  <c r="G4482" i="1"/>
  <c r="G4483" i="1" a="1"/>
  <c r="G4483" i="1" s="1"/>
  <c r="G4484" i="1" a="1"/>
  <c r="G4484" i="1" s="1"/>
  <c r="G4485" i="1" a="1"/>
  <c r="G4485" i="1" s="1"/>
  <c r="G4486" i="1" a="1"/>
  <c r="G4486" i="1" s="1"/>
  <c r="G4487" i="1" a="1"/>
  <c r="G4487" i="1" s="1"/>
  <c r="G4488" i="1" a="1"/>
  <c r="G4488" i="1" s="1"/>
  <c r="G4489" i="1" a="1"/>
  <c r="G4489" i="1" s="1"/>
  <c r="G4490" i="1" a="1"/>
  <c r="G4490" i="1" s="1"/>
  <c r="G4491" i="1" a="1"/>
  <c r="G4491" i="1" s="1"/>
  <c r="G4492" i="1" a="1"/>
  <c r="G4492" i="1" s="1"/>
  <c r="G4493" i="1" a="1"/>
  <c r="G4493" i="1" s="1"/>
  <c r="G4494" i="1" a="1"/>
  <c r="G4494" i="1" s="1"/>
  <c r="G4495" i="1" a="1"/>
  <c r="G4495" i="1" s="1"/>
  <c r="G4496" i="1" a="1"/>
  <c r="G4496" i="1" s="1"/>
  <c r="G4497" i="1" a="1"/>
  <c r="G4497" i="1" s="1"/>
  <c r="G4498" i="1" a="1"/>
  <c r="G4498" i="1" s="1"/>
  <c r="G4499" i="1" a="1"/>
  <c r="G4499" i="1" s="1"/>
  <c r="G4500" i="1" a="1"/>
  <c r="G4500" i="1" s="1"/>
  <c r="G4501" i="1" a="1"/>
  <c r="G4501" i="1" s="1"/>
  <c r="G4502" i="1" a="1"/>
  <c r="G4502" i="1" s="1"/>
  <c r="G4503" i="1" a="1"/>
  <c r="G4503" i="1" s="1"/>
  <c r="G4504" i="1" a="1"/>
  <c r="G4504" i="1" s="1"/>
  <c r="G4505" i="1" a="1"/>
  <c r="G4505" i="1" s="1"/>
  <c r="G4506" i="1" a="1"/>
  <c r="G4506" i="1" s="1"/>
  <c r="G4507" i="1" a="1"/>
  <c r="G4507" i="1" s="1"/>
  <c r="G4508" i="1" a="1"/>
  <c r="G4508" i="1" s="1"/>
  <c r="G4509" i="1" a="1"/>
  <c r="G4509" i="1" s="1"/>
  <c r="G4510" i="1" a="1"/>
  <c r="G4510" i="1" s="1"/>
  <c r="G4511" i="1" a="1"/>
  <c r="G4511" i="1" s="1"/>
  <c r="G4512" i="1" a="1"/>
  <c r="G4512" i="1" s="1"/>
  <c r="G4513" i="1" a="1"/>
  <c r="G4513" i="1" s="1"/>
  <c r="G4514" i="1" a="1"/>
  <c r="G4514" i="1" s="1"/>
  <c r="G4515" i="1" a="1"/>
  <c r="G4515" i="1" s="1"/>
  <c r="G4516" i="1" a="1"/>
  <c r="G4516" i="1" s="1"/>
  <c r="G4517" i="1" a="1"/>
  <c r="G4517" i="1" s="1"/>
  <c r="G4518" i="1" a="1"/>
  <c r="G4518" i="1" s="1"/>
  <c r="G4519" i="1" a="1"/>
  <c r="G4519" i="1" s="1"/>
  <c r="G4520" i="1" a="1"/>
  <c r="G4520" i="1" s="1"/>
  <c r="G4521" i="1" a="1"/>
  <c r="G4521" i="1" s="1"/>
  <c r="G4522" i="1" a="1"/>
  <c r="G4522" i="1" s="1"/>
  <c r="G4523" i="1" a="1"/>
  <c r="G4523" i="1" s="1"/>
  <c r="G4524" i="1" a="1"/>
  <c r="G4524" i="1" s="1"/>
  <c r="G4525" i="1" a="1"/>
  <c r="G4525" i="1" s="1"/>
  <c r="G4526" i="1" a="1"/>
  <c r="G4526" i="1" s="1"/>
  <c r="G4527" i="1" a="1"/>
  <c r="G4527" i="1" s="1"/>
  <c r="G4528" i="1" a="1"/>
  <c r="G4528" i="1" s="1"/>
  <c r="G4529" i="1" a="1"/>
  <c r="G4529" i="1" s="1"/>
  <c r="G4530" i="1" a="1"/>
  <c r="G4530" i="1" s="1"/>
  <c r="G4531" i="1" a="1"/>
  <c r="G4531" i="1" s="1"/>
  <c r="G4532" i="1" a="1"/>
  <c r="G4532" i="1" s="1"/>
  <c r="G4533" i="1" a="1"/>
  <c r="G4533" i="1" s="1"/>
  <c r="G4534" i="1" a="1"/>
  <c r="G4534" i="1" s="1"/>
  <c r="G4535" i="1" a="1"/>
  <c r="G4535" i="1" s="1"/>
  <c r="G4536" i="1" a="1"/>
  <c r="G4536" i="1" s="1"/>
  <c r="G4537" i="1" a="1"/>
  <c r="G4537" i="1" s="1"/>
  <c r="G4538" i="1" a="1"/>
  <c r="G4538" i="1" s="1"/>
  <c r="G4539" i="1" a="1"/>
  <c r="G4539" i="1" s="1"/>
  <c r="G4540" i="1" a="1"/>
  <c r="G4540" i="1" s="1"/>
  <c r="G4541" i="1" a="1"/>
  <c r="G4541" i="1" s="1"/>
  <c r="G4542" i="1" a="1"/>
  <c r="G4542" i="1" s="1"/>
  <c r="G4543" i="1" a="1"/>
  <c r="G4543" i="1" s="1"/>
  <c r="G4544" i="1" a="1"/>
  <c r="G4544" i="1" s="1"/>
  <c r="G4545" i="1" a="1"/>
  <c r="G4545" i="1" s="1"/>
  <c r="G4546" i="1" a="1"/>
  <c r="G4546" i="1" s="1"/>
  <c r="G4547" i="1" a="1"/>
  <c r="G4547" i="1" s="1"/>
  <c r="G4548" i="1" a="1"/>
  <c r="G4548" i="1" s="1"/>
  <c r="G4549" i="1" a="1"/>
  <c r="G4549" i="1" s="1"/>
  <c r="G4550" i="1" a="1"/>
  <c r="G4550" i="1" s="1"/>
  <c r="G4551" i="1" a="1"/>
  <c r="G4551" i="1" s="1"/>
  <c r="G4552" i="1" a="1"/>
  <c r="G4552" i="1" s="1"/>
  <c r="G4553" i="1" a="1"/>
  <c r="G4553" i="1" s="1"/>
  <c r="G4554" i="1" a="1"/>
  <c r="G4554" i="1" s="1"/>
  <c r="G4555" i="1" a="1"/>
  <c r="G4555" i="1" s="1"/>
  <c r="G4556" i="1" a="1"/>
  <c r="G4556" i="1" s="1"/>
  <c r="G4557" i="1" a="1"/>
  <c r="G4557" i="1" s="1"/>
  <c r="G4558" i="1" a="1"/>
  <c r="G4558" i="1" s="1"/>
  <c r="G4559" i="1" a="1"/>
  <c r="G4559" i="1" s="1"/>
  <c r="G4560" i="1" a="1"/>
  <c r="G4560" i="1" s="1"/>
  <c r="G4561" i="1" a="1"/>
  <c r="G4561" i="1" s="1"/>
  <c r="G4562" i="1" a="1"/>
  <c r="G4562" i="1" s="1"/>
  <c r="G4563" i="1" a="1"/>
  <c r="G4563" i="1" s="1"/>
  <c r="G4564" i="1" a="1"/>
  <c r="G4564" i="1" s="1"/>
  <c r="G4565" i="1" a="1"/>
  <c r="G4565" i="1" s="1"/>
  <c r="G4566" i="1" a="1"/>
  <c r="G4566" i="1" s="1"/>
  <c r="G4567" i="1" a="1"/>
  <c r="G4567" i="1" s="1"/>
  <c r="G4568" i="1" a="1"/>
  <c r="G4568" i="1" s="1"/>
  <c r="G4569" i="1" a="1"/>
  <c r="G4569" i="1" s="1"/>
  <c r="G4570" i="1" a="1"/>
  <c r="G4570" i="1" s="1"/>
  <c r="G4571" i="1" a="1"/>
  <c r="G4571" i="1" s="1"/>
  <c r="G4572" i="1" a="1"/>
  <c r="G4572" i="1" s="1"/>
  <c r="G4573" i="1" a="1"/>
  <c r="G4573" i="1" s="1"/>
  <c r="G4574" i="1" a="1"/>
  <c r="G4574" i="1" s="1"/>
  <c r="G4575" i="1" a="1"/>
  <c r="G4575" i="1" s="1"/>
  <c r="G4576" i="1" a="1"/>
  <c r="G4576" i="1" s="1"/>
  <c r="G4577" i="1" a="1"/>
  <c r="G4577" i="1" s="1"/>
  <c r="G4578" i="1" a="1"/>
  <c r="G4578" i="1" s="1"/>
  <c r="G4579" i="1" a="1"/>
  <c r="G4579" i="1" s="1"/>
  <c r="G4580" i="1" a="1"/>
  <c r="G4580" i="1" s="1"/>
  <c r="G4581" i="1" a="1"/>
  <c r="G4581" i="1" s="1"/>
  <c r="G4582" i="1" a="1"/>
  <c r="G4582" i="1" s="1"/>
  <c r="G4583" i="1" a="1"/>
  <c r="G4583" i="1" s="1"/>
  <c r="G4584" i="1" a="1"/>
  <c r="G4584" i="1" s="1"/>
  <c r="G4585" i="1" a="1"/>
  <c r="G4585" i="1" s="1"/>
  <c r="G4586" i="1" a="1"/>
  <c r="G4586" i="1" s="1"/>
  <c r="G4587" i="1" a="1"/>
  <c r="G4587" i="1" s="1"/>
  <c r="G4588" i="1" a="1"/>
  <c r="G4588" i="1" s="1"/>
  <c r="G4589" i="1" a="1"/>
  <c r="G4589" i="1" s="1"/>
  <c r="G4590" i="1" a="1"/>
  <c r="G4590" i="1" s="1"/>
  <c r="G4591" i="1" a="1"/>
  <c r="G4591" i="1" s="1"/>
  <c r="G4592" i="1" a="1"/>
  <c r="G4592" i="1" s="1"/>
  <c r="G4593" i="1" a="1"/>
  <c r="G4593" i="1" s="1"/>
  <c r="G4594" i="1" a="1"/>
  <c r="G4594" i="1" s="1"/>
  <c r="G4595" i="1" a="1"/>
  <c r="G4595" i="1" s="1"/>
  <c r="G4596" i="1" a="1"/>
  <c r="G4596" i="1" s="1"/>
  <c r="G4597" i="1" a="1"/>
  <c r="G4597" i="1" s="1"/>
  <c r="G4598" i="1" a="1"/>
  <c r="G4598" i="1" s="1"/>
  <c r="G4599" i="1" a="1"/>
  <c r="G4599" i="1" s="1"/>
  <c r="G4600" i="1" a="1"/>
  <c r="G4600" i="1" s="1"/>
  <c r="G4601" i="1" a="1"/>
  <c r="G4601" i="1" s="1"/>
  <c r="G4602" i="1" a="1"/>
  <c r="G4602" i="1" s="1"/>
  <c r="G4603" i="1" a="1"/>
  <c r="G4603" i="1" s="1"/>
  <c r="G4604" i="1" a="1"/>
  <c r="G4604" i="1" s="1"/>
  <c r="G4605" i="1" a="1"/>
  <c r="G4605" i="1" s="1"/>
  <c r="G4606" i="1" a="1"/>
  <c r="G4606" i="1" s="1"/>
  <c r="G4607" i="1" a="1"/>
  <c r="G4607" i="1" s="1"/>
  <c r="G4608" i="1" a="1"/>
  <c r="G4608" i="1" s="1"/>
  <c r="G4609" i="1" a="1"/>
  <c r="G4609" i="1" s="1"/>
  <c r="G4610" i="1" a="1"/>
  <c r="G4610" i="1" s="1"/>
  <c r="G4611" i="1" a="1"/>
  <c r="G4611" i="1" s="1"/>
  <c r="G4612" i="1" a="1"/>
  <c r="G4612" i="1" s="1"/>
  <c r="G4613" i="1" a="1"/>
  <c r="G4613" i="1" s="1"/>
  <c r="G4614" i="1" a="1"/>
  <c r="G4614" i="1" s="1"/>
  <c r="G4615" i="1" a="1"/>
  <c r="G4615" i="1" s="1"/>
  <c r="G4616" i="1" a="1"/>
  <c r="G4616" i="1" s="1"/>
  <c r="G4617" i="1" a="1"/>
  <c r="G4617" i="1" s="1"/>
  <c r="G4618" i="1" a="1"/>
  <c r="G4618" i="1" s="1"/>
  <c r="G4619" i="1" a="1"/>
  <c r="G4619" i="1" s="1"/>
  <c r="G4620" i="1" a="1"/>
  <c r="G4620" i="1" s="1"/>
  <c r="G4621" i="1" a="1"/>
  <c r="G4621" i="1" s="1"/>
  <c r="G4622" i="1" a="1"/>
  <c r="G4622" i="1" s="1"/>
  <c r="G4623" i="1" a="1"/>
  <c r="G4623" i="1" s="1"/>
  <c r="G4624" i="1" a="1"/>
  <c r="G4624" i="1" s="1"/>
  <c r="G4625" i="1" a="1"/>
  <c r="G4625" i="1" s="1"/>
  <c r="G4626" i="1" a="1"/>
  <c r="G4626" i="1" s="1"/>
  <c r="G4627" i="1" a="1"/>
  <c r="G4627" i="1" s="1"/>
  <c r="G4628" i="1" a="1"/>
  <c r="G4628" i="1" s="1"/>
  <c r="G4629" i="1" a="1"/>
  <c r="G4629" i="1" s="1"/>
  <c r="G4630" i="1" a="1"/>
  <c r="G4630" i="1" s="1"/>
  <c r="G4631" i="1" a="1"/>
  <c r="G4631" i="1" s="1"/>
  <c r="G4632" i="1" a="1"/>
  <c r="G4632" i="1" s="1"/>
  <c r="G4633" i="1" a="1"/>
  <c r="G4633" i="1" s="1"/>
  <c r="G4634" i="1" a="1"/>
  <c r="G4634" i="1" s="1"/>
  <c r="G4635" i="1" a="1"/>
  <c r="G4635" i="1" s="1"/>
  <c r="G4636" i="1" a="1"/>
  <c r="G4636" i="1" s="1"/>
  <c r="G4637" i="1" a="1"/>
  <c r="G4637" i="1" s="1"/>
  <c r="G4638" i="1" a="1"/>
  <c r="G4638" i="1" s="1"/>
  <c r="G4639" i="1" a="1"/>
  <c r="G4639" i="1" s="1"/>
  <c r="G4640" i="1" a="1"/>
  <c r="G4640" i="1" s="1"/>
  <c r="G4641" i="1" a="1"/>
  <c r="G4641" i="1" s="1"/>
  <c r="G4642" i="1" a="1"/>
  <c r="G4642" i="1" s="1"/>
  <c r="G4643" i="1" a="1"/>
  <c r="G4643" i="1" s="1"/>
  <c r="G4644" i="1" a="1"/>
  <c r="G4644" i="1" s="1"/>
  <c r="G4645" i="1" a="1"/>
  <c r="G4645" i="1" s="1"/>
  <c r="G4646" i="1" a="1"/>
  <c r="G4646" i="1" s="1"/>
  <c r="G4647" i="1" a="1"/>
  <c r="G4647" i="1" s="1"/>
  <c r="G4648" i="1" a="1"/>
  <c r="G4648" i="1" s="1"/>
  <c r="G4649" i="1" a="1"/>
  <c r="G4649" i="1" s="1"/>
  <c r="G4650" i="1" a="1"/>
  <c r="G4650" i="1" s="1"/>
  <c r="G4651" i="1" a="1"/>
  <c r="G4651" i="1" s="1"/>
  <c r="G4652" i="1" a="1"/>
  <c r="G4652" i="1" s="1"/>
  <c r="G4653" i="1" a="1"/>
  <c r="G4653" i="1" s="1"/>
  <c r="G4654" i="1" a="1"/>
  <c r="G4654" i="1" s="1"/>
  <c r="G4655" i="1" a="1"/>
  <c r="G4655" i="1" s="1"/>
  <c r="G4656" i="1" a="1"/>
  <c r="G4656" i="1" s="1"/>
  <c r="G4657" i="1" a="1"/>
  <c r="G4657" i="1" s="1"/>
  <c r="G4658" i="1" a="1"/>
  <c r="G4658" i="1" s="1"/>
  <c r="G4659" i="1" a="1"/>
  <c r="G4659" i="1" s="1"/>
  <c r="G4660" i="1" a="1"/>
  <c r="G4660" i="1" s="1"/>
  <c r="G4661" i="1" a="1"/>
  <c r="G4661" i="1" s="1"/>
  <c r="G4662" i="1" a="1"/>
  <c r="G4662" i="1" s="1"/>
  <c r="G4663" i="1" a="1"/>
  <c r="G4663" i="1" s="1"/>
  <c r="G4664" i="1" a="1"/>
  <c r="G4664" i="1" s="1"/>
  <c r="G4665" i="1" a="1"/>
  <c r="G4665" i="1" s="1"/>
  <c r="G4666" i="1" a="1"/>
  <c r="G4666" i="1" s="1"/>
  <c r="G4667" i="1" a="1"/>
  <c r="G4667" i="1" s="1"/>
  <c r="G4668" i="1" a="1"/>
  <c r="G4668" i="1" s="1"/>
  <c r="G4669" i="1" a="1"/>
  <c r="G4669" i="1" s="1"/>
  <c r="G4670" i="1" a="1"/>
  <c r="G4670" i="1" s="1"/>
  <c r="G4671" i="1" a="1"/>
  <c r="G4671" i="1" s="1"/>
  <c r="G4672" i="1" a="1"/>
  <c r="G4672" i="1" s="1"/>
  <c r="G4673" i="1" a="1"/>
  <c r="G4673" i="1" s="1"/>
  <c r="G4674" i="1" a="1"/>
  <c r="G4674" i="1" s="1"/>
  <c r="G4675" i="1" a="1"/>
  <c r="G4675" i="1" s="1"/>
  <c r="G4676" i="1" a="1"/>
  <c r="G4676" i="1" s="1"/>
  <c r="G4677" i="1" a="1"/>
  <c r="G4677" i="1" s="1"/>
  <c r="G4678" i="1" a="1"/>
  <c r="G4678" i="1" s="1"/>
  <c r="G4679" i="1" a="1"/>
  <c r="G4679" i="1" s="1"/>
  <c r="G4680" i="1" a="1"/>
  <c r="G4680" i="1" s="1"/>
  <c r="G4681" i="1" a="1"/>
  <c r="G4681" i="1" s="1"/>
  <c r="G4682" i="1" a="1"/>
  <c r="G4682" i="1" s="1"/>
  <c r="G4683" i="1" a="1"/>
  <c r="G4683" i="1" s="1"/>
  <c r="G4684" i="1" a="1"/>
  <c r="G4684" i="1" s="1"/>
  <c r="G4685" i="1" a="1"/>
  <c r="G4685" i="1" s="1"/>
  <c r="G4686" i="1" a="1"/>
  <c r="G4686" i="1" s="1"/>
  <c r="G4687" i="1" a="1"/>
  <c r="G4687" i="1" s="1"/>
  <c r="G4688" i="1" a="1"/>
  <c r="G4688" i="1" s="1"/>
  <c r="G4689" i="1" a="1"/>
  <c r="G4689" i="1" s="1"/>
  <c r="G4690" i="1" a="1"/>
  <c r="G4690" i="1" s="1"/>
  <c r="G4691" i="1" a="1"/>
  <c r="G4691" i="1" s="1"/>
  <c r="G4692" i="1" a="1"/>
  <c r="G4692" i="1" s="1"/>
  <c r="G4693" i="1" a="1"/>
  <c r="G4693" i="1" s="1"/>
  <c r="G4694" i="1" a="1"/>
  <c r="G4694" i="1" s="1"/>
  <c r="G4695" i="1" a="1"/>
  <c r="G4695" i="1" s="1"/>
  <c r="G4696" i="1" a="1"/>
  <c r="G4696" i="1" s="1"/>
  <c r="G4697" i="1" a="1"/>
  <c r="G4697" i="1" s="1"/>
  <c r="G4698" i="1" a="1"/>
  <c r="G4698" i="1" s="1"/>
  <c r="G4699" i="1" a="1"/>
  <c r="G4699" i="1" s="1"/>
  <c r="G4700" i="1" a="1"/>
  <c r="G4700" i="1" s="1"/>
  <c r="G4701" i="1" a="1"/>
  <c r="G4701" i="1" s="1"/>
  <c r="G4702" i="1" a="1"/>
  <c r="G4702" i="1" s="1"/>
  <c r="G4703" i="1" a="1"/>
  <c r="G4703" i="1" s="1"/>
  <c r="G4704" i="1" a="1"/>
  <c r="G4704" i="1" s="1"/>
  <c r="G4705" i="1" a="1"/>
  <c r="G4705" i="1" s="1"/>
  <c r="G4706" i="1" a="1"/>
  <c r="G4706" i="1" s="1"/>
  <c r="G4707" i="1" a="1"/>
  <c r="G4707" i="1" s="1"/>
  <c r="G4708" i="1" a="1"/>
  <c r="G4708" i="1" s="1"/>
  <c r="G4709" i="1" a="1"/>
  <c r="G4709" i="1" s="1"/>
  <c r="G4710" i="1" a="1"/>
  <c r="G4710" i="1" s="1"/>
  <c r="G4711" i="1" a="1"/>
  <c r="G4711" i="1" s="1"/>
  <c r="G4712" i="1" a="1"/>
  <c r="G4712" i="1" s="1"/>
  <c r="G4713" i="1" a="1"/>
  <c r="G4713" i="1" s="1"/>
  <c r="G4714" i="1" a="1"/>
  <c r="G4714" i="1" s="1"/>
  <c r="G4715" i="1" a="1"/>
  <c r="G4715" i="1" s="1"/>
  <c r="G4716" i="1" a="1"/>
  <c r="G4716" i="1" s="1"/>
  <c r="G4717" i="1" a="1"/>
  <c r="G4717" i="1" s="1"/>
  <c r="G4718" i="1" a="1"/>
  <c r="G4718" i="1" s="1"/>
  <c r="G4719" i="1" a="1"/>
  <c r="G4719" i="1" s="1"/>
  <c r="G4720" i="1" a="1"/>
  <c r="G4720" i="1" s="1"/>
  <c r="G4721" i="1" a="1"/>
  <c r="G4721" i="1" s="1"/>
  <c r="G4722" i="1" a="1"/>
  <c r="G4722" i="1" s="1"/>
  <c r="G4723" i="1" a="1"/>
  <c r="G4723" i="1" s="1"/>
  <c r="G4724" i="1" a="1"/>
  <c r="G4724" i="1" s="1"/>
  <c r="G4725" i="1" a="1"/>
  <c r="G4725" i="1" s="1"/>
  <c r="G4726" i="1" a="1"/>
  <c r="G4726" i="1" s="1"/>
  <c r="G4727" i="1" a="1"/>
  <c r="G4727" i="1" s="1"/>
  <c r="G4728" i="1" a="1"/>
  <c r="G4728" i="1" s="1"/>
  <c r="G4729" i="1" a="1"/>
  <c r="G4729" i="1" s="1"/>
  <c r="G4730" i="1" a="1"/>
  <c r="G4730" i="1" s="1"/>
  <c r="G4731" i="1" a="1"/>
  <c r="G4731" i="1" s="1"/>
  <c r="G4732" i="1" a="1"/>
  <c r="G4732" i="1" s="1"/>
  <c r="G4733" i="1" a="1"/>
  <c r="G4733" i="1" s="1"/>
  <c r="G4734" i="1" a="1"/>
  <c r="G4734" i="1" s="1"/>
  <c r="G4735" i="1" a="1"/>
  <c r="G4735" i="1" s="1"/>
  <c r="G4736" i="1" a="1"/>
  <c r="G4736" i="1" s="1"/>
  <c r="G4737" i="1" a="1"/>
  <c r="G4737" i="1" s="1"/>
  <c r="G4738" i="1" a="1"/>
  <c r="G4738" i="1" s="1"/>
  <c r="G4739" i="1" a="1"/>
  <c r="G4739" i="1" s="1"/>
  <c r="G4740" i="1" a="1"/>
  <c r="G4740" i="1" s="1"/>
  <c r="G4741" i="1" a="1"/>
  <c r="G4741" i="1" s="1"/>
  <c r="G4742" i="1" a="1"/>
  <c r="G4742" i="1" s="1"/>
  <c r="G4743" i="1" a="1"/>
  <c r="G4743" i="1" s="1"/>
  <c r="G4744" i="1" a="1"/>
  <c r="G4744" i="1" s="1"/>
  <c r="G4745" i="1" a="1"/>
  <c r="G4745" i="1" s="1"/>
  <c r="G4746" i="1" a="1"/>
  <c r="G4746" i="1" s="1"/>
  <c r="G4747" i="1" a="1"/>
  <c r="G4747" i="1" s="1"/>
  <c r="G4748" i="1" a="1"/>
  <c r="G4748" i="1" s="1"/>
  <c r="G4749" i="1" a="1"/>
  <c r="G4749" i="1" s="1"/>
  <c r="G4750" i="1" a="1"/>
  <c r="G4750" i="1" s="1"/>
  <c r="G4751" i="1" a="1"/>
  <c r="G4751" i="1" s="1"/>
  <c r="G4752" i="1" a="1"/>
  <c r="G4752" i="1" s="1"/>
  <c r="G4753" i="1" a="1"/>
  <c r="G4753" i="1" s="1"/>
  <c r="G4754" i="1" a="1"/>
  <c r="G4754" i="1" s="1"/>
  <c r="G4755" i="1" a="1"/>
  <c r="G4755" i="1" s="1"/>
  <c r="G4756" i="1" a="1"/>
  <c r="G4756" i="1" s="1"/>
  <c r="G4757" i="1" a="1"/>
  <c r="G4757" i="1" s="1"/>
  <c r="G4758" i="1" a="1"/>
  <c r="G4758" i="1" s="1"/>
  <c r="G4759" i="1" a="1"/>
  <c r="G4759" i="1" s="1"/>
  <c r="G4760" i="1" a="1"/>
  <c r="G4760" i="1" s="1"/>
  <c r="G4761" i="1" a="1"/>
  <c r="G4761" i="1" s="1"/>
  <c r="G4762" i="1" a="1"/>
  <c r="G4762" i="1" s="1"/>
  <c r="G4763" i="1" a="1"/>
  <c r="G4763" i="1" s="1"/>
  <c r="G4764" i="1" a="1"/>
  <c r="G4764" i="1" s="1"/>
  <c r="G4765" i="1" a="1"/>
  <c r="G4765" i="1" s="1"/>
  <c r="G4766" i="1" a="1"/>
  <c r="G4766" i="1" s="1"/>
  <c r="G4767" i="1" a="1"/>
  <c r="G4767" i="1" s="1"/>
  <c r="G4768" i="1" a="1"/>
  <c r="G4768" i="1" s="1"/>
  <c r="G4769" i="1" a="1"/>
  <c r="G4769" i="1" s="1"/>
  <c r="G4770" i="1" a="1"/>
  <c r="G4770" i="1" s="1"/>
  <c r="G4771" i="1" a="1"/>
  <c r="G4771" i="1" s="1"/>
  <c r="G4772" i="1" a="1"/>
  <c r="G4772" i="1" s="1"/>
  <c r="G4773" i="1" a="1"/>
  <c r="G4773" i="1" s="1"/>
  <c r="G4774" i="1" a="1"/>
  <c r="G4774" i="1" s="1"/>
  <c r="G4775" i="1" a="1"/>
  <c r="G4775" i="1" s="1"/>
  <c r="G4776" i="1" a="1"/>
  <c r="G4776" i="1" s="1"/>
  <c r="G4777" i="1" a="1"/>
  <c r="G4777" i="1" s="1"/>
  <c r="G4778" i="1" a="1"/>
  <c r="G4778" i="1" s="1"/>
  <c r="G4779" i="1" a="1"/>
  <c r="G4779" i="1" s="1"/>
  <c r="G4780" i="1" a="1"/>
  <c r="G4780" i="1" s="1"/>
  <c r="G4781" i="1" a="1"/>
  <c r="G4781" i="1" s="1"/>
  <c r="G4782" i="1" a="1"/>
  <c r="G4782" i="1" s="1"/>
  <c r="G4783" i="1" a="1"/>
  <c r="G4783" i="1" s="1"/>
  <c r="G4784" i="1" a="1"/>
  <c r="G4784" i="1" s="1"/>
  <c r="G4785" i="1" a="1"/>
  <c r="G4785" i="1" s="1"/>
  <c r="G4786" i="1" a="1"/>
  <c r="G4786" i="1" s="1"/>
  <c r="G4787" i="1" a="1"/>
  <c r="G4787" i="1" s="1"/>
  <c r="G4788" i="1" a="1"/>
  <c r="G4788" i="1" s="1"/>
  <c r="G4789" i="1" a="1"/>
  <c r="G4789" i="1" s="1"/>
  <c r="G4790" i="1" a="1"/>
  <c r="G4790" i="1" s="1"/>
  <c r="G4791" i="1" a="1"/>
  <c r="G4791" i="1" s="1"/>
  <c r="G4792" i="1" a="1"/>
  <c r="G4792" i="1" s="1"/>
  <c r="G4793" i="1" a="1"/>
  <c r="G4793" i="1" s="1"/>
  <c r="G4794" i="1" a="1"/>
  <c r="G4794" i="1" s="1"/>
  <c r="G4795" i="1" a="1"/>
  <c r="G4795" i="1" s="1"/>
  <c r="G4796" i="1" a="1"/>
  <c r="G4796" i="1" s="1"/>
  <c r="G4797" i="1" a="1"/>
  <c r="G4797" i="1" s="1"/>
  <c r="G4798" i="1" a="1"/>
  <c r="G4798" i="1" s="1"/>
  <c r="G4799" i="1" a="1"/>
  <c r="G4799" i="1" s="1"/>
  <c r="G4800" i="1" a="1"/>
  <c r="G4800" i="1" s="1"/>
  <c r="G4801" i="1" a="1"/>
  <c r="G4801" i="1" s="1"/>
  <c r="G4802" i="1" a="1"/>
  <c r="G4802" i="1" s="1"/>
  <c r="G4803" i="1" a="1"/>
  <c r="G4803" i="1" s="1"/>
  <c r="G4804" i="1" a="1"/>
  <c r="G4804" i="1" s="1"/>
  <c r="G4805" i="1" a="1"/>
  <c r="G4805" i="1" s="1"/>
  <c r="G4806" i="1" a="1"/>
  <c r="G4806" i="1" s="1"/>
  <c r="G4807" i="1" a="1"/>
  <c r="G4807" i="1" s="1"/>
  <c r="G4808" i="1" a="1"/>
  <c r="G4808" i="1" s="1"/>
  <c r="G4809" i="1" a="1"/>
  <c r="G4809" i="1" s="1"/>
  <c r="G4810" i="1" a="1"/>
  <c r="G4810" i="1" s="1"/>
  <c r="G4811" i="1" a="1"/>
  <c r="G4811" i="1" s="1"/>
  <c r="G4812" i="1" a="1"/>
  <c r="G4812" i="1" s="1"/>
  <c r="G4813" i="1" a="1"/>
  <c r="G4813" i="1" s="1"/>
  <c r="G4814" i="1" a="1"/>
  <c r="G4814" i="1" s="1"/>
  <c r="G4815" i="1" a="1"/>
  <c r="G4815" i="1" s="1"/>
  <c r="G4816" i="1" a="1"/>
  <c r="G4816" i="1" s="1"/>
  <c r="G4817" i="1" a="1"/>
  <c r="G4817" i="1" s="1"/>
  <c r="G4818" i="1" a="1"/>
  <c r="G4818" i="1" s="1"/>
  <c r="G4819" i="1" a="1"/>
  <c r="G4819" i="1" s="1"/>
  <c r="G4820" i="1" a="1"/>
  <c r="G4820" i="1" s="1"/>
  <c r="G4821" i="1" a="1"/>
  <c r="G4821" i="1" s="1"/>
  <c r="G4822" i="1" a="1"/>
  <c r="G4822" i="1" s="1"/>
  <c r="G4823" i="1" a="1"/>
  <c r="G4823" i="1" s="1"/>
  <c r="G4824" i="1" a="1"/>
  <c r="G4824" i="1" s="1"/>
  <c r="G4825" i="1" a="1"/>
  <c r="G4825" i="1" s="1"/>
  <c r="G4826" i="1" a="1"/>
  <c r="G4826" i="1" s="1"/>
  <c r="G4827" i="1" a="1"/>
  <c r="G4827" i="1" s="1"/>
  <c r="G4828" i="1" a="1"/>
  <c r="G4828" i="1" s="1"/>
  <c r="G4829" i="1" a="1"/>
  <c r="G4829" i="1" s="1"/>
  <c r="G4830" i="1" a="1"/>
  <c r="G4830" i="1" s="1"/>
  <c r="G4831" i="1" a="1"/>
  <c r="G4831" i="1" s="1"/>
  <c r="G4832" i="1" a="1"/>
  <c r="G4832" i="1" s="1"/>
  <c r="G4833" i="1" a="1"/>
  <c r="G4833" i="1" s="1"/>
  <c r="G4834" i="1" a="1"/>
  <c r="G4834" i="1" s="1"/>
  <c r="G4835" i="1" a="1"/>
  <c r="G4835" i="1" s="1"/>
  <c r="G4836" i="1" a="1"/>
  <c r="G4836" i="1" s="1"/>
  <c r="G4837" i="1" a="1"/>
  <c r="G4837" i="1" s="1"/>
  <c r="G4838" i="1" a="1"/>
  <c r="G4838" i="1" s="1"/>
  <c r="G4839" i="1" a="1"/>
  <c r="G4839" i="1" s="1"/>
  <c r="G4840" i="1" a="1"/>
  <c r="G4840" i="1" s="1"/>
  <c r="G4841" i="1" a="1"/>
  <c r="G4841" i="1" s="1"/>
  <c r="G4842" i="1" a="1"/>
  <c r="G4842" i="1" s="1"/>
  <c r="G4843" i="1" a="1"/>
  <c r="G4843" i="1" s="1"/>
  <c r="G4844" i="1" a="1"/>
  <c r="G4844" i="1" s="1"/>
  <c r="G4845" i="1" a="1"/>
  <c r="G4845" i="1" s="1"/>
  <c r="G4846" i="1" a="1"/>
  <c r="G4846" i="1" s="1"/>
  <c r="G4847" i="1" a="1"/>
  <c r="G4847" i="1" s="1"/>
  <c r="G4848" i="1" a="1"/>
  <c r="G4848" i="1" s="1"/>
  <c r="G4849" i="1" a="1"/>
  <c r="G4849" i="1" s="1"/>
  <c r="G4850" i="1" a="1"/>
  <c r="G4850" i="1" s="1"/>
  <c r="G4851" i="1" a="1"/>
  <c r="G4851" i="1" s="1"/>
  <c r="G4852" i="1" a="1"/>
  <c r="G4852" i="1" s="1"/>
  <c r="G4853" i="1" a="1"/>
  <c r="G4853" i="1" s="1"/>
  <c r="G4854" i="1" a="1"/>
  <c r="G4854" i="1" s="1"/>
  <c r="G4855" i="1" a="1"/>
  <c r="G4855" i="1" s="1"/>
  <c r="G4856" i="1" a="1"/>
  <c r="G4856" i="1" s="1"/>
  <c r="G4857" i="1" a="1"/>
  <c r="G4857" i="1" s="1"/>
  <c r="G4858" i="1" a="1"/>
  <c r="G4858" i="1" s="1"/>
  <c r="G4859" i="1" a="1"/>
  <c r="G4859" i="1" s="1"/>
  <c r="G4860" i="1" a="1"/>
  <c r="G4860" i="1" s="1"/>
  <c r="G4861" i="1" a="1"/>
  <c r="G4861" i="1" s="1"/>
  <c r="G4862" i="1" a="1"/>
  <c r="G4862" i="1" s="1"/>
  <c r="G4863" i="1" a="1"/>
  <c r="G4863" i="1" s="1"/>
  <c r="G4864" i="1" a="1"/>
  <c r="G4864" i="1" s="1"/>
  <c r="G4865" i="1" a="1"/>
  <c r="G4865" i="1" s="1"/>
  <c r="G4866" i="1" a="1"/>
  <c r="G4866" i="1" s="1"/>
  <c r="G4867" i="1" a="1"/>
  <c r="G4867" i="1" s="1"/>
  <c r="G4868" i="1" a="1"/>
  <c r="G4868" i="1" s="1"/>
  <c r="G4869" i="1" a="1"/>
  <c r="G4869" i="1" s="1"/>
  <c r="G4870" i="1" a="1"/>
  <c r="G4870" i="1" s="1"/>
  <c r="G4871" i="1" a="1"/>
  <c r="G4871" i="1" s="1"/>
  <c r="G4872" i="1" a="1"/>
  <c r="G4872" i="1" s="1"/>
  <c r="G4873" i="1" a="1"/>
  <c r="G4873" i="1" s="1"/>
  <c r="G4874" i="1" a="1"/>
  <c r="G4874" i="1" s="1"/>
  <c r="G4875" i="1" a="1"/>
  <c r="G4875" i="1" s="1"/>
  <c r="G4876" i="1" a="1"/>
  <c r="G4876" i="1" s="1"/>
  <c r="G4877" i="1" a="1"/>
  <c r="G4877" i="1" s="1"/>
  <c r="G4878" i="1" a="1"/>
  <c r="G4878" i="1" s="1"/>
  <c r="G4879" i="1" a="1"/>
  <c r="G4879" i="1" s="1"/>
  <c r="G4880" i="1" a="1"/>
  <c r="G4880" i="1" s="1"/>
  <c r="G4881" i="1" a="1"/>
  <c r="G4881" i="1" s="1"/>
  <c r="G4882" i="1" a="1"/>
  <c r="G4882" i="1" s="1"/>
  <c r="G4883" i="1" a="1"/>
  <c r="G4883" i="1" s="1"/>
  <c r="G4884" i="1" a="1"/>
  <c r="G4884" i="1" s="1"/>
  <c r="G4885" i="1" a="1"/>
  <c r="G4885" i="1" s="1"/>
  <c r="G4886" i="1" a="1"/>
  <c r="G4886" i="1" s="1"/>
  <c r="G4887" i="1" a="1"/>
  <c r="G4887" i="1" s="1"/>
  <c r="G4888" i="1" a="1"/>
  <c r="G4888" i="1" s="1"/>
  <c r="G4889" i="1" a="1"/>
  <c r="G4889" i="1" s="1"/>
  <c r="G4890" i="1" a="1"/>
  <c r="G4890" i="1" s="1"/>
  <c r="G4891" i="1" a="1"/>
  <c r="G4891" i="1" s="1"/>
  <c r="G4892" i="1" a="1"/>
  <c r="G4892" i="1" s="1"/>
  <c r="G4893" i="1" a="1"/>
  <c r="G4893" i="1" s="1"/>
  <c r="G4894" i="1" a="1"/>
  <c r="G4894" i="1" s="1"/>
  <c r="G4895" i="1" a="1"/>
  <c r="G4895" i="1" s="1"/>
  <c r="G4896" i="1" a="1"/>
  <c r="G4896" i="1" s="1"/>
  <c r="G4897" i="1" a="1"/>
  <c r="G4897" i="1" s="1"/>
  <c r="G4898" i="1" a="1"/>
  <c r="G4898" i="1" s="1"/>
  <c r="G4899" i="1" a="1"/>
  <c r="G4899" i="1" s="1"/>
  <c r="G4900" i="1" a="1"/>
  <c r="G4900" i="1" s="1"/>
  <c r="G4901" i="1" a="1"/>
  <c r="G4901" i="1" s="1"/>
  <c r="G4902" i="1" a="1"/>
  <c r="G4902" i="1" s="1"/>
  <c r="G4903" i="1" a="1"/>
  <c r="G4903" i="1" s="1"/>
  <c r="G4904" i="1" a="1"/>
  <c r="G4904" i="1" s="1"/>
  <c r="G4905" i="1" a="1"/>
  <c r="G4905" i="1" s="1"/>
  <c r="G4906" i="1" a="1"/>
  <c r="G4906" i="1" s="1"/>
  <c r="G4907" i="1" a="1"/>
  <c r="G4907" i="1" s="1"/>
  <c r="G4908" i="1" a="1"/>
  <c r="G4908" i="1" s="1"/>
  <c r="G4909" i="1" a="1"/>
  <c r="G4909" i="1" s="1"/>
  <c r="G4910" i="1" a="1"/>
  <c r="G4910" i="1" s="1"/>
  <c r="G4911" i="1" a="1"/>
  <c r="G4911" i="1" s="1"/>
  <c r="G4912" i="1" a="1"/>
  <c r="G4912" i="1" s="1"/>
  <c r="G4913" i="1" a="1"/>
  <c r="G4913" i="1" s="1"/>
  <c r="G4914" i="1" a="1"/>
  <c r="G4914" i="1" s="1"/>
  <c r="G4915" i="1" a="1"/>
  <c r="G4915" i="1" s="1"/>
  <c r="G4916" i="1" a="1"/>
  <c r="G4916" i="1" s="1"/>
  <c r="G4917" i="1" a="1"/>
  <c r="G4917" i="1" s="1"/>
  <c r="G4918" i="1" a="1"/>
  <c r="G4918" i="1" s="1"/>
  <c r="G4919" i="1" a="1"/>
  <c r="G4919" i="1" s="1"/>
  <c r="G4920" i="1" a="1"/>
  <c r="G4920" i="1" s="1"/>
  <c r="G4921" i="1" a="1"/>
  <c r="G4921" i="1" s="1"/>
  <c r="G4922" i="1" a="1"/>
  <c r="G4922" i="1" s="1"/>
  <c r="G4923" i="1" a="1"/>
  <c r="G4923" i="1" s="1"/>
  <c r="G4924" i="1" a="1"/>
  <c r="G4924" i="1" s="1"/>
  <c r="G4925" i="1" a="1"/>
  <c r="G4925" i="1" s="1"/>
  <c r="G4926" i="1" a="1"/>
  <c r="G4926" i="1" s="1"/>
  <c r="G4927" i="1" a="1"/>
  <c r="G4927" i="1" s="1"/>
  <c r="G4928" i="1" a="1"/>
  <c r="G4928" i="1" s="1"/>
  <c r="G4929" i="1" a="1"/>
  <c r="G4929" i="1" s="1"/>
  <c r="G4930" i="1" a="1"/>
  <c r="G4930" i="1" s="1"/>
  <c r="G4931" i="1" a="1"/>
  <c r="G4931" i="1" s="1"/>
  <c r="G4932" i="1" a="1"/>
  <c r="G4932" i="1" s="1"/>
  <c r="G4933" i="1" a="1"/>
  <c r="G4933" i="1" s="1"/>
  <c r="G4934" i="1" a="1"/>
  <c r="G4934" i="1" s="1"/>
  <c r="G4935" i="1" a="1"/>
  <c r="G4935" i="1" s="1"/>
  <c r="G4936" i="1" a="1"/>
  <c r="G4936" i="1" s="1"/>
  <c r="G4937" i="1" a="1"/>
  <c r="G4937" i="1" s="1"/>
  <c r="G4938" i="1" a="1"/>
  <c r="G4938" i="1" s="1"/>
  <c r="G4939" i="1" a="1"/>
  <c r="G4939" i="1" s="1"/>
  <c r="G4940" i="1" a="1"/>
  <c r="G4940" i="1" s="1"/>
  <c r="G4941" i="1" a="1"/>
  <c r="G4941" i="1" s="1"/>
  <c r="G4942" i="1" a="1"/>
  <c r="G4942" i="1" s="1"/>
  <c r="G4943" i="1" a="1"/>
  <c r="G4943" i="1" s="1"/>
  <c r="G4944" i="1" a="1"/>
  <c r="G4944" i="1" s="1"/>
  <c r="G4945" i="1" a="1"/>
  <c r="G4945" i="1" s="1"/>
  <c r="G4946" i="1" a="1"/>
  <c r="G4946" i="1" s="1"/>
  <c r="G4947" i="1" a="1"/>
  <c r="G4947" i="1" s="1"/>
  <c r="G4948" i="1" a="1"/>
  <c r="G4948" i="1" s="1"/>
  <c r="G4949" i="1" a="1"/>
  <c r="G4949" i="1" s="1"/>
  <c r="G4950" i="1" a="1"/>
  <c r="G4950" i="1" s="1"/>
  <c r="G4951" i="1" a="1"/>
  <c r="G4951" i="1" s="1"/>
  <c r="G4952" i="1" a="1"/>
  <c r="G4952" i="1" s="1"/>
  <c r="G4953" i="1" a="1"/>
  <c r="G4953" i="1" s="1"/>
  <c r="G4954" i="1" a="1"/>
  <c r="G4954" i="1" s="1"/>
  <c r="G4955" i="1" a="1"/>
  <c r="G4955" i="1" s="1"/>
  <c r="G4956" i="1" a="1"/>
  <c r="G4956" i="1" s="1"/>
  <c r="G4957" i="1" a="1"/>
  <c r="G4957" i="1" s="1"/>
  <c r="G4958" i="1" a="1"/>
  <c r="G4958" i="1" s="1"/>
  <c r="G4959" i="1" a="1"/>
  <c r="G4959" i="1" s="1"/>
  <c r="G4960" i="1" a="1"/>
  <c r="G4960" i="1" s="1"/>
  <c r="G4961" i="1" a="1"/>
  <c r="G4961" i="1" s="1"/>
  <c r="G4962" i="1" a="1"/>
  <c r="G4962" i="1" s="1"/>
  <c r="G4963" i="1" a="1"/>
  <c r="G4963" i="1" s="1"/>
  <c r="G4964" i="1" a="1"/>
  <c r="G4964" i="1" s="1"/>
  <c r="G4965" i="1" a="1"/>
  <c r="G4965" i="1" s="1"/>
  <c r="G4966" i="1" a="1"/>
  <c r="G4966" i="1" s="1"/>
  <c r="G4967" i="1" a="1"/>
  <c r="G4967" i="1" s="1"/>
  <c r="G4968" i="1" a="1"/>
  <c r="G4968" i="1" s="1"/>
  <c r="G4969" i="1" a="1"/>
  <c r="G4969" i="1" s="1"/>
  <c r="G4970" i="1" a="1"/>
  <c r="G4970" i="1" s="1"/>
  <c r="G4971" i="1" a="1"/>
  <c r="G4971" i="1" s="1"/>
  <c r="G4972" i="1" a="1"/>
  <c r="G4972" i="1" s="1"/>
  <c r="G4973" i="1" a="1"/>
  <c r="G4973" i="1" s="1"/>
  <c r="G4974" i="1" a="1"/>
  <c r="G4974" i="1" s="1"/>
  <c r="G4975" i="1" a="1"/>
  <c r="G4975" i="1" s="1"/>
  <c r="G4976" i="1" a="1"/>
  <c r="G4976" i="1" s="1"/>
  <c r="G4977" i="1" a="1"/>
  <c r="G4977" i="1" s="1"/>
  <c r="G4978" i="1" a="1"/>
  <c r="G4978" i="1" s="1"/>
  <c r="G4979" i="1" a="1"/>
  <c r="G4979" i="1" s="1"/>
  <c r="G4980" i="1" a="1"/>
  <c r="G4980" i="1" s="1"/>
  <c r="G4981" i="1" a="1"/>
  <c r="G4981" i="1" s="1"/>
  <c r="G4982" i="1" a="1"/>
  <c r="G4982" i="1" s="1"/>
  <c r="G4983" i="1" a="1"/>
  <c r="G4983" i="1" s="1"/>
  <c r="G4984" i="1" a="1"/>
  <c r="G4984" i="1" s="1"/>
  <c r="G4985" i="1" a="1"/>
  <c r="G4985" i="1" s="1"/>
  <c r="G4986" i="1" a="1"/>
  <c r="G4986" i="1" s="1"/>
  <c r="G4987" i="1" a="1"/>
  <c r="G4987" i="1" s="1"/>
  <c r="G4988" i="1" a="1"/>
  <c r="G4988" i="1" s="1"/>
  <c r="G4989" i="1" a="1"/>
  <c r="G4989" i="1" s="1"/>
  <c r="G4990" i="1" a="1"/>
  <c r="G4990" i="1" s="1"/>
  <c r="G4991" i="1" a="1"/>
  <c r="G4991" i="1" s="1"/>
  <c r="G4992" i="1" a="1"/>
  <c r="G4992" i="1" s="1"/>
  <c r="G4993" i="1" a="1"/>
  <c r="G4993" i="1" s="1"/>
  <c r="G4994" i="1" a="1"/>
  <c r="G4994" i="1" s="1"/>
  <c r="G4995" i="1" a="1"/>
  <c r="G4995" i="1" s="1"/>
  <c r="G4996" i="1" a="1"/>
  <c r="G4996" i="1" s="1"/>
  <c r="G4997" i="1" a="1"/>
  <c r="G4997" i="1" s="1"/>
  <c r="G4998" i="1" a="1"/>
  <c r="G4998" i="1" s="1"/>
  <c r="G4999" i="1" a="1"/>
  <c r="G4999" i="1" s="1"/>
  <c r="G5000" i="1" a="1"/>
  <c r="G5000" i="1" s="1"/>
  <c r="G5001" i="1" a="1"/>
  <c r="G5001" i="1" s="1"/>
  <c r="G5002" i="1" a="1"/>
  <c r="G5002" i="1" s="1"/>
  <c r="G5003" i="1" a="1"/>
  <c r="G5003" i="1" s="1"/>
  <c r="G5004" i="1" a="1"/>
  <c r="G5004" i="1" s="1"/>
  <c r="G5005" i="1" a="1"/>
  <c r="G5005" i="1" s="1"/>
  <c r="G5006" i="1" a="1"/>
  <c r="G5006" i="1" s="1"/>
  <c r="G5007" i="1" a="1"/>
  <c r="G5007" i="1" s="1"/>
  <c r="G5008" i="1" a="1"/>
  <c r="G5008" i="1" s="1"/>
  <c r="G5009" i="1" a="1"/>
  <c r="G5009" i="1" s="1"/>
  <c r="G5010" i="1" a="1"/>
  <c r="G5010" i="1" s="1"/>
  <c r="G5011" i="1" a="1"/>
  <c r="G5011" i="1" s="1"/>
  <c r="G5012" i="1" a="1"/>
  <c r="G5012" i="1" s="1"/>
  <c r="G5013" i="1" a="1"/>
  <c r="G5013" i="1" s="1"/>
  <c r="G5014" i="1" a="1"/>
  <c r="G5014" i="1" s="1"/>
  <c r="G5015" i="1" a="1"/>
  <c r="G5015" i="1" s="1"/>
  <c r="G5016" i="1" a="1"/>
  <c r="G5016" i="1" s="1"/>
  <c r="G5017" i="1" a="1"/>
  <c r="G5017" i="1" s="1"/>
  <c r="G5018" i="1" a="1"/>
  <c r="G5018" i="1" s="1"/>
  <c r="G5019" i="1" a="1"/>
  <c r="G5019" i="1" s="1"/>
  <c r="G5020" i="1" a="1"/>
  <c r="G5020" i="1" s="1"/>
  <c r="G5021" i="1" a="1"/>
  <c r="G5021" i="1" s="1"/>
  <c r="G5022" i="1" a="1"/>
  <c r="G5022" i="1" s="1"/>
  <c r="G5023" i="1" a="1"/>
  <c r="G5023" i="1" s="1"/>
  <c r="G5024" i="1" a="1"/>
  <c r="G5024" i="1" s="1"/>
  <c r="G5025" i="1" a="1"/>
  <c r="G5025" i="1" s="1"/>
  <c r="G5026" i="1" a="1"/>
  <c r="G5026" i="1" s="1"/>
  <c r="G5027" i="1" a="1"/>
  <c r="G5027" i="1" s="1"/>
  <c r="G5028" i="1" a="1"/>
  <c r="G5028" i="1" s="1"/>
  <c r="G5029" i="1" a="1"/>
  <c r="G5029" i="1" s="1"/>
  <c r="G5030" i="1" a="1"/>
  <c r="G5030" i="1" s="1"/>
  <c r="G5031" i="1" a="1"/>
  <c r="G5031" i="1" s="1"/>
  <c r="G5032" i="1" a="1"/>
  <c r="G5032" i="1" s="1"/>
  <c r="G5033" i="1" a="1"/>
  <c r="G5033" i="1" s="1"/>
  <c r="G5034" i="1" a="1"/>
  <c r="G5034" i="1" s="1"/>
  <c r="G5035" i="1" a="1"/>
  <c r="G5035" i="1" s="1"/>
  <c r="G5036" i="1" a="1"/>
  <c r="G5036" i="1" s="1"/>
  <c r="G5037" i="1" a="1"/>
  <c r="G5037" i="1" s="1"/>
  <c r="G5038" i="1" a="1"/>
  <c r="G5038" i="1" s="1"/>
  <c r="G5039" i="1" a="1"/>
  <c r="G5039" i="1" s="1"/>
  <c r="G5040" i="1" a="1"/>
  <c r="G5040" i="1" s="1"/>
  <c r="G5041" i="1" a="1"/>
  <c r="G5041" i="1" s="1"/>
  <c r="G5042" i="1" a="1"/>
  <c r="G5042" i="1" s="1"/>
  <c r="G5043" i="1" a="1"/>
  <c r="G5043" i="1" s="1"/>
  <c r="G5044" i="1" a="1"/>
  <c r="G5044" i="1" s="1"/>
  <c r="G5045" i="1" a="1"/>
  <c r="G5045" i="1" s="1"/>
  <c r="G5046" i="1" a="1"/>
  <c r="G5046" i="1" s="1"/>
  <c r="G5047" i="1" a="1"/>
  <c r="G5047" i="1" s="1"/>
  <c r="G5048" i="1" a="1"/>
  <c r="G5048" i="1" s="1"/>
  <c r="G5049" i="1" a="1"/>
  <c r="G5049" i="1" s="1"/>
  <c r="G5050" i="1" a="1"/>
  <c r="G5050" i="1" s="1"/>
  <c r="G5051" i="1" a="1"/>
  <c r="G5051" i="1" s="1"/>
  <c r="G5052" i="1" a="1"/>
  <c r="G5052" i="1" s="1"/>
  <c r="G5053" i="1" a="1"/>
  <c r="G5053" i="1" s="1"/>
  <c r="G5054" i="1" a="1"/>
  <c r="G5054" i="1" s="1"/>
  <c r="G5055" i="1" a="1"/>
  <c r="G5055" i="1" s="1"/>
  <c r="G5056" i="1" a="1"/>
  <c r="G5056" i="1" s="1"/>
  <c r="G5057" i="1" a="1"/>
  <c r="G5057" i="1" s="1"/>
  <c r="G5058" i="1" a="1"/>
  <c r="G5058" i="1" s="1"/>
  <c r="G5059" i="1" a="1"/>
  <c r="G5059" i="1" s="1"/>
  <c r="G5060" i="1" a="1"/>
  <c r="G5060" i="1" s="1"/>
  <c r="G5061" i="1" a="1"/>
  <c r="G5061" i="1" s="1"/>
  <c r="G5062" i="1" a="1"/>
  <c r="G5062" i="1" s="1"/>
  <c r="G5063" i="1" a="1"/>
  <c r="G5063" i="1" s="1"/>
  <c r="G5064" i="1" a="1"/>
  <c r="G5064" i="1" s="1"/>
  <c r="G5065" i="1" a="1"/>
  <c r="G5065" i="1" s="1"/>
  <c r="G5066" i="1" a="1"/>
  <c r="G5066" i="1" s="1"/>
  <c r="G5067" i="1" a="1"/>
  <c r="G5067" i="1" s="1"/>
  <c r="G5068" i="1" a="1"/>
  <c r="G5068" i="1" s="1"/>
  <c r="G5069" i="1" a="1"/>
  <c r="G5069" i="1" s="1"/>
  <c r="G5070" i="1" a="1"/>
  <c r="G5070" i="1" s="1"/>
  <c r="G5071" i="1" a="1"/>
  <c r="G5071" i="1" s="1"/>
  <c r="G5072" i="1" a="1"/>
  <c r="G5072" i="1" s="1"/>
  <c r="G5073" i="1" a="1"/>
  <c r="G5073" i="1" s="1"/>
  <c r="G5074" i="1" a="1"/>
  <c r="G5074" i="1" s="1"/>
  <c r="G5075" i="1" a="1"/>
  <c r="G5075" i="1" s="1"/>
  <c r="G5076" i="1" a="1"/>
  <c r="G5076" i="1" s="1"/>
  <c r="G5077" i="1" a="1"/>
  <c r="G5077" i="1" s="1"/>
  <c r="G5078" i="1" a="1"/>
  <c r="G5078" i="1" s="1"/>
  <c r="G5079" i="1" a="1"/>
  <c r="G5079" i="1" s="1"/>
  <c r="G5080" i="1" a="1"/>
  <c r="G5080" i="1" s="1"/>
  <c r="G5081" i="1" a="1"/>
  <c r="G5081" i="1" s="1"/>
  <c r="G5082" i="1" a="1"/>
  <c r="G5082" i="1" s="1"/>
  <c r="G5083" i="1" a="1"/>
  <c r="G5083" i="1" s="1"/>
  <c r="G5084" i="1" a="1"/>
  <c r="G5084" i="1" s="1"/>
  <c r="G5085" i="1" a="1"/>
  <c r="G5085" i="1" s="1"/>
  <c r="G5086" i="1" a="1"/>
  <c r="G5086" i="1" s="1"/>
  <c r="G5087" i="1" a="1"/>
  <c r="G5087" i="1" s="1"/>
  <c r="G5088" i="1" a="1"/>
  <c r="G5088" i="1" s="1"/>
  <c r="G5089" i="1" a="1"/>
  <c r="G5089" i="1" s="1"/>
  <c r="G5090" i="1" a="1"/>
  <c r="G5090" i="1" s="1"/>
  <c r="G5091" i="1" a="1"/>
  <c r="G5091" i="1" s="1"/>
  <c r="G5092" i="1" a="1"/>
  <c r="G5092" i="1" s="1"/>
  <c r="G5093" i="1" a="1"/>
  <c r="G5093" i="1" s="1"/>
  <c r="G5094" i="1" a="1"/>
  <c r="G5094" i="1" s="1"/>
  <c r="G5095" i="1" a="1"/>
  <c r="G5095" i="1" s="1"/>
  <c r="G5096" i="1" a="1"/>
  <c r="G5096" i="1" s="1"/>
  <c r="G5097" i="1" a="1"/>
  <c r="G5097" i="1" s="1"/>
  <c r="G5098" i="1" a="1"/>
  <c r="G5098" i="1" s="1"/>
  <c r="G5099" i="1" a="1"/>
  <c r="G5099" i="1" s="1"/>
  <c r="G5100" i="1" a="1"/>
  <c r="G5100" i="1" s="1"/>
  <c r="G5101" i="1" a="1"/>
  <c r="G5101" i="1" s="1"/>
  <c r="G5102" i="1" a="1"/>
  <c r="G5102" i="1" s="1"/>
  <c r="G5103" i="1" a="1"/>
  <c r="G5103" i="1" s="1"/>
  <c r="G5104" i="1" a="1"/>
  <c r="G5104" i="1" s="1"/>
  <c r="G5105" i="1" a="1"/>
  <c r="G5105" i="1" s="1"/>
  <c r="G5106" i="1" a="1"/>
  <c r="G5106" i="1" s="1"/>
  <c r="G5107" i="1" a="1"/>
  <c r="G5107" i="1" s="1"/>
  <c r="G5108" i="1" a="1"/>
  <c r="G5108" i="1" s="1"/>
  <c r="G5109" i="1" a="1"/>
  <c r="G5109" i="1" s="1"/>
  <c r="G5110" i="1" a="1"/>
  <c r="G5110" i="1" s="1"/>
  <c r="G5111" i="1" a="1"/>
  <c r="G5111" i="1" s="1"/>
  <c r="G5112" i="1" a="1"/>
  <c r="G5112" i="1" s="1"/>
  <c r="G5113" i="1" a="1"/>
  <c r="G5113" i="1" s="1"/>
  <c r="G5114" i="1" a="1"/>
  <c r="G5114" i="1" s="1"/>
  <c r="G5115" i="1" a="1"/>
  <c r="G5115" i="1" s="1"/>
  <c r="G5116" i="1" a="1"/>
  <c r="G5116" i="1" s="1"/>
  <c r="G5117" i="1" a="1"/>
  <c r="G5117" i="1" s="1"/>
  <c r="G5118" i="1" a="1"/>
  <c r="G5118" i="1" s="1"/>
  <c r="G5119" i="1" a="1"/>
  <c r="G5119" i="1" s="1"/>
  <c r="G5120" i="1" a="1"/>
  <c r="G5120" i="1" s="1"/>
  <c r="G5121" i="1" a="1"/>
  <c r="G5121" i="1" s="1"/>
  <c r="G5122" i="1" a="1"/>
  <c r="G5122" i="1" s="1"/>
  <c r="G5123" i="1" a="1"/>
  <c r="G5123" i="1" s="1"/>
  <c r="G5124" i="1" a="1"/>
  <c r="G5124" i="1" s="1"/>
  <c r="G5125" i="1" a="1"/>
  <c r="G5125" i="1" s="1"/>
  <c r="G5126" i="1" a="1"/>
  <c r="G5126" i="1" s="1"/>
  <c r="G5127" i="1" a="1"/>
  <c r="G5127" i="1" s="1"/>
  <c r="G5128" i="1" a="1"/>
  <c r="G5128" i="1" s="1"/>
  <c r="G5129" i="1" a="1"/>
  <c r="G5129" i="1" s="1"/>
  <c r="G5130" i="1" a="1"/>
  <c r="G5130" i="1" s="1"/>
  <c r="G5131" i="1" a="1"/>
  <c r="G5131" i="1" s="1"/>
  <c r="G5132" i="1" a="1"/>
  <c r="G5132" i="1" s="1"/>
  <c r="G5133" i="1" a="1"/>
  <c r="G5133" i="1" s="1"/>
  <c r="G5134" i="1" a="1"/>
  <c r="G5134" i="1" s="1"/>
  <c r="G5135" i="1" a="1"/>
  <c r="G5135" i="1" s="1"/>
  <c r="G5136" i="1" a="1"/>
  <c r="G5136" i="1" s="1"/>
  <c r="G5137" i="1" a="1"/>
  <c r="G5137" i="1" s="1"/>
  <c r="G5138" i="1" a="1"/>
  <c r="G5138" i="1" s="1"/>
  <c r="G5139" i="1" a="1"/>
  <c r="G5139" i="1" s="1"/>
  <c r="G5140" i="1" a="1"/>
  <c r="G5140" i="1" s="1"/>
  <c r="G5141" i="1" a="1"/>
  <c r="G5141" i="1" s="1"/>
  <c r="G5142" i="1" a="1"/>
  <c r="G5142" i="1" s="1"/>
  <c r="G5143" i="1" a="1"/>
  <c r="G5143" i="1" s="1"/>
  <c r="G5144" i="1" a="1"/>
  <c r="G5144" i="1" s="1"/>
  <c r="G5145" i="1" a="1"/>
  <c r="G5145" i="1" s="1"/>
  <c r="G5146" i="1" a="1"/>
  <c r="G5146" i="1" s="1"/>
  <c r="G5147" i="1" a="1"/>
  <c r="G5147" i="1" s="1"/>
  <c r="G5148" i="1" a="1"/>
  <c r="G5148" i="1" s="1"/>
  <c r="G5149" i="1" a="1"/>
  <c r="G5149" i="1" s="1"/>
  <c r="G5150" i="1" a="1"/>
  <c r="G5150" i="1" s="1"/>
  <c r="G5151" i="1" a="1"/>
  <c r="G5151" i="1" s="1"/>
  <c r="G5152" i="1" a="1"/>
  <c r="G5152" i="1" s="1"/>
  <c r="G5153" i="1" a="1"/>
  <c r="G5153" i="1" s="1"/>
  <c r="G5154" i="1" a="1"/>
  <c r="G5154" i="1" s="1"/>
  <c r="G5155" i="1" a="1"/>
  <c r="G5155" i="1" s="1"/>
  <c r="G5156" i="1" a="1"/>
  <c r="G5156" i="1" s="1"/>
  <c r="G5157" i="1" a="1"/>
  <c r="G5157" i="1" s="1"/>
  <c r="G5158" i="1" a="1"/>
  <c r="G5158" i="1" s="1"/>
  <c r="G5159" i="1" a="1"/>
  <c r="G5159" i="1" s="1"/>
  <c r="G5160" i="1" a="1"/>
  <c r="G5160" i="1" s="1"/>
  <c r="G5161" i="1" a="1"/>
  <c r="G5161" i="1" s="1"/>
  <c r="G5162" i="1" a="1"/>
  <c r="G5162" i="1" s="1"/>
  <c r="G5163" i="1" a="1"/>
  <c r="G5163" i="1" s="1"/>
  <c r="G5164" i="1" a="1"/>
  <c r="G5164" i="1" s="1"/>
  <c r="G5165" i="1" a="1"/>
  <c r="G5165" i="1" s="1"/>
  <c r="G5166" i="1" a="1"/>
  <c r="G5166" i="1" s="1"/>
  <c r="G5167" i="1" a="1"/>
  <c r="G5167" i="1" s="1"/>
  <c r="G5168" i="1" a="1"/>
  <c r="G5168" i="1" s="1"/>
  <c r="G5169" i="1" a="1"/>
  <c r="G5169" i="1" s="1"/>
  <c r="G5170" i="1" a="1"/>
  <c r="G5170" i="1" s="1"/>
  <c r="G5171" i="1" a="1"/>
  <c r="G5171" i="1" s="1"/>
  <c r="G5172" i="1" a="1"/>
  <c r="G5172" i="1" s="1"/>
  <c r="G5173" i="1" a="1"/>
  <c r="G5173" i="1" s="1"/>
  <c r="G5174" i="1" a="1"/>
  <c r="G5174" i="1" s="1"/>
  <c r="G5175" i="1" a="1"/>
  <c r="G5175" i="1" s="1"/>
  <c r="G5176" i="1" a="1"/>
  <c r="G5176" i="1" s="1"/>
  <c r="G5177" i="1" a="1"/>
  <c r="G5177" i="1" s="1"/>
  <c r="G5178" i="1" a="1"/>
  <c r="G5178" i="1" s="1"/>
  <c r="G5179" i="1" a="1"/>
  <c r="G5179" i="1" s="1"/>
  <c r="G5180" i="1" a="1"/>
  <c r="G5180" i="1" s="1"/>
  <c r="G5181" i="1" a="1"/>
  <c r="G5181" i="1" s="1"/>
  <c r="G5182" i="1" a="1"/>
  <c r="G5182" i="1" s="1"/>
  <c r="G5183" i="1" a="1"/>
  <c r="G5183" i="1" s="1"/>
  <c r="G5184" i="1" a="1"/>
  <c r="G5184" i="1" s="1"/>
  <c r="G5185" i="1" a="1"/>
  <c r="G5185" i="1" s="1"/>
  <c r="G5186" i="1" a="1"/>
  <c r="G5186" i="1" s="1"/>
  <c r="G5187" i="1" a="1"/>
  <c r="G5187" i="1" s="1"/>
  <c r="G5188" i="1" a="1"/>
  <c r="G5188" i="1" s="1"/>
  <c r="G5189" i="1" a="1"/>
  <c r="G5189" i="1" s="1"/>
  <c r="G5190" i="1" a="1"/>
  <c r="G5190" i="1" s="1"/>
  <c r="G5191" i="1" a="1"/>
  <c r="G5191" i="1" s="1"/>
  <c r="G5192" i="1" a="1"/>
  <c r="G5192" i="1" s="1"/>
  <c r="G5193" i="1" a="1"/>
  <c r="G5193" i="1" s="1"/>
  <c r="G5194" i="1" a="1"/>
  <c r="G5194" i="1" s="1"/>
  <c r="G5195" i="1" a="1"/>
  <c r="G5195" i="1" s="1"/>
  <c r="G5196" i="1" a="1"/>
  <c r="G5196" i="1" s="1"/>
  <c r="G5197" i="1" a="1"/>
  <c r="G5197" i="1" s="1"/>
  <c r="G5198" i="1" a="1"/>
  <c r="G5198" i="1" s="1"/>
  <c r="G5199" i="1" a="1"/>
  <c r="G5199" i="1" s="1"/>
  <c r="G5200" i="1" a="1"/>
  <c r="G5200" i="1" s="1"/>
  <c r="G5201" i="1" a="1"/>
  <c r="G5201" i="1" s="1"/>
  <c r="G5202" i="1" a="1"/>
  <c r="G5202" i="1" s="1"/>
  <c r="G5203" i="1" a="1"/>
  <c r="G5203" i="1" s="1"/>
  <c r="G5204" i="1" a="1"/>
  <c r="G5204" i="1" s="1"/>
  <c r="G5205" i="1" a="1"/>
  <c r="G5205" i="1" s="1"/>
  <c r="G5206" i="1" a="1"/>
  <c r="G5206" i="1" s="1"/>
  <c r="G5207" i="1" a="1"/>
  <c r="G5207" i="1" s="1"/>
  <c r="G5208" i="1" a="1"/>
  <c r="G5208" i="1" s="1"/>
  <c r="G5209" i="1" a="1"/>
  <c r="G5209" i="1" s="1"/>
  <c r="G5210" i="1" a="1"/>
  <c r="G5210" i="1" s="1"/>
  <c r="G5211" i="1" a="1"/>
  <c r="G5211" i="1" s="1"/>
  <c r="G5212" i="1" a="1"/>
  <c r="G5212" i="1" s="1"/>
  <c r="G5213" i="1" a="1"/>
  <c r="G5213" i="1" s="1"/>
  <c r="G5214" i="1" a="1"/>
  <c r="G5214" i="1" s="1"/>
  <c r="G5215" i="1" a="1"/>
  <c r="G5215" i="1" s="1"/>
  <c r="G5216" i="1" a="1"/>
  <c r="G5216" i="1" s="1"/>
  <c r="G5217" i="1" a="1"/>
  <c r="G5217" i="1" s="1"/>
  <c r="G5218" i="1" a="1"/>
  <c r="G5218" i="1" s="1"/>
  <c r="G5219" i="1" a="1"/>
  <c r="G5219" i="1" s="1"/>
  <c r="G5220" i="1" a="1"/>
  <c r="G5220" i="1" s="1"/>
  <c r="G5221" i="1" a="1"/>
  <c r="G5221" i="1" s="1"/>
  <c r="G5222" i="1" a="1"/>
  <c r="G5222" i="1" s="1"/>
  <c r="G5223" i="1" a="1"/>
  <c r="G5223" i="1" s="1"/>
  <c r="G5224" i="1" a="1"/>
  <c r="G5224" i="1" s="1"/>
  <c r="G5225" i="1" a="1"/>
  <c r="G5225" i="1" s="1"/>
  <c r="G5226" i="1" a="1"/>
  <c r="G5226" i="1" s="1"/>
  <c r="G5227" i="1" a="1"/>
  <c r="G5227" i="1" s="1"/>
  <c r="G5228" i="1" a="1"/>
  <c r="G5228" i="1" s="1"/>
  <c r="G5229" i="1" a="1"/>
  <c r="G5229" i="1" s="1"/>
  <c r="G5230" i="1" a="1"/>
  <c r="G5230" i="1" s="1"/>
  <c r="G5231" i="1" a="1"/>
  <c r="G5231" i="1" s="1"/>
  <c r="G5232" i="1" a="1"/>
  <c r="G5232" i="1" s="1"/>
  <c r="G5233" i="1" a="1"/>
  <c r="G5233" i="1" s="1"/>
  <c r="G5234" i="1" a="1"/>
  <c r="G5234" i="1" s="1"/>
  <c r="G5235" i="1" a="1"/>
  <c r="G5235" i="1" s="1"/>
  <c r="G5236" i="1" a="1"/>
  <c r="G5236" i="1" s="1"/>
  <c r="G5237" i="1" a="1"/>
  <c r="G5237" i="1" s="1"/>
  <c r="G5238" i="1" a="1"/>
  <c r="G5238" i="1" s="1"/>
  <c r="G5239" i="1" a="1"/>
  <c r="G5239" i="1" s="1"/>
  <c r="G5240" i="1" a="1"/>
  <c r="G5240" i="1" s="1"/>
  <c r="G5241" i="1" a="1"/>
  <c r="G5241" i="1" s="1"/>
  <c r="G5242" i="1" a="1"/>
  <c r="G5242" i="1" s="1"/>
  <c r="G5243" i="1" a="1"/>
  <c r="G5243" i="1" s="1"/>
  <c r="G5244" i="1" a="1"/>
  <c r="G5244" i="1" s="1"/>
  <c r="G5245" i="1" a="1"/>
  <c r="G5245" i="1" s="1"/>
  <c r="G5246" i="1" a="1"/>
  <c r="G5246" i="1" s="1"/>
  <c r="G5247" i="1" a="1"/>
  <c r="G5247" i="1" s="1"/>
  <c r="G5248" i="1" a="1"/>
  <c r="G5248" i="1" s="1"/>
  <c r="G5249" i="1" a="1"/>
  <c r="G5249" i="1" s="1"/>
  <c r="G5250" i="1" a="1"/>
  <c r="G5250" i="1" s="1"/>
  <c r="G5251" i="1" a="1"/>
  <c r="G5251" i="1" s="1"/>
  <c r="G5252" i="1" a="1"/>
  <c r="G5252" i="1" s="1"/>
  <c r="G5253" i="1" a="1"/>
  <c r="G5253" i="1" s="1"/>
  <c r="G5254" i="1" a="1"/>
  <c r="G5254" i="1" s="1"/>
  <c r="G5255" i="1" a="1"/>
  <c r="G5255" i="1" s="1"/>
  <c r="G5256" i="1" a="1"/>
  <c r="G5256" i="1" s="1"/>
  <c r="G5257" i="1" a="1"/>
  <c r="G5257" i="1" s="1"/>
  <c r="G5258" i="1" a="1"/>
  <c r="G5258" i="1" s="1"/>
  <c r="G5259" i="1" a="1"/>
  <c r="G5259" i="1" s="1"/>
  <c r="G5260" i="1" a="1"/>
  <c r="G5260" i="1" s="1"/>
  <c r="G5261" i="1" a="1"/>
  <c r="G5261" i="1" s="1"/>
  <c r="G5262" i="1" a="1"/>
  <c r="G5262" i="1" s="1"/>
  <c r="G5263" i="1" a="1"/>
  <c r="G5263" i="1" s="1"/>
  <c r="G5264" i="1" a="1"/>
  <c r="G5264" i="1" s="1"/>
  <c r="G5265" i="1" a="1"/>
  <c r="G5265" i="1" s="1"/>
  <c r="G5266" i="1" a="1"/>
  <c r="G5266" i="1" s="1"/>
  <c r="G5267" i="1" a="1"/>
  <c r="G5267" i="1" s="1"/>
  <c r="G5268" i="1" a="1"/>
  <c r="G5268" i="1" s="1"/>
  <c r="G5269" i="1" a="1"/>
  <c r="G5269" i="1" s="1"/>
  <c r="G5270" i="1" a="1"/>
  <c r="G5270" i="1" s="1"/>
  <c r="G5271" i="1" a="1"/>
  <c r="G5271" i="1" s="1"/>
  <c r="G5272" i="1" a="1"/>
  <c r="G5272" i="1" s="1"/>
  <c r="G5273" i="1" a="1"/>
  <c r="G5273" i="1" s="1"/>
  <c r="G5274" i="1" a="1"/>
  <c r="G5274" i="1" s="1"/>
  <c r="G5275" i="1" a="1"/>
  <c r="G5275" i="1" s="1"/>
  <c r="G5276" i="1" a="1"/>
  <c r="G5276" i="1" s="1"/>
  <c r="G5277" i="1" a="1"/>
  <c r="G5277" i="1" s="1"/>
  <c r="G5278" i="1" a="1"/>
  <c r="G5278" i="1" s="1"/>
  <c r="G5279" i="1" a="1"/>
  <c r="G5279" i="1" s="1"/>
  <c r="G5280" i="1" a="1"/>
  <c r="G5280" i="1" s="1"/>
  <c r="G5281" i="1" a="1"/>
  <c r="G5281" i="1" s="1"/>
  <c r="G5282" i="1" a="1"/>
  <c r="G5282" i="1" s="1"/>
  <c r="G5283" i="1" a="1"/>
  <c r="G5283" i="1" s="1"/>
  <c r="G5284" i="1" a="1"/>
  <c r="G5284" i="1" s="1"/>
  <c r="G5285" i="1" a="1"/>
  <c r="G5285" i="1" s="1"/>
  <c r="G5286" i="1" a="1"/>
  <c r="G5286" i="1" s="1"/>
  <c r="G5287" i="1" a="1"/>
  <c r="G5287" i="1" s="1"/>
  <c r="G5288" i="1" a="1"/>
  <c r="G5288" i="1" s="1"/>
  <c r="G5289" i="1" a="1"/>
  <c r="G5289" i="1" s="1"/>
  <c r="G5290" i="1" a="1"/>
  <c r="G5290" i="1" s="1"/>
  <c r="G5291" i="1" a="1"/>
  <c r="G5291" i="1" s="1"/>
  <c r="G5292" i="1" a="1"/>
  <c r="G5292" i="1" s="1"/>
  <c r="G5293" i="1" a="1"/>
  <c r="G5293" i="1" s="1"/>
  <c r="G5294" i="1" a="1"/>
  <c r="G5294" i="1" s="1"/>
  <c r="G5295" i="1" a="1"/>
  <c r="G5295" i="1" s="1"/>
  <c r="G5296" i="1" a="1"/>
  <c r="G5296" i="1" s="1"/>
  <c r="G5297" i="1" a="1"/>
  <c r="G5297" i="1" s="1"/>
  <c r="G5298" i="1" a="1"/>
  <c r="G5298" i="1" s="1"/>
  <c r="G5299" i="1" a="1"/>
  <c r="G5299" i="1" s="1"/>
  <c r="G5300" i="1" a="1"/>
  <c r="G5300" i="1" s="1"/>
  <c r="G5301" i="1" a="1"/>
  <c r="G5301" i="1" s="1"/>
  <c r="G5302" i="1" a="1"/>
  <c r="G5302" i="1" s="1"/>
  <c r="G5303" i="1" a="1"/>
  <c r="G5303" i="1" s="1"/>
  <c r="G5304" i="1" a="1"/>
  <c r="G5304" i="1" s="1"/>
  <c r="G5305" i="1" a="1"/>
  <c r="G5305" i="1" s="1"/>
  <c r="G5306" i="1" a="1"/>
  <c r="G5306" i="1" s="1"/>
  <c r="G5307" i="1" a="1"/>
  <c r="G5307" i="1" s="1"/>
  <c r="G5308" i="1" a="1"/>
  <c r="G5308" i="1" s="1"/>
  <c r="G5309" i="1" a="1"/>
  <c r="G5309" i="1" s="1"/>
  <c r="G5310" i="1" a="1"/>
  <c r="G5310" i="1" s="1"/>
  <c r="G5311" i="1" a="1"/>
  <c r="G5311" i="1" s="1"/>
  <c r="G5312" i="1" a="1"/>
  <c r="G5312" i="1" s="1"/>
  <c r="G5313" i="1" a="1"/>
  <c r="G5313" i="1" s="1"/>
  <c r="G5314" i="1" a="1"/>
  <c r="G5314" i="1" s="1"/>
  <c r="G5315" i="1" a="1"/>
  <c r="G5315" i="1" s="1"/>
  <c r="G5316" i="1" a="1"/>
  <c r="G5316" i="1" s="1"/>
  <c r="G5317" i="1" a="1"/>
  <c r="G5317" i="1" s="1"/>
  <c r="G5318" i="1" a="1"/>
  <c r="G5318" i="1" s="1"/>
  <c r="G5319" i="1" a="1"/>
  <c r="G5319" i="1" s="1"/>
  <c r="G5320" i="1" a="1"/>
  <c r="G5320" i="1" s="1"/>
  <c r="G5321" i="1" a="1"/>
  <c r="G5321" i="1" s="1"/>
  <c r="G5322" i="1" a="1"/>
  <c r="G5322" i="1" s="1"/>
  <c r="G5323" i="1" a="1"/>
  <c r="G5323" i="1" s="1"/>
  <c r="G5324" i="1" a="1"/>
  <c r="G5324" i="1" s="1"/>
  <c r="G5325" i="1" a="1"/>
  <c r="G5325" i="1" s="1"/>
  <c r="G5326" i="1" a="1"/>
  <c r="G5326" i="1" s="1"/>
  <c r="G5327" i="1" a="1"/>
  <c r="G5327" i="1" s="1"/>
  <c r="G5328" i="1" a="1"/>
  <c r="G5328" i="1" s="1"/>
  <c r="G5329" i="1" a="1"/>
  <c r="G5329" i="1" s="1"/>
  <c r="G5330" i="1" a="1"/>
  <c r="G5330" i="1" s="1"/>
  <c r="G5331" i="1" a="1"/>
  <c r="G5331" i="1" s="1"/>
  <c r="G5332" i="1" a="1"/>
  <c r="G5332" i="1" s="1"/>
  <c r="G5333" i="1" a="1"/>
  <c r="G5333" i="1" s="1"/>
  <c r="G5334" i="1" a="1"/>
  <c r="G5334" i="1" s="1"/>
  <c r="G5335" i="1" a="1"/>
  <c r="G5335" i="1" s="1"/>
  <c r="G5336" i="1" a="1"/>
  <c r="G5336" i="1" s="1"/>
  <c r="G5337" i="1" a="1"/>
  <c r="G5337" i="1" s="1"/>
  <c r="G5338" i="1" a="1"/>
  <c r="G5338" i="1" s="1"/>
  <c r="G5339" i="1" a="1"/>
  <c r="G5339" i="1" s="1"/>
  <c r="G5340" i="1" a="1"/>
  <c r="G5340" i="1" s="1"/>
  <c r="G5341" i="1" a="1"/>
  <c r="G5341" i="1" s="1"/>
  <c r="G5342" i="1" a="1"/>
  <c r="G5342" i="1" s="1"/>
  <c r="G5343" i="1" a="1"/>
  <c r="G5343" i="1" s="1"/>
  <c r="G5344" i="1" a="1"/>
  <c r="G5344" i="1" s="1"/>
  <c r="G5345" i="1" a="1"/>
  <c r="G5345" i="1" s="1"/>
  <c r="G5346" i="1" a="1"/>
  <c r="G5346" i="1" s="1"/>
  <c r="G5347" i="1" a="1"/>
  <c r="G5347" i="1" s="1"/>
  <c r="G5348" i="1" a="1"/>
  <c r="G5348" i="1" s="1"/>
  <c r="G5349" i="1" a="1"/>
  <c r="G5349" i="1" s="1"/>
  <c r="G5350" i="1" a="1"/>
  <c r="G5350" i="1" s="1"/>
  <c r="G5351" i="1" a="1"/>
  <c r="G5351" i="1" s="1"/>
  <c r="G5352" i="1" a="1"/>
  <c r="G5352" i="1" s="1"/>
  <c r="G5353" i="1" a="1"/>
  <c r="G5353" i="1" s="1"/>
  <c r="G5354" i="1" a="1"/>
  <c r="G5354" i="1" s="1"/>
  <c r="G5355" i="1" a="1"/>
  <c r="G5355" i="1" s="1"/>
  <c r="G5356" i="1" a="1"/>
  <c r="G5356" i="1" s="1"/>
  <c r="G5357" i="1" a="1"/>
  <c r="G5357" i="1" s="1"/>
  <c r="G5358" i="1" a="1"/>
  <c r="G5358" i="1" s="1"/>
  <c r="G5359" i="1" a="1"/>
  <c r="G5359" i="1" s="1"/>
  <c r="G5360" i="1" a="1"/>
  <c r="G5360" i="1" s="1"/>
  <c r="G5361" i="1" a="1"/>
  <c r="G5361" i="1" s="1"/>
  <c r="G5362" i="1" a="1"/>
  <c r="G5362" i="1" s="1"/>
  <c r="G5363" i="1" a="1"/>
  <c r="G5363" i="1" s="1"/>
  <c r="G5364" i="1" a="1"/>
  <c r="G5364" i="1" s="1"/>
  <c r="G5365" i="1" a="1"/>
  <c r="G5365" i="1" s="1"/>
  <c r="G5366" i="1" a="1"/>
  <c r="G5366" i="1" s="1"/>
  <c r="G5367" i="1" a="1"/>
  <c r="G5367" i="1" s="1"/>
  <c r="G5368" i="1" a="1"/>
  <c r="G5368" i="1" s="1"/>
  <c r="G5369" i="1" a="1"/>
  <c r="G5369" i="1" s="1"/>
  <c r="G5370" i="1" a="1"/>
  <c r="G5370" i="1" s="1"/>
  <c r="G5371" i="1" a="1"/>
  <c r="G5371" i="1" s="1"/>
  <c r="G5372" i="1" a="1"/>
  <c r="G5372" i="1" s="1"/>
  <c r="G5373" i="1" a="1"/>
  <c r="G5373" i="1" s="1"/>
  <c r="G5374" i="1" a="1"/>
  <c r="G5374" i="1" s="1"/>
  <c r="G5375" i="1" a="1"/>
  <c r="G5375" i="1" s="1"/>
  <c r="G5376" i="1" a="1"/>
  <c r="G5376" i="1" s="1"/>
  <c r="G5377" i="1" a="1"/>
  <c r="G5377" i="1" s="1"/>
  <c r="G5378" i="1" a="1"/>
  <c r="G5378" i="1" s="1"/>
  <c r="G5379" i="1" a="1"/>
  <c r="G5379" i="1" s="1"/>
  <c r="G5380" i="1" a="1"/>
  <c r="G5380" i="1" s="1"/>
  <c r="G5381" i="1" a="1"/>
  <c r="G5381" i="1" s="1"/>
  <c r="G5382" i="1" a="1"/>
  <c r="G5382" i="1" s="1"/>
  <c r="G5383" i="1" a="1"/>
  <c r="G5383" i="1" s="1"/>
  <c r="G5384" i="1" a="1"/>
  <c r="G5384" i="1" s="1"/>
  <c r="G5385" i="1" a="1"/>
  <c r="G5385" i="1" s="1"/>
  <c r="G5386" i="1" a="1"/>
  <c r="G5386" i="1" s="1"/>
  <c r="G5387" i="1" a="1"/>
  <c r="G5387" i="1" s="1"/>
  <c r="G5388" i="1" a="1"/>
  <c r="G5388" i="1" s="1"/>
  <c r="G5389" i="1" a="1"/>
  <c r="G5389" i="1" s="1"/>
  <c r="G5390" i="1" a="1"/>
  <c r="G5390" i="1" s="1"/>
  <c r="G5391" i="1" a="1"/>
  <c r="G5391" i="1" s="1"/>
  <c r="G5392" i="1" a="1"/>
  <c r="G5392" i="1" s="1"/>
  <c r="G5393" i="1" a="1"/>
  <c r="G5393" i="1" s="1"/>
  <c r="G5394" i="1" a="1"/>
  <c r="G5394" i="1" s="1"/>
  <c r="G5395" i="1" a="1"/>
  <c r="G5395" i="1" s="1"/>
  <c r="G5396" i="1" a="1"/>
  <c r="G5396" i="1" s="1"/>
  <c r="G5397" i="1" a="1"/>
  <c r="G5397" i="1" s="1"/>
  <c r="G5398" i="1" a="1"/>
  <c r="G5398" i="1" s="1"/>
  <c r="G5399" i="1" a="1"/>
  <c r="G5399" i="1" s="1"/>
  <c r="G5400" i="1" a="1"/>
  <c r="G5400" i="1" s="1"/>
  <c r="G5401" i="1" a="1"/>
  <c r="G5401" i="1" s="1"/>
  <c r="G5402" i="1" a="1"/>
  <c r="G5402" i="1" s="1"/>
  <c r="G5403" i="1" a="1"/>
  <c r="G5403" i="1" s="1"/>
  <c r="G5404" i="1" a="1"/>
  <c r="G5404" i="1" s="1"/>
  <c r="G5405" i="1" a="1"/>
  <c r="G5405" i="1" s="1"/>
  <c r="G5406" i="1" a="1"/>
  <c r="G5406" i="1" s="1"/>
  <c r="G5407" i="1" a="1"/>
  <c r="G5407" i="1" s="1"/>
  <c r="G5408" i="1" a="1"/>
  <c r="G5408" i="1" s="1"/>
  <c r="G5409" i="1" a="1"/>
  <c r="G5409" i="1" s="1"/>
  <c r="G5410" i="1" a="1"/>
  <c r="G5410" i="1" s="1"/>
  <c r="G5411" i="1" a="1"/>
  <c r="G5411" i="1" s="1"/>
  <c r="G5412" i="1" a="1"/>
  <c r="G5412" i="1" s="1"/>
  <c r="G5413" i="1" a="1"/>
  <c r="G5413" i="1" s="1"/>
  <c r="G5414" i="1" a="1"/>
  <c r="G5414" i="1" s="1"/>
  <c r="G5415" i="1" a="1"/>
  <c r="G5415" i="1" s="1"/>
  <c r="G5416" i="1" a="1"/>
  <c r="G5416" i="1" s="1"/>
  <c r="G5417" i="1" a="1"/>
  <c r="G5417" i="1" s="1"/>
  <c r="G5418" i="1" a="1"/>
  <c r="G5418" i="1" s="1"/>
  <c r="G5419" i="1" a="1"/>
  <c r="G5419" i="1" s="1"/>
  <c r="G5420" i="1" a="1"/>
  <c r="G5420" i="1" s="1"/>
  <c r="G5421" i="1" a="1"/>
  <c r="G5421" i="1" s="1"/>
  <c r="G5422" i="1" a="1"/>
  <c r="G5422" i="1" s="1"/>
  <c r="G5423" i="1" a="1"/>
  <c r="G5423" i="1" s="1"/>
  <c r="G5424" i="1" a="1"/>
  <c r="G5424" i="1" s="1"/>
  <c r="G5425" i="1" a="1"/>
  <c r="G5425" i="1" s="1"/>
  <c r="G5426" i="1" a="1"/>
  <c r="G5426" i="1" s="1"/>
  <c r="G5427" i="1" a="1"/>
  <c r="G5427" i="1" s="1"/>
  <c r="G5428" i="1" a="1"/>
  <c r="G5428" i="1" s="1"/>
  <c r="G5429" i="1" a="1"/>
  <c r="G5429" i="1" s="1"/>
  <c r="G5430" i="1" a="1"/>
  <c r="G5430" i="1" s="1"/>
  <c r="G5431" i="1" a="1"/>
  <c r="G5431" i="1" s="1"/>
  <c r="G5432" i="1" a="1"/>
  <c r="G5432" i="1" s="1"/>
  <c r="G5433" i="1" a="1"/>
  <c r="G5433" i="1" s="1"/>
  <c r="G5434" i="1" a="1"/>
  <c r="G5434" i="1" s="1"/>
  <c r="G5435" i="1" a="1"/>
  <c r="G5435" i="1" s="1"/>
  <c r="G5436" i="1" a="1"/>
  <c r="G5436" i="1" s="1"/>
  <c r="G5437" i="1" a="1"/>
  <c r="G5437" i="1" s="1"/>
  <c r="G5438" i="1" a="1"/>
  <c r="G5438" i="1" s="1"/>
  <c r="G5439" i="1" a="1"/>
  <c r="G5439" i="1" s="1"/>
  <c r="G5440" i="1" a="1"/>
  <c r="G5440" i="1" s="1"/>
  <c r="G5441" i="1" a="1"/>
  <c r="G5441" i="1" s="1"/>
  <c r="G5442" i="1" a="1"/>
  <c r="G5442" i="1" s="1"/>
  <c r="G5443" i="1" a="1"/>
  <c r="G5443" i="1" s="1"/>
  <c r="G5444" i="1" a="1"/>
  <c r="G5444" i="1" s="1"/>
  <c r="G5445" i="1" a="1"/>
  <c r="G5445" i="1" s="1"/>
  <c r="G5446" i="1" a="1"/>
  <c r="G5446" i="1" s="1"/>
  <c r="G5447" i="1" a="1"/>
  <c r="G5447" i="1" s="1"/>
  <c r="G5448" i="1" a="1"/>
  <c r="G5448" i="1" s="1"/>
  <c r="G5449" i="1" a="1"/>
  <c r="G5449" i="1" s="1"/>
  <c r="G5450" i="1" a="1"/>
  <c r="G5450" i="1" s="1"/>
  <c r="G5451" i="1" a="1"/>
  <c r="G5451" i="1" s="1"/>
  <c r="G5452" i="1" a="1"/>
  <c r="G5452" i="1" s="1"/>
  <c r="G5453" i="1" a="1"/>
  <c r="G5453" i="1" s="1"/>
  <c r="G5454" i="1" a="1"/>
  <c r="G5454" i="1" s="1"/>
  <c r="G5455" i="1" a="1"/>
  <c r="G5455" i="1" s="1"/>
  <c r="G5456" i="1" a="1"/>
  <c r="G5456" i="1" s="1"/>
  <c r="G5457" i="1" a="1"/>
  <c r="G5457" i="1" s="1"/>
  <c r="G5458" i="1" a="1"/>
  <c r="G5458" i="1" s="1"/>
  <c r="G5459" i="1" a="1"/>
  <c r="G5459" i="1" s="1"/>
  <c r="G5460" i="1" a="1"/>
  <c r="G5460" i="1" s="1"/>
  <c r="G5461" i="1" a="1"/>
  <c r="G5461" i="1" s="1"/>
  <c r="G5462" i="1" a="1"/>
  <c r="G5462" i="1" s="1"/>
  <c r="G5463" i="1" a="1"/>
  <c r="G5463" i="1" s="1"/>
  <c r="G5464" i="1" a="1"/>
  <c r="G5464" i="1" s="1"/>
  <c r="G5465" i="1" a="1"/>
  <c r="G5465" i="1" s="1"/>
  <c r="G5466" i="1" a="1"/>
  <c r="G5466" i="1" s="1"/>
  <c r="G5467" i="1" a="1"/>
  <c r="G5467" i="1" s="1"/>
  <c r="G5468" i="1" a="1"/>
  <c r="G5468" i="1" s="1"/>
  <c r="G5469" i="1" a="1"/>
  <c r="G5469" i="1" s="1"/>
  <c r="G5470" i="1" a="1"/>
  <c r="G5470" i="1" s="1"/>
  <c r="G5471" i="1" a="1"/>
  <c r="G5471" i="1" s="1"/>
  <c r="G5472" i="1" a="1"/>
  <c r="G5472" i="1" s="1"/>
  <c r="G5473" i="1" a="1"/>
  <c r="G5473" i="1" s="1"/>
  <c r="G5474" i="1" a="1"/>
  <c r="G5474" i="1" s="1"/>
  <c r="G5475" i="1" a="1"/>
  <c r="G5475" i="1" s="1"/>
  <c r="G5476" i="1" a="1"/>
  <c r="G5476" i="1" s="1"/>
  <c r="G5477" i="1" a="1"/>
  <c r="G5477" i="1" s="1"/>
  <c r="G5478" i="1" a="1"/>
  <c r="G5478" i="1" s="1"/>
  <c r="G5479" i="1" a="1"/>
  <c r="G5479" i="1" s="1"/>
  <c r="G5480" i="1" a="1"/>
  <c r="G5480" i="1" s="1"/>
  <c r="G5481" i="1" a="1"/>
  <c r="G5481" i="1" s="1"/>
  <c r="G5482" i="1" a="1"/>
  <c r="G5482" i="1" s="1"/>
  <c r="G5483" i="1" a="1"/>
  <c r="G5483" i="1" s="1"/>
  <c r="G5484" i="1" a="1"/>
  <c r="G5484" i="1" s="1"/>
  <c r="G5485" i="1" a="1"/>
  <c r="G5485" i="1" s="1"/>
  <c r="G5486" i="1" a="1"/>
  <c r="G5486" i="1" s="1"/>
  <c r="G5487" i="1" a="1"/>
  <c r="G5487" i="1" s="1"/>
  <c r="G5488" i="1" a="1"/>
  <c r="G5488" i="1" s="1"/>
  <c r="G5489" i="1" a="1"/>
  <c r="G5489" i="1" s="1"/>
  <c r="G5490" i="1" a="1"/>
  <c r="G5490" i="1" s="1"/>
  <c r="G5491" i="1" a="1"/>
  <c r="G5491" i="1" s="1"/>
  <c r="G5492" i="1" a="1"/>
  <c r="G5492" i="1" s="1"/>
  <c r="G5493" i="1" a="1"/>
  <c r="G5493" i="1" s="1"/>
  <c r="G5494" i="1" a="1"/>
  <c r="G5494" i="1" s="1"/>
  <c r="G5495" i="1" a="1"/>
  <c r="G5495" i="1" s="1"/>
  <c r="G5496" i="1" a="1"/>
  <c r="G5496" i="1" s="1"/>
  <c r="G5497" i="1" a="1"/>
  <c r="G5497" i="1" s="1"/>
  <c r="G5498" i="1" a="1"/>
  <c r="G5498" i="1" s="1"/>
  <c r="G5499" i="1" a="1"/>
  <c r="G5499" i="1" s="1"/>
  <c r="G5500" i="1" a="1"/>
  <c r="G5500" i="1" s="1"/>
  <c r="G5501" i="1" a="1"/>
  <c r="G5501" i="1" s="1"/>
  <c r="G5502" i="1" a="1"/>
  <c r="G5502" i="1" s="1"/>
  <c r="G5503" i="1" a="1"/>
  <c r="G5503" i="1" s="1"/>
  <c r="G5504" i="1" a="1"/>
  <c r="G5504" i="1" s="1"/>
  <c r="G5505" i="1" a="1"/>
  <c r="G5505" i="1" s="1"/>
  <c r="G5506" i="1" a="1"/>
  <c r="G5506" i="1" s="1"/>
  <c r="G5507" i="1" a="1"/>
  <c r="G5507" i="1" s="1"/>
  <c r="G5508" i="1" a="1"/>
  <c r="G5508" i="1" s="1"/>
  <c r="G5509" i="1" a="1"/>
  <c r="G5509" i="1" s="1"/>
  <c r="G5510" i="1" a="1"/>
  <c r="G5510" i="1" s="1"/>
  <c r="G5511" i="1" a="1"/>
  <c r="G5511" i="1" s="1"/>
  <c r="G5512" i="1" a="1"/>
  <c r="G5512" i="1" s="1"/>
  <c r="G5513" i="1" a="1"/>
  <c r="G5513" i="1" s="1"/>
  <c r="G5514" i="1" a="1"/>
  <c r="G5514" i="1" s="1"/>
  <c r="G5515" i="1" a="1"/>
  <c r="G5515" i="1" s="1"/>
  <c r="G5516" i="1" a="1"/>
  <c r="G5516" i="1" s="1"/>
  <c r="G5517" i="1" a="1"/>
  <c r="G5517" i="1" s="1"/>
  <c r="G5518" i="1" a="1"/>
  <c r="G5518" i="1" s="1"/>
  <c r="G5519" i="1" a="1"/>
  <c r="G5519" i="1" s="1"/>
  <c r="G5520" i="1" a="1"/>
  <c r="G5520" i="1" s="1"/>
  <c r="G5521" i="1" a="1"/>
  <c r="G5521" i="1" s="1"/>
  <c r="G5522" i="1" a="1"/>
  <c r="G5522" i="1" s="1"/>
  <c r="G5523" i="1" a="1"/>
  <c r="G5523" i="1" s="1"/>
  <c r="G5524" i="1" a="1"/>
  <c r="G5524" i="1" s="1"/>
  <c r="G5525" i="1" a="1"/>
  <c r="G5525" i="1" s="1"/>
  <c r="G5526" i="1" a="1"/>
  <c r="G5526" i="1" s="1"/>
  <c r="G5527" i="1" a="1"/>
  <c r="G5527" i="1" s="1"/>
  <c r="G5528" i="1" a="1"/>
  <c r="G5528" i="1" s="1"/>
  <c r="G5529" i="1" a="1"/>
  <c r="G5529" i="1" s="1"/>
  <c r="G5530" i="1" a="1"/>
  <c r="G5530" i="1" s="1"/>
  <c r="G5531" i="1" a="1"/>
  <c r="G5531" i="1" s="1"/>
  <c r="G5532" i="1" a="1"/>
  <c r="G5532" i="1" s="1"/>
  <c r="G5533" i="1" a="1"/>
  <c r="G5533" i="1" s="1"/>
  <c r="G5534" i="1" a="1"/>
  <c r="G5534" i="1" s="1"/>
  <c r="G5535" i="1" a="1"/>
  <c r="G5535" i="1" s="1"/>
  <c r="G5536" i="1" a="1"/>
  <c r="G5536" i="1" s="1"/>
  <c r="G5537" i="1" a="1"/>
  <c r="G5537" i="1" s="1"/>
  <c r="G5538" i="1" a="1"/>
  <c r="G5538" i="1" s="1"/>
  <c r="G5539" i="1" a="1"/>
  <c r="G5539" i="1" s="1"/>
  <c r="G5540" i="1" a="1"/>
  <c r="G5540" i="1" s="1"/>
  <c r="G5541" i="1" a="1"/>
  <c r="G5541" i="1" s="1"/>
  <c r="G5542" i="1" a="1"/>
  <c r="G5542" i="1" s="1"/>
  <c r="G5543" i="1" a="1"/>
  <c r="G5543" i="1" s="1"/>
  <c r="G5544" i="1" a="1"/>
  <c r="G5544" i="1" s="1"/>
  <c r="G5545" i="1" a="1"/>
  <c r="G5545" i="1" s="1"/>
  <c r="G5546" i="1" a="1"/>
  <c r="G5546" i="1" s="1"/>
  <c r="G5547" i="1" a="1"/>
  <c r="G5547" i="1" s="1"/>
  <c r="G5548" i="1" a="1"/>
  <c r="G5548" i="1" s="1"/>
  <c r="G5549" i="1" a="1"/>
  <c r="G5549" i="1" s="1"/>
  <c r="G5550" i="1" a="1"/>
  <c r="G5550" i="1" s="1"/>
  <c r="G5551" i="1" a="1"/>
  <c r="G5551" i="1" s="1"/>
  <c r="G5552" i="1" a="1"/>
  <c r="G5552" i="1" s="1"/>
  <c r="G5553" i="1" a="1"/>
  <c r="G5553" i="1" s="1"/>
  <c r="G5554" i="1" a="1"/>
  <c r="G5554" i="1" s="1"/>
  <c r="G5555" i="1" a="1"/>
  <c r="G5555" i="1" s="1"/>
  <c r="G5556" i="1" a="1"/>
  <c r="G5556" i="1" s="1"/>
  <c r="G5557" i="1" a="1"/>
  <c r="G5557" i="1" s="1"/>
  <c r="G5558" i="1" a="1"/>
  <c r="G5558" i="1" s="1"/>
  <c r="G5559" i="1" a="1"/>
  <c r="G5559" i="1" s="1"/>
  <c r="G5560" i="1" a="1"/>
  <c r="G5560" i="1" s="1"/>
  <c r="G5561" i="1" a="1"/>
  <c r="G5561" i="1" s="1"/>
  <c r="G5562" i="1" a="1"/>
  <c r="G5562" i="1" s="1"/>
  <c r="G5563" i="1" a="1"/>
  <c r="G5563" i="1" s="1"/>
  <c r="G5564" i="1" a="1"/>
  <c r="G5564" i="1" s="1"/>
  <c r="G5565" i="1" a="1"/>
  <c r="G5565" i="1" s="1"/>
  <c r="G5566" i="1" a="1"/>
  <c r="G5566" i="1" s="1"/>
  <c r="G5567" i="1" a="1"/>
  <c r="G5567" i="1" s="1"/>
  <c r="G5568" i="1" a="1"/>
  <c r="G5568" i="1" s="1"/>
  <c r="G5569" i="1" a="1"/>
  <c r="G5569" i="1" s="1"/>
  <c r="G5570" i="1" a="1"/>
  <c r="G5570" i="1" s="1"/>
  <c r="G5571" i="1" a="1"/>
  <c r="G5571" i="1" s="1"/>
  <c r="G5572" i="1" a="1"/>
  <c r="G5572" i="1" s="1"/>
  <c r="G5573" i="1" a="1"/>
  <c r="G5573" i="1" s="1"/>
  <c r="G5574" i="1" a="1"/>
  <c r="G5574" i="1" s="1"/>
  <c r="G5575" i="1" a="1"/>
  <c r="G5575" i="1" s="1"/>
  <c r="G5576" i="1" a="1"/>
  <c r="G5576" i="1" s="1"/>
  <c r="G5577" i="1" a="1"/>
  <c r="G5577" i="1" s="1"/>
  <c r="G5578" i="1" a="1"/>
  <c r="G5578" i="1" s="1"/>
  <c r="G5579" i="1" a="1"/>
  <c r="G5579" i="1" s="1"/>
  <c r="G5580" i="1" a="1"/>
  <c r="G5580" i="1" s="1"/>
  <c r="G5581" i="1" a="1"/>
  <c r="G5581" i="1" s="1"/>
  <c r="G5582" i="1" a="1"/>
  <c r="G5582" i="1" s="1"/>
  <c r="G5583" i="1" a="1"/>
  <c r="G5583" i="1" s="1"/>
  <c r="G5584" i="1" a="1"/>
  <c r="G5584" i="1" s="1"/>
  <c r="G5585" i="1" a="1"/>
  <c r="G5585" i="1" s="1"/>
  <c r="G5586" i="1" a="1"/>
  <c r="G5586" i="1" s="1"/>
  <c r="G5587" i="1" a="1"/>
  <c r="G5587" i="1" s="1"/>
  <c r="G5588" i="1" a="1"/>
  <c r="G5588" i="1" s="1"/>
  <c r="G5589" i="1" a="1"/>
  <c r="G5589" i="1" s="1"/>
  <c r="G5590" i="1" a="1"/>
  <c r="G5590" i="1" s="1"/>
  <c r="G5591" i="1" a="1"/>
  <c r="G5591" i="1" s="1"/>
  <c r="G5592" i="1" a="1"/>
  <c r="G5592" i="1" s="1"/>
  <c r="G5593" i="1" a="1"/>
  <c r="G5593" i="1" s="1"/>
  <c r="G5594" i="1" a="1"/>
  <c r="G5594" i="1" s="1"/>
  <c r="G5595" i="1" a="1"/>
  <c r="G5595" i="1" s="1"/>
  <c r="G5596" i="1" a="1"/>
  <c r="G5596" i="1" s="1"/>
  <c r="G5597" i="1" a="1"/>
  <c r="G5597" i="1" s="1"/>
  <c r="G5598" i="1" a="1"/>
  <c r="G5598" i="1" s="1"/>
  <c r="G5599" i="1" a="1"/>
  <c r="G5599" i="1" s="1"/>
  <c r="G5600" i="1" a="1"/>
  <c r="G5600" i="1" s="1"/>
  <c r="G5601" i="1" a="1"/>
  <c r="G5601" i="1" s="1"/>
  <c r="G5602" i="1" a="1"/>
  <c r="G5602" i="1" s="1"/>
  <c r="G5603" i="1" a="1"/>
  <c r="G5603" i="1" s="1"/>
  <c r="G5604" i="1" a="1"/>
  <c r="G5604" i="1" s="1"/>
  <c r="G5605" i="1" a="1"/>
  <c r="G5605" i="1" s="1"/>
  <c r="G5606" i="1" a="1"/>
  <c r="G5606" i="1" s="1"/>
  <c r="G5607" i="1" a="1"/>
  <c r="G5607" i="1" s="1"/>
  <c r="G5608" i="1" a="1"/>
  <c r="G5608" i="1" s="1"/>
  <c r="G5609" i="1" a="1"/>
  <c r="G5609" i="1" s="1"/>
  <c r="G5610" i="1" a="1"/>
  <c r="G5610" i="1" s="1"/>
  <c r="G5611" i="1" a="1"/>
  <c r="G5611" i="1" s="1"/>
  <c r="G5612" i="1" a="1"/>
  <c r="G5612" i="1" s="1"/>
  <c r="G5613" i="1" a="1"/>
  <c r="G5613" i="1" s="1"/>
  <c r="G5614" i="1" a="1"/>
  <c r="G5614" i="1" s="1"/>
  <c r="G5615" i="1" a="1"/>
  <c r="G5615" i="1" s="1"/>
  <c r="G5616" i="1" a="1"/>
  <c r="G5616" i="1" s="1"/>
  <c r="G5617" i="1" a="1"/>
  <c r="G5617" i="1" s="1"/>
  <c r="G5618" i="1" a="1"/>
  <c r="G5618" i="1" s="1"/>
  <c r="G5619" i="1" a="1"/>
  <c r="G5619" i="1" s="1"/>
  <c r="G5620" i="1" a="1"/>
  <c r="G5620" i="1" s="1"/>
  <c r="G5621" i="1" a="1"/>
  <c r="G5621" i="1" s="1"/>
  <c r="G5622" i="1" a="1"/>
  <c r="G5622" i="1" s="1"/>
  <c r="G5623" i="1" a="1"/>
  <c r="G5623" i="1" s="1"/>
  <c r="G5624" i="1" a="1"/>
  <c r="G5624" i="1" s="1"/>
  <c r="G5625" i="1" a="1"/>
  <c r="G5625" i="1" s="1"/>
  <c r="G5626" i="1" a="1"/>
  <c r="G5626" i="1" s="1"/>
  <c r="G5627" i="1" a="1"/>
  <c r="G5627" i="1" s="1"/>
  <c r="G5628" i="1" a="1"/>
  <c r="G5628" i="1" s="1"/>
  <c r="G5629" i="1" a="1"/>
  <c r="G5629" i="1" s="1"/>
  <c r="G5630" i="1" a="1"/>
  <c r="G5630" i="1" s="1"/>
  <c r="G5631" i="1" a="1"/>
  <c r="G5631" i="1" s="1"/>
  <c r="G5632" i="1" a="1"/>
  <c r="G5632" i="1" s="1"/>
  <c r="G5633" i="1" a="1"/>
  <c r="G5633" i="1" s="1"/>
  <c r="G5634" i="1" a="1"/>
  <c r="G5634" i="1" s="1"/>
  <c r="G5635" i="1" a="1"/>
  <c r="G5635" i="1" s="1"/>
  <c r="G5636" i="1" a="1"/>
  <c r="G5636" i="1" s="1"/>
  <c r="G5637" i="1" a="1"/>
  <c r="G5637" i="1" s="1"/>
  <c r="G5638" i="1" a="1"/>
  <c r="G5638" i="1" s="1"/>
  <c r="G5639" i="1" a="1"/>
  <c r="G5639" i="1" s="1"/>
  <c r="G5640" i="1" a="1"/>
  <c r="G5640" i="1" s="1"/>
  <c r="G5641" i="1" a="1"/>
  <c r="G5641" i="1" s="1"/>
  <c r="G5642" i="1" a="1"/>
  <c r="G5642" i="1" s="1"/>
  <c r="G5643" i="1" a="1"/>
  <c r="G5643" i="1" s="1"/>
  <c r="G5644" i="1" a="1"/>
  <c r="G5644" i="1" s="1"/>
  <c r="G5645" i="1" a="1"/>
  <c r="G5645" i="1" s="1"/>
  <c r="G5646" i="1" a="1"/>
  <c r="G5646" i="1" s="1"/>
  <c r="G5647" i="1" a="1"/>
  <c r="G5647" i="1" s="1"/>
  <c r="G5648" i="1" a="1"/>
  <c r="G5648" i="1" s="1"/>
  <c r="G5649" i="1" a="1"/>
  <c r="G5649" i="1" s="1"/>
  <c r="G5650" i="1" a="1"/>
  <c r="G5650" i="1" s="1"/>
  <c r="G5651" i="1" a="1"/>
  <c r="G5651" i="1" s="1"/>
  <c r="G5652" i="1" a="1"/>
  <c r="G5652" i="1" s="1"/>
  <c r="G5653" i="1" a="1"/>
  <c r="G5653" i="1" s="1"/>
  <c r="G5654" i="1" a="1"/>
  <c r="G5654" i="1" s="1"/>
  <c r="G5655" i="1" a="1"/>
  <c r="G5655" i="1" s="1"/>
  <c r="G5656" i="1" a="1"/>
  <c r="G5656" i="1" s="1"/>
  <c r="G5657" i="1" a="1"/>
  <c r="G5657" i="1" s="1"/>
  <c r="G5658" i="1" a="1"/>
  <c r="G5658" i="1" s="1"/>
  <c r="G5659" i="1" a="1"/>
  <c r="G5659" i="1" s="1"/>
  <c r="G5660" i="1" a="1"/>
  <c r="G5660" i="1" s="1"/>
  <c r="G5661" i="1" a="1"/>
  <c r="G5661" i="1" s="1"/>
  <c r="G5662" i="1" a="1"/>
  <c r="G5662" i="1" s="1"/>
  <c r="G5663" i="1" a="1"/>
  <c r="G5663" i="1" s="1"/>
  <c r="G5664" i="1" a="1"/>
  <c r="G5664" i="1" s="1"/>
  <c r="G5665" i="1" a="1"/>
  <c r="G5665" i="1" s="1"/>
  <c r="G5666" i="1" a="1"/>
  <c r="G5666" i="1" s="1"/>
  <c r="G5667" i="1" a="1"/>
  <c r="G5667" i="1" s="1"/>
  <c r="G5668" i="1" a="1"/>
  <c r="G5668" i="1" s="1"/>
  <c r="G5669" i="1" a="1"/>
  <c r="G5669" i="1" s="1"/>
  <c r="G5670" i="1" a="1"/>
  <c r="G5670" i="1" s="1"/>
  <c r="G5671" i="1" a="1"/>
  <c r="G5671" i="1" s="1"/>
  <c r="G5672" i="1" a="1"/>
  <c r="G5672" i="1" s="1"/>
  <c r="G5673" i="1" a="1"/>
  <c r="G5673" i="1" s="1"/>
  <c r="G5674" i="1" a="1"/>
  <c r="G5674" i="1" s="1"/>
  <c r="G5675" i="1" a="1"/>
  <c r="G5675" i="1" s="1"/>
  <c r="G5676" i="1" a="1"/>
  <c r="G5676" i="1" s="1"/>
  <c r="G5677" i="1" a="1"/>
  <c r="G5677" i="1" s="1"/>
  <c r="G5678" i="1" a="1"/>
  <c r="G5678" i="1" s="1"/>
  <c r="G5679" i="1" a="1"/>
  <c r="G5679" i="1" s="1"/>
  <c r="G5680" i="1" a="1"/>
  <c r="G5680" i="1" s="1"/>
  <c r="G5681" i="1" a="1"/>
  <c r="G5681" i="1" s="1"/>
  <c r="G5682" i="1" a="1"/>
  <c r="G5682" i="1" s="1"/>
  <c r="G5683" i="1" a="1"/>
  <c r="G5683" i="1" s="1"/>
  <c r="G5684" i="1" a="1"/>
  <c r="G5684" i="1" s="1"/>
  <c r="G5685" i="1" a="1"/>
  <c r="G5685" i="1" s="1"/>
  <c r="G5686" i="1" a="1"/>
  <c r="G5686" i="1" s="1"/>
  <c r="G5687" i="1" a="1"/>
  <c r="G5687" i="1" s="1"/>
  <c r="G5688" i="1" a="1"/>
  <c r="G5688" i="1" s="1"/>
  <c r="G5689" i="1" a="1"/>
  <c r="G5689" i="1" s="1"/>
  <c r="G5690" i="1" a="1"/>
  <c r="G5690" i="1" s="1"/>
  <c r="G5691" i="1" a="1"/>
  <c r="G5691" i="1" s="1"/>
  <c r="G5692" i="1" a="1"/>
  <c r="G5692" i="1" s="1"/>
  <c r="G5693" i="1" a="1"/>
  <c r="G5693" i="1" s="1"/>
  <c r="G5694" i="1" a="1"/>
  <c r="G5694" i="1" s="1"/>
  <c r="G5695" i="1" a="1"/>
  <c r="G5695" i="1" s="1"/>
  <c r="G5696" i="1" a="1"/>
  <c r="G5696" i="1" s="1"/>
  <c r="G5697" i="1" a="1"/>
  <c r="G5697" i="1" s="1"/>
  <c r="G5698" i="1" a="1"/>
  <c r="G5698" i="1" s="1"/>
  <c r="G5699" i="1" a="1"/>
  <c r="G5699" i="1" s="1"/>
  <c r="G5700" i="1" a="1"/>
  <c r="G5700" i="1" s="1"/>
  <c r="G5701" i="1" a="1"/>
  <c r="G5701" i="1" s="1"/>
  <c r="G5702" i="1" a="1"/>
  <c r="G5702" i="1" s="1"/>
  <c r="G5703" i="1" a="1"/>
  <c r="G5703" i="1" s="1"/>
  <c r="G5704" i="1" a="1"/>
  <c r="G5704" i="1" s="1"/>
  <c r="G5705" i="1" a="1"/>
  <c r="G5705" i="1" s="1"/>
  <c r="G5706" i="1" a="1"/>
  <c r="G5706" i="1" s="1"/>
  <c r="G5707" i="1" a="1"/>
  <c r="G5707" i="1" s="1"/>
  <c r="G5708" i="1" a="1"/>
  <c r="G5708" i="1" s="1"/>
  <c r="G5709" i="1" a="1"/>
  <c r="G5709" i="1" s="1"/>
  <c r="G5710" i="1" a="1"/>
  <c r="G5710" i="1" s="1"/>
  <c r="G5711" i="1" a="1"/>
  <c r="G5711" i="1" s="1"/>
  <c r="G5712" i="1" a="1"/>
  <c r="G5712" i="1" s="1"/>
  <c r="G5713" i="1" a="1"/>
  <c r="G5713" i="1" s="1"/>
  <c r="G5714" i="1" a="1"/>
  <c r="G5714" i="1" s="1"/>
  <c r="G5715" i="1" a="1"/>
  <c r="G5715" i="1" s="1"/>
  <c r="G5716" i="1" a="1"/>
  <c r="G5716" i="1" s="1"/>
  <c r="G5717" i="1" a="1"/>
  <c r="G5717" i="1" s="1"/>
  <c r="G5718" i="1" a="1"/>
  <c r="G5718" i="1" s="1"/>
  <c r="G5719" i="1" a="1"/>
  <c r="G5719" i="1" s="1"/>
  <c r="G5720" i="1" a="1"/>
  <c r="G5720" i="1" s="1"/>
  <c r="G5721" i="1" a="1"/>
  <c r="G5721" i="1" s="1"/>
  <c r="G5722" i="1" a="1"/>
  <c r="G5722" i="1" s="1"/>
  <c r="G5723" i="1" a="1"/>
  <c r="G5723" i="1" s="1"/>
  <c r="G5724" i="1" a="1"/>
  <c r="G5724" i="1" s="1"/>
  <c r="G5725" i="1" a="1"/>
  <c r="G5725" i="1" s="1"/>
  <c r="G5726" i="1" a="1"/>
  <c r="G5726" i="1" s="1"/>
  <c r="G5727" i="1" a="1"/>
  <c r="G5727" i="1" s="1"/>
  <c r="G5728" i="1" a="1"/>
  <c r="G5728" i="1" s="1"/>
  <c r="G5729" i="1" a="1"/>
  <c r="G5729" i="1" s="1"/>
  <c r="G5730" i="1" a="1"/>
  <c r="G5730" i="1" s="1"/>
  <c r="G5731" i="1" a="1"/>
  <c r="G5731" i="1" s="1"/>
  <c r="G5732" i="1" a="1"/>
  <c r="G5732" i="1" s="1"/>
  <c r="G5733" i="1" a="1"/>
  <c r="G5733" i="1" s="1"/>
  <c r="G5734" i="1" a="1"/>
  <c r="G5734" i="1" s="1"/>
  <c r="G5735" i="1" a="1"/>
  <c r="G5735" i="1" s="1"/>
  <c r="G5736" i="1" a="1"/>
  <c r="G5736" i="1" s="1"/>
  <c r="G5737" i="1" a="1"/>
  <c r="G5737" i="1" s="1"/>
  <c r="G5738" i="1" a="1"/>
  <c r="G5738" i="1" s="1"/>
  <c r="G5739" i="1" a="1"/>
  <c r="G5739" i="1" s="1"/>
  <c r="G5740" i="1" a="1"/>
  <c r="G5740" i="1" s="1"/>
  <c r="G5741" i="1" a="1"/>
  <c r="G5741" i="1" s="1"/>
  <c r="G5742" i="1" a="1"/>
  <c r="G5742" i="1" s="1"/>
  <c r="G5743" i="1" a="1"/>
  <c r="G5743" i="1" s="1"/>
  <c r="G5744" i="1" a="1"/>
  <c r="G5744" i="1" s="1"/>
  <c r="G5745" i="1" a="1"/>
  <c r="G5745" i="1" s="1"/>
  <c r="G5746" i="1" a="1"/>
  <c r="G5746" i="1" s="1"/>
  <c r="G5747" i="1" a="1"/>
  <c r="G5747" i="1" s="1"/>
  <c r="G5748" i="1" a="1"/>
  <c r="G5748" i="1" s="1"/>
  <c r="G5749" i="1" a="1"/>
  <c r="G5749" i="1" s="1"/>
  <c r="G5750" i="1" a="1"/>
  <c r="G5750" i="1" s="1"/>
  <c r="G5751" i="1" a="1"/>
  <c r="G5751" i="1" s="1"/>
  <c r="G5752" i="1" a="1"/>
  <c r="G5752" i="1" s="1"/>
  <c r="G5753" i="1" a="1"/>
  <c r="G5753" i="1" s="1"/>
  <c r="G5754" i="1" a="1"/>
  <c r="G5754" i="1" s="1"/>
  <c r="G5755" i="1" a="1"/>
  <c r="G5755" i="1" s="1"/>
  <c r="G5756" i="1" a="1"/>
  <c r="G5756" i="1" s="1"/>
  <c r="G5757" i="1" a="1"/>
  <c r="G5757" i="1" s="1"/>
  <c r="G5758" i="1" a="1"/>
  <c r="G5758" i="1" s="1"/>
  <c r="G5759" i="1" a="1"/>
  <c r="G5759" i="1" s="1"/>
  <c r="G5760" i="1" a="1"/>
  <c r="G5760" i="1" s="1"/>
  <c r="G5761" i="1" a="1"/>
  <c r="G5761" i="1" s="1"/>
  <c r="G5762" i="1" a="1"/>
  <c r="G5762" i="1" s="1"/>
  <c r="G5763" i="1" a="1"/>
  <c r="G5763" i="1" s="1"/>
  <c r="G5764" i="1" a="1"/>
  <c r="G5764" i="1" s="1"/>
  <c r="G5765" i="1" a="1"/>
  <c r="G5765" i="1" s="1"/>
  <c r="G5766" i="1" a="1"/>
  <c r="G5766" i="1" s="1"/>
  <c r="G5767" i="1" a="1"/>
  <c r="G5767" i="1" s="1"/>
  <c r="G5768" i="1" a="1"/>
  <c r="G5768" i="1" s="1"/>
  <c r="G5769" i="1" a="1"/>
  <c r="G5769" i="1" s="1"/>
  <c r="G5770" i="1" a="1"/>
  <c r="G5770" i="1" s="1"/>
  <c r="G5771" i="1" a="1"/>
  <c r="G5771" i="1" s="1"/>
  <c r="G5772" i="1" a="1"/>
  <c r="G5772" i="1" s="1"/>
  <c r="G5773" i="1" a="1"/>
  <c r="G5773" i="1" s="1"/>
  <c r="G5774" i="1" a="1"/>
  <c r="G5774" i="1" s="1"/>
  <c r="G5775" i="1" a="1"/>
  <c r="G5775" i="1" s="1"/>
  <c r="G5776" i="1" a="1"/>
  <c r="G5776" i="1" s="1"/>
  <c r="G5777" i="1" a="1"/>
  <c r="G5777" i="1" s="1"/>
  <c r="G5778" i="1" a="1"/>
  <c r="G5778" i="1" s="1"/>
  <c r="G5779" i="1" a="1"/>
  <c r="G5779" i="1" s="1"/>
  <c r="G5780" i="1" a="1"/>
  <c r="G5780" i="1" s="1"/>
  <c r="G5781" i="1" a="1"/>
  <c r="G5781" i="1" s="1"/>
  <c r="G5782" i="1" a="1"/>
  <c r="G5782" i="1" s="1"/>
  <c r="G5783" i="1" a="1"/>
  <c r="G5783" i="1" s="1"/>
  <c r="G5784" i="1" a="1"/>
  <c r="G5784" i="1" s="1"/>
  <c r="G5785" i="1" a="1"/>
  <c r="G5785" i="1" s="1"/>
  <c r="G5786" i="1" a="1"/>
  <c r="G5786" i="1" s="1"/>
  <c r="G5787" i="1" a="1"/>
  <c r="G5787" i="1" s="1"/>
  <c r="G5788" i="1" a="1"/>
  <c r="G5788" i="1" s="1"/>
  <c r="G5789" i="1" a="1"/>
  <c r="G5789" i="1" s="1"/>
  <c r="G5790" i="1" a="1"/>
  <c r="G5790" i="1" s="1"/>
  <c r="G5791" i="1" a="1"/>
  <c r="G5791" i="1" s="1"/>
  <c r="G5792" i="1" a="1"/>
  <c r="G5792" i="1" s="1"/>
  <c r="G5793" i="1" a="1"/>
  <c r="G5793" i="1" s="1"/>
  <c r="G5794" i="1" a="1"/>
  <c r="G5794" i="1" s="1"/>
  <c r="G5795" i="1" a="1"/>
  <c r="G5795" i="1" s="1"/>
  <c r="G5796" i="1" a="1"/>
  <c r="G5796" i="1" s="1"/>
  <c r="G5797" i="1" a="1"/>
  <c r="G5797" i="1" s="1"/>
  <c r="G5798" i="1" a="1"/>
  <c r="G5798" i="1" s="1"/>
  <c r="G5799" i="1" a="1"/>
  <c r="G5799" i="1" s="1"/>
  <c r="G5800" i="1" a="1"/>
  <c r="G5800" i="1" s="1"/>
  <c r="G5801" i="1" a="1"/>
  <c r="G5801" i="1" s="1"/>
  <c r="G5802" i="1" a="1"/>
  <c r="G5802" i="1" s="1"/>
  <c r="G5803" i="1" a="1"/>
  <c r="G5803" i="1" s="1"/>
  <c r="G5804" i="1" a="1"/>
  <c r="G5804" i="1" s="1"/>
  <c r="G5805" i="1" a="1"/>
  <c r="G5805" i="1" s="1"/>
  <c r="G5806" i="1" a="1"/>
  <c r="G5806" i="1" s="1"/>
  <c r="G5807" i="1" a="1"/>
  <c r="G5807" i="1" s="1"/>
  <c r="G5808" i="1" a="1"/>
  <c r="G5808" i="1" s="1"/>
  <c r="G5809" i="1" a="1"/>
  <c r="G5809" i="1" s="1"/>
  <c r="G5810" i="1" a="1"/>
  <c r="G5810" i="1" s="1"/>
  <c r="G5811" i="1" a="1"/>
  <c r="G5811" i="1" s="1"/>
  <c r="G5812" i="1" a="1"/>
  <c r="G5812" i="1" s="1"/>
  <c r="G5813" i="1" a="1"/>
  <c r="G5813" i="1" s="1"/>
  <c r="G5814" i="1" a="1"/>
  <c r="G5814" i="1" s="1"/>
  <c r="G5815" i="1" a="1"/>
  <c r="G5815" i="1" s="1"/>
  <c r="G5816" i="1" a="1"/>
  <c r="G5816" i="1" s="1"/>
  <c r="G5817" i="1" a="1"/>
  <c r="G5817" i="1" s="1"/>
  <c r="G5818" i="1" a="1"/>
  <c r="G5818" i="1" s="1"/>
  <c r="G5819" i="1" a="1"/>
  <c r="G5819" i="1" s="1"/>
  <c r="G5820" i="1" a="1"/>
  <c r="G5820" i="1" s="1"/>
  <c r="G5821" i="1" a="1"/>
  <c r="G5821" i="1" s="1"/>
  <c r="G5822" i="1" a="1"/>
  <c r="G5822" i="1" s="1"/>
  <c r="G5823" i="1" a="1"/>
  <c r="G5823" i="1" s="1"/>
  <c r="G5824" i="1" a="1"/>
  <c r="G5824" i="1" s="1"/>
  <c r="G5825" i="1" a="1"/>
  <c r="G5825" i="1" s="1"/>
  <c r="G5826" i="1" a="1"/>
  <c r="G5826" i="1" s="1"/>
  <c r="G5827" i="1" a="1"/>
  <c r="G5827" i="1" s="1"/>
  <c r="G5828" i="1" a="1"/>
  <c r="G5828" i="1" s="1"/>
  <c r="G5829" i="1" a="1"/>
  <c r="G5829" i="1" s="1"/>
  <c r="G5830" i="1" a="1"/>
  <c r="G5830" i="1" s="1"/>
  <c r="G5831" i="1" a="1"/>
  <c r="G5831" i="1" s="1"/>
  <c r="G5832" i="1" a="1"/>
  <c r="G5832" i="1" s="1"/>
  <c r="G5833" i="1" a="1"/>
  <c r="G5833" i="1" s="1"/>
  <c r="G5834" i="1" a="1"/>
  <c r="G5834" i="1" s="1"/>
  <c r="G5835" i="1" a="1"/>
  <c r="G5835" i="1" s="1"/>
  <c r="G5836" i="1" a="1"/>
  <c r="G5836" i="1" s="1"/>
  <c r="G5837" i="1" a="1"/>
  <c r="G5837" i="1" s="1"/>
  <c r="G5838" i="1" a="1"/>
  <c r="G5838" i="1" s="1"/>
  <c r="G5839" i="1" a="1"/>
  <c r="G5839" i="1" s="1"/>
  <c r="G5840" i="1" a="1"/>
  <c r="G5840" i="1" s="1"/>
  <c r="G5841" i="1" a="1"/>
  <c r="G5841" i="1" s="1"/>
  <c r="G5842" i="1" a="1"/>
  <c r="G5842" i="1" s="1"/>
  <c r="G5843" i="1" a="1"/>
  <c r="G5843" i="1" s="1"/>
  <c r="G5844" i="1" a="1"/>
  <c r="G5844" i="1" s="1"/>
  <c r="G5845" i="1" a="1"/>
  <c r="G5845" i="1" s="1"/>
  <c r="G5846" i="1" a="1"/>
  <c r="G5846" i="1" s="1"/>
  <c r="G5847" i="1" a="1"/>
  <c r="G5847" i="1" s="1"/>
  <c r="G5848" i="1" a="1"/>
  <c r="G5848" i="1" s="1"/>
  <c r="G5849" i="1" a="1"/>
  <c r="G5849" i="1" s="1"/>
  <c r="G5850" i="1" a="1"/>
  <c r="G5850" i="1" s="1"/>
  <c r="G5851" i="1" a="1"/>
  <c r="G5851" i="1" s="1"/>
  <c r="G5852" i="1" a="1"/>
  <c r="G5852" i="1" s="1"/>
  <c r="G5853" i="1" a="1"/>
  <c r="G5853" i="1" s="1"/>
  <c r="G5854" i="1" a="1"/>
  <c r="G5854" i="1" s="1"/>
  <c r="G5855" i="1" a="1"/>
  <c r="G5855" i="1" s="1"/>
  <c r="G5856" i="1" a="1"/>
  <c r="G5856" i="1" s="1"/>
  <c r="G5857" i="1" a="1"/>
  <c r="G5857" i="1" s="1"/>
  <c r="G5858" i="1" a="1"/>
  <c r="G5858" i="1" s="1"/>
  <c r="G5859" i="1" a="1"/>
  <c r="G5859" i="1" s="1"/>
  <c r="G5860" i="1" a="1"/>
  <c r="G5860" i="1" s="1"/>
  <c r="G5861" i="1" a="1"/>
  <c r="G5861" i="1" s="1"/>
  <c r="G5862" i="1" a="1"/>
  <c r="G5862" i="1" s="1"/>
  <c r="G5863" i="1" a="1"/>
  <c r="G5863" i="1" s="1"/>
  <c r="G5864" i="1" a="1"/>
  <c r="G5864" i="1" s="1"/>
  <c r="G5865" i="1" a="1"/>
  <c r="G5865" i="1" s="1"/>
  <c r="G5866" i="1" a="1"/>
  <c r="G5866" i="1" s="1"/>
  <c r="G5867" i="1" a="1"/>
  <c r="G5867" i="1" s="1"/>
  <c r="G5868" i="1" a="1"/>
  <c r="G5868" i="1" s="1"/>
  <c r="G5869" i="1" a="1"/>
  <c r="G5869" i="1" s="1"/>
  <c r="G5870" i="1" a="1"/>
  <c r="G5870" i="1" s="1"/>
  <c r="G5871" i="1" a="1"/>
  <c r="G5871" i="1" s="1"/>
  <c r="G5872" i="1" a="1"/>
  <c r="G5872" i="1" s="1"/>
  <c r="G5873" i="1" a="1"/>
  <c r="G5873" i="1" s="1"/>
  <c r="G5874" i="1" a="1"/>
  <c r="G5874" i="1" s="1"/>
  <c r="G5875" i="1" a="1"/>
  <c r="G5875" i="1" s="1"/>
  <c r="G5876" i="1" a="1"/>
  <c r="G5876" i="1" s="1"/>
  <c r="G5877" i="1" a="1"/>
  <c r="G5877" i="1" s="1"/>
  <c r="G5878" i="1" a="1"/>
  <c r="G5878" i="1" s="1"/>
  <c r="G5879" i="1" a="1"/>
  <c r="G5879" i="1" s="1"/>
  <c r="G5880" i="1" a="1"/>
  <c r="G5880" i="1" s="1"/>
  <c r="G5881" i="1" a="1"/>
  <c r="G5881" i="1" s="1"/>
  <c r="G5882" i="1" a="1"/>
  <c r="G5882" i="1" s="1"/>
  <c r="G5883" i="1" a="1"/>
  <c r="G5883" i="1" s="1"/>
  <c r="G5884" i="1" a="1"/>
  <c r="G5884" i="1" s="1"/>
  <c r="G5885" i="1" a="1"/>
  <c r="G5885" i="1" s="1"/>
  <c r="G5886" i="1" a="1"/>
  <c r="G5886" i="1" s="1"/>
  <c r="G5887" i="1" a="1"/>
  <c r="G5887" i="1" s="1"/>
  <c r="G5888" i="1" a="1"/>
  <c r="G5888" i="1" s="1"/>
  <c r="G5889" i="1" a="1"/>
  <c r="G5889" i="1" s="1"/>
  <c r="G5890" i="1" a="1"/>
  <c r="G5890" i="1" s="1"/>
  <c r="G5891" i="1" a="1"/>
  <c r="G5891" i="1" s="1"/>
  <c r="G5892" i="1" a="1"/>
  <c r="G5892" i="1" s="1"/>
  <c r="G5893" i="1" a="1"/>
  <c r="G5893" i="1" s="1"/>
  <c r="G5894" i="1" a="1"/>
  <c r="G5894" i="1" s="1"/>
  <c r="G5895" i="1" a="1"/>
  <c r="G5895" i="1" s="1"/>
  <c r="G5896" i="1" a="1"/>
  <c r="G5896" i="1" s="1"/>
  <c r="G5897" i="1" a="1"/>
  <c r="G5897" i="1" s="1"/>
  <c r="G5898" i="1" a="1"/>
  <c r="G5898" i="1" s="1"/>
  <c r="G5899" i="1" a="1"/>
  <c r="G5899" i="1" s="1"/>
  <c r="G5900" i="1" a="1"/>
  <c r="G5900" i="1" s="1"/>
  <c r="G5901" i="1" a="1"/>
  <c r="G5901" i="1" s="1"/>
  <c r="G5902" i="1" a="1"/>
  <c r="G5902" i="1" s="1"/>
  <c r="G5903" i="1" a="1"/>
  <c r="G5903" i="1" s="1"/>
  <c r="G5904" i="1" a="1"/>
  <c r="G5904" i="1" s="1"/>
  <c r="G5905" i="1" a="1"/>
  <c r="G5905" i="1" s="1"/>
  <c r="G5906" i="1" a="1"/>
  <c r="G5906" i="1" s="1"/>
  <c r="G5907" i="1" a="1"/>
  <c r="G5907" i="1" s="1"/>
  <c r="G5908" i="1" a="1"/>
  <c r="G5908" i="1" s="1"/>
  <c r="G5909" i="1" a="1"/>
  <c r="G5909" i="1" s="1"/>
  <c r="G5910" i="1" a="1"/>
  <c r="G5910" i="1" s="1"/>
  <c r="G5911" i="1" a="1"/>
  <c r="G5911" i="1" s="1"/>
  <c r="G5912" i="1" a="1"/>
  <c r="G5912" i="1" s="1"/>
  <c r="G5913" i="1" a="1"/>
  <c r="G5913" i="1" s="1"/>
  <c r="G5914" i="1" a="1"/>
  <c r="G5914" i="1" s="1"/>
  <c r="G5915" i="1" a="1"/>
  <c r="G5915" i="1" s="1"/>
  <c r="G5916" i="1" a="1"/>
  <c r="G5916" i="1" s="1"/>
  <c r="G5917" i="1" a="1"/>
  <c r="G5917" i="1" s="1"/>
  <c r="G5918" i="1" a="1"/>
  <c r="G5918" i="1" s="1"/>
  <c r="G5919" i="1" a="1"/>
  <c r="G5919" i="1" s="1"/>
  <c r="G5920" i="1" a="1"/>
  <c r="G5920" i="1" s="1"/>
  <c r="G5921" i="1" a="1"/>
  <c r="G5921" i="1" s="1"/>
  <c r="G5922" i="1" a="1"/>
  <c r="G5922" i="1" s="1"/>
  <c r="G5923" i="1" a="1"/>
  <c r="G5923" i="1" s="1"/>
  <c r="G5924" i="1" a="1"/>
  <c r="G5924" i="1" s="1"/>
  <c r="G5925" i="1" a="1"/>
  <c r="G5925" i="1" s="1"/>
  <c r="G5926" i="1" a="1"/>
  <c r="G5926" i="1" s="1"/>
  <c r="G5927" i="1" a="1"/>
  <c r="G5927" i="1" s="1"/>
  <c r="G5928" i="1" a="1"/>
  <c r="G5928" i="1" s="1"/>
  <c r="G5929" i="1" a="1"/>
  <c r="G5929" i="1" s="1"/>
  <c r="G5930" i="1" a="1"/>
  <c r="G5930" i="1" s="1"/>
  <c r="G5931" i="1" a="1"/>
  <c r="G5931" i="1" s="1"/>
  <c r="G5932" i="1" a="1"/>
  <c r="G5932" i="1" s="1"/>
  <c r="G5933" i="1" a="1"/>
  <c r="G5933" i="1" s="1"/>
  <c r="G5934" i="1" a="1"/>
  <c r="G5934" i="1" s="1"/>
  <c r="G5935" i="1" a="1"/>
  <c r="G5935" i="1" s="1"/>
  <c r="G5936" i="1" a="1"/>
  <c r="G5936" i="1" s="1"/>
  <c r="G5937" i="1" a="1"/>
  <c r="G5937" i="1" s="1"/>
  <c r="G5938" i="1" a="1"/>
  <c r="G5938" i="1" s="1"/>
  <c r="G5939" i="1" a="1"/>
  <c r="G5939" i="1" s="1"/>
  <c r="G5940" i="1" a="1"/>
  <c r="G5940" i="1" s="1"/>
  <c r="G5941" i="1" a="1"/>
  <c r="G5941" i="1" s="1"/>
  <c r="G5942" i="1" a="1"/>
  <c r="G5942" i="1" s="1"/>
  <c r="G5943" i="1" a="1"/>
  <c r="G5943" i="1" s="1"/>
  <c r="G5944" i="1" a="1"/>
  <c r="G5944" i="1" s="1"/>
  <c r="G5945" i="1" a="1"/>
  <c r="G5945" i="1" s="1"/>
  <c r="G5946" i="1" a="1"/>
  <c r="G5946" i="1" s="1"/>
  <c r="G5947" i="1" a="1"/>
  <c r="G5947" i="1" s="1"/>
  <c r="G5948" i="1" a="1"/>
  <c r="G5948" i="1" s="1"/>
  <c r="G5949" i="1" a="1"/>
  <c r="G5949" i="1" s="1"/>
  <c r="G5950" i="1" a="1"/>
  <c r="G5950" i="1" s="1"/>
  <c r="G5951" i="1" a="1"/>
  <c r="G5951" i="1" s="1"/>
  <c r="G5952" i="1" a="1"/>
  <c r="G5952" i="1" s="1"/>
  <c r="G5953" i="1" a="1"/>
  <c r="G5953" i="1" s="1"/>
  <c r="G5954" i="1" a="1"/>
  <c r="G5954" i="1" s="1"/>
  <c r="G5955" i="1" a="1"/>
  <c r="G5955" i="1" s="1"/>
  <c r="G5956" i="1" a="1"/>
  <c r="G5956" i="1" s="1"/>
  <c r="G5957" i="1" a="1"/>
  <c r="G5957" i="1" s="1"/>
  <c r="G5958" i="1" a="1"/>
  <c r="G5958" i="1" s="1"/>
  <c r="G5959" i="1" a="1"/>
  <c r="G5959" i="1" s="1"/>
  <c r="G5960" i="1" a="1"/>
  <c r="G5960" i="1" s="1"/>
  <c r="G5961" i="1" a="1"/>
  <c r="G5961" i="1" s="1"/>
  <c r="G5962" i="1" a="1"/>
  <c r="G5962" i="1" s="1"/>
  <c r="G5963" i="1" a="1"/>
  <c r="G5963" i="1" s="1"/>
  <c r="G5964" i="1" a="1"/>
  <c r="G5964" i="1" s="1"/>
  <c r="G5965" i="1" a="1"/>
  <c r="G5965" i="1" s="1"/>
  <c r="G5966" i="1" a="1"/>
  <c r="G5966" i="1" s="1"/>
  <c r="G5967" i="1" a="1"/>
  <c r="G5967" i="1" s="1"/>
  <c r="G5968" i="1" a="1"/>
  <c r="G5968" i="1" s="1"/>
  <c r="G5969" i="1" a="1"/>
  <c r="G5969" i="1" s="1"/>
  <c r="G5970" i="1" a="1"/>
  <c r="G5970" i="1" s="1"/>
  <c r="G5971" i="1" a="1"/>
  <c r="G5971" i="1" s="1"/>
  <c r="G5972" i="1" a="1"/>
  <c r="G5972" i="1" s="1"/>
  <c r="G5973" i="1" a="1"/>
  <c r="G5973" i="1" s="1"/>
  <c r="G5974" i="1" a="1"/>
  <c r="G5974" i="1" s="1"/>
  <c r="G5975" i="1" a="1"/>
  <c r="G5975" i="1" s="1"/>
  <c r="G5976" i="1" a="1"/>
  <c r="G5976" i="1" s="1"/>
  <c r="G5977" i="1" a="1"/>
  <c r="G5977" i="1" s="1"/>
  <c r="G5978" i="1" a="1"/>
  <c r="G5978" i="1" s="1"/>
  <c r="G5979" i="1" a="1"/>
  <c r="G5979" i="1" s="1"/>
  <c r="G5980" i="1" a="1"/>
  <c r="G5980" i="1" s="1"/>
  <c r="G5981" i="1" a="1"/>
  <c r="G5981" i="1" s="1"/>
  <c r="G5982" i="1" a="1"/>
  <c r="G5982" i="1" s="1"/>
  <c r="G5983" i="1" a="1"/>
  <c r="G5983" i="1" s="1"/>
  <c r="G5984" i="1" a="1"/>
  <c r="G5984" i="1" s="1"/>
  <c r="G5985" i="1" a="1"/>
  <c r="G5985" i="1" s="1"/>
  <c r="G5986" i="1" a="1"/>
  <c r="G5986" i="1" s="1"/>
  <c r="G5987" i="1" a="1"/>
  <c r="G5987" i="1" s="1"/>
  <c r="G5988" i="1" a="1"/>
  <c r="G5988" i="1" s="1"/>
  <c r="G5989" i="1" a="1"/>
  <c r="G5989" i="1" s="1"/>
  <c r="G5990" i="1" a="1"/>
  <c r="G5990" i="1" s="1"/>
  <c r="G5991" i="1" a="1"/>
  <c r="G5991" i="1" s="1"/>
  <c r="G5992" i="1" a="1"/>
  <c r="G5992" i="1" s="1"/>
  <c r="G5993" i="1" a="1"/>
  <c r="G5993" i="1" s="1"/>
  <c r="G5994" i="1" a="1"/>
  <c r="G5994" i="1" s="1"/>
  <c r="G5995" i="1" a="1"/>
  <c r="G5995" i="1" s="1"/>
  <c r="G5996" i="1" a="1"/>
  <c r="G5996" i="1" s="1"/>
  <c r="G5997" i="1" a="1"/>
  <c r="G5997" i="1" s="1"/>
  <c r="G5998" i="1" a="1"/>
  <c r="G5998" i="1" s="1"/>
  <c r="G5999" i="1" a="1"/>
  <c r="G5999" i="1" s="1"/>
  <c r="G6000" i="1" a="1"/>
  <c r="G6000" i="1" s="1"/>
  <c r="G6001" i="1" a="1"/>
  <c r="G6001" i="1" s="1"/>
  <c r="G6002" i="1" a="1"/>
  <c r="G6002" i="1" s="1"/>
  <c r="G6003" i="1" a="1"/>
  <c r="G6003" i="1" s="1"/>
  <c r="G6004" i="1" a="1"/>
  <c r="G6004" i="1" s="1"/>
  <c r="G6005" i="1" a="1"/>
  <c r="G6005" i="1" s="1"/>
  <c r="G6006" i="1" a="1"/>
  <c r="G6006" i="1" s="1"/>
  <c r="G6007" i="1" a="1"/>
  <c r="G6007" i="1" s="1"/>
  <c r="G6008" i="1" a="1"/>
  <c r="G6008" i="1" s="1"/>
  <c r="G6009" i="1" a="1"/>
  <c r="G6009" i="1" s="1"/>
  <c r="G6010" i="1" a="1"/>
  <c r="G6010" i="1" s="1"/>
  <c r="G6011" i="1" a="1"/>
  <c r="G6011" i="1" s="1"/>
  <c r="G6012" i="1" a="1"/>
  <c r="G6012" i="1" s="1"/>
  <c r="G6013" i="1" a="1"/>
  <c r="G6013" i="1" s="1"/>
  <c r="G6014" i="1" a="1"/>
  <c r="G6014" i="1" s="1"/>
  <c r="G6015" i="1" a="1"/>
  <c r="G6015" i="1" s="1"/>
  <c r="G6016" i="1" a="1"/>
  <c r="G6016" i="1" s="1"/>
  <c r="G6017" i="1" a="1"/>
  <c r="G6017" i="1" s="1"/>
  <c r="G6018" i="1" a="1"/>
  <c r="G6018" i="1" s="1"/>
  <c r="G6019" i="1" a="1"/>
  <c r="G6019" i="1" s="1"/>
  <c r="G6020" i="1" a="1"/>
  <c r="G6020" i="1" s="1"/>
  <c r="G6021" i="1" a="1"/>
  <c r="G6021" i="1" s="1"/>
  <c r="G6022" i="1" a="1"/>
  <c r="G6022" i="1" s="1"/>
  <c r="G6023" i="1" a="1"/>
  <c r="G6023" i="1" s="1"/>
  <c r="G6024" i="1" a="1"/>
  <c r="G6024" i="1" s="1"/>
  <c r="G6025" i="1" a="1"/>
  <c r="G6025" i="1" s="1"/>
  <c r="G6026" i="1" a="1"/>
  <c r="G6026" i="1" s="1"/>
  <c r="G6027" i="1" a="1"/>
  <c r="G6027" i="1" s="1"/>
  <c r="G6028" i="1" a="1"/>
  <c r="G6028" i="1" s="1"/>
  <c r="G6029" i="1" a="1"/>
  <c r="G6029" i="1" s="1"/>
  <c r="G6030" i="1" a="1"/>
  <c r="G6030" i="1" s="1"/>
  <c r="G6031" i="1" a="1"/>
  <c r="G6031" i="1" s="1"/>
  <c r="G6032" i="1" a="1"/>
  <c r="G6032" i="1" s="1"/>
  <c r="G6033" i="1" a="1"/>
  <c r="G6033" i="1" s="1"/>
  <c r="G6034" i="1" a="1"/>
  <c r="G6034" i="1" s="1"/>
  <c r="G6035" i="1" a="1"/>
  <c r="G6035" i="1" s="1"/>
  <c r="G6036" i="1" a="1"/>
  <c r="G6036" i="1" s="1"/>
  <c r="G6037" i="1" a="1"/>
  <c r="G6037" i="1" s="1"/>
  <c r="G6038" i="1" a="1"/>
  <c r="G6038" i="1" s="1"/>
  <c r="G6039" i="1" a="1"/>
  <c r="G6039" i="1" s="1"/>
  <c r="G6040" i="1" a="1"/>
  <c r="G6040" i="1" s="1"/>
  <c r="G6041" i="1" a="1"/>
  <c r="G6041" i="1" s="1"/>
  <c r="G6042" i="1" a="1"/>
  <c r="G6042" i="1" s="1"/>
  <c r="G6043" i="1" a="1"/>
  <c r="G6043" i="1" s="1"/>
  <c r="G6044" i="1" a="1"/>
  <c r="G6044" i="1" s="1"/>
  <c r="G6045" i="1" a="1"/>
  <c r="G6045" i="1" s="1"/>
  <c r="G6046" i="1" a="1"/>
  <c r="G6046" i="1" s="1"/>
  <c r="G6047" i="1" a="1"/>
  <c r="G6047" i="1" s="1"/>
  <c r="G6048" i="1" a="1"/>
  <c r="G6048" i="1" s="1"/>
  <c r="G6049" i="1" a="1"/>
  <c r="G6049" i="1" s="1"/>
  <c r="G6050" i="1" a="1"/>
  <c r="G6050" i="1" s="1"/>
  <c r="G6051" i="1" a="1"/>
  <c r="G6051" i="1" s="1"/>
  <c r="G6052" i="1" a="1"/>
  <c r="G6052" i="1" s="1"/>
  <c r="G6053" i="1" a="1"/>
  <c r="G6053" i="1" s="1"/>
  <c r="G6054" i="1" a="1"/>
  <c r="G6054" i="1" s="1"/>
  <c r="G6055" i="1" a="1"/>
  <c r="G6055" i="1" s="1"/>
  <c r="G6056" i="1" a="1"/>
  <c r="G6056" i="1" s="1"/>
  <c r="G6057" i="1" a="1"/>
  <c r="G6057" i="1" s="1"/>
  <c r="G6058" i="1" a="1"/>
  <c r="G6058" i="1" s="1"/>
  <c r="G6059" i="1" a="1"/>
  <c r="G6059" i="1" s="1"/>
  <c r="G6060" i="1" a="1"/>
  <c r="G6060" i="1" s="1"/>
  <c r="G6061" i="1" a="1"/>
  <c r="G6061" i="1" s="1"/>
  <c r="G6062" i="1" a="1"/>
  <c r="G6062" i="1" s="1"/>
  <c r="G6063" i="1" a="1"/>
  <c r="G6063" i="1" s="1"/>
  <c r="G6064" i="1" a="1"/>
  <c r="G6064" i="1" s="1"/>
  <c r="G6065" i="1" a="1"/>
  <c r="G6065" i="1" s="1"/>
  <c r="G6066" i="1" a="1"/>
  <c r="G6066" i="1" s="1"/>
  <c r="G6067" i="1" a="1"/>
  <c r="G6067" i="1" s="1"/>
  <c r="G6068" i="1" a="1"/>
  <c r="G6068" i="1" s="1"/>
  <c r="G6069" i="1" a="1"/>
  <c r="G6069" i="1" s="1"/>
  <c r="G6070" i="1" a="1"/>
  <c r="G6070" i="1" s="1"/>
  <c r="G6071" i="1" a="1"/>
  <c r="G6071" i="1" s="1"/>
  <c r="G6072" i="1" a="1"/>
  <c r="G6072" i="1" s="1"/>
  <c r="G6073" i="1" a="1"/>
  <c r="G6073" i="1" s="1"/>
  <c r="G6074" i="1" a="1"/>
  <c r="G6074" i="1" s="1"/>
  <c r="G6075" i="1" a="1"/>
  <c r="G6075" i="1" s="1"/>
  <c r="G6076" i="1" a="1"/>
  <c r="G6076" i="1" s="1"/>
  <c r="G6077" i="1" a="1"/>
  <c r="G6077" i="1" s="1"/>
  <c r="G6078" i="1" a="1"/>
  <c r="G6078" i="1" s="1"/>
  <c r="G6079" i="1" a="1"/>
  <c r="G6079" i="1" s="1"/>
  <c r="G6080" i="1" a="1"/>
  <c r="G6080" i="1" s="1"/>
  <c r="G6081" i="1" a="1"/>
  <c r="G6081" i="1" s="1"/>
  <c r="G6082" i="1" a="1"/>
  <c r="G6082" i="1" s="1"/>
  <c r="G6083" i="1" a="1"/>
  <c r="G6083" i="1" s="1"/>
  <c r="G6084" i="1" a="1"/>
  <c r="G6084" i="1" s="1"/>
  <c r="G6085" i="1" a="1"/>
  <c r="G6085" i="1" s="1"/>
  <c r="G6086" i="1" a="1"/>
  <c r="G6086" i="1" s="1"/>
  <c r="G6087" i="1" a="1"/>
  <c r="G6087" i="1" s="1"/>
  <c r="G6088" i="1" a="1"/>
  <c r="G6088" i="1" s="1"/>
  <c r="G6089" i="1" a="1"/>
  <c r="G6089" i="1" s="1"/>
  <c r="G6090" i="1" a="1"/>
  <c r="G6090" i="1" s="1"/>
  <c r="G6091" i="1" a="1"/>
  <c r="G6091" i="1" s="1"/>
  <c r="G6092" i="1" a="1"/>
  <c r="G6092" i="1" s="1"/>
  <c r="G6093" i="1" a="1"/>
  <c r="G6093" i="1" s="1"/>
  <c r="G6094" i="1" a="1"/>
  <c r="G6094" i="1" s="1"/>
  <c r="G6095" i="1" a="1"/>
  <c r="G6095" i="1" s="1"/>
  <c r="G6096" i="1" a="1"/>
  <c r="G6096" i="1" s="1"/>
  <c r="G6097" i="1" a="1"/>
  <c r="G6097" i="1" s="1"/>
  <c r="G6098" i="1" a="1"/>
  <c r="G6098" i="1" s="1"/>
  <c r="G6099" i="1" a="1"/>
  <c r="G6099" i="1" s="1"/>
  <c r="G6100" i="1" a="1"/>
  <c r="G6100" i="1" s="1"/>
  <c r="G6101" i="1" a="1"/>
  <c r="G6101" i="1" s="1"/>
  <c r="G6102" i="1" a="1"/>
  <c r="G6102" i="1" s="1"/>
  <c r="G6103" i="1" a="1"/>
  <c r="G6103" i="1" s="1"/>
  <c r="G6104" i="1" a="1"/>
  <c r="G6104" i="1" s="1"/>
  <c r="G6105" i="1" a="1"/>
  <c r="G6105" i="1" s="1"/>
  <c r="G6106" i="1" a="1"/>
  <c r="G6106" i="1" s="1"/>
  <c r="G6107" i="1" a="1"/>
  <c r="G6107" i="1" s="1"/>
  <c r="G6108" i="1" a="1"/>
  <c r="G6108" i="1" s="1"/>
  <c r="G6109" i="1" a="1"/>
  <c r="G6109" i="1" s="1"/>
  <c r="G6110" i="1" a="1"/>
  <c r="G6110" i="1" s="1"/>
  <c r="G6111" i="1" a="1"/>
  <c r="G6111" i="1" s="1"/>
  <c r="G6112" i="1" a="1"/>
  <c r="G6112" i="1" s="1"/>
  <c r="G6113" i="1" a="1"/>
  <c r="G6113" i="1" s="1"/>
  <c r="G6114" i="1" a="1"/>
  <c r="G6114" i="1" s="1"/>
  <c r="G6115" i="1" a="1"/>
  <c r="G6115" i="1" s="1"/>
  <c r="G6116" i="1" a="1"/>
  <c r="G6116" i="1" s="1"/>
  <c r="G6117" i="1" a="1"/>
  <c r="G6117" i="1" s="1"/>
  <c r="G6118" i="1" a="1"/>
  <c r="G6118" i="1" s="1"/>
  <c r="G6119" i="1" a="1"/>
  <c r="G6119" i="1" s="1"/>
  <c r="G6120" i="1" a="1"/>
  <c r="G6120" i="1" s="1"/>
  <c r="G6121" i="1" a="1"/>
  <c r="G6121" i="1" s="1"/>
  <c r="G6122" i="1" a="1"/>
  <c r="G6122" i="1" s="1"/>
  <c r="G6123" i="1" a="1"/>
  <c r="G6123" i="1" s="1"/>
  <c r="G6124" i="1" a="1"/>
  <c r="G6124" i="1" s="1"/>
  <c r="G6125" i="1" a="1"/>
  <c r="G6125" i="1" s="1"/>
  <c r="G6126" i="1" a="1"/>
  <c r="G6126" i="1" s="1"/>
  <c r="G6127" i="1" a="1"/>
  <c r="G6127" i="1" s="1"/>
  <c r="G6128" i="1" a="1"/>
  <c r="G6128" i="1" s="1"/>
  <c r="G6129" i="1" a="1"/>
  <c r="G6129" i="1" s="1"/>
  <c r="G6130" i="1" a="1"/>
  <c r="G6130" i="1" s="1"/>
  <c r="G6131" i="1" a="1"/>
  <c r="G6131" i="1" s="1"/>
  <c r="G6132" i="1" a="1"/>
  <c r="G6132" i="1" s="1"/>
  <c r="G6133" i="1" a="1"/>
  <c r="G6133" i="1" s="1"/>
  <c r="G6134" i="1" a="1"/>
  <c r="G6134" i="1" s="1"/>
  <c r="G6135" i="1" a="1"/>
  <c r="G6135" i="1" s="1"/>
  <c r="G6136" i="1" a="1"/>
  <c r="G6136" i="1" s="1"/>
  <c r="G6137" i="1" a="1"/>
  <c r="G6137" i="1" s="1"/>
  <c r="G6138" i="1" a="1"/>
  <c r="G6138" i="1" s="1"/>
  <c r="G6139" i="1" a="1"/>
  <c r="G6139" i="1" s="1"/>
  <c r="G6140" i="1" a="1"/>
  <c r="G6140" i="1" s="1"/>
  <c r="G6141" i="1" a="1"/>
  <c r="G6141" i="1" s="1"/>
  <c r="G6142" i="1" a="1"/>
  <c r="G6142" i="1" s="1"/>
  <c r="G6143" i="1" a="1"/>
  <c r="G6143" i="1" s="1"/>
  <c r="G6144" i="1" a="1"/>
  <c r="G6144" i="1" s="1"/>
  <c r="G6145" i="1" a="1"/>
  <c r="G6145" i="1" s="1"/>
  <c r="G6146" i="1" a="1"/>
  <c r="G6146" i="1" s="1"/>
  <c r="G6147" i="1" a="1"/>
  <c r="G6147" i="1" s="1"/>
  <c r="G6148" i="1" a="1"/>
  <c r="G6148" i="1" s="1"/>
  <c r="G6149" i="1" a="1"/>
  <c r="G6149" i="1" s="1"/>
  <c r="G6150" i="1" a="1"/>
  <c r="G6150" i="1" s="1"/>
  <c r="G6151" i="1" a="1"/>
  <c r="G6151" i="1" s="1"/>
  <c r="G6152" i="1" a="1"/>
  <c r="G6152" i="1" s="1"/>
  <c r="G6153" i="1" a="1"/>
  <c r="G6153" i="1" s="1"/>
  <c r="G6154" i="1" a="1"/>
  <c r="G6154" i="1" s="1"/>
  <c r="G6155" i="1" a="1"/>
  <c r="G6155" i="1" s="1"/>
  <c r="G6156" i="1" a="1"/>
  <c r="G6156" i="1" s="1"/>
  <c r="G6157" i="1" a="1"/>
  <c r="G6157" i="1" s="1"/>
  <c r="G6158" i="1" a="1"/>
  <c r="G6158" i="1" s="1"/>
  <c r="G6159" i="1" a="1"/>
  <c r="G6159" i="1" s="1"/>
  <c r="G6160" i="1" a="1"/>
  <c r="G6160" i="1" s="1"/>
  <c r="G6161" i="1" a="1"/>
  <c r="G6161" i="1" s="1"/>
  <c r="G6162" i="1" a="1"/>
  <c r="G6162" i="1" s="1"/>
  <c r="G6163" i="1" a="1"/>
  <c r="G6163" i="1" s="1"/>
  <c r="G6164" i="1" a="1"/>
  <c r="G6164" i="1" s="1"/>
  <c r="G6165" i="1" a="1"/>
  <c r="G6165" i="1" s="1"/>
  <c r="G6166" i="1" a="1"/>
  <c r="G6166" i="1" s="1"/>
  <c r="G6167" i="1" a="1"/>
  <c r="G6167" i="1" s="1"/>
  <c r="G6168" i="1" a="1"/>
  <c r="G6168" i="1" s="1"/>
  <c r="G6169" i="1" a="1"/>
  <c r="G6169" i="1" s="1"/>
  <c r="G6170" i="1" a="1"/>
  <c r="G6170" i="1" s="1"/>
  <c r="G6171" i="1" a="1"/>
  <c r="G6171" i="1" s="1"/>
  <c r="G6172" i="1" a="1"/>
  <c r="G6172" i="1" s="1"/>
  <c r="G6173" i="1" a="1"/>
  <c r="G6173" i="1" s="1"/>
  <c r="G6174" i="1" a="1"/>
  <c r="G6174" i="1" s="1"/>
  <c r="G6175" i="1" a="1"/>
  <c r="G6175" i="1" s="1"/>
  <c r="G6176" i="1" a="1"/>
  <c r="G6176" i="1" s="1"/>
  <c r="G6177" i="1" a="1"/>
  <c r="G6177" i="1" s="1"/>
  <c r="G6178" i="1" a="1"/>
  <c r="G6178" i="1" s="1"/>
  <c r="G6179" i="1" a="1"/>
  <c r="G6179" i="1" s="1"/>
  <c r="G6180" i="1" a="1"/>
  <c r="G6180" i="1" s="1"/>
  <c r="G6181" i="1" a="1"/>
  <c r="G6181" i="1" s="1"/>
  <c r="G6182" i="1" a="1"/>
  <c r="G6182" i="1" s="1"/>
  <c r="G6183" i="1" a="1"/>
  <c r="G6183" i="1" s="1"/>
  <c r="G6184" i="1" a="1"/>
  <c r="G6184" i="1" s="1"/>
  <c r="G6185" i="1" a="1"/>
  <c r="G6185" i="1" s="1"/>
  <c r="G6186" i="1" a="1"/>
  <c r="G6186" i="1" s="1"/>
  <c r="G6187" i="1" a="1"/>
  <c r="G6187" i="1" s="1"/>
  <c r="G6188" i="1" a="1"/>
  <c r="G6188" i="1" s="1"/>
  <c r="G6189" i="1" a="1"/>
  <c r="G6189" i="1" s="1"/>
  <c r="G6190" i="1" a="1"/>
  <c r="G6190" i="1" s="1"/>
  <c r="G6191" i="1" a="1"/>
  <c r="G6191" i="1" s="1"/>
  <c r="G6192" i="1" a="1"/>
  <c r="G6192" i="1" s="1"/>
  <c r="G6193" i="1" a="1"/>
  <c r="G6193" i="1" s="1"/>
  <c r="G6194" i="1" a="1"/>
  <c r="G6194" i="1" s="1"/>
  <c r="G6195" i="1" a="1"/>
  <c r="G6195" i="1" s="1"/>
  <c r="G6196" i="1" a="1"/>
  <c r="G6196" i="1" s="1"/>
  <c r="G6197" i="1" a="1"/>
  <c r="G6197" i="1" s="1"/>
  <c r="G6198" i="1" a="1"/>
  <c r="G6198" i="1" s="1"/>
  <c r="G6199" i="1" a="1"/>
  <c r="G6199" i="1" s="1"/>
  <c r="G6200" i="1" a="1"/>
  <c r="G6200" i="1" s="1"/>
  <c r="G6201" i="1" a="1"/>
  <c r="G6201" i="1" s="1"/>
  <c r="G6202" i="1" a="1"/>
  <c r="G6202" i="1" s="1"/>
  <c r="G6203" i="1" a="1"/>
  <c r="G6203" i="1" s="1"/>
  <c r="G6204" i="1" a="1"/>
  <c r="G6204" i="1" s="1"/>
  <c r="G6205" i="1" a="1"/>
  <c r="G6205" i="1" s="1"/>
  <c r="G6206" i="1" a="1"/>
  <c r="G6206" i="1" s="1"/>
  <c r="G6207" i="1" a="1"/>
  <c r="G6207" i="1" s="1"/>
  <c r="G6208" i="1" a="1"/>
  <c r="G6208" i="1" s="1"/>
  <c r="G6209" i="1" a="1"/>
  <c r="G6209" i="1" s="1"/>
  <c r="G6210" i="1" a="1"/>
  <c r="G6210" i="1" s="1"/>
  <c r="G6211" i="1" a="1"/>
  <c r="G6211" i="1" s="1"/>
  <c r="G6212" i="1" a="1"/>
  <c r="G6212" i="1" s="1"/>
  <c r="G6213" i="1" a="1"/>
  <c r="G6213" i="1" s="1"/>
  <c r="G6214" i="1" a="1"/>
  <c r="G6214" i="1" s="1"/>
  <c r="G6215" i="1" a="1"/>
  <c r="G6215" i="1" s="1"/>
  <c r="G6216" i="1" a="1"/>
  <c r="G6216" i="1" s="1"/>
  <c r="G6217" i="1" a="1"/>
  <c r="G6217" i="1" s="1"/>
  <c r="G6218" i="1" a="1"/>
  <c r="G6218" i="1" s="1"/>
  <c r="G6219" i="1" a="1"/>
  <c r="G6219" i="1" s="1"/>
  <c r="G6220" i="1" a="1"/>
  <c r="G6220" i="1" s="1"/>
  <c r="G6221" i="1" a="1"/>
  <c r="G6221" i="1" s="1"/>
  <c r="G6222" i="1" a="1"/>
  <c r="G6222" i="1" s="1"/>
  <c r="G6223" i="1" a="1"/>
  <c r="G6223" i="1" s="1"/>
  <c r="G6224" i="1" a="1"/>
  <c r="G6224" i="1" s="1"/>
  <c r="G6225" i="1" a="1"/>
  <c r="G6225" i="1" s="1"/>
  <c r="G6226" i="1" a="1"/>
  <c r="G6226" i="1" s="1"/>
  <c r="G6227" i="1" a="1"/>
  <c r="G6227" i="1" s="1"/>
  <c r="G6228" i="1" a="1"/>
  <c r="G6228" i="1" s="1"/>
  <c r="G6229" i="1" a="1"/>
  <c r="G6229" i="1" s="1"/>
  <c r="G6230" i="1" a="1"/>
  <c r="G6230" i="1" s="1"/>
  <c r="G6231" i="1" a="1"/>
  <c r="G6231" i="1" s="1"/>
  <c r="G6232" i="1" a="1"/>
  <c r="G6232" i="1" s="1"/>
  <c r="G6233" i="1" a="1"/>
  <c r="G6233" i="1" s="1"/>
  <c r="G6234" i="1" a="1"/>
  <c r="G6234" i="1" s="1"/>
  <c r="G6235" i="1" a="1"/>
  <c r="G6235" i="1" s="1"/>
  <c r="G6236" i="1" a="1"/>
  <c r="G6236" i="1" s="1"/>
  <c r="G6237" i="1" a="1"/>
  <c r="G6237" i="1" s="1"/>
  <c r="G6238" i="1" a="1"/>
  <c r="G6238" i="1" s="1"/>
  <c r="G6239" i="1" a="1"/>
  <c r="G6239" i="1" s="1"/>
  <c r="G6240" i="1" a="1"/>
  <c r="G6240" i="1" s="1"/>
  <c r="G6241" i="1" a="1"/>
  <c r="G6241" i="1" s="1"/>
  <c r="G6242" i="1" a="1"/>
  <c r="G6242" i="1" s="1"/>
  <c r="G6243" i="1" a="1"/>
  <c r="G6243" i="1" s="1"/>
  <c r="G6244" i="1" a="1"/>
  <c r="G6244" i="1" s="1"/>
  <c r="G6245" i="1" a="1"/>
  <c r="G6245" i="1" s="1"/>
  <c r="G6246" i="1" a="1"/>
  <c r="G6246" i="1" s="1"/>
  <c r="G6247" i="1" a="1"/>
  <c r="G6247" i="1" s="1"/>
  <c r="G6248" i="1" a="1"/>
  <c r="G6248" i="1" s="1"/>
  <c r="G6249" i="1" a="1"/>
  <c r="G6249" i="1" s="1"/>
  <c r="G6250" i="1" a="1"/>
  <c r="G6250" i="1" s="1"/>
  <c r="G6251" i="1" a="1"/>
  <c r="G6251" i="1" s="1"/>
  <c r="G6252" i="1" a="1"/>
  <c r="G6252" i="1" s="1"/>
  <c r="G6253" i="1" a="1"/>
  <c r="G6253" i="1" s="1"/>
  <c r="G6254" i="1" a="1"/>
  <c r="G6254" i="1" s="1"/>
  <c r="G6255" i="1" a="1"/>
  <c r="G6255" i="1" s="1"/>
  <c r="G6256" i="1" a="1"/>
  <c r="G6256" i="1" s="1"/>
  <c r="G6257" i="1" a="1"/>
  <c r="G6257" i="1" s="1"/>
  <c r="G6258" i="1" a="1"/>
  <c r="G6258" i="1" s="1"/>
  <c r="G6259" i="1" a="1"/>
  <c r="G6259" i="1" s="1"/>
  <c r="G6260" i="1" a="1"/>
  <c r="G6260" i="1" s="1"/>
  <c r="G6261" i="1" a="1"/>
  <c r="G6261" i="1" s="1"/>
  <c r="G6262" i="1" a="1"/>
  <c r="G6262" i="1" s="1"/>
  <c r="G6263" i="1" a="1"/>
  <c r="G6263" i="1" s="1"/>
  <c r="G6264" i="1" a="1"/>
  <c r="G6264" i="1" s="1"/>
  <c r="G6265" i="1" a="1"/>
  <c r="G6265" i="1" s="1"/>
  <c r="G6266" i="1" a="1"/>
  <c r="G6266" i="1" s="1"/>
  <c r="G6267" i="1" a="1"/>
  <c r="G6267" i="1" s="1"/>
  <c r="G6268" i="1" a="1"/>
  <c r="G6268" i="1" s="1"/>
  <c r="G6269" i="1" a="1"/>
  <c r="G6269" i="1" s="1"/>
  <c r="G6270" i="1" a="1"/>
  <c r="G6270" i="1" s="1"/>
  <c r="G6271" i="1" a="1"/>
  <c r="G6271" i="1" s="1"/>
  <c r="G6272" i="1" a="1"/>
  <c r="G6272" i="1" s="1"/>
  <c r="G6273" i="1" a="1"/>
  <c r="G6273" i="1" s="1"/>
  <c r="G6274" i="1" a="1"/>
  <c r="G6274" i="1" s="1"/>
  <c r="G6275" i="1" a="1"/>
  <c r="G6275" i="1" s="1"/>
  <c r="G6276" i="1" a="1"/>
  <c r="G6276" i="1" s="1"/>
  <c r="G6277" i="1" a="1"/>
  <c r="G6277" i="1" s="1"/>
  <c r="G6278" i="1" a="1"/>
  <c r="G6278" i="1" s="1"/>
  <c r="G6279" i="1" a="1"/>
  <c r="G6279" i="1" s="1"/>
  <c r="G6280" i="1" a="1"/>
  <c r="G6280" i="1" s="1"/>
  <c r="G6281" i="1" a="1"/>
  <c r="G6281" i="1" s="1"/>
  <c r="G6282" i="1" a="1"/>
  <c r="G6282" i="1" s="1"/>
  <c r="G6283" i="1" a="1"/>
  <c r="G6283" i="1" s="1"/>
  <c r="G6284" i="1" a="1"/>
  <c r="G6284" i="1" s="1"/>
  <c r="G6285" i="1" a="1"/>
  <c r="G6285" i="1" s="1"/>
  <c r="G6286" i="1" a="1"/>
  <c r="G6286" i="1" s="1"/>
  <c r="G6287" i="1" a="1"/>
  <c r="G6287" i="1" s="1"/>
  <c r="G6288" i="1" a="1"/>
  <c r="G6288" i="1" s="1"/>
  <c r="G6289" i="1" a="1"/>
  <c r="G6289" i="1" s="1"/>
  <c r="G6290" i="1" a="1"/>
  <c r="G6290" i="1" s="1"/>
  <c r="G6291" i="1" a="1"/>
  <c r="G6291" i="1" s="1"/>
  <c r="G6292" i="1" a="1"/>
  <c r="G6292" i="1" s="1"/>
  <c r="G6293" i="1" a="1"/>
  <c r="G6293" i="1" s="1"/>
  <c r="G6294" i="1" a="1"/>
  <c r="G6294" i="1" s="1"/>
  <c r="G6295" i="1" a="1"/>
  <c r="G6295" i="1" s="1"/>
  <c r="G6296" i="1" a="1"/>
  <c r="G6296" i="1" s="1"/>
  <c r="G6297" i="1" a="1"/>
  <c r="G6297" i="1" s="1"/>
  <c r="G6298" i="1" a="1"/>
  <c r="G6298" i="1" s="1"/>
  <c r="G6299" i="1" a="1"/>
  <c r="G6299" i="1" s="1"/>
  <c r="G6300" i="1" a="1"/>
  <c r="G6300" i="1" s="1"/>
  <c r="G6301" i="1" a="1"/>
  <c r="G6301" i="1" s="1"/>
  <c r="G6302" i="1" a="1"/>
  <c r="G6302" i="1" s="1"/>
  <c r="G6303" i="1" a="1"/>
  <c r="G6303" i="1" s="1"/>
  <c r="G6304" i="1" a="1"/>
  <c r="G6304" i="1" s="1"/>
  <c r="G6305" i="1" a="1"/>
  <c r="G6305" i="1" s="1"/>
  <c r="G6306" i="1" a="1"/>
  <c r="G6306" i="1" s="1"/>
  <c r="G6307" i="1" a="1"/>
  <c r="G6307" i="1" s="1"/>
  <c r="G6308" i="1" a="1"/>
  <c r="G6308" i="1" s="1"/>
  <c r="G6309" i="1" a="1"/>
  <c r="G6309" i="1" s="1"/>
  <c r="G6310" i="1" a="1"/>
  <c r="G6310" i="1" s="1"/>
  <c r="G6311" i="1" a="1"/>
  <c r="G6311" i="1" s="1"/>
  <c r="G6312" i="1" a="1"/>
  <c r="G6312" i="1" s="1"/>
  <c r="G6313" i="1" a="1"/>
  <c r="G6313" i="1" s="1"/>
  <c r="G6314" i="1" a="1"/>
  <c r="G6314" i="1" s="1"/>
  <c r="G6315" i="1" a="1"/>
  <c r="G6315" i="1" s="1"/>
  <c r="G6316" i="1" a="1"/>
  <c r="G6316" i="1" s="1"/>
  <c r="G6317" i="1" a="1"/>
  <c r="G6317" i="1" s="1"/>
  <c r="G6318" i="1" a="1"/>
  <c r="G6318" i="1" s="1"/>
  <c r="G6319" i="1" a="1"/>
  <c r="G6319" i="1" s="1"/>
  <c r="G6320" i="1" a="1"/>
  <c r="G6320" i="1" s="1"/>
  <c r="G6321" i="1" a="1"/>
  <c r="G6321" i="1" s="1"/>
  <c r="G6322" i="1" a="1"/>
  <c r="G6322" i="1" s="1"/>
  <c r="G6323" i="1" a="1"/>
  <c r="G6323" i="1" s="1"/>
  <c r="G6324" i="1" a="1"/>
  <c r="G6324" i="1" s="1"/>
  <c r="G6325" i="1" a="1"/>
  <c r="G6325" i="1" s="1"/>
  <c r="G6326" i="1" a="1"/>
  <c r="G6326" i="1" s="1"/>
  <c r="G6327" i="1" a="1"/>
  <c r="G6327" i="1" s="1"/>
  <c r="G6328" i="1" a="1"/>
  <c r="G6328" i="1" s="1"/>
  <c r="G6329" i="1" a="1"/>
  <c r="G6329" i="1" s="1"/>
  <c r="G6330" i="1" a="1"/>
  <c r="G6330" i="1" s="1"/>
  <c r="G6331" i="1" a="1"/>
  <c r="G6331" i="1" s="1"/>
  <c r="G6332" i="1" a="1"/>
  <c r="G6332" i="1" s="1"/>
  <c r="G6333" i="1" a="1"/>
  <c r="G6333" i="1" s="1"/>
  <c r="G6334" i="1" a="1"/>
  <c r="G6334" i="1" s="1"/>
  <c r="G6335" i="1" a="1"/>
  <c r="G6335" i="1" s="1"/>
  <c r="G6336" i="1" a="1"/>
  <c r="G6336" i="1" s="1"/>
  <c r="G6337" i="1" a="1"/>
  <c r="G6337" i="1" s="1"/>
  <c r="G6338" i="1" a="1"/>
  <c r="G6338" i="1" s="1"/>
  <c r="G6339" i="1" a="1"/>
  <c r="G6339" i="1" s="1"/>
  <c r="G6340" i="1" a="1"/>
  <c r="G6340" i="1" s="1"/>
  <c r="G6341" i="1" a="1"/>
  <c r="G6341" i="1" s="1"/>
  <c r="G6342" i="1" a="1"/>
  <c r="G6342" i="1" s="1"/>
  <c r="G6343" i="1" a="1"/>
  <c r="G6343" i="1" s="1"/>
  <c r="G6344" i="1" a="1"/>
  <c r="G6344" i="1" s="1"/>
  <c r="G6345" i="1" a="1"/>
  <c r="G6345" i="1" s="1"/>
  <c r="G6346" i="1" a="1"/>
  <c r="G6346" i="1" s="1"/>
  <c r="G6347" i="1" a="1"/>
  <c r="G6347" i="1" s="1"/>
  <c r="G6348" i="1" a="1"/>
  <c r="G6348" i="1" s="1"/>
  <c r="G6349" i="1" a="1"/>
  <c r="G6349" i="1" s="1"/>
  <c r="G6350" i="1" a="1"/>
  <c r="G6350" i="1" s="1"/>
  <c r="G6351" i="1" a="1"/>
  <c r="G6351" i="1" s="1"/>
  <c r="G6352" i="1" a="1"/>
  <c r="G6352" i="1" s="1"/>
  <c r="G6353" i="1" a="1"/>
  <c r="G6353" i="1" s="1"/>
  <c r="G6354" i="1" a="1"/>
  <c r="G6354" i="1" s="1"/>
  <c r="G6355" i="1" a="1"/>
  <c r="G6355" i="1" s="1"/>
  <c r="G6356" i="1" a="1"/>
  <c r="G6356" i="1" s="1"/>
  <c r="G6357" i="1" a="1"/>
  <c r="G6357" i="1" s="1"/>
  <c r="G6358" i="1" a="1"/>
  <c r="G6358" i="1" s="1"/>
  <c r="G6359" i="1" a="1"/>
  <c r="G6359" i="1" s="1"/>
  <c r="G6360" i="1" a="1"/>
  <c r="G6360" i="1" s="1"/>
  <c r="G6361" i="1" a="1"/>
  <c r="G6361" i="1" s="1"/>
  <c r="G6362" i="1" a="1"/>
  <c r="G6362" i="1" s="1"/>
  <c r="G6363" i="1" a="1"/>
  <c r="G6363" i="1" s="1"/>
  <c r="G6364" i="1" a="1"/>
  <c r="G6364" i="1" s="1"/>
  <c r="G6365" i="1" a="1"/>
  <c r="G6365" i="1" s="1"/>
  <c r="G6366" i="1" a="1"/>
  <c r="G6366" i="1" s="1"/>
  <c r="G6367" i="1" a="1"/>
  <c r="G6367" i="1" s="1"/>
  <c r="G6368" i="1" a="1"/>
  <c r="G6368" i="1" s="1"/>
  <c r="G6369" i="1" a="1"/>
  <c r="G6369" i="1" s="1"/>
  <c r="G6370" i="1" a="1"/>
  <c r="G6370" i="1" s="1"/>
  <c r="G6371" i="1" a="1"/>
  <c r="G6371" i="1" s="1"/>
  <c r="G6372" i="1" a="1"/>
  <c r="G6372" i="1" s="1"/>
  <c r="G6373" i="1" a="1"/>
  <c r="G6373" i="1" s="1"/>
  <c r="G6374" i="1" a="1"/>
  <c r="G6374" i="1" s="1"/>
  <c r="G6375" i="1" a="1"/>
  <c r="G6375" i="1" s="1"/>
  <c r="G6376" i="1" a="1"/>
  <c r="G6376" i="1" s="1"/>
  <c r="G6377" i="1" a="1"/>
  <c r="G6377" i="1" s="1"/>
  <c r="G6378" i="1" a="1"/>
  <c r="G6378" i="1" s="1"/>
  <c r="G6379" i="1" a="1"/>
  <c r="G6379" i="1" s="1"/>
  <c r="G6380" i="1" a="1"/>
  <c r="G6380" i="1" s="1"/>
  <c r="G6381" i="1" a="1"/>
  <c r="G6381" i="1" s="1"/>
  <c r="G6382" i="1" a="1"/>
  <c r="G6382" i="1" s="1"/>
  <c r="G6383" i="1" a="1"/>
  <c r="G6383" i="1" s="1"/>
  <c r="G6384" i="1" a="1"/>
  <c r="G6384" i="1" s="1"/>
  <c r="G6385" i="1" a="1"/>
  <c r="G6385" i="1" s="1"/>
  <c r="G6386" i="1" a="1"/>
  <c r="G6386" i="1" s="1"/>
  <c r="G6387" i="1" a="1"/>
  <c r="G6387" i="1" s="1"/>
  <c r="G6388" i="1" a="1"/>
  <c r="G6388" i="1" s="1"/>
  <c r="G6389" i="1" a="1"/>
  <c r="G6389" i="1" s="1"/>
  <c r="G6390" i="1" a="1"/>
  <c r="G6390" i="1" s="1"/>
  <c r="G6391" i="1" a="1"/>
  <c r="G6391" i="1" s="1"/>
  <c r="G6392" i="1" a="1"/>
  <c r="G6392" i="1" s="1"/>
  <c r="G6393" i="1" a="1"/>
  <c r="G6393" i="1" s="1"/>
  <c r="G6394" i="1" a="1"/>
  <c r="G6394" i="1" s="1"/>
  <c r="G6395" i="1" a="1"/>
  <c r="G6395" i="1" s="1"/>
  <c r="G6396" i="1" a="1"/>
  <c r="G6396" i="1" s="1"/>
  <c r="G6397" i="1" a="1"/>
  <c r="G6397" i="1" s="1"/>
  <c r="G6398" i="1" a="1"/>
  <c r="G6398" i="1" s="1"/>
  <c r="G6399" i="1" a="1"/>
  <c r="G6399" i="1" s="1"/>
  <c r="G6400" i="1" a="1"/>
  <c r="G6400" i="1" s="1"/>
  <c r="G6401" i="1" a="1"/>
  <c r="G6401" i="1" s="1"/>
  <c r="G6402" i="1" a="1"/>
  <c r="G6402" i="1" s="1"/>
  <c r="G6403" i="1" a="1"/>
  <c r="G6403" i="1" s="1"/>
  <c r="G6404" i="1" a="1"/>
  <c r="G6404" i="1" s="1"/>
  <c r="G6405" i="1" a="1"/>
  <c r="G6405" i="1" s="1"/>
  <c r="G6406" i="1" a="1"/>
  <c r="G6406" i="1" s="1"/>
  <c r="G6407" i="1" a="1"/>
  <c r="G6407" i="1" s="1"/>
  <c r="G6408" i="1" a="1"/>
  <c r="G6408" i="1" s="1"/>
  <c r="G6409" i="1" a="1"/>
  <c r="G6409" i="1" s="1"/>
  <c r="G6410" i="1" a="1"/>
  <c r="G6410" i="1" s="1"/>
  <c r="G6411" i="1" a="1"/>
  <c r="G6411" i="1" s="1"/>
  <c r="G6412" i="1" a="1"/>
  <c r="G6412" i="1" s="1"/>
  <c r="G6413" i="1" a="1"/>
  <c r="G6413" i="1" s="1"/>
  <c r="G6414" i="1" a="1"/>
  <c r="G6414" i="1" s="1"/>
  <c r="G6415" i="1" a="1"/>
  <c r="G6415" i="1" s="1"/>
  <c r="G6416" i="1" a="1"/>
  <c r="G6416" i="1" s="1"/>
  <c r="G6417" i="1" a="1"/>
  <c r="G6417" i="1" s="1"/>
  <c r="G6418" i="1" a="1"/>
  <c r="G6418" i="1" s="1"/>
  <c r="G6419" i="1" a="1"/>
  <c r="G6419" i="1" s="1"/>
  <c r="G6420" i="1" a="1"/>
  <c r="G6420" i="1" s="1"/>
  <c r="G6421" i="1" a="1"/>
  <c r="G6421" i="1" s="1"/>
  <c r="G6422" i="1" a="1"/>
  <c r="G6422" i="1" s="1"/>
  <c r="G6423" i="1" a="1"/>
  <c r="G6423" i="1" s="1"/>
  <c r="G6424" i="1" a="1"/>
  <c r="G6424" i="1" s="1"/>
  <c r="G6425" i="1" a="1"/>
  <c r="G6425" i="1" s="1"/>
  <c r="G6426" i="1" a="1"/>
  <c r="G6426" i="1" s="1"/>
  <c r="G6427" i="1" a="1"/>
  <c r="G6427" i="1" s="1"/>
  <c r="G6428" i="1" a="1"/>
  <c r="G6428" i="1" s="1"/>
  <c r="G6429" i="1" a="1"/>
  <c r="G6429" i="1" s="1"/>
  <c r="G6430" i="1" a="1"/>
  <c r="G6430" i="1" s="1"/>
  <c r="G6431" i="1" a="1"/>
  <c r="G6431" i="1" s="1"/>
  <c r="G6432" i="1" a="1"/>
  <c r="G6432" i="1" s="1"/>
  <c r="G6433" i="1" a="1"/>
  <c r="G6433" i="1" s="1"/>
  <c r="G6434" i="1" a="1"/>
  <c r="G6434" i="1" s="1"/>
  <c r="G6435" i="1" a="1"/>
  <c r="G6435" i="1" s="1"/>
  <c r="G6436" i="1" a="1"/>
  <c r="G6436" i="1" s="1"/>
  <c r="G6437" i="1" a="1"/>
  <c r="G6437" i="1" s="1"/>
  <c r="G6438" i="1" a="1"/>
  <c r="G6438" i="1" s="1"/>
  <c r="G6439" i="1" a="1"/>
  <c r="G6439" i="1" s="1"/>
  <c r="G6440" i="1" a="1"/>
  <c r="G6440" i="1" s="1"/>
  <c r="G6441" i="1" a="1"/>
  <c r="G6441" i="1" s="1"/>
  <c r="G6442" i="1" a="1"/>
  <c r="G6442" i="1" s="1"/>
  <c r="G6443" i="1" a="1"/>
  <c r="G6443" i="1" s="1"/>
  <c r="G6444" i="1" a="1"/>
  <c r="G6444" i="1" s="1"/>
  <c r="G6445" i="1" a="1"/>
  <c r="G6445" i="1" s="1"/>
  <c r="G6446" i="1" a="1"/>
  <c r="G6446" i="1" s="1"/>
  <c r="G6447" i="1" a="1"/>
  <c r="G6447" i="1" s="1"/>
  <c r="G6448" i="1" a="1"/>
  <c r="G6448" i="1" s="1"/>
  <c r="G6449" i="1" a="1"/>
  <c r="G6449" i="1" s="1"/>
  <c r="G6450" i="1" a="1"/>
  <c r="G6450" i="1" s="1"/>
  <c r="G6451" i="1" a="1"/>
  <c r="G6451" i="1" s="1"/>
  <c r="G6452" i="1" a="1"/>
  <c r="G6452" i="1" s="1"/>
  <c r="G6453" i="1" a="1"/>
  <c r="G6453" i="1" s="1"/>
  <c r="G6454" i="1" a="1"/>
  <c r="G6454" i="1" s="1"/>
  <c r="G6455" i="1" a="1"/>
  <c r="G6455" i="1" s="1"/>
  <c r="G6456" i="1" a="1"/>
  <c r="G6456" i="1" s="1"/>
  <c r="G6457" i="1" a="1"/>
  <c r="G6457" i="1" s="1"/>
  <c r="G6458" i="1" a="1"/>
  <c r="G6458" i="1" s="1"/>
  <c r="G6459" i="1" a="1"/>
  <c r="G6459" i="1" s="1"/>
  <c r="G6460" i="1" a="1"/>
  <c r="G6460" i="1" s="1"/>
  <c r="G6461" i="1" a="1"/>
  <c r="G6461" i="1" s="1"/>
  <c r="G6462" i="1" a="1"/>
  <c r="G6462" i="1" s="1"/>
  <c r="G6463" i="1" a="1"/>
  <c r="G6463" i="1" s="1"/>
  <c r="G6464" i="1" a="1"/>
  <c r="G6464" i="1" s="1"/>
  <c r="G6465" i="1" a="1"/>
  <c r="G6465" i="1" s="1"/>
  <c r="G6466" i="1" a="1"/>
  <c r="G6466" i="1" s="1"/>
  <c r="G6467" i="1" a="1"/>
  <c r="G6467" i="1" s="1"/>
  <c r="G6468" i="1" a="1"/>
  <c r="G6468" i="1" s="1"/>
  <c r="G6469" i="1" a="1"/>
  <c r="G6469" i="1" s="1"/>
  <c r="G6470" i="1" a="1"/>
  <c r="G6470" i="1" s="1"/>
  <c r="G6471" i="1" a="1"/>
  <c r="G6471" i="1" s="1"/>
  <c r="G6472" i="1" a="1"/>
  <c r="G6472" i="1" s="1"/>
  <c r="G6473" i="1" a="1"/>
  <c r="G6473" i="1" s="1"/>
  <c r="G6474" i="1" a="1"/>
  <c r="G6474" i="1" s="1"/>
  <c r="G6475" i="1" a="1"/>
  <c r="G6475" i="1" s="1"/>
  <c r="G6476" i="1" a="1"/>
  <c r="G6476" i="1" s="1"/>
  <c r="G6477" i="1" a="1"/>
  <c r="G6477" i="1" s="1"/>
  <c r="G6478" i="1" a="1"/>
  <c r="G6478" i="1" s="1"/>
  <c r="G6479" i="1" a="1"/>
  <c r="G6479" i="1" s="1"/>
  <c r="G6480" i="1" a="1"/>
  <c r="G6480" i="1" s="1"/>
  <c r="G6481" i="1" a="1"/>
  <c r="G6481" i="1" s="1"/>
  <c r="G6482" i="1" a="1"/>
  <c r="G6482" i="1" s="1"/>
  <c r="G6483" i="1" a="1"/>
  <c r="G6483" i="1" s="1"/>
  <c r="G6484" i="1" a="1"/>
  <c r="G6484" i="1" s="1"/>
  <c r="G6485" i="1" a="1"/>
  <c r="G6485" i="1" s="1"/>
  <c r="G6486" i="1" a="1"/>
  <c r="G6486" i="1" s="1"/>
  <c r="G6487" i="1" a="1"/>
  <c r="G6487" i="1" s="1"/>
  <c r="G6488" i="1" a="1"/>
  <c r="G6488" i="1" s="1"/>
  <c r="G6489" i="1" a="1"/>
  <c r="G6489" i="1" s="1"/>
  <c r="G6490" i="1" a="1"/>
  <c r="G6490" i="1" s="1"/>
  <c r="G6491" i="1" a="1"/>
  <c r="G6491" i="1" s="1"/>
  <c r="G6492" i="1" a="1"/>
  <c r="G6492" i="1" s="1"/>
  <c r="G6493" i="1" a="1"/>
  <c r="G6493" i="1" s="1"/>
  <c r="G6494" i="1" a="1"/>
  <c r="G6494" i="1" s="1"/>
  <c r="G6495" i="1" a="1"/>
  <c r="G6495" i="1" s="1"/>
  <c r="G6496" i="1" a="1"/>
  <c r="G6496" i="1" s="1"/>
  <c r="G6497" i="1" a="1"/>
  <c r="G6497" i="1" s="1"/>
  <c r="G6498" i="1" a="1"/>
  <c r="G6498" i="1" s="1"/>
  <c r="G6499" i="1" a="1"/>
  <c r="G6499" i="1" s="1"/>
  <c r="G6500" i="1" a="1"/>
  <c r="G6500" i="1" s="1"/>
  <c r="G6501" i="1" a="1"/>
  <c r="G6501" i="1" s="1"/>
  <c r="G6502" i="1" a="1"/>
  <c r="G6502" i="1" s="1"/>
  <c r="G6503" i="1" a="1"/>
  <c r="G6503" i="1" s="1"/>
  <c r="G6504" i="1" a="1"/>
  <c r="G6504" i="1" s="1"/>
  <c r="G6505" i="1" a="1"/>
  <c r="G6505" i="1" s="1"/>
  <c r="G6506" i="1" a="1"/>
  <c r="G6506" i="1" s="1"/>
  <c r="G6507" i="1" a="1"/>
  <c r="G6507" i="1" s="1"/>
  <c r="G6508" i="1" a="1"/>
  <c r="G6508" i="1" s="1"/>
  <c r="G6509" i="1" a="1"/>
  <c r="G6509" i="1" s="1"/>
  <c r="G6510" i="1" a="1"/>
  <c r="G6510" i="1" s="1"/>
  <c r="G6511" i="1" a="1"/>
  <c r="G6511" i="1" s="1"/>
  <c r="G6512" i="1" a="1"/>
  <c r="G6512" i="1" s="1"/>
  <c r="G6513" i="1" a="1"/>
  <c r="G6513" i="1" s="1"/>
  <c r="G6514" i="1" a="1"/>
  <c r="G6514" i="1" s="1"/>
  <c r="G6515" i="1" a="1"/>
  <c r="G6515" i="1" s="1"/>
  <c r="G6516" i="1" a="1"/>
  <c r="G6516" i="1" s="1"/>
  <c r="G6517" i="1" a="1"/>
  <c r="G6517" i="1" s="1"/>
  <c r="G6518" i="1" a="1"/>
  <c r="G6518" i="1" s="1"/>
  <c r="G6519" i="1" a="1"/>
  <c r="G6519" i="1" s="1"/>
  <c r="G6520" i="1" a="1"/>
  <c r="G6520" i="1" s="1"/>
  <c r="G6521" i="1" a="1"/>
  <c r="G6521" i="1" s="1"/>
  <c r="G6522" i="1" a="1"/>
  <c r="G6522" i="1" s="1"/>
  <c r="G6523" i="1" a="1"/>
  <c r="G6523" i="1" s="1"/>
  <c r="G6524" i="1" a="1"/>
  <c r="G6524" i="1" s="1"/>
  <c r="G6525" i="1" a="1"/>
  <c r="G6525" i="1" s="1"/>
  <c r="G6526" i="1" a="1"/>
  <c r="G6526" i="1" s="1"/>
  <c r="G6527" i="1" a="1"/>
  <c r="G6527" i="1" s="1"/>
  <c r="G6528" i="1" a="1"/>
  <c r="G6528" i="1" s="1"/>
  <c r="G6529" i="1" a="1"/>
  <c r="G6529" i="1" s="1"/>
  <c r="G6530" i="1" a="1"/>
  <c r="G6530" i="1" s="1"/>
  <c r="G6531" i="1" a="1"/>
  <c r="G6531" i="1" s="1"/>
  <c r="G6532" i="1" a="1"/>
  <c r="G6532" i="1" s="1"/>
  <c r="G6533" i="1" a="1"/>
  <c r="G6533" i="1" s="1"/>
  <c r="G6534" i="1" a="1"/>
  <c r="G6534" i="1" s="1"/>
  <c r="G6535" i="1" a="1"/>
  <c r="G6535" i="1" s="1"/>
  <c r="G6536" i="1" a="1"/>
  <c r="G6536" i="1" s="1"/>
  <c r="G6537" i="1" a="1"/>
  <c r="G6537" i="1" s="1"/>
  <c r="G6538" i="1" a="1"/>
  <c r="G6538" i="1" s="1"/>
  <c r="G6539" i="1" a="1"/>
  <c r="G6539" i="1" s="1"/>
  <c r="G6540" i="1" a="1"/>
  <c r="G6540" i="1" s="1"/>
  <c r="G6541" i="1" a="1"/>
  <c r="G6541" i="1" s="1"/>
  <c r="G6542" i="1" a="1"/>
  <c r="G6542" i="1" s="1"/>
  <c r="G6543" i="1" a="1"/>
  <c r="G6543" i="1" s="1"/>
  <c r="G6544" i="1" a="1"/>
  <c r="G6544" i="1" s="1"/>
  <c r="G6545" i="1" a="1"/>
  <c r="G6545" i="1" s="1"/>
  <c r="G6546" i="1" a="1"/>
  <c r="G6546" i="1" s="1"/>
  <c r="G6547" i="1" a="1"/>
  <c r="G6547" i="1" s="1"/>
  <c r="G6548" i="1" a="1"/>
  <c r="G6548" i="1" s="1"/>
  <c r="G6549" i="1" a="1"/>
  <c r="G6549" i="1" s="1"/>
  <c r="G6550" i="1" a="1"/>
  <c r="G6550" i="1" s="1"/>
  <c r="G6551" i="1" a="1"/>
  <c r="G6551" i="1" s="1"/>
  <c r="G6552" i="1" a="1"/>
  <c r="G6552" i="1" s="1"/>
  <c r="G6553" i="1" a="1"/>
  <c r="G6553" i="1" s="1"/>
  <c r="G6554" i="1" a="1"/>
  <c r="G6554" i="1" s="1"/>
  <c r="G6555" i="1" a="1"/>
  <c r="G6555" i="1" s="1"/>
  <c r="G6556" i="1" a="1"/>
  <c r="G6556" i="1" s="1"/>
  <c r="G6557" i="1" a="1"/>
  <c r="G6557" i="1" s="1"/>
  <c r="G6558" i="1" a="1"/>
  <c r="G6558" i="1" s="1"/>
  <c r="G6559" i="1" a="1"/>
  <c r="G6559" i="1" s="1"/>
  <c r="G6560" i="1" a="1"/>
  <c r="G6560" i="1" s="1"/>
  <c r="G6561" i="1" a="1"/>
  <c r="G6561" i="1" s="1"/>
  <c r="G6562" i="1" a="1"/>
  <c r="G6562" i="1" s="1"/>
  <c r="G6563" i="1" a="1"/>
  <c r="G6563" i="1" s="1"/>
  <c r="G6564" i="1" a="1"/>
  <c r="G6564" i="1" s="1"/>
  <c r="G6565" i="1" a="1"/>
  <c r="G6565" i="1" s="1"/>
  <c r="G6566" i="1" a="1"/>
  <c r="G6566" i="1" s="1"/>
  <c r="G6567" i="1" a="1"/>
  <c r="G6567" i="1" s="1"/>
  <c r="G6568" i="1" a="1"/>
  <c r="G6568" i="1" s="1"/>
  <c r="G6569" i="1" a="1"/>
  <c r="G6569" i="1" s="1"/>
  <c r="G6570" i="1" a="1"/>
  <c r="G6570" i="1" s="1"/>
  <c r="G6571" i="1" a="1"/>
  <c r="G6571" i="1" s="1"/>
  <c r="G6572" i="1" a="1"/>
  <c r="G6572" i="1" s="1"/>
  <c r="G6573" i="1" a="1"/>
  <c r="G6573" i="1" s="1"/>
  <c r="G6574" i="1" a="1"/>
  <c r="G6574" i="1" s="1"/>
  <c r="G6575" i="1" a="1"/>
  <c r="G6575" i="1" s="1"/>
  <c r="G6576" i="1" a="1"/>
  <c r="G6576" i="1" s="1"/>
  <c r="G6577" i="1" a="1"/>
  <c r="G6577" i="1" s="1"/>
  <c r="G6578" i="1" a="1"/>
  <c r="G6578" i="1" s="1"/>
  <c r="G6579" i="1" a="1"/>
  <c r="G6579" i="1" s="1"/>
  <c r="G6580" i="1" a="1"/>
  <c r="G6580" i="1" s="1"/>
  <c r="G6581" i="1" a="1"/>
  <c r="G6581" i="1" s="1"/>
  <c r="G6582" i="1" a="1"/>
  <c r="G6582" i="1" s="1"/>
  <c r="G6583" i="1" a="1"/>
  <c r="G6583" i="1" s="1"/>
  <c r="G6584" i="1" a="1"/>
  <c r="G6584" i="1" s="1"/>
  <c r="G6585" i="1" a="1"/>
  <c r="G6585" i="1" s="1"/>
  <c r="G6586" i="1" a="1"/>
  <c r="G6586" i="1" s="1"/>
  <c r="G6587" i="1" a="1"/>
  <c r="G6587" i="1" s="1"/>
  <c r="G6588" i="1" a="1"/>
  <c r="G6588" i="1" s="1"/>
  <c r="G6589" i="1" a="1"/>
  <c r="G6589" i="1" s="1"/>
  <c r="G6590" i="1" a="1"/>
  <c r="G6590" i="1" s="1"/>
  <c r="G6591" i="1" a="1"/>
  <c r="G6591" i="1" s="1"/>
  <c r="G6592" i="1" a="1"/>
  <c r="G6592" i="1" s="1"/>
  <c r="G6593" i="1" a="1"/>
  <c r="G6593" i="1" s="1"/>
  <c r="G6594" i="1" a="1"/>
  <c r="G6594" i="1" s="1"/>
  <c r="G6595" i="1" a="1"/>
  <c r="G6595" i="1" s="1"/>
  <c r="G6596" i="1" a="1"/>
  <c r="G6596" i="1" s="1"/>
  <c r="G6597" i="1" a="1"/>
  <c r="G6597" i="1" s="1"/>
  <c r="G6598" i="1" a="1"/>
  <c r="G6598" i="1" s="1"/>
  <c r="G6599" i="1" a="1"/>
  <c r="G6599" i="1" s="1"/>
  <c r="G6600" i="1" a="1"/>
  <c r="G6600" i="1" s="1"/>
  <c r="G6601" i="1" a="1"/>
  <c r="G6601" i="1" s="1"/>
  <c r="G6602" i="1" a="1"/>
  <c r="G6602" i="1" s="1"/>
  <c r="G6603" i="1" a="1"/>
  <c r="G6603" i="1" s="1"/>
  <c r="G6604" i="1" a="1"/>
  <c r="G6604" i="1" s="1"/>
  <c r="G6605" i="1" a="1"/>
  <c r="G6605" i="1" s="1"/>
  <c r="G6606" i="1" a="1"/>
  <c r="G6606" i="1" s="1"/>
  <c r="G6607" i="1" a="1"/>
  <c r="G6607" i="1" s="1"/>
  <c r="G6608" i="1" a="1"/>
  <c r="G6608" i="1" s="1"/>
  <c r="G6609" i="1" a="1"/>
  <c r="G6609" i="1" s="1"/>
  <c r="G6610" i="1" a="1"/>
  <c r="G6610" i="1" s="1"/>
  <c r="G6611" i="1" a="1"/>
  <c r="G6611" i="1" s="1"/>
  <c r="G6612" i="1" a="1"/>
  <c r="G6612" i="1" s="1"/>
  <c r="G6613" i="1" a="1"/>
  <c r="G6613" i="1" s="1"/>
  <c r="G6614" i="1" a="1"/>
  <c r="G6614" i="1" s="1"/>
  <c r="G6615" i="1" a="1"/>
  <c r="G6615" i="1" s="1"/>
  <c r="G6616" i="1" a="1"/>
  <c r="G6616" i="1" s="1"/>
  <c r="G6617" i="1" a="1"/>
  <c r="G6617" i="1" s="1"/>
  <c r="G6618" i="1" a="1"/>
  <c r="G6618" i="1" s="1"/>
  <c r="G6619" i="1" a="1"/>
  <c r="G6619" i="1" s="1"/>
  <c r="G6620" i="1" a="1"/>
  <c r="G6620" i="1" s="1"/>
  <c r="G6621" i="1" a="1"/>
  <c r="G6621" i="1" s="1"/>
  <c r="G6622" i="1" a="1"/>
  <c r="G6622" i="1" s="1"/>
  <c r="G6623" i="1" a="1"/>
  <c r="G6623" i="1" s="1"/>
  <c r="G6624" i="1" a="1"/>
  <c r="G6624" i="1" s="1"/>
  <c r="G6625" i="1" a="1"/>
  <c r="G6625" i="1" s="1"/>
  <c r="G6626" i="1" a="1"/>
  <c r="G6626" i="1" s="1"/>
  <c r="G6627" i="1" a="1"/>
  <c r="G6627" i="1" s="1"/>
  <c r="G6628" i="1" a="1"/>
  <c r="G6628" i="1" s="1"/>
  <c r="G6629" i="1" a="1"/>
  <c r="G6629" i="1" s="1"/>
  <c r="G6630" i="1" a="1"/>
  <c r="G6630" i="1" s="1"/>
  <c r="G6631" i="1" a="1"/>
  <c r="G6631" i="1" s="1"/>
  <c r="G6632" i="1" a="1"/>
  <c r="G6632" i="1" s="1"/>
  <c r="G6633" i="1" a="1"/>
  <c r="G6633" i="1" s="1"/>
  <c r="G6634" i="1" a="1"/>
  <c r="G6634" i="1" s="1"/>
  <c r="G6635" i="1" a="1"/>
  <c r="G6635" i="1" s="1"/>
  <c r="G6636" i="1" a="1"/>
  <c r="G6636" i="1" s="1"/>
  <c r="G6637" i="1" a="1"/>
  <c r="G6637" i="1" s="1"/>
  <c r="G6638" i="1" a="1"/>
  <c r="G6638" i="1" s="1"/>
  <c r="G6639" i="1" a="1"/>
  <c r="G6639" i="1" s="1"/>
  <c r="G6640" i="1" a="1"/>
  <c r="G6640" i="1" s="1"/>
  <c r="G6641" i="1" a="1"/>
  <c r="G6641" i="1" s="1"/>
  <c r="G6642" i="1" a="1"/>
  <c r="G6642" i="1" s="1"/>
  <c r="G6643" i="1" a="1"/>
  <c r="G6643" i="1" s="1"/>
  <c r="G6644" i="1" a="1"/>
  <c r="G6644" i="1" s="1"/>
  <c r="G6645" i="1" a="1"/>
  <c r="G6645" i="1" s="1"/>
  <c r="G6646" i="1" a="1"/>
  <c r="G6646" i="1" s="1"/>
  <c r="G6647" i="1" a="1"/>
  <c r="G6647" i="1" s="1"/>
  <c r="G6648" i="1" a="1"/>
  <c r="G6648" i="1" s="1"/>
  <c r="G6649" i="1" a="1"/>
  <c r="G6649" i="1" s="1"/>
  <c r="G6650" i="1" a="1"/>
  <c r="G6650" i="1" s="1"/>
  <c r="G6651" i="1" a="1"/>
  <c r="G6651" i="1" s="1"/>
  <c r="G6652" i="1" a="1"/>
  <c r="G6652" i="1" s="1"/>
  <c r="G6653" i="1" a="1"/>
  <c r="G6653" i="1" s="1"/>
  <c r="G6654" i="1" a="1"/>
  <c r="G6654" i="1" s="1"/>
  <c r="G6655" i="1" a="1"/>
  <c r="G6655" i="1" s="1"/>
  <c r="G6656" i="1" a="1"/>
  <c r="G6656" i="1" s="1"/>
  <c r="G6657" i="1" a="1"/>
  <c r="G6657" i="1" s="1"/>
  <c r="G6658" i="1" a="1"/>
  <c r="G6658" i="1" s="1"/>
  <c r="G6659" i="1" a="1"/>
  <c r="G6659" i="1" s="1"/>
  <c r="G6660" i="1" a="1"/>
  <c r="G6660" i="1" s="1"/>
  <c r="G6661" i="1" a="1"/>
  <c r="G6661" i="1" s="1"/>
  <c r="G6662" i="1" a="1"/>
  <c r="G6662" i="1" s="1"/>
  <c r="G6663" i="1" a="1"/>
  <c r="G6663" i="1" s="1"/>
  <c r="G6664" i="1" a="1"/>
  <c r="G6664" i="1" s="1"/>
  <c r="G6665" i="1" a="1"/>
  <c r="G6665" i="1" s="1"/>
  <c r="G6666" i="1" a="1"/>
  <c r="G6666" i="1" s="1"/>
  <c r="G6667" i="1" a="1"/>
  <c r="G6667" i="1" s="1"/>
  <c r="G6668" i="1" a="1"/>
  <c r="G6668" i="1" s="1"/>
  <c r="G6669" i="1" a="1"/>
  <c r="G6669" i="1" s="1"/>
  <c r="G6670" i="1" a="1"/>
  <c r="G6670" i="1" s="1"/>
  <c r="G6671" i="1" a="1"/>
  <c r="G6671" i="1" s="1"/>
  <c r="G6672" i="1" a="1"/>
  <c r="G6672" i="1" s="1"/>
  <c r="G6673" i="1" a="1"/>
  <c r="G6673" i="1" s="1"/>
  <c r="G6674" i="1" a="1"/>
  <c r="G6674" i="1" s="1"/>
  <c r="G6675" i="1" a="1"/>
  <c r="G6675" i="1" s="1"/>
  <c r="G6676" i="1" a="1"/>
  <c r="G6676" i="1" s="1"/>
  <c r="G6677" i="1" a="1"/>
  <c r="G6677" i="1" s="1"/>
  <c r="G6678" i="1" a="1"/>
  <c r="G6678" i="1" s="1"/>
  <c r="G6679" i="1" a="1"/>
  <c r="G6679" i="1" s="1"/>
  <c r="G6680" i="1" a="1"/>
  <c r="G6680" i="1" s="1"/>
  <c r="G6681" i="1" a="1"/>
  <c r="G6681" i="1" s="1"/>
  <c r="G6682" i="1" a="1"/>
  <c r="G6682" i="1" s="1"/>
  <c r="G6683" i="1" a="1"/>
  <c r="G6683" i="1" s="1"/>
  <c r="G6684" i="1" a="1"/>
  <c r="G6684" i="1" s="1"/>
  <c r="G6685" i="1" a="1"/>
  <c r="G6685" i="1" s="1"/>
  <c r="G6686" i="1" a="1"/>
  <c r="G6686" i="1" s="1"/>
  <c r="G6687" i="1" a="1"/>
  <c r="G6687" i="1" s="1"/>
  <c r="G6688" i="1" a="1"/>
  <c r="G6688" i="1" s="1"/>
  <c r="G6689" i="1" a="1"/>
  <c r="G6689" i="1" s="1"/>
  <c r="G6690" i="1" a="1"/>
  <c r="G6690" i="1" s="1"/>
  <c r="G6691" i="1" a="1"/>
  <c r="G6691" i="1" s="1"/>
  <c r="G6692" i="1" a="1"/>
  <c r="G6692" i="1" s="1"/>
  <c r="G6693" i="1" a="1"/>
  <c r="G6693" i="1" s="1"/>
  <c r="G6694" i="1" a="1"/>
  <c r="G6694" i="1" s="1"/>
  <c r="G6695" i="1" a="1"/>
  <c r="G6695" i="1" s="1"/>
  <c r="G6696" i="1" a="1"/>
  <c r="G6696" i="1" s="1"/>
  <c r="G6697" i="1" a="1"/>
  <c r="G6697" i="1" s="1"/>
  <c r="G6698" i="1" a="1"/>
  <c r="G6698" i="1" s="1"/>
  <c r="G6699" i="1" a="1"/>
  <c r="G6699" i="1" s="1"/>
  <c r="G6700" i="1" a="1"/>
  <c r="G6700" i="1" s="1"/>
  <c r="G6701" i="1" a="1"/>
  <c r="G6701" i="1" s="1"/>
  <c r="G6702" i="1" a="1"/>
  <c r="G6702" i="1" s="1"/>
  <c r="G6703" i="1" a="1"/>
  <c r="G6703" i="1" s="1"/>
  <c r="G6704" i="1" a="1"/>
  <c r="G6704" i="1" s="1"/>
  <c r="G6705" i="1" a="1"/>
  <c r="G6705" i="1" s="1"/>
  <c r="G6706" i="1" a="1"/>
  <c r="G6706" i="1" s="1"/>
  <c r="G6707" i="1" a="1"/>
  <c r="G6707" i="1" s="1"/>
  <c r="G6708" i="1" a="1"/>
  <c r="G6708" i="1" s="1"/>
  <c r="G6709" i="1" a="1"/>
  <c r="G6709" i="1" s="1"/>
  <c r="G6710" i="1" a="1"/>
  <c r="G6710" i="1" s="1"/>
  <c r="G6711" i="1" a="1"/>
  <c r="G6711" i="1" s="1"/>
  <c r="G6712" i="1" a="1"/>
  <c r="G6712" i="1" s="1"/>
  <c r="G6713" i="1" a="1"/>
  <c r="G6713" i="1" s="1"/>
  <c r="G6714" i="1" a="1"/>
  <c r="G6714" i="1" s="1"/>
  <c r="G6715" i="1" a="1"/>
  <c r="G6715" i="1" s="1"/>
  <c r="G6716" i="1" a="1"/>
  <c r="G6716" i="1" s="1"/>
  <c r="G6717" i="1" a="1"/>
  <c r="G6717" i="1" s="1"/>
  <c r="G6718" i="1" a="1"/>
  <c r="G6718" i="1" s="1"/>
  <c r="G6719" i="1" a="1"/>
  <c r="G6719" i="1" s="1"/>
  <c r="G6720" i="1" a="1"/>
  <c r="G6720" i="1" s="1"/>
  <c r="G6721" i="1" a="1"/>
  <c r="G6721" i="1" s="1"/>
  <c r="G6722" i="1" a="1"/>
  <c r="G6722" i="1" s="1"/>
  <c r="G6723" i="1" a="1"/>
  <c r="G6723" i="1" s="1"/>
  <c r="G6724" i="1" a="1"/>
  <c r="G6724" i="1" s="1"/>
  <c r="G6725" i="1" a="1"/>
  <c r="G6725" i="1" s="1"/>
  <c r="G6726" i="1" a="1"/>
  <c r="G6726" i="1" s="1"/>
  <c r="G6727" i="1" a="1"/>
  <c r="G6727" i="1" s="1"/>
  <c r="G6728" i="1" a="1"/>
  <c r="G6728" i="1" s="1"/>
  <c r="G6729" i="1" a="1"/>
  <c r="G6729" i="1" s="1"/>
  <c r="G6730" i="1" a="1"/>
  <c r="G6730" i="1" s="1"/>
  <c r="G6731" i="1" a="1"/>
  <c r="G6731" i="1" s="1"/>
  <c r="G6732" i="1" a="1"/>
  <c r="G6732" i="1" s="1"/>
  <c r="G6733" i="1" a="1"/>
  <c r="G6733" i="1" s="1"/>
  <c r="G6734" i="1" a="1"/>
  <c r="G6734" i="1" s="1"/>
  <c r="G6735" i="1" a="1"/>
  <c r="G6735" i="1" s="1"/>
  <c r="G6736" i="1" a="1"/>
  <c r="G6736" i="1" s="1"/>
  <c r="G6737" i="1" a="1"/>
  <c r="G6737" i="1" s="1"/>
  <c r="G6738" i="1" a="1"/>
  <c r="G6738" i="1" s="1"/>
  <c r="G6739" i="1" a="1"/>
  <c r="G6739" i="1" s="1"/>
  <c r="G6740" i="1" a="1"/>
  <c r="G6740" i="1" s="1"/>
  <c r="G6741" i="1" a="1"/>
  <c r="G6741" i="1" s="1"/>
  <c r="G6742" i="1" a="1"/>
  <c r="G6742" i="1" s="1"/>
  <c r="G6743" i="1" a="1"/>
  <c r="G6743" i="1" s="1"/>
  <c r="G6744" i="1" a="1"/>
  <c r="G6744" i="1" s="1"/>
  <c r="G6745" i="1" a="1"/>
  <c r="G6745" i="1" s="1"/>
  <c r="G6746" i="1" a="1"/>
  <c r="G6746" i="1" s="1"/>
  <c r="G6747" i="1" a="1"/>
  <c r="G6747" i="1" s="1"/>
  <c r="G6748" i="1" a="1"/>
  <c r="G6748" i="1" s="1"/>
  <c r="G6749" i="1" a="1"/>
  <c r="G6749" i="1" s="1"/>
  <c r="G6750" i="1" a="1"/>
  <c r="G6750" i="1" s="1"/>
  <c r="G6751" i="1" a="1"/>
  <c r="G6751" i="1" s="1"/>
  <c r="G6752" i="1" a="1"/>
  <c r="G6752" i="1" s="1"/>
  <c r="G6753" i="1" a="1"/>
  <c r="G6753" i="1" s="1"/>
  <c r="G6754" i="1" a="1"/>
  <c r="G6754" i="1" s="1"/>
  <c r="G6755" i="1" a="1"/>
  <c r="G6755" i="1" s="1"/>
  <c r="G6756" i="1" a="1"/>
  <c r="G6756" i="1" s="1"/>
  <c r="G6757" i="1" a="1"/>
  <c r="G6757" i="1" s="1"/>
  <c r="G6758" i="1" a="1"/>
  <c r="G6758" i="1" s="1"/>
  <c r="G6759" i="1" a="1"/>
  <c r="G6759" i="1" s="1"/>
  <c r="G6760" i="1" a="1"/>
  <c r="G6760" i="1" s="1"/>
  <c r="G6761" i="1" a="1"/>
  <c r="G6761" i="1" s="1"/>
  <c r="G6762" i="1" a="1"/>
  <c r="G6762" i="1" s="1"/>
  <c r="G6763" i="1" a="1"/>
  <c r="G6763" i="1" s="1"/>
  <c r="G6764" i="1" a="1"/>
  <c r="G6764" i="1" s="1"/>
  <c r="G6765" i="1" a="1"/>
  <c r="G6765" i="1" s="1"/>
  <c r="G6766" i="1" a="1"/>
  <c r="G6766" i="1" s="1"/>
  <c r="G6767" i="1" a="1"/>
  <c r="G6767" i="1" s="1"/>
  <c r="G6768" i="1" a="1"/>
  <c r="G6768" i="1" s="1"/>
  <c r="G6769" i="1" a="1"/>
  <c r="G6769" i="1" s="1"/>
  <c r="G6770" i="1" a="1"/>
  <c r="G6770" i="1" s="1"/>
  <c r="G6771" i="1" a="1"/>
  <c r="G6771" i="1" s="1"/>
  <c r="G6772" i="1" a="1"/>
  <c r="G6772" i="1" s="1"/>
  <c r="G6773" i="1" a="1"/>
  <c r="G6773" i="1" s="1"/>
  <c r="G6774" i="1" a="1"/>
  <c r="G6774" i="1" s="1"/>
  <c r="G6775" i="1" a="1"/>
  <c r="G6775" i="1" s="1"/>
  <c r="G6776" i="1" a="1"/>
  <c r="G6776" i="1" s="1"/>
  <c r="G6777" i="1" a="1"/>
  <c r="G6777" i="1" s="1"/>
  <c r="G6778" i="1" a="1"/>
  <c r="G6778" i="1" s="1"/>
  <c r="G6779" i="1" a="1"/>
  <c r="G6779" i="1" s="1"/>
  <c r="G6780" i="1" a="1"/>
  <c r="G6780" i="1" s="1"/>
  <c r="G6781" i="1" a="1"/>
  <c r="G6781" i="1" s="1"/>
  <c r="G6782" i="1" a="1"/>
  <c r="G6782" i="1" s="1"/>
  <c r="G6783" i="1" a="1"/>
  <c r="G6783" i="1" s="1"/>
  <c r="G6784" i="1" a="1"/>
  <c r="G6784" i="1" s="1"/>
  <c r="G6785" i="1" a="1"/>
  <c r="G6785" i="1" s="1"/>
  <c r="G6786" i="1" a="1"/>
  <c r="G6786" i="1" s="1"/>
  <c r="G6787" i="1" a="1"/>
  <c r="G6787" i="1" s="1"/>
  <c r="G6788" i="1" a="1"/>
  <c r="G6788" i="1" s="1"/>
  <c r="G6789" i="1" a="1"/>
  <c r="G6789" i="1" s="1"/>
  <c r="G6790" i="1" a="1"/>
  <c r="G6790" i="1" s="1"/>
  <c r="G6791" i="1" a="1"/>
  <c r="G6791" i="1" s="1"/>
  <c r="G6792" i="1" a="1"/>
  <c r="G6792" i="1" s="1"/>
  <c r="G6793" i="1" a="1"/>
  <c r="G6793" i="1" s="1"/>
  <c r="G6794" i="1" a="1"/>
  <c r="G6794" i="1" s="1"/>
  <c r="G6795" i="1" a="1"/>
  <c r="G6795" i="1" s="1"/>
  <c r="G6796" i="1" a="1"/>
  <c r="G6796" i="1" s="1"/>
  <c r="G6797" i="1" a="1"/>
  <c r="G6797" i="1" s="1"/>
  <c r="G6798" i="1" a="1"/>
  <c r="G6798" i="1" s="1"/>
  <c r="G6799" i="1" a="1"/>
  <c r="G6799" i="1" s="1"/>
  <c r="G6800" i="1" a="1"/>
  <c r="G6800" i="1" s="1"/>
  <c r="G6801" i="1" a="1"/>
  <c r="G6801" i="1" s="1"/>
  <c r="G6802" i="1" a="1"/>
  <c r="G6802" i="1" s="1"/>
  <c r="G6803" i="1" a="1"/>
  <c r="G6803" i="1" s="1"/>
  <c r="G6804" i="1" a="1"/>
  <c r="G6804" i="1" s="1"/>
  <c r="G6805" i="1" a="1"/>
  <c r="G6805" i="1" s="1"/>
  <c r="G6806" i="1" a="1"/>
  <c r="G6806" i="1" s="1"/>
  <c r="G6807" i="1" a="1"/>
  <c r="G6807" i="1" s="1"/>
  <c r="G6808" i="1" a="1"/>
  <c r="G6808" i="1" s="1"/>
  <c r="G6809" i="1" a="1"/>
  <c r="G6809" i="1" s="1"/>
  <c r="G6810" i="1" a="1"/>
  <c r="G6810" i="1" s="1"/>
  <c r="G6811" i="1" a="1"/>
  <c r="G6811" i="1" s="1"/>
  <c r="G6812" i="1" a="1"/>
  <c r="G6812" i="1" s="1"/>
  <c r="G6813" i="1" a="1"/>
  <c r="G6813" i="1" s="1"/>
  <c r="G6814" i="1" a="1"/>
  <c r="G6814" i="1" s="1"/>
  <c r="G6815" i="1" a="1"/>
  <c r="G6815" i="1" s="1"/>
  <c r="G6816" i="1" a="1"/>
  <c r="G6816" i="1" s="1"/>
  <c r="G6817" i="1" a="1"/>
  <c r="G6817" i="1" s="1"/>
  <c r="G6818" i="1" a="1"/>
  <c r="G6818" i="1" s="1"/>
  <c r="G6819" i="1" a="1"/>
  <c r="G6819" i="1" s="1"/>
  <c r="G6820" i="1" a="1"/>
  <c r="G6820" i="1" s="1"/>
  <c r="G6821" i="1" a="1"/>
  <c r="G6821" i="1" s="1"/>
  <c r="G6822" i="1" a="1"/>
  <c r="G6822" i="1" s="1"/>
  <c r="G6823" i="1" a="1"/>
  <c r="G6823" i="1" s="1"/>
  <c r="G6824" i="1" a="1"/>
  <c r="G6824" i="1" s="1"/>
  <c r="G6825" i="1" a="1"/>
  <c r="G6825" i="1" s="1"/>
  <c r="G6826" i="1" a="1"/>
  <c r="G6826" i="1" s="1"/>
  <c r="G6827" i="1" a="1"/>
  <c r="G6827" i="1" s="1"/>
  <c r="G6828" i="1" a="1"/>
  <c r="G6828" i="1" s="1"/>
  <c r="G6829" i="1" a="1"/>
  <c r="G6829" i="1" s="1"/>
  <c r="G6830" i="1" a="1"/>
  <c r="G6830" i="1" s="1"/>
  <c r="G6831" i="1" a="1"/>
  <c r="G6831" i="1" s="1"/>
  <c r="G6832" i="1" a="1"/>
  <c r="G6832" i="1" s="1"/>
  <c r="G6833" i="1" a="1"/>
  <c r="G6833" i="1" s="1"/>
  <c r="G6834" i="1" a="1"/>
  <c r="G6834" i="1" s="1"/>
  <c r="G6835" i="1" a="1"/>
  <c r="G6835" i="1" s="1"/>
  <c r="G6836" i="1" a="1"/>
  <c r="G6836" i="1" s="1"/>
  <c r="G6837" i="1" a="1"/>
  <c r="G6837" i="1" s="1"/>
  <c r="G6838" i="1" a="1"/>
  <c r="G6838" i="1" s="1"/>
  <c r="G6839" i="1" a="1"/>
  <c r="G6839" i="1" s="1"/>
  <c r="G6840" i="1" a="1"/>
  <c r="G6840" i="1" s="1"/>
  <c r="G6841" i="1" a="1"/>
  <c r="G6841" i="1" s="1"/>
  <c r="G6842" i="1" a="1"/>
  <c r="G6842" i="1" s="1"/>
  <c r="G6843" i="1" a="1"/>
  <c r="G6843" i="1" s="1"/>
  <c r="G6844" i="1" a="1"/>
  <c r="G6844" i="1" s="1"/>
  <c r="G6845" i="1" a="1"/>
  <c r="G6845" i="1" s="1"/>
  <c r="G6846" i="1" a="1"/>
  <c r="G6846" i="1" s="1"/>
  <c r="G6847" i="1" a="1"/>
  <c r="G6847" i="1" s="1"/>
  <c r="G6848" i="1" a="1"/>
  <c r="G6848" i="1" s="1"/>
  <c r="G6849" i="1" a="1"/>
  <c r="G6849" i="1" s="1"/>
  <c r="G6850" i="1" a="1"/>
  <c r="G6850" i="1" s="1"/>
  <c r="G6851" i="1" a="1"/>
  <c r="G6851" i="1" s="1"/>
  <c r="G6852" i="1" a="1"/>
  <c r="G6852" i="1" s="1"/>
  <c r="G6853" i="1" a="1"/>
  <c r="G6853" i="1" s="1"/>
  <c r="G6854" i="1" a="1"/>
  <c r="G6854" i="1" s="1"/>
  <c r="G6855" i="1" a="1"/>
  <c r="G6855" i="1" s="1"/>
  <c r="G6856" i="1" a="1"/>
  <c r="G6856" i="1" s="1"/>
  <c r="G6857" i="1" a="1"/>
  <c r="G6857" i="1" s="1"/>
  <c r="G6858" i="1" a="1"/>
  <c r="G6858" i="1" s="1"/>
  <c r="G6859" i="1" a="1"/>
  <c r="G6859" i="1" s="1"/>
  <c r="G6860" i="1" a="1"/>
  <c r="G6860" i="1" s="1"/>
  <c r="G6861" i="1" a="1"/>
  <c r="G6861" i="1" s="1"/>
  <c r="G6862" i="1" a="1"/>
  <c r="G6862" i="1" s="1"/>
  <c r="G6863" i="1" a="1"/>
  <c r="G6863" i="1" s="1"/>
  <c r="G6864" i="1" a="1"/>
  <c r="G6864" i="1" s="1"/>
  <c r="G6865" i="1" a="1"/>
  <c r="G6865" i="1" s="1"/>
  <c r="G6866" i="1" a="1"/>
  <c r="G6866" i="1" s="1"/>
  <c r="G6867" i="1" a="1"/>
  <c r="G6867" i="1" s="1"/>
  <c r="G6868" i="1" a="1"/>
  <c r="G6868" i="1" s="1"/>
  <c r="G6869" i="1" a="1"/>
  <c r="G6869" i="1" s="1"/>
  <c r="G6870" i="1" a="1"/>
  <c r="G6870" i="1" s="1"/>
  <c r="G6871" i="1" a="1"/>
  <c r="G6871" i="1" s="1"/>
  <c r="G6872" i="1" a="1"/>
  <c r="G6872" i="1" s="1"/>
  <c r="G6873" i="1" a="1"/>
  <c r="G6873" i="1" s="1"/>
  <c r="G6874" i="1" a="1"/>
  <c r="G6874" i="1" s="1"/>
  <c r="G6875" i="1" a="1"/>
  <c r="G6875" i="1" s="1"/>
  <c r="G6876" i="1" a="1"/>
  <c r="G6876" i="1" s="1"/>
  <c r="G6877" i="1" a="1"/>
  <c r="G6877" i="1" s="1"/>
  <c r="G6878" i="1" a="1"/>
  <c r="G6878" i="1" s="1"/>
  <c r="G6879" i="1" a="1"/>
  <c r="G6879" i="1" s="1"/>
  <c r="G6880" i="1" a="1"/>
  <c r="G6880" i="1" s="1"/>
  <c r="G6881" i="1" a="1"/>
  <c r="G6881" i="1" s="1"/>
  <c r="G6882" i="1" a="1"/>
  <c r="G6882" i="1" s="1"/>
  <c r="G6883" i="1" a="1"/>
  <c r="G6883" i="1" s="1"/>
  <c r="G6884" i="1" a="1"/>
  <c r="G6884" i="1" s="1"/>
  <c r="G6885" i="1" a="1"/>
  <c r="G6885" i="1" s="1"/>
  <c r="G6886" i="1" a="1"/>
  <c r="G6886" i="1" s="1"/>
  <c r="G6887" i="1" a="1"/>
  <c r="G6887" i="1" s="1"/>
  <c r="G6888" i="1" a="1"/>
  <c r="G6888" i="1" s="1"/>
  <c r="G6889" i="1" a="1"/>
  <c r="G6889" i="1" s="1"/>
  <c r="G6890" i="1" a="1"/>
  <c r="G6890" i="1" s="1"/>
  <c r="G6891" i="1" a="1"/>
  <c r="G6891" i="1" s="1"/>
  <c r="G6892" i="1" a="1"/>
  <c r="G6892" i="1" s="1"/>
  <c r="G6893" i="1" a="1"/>
  <c r="G6893" i="1" s="1"/>
  <c r="G6894" i="1" a="1"/>
  <c r="G6894" i="1" s="1"/>
  <c r="G6895" i="1" a="1"/>
  <c r="G6895" i="1" s="1"/>
  <c r="G6896" i="1" a="1"/>
  <c r="G6896" i="1" s="1"/>
  <c r="G6897" i="1" a="1"/>
  <c r="G6897" i="1" s="1"/>
  <c r="G6898" i="1" a="1"/>
  <c r="G6898" i="1" s="1"/>
  <c r="G6899" i="1" a="1"/>
  <c r="G6899" i="1" s="1"/>
  <c r="G6900" i="1" a="1"/>
  <c r="G6900" i="1" s="1"/>
  <c r="G6901" i="1" a="1"/>
  <c r="G6901" i="1" s="1"/>
  <c r="G6902" i="1" a="1"/>
  <c r="G6902" i="1" s="1"/>
  <c r="G6903" i="1" a="1"/>
  <c r="G6903" i="1" s="1"/>
  <c r="G6904" i="1" a="1"/>
  <c r="G6904" i="1" s="1"/>
  <c r="G6905" i="1" a="1"/>
  <c r="G6905" i="1" s="1"/>
  <c r="G6906" i="1" a="1"/>
  <c r="G6906" i="1" s="1"/>
  <c r="G6907" i="1" a="1"/>
  <c r="G6907" i="1" s="1"/>
  <c r="G6908" i="1" a="1"/>
  <c r="G6908" i="1" s="1"/>
  <c r="G6909" i="1" a="1"/>
  <c r="G6909" i="1" s="1"/>
  <c r="G6910" i="1" a="1"/>
  <c r="G6910" i="1" s="1"/>
  <c r="G6911" i="1" a="1"/>
  <c r="G6911" i="1" s="1"/>
  <c r="G6912" i="1" a="1"/>
  <c r="G6912" i="1" s="1"/>
  <c r="G6913" i="1" a="1"/>
  <c r="G6913" i="1" s="1"/>
  <c r="G6914" i="1" a="1"/>
  <c r="G6914" i="1" s="1"/>
  <c r="G6915" i="1" a="1"/>
  <c r="G6915" i="1" s="1"/>
  <c r="G6916" i="1" a="1"/>
  <c r="G6916" i="1" s="1"/>
  <c r="G6917" i="1" a="1"/>
  <c r="G6917" i="1" s="1"/>
  <c r="G6918" i="1" a="1"/>
  <c r="G6918" i="1" s="1"/>
  <c r="G6919" i="1" a="1"/>
  <c r="G6919" i="1" s="1"/>
  <c r="G6920" i="1" a="1"/>
  <c r="G6920" i="1" s="1"/>
  <c r="G6921" i="1" a="1"/>
  <c r="G6921" i="1" s="1"/>
  <c r="G6922" i="1" a="1"/>
  <c r="G6922" i="1" s="1"/>
  <c r="G6923" i="1" a="1"/>
  <c r="G6923" i="1" s="1"/>
  <c r="G6924" i="1" a="1"/>
  <c r="G6924" i="1" s="1"/>
  <c r="G6925" i="1" a="1"/>
  <c r="G6925" i="1" s="1"/>
  <c r="G6926" i="1" a="1"/>
  <c r="G6926" i="1" s="1"/>
  <c r="G6927" i="1" a="1"/>
  <c r="G6927" i="1" s="1"/>
  <c r="G6928" i="1" a="1"/>
  <c r="G6928" i="1" s="1"/>
  <c r="G6929" i="1" a="1"/>
  <c r="G6929" i="1" s="1"/>
  <c r="G6930" i="1" a="1"/>
  <c r="G6930" i="1" s="1"/>
  <c r="G6931" i="1" a="1"/>
  <c r="G6931" i="1" s="1"/>
  <c r="G6932" i="1" a="1"/>
  <c r="G6932" i="1" s="1"/>
  <c r="G6933" i="1" a="1"/>
  <c r="G6933" i="1" s="1"/>
  <c r="G6934" i="1" a="1"/>
  <c r="G6934" i="1" s="1"/>
  <c r="G6935" i="1" a="1"/>
  <c r="G6935" i="1" s="1"/>
  <c r="G6936" i="1" a="1"/>
  <c r="G6936" i="1" s="1"/>
  <c r="G6937" i="1" a="1"/>
  <c r="G6937" i="1" s="1"/>
  <c r="G6938" i="1" a="1"/>
  <c r="G6938" i="1" s="1"/>
  <c r="G6939" i="1" a="1"/>
  <c r="G6939" i="1" s="1"/>
  <c r="G6940" i="1" a="1"/>
  <c r="G6940" i="1" s="1"/>
  <c r="G6941" i="1" a="1"/>
  <c r="G6941" i="1" s="1"/>
  <c r="G6942" i="1" a="1"/>
  <c r="G6942" i="1" s="1"/>
  <c r="G6943" i="1" a="1"/>
  <c r="G6943" i="1" s="1"/>
  <c r="G6944" i="1" a="1"/>
  <c r="G6944" i="1" s="1"/>
  <c r="G6945" i="1" a="1"/>
  <c r="G6945" i="1" s="1"/>
  <c r="G6946" i="1" a="1"/>
  <c r="G6946" i="1" s="1"/>
  <c r="G6947" i="1" a="1"/>
  <c r="G6947" i="1" s="1"/>
  <c r="G6948" i="1" a="1"/>
  <c r="G6948" i="1" s="1"/>
  <c r="G6949" i="1" a="1"/>
  <c r="G6949" i="1" s="1"/>
  <c r="G6950" i="1" a="1"/>
  <c r="G6950" i="1" s="1"/>
  <c r="G6951" i="1" a="1"/>
  <c r="G6951" i="1" s="1"/>
  <c r="G6952" i="1" a="1"/>
  <c r="G6952" i="1" s="1"/>
  <c r="G6953" i="1" a="1"/>
  <c r="G6953" i="1" s="1"/>
  <c r="G6954" i="1" a="1"/>
  <c r="G6954" i="1" s="1"/>
  <c r="G6955" i="1" a="1"/>
  <c r="G6955" i="1" s="1"/>
  <c r="G6956" i="1" a="1"/>
  <c r="G6956" i="1" s="1"/>
  <c r="G6957" i="1" a="1"/>
  <c r="G6957" i="1" s="1"/>
  <c r="G6958" i="1" a="1"/>
  <c r="G6958" i="1" s="1"/>
  <c r="G6959" i="1" a="1"/>
  <c r="G6959" i="1" s="1"/>
  <c r="G6960" i="1" a="1"/>
  <c r="G6960" i="1" s="1"/>
  <c r="G6961" i="1" a="1"/>
  <c r="G6961" i="1" s="1"/>
  <c r="G6962" i="1" a="1"/>
  <c r="G6962" i="1" s="1"/>
  <c r="G6963" i="1" a="1"/>
  <c r="G6963" i="1" s="1"/>
  <c r="G6964" i="1" a="1"/>
  <c r="G6964" i="1" s="1"/>
  <c r="G6965" i="1" a="1"/>
  <c r="G6965" i="1" s="1"/>
  <c r="G6966" i="1" a="1"/>
  <c r="G6966" i="1" s="1"/>
  <c r="G6967" i="1" a="1"/>
  <c r="G6967" i="1" s="1"/>
  <c r="G6968" i="1" a="1"/>
  <c r="G6968" i="1" s="1"/>
  <c r="G6969" i="1" a="1"/>
  <c r="G6969" i="1" s="1"/>
  <c r="G6970" i="1" a="1"/>
  <c r="G6970" i="1" s="1"/>
  <c r="G6971" i="1" a="1"/>
  <c r="G6971" i="1" s="1"/>
  <c r="G6972" i="1" a="1"/>
  <c r="G6972" i="1" s="1"/>
  <c r="G6973" i="1" a="1"/>
  <c r="G6973" i="1" s="1"/>
  <c r="G6974" i="1" a="1"/>
  <c r="G6974" i="1" s="1"/>
  <c r="G6975" i="1" a="1"/>
  <c r="G6975" i="1" s="1"/>
  <c r="G6976" i="1" a="1"/>
  <c r="G6976" i="1" s="1"/>
  <c r="G6977" i="1" a="1"/>
  <c r="G6977" i="1" s="1"/>
  <c r="G6978" i="1" a="1"/>
  <c r="G6978" i="1" s="1"/>
  <c r="G6979" i="1" a="1"/>
  <c r="G6979" i="1" s="1"/>
  <c r="G6980" i="1" a="1"/>
  <c r="G6980" i="1" s="1"/>
  <c r="G6981" i="1" a="1"/>
  <c r="G6981" i="1" s="1"/>
  <c r="G6982" i="1" a="1"/>
  <c r="G6982" i="1" s="1"/>
  <c r="G6983" i="1" a="1"/>
  <c r="G6983" i="1" s="1"/>
  <c r="G6984" i="1" a="1"/>
  <c r="G6984" i="1" s="1"/>
  <c r="G6985" i="1" a="1"/>
  <c r="G6985" i="1" s="1"/>
  <c r="G6986" i="1" a="1"/>
  <c r="G6986" i="1" s="1"/>
  <c r="G6987" i="1" a="1"/>
  <c r="G6987" i="1" s="1"/>
  <c r="G6988" i="1" a="1"/>
  <c r="G6988" i="1" s="1"/>
  <c r="G6989" i="1" a="1"/>
  <c r="G6989" i="1" s="1"/>
  <c r="G6990" i="1" a="1"/>
  <c r="G6990" i="1" s="1"/>
  <c r="G6991" i="1" a="1"/>
  <c r="G6991" i="1" s="1"/>
  <c r="G6992" i="1" a="1"/>
  <c r="G6992" i="1" s="1"/>
  <c r="G6993" i="1" a="1"/>
  <c r="G6993" i="1" s="1"/>
  <c r="G6994" i="1" a="1"/>
  <c r="G6994" i="1" s="1"/>
  <c r="G6995" i="1" a="1"/>
  <c r="G6995" i="1" s="1"/>
  <c r="G6996" i="1" a="1"/>
  <c r="G6996" i="1" s="1"/>
  <c r="G6997" i="1" a="1"/>
  <c r="G6997" i="1" s="1"/>
  <c r="G6998" i="1" a="1"/>
  <c r="G6998" i="1" s="1"/>
  <c r="G6999" i="1" a="1"/>
  <c r="G6999" i="1" s="1"/>
  <c r="G7000" i="1" a="1"/>
  <c r="G7000" i="1" s="1"/>
  <c r="G7001" i="1" a="1"/>
  <c r="G7001" i="1" s="1"/>
  <c r="G7002" i="1" a="1"/>
  <c r="G7002" i="1" s="1"/>
  <c r="G7003" i="1" a="1"/>
  <c r="G7003" i="1" s="1"/>
  <c r="G7004" i="1" a="1"/>
  <c r="G7004" i="1" s="1"/>
  <c r="G7005" i="1" a="1"/>
  <c r="G7005" i="1" s="1"/>
  <c r="G7006" i="1" a="1"/>
  <c r="G7006" i="1" s="1"/>
  <c r="G7007" i="1" a="1"/>
  <c r="G7007" i="1" s="1"/>
  <c r="G7008" i="1" a="1"/>
  <c r="G7008" i="1" s="1"/>
  <c r="G7009" i="1" a="1"/>
  <c r="G7009" i="1" s="1"/>
  <c r="G7010" i="1" a="1"/>
  <c r="G7010" i="1" s="1"/>
  <c r="G7011" i="1" a="1"/>
  <c r="G7011" i="1" s="1"/>
  <c r="G7012" i="1" a="1"/>
  <c r="G7012" i="1" s="1"/>
  <c r="G7013" i="1" a="1"/>
  <c r="G7013" i="1" s="1"/>
  <c r="G7014" i="1" a="1"/>
  <c r="G7014" i="1" s="1"/>
  <c r="G7015" i="1" a="1"/>
  <c r="G7015" i="1" s="1"/>
  <c r="G7016" i="1" a="1"/>
  <c r="G7016" i="1" s="1"/>
  <c r="G7017" i="1" a="1"/>
  <c r="G7017" i="1" s="1"/>
  <c r="G7018" i="1" a="1"/>
  <c r="G7018" i="1" s="1"/>
  <c r="G7019" i="1" a="1"/>
  <c r="G7019" i="1" s="1"/>
  <c r="G7020" i="1" a="1"/>
  <c r="G7020" i="1" s="1"/>
  <c r="G7021" i="1" a="1"/>
  <c r="G7021" i="1" s="1"/>
  <c r="G7022" i="1" a="1"/>
  <c r="G7022" i="1" s="1"/>
  <c r="G7023" i="1" a="1"/>
  <c r="G7023" i="1" s="1"/>
  <c r="G7024" i="1" a="1"/>
  <c r="G7024" i="1" s="1"/>
  <c r="G7025" i="1" a="1"/>
  <c r="G7025" i="1" s="1"/>
  <c r="G7026" i="1" a="1"/>
  <c r="G7026" i="1" s="1"/>
  <c r="G7027" i="1" a="1"/>
  <c r="G7027" i="1" s="1"/>
  <c r="G7028" i="1" a="1"/>
  <c r="G7028" i="1" s="1"/>
  <c r="G7029" i="1" a="1"/>
  <c r="G7029" i="1" s="1"/>
  <c r="G7030" i="1" a="1"/>
  <c r="G7030" i="1" s="1"/>
  <c r="G7031" i="1" a="1"/>
  <c r="G7031" i="1" s="1"/>
  <c r="G7032" i="1" a="1"/>
  <c r="G7032" i="1" s="1"/>
  <c r="G7033" i="1" a="1"/>
  <c r="G7033" i="1" s="1"/>
  <c r="G7034" i="1" a="1"/>
  <c r="G7034" i="1" s="1"/>
  <c r="G7035" i="1" a="1"/>
  <c r="G7035" i="1" s="1"/>
  <c r="G7036" i="1" a="1"/>
  <c r="G7036" i="1" s="1"/>
  <c r="G7037" i="1" a="1"/>
  <c r="G7037" i="1" s="1"/>
  <c r="G7038" i="1" a="1"/>
  <c r="G7038" i="1" s="1"/>
  <c r="G7039" i="1" a="1"/>
  <c r="G7039" i="1" s="1"/>
  <c r="G7040" i="1" a="1"/>
  <c r="G7040" i="1" s="1"/>
  <c r="G7041" i="1" a="1"/>
  <c r="G7041" i="1" s="1"/>
  <c r="G7042" i="1" a="1"/>
  <c r="G7042" i="1" s="1"/>
  <c r="G7043" i="1" a="1"/>
  <c r="G7043" i="1" s="1"/>
  <c r="G7044" i="1" a="1"/>
  <c r="G7044" i="1" s="1"/>
  <c r="G7045" i="1" a="1"/>
  <c r="G7045" i="1" s="1"/>
  <c r="G7046" i="1" a="1"/>
  <c r="G7046" i="1" s="1"/>
  <c r="G7047" i="1" a="1"/>
  <c r="G7047" i="1" s="1"/>
  <c r="G7048" i="1" a="1"/>
  <c r="G7048" i="1" s="1"/>
  <c r="G7049" i="1" a="1"/>
  <c r="G7049" i="1" s="1"/>
  <c r="G7050" i="1" a="1"/>
  <c r="G7050" i="1" s="1"/>
  <c r="G7051" i="1" a="1"/>
  <c r="G7051" i="1" s="1"/>
  <c r="G7052" i="1" a="1"/>
  <c r="G7052" i="1" s="1"/>
  <c r="G7053" i="1" a="1"/>
  <c r="G7053" i="1" s="1"/>
  <c r="G7054" i="1" a="1"/>
  <c r="G7054" i="1" s="1"/>
  <c r="G7055" i="1" a="1"/>
  <c r="G7055" i="1" s="1"/>
  <c r="G7056" i="1" a="1"/>
  <c r="G7056" i="1" s="1"/>
  <c r="G7057" i="1" a="1"/>
  <c r="G7057" i="1" s="1"/>
  <c r="G7058" i="1" a="1"/>
  <c r="G7058" i="1" s="1"/>
  <c r="G7059" i="1" a="1"/>
  <c r="G7059" i="1" s="1"/>
  <c r="G7060" i="1" a="1"/>
  <c r="G7060" i="1" s="1"/>
  <c r="G7061" i="1" a="1"/>
  <c r="G7061" i="1" s="1"/>
  <c r="G7062" i="1" a="1"/>
  <c r="G7062" i="1" s="1"/>
  <c r="G7063" i="1" a="1"/>
  <c r="G7063" i="1" s="1"/>
  <c r="G7064" i="1" a="1"/>
  <c r="G7064" i="1" s="1"/>
  <c r="G7065" i="1" a="1"/>
  <c r="G7065" i="1" s="1"/>
  <c r="G7066" i="1" a="1"/>
  <c r="G7066" i="1" s="1"/>
  <c r="G7067" i="1" a="1"/>
  <c r="G7067" i="1" s="1"/>
  <c r="G7068" i="1" a="1"/>
  <c r="G7068" i="1" s="1"/>
  <c r="G7069" i="1" a="1"/>
  <c r="G7069" i="1" s="1"/>
  <c r="G7070" i="1" a="1"/>
  <c r="G7070" i="1" s="1"/>
  <c r="G7071" i="1" a="1"/>
  <c r="G7071" i="1" s="1"/>
  <c r="G7072" i="1" a="1"/>
  <c r="G7072" i="1" s="1"/>
  <c r="G7073" i="1" a="1"/>
  <c r="G7073" i="1" s="1"/>
  <c r="G7074" i="1" a="1"/>
  <c r="G7074" i="1" s="1"/>
  <c r="G7075" i="1" a="1"/>
  <c r="G7075" i="1" s="1"/>
  <c r="G7076" i="1" a="1"/>
  <c r="G7076" i="1" s="1"/>
  <c r="G7077" i="1" a="1"/>
  <c r="G7077" i="1" s="1"/>
  <c r="G7078" i="1" a="1"/>
  <c r="G7078" i="1" s="1"/>
  <c r="G7079" i="1" a="1"/>
  <c r="G7079" i="1" s="1"/>
  <c r="G7080" i="1" a="1"/>
  <c r="G7080" i="1" s="1"/>
  <c r="G7081" i="1" a="1"/>
  <c r="G7081" i="1" s="1"/>
  <c r="G7082" i="1" a="1"/>
  <c r="G7082" i="1" s="1"/>
  <c r="G7083" i="1" a="1"/>
  <c r="G7083" i="1" s="1"/>
  <c r="G7084" i="1" a="1"/>
  <c r="G7084" i="1" s="1"/>
  <c r="G7085" i="1" a="1"/>
  <c r="G7085" i="1" s="1"/>
  <c r="G7086" i="1" a="1"/>
  <c r="G7086" i="1" s="1"/>
  <c r="G7087" i="1" a="1"/>
  <c r="G7087" i="1" s="1"/>
  <c r="G7088" i="1" a="1"/>
  <c r="G7088" i="1" s="1"/>
  <c r="G7089" i="1" a="1"/>
  <c r="G7089" i="1" s="1"/>
  <c r="G7090" i="1" a="1"/>
  <c r="G7090" i="1" s="1"/>
  <c r="G7091" i="1" a="1"/>
  <c r="G7091" i="1" s="1"/>
  <c r="G7092" i="1" a="1"/>
  <c r="G7092" i="1" s="1"/>
  <c r="G7093" i="1" a="1"/>
  <c r="G7093" i="1" s="1"/>
  <c r="G7094" i="1" a="1"/>
  <c r="G7094" i="1" s="1"/>
  <c r="G7095" i="1" a="1"/>
  <c r="G7095" i="1" s="1"/>
  <c r="G7096" i="1" a="1"/>
  <c r="G7096" i="1" s="1"/>
  <c r="G7097" i="1" a="1"/>
  <c r="G7097" i="1" s="1"/>
  <c r="G7098" i="1" a="1"/>
  <c r="G7098" i="1" s="1"/>
  <c r="G7099" i="1" a="1"/>
  <c r="G7099" i="1" s="1"/>
  <c r="G7100" i="1" a="1"/>
  <c r="G7100" i="1" s="1"/>
  <c r="G7101" i="1" a="1"/>
  <c r="G7101" i="1" s="1"/>
  <c r="G7102" i="1" a="1"/>
  <c r="G7102" i="1" s="1"/>
  <c r="G7103" i="1" a="1"/>
  <c r="G7103" i="1" s="1"/>
  <c r="G7104" i="1" a="1"/>
  <c r="G7104" i="1" s="1"/>
  <c r="G7105" i="1" a="1"/>
  <c r="G7105" i="1" s="1"/>
  <c r="G7106" i="1" a="1"/>
  <c r="G7106" i="1" s="1"/>
  <c r="G7107" i="1" a="1"/>
  <c r="G7107" i="1" s="1"/>
  <c r="G7108" i="1" a="1"/>
  <c r="G7108" i="1" s="1"/>
  <c r="G7109" i="1" a="1"/>
  <c r="G7109" i="1" s="1"/>
  <c r="G7110" i="1" a="1"/>
  <c r="G7110" i="1" s="1"/>
  <c r="G7111" i="1" a="1"/>
  <c r="G7111" i="1" s="1"/>
  <c r="G7112" i="1" a="1"/>
  <c r="G7112" i="1" s="1"/>
  <c r="G7113" i="1" a="1"/>
  <c r="G7113" i="1" s="1"/>
  <c r="G7114" i="1" a="1"/>
  <c r="G7114" i="1" s="1"/>
  <c r="G7115" i="1" a="1"/>
  <c r="G7115" i="1" s="1"/>
  <c r="G7116" i="1" a="1"/>
  <c r="G7116" i="1" s="1"/>
  <c r="G7117" i="1" a="1"/>
  <c r="G7117" i="1" s="1"/>
  <c r="G7118" i="1" a="1"/>
  <c r="G7118" i="1" s="1"/>
  <c r="G7119" i="1" a="1"/>
  <c r="G7119" i="1" s="1"/>
  <c r="G7120" i="1" a="1"/>
  <c r="G7120" i="1" s="1"/>
  <c r="G7121" i="1" a="1"/>
  <c r="G7121" i="1" s="1"/>
  <c r="G7122" i="1" a="1"/>
  <c r="G7122" i="1" s="1"/>
  <c r="G7123" i="1" a="1"/>
  <c r="G7123" i="1" s="1"/>
  <c r="G7124" i="1" a="1"/>
  <c r="G7124" i="1" s="1"/>
  <c r="G7125" i="1" a="1"/>
  <c r="G7125" i="1" s="1"/>
  <c r="G7126" i="1" a="1"/>
  <c r="G7126" i="1" s="1"/>
  <c r="G7127" i="1" a="1"/>
  <c r="G7127" i="1" s="1"/>
  <c r="G7128" i="1" a="1"/>
  <c r="G7128" i="1" s="1"/>
  <c r="G7129" i="1" a="1"/>
  <c r="G7129" i="1" s="1"/>
  <c r="G7130" i="1" a="1"/>
  <c r="G7130" i="1" s="1"/>
  <c r="G7131" i="1" a="1"/>
  <c r="G7131" i="1" s="1"/>
  <c r="G7132" i="1" a="1"/>
  <c r="G7132" i="1" s="1"/>
  <c r="G7133" i="1" a="1"/>
  <c r="G7133" i="1" s="1"/>
  <c r="G7134" i="1" a="1"/>
  <c r="G7134" i="1" s="1"/>
  <c r="G7135" i="1" a="1"/>
  <c r="G7135" i="1" s="1"/>
  <c r="G7136" i="1" a="1"/>
  <c r="G7136" i="1" s="1"/>
  <c r="G7137" i="1" a="1"/>
  <c r="G7137" i="1" s="1"/>
  <c r="G7138" i="1" a="1"/>
  <c r="G7138" i="1" s="1"/>
  <c r="G7139" i="1" a="1"/>
  <c r="G7139" i="1" s="1"/>
  <c r="G7140" i="1" a="1"/>
  <c r="G7140" i="1" s="1"/>
  <c r="G7141" i="1" a="1"/>
  <c r="G7141" i="1" s="1"/>
  <c r="G7142" i="1" a="1"/>
  <c r="G7142" i="1" s="1"/>
  <c r="G7143" i="1" a="1"/>
  <c r="G7143" i="1" s="1"/>
  <c r="G7144" i="1" a="1"/>
  <c r="G7144" i="1" s="1"/>
  <c r="G7145" i="1" a="1"/>
  <c r="G7145" i="1" s="1"/>
  <c r="G7146" i="1" a="1"/>
  <c r="G7146" i="1" s="1"/>
  <c r="G7147" i="1" a="1"/>
  <c r="G7147" i="1" s="1"/>
  <c r="G7148" i="1" a="1"/>
  <c r="G7148" i="1" s="1"/>
  <c r="G7149" i="1" a="1"/>
  <c r="G7149" i="1" s="1"/>
  <c r="G7150" i="1" a="1"/>
  <c r="G7150" i="1" s="1"/>
  <c r="G7151" i="1" a="1"/>
  <c r="G7151" i="1" s="1"/>
  <c r="G7152" i="1" a="1"/>
  <c r="G7152" i="1" s="1"/>
  <c r="G7153" i="1" a="1"/>
  <c r="G7153" i="1" s="1"/>
  <c r="G7154" i="1" a="1"/>
  <c r="G7154" i="1" s="1"/>
  <c r="G7155" i="1" a="1"/>
  <c r="G7155" i="1" s="1"/>
  <c r="G7156" i="1" a="1"/>
  <c r="G7156" i="1" s="1"/>
  <c r="G7157" i="1" a="1"/>
  <c r="G7157" i="1" s="1"/>
  <c r="G7158" i="1" a="1"/>
  <c r="G7158" i="1" s="1"/>
  <c r="G7159" i="1" a="1"/>
  <c r="G7159" i="1" s="1"/>
  <c r="G7160" i="1" a="1"/>
  <c r="G7160" i="1" s="1"/>
  <c r="G7161" i="1" a="1"/>
  <c r="G7161" i="1" s="1"/>
  <c r="G7162" i="1" a="1"/>
  <c r="G7162" i="1" s="1"/>
  <c r="G7163" i="1" a="1"/>
  <c r="G7163" i="1" s="1"/>
  <c r="G7164" i="1" a="1"/>
  <c r="G7164" i="1" s="1"/>
  <c r="G7165" i="1" a="1"/>
  <c r="G7165" i="1" s="1"/>
  <c r="G7166" i="1" a="1"/>
  <c r="G7166" i="1" s="1"/>
  <c r="G7167" i="1" a="1"/>
  <c r="G7167" i="1" s="1"/>
  <c r="G7168" i="1" a="1"/>
  <c r="G7168" i="1" s="1"/>
  <c r="G7169" i="1" a="1"/>
  <c r="G7169" i="1" s="1"/>
  <c r="G7170" i="1" a="1"/>
  <c r="G7170" i="1" s="1"/>
  <c r="G7171" i="1" a="1"/>
  <c r="G7171" i="1" s="1"/>
  <c r="G7172" i="1" a="1"/>
  <c r="G7172" i="1" s="1"/>
  <c r="G7173" i="1" a="1"/>
  <c r="G7173" i="1" s="1"/>
  <c r="G7174" i="1" a="1"/>
  <c r="G7174" i="1" s="1"/>
  <c r="G7175" i="1" a="1"/>
  <c r="G7175" i="1" s="1"/>
  <c r="G7176" i="1" a="1"/>
  <c r="G7176" i="1" s="1"/>
  <c r="G7177" i="1" a="1"/>
  <c r="G7177" i="1" s="1"/>
  <c r="G7178" i="1" a="1"/>
  <c r="G7178" i="1" s="1"/>
  <c r="G7179" i="1" a="1"/>
  <c r="G7179" i="1" s="1"/>
  <c r="G7180" i="1" a="1"/>
  <c r="G7180" i="1" s="1"/>
  <c r="G7181" i="1" a="1"/>
  <c r="G7181" i="1" s="1"/>
  <c r="G7182" i="1" a="1"/>
  <c r="G7182" i="1" s="1"/>
  <c r="G7183" i="1" a="1"/>
  <c r="G7183" i="1" s="1"/>
  <c r="G7184" i="1" a="1"/>
  <c r="G7184" i="1" s="1"/>
  <c r="G7185" i="1" a="1"/>
  <c r="G7185" i="1" s="1"/>
  <c r="G7186" i="1" a="1"/>
  <c r="G7186" i="1" s="1"/>
  <c r="G7187" i="1" a="1"/>
  <c r="G7187" i="1" s="1"/>
  <c r="G7188" i="1" a="1"/>
  <c r="G7188" i="1" s="1"/>
  <c r="G7189" i="1" a="1"/>
  <c r="G7189" i="1" s="1"/>
  <c r="G7190" i="1" a="1"/>
  <c r="G7190" i="1" s="1"/>
  <c r="G7191" i="1" a="1"/>
  <c r="G7191" i="1" s="1"/>
  <c r="G7192" i="1" a="1"/>
  <c r="G7192" i="1" s="1"/>
  <c r="G7193" i="1" a="1"/>
  <c r="G7193" i="1" s="1"/>
  <c r="G7194" i="1" a="1"/>
  <c r="G7194" i="1" s="1"/>
  <c r="G7195" i="1" a="1"/>
  <c r="G7195" i="1" s="1"/>
  <c r="G7196" i="1" a="1"/>
  <c r="G7196" i="1" s="1"/>
  <c r="G7197" i="1" a="1"/>
  <c r="G7197" i="1" s="1"/>
  <c r="G7198" i="1" a="1"/>
  <c r="G7198" i="1" s="1"/>
  <c r="G7199" i="1" a="1"/>
  <c r="G7199" i="1" s="1"/>
  <c r="G7200" i="1" a="1"/>
  <c r="G7200" i="1" s="1"/>
  <c r="G7201" i="1" a="1"/>
  <c r="G7201" i="1" s="1"/>
  <c r="G7202" i="1" a="1"/>
  <c r="G7202" i="1" s="1"/>
  <c r="G7203" i="1" a="1"/>
  <c r="G7203" i="1" s="1"/>
  <c r="G7204" i="1" a="1"/>
  <c r="G7204" i="1" s="1"/>
  <c r="G7205" i="1" a="1"/>
  <c r="G7205" i="1" s="1"/>
  <c r="G7206" i="1" a="1"/>
  <c r="G7206" i="1" s="1"/>
  <c r="G7207" i="1" a="1"/>
  <c r="G7207" i="1" s="1"/>
  <c r="G7208" i="1" a="1"/>
  <c r="G7208" i="1" s="1"/>
  <c r="G7209" i="1" a="1"/>
  <c r="G7209" i="1" s="1"/>
  <c r="G7210" i="1" a="1"/>
  <c r="G7210" i="1" s="1"/>
  <c r="G7211" i="1" a="1"/>
  <c r="G7211" i="1" s="1"/>
  <c r="G7212" i="1" a="1"/>
  <c r="G7212" i="1" s="1"/>
  <c r="G7213" i="1" a="1"/>
  <c r="G7213" i="1" s="1"/>
  <c r="G7214" i="1" a="1"/>
  <c r="G7214" i="1" s="1"/>
  <c r="G7215" i="1" a="1"/>
  <c r="G7215" i="1" s="1"/>
  <c r="G7216" i="1" a="1"/>
  <c r="G7216" i="1" s="1"/>
  <c r="G7217" i="1" a="1"/>
  <c r="G7217" i="1" s="1"/>
  <c r="G7218" i="1" a="1"/>
  <c r="G7218" i="1" s="1"/>
  <c r="G7219" i="1" a="1"/>
  <c r="G7219" i="1" s="1"/>
  <c r="G7220" i="1" a="1"/>
  <c r="G7220" i="1" s="1"/>
  <c r="G7221" i="1" a="1"/>
  <c r="G7221" i="1" s="1"/>
  <c r="G7222" i="1" a="1"/>
  <c r="G7222" i="1" s="1"/>
  <c r="G7223" i="1" a="1"/>
  <c r="G7223" i="1" s="1"/>
  <c r="G7224" i="1" a="1"/>
  <c r="G7224" i="1" s="1"/>
  <c r="G7225" i="1" a="1"/>
  <c r="G7225" i="1" s="1"/>
  <c r="G7226" i="1" a="1"/>
  <c r="G7226" i="1" s="1"/>
  <c r="G7227" i="1" a="1"/>
  <c r="G7227" i="1" s="1"/>
  <c r="G7228" i="1" a="1"/>
  <c r="G7228" i="1" s="1"/>
  <c r="G7229" i="1" a="1"/>
  <c r="G7229" i="1" s="1"/>
  <c r="G7230" i="1" a="1"/>
  <c r="G7230" i="1" s="1"/>
  <c r="G7231" i="1" a="1"/>
  <c r="G7231" i="1" s="1"/>
  <c r="G7232" i="1" a="1"/>
  <c r="G7232" i="1" s="1"/>
  <c r="G7233" i="1" a="1"/>
  <c r="G7233" i="1" s="1"/>
  <c r="G7234" i="1" a="1"/>
  <c r="G7234" i="1" s="1"/>
  <c r="G7235" i="1" a="1"/>
  <c r="G7235" i="1" s="1"/>
  <c r="G7236" i="1" a="1"/>
  <c r="G7236" i="1" s="1"/>
  <c r="G7237" i="1" a="1"/>
  <c r="G7237" i="1" s="1"/>
  <c r="G7238" i="1" a="1"/>
  <c r="G7238" i="1" s="1"/>
  <c r="G7239" i="1" a="1"/>
  <c r="G7239" i="1" s="1"/>
  <c r="G7240" i="1" a="1"/>
  <c r="G7240" i="1" s="1"/>
  <c r="G7241" i="1" a="1"/>
  <c r="G7241" i="1" s="1"/>
  <c r="G7242" i="1" a="1"/>
  <c r="G7242" i="1" s="1"/>
  <c r="G7243" i="1" a="1"/>
  <c r="G7243" i="1" s="1"/>
  <c r="G7244" i="1" a="1"/>
  <c r="G7244" i="1" s="1"/>
  <c r="G7245" i="1" a="1"/>
  <c r="G7245" i="1" s="1"/>
  <c r="G7246" i="1" a="1"/>
  <c r="G7246" i="1" s="1"/>
  <c r="G7247" i="1" a="1"/>
  <c r="G7247" i="1" s="1"/>
  <c r="G7248" i="1" a="1"/>
  <c r="G7248" i="1" s="1"/>
  <c r="G7249" i="1" a="1"/>
  <c r="G7249" i="1" s="1"/>
  <c r="G7250" i="1" a="1"/>
  <c r="G7250" i="1" s="1"/>
  <c r="G7251" i="1" a="1"/>
  <c r="G7251" i="1" s="1"/>
  <c r="G7252" i="1" a="1"/>
  <c r="G7252" i="1" s="1"/>
  <c r="G7253" i="1" a="1"/>
  <c r="G7253" i="1" s="1"/>
  <c r="G7254" i="1" a="1"/>
  <c r="G7254" i="1" s="1"/>
  <c r="G7255" i="1" a="1"/>
  <c r="G7255" i="1" s="1"/>
  <c r="G7256" i="1" a="1"/>
  <c r="G7256" i="1" s="1"/>
  <c r="G7257" i="1" a="1"/>
  <c r="G7257" i="1" s="1"/>
  <c r="G7258" i="1" a="1"/>
  <c r="G7258" i="1" s="1"/>
  <c r="G7259" i="1" a="1"/>
  <c r="G7259" i="1" s="1"/>
  <c r="G7260" i="1" a="1"/>
  <c r="G7260" i="1" s="1"/>
  <c r="G7261" i="1" a="1"/>
  <c r="G7261" i="1" s="1"/>
  <c r="G7262" i="1" a="1"/>
  <c r="G7262" i="1" s="1"/>
  <c r="G7263" i="1" a="1"/>
  <c r="G7263" i="1" s="1"/>
  <c r="G7264" i="1" a="1"/>
  <c r="G7264" i="1" s="1"/>
  <c r="G7265" i="1" a="1"/>
  <c r="G7265" i="1" s="1"/>
  <c r="G7266" i="1" a="1"/>
  <c r="G7266" i="1" s="1"/>
  <c r="G7267" i="1" a="1"/>
  <c r="G7267" i="1" s="1"/>
  <c r="G7268" i="1" a="1"/>
  <c r="G7268" i="1" s="1"/>
  <c r="G7269" i="1" a="1"/>
  <c r="G7269" i="1" s="1"/>
  <c r="G7270" i="1" a="1"/>
  <c r="G7270" i="1" s="1"/>
  <c r="G7271" i="1" a="1"/>
  <c r="G7271" i="1" s="1"/>
  <c r="G7272" i="1" a="1"/>
  <c r="G7272" i="1" s="1"/>
  <c r="G7273" i="1" a="1"/>
  <c r="G7273" i="1" s="1"/>
  <c r="G7274" i="1" a="1"/>
  <c r="G7274" i="1" s="1"/>
  <c r="G7275" i="1" a="1"/>
  <c r="G7275" i="1" s="1"/>
  <c r="G7276" i="1" a="1"/>
  <c r="G7276" i="1" s="1"/>
  <c r="G7277" i="1" a="1"/>
  <c r="G7277" i="1" s="1"/>
  <c r="G7278" i="1" a="1"/>
  <c r="G7278" i="1" s="1"/>
  <c r="G7279" i="1" a="1"/>
  <c r="G7279" i="1" s="1"/>
  <c r="G7280" i="1" a="1"/>
  <c r="G7280" i="1" s="1"/>
  <c r="G7281" i="1" a="1"/>
  <c r="G7281" i="1" s="1"/>
  <c r="G7282" i="1" a="1"/>
  <c r="G7282" i="1" s="1"/>
  <c r="G7283" i="1" a="1"/>
  <c r="G7283" i="1" s="1"/>
  <c r="G7284" i="1" a="1"/>
  <c r="G7284" i="1" s="1"/>
  <c r="G7285" i="1" a="1"/>
  <c r="G7285" i="1" s="1"/>
  <c r="G7286" i="1" a="1"/>
  <c r="G7286" i="1" s="1"/>
  <c r="G7287" i="1" a="1"/>
  <c r="G7287" i="1" s="1"/>
  <c r="G7288" i="1" a="1"/>
  <c r="G7288" i="1" s="1"/>
  <c r="G7289" i="1" a="1"/>
  <c r="G7289" i="1" s="1"/>
  <c r="G7290" i="1" a="1"/>
  <c r="G7290" i="1" s="1"/>
  <c r="G7291" i="1" a="1"/>
  <c r="G7291" i="1" s="1"/>
  <c r="G7292" i="1" a="1"/>
  <c r="G7292" i="1" s="1"/>
  <c r="G7293" i="1" a="1"/>
  <c r="G7293" i="1" s="1"/>
  <c r="G7294" i="1" a="1"/>
  <c r="G7294" i="1" s="1"/>
  <c r="G7295" i="1" a="1"/>
  <c r="G7295" i="1" s="1"/>
  <c r="G7296" i="1" a="1"/>
  <c r="G7296" i="1" s="1"/>
  <c r="G7297" i="1" a="1"/>
  <c r="G7297" i="1" s="1"/>
  <c r="G7298" i="1" a="1"/>
  <c r="G7298" i="1" s="1"/>
  <c r="G7299" i="1" a="1"/>
  <c r="G7299" i="1" s="1"/>
  <c r="G7300" i="1" a="1"/>
  <c r="G7300" i="1" s="1"/>
  <c r="G7301" i="1" a="1"/>
  <c r="G7301" i="1" s="1"/>
  <c r="G7302" i="1" a="1"/>
  <c r="G7302" i="1" s="1"/>
  <c r="G7303" i="1" a="1"/>
  <c r="G7303" i="1" s="1"/>
  <c r="G7304" i="1" a="1"/>
  <c r="G7304" i="1" s="1"/>
  <c r="G7305" i="1" a="1"/>
  <c r="G7305" i="1" s="1"/>
  <c r="G7306" i="1" a="1"/>
  <c r="G7306" i="1" s="1"/>
  <c r="G7307" i="1" a="1"/>
  <c r="G7307" i="1" s="1"/>
  <c r="G7308" i="1" a="1"/>
  <c r="G7308" i="1" s="1"/>
  <c r="G7309" i="1" a="1"/>
  <c r="G7309" i="1" s="1"/>
  <c r="G7310" i="1" a="1"/>
  <c r="G7310" i="1" s="1"/>
  <c r="G7311" i="1" a="1"/>
  <c r="G7311" i="1" s="1"/>
  <c r="G7312" i="1" a="1"/>
  <c r="G7312" i="1" s="1"/>
  <c r="G7313" i="1" a="1"/>
  <c r="G7313" i="1" s="1"/>
  <c r="G7314" i="1" a="1"/>
  <c r="G7314" i="1" s="1"/>
  <c r="G7315" i="1" a="1"/>
  <c r="G7315" i="1" s="1"/>
  <c r="G7316" i="1" a="1"/>
  <c r="G7316" i="1" s="1"/>
  <c r="G7317" i="1" a="1"/>
  <c r="G7317" i="1" s="1"/>
  <c r="G7318" i="1" a="1"/>
  <c r="G7318" i="1" s="1"/>
  <c r="G7319" i="1" a="1"/>
  <c r="G7319" i="1" s="1"/>
  <c r="G7320" i="1" a="1"/>
  <c r="G7320" i="1" s="1"/>
  <c r="G7321" i="1" a="1"/>
  <c r="G7321" i="1" s="1"/>
  <c r="G7322" i="1" a="1"/>
  <c r="G7322" i="1" s="1"/>
  <c r="G7323" i="1" a="1"/>
  <c r="G7323" i="1" s="1"/>
  <c r="G7324" i="1" a="1"/>
  <c r="G7324" i="1" s="1"/>
  <c r="G7325" i="1" a="1"/>
  <c r="G7325" i="1" s="1"/>
  <c r="G7326" i="1" a="1"/>
  <c r="G7326" i="1" s="1"/>
  <c r="G7327" i="1" a="1"/>
  <c r="G7327" i="1" s="1"/>
  <c r="G7328" i="1" a="1"/>
  <c r="G7328" i="1" s="1"/>
  <c r="G7329" i="1" a="1"/>
  <c r="G7329" i="1" s="1"/>
  <c r="G7330" i="1" a="1"/>
  <c r="G7330" i="1" s="1"/>
  <c r="G7331" i="1" a="1"/>
  <c r="G7331" i="1" s="1"/>
  <c r="G7332" i="1" a="1"/>
  <c r="G7332" i="1" s="1"/>
  <c r="G7333" i="1" a="1"/>
  <c r="G7333" i="1" s="1"/>
  <c r="G7334" i="1" a="1"/>
  <c r="G7334" i="1" s="1"/>
  <c r="G7335" i="1" a="1"/>
  <c r="G7335" i="1" s="1"/>
  <c r="G7336" i="1" a="1"/>
  <c r="G7336" i="1" s="1"/>
  <c r="G7337" i="1" a="1"/>
  <c r="G7337" i="1" s="1"/>
  <c r="G7338" i="1" a="1"/>
  <c r="G7338" i="1" s="1"/>
  <c r="G7339" i="1" a="1"/>
  <c r="G7339" i="1" s="1"/>
  <c r="G7340" i="1" a="1"/>
  <c r="G7340" i="1" s="1"/>
  <c r="G7341" i="1" a="1"/>
  <c r="G7341" i="1" s="1"/>
  <c r="G7342" i="1" a="1"/>
  <c r="G7342" i="1" s="1"/>
  <c r="G7343" i="1" a="1"/>
  <c r="G7343" i="1" s="1"/>
  <c r="G7344" i="1" a="1"/>
  <c r="G7344" i="1" s="1"/>
  <c r="G7345" i="1" a="1"/>
  <c r="G7345" i="1" s="1"/>
  <c r="G7346" i="1" a="1"/>
  <c r="G7346" i="1" s="1"/>
  <c r="G7347" i="1" a="1"/>
  <c r="G7347" i="1" s="1"/>
  <c r="G7348" i="1" a="1"/>
  <c r="G7348" i="1" s="1"/>
  <c r="G7349" i="1" a="1"/>
  <c r="G7349" i="1" s="1"/>
  <c r="G7350" i="1" a="1"/>
  <c r="G7350" i="1" s="1"/>
  <c r="G7351" i="1" a="1"/>
  <c r="G7351" i="1" s="1"/>
  <c r="G7352" i="1" a="1"/>
  <c r="G7352" i="1" s="1"/>
  <c r="G7353" i="1" a="1"/>
  <c r="G7353" i="1" s="1"/>
  <c r="G7354" i="1" a="1"/>
  <c r="G7354" i="1" s="1"/>
  <c r="G7355" i="1" a="1"/>
  <c r="G7355" i="1" s="1"/>
  <c r="G7356" i="1" a="1"/>
  <c r="G7356" i="1" s="1"/>
  <c r="G7357" i="1" a="1"/>
  <c r="G7357" i="1" s="1"/>
  <c r="G7358" i="1" a="1"/>
  <c r="G7358" i="1" s="1"/>
  <c r="G7359" i="1" a="1"/>
  <c r="G7359" i="1" s="1"/>
  <c r="G7360" i="1" a="1"/>
  <c r="G7360" i="1" s="1"/>
  <c r="G7361" i="1" a="1"/>
  <c r="G7361" i="1" s="1"/>
  <c r="G7362" i="1" a="1"/>
  <c r="G7362" i="1" s="1"/>
  <c r="G7363" i="1" a="1"/>
  <c r="G7363" i="1" s="1"/>
  <c r="G7364" i="1" a="1"/>
  <c r="G7364" i="1" s="1"/>
  <c r="G7365" i="1" a="1"/>
  <c r="G7365" i="1" s="1"/>
  <c r="G7366" i="1" a="1"/>
  <c r="G7366" i="1" s="1"/>
  <c r="G7367" i="1" a="1"/>
  <c r="G7367" i="1" s="1"/>
  <c r="G7368" i="1" a="1"/>
  <c r="G7368" i="1" s="1"/>
  <c r="G7369" i="1" a="1"/>
  <c r="G7369" i="1" s="1"/>
  <c r="G7370" i="1" a="1"/>
  <c r="G7370" i="1" s="1"/>
  <c r="G7371" i="1" a="1"/>
  <c r="G7371" i="1" s="1"/>
  <c r="G7372" i="1" a="1"/>
  <c r="G7372" i="1" s="1"/>
  <c r="G7373" i="1" a="1"/>
  <c r="G7373" i="1" s="1"/>
  <c r="G7374" i="1" a="1"/>
  <c r="G7374" i="1" s="1"/>
  <c r="G7375" i="1" a="1"/>
  <c r="G7375" i="1" s="1"/>
  <c r="G7376" i="1" a="1"/>
  <c r="G7376" i="1" s="1"/>
  <c r="G7377" i="1" a="1"/>
  <c r="G7377" i="1" s="1"/>
  <c r="G7378" i="1" a="1"/>
  <c r="G7378" i="1" s="1"/>
  <c r="G7379" i="1" a="1"/>
  <c r="G7379" i="1" s="1"/>
  <c r="G7380" i="1" a="1"/>
  <c r="G7380" i="1" s="1"/>
  <c r="G7381" i="1" a="1"/>
  <c r="G7381" i="1" s="1"/>
  <c r="G7382" i="1" a="1"/>
  <c r="G7382" i="1" s="1"/>
  <c r="G7383" i="1" a="1"/>
  <c r="G7383" i="1" s="1"/>
  <c r="G7384" i="1" a="1"/>
  <c r="G7384" i="1" s="1"/>
  <c r="G7385" i="1" a="1"/>
  <c r="G7385" i="1" s="1"/>
  <c r="G7386" i="1" a="1"/>
  <c r="G7386" i="1" s="1"/>
  <c r="G7387" i="1" a="1"/>
  <c r="G7387" i="1" s="1"/>
  <c r="G7388" i="1" a="1"/>
  <c r="G7388" i="1" s="1"/>
  <c r="G7389" i="1" a="1"/>
  <c r="G7389" i="1" s="1"/>
  <c r="G7390" i="1" a="1"/>
  <c r="G7390" i="1" s="1"/>
  <c r="G7391" i="1" a="1"/>
  <c r="G7391" i="1" s="1"/>
  <c r="G7392" i="1" a="1"/>
  <c r="G7392" i="1" s="1"/>
  <c r="G7393" i="1" a="1"/>
  <c r="G7393" i="1" s="1"/>
  <c r="G7394" i="1" a="1"/>
  <c r="G7394" i="1" s="1"/>
  <c r="G7395" i="1" a="1"/>
  <c r="G7395" i="1" s="1"/>
  <c r="G7396" i="1" a="1"/>
  <c r="G7396" i="1" s="1"/>
  <c r="G7397" i="1" a="1"/>
  <c r="G7397" i="1" s="1"/>
  <c r="G7398" i="1" a="1"/>
  <c r="G7398" i="1" s="1"/>
  <c r="G7399" i="1" a="1"/>
  <c r="G7399" i="1" s="1"/>
  <c r="G7400" i="1" a="1"/>
  <c r="G7400" i="1" s="1"/>
  <c r="G7401" i="1" a="1"/>
  <c r="G7401" i="1" s="1"/>
  <c r="G7402" i="1" a="1"/>
  <c r="G7402" i="1" s="1"/>
  <c r="G7403" i="1" a="1"/>
  <c r="G7403" i="1" s="1"/>
  <c r="G7404" i="1" a="1"/>
  <c r="G7404" i="1" s="1"/>
  <c r="G7405" i="1" a="1"/>
  <c r="G7405" i="1" s="1"/>
  <c r="G7406" i="1" a="1"/>
  <c r="G7406" i="1" s="1"/>
  <c r="G7407" i="1" a="1"/>
  <c r="G7407" i="1" s="1"/>
  <c r="G7408" i="1" a="1"/>
  <c r="G7408" i="1" s="1"/>
  <c r="G7409" i="1" a="1"/>
  <c r="G7409" i="1" s="1"/>
  <c r="G7410" i="1" a="1"/>
  <c r="G7410" i="1" s="1"/>
  <c r="G7411" i="1" a="1"/>
  <c r="G7411" i="1" s="1"/>
  <c r="G7412" i="1" a="1"/>
  <c r="G7412" i="1" s="1"/>
  <c r="G7413" i="1" a="1"/>
  <c r="G7413" i="1" s="1"/>
  <c r="G7414" i="1" a="1"/>
  <c r="G7414" i="1" s="1"/>
  <c r="G7415" i="1" a="1"/>
  <c r="G7415" i="1" s="1"/>
  <c r="G7416" i="1" a="1"/>
  <c r="G7416" i="1" s="1"/>
  <c r="G7417" i="1" a="1"/>
  <c r="G7417" i="1" s="1"/>
  <c r="G7418" i="1" a="1"/>
  <c r="G7418" i="1" s="1"/>
  <c r="G7419" i="1" a="1"/>
  <c r="G7419" i="1" s="1"/>
  <c r="G7420" i="1" a="1"/>
  <c r="G7420" i="1" s="1"/>
  <c r="G7421" i="1" a="1"/>
  <c r="G7421" i="1" s="1"/>
  <c r="G7422" i="1" a="1"/>
  <c r="G7422" i="1" s="1"/>
  <c r="G7423" i="1" a="1"/>
  <c r="G7423" i="1" s="1"/>
  <c r="G7424" i="1" a="1"/>
  <c r="G7424" i="1" s="1"/>
  <c r="G7425" i="1" a="1"/>
  <c r="G7425" i="1" s="1"/>
  <c r="G7426" i="1" a="1"/>
  <c r="G7426" i="1" s="1"/>
  <c r="G7427" i="1" a="1"/>
  <c r="G7427" i="1" s="1"/>
  <c r="G7428" i="1" a="1"/>
  <c r="G7428" i="1" s="1"/>
  <c r="G7429" i="1" a="1"/>
  <c r="G7429" i="1" s="1"/>
  <c r="G7430" i="1" a="1"/>
  <c r="G7430" i="1" s="1"/>
  <c r="G7431" i="1" a="1"/>
  <c r="G7431" i="1" s="1"/>
  <c r="G7432" i="1" a="1"/>
  <c r="G7432" i="1" s="1"/>
  <c r="G7433" i="1" a="1"/>
  <c r="G7433" i="1" s="1"/>
  <c r="G7434" i="1" a="1"/>
  <c r="G7434" i="1" s="1"/>
  <c r="G7435" i="1" a="1"/>
  <c r="G7435" i="1" s="1"/>
  <c r="G7436" i="1" a="1"/>
  <c r="G7436" i="1" s="1"/>
  <c r="G7437" i="1" a="1"/>
  <c r="G7437" i="1" s="1"/>
  <c r="G7438" i="1" a="1"/>
  <c r="G7438" i="1" s="1"/>
  <c r="G7439" i="1" a="1"/>
  <c r="G7439" i="1" s="1"/>
  <c r="G7440" i="1" a="1"/>
  <c r="G7440" i="1" s="1"/>
  <c r="G7441" i="1" a="1"/>
  <c r="G7441" i="1" s="1"/>
  <c r="G7442" i="1" a="1"/>
  <c r="G7442" i="1" s="1"/>
  <c r="G7443" i="1" a="1"/>
  <c r="G7443" i="1" s="1"/>
  <c r="G7444" i="1" a="1"/>
  <c r="G7444" i="1" s="1"/>
  <c r="G7445" i="1" a="1"/>
  <c r="G7445" i="1" s="1"/>
  <c r="G7446" i="1" a="1"/>
  <c r="G7446" i="1" s="1"/>
  <c r="G7447" i="1" a="1"/>
  <c r="G7447" i="1" s="1"/>
  <c r="G7448" i="1" a="1"/>
  <c r="G7448" i="1" s="1"/>
  <c r="G7449" i="1" a="1"/>
  <c r="G7449" i="1" s="1"/>
  <c r="G7450" i="1" a="1"/>
  <c r="G7450" i="1" s="1"/>
  <c r="G7451" i="1" a="1"/>
  <c r="G7451" i="1" s="1"/>
  <c r="G7452" i="1" a="1"/>
  <c r="G7452" i="1" s="1"/>
  <c r="G7453" i="1" a="1"/>
  <c r="G7453" i="1" s="1"/>
  <c r="G7454" i="1" a="1"/>
  <c r="G7454" i="1" s="1"/>
  <c r="G7455" i="1" a="1"/>
  <c r="G7455" i="1" s="1"/>
  <c r="G7456" i="1" a="1"/>
  <c r="G7456" i="1" s="1"/>
  <c r="G7457" i="1" a="1"/>
  <c r="G7457" i="1" s="1"/>
  <c r="G7458" i="1" a="1"/>
  <c r="G7458" i="1" s="1"/>
  <c r="G7459" i="1" a="1"/>
  <c r="G7459" i="1" s="1"/>
  <c r="G7460" i="1" a="1"/>
  <c r="G7460" i="1" s="1"/>
  <c r="G7461" i="1" a="1"/>
  <c r="G7461" i="1" s="1"/>
  <c r="G7462" i="1" a="1"/>
  <c r="G7462" i="1" s="1"/>
  <c r="G7463" i="1" a="1"/>
  <c r="G7463" i="1" s="1"/>
  <c r="G7464" i="1" a="1"/>
  <c r="G7464" i="1" s="1"/>
  <c r="G7465" i="1" a="1"/>
  <c r="G7465" i="1" s="1"/>
  <c r="G7466" i="1" a="1"/>
  <c r="G7466" i="1" s="1"/>
  <c r="G7467" i="1" a="1"/>
  <c r="G7467" i="1" s="1"/>
  <c r="G7468" i="1" a="1"/>
  <c r="G7468" i="1" s="1"/>
  <c r="G7469" i="1" a="1"/>
  <c r="G7469" i="1" s="1"/>
  <c r="G7470" i="1" a="1"/>
  <c r="G7470" i="1" s="1"/>
  <c r="G7471" i="1" a="1"/>
  <c r="G7471" i="1" s="1"/>
  <c r="G7472" i="1" a="1"/>
  <c r="G7472" i="1" s="1"/>
  <c r="G7473" i="1" a="1"/>
  <c r="G7473" i="1" s="1"/>
  <c r="G7474" i="1" a="1"/>
  <c r="G7474" i="1" s="1"/>
  <c r="G7475" i="1" a="1"/>
  <c r="G7475" i="1" s="1"/>
  <c r="G7476" i="1" a="1"/>
  <c r="G7476" i="1" s="1"/>
  <c r="G7477" i="1" a="1"/>
  <c r="G7477" i="1" s="1"/>
  <c r="G7478" i="1" a="1"/>
  <c r="G7478" i="1" s="1"/>
  <c r="G7479" i="1" a="1"/>
  <c r="G7479" i="1" s="1"/>
  <c r="G7480" i="1" a="1"/>
  <c r="G7480" i="1" s="1"/>
  <c r="G7481" i="1" a="1"/>
  <c r="G7481" i="1" s="1"/>
  <c r="G7482" i="1" a="1"/>
  <c r="G7482" i="1" s="1"/>
  <c r="G7483" i="1" a="1"/>
  <c r="G7483" i="1" s="1"/>
  <c r="G7484" i="1" a="1"/>
  <c r="G7484" i="1" s="1"/>
  <c r="G7485" i="1" a="1"/>
  <c r="G7485" i="1" s="1"/>
  <c r="G7486" i="1" a="1"/>
  <c r="G7486" i="1" s="1"/>
  <c r="G7487" i="1" a="1"/>
  <c r="G7487" i="1" s="1"/>
  <c r="G7488" i="1" a="1"/>
  <c r="G7488" i="1" s="1"/>
  <c r="G7489" i="1" a="1"/>
  <c r="G7489" i="1" s="1"/>
  <c r="G7490" i="1" a="1"/>
  <c r="G7490" i="1" s="1"/>
  <c r="G7491" i="1" a="1"/>
  <c r="G7491" i="1" s="1"/>
  <c r="G7492" i="1" a="1"/>
  <c r="G7492" i="1" s="1"/>
  <c r="G7493" i="1" a="1"/>
  <c r="G7493" i="1" s="1"/>
  <c r="G7494" i="1" a="1"/>
  <c r="G7494" i="1" s="1"/>
  <c r="G7495" i="1" a="1"/>
  <c r="G7495" i="1" s="1"/>
  <c r="G7496" i="1" a="1"/>
  <c r="G7496" i="1" s="1"/>
  <c r="G7497" i="1" a="1"/>
  <c r="G7497" i="1" s="1"/>
  <c r="G7498" i="1" a="1"/>
  <c r="G7498" i="1" s="1"/>
  <c r="G7499" i="1" a="1"/>
  <c r="G7499" i="1" s="1"/>
  <c r="G7500" i="1" a="1"/>
  <c r="G7500" i="1" s="1"/>
  <c r="G7501" i="1" a="1"/>
  <c r="G7501" i="1" s="1"/>
  <c r="G7502" i="1" a="1"/>
  <c r="G7502" i="1" s="1"/>
  <c r="G7503" i="1" a="1"/>
  <c r="G7503" i="1" s="1"/>
  <c r="G7504" i="1" a="1"/>
  <c r="G7504" i="1" s="1"/>
  <c r="G7505" i="1" a="1"/>
  <c r="G7505" i="1" s="1"/>
  <c r="G7506" i="1" a="1"/>
  <c r="G7506" i="1" s="1"/>
  <c r="G7507" i="1" a="1"/>
  <c r="G7507" i="1" s="1"/>
  <c r="G7508" i="1" a="1"/>
  <c r="G7508" i="1" s="1"/>
  <c r="G7509" i="1" a="1"/>
  <c r="G7509" i="1" s="1"/>
  <c r="G7510" i="1" a="1"/>
  <c r="G7510" i="1" s="1"/>
  <c r="G7511" i="1" a="1"/>
  <c r="G7511" i="1" s="1"/>
  <c r="G7512" i="1" a="1"/>
  <c r="G7512" i="1" s="1"/>
  <c r="G7513" i="1" a="1"/>
  <c r="G7513" i="1" s="1"/>
  <c r="G7514" i="1" a="1"/>
  <c r="G7514" i="1" s="1"/>
  <c r="G7515" i="1" a="1"/>
  <c r="G7515" i="1" s="1"/>
  <c r="G7516" i="1" a="1"/>
  <c r="G7516" i="1" s="1"/>
  <c r="G7517" i="1" a="1"/>
  <c r="G7517" i="1" s="1"/>
  <c r="G7518" i="1" a="1"/>
  <c r="G7518" i="1" s="1"/>
  <c r="G7519" i="1" a="1"/>
  <c r="G7519" i="1" s="1"/>
  <c r="G7520" i="1" a="1"/>
  <c r="G7520" i="1" s="1"/>
  <c r="G7521" i="1" a="1"/>
  <c r="G7521" i="1" s="1"/>
  <c r="G7522" i="1" a="1"/>
  <c r="G7522" i="1" s="1"/>
  <c r="G7523" i="1" a="1"/>
  <c r="G7523" i="1" s="1"/>
  <c r="G7524" i="1" a="1"/>
  <c r="G7524" i="1" s="1"/>
  <c r="G7525" i="1" a="1"/>
  <c r="G7525" i="1" s="1"/>
  <c r="G7526" i="1" a="1"/>
  <c r="G7526" i="1" s="1"/>
  <c r="G7527" i="1" a="1"/>
  <c r="G7527" i="1" s="1"/>
  <c r="G7528" i="1" a="1"/>
  <c r="G7528" i="1" s="1"/>
  <c r="G7529" i="1" a="1"/>
  <c r="G7529" i="1" s="1"/>
  <c r="G7530" i="1" a="1"/>
  <c r="G7530" i="1" s="1"/>
  <c r="G7531" i="1" a="1"/>
  <c r="G7531" i="1" s="1"/>
  <c r="G7532" i="1" a="1"/>
  <c r="G7532" i="1" s="1"/>
  <c r="G7533" i="1" a="1"/>
  <c r="G7533" i="1" s="1"/>
  <c r="G7534" i="1" a="1"/>
  <c r="G7534" i="1" s="1"/>
  <c r="G7535" i="1" a="1"/>
  <c r="G7535" i="1" s="1"/>
  <c r="G7536" i="1" a="1"/>
  <c r="G7536" i="1" s="1"/>
  <c r="G7537" i="1" a="1"/>
  <c r="G7537" i="1" s="1"/>
  <c r="G7538" i="1" a="1"/>
  <c r="G7538" i="1" s="1"/>
  <c r="G7539" i="1" a="1"/>
  <c r="G7539" i="1" s="1"/>
  <c r="G7540" i="1" a="1"/>
  <c r="G7540" i="1" s="1"/>
  <c r="G7541" i="1" a="1"/>
  <c r="G7541" i="1" s="1"/>
  <c r="G7542" i="1" a="1"/>
  <c r="G7542" i="1" s="1"/>
  <c r="G7543" i="1" a="1"/>
  <c r="G7543" i="1" s="1"/>
  <c r="G7544" i="1" a="1"/>
  <c r="G7544" i="1" s="1"/>
  <c r="G7545" i="1" a="1"/>
  <c r="G7545" i="1" s="1"/>
  <c r="G7546" i="1" a="1"/>
  <c r="G7546" i="1" s="1"/>
  <c r="G7547" i="1" a="1"/>
  <c r="G7547" i="1" s="1"/>
  <c r="G7548" i="1" a="1"/>
  <c r="G7548" i="1" s="1"/>
  <c r="G7549" i="1" a="1"/>
  <c r="G7549" i="1" s="1"/>
  <c r="G7550" i="1" a="1"/>
  <c r="G7550" i="1" s="1"/>
  <c r="G7551" i="1" a="1"/>
  <c r="G7551" i="1" s="1"/>
  <c r="G7552" i="1" a="1"/>
  <c r="G7552" i="1" s="1"/>
  <c r="G7553" i="1" a="1"/>
  <c r="G7553" i="1" s="1"/>
  <c r="G7554" i="1" a="1"/>
  <c r="G7554" i="1" s="1"/>
  <c r="G7555" i="1" a="1"/>
  <c r="G7555" i="1" s="1"/>
  <c r="G7556" i="1" a="1"/>
  <c r="G7556" i="1" s="1"/>
  <c r="G7557" i="1" a="1"/>
  <c r="G7557" i="1" s="1"/>
  <c r="G7558" i="1" a="1"/>
  <c r="G7558" i="1" s="1"/>
  <c r="G7559" i="1" a="1"/>
  <c r="G7559" i="1" s="1"/>
  <c r="G7560" i="1" a="1"/>
  <c r="G7560" i="1" s="1"/>
  <c r="G7561" i="1" a="1"/>
  <c r="G7561" i="1" s="1"/>
  <c r="G7562" i="1" a="1"/>
  <c r="G7562" i="1" s="1"/>
  <c r="G7563" i="1" a="1"/>
  <c r="G7563" i="1" s="1"/>
  <c r="G7564" i="1" a="1"/>
  <c r="G7564" i="1" s="1"/>
  <c r="G7565" i="1" a="1"/>
  <c r="G7565" i="1" s="1"/>
  <c r="G7566" i="1" a="1"/>
  <c r="G7566" i="1" s="1"/>
  <c r="G7567" i="1" a="1"/>
  <c r="G7567" i="1" s="1"/>
  <c r="G7568" i="1" a="1"/>
  <c r="G7568" i="1" s="1"/>
  <c r="G7569" i="1" a="1"/>
  <c r="G7569" i="1" s="1"/>
  <c r="G7570" i="1" a="1"/>
  <c r="G7570" i="1" s="1"/>
  <c r="G7571" i="1" a="1"/>
  <c r="G7571" i="1" s="1"/>
  <c r="G7572" i="1" a="1"/>
  <c r="G7572" i="1" s="1"/>
  <c r="G7573" i="1" a="1"/>
  <c r="G7573" i="1" s="1"/>
  <c r="G7574" i="1" a="1"/>
  <c r="G7574" i="1" s="1"/>
  <c r="G7575" i="1" a="1"/>
  <c r="G7575" i="1" s="1"/>
  <c r="G7576" i="1" a="1"/>
  <c r="G7576" i="1" s="1"/>
  <c r="G7577" i="1" a="1"/>
  <c r="G7577" i="1" s="1"/>
  <c r="G7578" i="1" a="1"/>
  <c r="G7578" i="1" s="1"/>
  <c r="G7579" i="1" a="1"/>
  <c r="G7579" i="1" s="1"/>
  <c r="G7580" i="1" a="1"/>
  <c r="G7580" i="1" s="1"/>
  <c r="G7581" i="1" a="1"/>
  <c r="G7581" i="1" s="1"/>
  <c r="G7582" i="1" a="1"/>
  <c r="G7582" i="1" s="1"/>
  <c r="G7583" i="1" a="1"/>
  <c r="G7583" i="1" s="1"/>
  <c r="G7584" i="1" a="1"/>
  <c r="G7584" i="1" s="1"/>
  <c r="G7585" i="1" a="1"/>
  <c r="G7585" i="1" s="1"/>
  <c r="G7586" i="1" a="1"/>
  <c r="G7586" i="1" s="1"/>
  <c r="G7587" i="1" a="1"/>
  <c r="G7587" i="1" s="1"/>
  <c r="G7588" i="1" a="1"/>
  <c r="G7588" i="1" s="1"/>
  <c r="G7589" i="1" a="1"/>
  <c r="G7589" i="1" s="1"/>
  <c r="G7590" i="1" a="1"/>
  <c r="G7590" i="1" s="1"/>
  <c r="G7591" i="1" a="1"/>
  <c r="G7591" i="1" s="1"/>
  <c r="G7592" i="1" a="1"/>
  <c r="G7592" i="1" s="1"/>
  <c r="G7593" i="1" a="1"/>
  <c r="G7593" i="1" s="1"/>
  <c r="G7594" i="1" a="1"/>
  <c r="G7594" i="1" s="1"/>
  <c r="G7595" i="1" a="1"/>
  <c r="G7595" i="1" s="1"/>
  <c r="G7596" i="1" a="1"/>
  <c r="G7596" i="1" s="1"/>
  <c r="G7597" i="1" a="1"/>
  <c r="G7597" i="1" s="1"/>
  <c r="G7598" i="1" a="1"/>
  <c r="G7598" i="1" s="1"/>
  <c r="G7599" i="1" a="1"/>
  <c r="G7599" i="1" s="1"/>
  <c r="G7600" i="1" a="1"/>
  <c r="G7600" i="1" s="1"/>
  <c r="G7601" i="1" a="1"/>
  <c r="G7601" i="1" s="1"/>
  <c r="G7602" i="1" a="1"/>
  <c r="G7602" i="1" s="1"/>
  <c r="G7603" i="1" a="1"/>
  <c r="G7603" i="1" s="1"/>
  <c r="G7604" i="1" a="1"/>
  <c r="G7604" i="1" s="1"/>
  <c r="G7605" i="1" a="1"/>
  <c r="G7605" i="1" s="1"/>
  <c r="G7606" i="1" a="1"/>
  <c r="G7606" i="1" s="1"/>
  <c r="G7607" i="1" a="1"/>
  <c r="G7607" i="1" s="1"/>
  <c r="G7608" i="1" a="1"/>
  <c r="G7608" i="1" s="1"/>
  <c r="G7609" i="1" a="1"/>
  <c r="G7609" i="1" s="1"/>
  <c r="G7610" i="1" a="1"/>
  <c r="G7610" i="1" s="1"/>
  <c r="G7611" i="1" a="1"/>
  <c r="G7611" i="1" s="1"/>
  <c r="G7612" i="1" a="1"/>
  <c r="G7612" i="1" s="1"/>
  <c r="G7613" i="1" a="1"/>
  <c r="G7613" i="1" s="1"/>
  <c r="G7614" i="1" a="1"/>
  <c r="G7614" i="1" s="1"/>
  <c r="G7615" i="1" a="1"/>
  <c r="G7615" i="1" s="1"/>
  <c r="G7616" i="1" a="1"/>
  <c r="G7616" i="1" s="1"/>
  <c r="G7617" i="1" a="1"/>
  <c r="G7617" i="1" s="1"/>
  <c r="G7618" i="1" a="1"/>
  <c r="G7618" i="1" s="1"/>
  <c r="G7619" i="1" a="1"/>
  <c r="G7619" i="1" s="1"/>
  <c r="G7620" i="1" a="1"/>
  <c r="G7620" i="1" s="1"/>
  <c r="G7621" i="1" a="1"/>
  <c r="G7621" i="1" s="1"/>
  <c r="G7622" i="1" a="1"/>
  <c r="G7622" i="1" s="1"/>
  <c r="G7623" i="1" a="1"/>
  <c r="G7623" i="1" s="1"/>
  <c r="G7624" i="1" a="1"/>
  <c r="G7624" i="1" s="1"/>
  <c r="G7625" i="1" a="1"/>
  <c r="G7625" i="1" s="1"/>
  <c r="G7626" i="1" a="1"/>
  <c r="G7626" i="1" s="1"/>
  <c r="G7627" i="1" a="1"/>
  <c r="G7627" i="1" s="1"/>
  <c r="G7628" i="1" a="1"/>
  <c r="G7628" i="1" s="1"/>
  <c r="G7629" i="1" a="1"/>
  <c r="G7629" i="1" s="1"/>
  <c r="G7630" i="1" a="1"/>
  <c r="G7630" i="1" s="1"/>
  <c r="G7631" i="1" a="1"/>
  <c r="G7631" i="1" s="1"/>
  <c r="G7632" i="1" a="1"/>
  <c r="G7632" i="1" s="1"/>
  <c r="G7633" i="1" a="1"/>
  <c r="G7633" i="1" s="1"/>
  <c r="G7634" i="1" a="1"/>
  <c r="G7634" i="1" s="1"/>
  <c r="G7635" i="1" a="1"/>
  <c r="G7635" i="1" s="1"/>
  <c r="G7636" i="1" a="1"/>
  <c r="G7636" i="1" s="1"/>
  <c r="G7637" i="1" a="1"/>
  <c r="G7637" i="1" s="1"/>
  <c r="G7638" i="1" a="1"/>
  <c r="G7638" i="1" s="1"/>
  <c r="G7639" i="1" a="1"/>
  <c r="G7639" i="1" s="1"/>
  <c r="G7640" i="1" a="1"/>
  <c r="G7640" i="1" s="1"/>
  <c r="G7641" i="1" a="1"/>
  <c r="G7641" i="1" s="1"/>
  <c r="G7642" i="1" a="1"/>
  <c r="G7642" i="1" s="1"/>
  <c r="G7643" i="1" a="1"/>
  <c r="G7643" i="1" s="1"/>
  <c r="G7644" i="1" a="1"/>
  <c r="G7644" i="1" s="1"/>
  <c r="G7645" i="1" a="1"/>
  <c r="G7645" i="1" s="1"/>
  <c r="G7646" i="1" a="1"/>
  <c r="G7646" i="1" s="1"/>
  <c r="G7647" i="1" a="1"/>
  <c r="G7647" i="1" s="1"/>
  <c r="G7648" i="1" a="1"/>
  <c r="G7648" i="1" s="1"/>
  <c r="G7649" i="1" a="1"/>
  <c r="G7649" i="1" s="1"/>
  <c r="G7650" i="1" a="1"/>
  <c r="G7650" i="1" s="1"/>
  <c r="G7651" i="1" a="1"/>
  <c r="G7651" i="1" s="1"/>
  <c r="G7652" i="1" a="1"/>
  <c r="G7652" i="1" s="1"/>
  <c r="G7653" i="1" a="1"/>
  <c r="G7653" i="1" s="1"/>
  <c r="G7654" i="1" a="1"/>
  <c r="G7654" i="1" s="1"/>
  <c r="G7655" i="1" a="1"/>
  <c r="G7655" i="1" s="1"/>
  <c r="G7656" i="1" a="1"/>
  <c r="G7656" i="1" s="1"/>
  <c r="G7657" i="1" a="1"/>
  <c r="G7657" i="1" s="1"/>
  <c r="G7658" i="1" a="1"/>
  <c r="G7658" i="1" s="1"/>
  <c r="G7659" i="1" a="1"/>
  <c r="G7659" i="1" s="1"/>
  <c r="G7660" i="1" a="1"/>
  <c r="G7660" i="1" s="1"/>
  <c r="G7661" i="1" a="1"/>
  <c r="G7661" i="1" s="1"/>
  <c r="G7662" i="1" a="1"/>
  <c r="G7662" i="1" s="1"/>
  <c r="G7663" i="1" a="1"/>
  <c r="G7663" i="1" s="1"/>
  <c r="G7664" i="1" a="1"/>
  <c r="G7664" i="1" s="1"/>
  <c r="G7665" i="1" a="1"/>
  <c r="G7665" i="1" s="1"/>
  <c r="G7666" i="1" a="1"/>
  <c r="G7666" i="1" s="1"/>
  <c r="G7667" i="1" a="1"/>
  <c r="G7667" i="1" s="1"/>
  <c r="G7668" i="1" a="1"/>
  <c r="G7668" i="1" s="1"/>
  <c r="G7669" i="1" a="1"/>
  <c r="G7669" i="1" s="1"/>
  <c r="G7670" i="1" a="1"/>
  <c r="G7670" i="1" s="1"/>
  <c r="G7671" i="1" a="1"/>
  <c r="G7671" i="1" s="1"/>
  <c r="G7672" i="1" a="1"/>
  <c r="G7672" i="1" s="1"/>
  <c r="G7673" i="1" a="1"/>
  <c r="G7673" i="1" s="1"/>
  <c r="G7674" i="1" a="1"/>
  <c r="G7674" i="1" s="1"/>
  <c r="G7675" i="1" a="1"/>
  <c r="G7675" i="1" s="1"/>
  <c r="G7676" i="1" a="1"/>
  <c r="G7676" i="1" s="1"/>
  <c r="G7677" i="1" a="1"/>
  <c r="G7677" i="1" s="1"/>
  <c r="G7678" i="1" a="1"/>
  <c r="G7678" i="1" s="1"/>
  <c r="G7679" i="1" a="1"/>
  <c r="G7679" i="1" s="1"/>
  <c r="G7680" i="1" a="1"/>
  <c r="G7680" i="1" s="1"/>
  <c r="G7681" i="1" a="1"/>
  <c r="G7681" i="1" s="1"/>
  <c r="G7682" i="1" a="1"/>
  <c r="G7682" i="1" s="1"/>
  <c r="G7683" i="1" a="1"/>
  <c r="G7683" i="1" s="1"/>
  <c r="G7684" i="1" a="1"/>
  <c r="G7684" i="1" s="1"/>
  <c r="G7685" i="1" a="1"/>
  <c r="G7685" i="1" s="1"/>
  <c r="G7686" i="1" a="1"/>
  <c r="G7686" i="1" s="1"/>
  <c r="G7687" i="1" a="1"/>
  <c r="G7687" i="1" s="1"/>
  <c r="G7688" i="1" a="1"/>
  <c r="G7688" i="1" s="1"/>
  <c r="G7689" i="1" a="1"/>
  <c r="G7689" i="1" s="1"/>
  <c r="G7690" i="1" a="1"/>
  <c r="G7690" i="1" s="1"/>
  <c r="G7691" i="1" a="1"/>
  <c r="G7691" i="1" s="1"/>
  <c r="G7692" i="1" a="1"/>
  <c r="G7692" i="1" s="1"/>
  <c r="G7693" i="1" a="1"/>
  <c r="G7693" i="1" s="1"/>
  <c r="G7694" i="1" a="1"/>
  <c r="G7694" i="1" s="1"/>
  <c r="G7695" i="1" a="1"/>
  <c r="G7695" i="1" s="1"/>
  <c r="G7696" i="1" a="1"/>
  <c r="G7696" i="1" s="1"/>
  <c r="G7697" i="1" a="1"/>
  <c r="G7697" i="1" s="1"/>
  <c r="G7698" i="1" a="1"/>
  <c r="G7698" i="1" s="1"/>
  <c r="G7699" i="1" a="1"/>
  <c r="G7699" i="1" s="1"/>
  <c r="G7700" i="1" a="1"/>
  <c r="G7700" i="1" s="1"/>
  <c r="G7701" i="1" a="1"/>
  <c r="G7701" i="1" s="1"/>
  <c r="G7702" i="1" a="1"/>
  <c r="G7702" i="1" s="1"/>
  <c r="G7703" i="1" a="1"/>
  <c r="G7703" i="1" s="1"/>
  <c r="G7704" i="1" a="1"/>
  <c r="G7704" i="1" s="1"/>
  <c r="G7705" i="1" a="1"/>
  <c r="G7705" i="1" s="1"/>
  <c r="G7706" i="1" a="1"/>
  <c r="G7706" i="1" s="1"/>
  <c r="G7707" i="1" a="1"/>
  <c r="G7707" i="1" s="1"/>
  <c r="G7708" i="1" a="1"/>
  <c r="G7708" i="1" s="1"/>
  <c r="G7709" i="1" a="1"/>
  <c r="G7709" i="1" s="1"/>
  <c r="G7710" i="1" a="1"/>
  <c r="G7710" i="1" s="1"/>
  <c r="G7711" i="1" a="1"/>
  <c r="G7711" i="1" s="1"/>
  <c r="G7712" i="1" a="1"/>
  <c r="G7712" i="1" s="1"/>
  <c r="G7713" i="1" a="1"/>
  <c r="G7713" i="1" s="1"/>
  <c r="G7714" i="1" a="1"/>
  <c r="G7714" i="1" s="1"/>
  <c r="G7715" i="1" a="1"/>
  <c r="G7715" i="1" s="1"/>
  <c r="G7716" i="1" a="1"/>
  <c r="G7716" i="1" s="1"/>
  <c r="G7717" i="1" a="1"/>
  <c r="G7717" i="1" s="1"/>
  <c r="G7718" i="1" a="1"/>
  <c r="G7718" i="1" s="1"/>
  <c r="G7719" i="1" a="1"/>
  <c r="G7719" i="1" s="1"/>
  <c r="G7720" i="1" a="1"/>
  <c r="G7720" i="1" s="1"/>
  <c r="G7721" i="1" a="1"/>
  <c r="G7721" i="1" s="1"/>
  <c r="G7722" i="1" a="1"/>
  <c r="G7722" i="1" s="1"/>
  <c r="G7723" i="1" a="1"/>
  <c r="G7723" i="1" s="1"/>
  <c r="G7724" i="1" a="1"/>
  <c r="G7724" i="1" s="1"/>
  <c r="G7725" i="1" a="1"/>
  <c r="G7725" i="1" s="1"/>
  <c r="G7726" i="1" a="1"/>
  <c r="G7726" i="1" s="1"/>
  <c r="G7727" i="1" a="1"/>
  <c r="G7727" i="1" s="1"/>
  <c r="G7728" i="1" a="1"/>
  <c r="G7728" i="1" s="1"/>
  <c r="G7729" i="1" a="1"/>
  <c r="G7729" i="1" s="1"/>
  <c r="G7730" i="1" a="1"/>
  <c r="G7730" i="1" s="1"/>
  <c r="G7731" i="1" a="1"/>
  <c r="G7731" i="1" s="1"/>
  <c r="G7732" i="1" a="1"/>
  <c r="G7732" i="1" s="1"/>
  <c r="G7733" i="1" a="1"/>
  <c r="G7733" i="1" s="1"/>
  <c r="G7734" i="1" a="1"/>
  <c r="G7734" i="1" s="1"/>
  <c r="G7735" i="1" a="1"/>
  <c r="G7735" i="1" s="1"/>
  <c r="G7736" i="1" a="1"/>
  <c r="G7736" i="1" s="1"/>
  <c r="G7737" i="1" a="1"/>
  <c r="G7737" i="1" s="1"/>
  <c r="G7738" i="1" a="1"/>
  <c r="G7738" i="1" s="1"/>
  <c r="G7739" i="1" a="1"/>
  <c r="G7739" i="1" s="1"/>
  <c r="G7740" i="1" a="1"/>
  <c r="G7740" i="1" s="1"/>
  <c r="G7741" i="1" a="1"/>
  <c r="G7741" i="1" s="1"/>
  <c r="G7742" i="1" a="1"/>
  <c r="G7742" i="1" s="1"/>
  <c r="G7743" i="1" a="1"/>
  <c r="G7743" i="1" s="1"/>
  <c r="G7744" i="1" a="1"/>
  <c r="G7744" i="1" s="1"/>
  <c r="G7745" i="1" a="1"/>
  <c r="G7745" i="1" s="1"/>
  <c r="G7746" i="1" a="1"/>
  <c r="G7746" i="1" s="1"/>
  <c r="G7747" i="1" a="1"/>
  <c r="G7747" i="1" s="1"/>
  <c r="G7748" i="1" a="1"/>
  <c r="G7748" i="1" s="1"/>
  <c r="G7749" i="1" a="1"/>
  <c r="G7749" i="1" s="1"/>
  <c r="G7750" i="1" a="1"/>
  <c r="G7750" i="1" s="1"/>
  <c r="G7751" i="1" a="1"/>
  <c r="G7751" i="1" s="1"/>
  <c r="G7752" i="1" a="1"/>
  <c r="G7752" i="1" s="1"/>
  <c r="G7753" i="1" a="1"/>
  <c r="G7753" i="1" s="1"/>
  <c r="G7754" i="1" a="1"/>
  <c r="G7754" i="1" s="1"/>
  <c r="G7755" i="1" a="1"/>
  <c r="G7755" i="1" s="1"/>
  <c r="G7756" i="1" a="1"/>
  <c r="G7756" i="1" s="1"/>
  <c r="G7757" i="1" a="1"/>
  <c r="G7757" i="1" s="1"/>
  <c r="G7758" i="1" a="1"/>
  <c r="G7758" i="1" s="1"/>
  <c r="G7759" i="1" a="1"/>
  <c r="G7759" i="1"/>
  <c r="G7760" i="1" a="1"/>
  <c r="G7760" i="1" s="1"/>
  <c r="G7761" i="1" a="1"/>
  <c r="G7761" i="1" s="1"/>
  <c r="G7762" i="1" a="1"/>
  <c r="G7762" i="1" s="1"/>
  <c r="G7763" i="1" a="1"/>
  <c r="G7763" i="1" s="1"/>
  <c r="G7764" i="1" a="1"/>
  <c r="G7764" i="1" s="1"/>
  <c r="G7765" i="1" a="1"/>
  <c r="G7765" i="1" s="1"/>
  <c r="G7766" i="1" a="1"/>
  <c r="G7766" i="1" s="1"/>
  <c r="G7767" i="1" a="1"/>
  <c r="G7767" i="1" s="1"/>
  <c r="G7768" i="1" a="1"/>
  <c r="G7768" i="1" s="1"/>
  <c r="G7769" i="1" a="1"/>
  <c r="G7769" i="1" s="1"/>
  <c r="G7770" i="1" a="1"/>
  <c r="G7770" i="1" s="1"/>
  <c r="G7771" i="1" a="1"/>
  <c r="G7771" i="1" s="1"/>
  <c r="G7772" i="1" a="1"/>
  <c r="G7772" i="1" s="1"/>
  <c r="G7773" i="1" a="1"/>
  <c r="G7773" i="1" s="1"/>
  <c r="G7774" i="1" a="1"/>
  <c r="G7774" i="1" s="1"/>
  <c r="G7775" i="1" a="1"/>
  <c r="G7775" i="1" s="1"/>
  <c r="G7776" i="1" a="1"/>
  <c r="G7776" i="1" s="1"/>
  <c r="G7777" i="1" a="1"/>
  <c r="G7777" i="1" s="1"/>
  <c r="G7778" i="1" a="1"/>
  <c r="G7778" i="1" s="1"/>
  <c r="G7779" i="1" a="1"/>
  <c r="G7779" i="1" s="1"/>
  <c r="G7780" i="1" a="1"/>
  <c r="G7780" i="1" s="1"/>
  <c r="G7781" i="1" a="1"/>
  <c r="G7781" i="1" s="1"/>
  <c r="G7782" i="1" a="1"/>
  <c r="G7782" i="1" s="1"/>
  <c r="G7783" i="1" a="1"/>
  <c r="G7783" i="1" s="1"/>
  <c r="G7784" i="1" a="1"/>
  <c r="G7784" i="1" s="1"/>
  <c r="G7785" i="1" a="1"/>
  <c r="G7785" i="1" s="1"/>
  <c r="G7786" i="1" a="1"/>
  <c r="G7786" i="1" s="1"/>
  <c r="G7787" i="1" a="1"/>
  <c r="G7787" i="1" s="1"/>
  <c r="G7788" i="1" a="1"/>
  <c r="G7788" i="1" s="1"/>
  <c r="G7789" i="1" a="1"/>
  <c r="G7789" i="1" s="1"/>
  <c r="G7790" i="1" a="1"/>
  <c r="G7790" i="1" s="1"/>
  <c r="G7791" i="1" a="1"/>
  <c r="G7791" i="1" s="1"/>
  <c r="G7792" i="1" a="1"/>
  <c r="G7792" i="1" s="1"/>
  <c r="G7793" i="1" a="1"/>
  <c r="G7793" i="1" s="1"/>
  <c r="G7794" i="1" a="1"/>
  <c r="G7794" i="1" s="1"/>
  <c r="G7795" i="1" a="1"/>
  <c r="G7795" i="1" s="1"/>
  <c r="G7796" i="1" a="1"/>
  <c r="G7796" i="1" s="1"/>
  <c r="G7797" i="1" a="1"/>
  <c r="G7797" i="1" s="1"/>
  <c r="G7798" i="1" a="1"/>
  <c r="G7798" i="1" s="1"/>
  <c r="G7799" i="1" a="1"/>
  <c r="G7799" i="1" s="1"/>
  <c r="G7800" i="1" a="1"/>
  <c r="G7800" i="1" s="1"/>
  <c r="G7801" i="1" a="1"/>
  <c r="G7801" i="1" s="1"/>
  <c r="G7802" i="1" a="1"/>
  <c r="G7802" i="1" s="1"/>
  <c r="G7803" i="1" a="1"/>
  <c r="G7803" i="1" s="1"/>
  <c r="G7804" i="1" a="1"/>
  <c r="G7804" i="1" s="1"/>
  <c r="G7805" i="1" a="1"/>
  <c r="G7805" i="1" s="1"/>
  <c r="G7806" i="1" a="1"/>
  <c r="G7806" i="1" s="1"/>
  <c r="G7807" i="1" a="1"/>
  <c r="G7807" i="1" s="1"/>
  <c r="G7808" i="1" a="1"/>
  <c r="G7808" i="1" s="1"/>
  <c r="G7809" i="1" a="1"/>
  <c r="G7809" i="1" s="1"/>
  <c r="G7810" i="1" a="1"/>
  <c r="G7810" i="1" s="1"/>
  <c r="G7811" i="1" a="1"/>
  <c r="G7811" i="1" s="1"/>
  <c r="G7812" i="1" a="1"/>
  <c r="G7812" i="1" s="1"/>
  <c r="G7813" i="1" a="1"/>
  <c r="G7813" i="1" s="1"/>
  <c r="G7814" i="1" a="1"/>
  <c r="G7814" i="1" s="1"/>
  <c r="G7815" i="1" a="1"/>
  <c r="G7815" i="1" s="1"/>
  <c r="G7816" i="1" a="1"/>
  <c r="G7816" i="1" s="1"/>
  <c r="G7817" i="1" a="1"/>
  <c r="G7817" i="1" s="1"/>
  <c r="G7818" i="1" a="1"/>
  <c r="G7818" i="1" s="1"/>
  <c r="G7819" i="1" a="1"/>
  <c r="G7819" i="1" s="1"/>
  <c r="G7820" i="1" a="1"/>
  <c r="G7820" i="1" s="1"/>
  <c r="G7821" i="1" a="1"/>
  <c r="G7821" i="1" s="1"/>
  <c r="G7822" i="1" a="1"/>
  <c r="G7822" i="1" s="1"/>
  <c r="G7823" i="1" a="1"/>
  <c r="G7823" i="1" s="1"/>
  <c r="G7824" i="1" a="1"/>
  <c r="G7824" i="1" s="1"/>
  <c r="G7825" i="1" a="1"/>
  <c r="G7825" i="1" s="1"/>
  <c r="G7826" i="1" a="1"/>
  <c r="G7826" i="1" s="1"/>
  <c r="G7827" i="1" a="1"/>
  <c r="G7827" i="1" s="1"/>
  <c r="G7828" i="1" a="1"/>
  <c r="G7828" i="1" s="1"/>
  <c r="G7829" i="1" a="1"/>
  <c r="G7829" i="1" s="1"/>
  <c r="G7830" i="1" a="1"/>
  <c r="G7830" i="1" s="1"/>
  <c r="G7831" i="1" a="1"/>
  <c r="G7831" i="1" s="1"/>
  <c r="G7832" i="1" a="1"/>
  <c r="G7832" i="1" s="1"/>
  <c r="G7833" i="1" a="1"/>
  <c r="G7833" i="1" s="1"/>
  <c r="G7834" i="1" a="1"/>
  <c r="G7834" i="1" s="1"/>
  <c r="G7835" i="1" a="1"/>
  <c r="G7835" i="1" s="1"/>
  <c r="G7836" i="1" a="1"/>
  <c r="G7836" i="1" s="1"/>
  <c r="G7837" i="1" a="1"/>
  <c r="G7837" i="1" s="1"/>
  <c r="G7838" i="1" a="1"/>
  <c r="G7838" i="1" s="1"/>
  <c r="G7839" i="1" a="1"/>
  <c r="G7839" i="1" s="1"/>
  <c r="G7840" i="1" a="1"/>
  <c r="G7840" i="1" s="1"/>
  <c r="G7841" i="1" a="1"/>
  <c r="G7841" i="1" s="1"/>
  <c r="G7842" i="1" a="1"/>
  <c r="G7842" i="1" s="1"/>
  <c r="G7843" i="1" a="1"/>
  <c r="G7843" i="1" s="1"/>
  <c r="G7844" i="1" a="1"/>
  <c r="G7844" i="1" s="1"/>
  <c r="G7845" i="1" a="1"/>
  <c r="G7845" i="1" s="1"/>
  <c r="G7846" i="1" a="1"/>
  <c r="G7846" i="1" s="1"/>
  <c r="G7847" i="1" a="1"/>
  <c r="G7847" i="1" s="1"/>
  <c r="G7848" i="1" a="1"/>
  <c r="G7848" i="1" s="1"/>
  <c r="G7849" i="1" a="1"/>
  <c r="G7849" i="1" s="1"/>
  <c r="G7850" i="1" a="1"/>
  <c r="G7850" i="1" s="1"/>
  <c r="G7851" i="1" a="1"/>
  <c r="G7851" i="1" s="1"/>
  <c r="G7852" i="1" a="1"/>
  <c r="G7852" i="1" s="1"/>
  <c r="G7853" i="1" a="1"/>
  <c r="G7853" i="1" s="1"/>
  <c r="G7854" i="1" a="1"/>
  <c r="G7854" i="1" s="1"/>
  <c r="G7855" i="1" a="1"/>
  <c r="G7855" i="1" s="1"/>
  <c r="G7856" i="1" a="1"/>
  <c r="G7856" i="1" s="1"/>
  <c r="G7857" i="1" a="1"/>
  <c r="G7857" i="1" s="1"/>
  <c r="G7858" i="1" a="1"/>
  <c r="G7858" i="1" s="1"/>
  <c r="G7859" i="1" a="1"/>
  <c r="G7859" i="1" s="1"/>
  <c r="G7860" i="1" a="1"/>
  <c r="G7860" i="1" s="1"/>
  <c r="G7861" i="1" a="1"/>
  <c r="G7861" i="1" s="1"/>
  <c r="G7862" i="1" a="1"/>
  <c r="G7862" i="1" s="1"/>
  <c r="G7863" i="1" a="1"/>
  <c r="G7863" i="1" s="1"/>
  <c r="G7864" i="1" a="1"/>
  <c r="G7864" i="1" s="1"/>
  <c r="G7865" i="1" a="1"/>
  <c r="G7865" i="1" s="1"/>
  <c r="G7866" i="1" a="1"/>
  <c r="G7866" i="1" s="1"/>
  <c r="G7867" i="1" a="1"/>
  <c r="G7867" i="1" s="1"/>
  <c r="G7868" i="1" a="1"/>
  <c r="G7868" i="1" s="1"/>
  <c r="G7869" i="1" a="1"/>
  <c r="G7869" i="1" s="1"/>
  <c r="G7870" i="1" a="1"/>
  <c r="G7870" i="1" s="1"/>
  <c r="G7871" i="1" a="1"/>
  <c r="G7871" i="1" s="1"/>
  <c r="G7872" i="1" a="1"/>
  <c r="G7872" i="1" s="1"/>
  <c r="G7873" i="1" a="1"/>
  <c r="G7873" i="1" s="1"/>
  <c r="G7874" i="1" a="1"/>
  <c r="G7874" i="1" s="1"/>
  <c r="G7875" i="1" a="1"/>
  <c r="G7875" i="1" s="1"/>
  <c r="G7876" i="1" a="1"/>
  <c r="G7876" i="1" s="1"/>
  <c r="G7877" i="1" a="1"/>
  <c r="G7877" i="1" s="1"/>
  <c r="G7878" i="1" a="1"/>
  <c r="G7878" i="1" s="1"/>
  <c r="G7879" i="1" a="1"/>
  <c r="G7879" i="1" s="1"/>
  <c r="G7880" i="1" a="1"/>
  <c r="G7880" i="1" s="1"/>
  <c r="G7881" i="1" a="1"/>
  <c r="G7881" i="1" s="1"/>
  <c r="G7882" i="1" a="1"/>
  <c r="G7882" i="1" s="1"/>
  <c r="G7883" i="1" a="1"/>
  <c r="G7883" i="1" s="1"/>
  <c r="G7884" i="1" a="1"/>
  <c r="G7884" i="1" s="1"/>
  <c r="G7885" i="1" a="1"/>
  <c r="G7885" i="1" s="1"/>
  <c r="G7886" i="1" a="1"/>
  <c r="G7886" i="1" s="1"/>
  <c r="G7887" i="1" a="1"/>
  <c r="G7887" i="1" s="1"/>
  <c r="G7888" i="1" a="1"/>
  <c r="G7888" i="1" s="1"/>
  <c r="G7889" i="1" a="1"/>
  <c r="G7889" i="1" s="1"/>
  <c r="G7890" i="1" a="1"/>
  <c r="G7890" i="1" s="1"/>
  <c r="G7891" i="1" a="1"/>
  <c r="G7891" i="1" s="1"/>
  <c r="G7892" i="1" a="1"/>
  <c r="G7892" i="1" s="1"/>
  <c r="G7893" i="1" a="1"/>
  <c r="G7893" i="1" s="1"/>
  <c r="G7894" i="1" a="1"/>
  <c r="G7894" i="1" s="1"/>
  <c r="G7895" i="1" a="1"/>
  <c r="G7895" i="1" s="1"/>
  <c r="G7896" i="1" a="1"/>
  <c r="G7896" i="1" s="1"/>
  <c r="G7897" i="1" a="1"/>
  <c r="G7897" i="1" s="1"/>
  <c r="G7898" i="1" a="1"/>
  <c r="G7898" i="1" s="1"/>
  <c r="G7899" i="1" a="1"/>
  <c r="G7899" i="1" s="1"/>
  <c r="G7900" i="1" a="1"/>
  <c r="G7900" i="1" s="1"/>
  <c r="G7901" i="1" a="1"/>
  <c r="G7901" i="1" s="1"/>
  <c r="G7902" i="1" a="1"/>
  <c r="G7902" i="1" s="1"/>
  <c r="G7903" i="1" a="1"/>
  <c r="G7903" i="1" s="1"/>
  <c r="G7904" i="1" a="1"/>
  <c r="G7904" i="1" s="1"/>
  <c r="G7905" i="1" a="1"/>
  <c r="G7905" i="1" s="1"/>
  <c r="G7906" i="1" a="1"/>
  <c r="G7906" i="1" s="1"/>
  <c r="G7907" i="1" a="1"/>
  <c r="G7907" i="1" s="1"/>
  <c r="G7908" i="1" a="1"/>
  <c r="G7908" i="1" s="1"/>
  <c r="G7909" i="1" a="1"/>
  <c r="G7909" i="1" s="1"/>
  <c r="G7910" i="1" a="1"/>
  <c r="G7910" i="1" s="1"/>
  <c r="G7911" i="1" a="1"/>
  <c r="G7911" i="1" s="1"/>
  <c r="G7912" i="1" a="1"/>
  <c r="G7912" i="1" s="1"/>
  <c r="G7913" i="1" a="1"/>
  <c r="G7913" i="1" s="1"/>
  <c r="G7914" i="1" a="1"/>
  <c r="G7914" i="1" s="1"/>
  <c r="G7915" i="1" a="1"/>
  <c r="G7915" i="1" s="1"/>
  <c r="G7916" i="1" a="1"/>
  <c r="G7916" i="1" s="1"/>
  <c r="G7917" i="1" a="1"/>
  <c r="G7917" i="1" s="1"/>
  <c r="G7918" i="1" a="1"/>
  <c r="G7918" i="1" s="1"/>
  <c r="G7919" i="1" a="1"/>
  <c r="G7919" i="1" s="1"/>
  <c r="G7920" i="1" a="1"/>
  <c r="G7920" i="1" s="1"/>
  <c r="G7921" i="1" a="1"/>
  <c r="G7921" i="1" s="1"/>
  <c r="G7922" i="1" a="1"/>
  <c r="G7922" i="1" s="1"/>
  <c r="G7923" i="1" a="1"/>
  <c r="G7923" i="1" s="1"/>
  <c r="G7924" i="1" a="1"/>
  <c r="G7924" i="1" s="1"/>
  <c r="G7925" i="1" a="1"/>
  <c r="G7925" i="1" s="1"/>
  <c r="G7926" i="1" a="1"/>
  <c r="G7926" i="1" s="1"/>
  <c r="G7927" i="1" a="1"/>
  <c r="G7927" i="1" s="1"/>
  <c r="G7928" i="1" a="1"/>
  <c r="G7928" i="1" s="1"/>
  <c r="G7929" i="1" a="1"/>
  <c r="G7929" i="1" s="1"/>
  <c r="G7930" i="1" a="1"/>
  <c r="G7930" i="1" s="1"/>
  <c r="G7931" i="1" a="1"/>
  <c r="G7931" i="1" s="1"/>
  <c r="G7932" i="1" a="1"/>
  <c r="G7932" i="1"/>
  <c r="G7933" i="1" a="1"/>
  <c r="G7933" i="1" s="1"/>
  <c r="G7934" i="1" a="1"/>
  <c r="G7934" i="1" s="1"/>
  <c r="G7935" i="1" a="1"/>
  <c r="G7935" i="1" s="1"/>
  <c r="G7936" i="1" a="1"/>
  <c r="G7936" i="1" s="1"/>
  <c r="G7937" i="1" a="1"/>
  <c r="G7937" i="1" s="1"/>
  <c r="G7938" i="1" a="1"/>
  <c r="G7938" i="1" s="1"/>
  <c r="G7939" i="1" a="1"/>
  <c r="G7939" i="1" s="1"/>
  <c r="G7940" i="1" a="1"/>
  <c r="G7940" i="1" s="1"/>
  <c r="G7941" i="1" a="1"/>
  <c r="G7941" i="1" s="1"/>
  <c r="G7942" i="1" a="1"/>
  <c r="G7942" i="1" s="1"/>
  <c r="G7943" i="1" a="1"/>
  <c r="G7943" i="1" s="1"/>
  <c r="G7944" i="1" a="1"/>
  <c r="G7944" i="1" s="1"/>
  <c r="G7945" i="1" a="1"/>
  <c r="G7945" i="1" s="1"/>
  <c r="G7946" i="1" a="1"/>
  <c r="G7946" i="1" s="1"/>
  <c r="G7947" i="1" a="1"/>
  <c r="G7947" i="1" s="1"/>
  <c r="G7948" i="1" a="1"/>
  <c r="G7948" i="1" s="1"/>
  <c r="G7949" i="1" a="1"/>
  <c r="G7949" i="1" s="1"/>
  <c r="G7950" i="1" a="1"/>
  <c r="G7950" i="1" s="1"/>
  <c r="G7951" i="1" a="1"/>
  <c r="G7951" i="1" s="1"/>
  <c r="G7952" i="1" a="1"/>
  <c r="G7952" i="1" s="1"/>
  <c r="G7953" i="1" a="1"/>
  <c r="G7953" i="1" s="1"/>
  <c r="G7954" i="1" a="1"/>
  <c r="G7954" i="1" s="1"/>
  <c r="G7955" i="1" a="1"/>
  <c r="G7955" i="1" s="1"/>
  <c r="G7956" i="1" a="1"/>
  <c r="G7956" i="1" s="1"/>
  <c r="G7957" i="1" a="1"/>
  <c r="G7957" i="1" s="1"/>
  <c r="G7958" i="1" a="1"/>
  <c r="G7958" i="1" s="1"/>
  <c r="G7959" i="1" a="1"/>
  <c r="G7959" i="1" s="1"/>
  <c r="G7960" i="1" a="1"/>
  <c r="G7960" i="1" s="1"/>
  <c r="G7961" i="1" a="1"/>
  <c r="G7961" i="1" s="1"/>
  <c r="G7962" i="1" a="1"/>
  <c r="G7962" i="1" s="1"/>
  <c r="G7963" i="1" a="1"/>
  <c r="G7963" i="1" s="1"/>
  <c r="G7964" i="1" a="1"/>
  <c r="G7964" i="1" s="1"/>
  <c r="G7965" i="1" a="1"/>
  <c r="G7965" i="1" s="1"/>
  <c r="G7966" i="1" a="1"/>
  <c r="G7966" i="1" s="1"/>
  <c r="G7967" i="1" a="1"/>
  <c r="G7967" i="1" s="1"/>
  <c r="G7968" i="1" a="1"/>
  <c r="G7968" i="1" s="1"/>
  <c r="G7969" i="1" a="1"/>
  <c r="G7969" i="1" s="1"/>
  <c r="G7970" i="1" a="1"/>
  <c r="G7970" i="1" s="1"/>
  <c r="G7971" i="1" a="1"/>
  <c r="G7971" i="1" s="1"/>
  <c r="G7972" i="1" a="1"/>
  <c r="G7972" i="1" s="1"/>
  <c r="G7973" i="1" a="1"/>
  <c r="G7973" i="1" s="1"/>
  <c r="G7974" i="1" a="1"/>
  <c r="G7974" i="1" s="1"/>
  <c r="G7975" i="1" a="1"/>
  <c r="G7975" i="1" s="1"/>
  <c r="G7976" i="1" a="1"/>
  <c r="G7976" i="1" s="1"/>
  <c r="G7977" i="1" a="1"/>
  <c r="G7977" i="1" s="1"/>
  <c r="G7978" i="1" a="1"/>
  <c r="G7978" i="1" s="1"/>
  <c r="G7979" i="1" a="1"/>
  <c r="G7979" i="1" s="1"/>
  <c r="G7980" i="1" a="1"/>
  <c r="G7980" i="1" s="1"/>
  <c r="G7981" i="1" a="1"/>
  <c r="G7981" i="1" s="1"/>
  <c r="G7982" i="1" a="1"/>
  <c r="G7982" i="1" s="1"/>
  <c r="G7983" i="1" a="1"/>
  <c r="G7983" i="1" s="1"/>
  <c r="G7984" i="1" a="1"/>
  <c r="G7984" i="1" s="1"/>
  <c r="G7985" i="1" a="1"/>
  <c r="G7985" i="1" s="1"/>
  <c r="G7986" i="1" a="1"/>
  <c r="G7986" i="1" s="1"/>
  <c r="G7987" i="1" a="1"/>
  <c r="G7987" i="1" s="1"/>
  <c r="G7988" i="1" a="1"/>
  <c r="G7988" i="1" s="1"/>
  <c r="G7989" i="1" a="1"/>
  <c r="G7989" i="1" s="1"/>
  <c r="G7990" i="1" a="1"/>
  <c r="G7990" i="1" s="1"/>
  <c r="G7991" i="1" a="1"/>
  <c r="G7991" i="1" s="1"/>
  <c r="G7992" i="1" a="1"/>
  <c r="G7992" i="1" s="1"/>
  <c r="G7993" i="1" a="1"/>
  <c r="G7993" i="1" s="1"/>
  <c r="G7994" i="1" a="1"/>
  <c r="G7994" i="1" s="1"/>
  <c r="G7995" i="1" a="1"/>
  <c r="G7995" i="1" s="1"/>
  <c r="G7996" i="1" a="1"/>
  <c r="G7996" i="1" s="1"/>
  <c r="G7997" i="1" a="1"/>
  <c r="G7997" i="1" s="1"/>
  <c r="G7998" i="1" a="1"/>
  <c r="G7998" i="1" s="1"/>
  <c r="G7999" i="1" a="1"/>
  <c r="G7999" i="1" s="1"/>
  <c r="G8000" i="1" a="1"/>
  <c r="G8000" i="1"/>
  <c r="G8001" i="1" a="1"/>
  <c r="G8001" i="1" s="1"/>
  <c r="G8002" i="1" a="1"/>
  <c r="G8002" i="1" s="1"/>
  <c r="G8003" i="1" a="1"/>
  <c r="G8003" i="1" s="1"/>
  <c r="G8004" i="1" a="1"/>
  <c r="G8004" i="1" s="1"/>
  <c r="G8005" i="1" a="1"/>
  <c r="G8005" i="1" s="1"/>
  <c r="G8006" i="1" a="1"/>
  <c r="G8006" i="1" s="1"/>
  <c r="G8007" i="1" a="1"/>
  <c r="G8007" i="1" s="1"/>
  <c r="G8008" i="1" a="1"/>
  <c r="G8008" i="1" s="1"/>
  <c r="G8009" i="1" a="1"/>
  <c r="G8009" i="1" s="1"/>
  <c r="G8010" i="1" a="1"/>
  <c r="G8010" i="1" s="1"/>
  <c r="G8011" i="1" a="1"/>
  <c r="G8011" i="1" s="1"/>
  <c r="G8012" i="1" a="1"/>
  <c r="G8012" i="1" s="1"/>
  <c r="G8013" i="1" a="1"/>
  <c r="G8013" i="1" s="1"/>
  <c r="G8014" i="1" a="1"/>
  <c r="G8014" i="1" s="1"/>
  <c r="G8015" i="1" a="1"/>
  <c r="G8015" i="1" s="1"/>
  <c r="G8016" i="1" a="1"/>
  <c r="G8016" i="1" s="1"/>
  <c r="G8017" i="1" a="1"/>
  <c r="G8017" i="1" s="1"/>
  <c r="G8018" i="1" a="1"/>
  <c r="G8018" i="1" s="1"/>
  <c r="G8019" i="1" a="1"/>
  <c r="G8019" i="1" s="1"/>
  <c r="G8020" i="1" a="1"/>
  <c r="G8020" i="1" s="1"/>
  <c r="G8021" i="1" a="1"/>
  <c r="G8021" i="1" s="1"/>
  <c r="G8022" i="1" a="1"/>
  <c r="G8022" i="1" s="1"/>
  <c r="G8023" i="1" a="1"/>
  <c r="G8023" i="1" s="1"/>
  <c r="G8024" i="1" a="1"/>
  <c r="G8024" i="1" s="1"/>
  <c r="G8025" i="1" a="1"/>
  <c r="G8025" i="1" s="1"/>
  <c r="G8026" i="1" a="1"/>
  <c r="G8026" i="1" s="1"/>
  <c r="G8027" i="1" a="1"/>
  <c r="G8027" i="1" s="1"/>
  <c r="G8028" i="1" a="1"/>
  <c r="G8028" i="1" s="1"/>
  <c r="G8029" i="1" a="1"/>
  <c r="G8029" i="1" s="1"/>
  <c r="G8030" i="1" a="1"/>
  <c r="G8030" i="1" s="1"/>
  <c r="G8031" i="1" a="1"/>
  <c r="G8031" i="1" s="1"/>
  <c r="G8032" i="1" a="1"/>
  <c r="G8032" i="1" s="1"/>
  <c r="G8033" i="1" a="1"/>
  <c r="G8033" i="1" s="1"/>
  <c r="G8034" i="1" a="1"/>
  <c r="G8034" i="1" s="1"/>
  <c r="G8035" i="1" a="1"/>
  <c r="G8035" i="1" s="1"/>
  <c r="G8036" i="1" a="1"/>
  <c r="G8036" i="1" s="1"/>
  <c r="G8037" i="1" a="1"/>
  <c r="G8037" i="1" s="1"/>
  <c r="G8038" i="1" a="1"/>
  <c r="G8038" i="1" s="1"/>
  <c r="G8039" i="1" a="1"/>
  <c r="G8039" i="1" s="1"/>
  <c r="G8040" i="1" a="1"/>
  <c r="G8040" i="1" s="1"/>
  <c r="G8041" i="1" a="1"/>
  <c r="G8041" i="1" s="1"/>
  <c r="G8042" i="1" a="1"/>
  <c r="G8042" i="1" s="1"/>
  <c r="G8043" i="1" a="1"/>
  <c r="G8043" i="1" s="1"/>
  <c r="G8044" i="1" a="1"/>
  <c r="G8044" i="1" s="1"/>
  <c r="G8045" i="1" a="1"/>
  <c r="G8045" i="1" s="1"/>
  <c r="G8046" i="1" a="1"/>
  <c r="G8046" i="1" s="1"/>
  <c r="G8047" i="1" a="1"/>
  <c r="G8047" i="1" s="1"/>
  <c r="G8048" i="1" a="1"/>
  <c r="G8048" i="1" s="1"/>
  <c r="G8049" i="1" a="1"/>
  <c r="G8049" i="1" s="1"/>
  <c r="G8050" i="1" a="1"/>
  <c r="G8050" i="1" s="1"/>
  <c r="G8051" i="1" a="1"/>
  <c r="G8051" i="1" s="1"/>
  <c r="G8052" i="1" a="1"/>
  <c r="G8052" i="1" s="1"/>
  <c r="G8053" i="1" a="1"/>
  <c r="G8053" i="1" s="1"/>
  <c r="G8054" i="1" a="1"/>
  <c r="G8054" i="1" s="1"/>
  <c r="G8055" i="1" a="1"/>
  <c r="G8055" i="1" s="1"/>
  <c r="G8056" i="1" a="1"/>
  <c r="G8056" i="1" s="1"/>
  <c r="G8057" i="1" a="1"/>
  <c r="G8057" i="1" s="1"/>
  <c r="G8058" i="1" a="1"/>
  <c r="G8058" i="1" s="1"/>
  <c r="G8059" i="1" a="1"/>
  <c r="G8059" i="1"/>
  <c r="G8060" i="1" a="1"/>
  <c r="G8060" i="1" s="1"/>
  <c r="G8061" i="1" a="1"/>
  <c r="G8061" i="1" s="1"/>
  <c r="G8062" i="1" a="1"/>
  <c r="G8062" i="1" s="1"/>
  <c r="G8063" i="1" a="1"/>
  <c r="G8063" i="1" s="1"/>
  <c r="G8064" i="1" a="1"/>
  <c r="G8064" i="1" s="1"/>
  <c r="G8065" i="1" a="1"/>
  <c r="G8065" i="1" s="1"/>
  <c r="G8066" i="1" a="1"/>
  <c r="G8066" i="1" s="1"/>
  <c r="G8067" i="1" a="1"/>
  <c r="G8067" i="1" s="1"/>
  <c r="G8068" i="1" a="1"/>
  <c r="G8068" i="1" s="1"/>
  <c r="G8069" i="1" a="1"/>
  <c r="G8069" i="1" s="1"/>
  <c r="G8070" i="1" a="1"/>
  <c r="G8070" i="1" s="1"/>
  <c r="G8071" i="1" a="1"/>
  <c r="G8071" i="1" s="1"/>
  <c r="G8072" i="1" a="1"/>
  <c r="G8072" i="1" s="1"/>
  <c r="G8073" i="1" a="1"/>
  <c r="G8073" i="1" s="1"/>
  <c r="G8074" i="1" a="1"/>
  <c r="G8074" i="1" s="1"/>
  <c r="G8075" i="1" a="1"/>
  <c r="G8075" i="1" s="1"/>
  <c r="G8076" i="1" a="1"/>
  <c r="G8076" i="1" s="1"/>
  <c r="G8077" i="1" a="1"/>
  <c r="G8077" i="1" s="1"/>
  <c r="G8078" i="1" a="1"/>
  <c r="G8078" i="1" s="1"/>
  <c r="G8079" i="1" a="1"/>
  <c r="G8079" i="1" s="1"/>
  <c r="G8080" i="1" a="1"/>
  <c r="G8080" i="1" s="1"/>
  <c r="G8081" i="1" a="1"/>
  <c r="G8081" i="1" s="1"/>
  <c r="G8082" i="1" a="1"/>
  <c r="G8082" i="1" s="1"/>
  <c r="G8083" i="1" a="1"/>
  <c r="G8083" i="1" s="1"/>
  <c r="G8084" i="1" a="1"/>
  <c r="G8084" i="1" s="1"/>
  <c r="G8085" i="1" a="1"/>
  <c r="G8085" i="1" s="1"/>
  <c r="G8086" i="1" a="1"/>
  <c r="G8086" i="1" s="1"/>
  <c r="G8087" i="1" a="1"/>
  <c r="G8087" i="1" s="1"/>
  <c r="G8088" i="1" a="1"/>
  <c r="G8088" i="1" s="1"/>
  <c r="G8089" i="1" a="1"/>
  <c r="G8089" i="1" s="1"/>
  <c r="G8090" i="1" a="1"/>
  <c r="G8090" i="1" s="1"/>
  <c r="G8091" i="1" a="1"/>
  <c r="G8091" i="1" s="1"/>
  <c r="G8092" i="1" a="1"/>
  <c r="G8092" i="1" s="1"/>
  <c r="G8093" i="1" a="1"/>
  <c r="G8093" i="1" s="1"/>
  <c r="G8094" i="1" a="1"/>
  <c r="G8094" i="1" s="1"/>
  <c r="G8095" i="1" a="1"/>
  <c r="G8095" i="1" s="1"/>
  <c r="G8096" i="1" a="1"/>
  <c r="G8096" i="1" s="1"/>
  <c r="G8097" i="1" a="1"/>
  <c r="G8097" i="1" s="1"/>
  <c r="G8098" i="1" a="1"/>
  <c r="G8098" i="1" s="1"/>
  <c r="G8099" i="1" a="1"/>
  <c r="G8099" i="1" s="1"/>
  <c r="G8100" i="1" a="1"/>
  <c r="G8100" i="1" s="1"/>
  <c r="G8101" i="1" a="1"/>
  <c r="G8101" i="1" s="1"/>
  <c r="G8102" i="1" a="1"/>
  <c r="G8102" i="1" s="1"/>
  <c r="G8103" i="1" a="1"/>
  <c r="G8103" i="1" s="1"/>
  <c r="G8104" i="1" a="1"/>
  <c r="G8104" i="1" s="1"/>
  <c r="G8105" i="1" a="1"/>
  <c r="G8105" i="1" s="1"/>
  <c r="G8106" i="1" a="1"/>
  <c r="G8106" i="1" s="1"/>
  <c r="G8107" i="1" a="1"/>
  <c r="G8107" i="1" s="1"/>
  <c r="G8108" i="1" a="1"/>
  <c r="G8108" i="1" s="1"/>
  <c r="G8109" i="1" a="1"/>
  <c r="G8109" i="1" s="1"/>
  <c r="G8110" i="1" a="1"/>
  <c r="G8110" i="1" s="1"/>
  <c r="G8111" i="1" a="1"/>
  <c r="G8111" i="1" s="1"/>
  <c r="G8112" i="1" a="1"/>
  <c r="G8112" i="1" s="1"/>
  <c r="G8113" i="1" a="1"/>
  <c r="G8113" i="1" s="1"/>
  <c r="G8114" i="1" a="1"/>
  <c r="G8114" i="1" s="1"/>
  <c r="G8115" i="1" a="1"/>
  <c r="G8115" i="1" s="1"/>
  <c r="G8116" i="1" a="1"/>
  <c r="G8116" i="1" s="1"/>
  <c r="G8117" i="1" a="1"/>
  <c r="G8117" i="1" s="1"/>
  <c r="G8118" i="1" a="1"/>
  <c r="G8118" i="1" s="1"/>
  <c r="G8119" i="1" a="1"/>
  <c r="G8119" i="1" s="1"/>
  <c r="G8120" i="1" a="1"/>
  <c r="G8120" i="1" s="1"/>
  <c r="G8121" i="1" a="1"/>
  <c r="G8121" i="1" s="1"/>
  <c r="G8122" i="1" a="1"/>
  <c r="G8122" i="1" s="1"/>
  <c r="G8123" i="1" a="1"/>
  <c r="G8123" i="1" s="1"/>
  <c r="G8124" i="1" a="1"/>
  <c r="G8124" i="1" s="1"/>
  <c r="G8125" i="1" a="1"/>
  <c r="G8125" i="1" s="1"/>
  <c r="G8126" i="1" a="1"/>
  <c r="G8126" i="1" s="1"/>
  <c r="G8127" i="1" a="1"/>
  <c r="G8127" i="1" s="1"/>
  <c r="G8128" i="1" a="1"/>
  <c r="G8128" i="1" s="1"/>
  <c r="G8129" i="1" a="1"/>
  <c r="G8129" i="1" s="1"/>
  <c r="G8130" i="1" a="1"/>
  <c r="G8130" i="1" s="1"/>
  <c r="G8131" i="1" a="1"/>
  <c r="G8131" i="1" s="1"/>
  <c r="G8132" i="1" a="1"/>
  <c r="G8132" i="1" s="1"/>
  <c r="G8133" i="1" a="1"/>
  <c r="G8133" i="1" s="1"/>
  <c r="G8134" i="1" a="1"/>
  <c r="G8134" i="1" s="1"/>
  <c r="G8135" i="1" a="1"/>
  <c r="G8135" i="1" s="1"/>
  <c r="G8136" i="1" a="1"/>
  <c r="G8136" i="1" s="1"/>
  <c r="G8137" i="1" a="1"/>
  <c r="G8137" i="1" s="1"/>
  <c r="G8138" i="1" a="1"/>
  <c r="G8138" i="1" s="1"/>
  <c r="G8139" i="1" a="1"/>
  <c r="G8139" i="1" s="1"/>
  <c r="G8140" i="1" a="1"/>
  <c r="G8140" i="1" s="1"/>
  <c r="G8141" i="1" a="1"/>
  <c r="G8141" i="1" s="1"/>
  <c r="G8142" i="1" a="1"/>
  <c r="G8142" i="1" s="1"/>
  <c r="G8143" i="1" a="1"/>
  <c r="G8143" i="1" s="1"/>
  <c r="G8144" i="1" a="1"/>
  <c r="G8144" i="1" s="1"/>
  <c r="G8145" i="1" a="1"/>
  <c r="G8145" i="1" s="1"/>
  <c r="G8146" i="1" a="1"/>
  <c r="G8146" i="1" s="1"/>
  <c r="G8147" i="1" a="1"/>
  <c r="G8147" i="1" s="1"/>
  <c r="G8148" i="1" a="1"/>
  <c r="G8148" i="1" s="1"/>
  <c r="G8149" i="1" a="1"/>
  <c r="G8149" i="1" s="1"/>
  <c r="G8150" i="1" a="1"/>
  <c r="G8150" i="1" s="1"/>
  <c r="G8151" i="1" a="1"/>
  <c r="G8151" i="1" s="1"/>
  <c r="G8152" i="1" a="1"/>
  <c r="G8152" i="1" s="1"/>
  <c r="G8153" i="1" a="1"/>
  <c r="G8153" i="1" s="1"/>
  <c r="G8154" i="1" a="1"/>
  <c r="G8154" i="1" s="1"/>
  <c r="G8155" i="1" a="1"/>
  <c r="G8155" i="1" s="1"/>
  <c r="G8156" i="1" a="1"/>
  <c r="G8156" i="1" s="1"/>
  <c r="G8157" i="1" a="1"/>
  <c r="G8157" i="1" s="1"/>
  <c r="G8158" i="1" a="1"/>
  <c r="G8158" i="1" s="1"/>
  <c r="G8159" i="1" a="1"/>
  <c r="G8159" i="1" s="1"/>
  <c r="G8160" i="1" a="1"/>
  <c r="G8160" i="1" s="1"/>
  <c r="G8161" i="1" a="1"/>
  <c r="G8161" i="1" s="1"/>
  <c r="G8162" i="1" a="1"/>
  <c r="G8162" i="1" s="1"/>
  <c r="G8163" i="1" a="1"/>
  <c r="G8163" i="1" s="1"/>
  <c r="G8164" i="1" a="1"/>
  <c r="G8164" i="1" s="1"/>
  <c r="G8165" i="1" a="1"/>
  <c r="G8165" i="1" s="1"/>
  <c r="G8166" i="1" a="1"/>
  <c r="G8166" i="1" s="1"/>
  <c r="G8167" i="1" a="1"/>
  <c r="G8167" i="1" s="1"/>
  <c r="G8168" i="1" a="1"/>
  <c r="G8168" i="1" s="1"/>
  <c r="G8169" i="1" a="1"/>
  <c r="G8169" i="1" s="1"/>
  <c r="G8170" i="1" a="1"/>
  <c r="G8170" i="1" s="1"/>
  <c r="G8171" i="1" a="1"/>
  <c r="G8171" i="1" s="1"/>
  <c r="G8172" i="1" a="1"/>
  <c r="G8172" i="1" s="1"/>
  <c r="G8173" i="1" a="1"/>
  <c r="G8173" i="1" s="1"/>
  <c r="G8174" i="1" a="1"/>
  <c r="G8174" i="1" s="1"/>
  <c r="G8175" i="1" a="1"/>
  <c r="G8175" i="1" s="1"/>
  <c r="G8176" i="1" a="1"/>
  <c r="G8176" i="1" s="1"/>
  <c r="G8177" i="1" a="1"/>
  <c r="G8177" i="1" s="1"/>
  <c r="G8178" i="1" a="1"/>
  <c r="G8178" i="1" s="1"/>
  <c r="G8179" i="1" a="1"/>
  <c r="G8179" i="1" s="1"/>
  <c r="G8180" i="1" a="1"/>
  <c r="G8180" i="1" s="1"/>
  <c r="G8181" i="1" a="1"/>
  <c r="G8181" i="1" s="1"/>
  <c r="G8182" i="1" a="1"/>
  <c r="G8182" i="1" s="1"/>
  <c r="G8183" i="1" a="1"/>
  <c r="G8183" i="1" s="1"/>
  <c r="G8184" i="1" a="1"/>
  <c r="G8184" i="1" s="1"/>
  <c r="G8185" i="1" a="1"/>
  <c r="G8185" i="1" s="1"/>
  <c r="G8186" i="1" a="1"/>
  <c r="G8186" i="1" s="1"/>
  <c r="G8187" i="1" a="1"/>
  <c r="G8187" i="1" s="1"/>
  <c r="G8188" i="1" a="1"/>
  <c r="G8188" i="1" s="1"/>
  <c r="G8189" i="1" a="1"/>
  <c r="G8189" i="1" s="1"/>
  <c r="G8190" i="1" a="1"/>
  <c r="G8190" i="1" s="1"/>
  <c r="G8191" i="1" a="1"/>
  <c r="G8191" i="1" s="1"/>
  <c r="G8192" i="1" a="1"/>
  <c r="G8192" i="1" s="1"/>
  <c r="G8193" i="1" a="1"/>
  <c r="G8193" i="1" s="1"/>
  <c r="G8194" i="1" a="1"/>
  <c r="G8194" i="1" s="1"/>
  <c r="G8195" i="1" a="1"/>
  <c r="G8195" i="1" s="1"/>
  <c r="G8196" i="1" a="1"/>
  <c r="G8196" i="1" s="1"/>
  <c r="G8197" i="1" a="1"/>
  <c r="G8197" i="1" s="1"/>
  <c r="G8198" i="1" a="1"/>
  <c r="G8198" i="1" s="1"/>
  <c r="G8199" i="1" a="1"/>
  <c r="G8199" i="1" s="1"/>
  <c r="G8200" i="1" a="1"/>
  <c r="G8200" i="1" s="1"/>
  <c r="G8201" i="1" a="1"/>
  <c r="G8201" i="1" s="1"/>
  <c r="G8202" i="1" a="1"/>
  <c r="G8202" i="1" s="1"/>
  <c r="G8203" i="1" a="1"/>
  <c r="G8203" i="1" s="1"/>
  <c r="G8204" i="1" a="1"/>
  <c r="G8204" i="1" s="1"/>
  <c r="G8205" i="1" a="1"/>
  <c r="G8205" i="1" s="1"/>
  <c r="G8206" i="1" a="1"/>
  <c r="G8206" i="1" s="1"/>
  <c r="G8207" i="1" a="1"/>
  <c r="G8207" i="1" s="1"/>
  <c r="G8208" i="1" a="1"/>
  <c r="G8208" i="1" s="1"/>
  <c r="G8209" i="1" a="1"/>
  <c r="G8209" i="1" s="1"/>
  <c r="G8210" i="1" a="1"/>
  <c r="G8210" i="1" s="1"/>
  <c r="G8211" i="1" a="1"/>
  <c r="G8211" i="1" s="1"/>
  <c r="G8212" i="1" a="1"/>
  <c r="G8212" i="1" s="1"/>
  <c r="G8213" i="1" a="1"/>
  <c r="G8213" i="1" s="1"/>
  <c r="G8214" i="1" a="1"/>
  <c r="G8214" i="1" s="1"/>
  <c r="G8215" i="1" a="1"/>
  <c r="G8215" i="1" s="1"/>
  <c r="G8216" i="1" a="1"/>
  <c r="G8216" i="1" s="1"/>
  <c r="G8217" i="1" a="1"/>
  <c r="G8217" i="1" s="1"/>
  <c r="G8218" i="1" a="1"/>
  <c r="G8218" i="1" s="1"/>
  <c r="G8219" i="1" a="1"/>
  <c r="G8219" i="1" s="1"/>
  <c r="G8220" i="1" a="1"/>
  <c r="G8220" i="1" s="1"/>
  <c r="G8221" i="1" a="1"/>
  <c r="G8221" i="1" s="1"/>
  <c r="G8222" i="1" a="1"/>
  <c r="G8222" i="1" s="1"/>
  <c r="G8223" i="1" a="1"/>
  <c r="G8223" i="1" s="1"/>
  <c r="G8224" i="1" a="1"/>
  <c r="G8224" i="1" s="1"/>
  <c r="G8225" i="1" a="1"/>
  <c r="G8225" i="1" s="1"/>
  <c r="G8226" i="1" a="1"/>
  <c r="G8226" i="1" s="1"/>
  <c r="G8227" i="1" a="1"/>
  <c r="G8227" i="1" s="1"/>
  <c r="G8228" i="1" a="1"/>
  <c r="G8228" i="1" s="1"/>
  <c r="G8229" i="1" a="1"/>
  <c r="G8229" i="1" s="1"/>
  <c r="G8230" i="1" a="1"/>
  <c r="G8230" i="1" s="1"/>
  <c r="G8231" i="1" a="1"/>
  <c r="G8231" i="1" s="1"/>
  <c r="G8232" i="1" a="1"/>
  <c r="G8232" i="1" s="1"/>
  <c r="G8233" i="1" a="1"/>
  <c r="G8233" i="1" s="1"/>
  <c r="G8234" i="1" a="1"/>
  <c r="G8234" i="1" s="1"/>
  <c r="G8235" i="1" a="1"/>
  <c r="G8235" i="1" s="1"/>
  <c r="G8236" i="1" a="1"/>
  <c r="G8236" i="1" s="1"/>
  <c r="G8237" i="1" a="1"/>
  <c r="G8237" i="1" s="1"/>
  <c r="G8238" i="1" a="1"/>
  <c r="G8238" i="1" s="1"/>
  <c r="G8239" i="1" a="1"/>
  <c r="G8239" i="1" s="1"/>
  <c r="G8240" i="1" a="1"/>
  <c r="G8240" i="1" s="1"/>
  <c r="G8241" i="1" a="1"/>
  <c r="G8241" i="1" s="1"/>
  <c r="G8242" i="1" a="1"/>
  <c r="G8242" i="1" s="1"/>
  <c r="G8243" i="1" a="1"/>
  <c r="G8243" i="1" s="1"/>
  <c r="G8244" i="1" a="1"/>
  <c r="G8244" i="1" s="1"/>
  <c r="G8245" i="1" a="1"/>
  <c r="G8245" i="1" s="1"/>
  <c r="G8246" i="1" a="1"/>
  <c r="G8246" i="1" s="1"/>
  <c r="G8247" i="1" a="1"/>
  <c r="G8247" i="1" s="1"/>
  <c r="G8248" i="1" a="1"/>
  <c r="G8248" i="1" s="1"/>
  <c r="G8249" i="1" a="1"/>
  <c r="G8249" i="1" s="1"/>
  <c r="G8250" i="1" a="1"/>
  <c r="G8250" i="1" s="1"/>
  <c r="G8251" i="1" a="1"/>
  <c r="G8251" i="1" s="1"/>
  <c r="G8252" i="1" a="1"/>
  <c r="G8252" i="1" s="1"/>
  <c r="G8253" i="1" a="1"/>
  <c r="G8253" i="1" s="1"/>
  <c r="G8254" i="1" a="1"/>
  <c r="G8254" i="1" s="1"/>
  <c r="G8255" i="1" a="1"/>
  <c r="G8255" i="1" s="1"/>
  <c r="G8256" i="1" a="1"/>
  <c r="G8256" i="1" s="1"/>
  <c r="G8257" i="1" a="1"/>
  <c r="G8257" i="1" s="1"/>
  <c r="G8258" i="1" a="1"/>
  <c r="G8258" i="1" s="1"/>
  <c r="G8259" i="1" a="1"/>
  <c r="G8259" i="1" s="1"/>
  <c r="G8260" i="1" a="1"/>
  <c r="G8260" i="1" s="1"/>
  <c r="G8261" i="1" a="1"/>
  <c r="G8261" i="1" s="1"/>
  <c r="G8262" i="1" a="1"/>
  <c r="G8262" i="1" s="1"/>
  <c r="G8263" i="1" a="1"/>
  <c r="G8263" i="1" s="1"/>
  <c r="G8264" i="1" a="1"/>
  <c r="G8264" i="1" s="1"/>
  <c r="G8265" i="1" a="1"/>
  <c r="G8265" i="1" s="1"/>
  <c r="G8266" i="1" a="1"/>
  <c r="G8266" i="1" s="1"/>
  <c r="G8267" i="1" a="1"/>
  <c r="G8267" i="1" s="1"/>
  <c r="G8268" i="1" a="1"/>
  <c r="G8268" i="1" s="1"/>
  <c r="G8269" i="1" a="1"/>
  <c r="G8269" i="1" s="1"/>
  <c r="G8270" i="1" a="1"/>
  <c r="G8270" i="1" s="1"/>
  <c r="G8271" i="1" a="1"/>
  <c r="G8271" i="1" s="1"/>
  <c r="G8272" i="1" a="1"/>
  <c r="G8272" i="1" s="1"/>
  <c r="G8273" i="1" a="1"/>
  <c r="G8273" i="1" s="1"/>
  <c r="G8274" i="1" a="1"/>
  <c r="G8274" i="1" s="1"/>
  <c r="G8275" i="1" a="1"/>
  <c r="G8275" i="1" s="1"/>
  <c r="G8276" i="1" a="1"/>
  <c r="G8276" i="1" s="1"/>
  <c r="G8277" i="1" a="1"/>
  <c r="G8277" i="1" s="1"/>
  <c r="G8278" i="1" a="1"/>
  <c r="G8278" i="1" s="1"/>
  <c r="G8279" i="1" a="1"/>
  <c r="G8279" i="1" s="1"/>
  <c r="G8280" i="1" a="1"/>
  <c r="G8280" i="1" s="1"/>
  <c r="G8281" i="1" a="1"/>
  <c r="G8281" i="1" s="1"/>
  <c r="G8282" i="1" a="1"/>
  <c r="G8282" i="1" s="1"/>
  <c r="G8283" i="1" a="1"/>
  <c r="G8283" i="1" s="1"/>
  <c r="G8284" i="1" a="1"/>
  <c r="G8284" i="1" s="1"/>
  <c r="G8285" i="1" a="1"/>
  <c r="G8285" i="1" s="1"/>
  <c r="G8286" i="1" a="1"/>
  <c r="G8286" i="1" s="1"/>
  <c r="G8287" i="1" a="1"/>
  <c r="G8287" i="1" s="1"/>
  <c r="G8288" i="1" a="1"/>
  <c r="G8288" i="1" s="1"/>
  <c r="G8289" i="1" a="1"/>
  <c r="G8289" i="1" s="1"/>
  <c r="G8290" i="1" a="1"/>
  <c r="G8290" i="1" s="1"/>
  <c r="G8291" i="1" a="1"/>
  <c r="G8291" i="1" s="1"/>
  <c r="G8292" i="1" a="1"/>
  <c r="G8292" i="1" s="1"/>
  <c r="G8293" i="1" a="1"/>
  <c r="G8293" i="1" s="1"/>
  <c r="G8294" i="1" a="1"/>
  <c r="G8294" i="1" s="1"/>
  <c r="G8295" i="1" a="1"/>
  <c r="G8295" i="1" s="1"/>
  <c r="G8296" i="1" a="1"/>
  <c r="G8296" i="1" s="1"/>
  <c r="G8297" i="1" a="1"/>
  <c r="G8297" i="1" s="1"/>
  <c r="G8298" i="1" a="1"/>
  <c r="G8298" i="1" s="1"/>
  <c r="G8299" i="1" a="1"/>
  <c r="G8299" i="1" s="1"/>
  <c r="G8300" i="1" a="1"/>
  <c r="G8300" i="1" s="1"/>
  <c r="G8301" i="1" a="1"/>
  <c r="G8301" i="1" s="1"/>
  <c r="G8302" i="1" a="1"/>
  <c r="G8302" i="1" s="1"/>
  <c r="G8303" i="1" a="1"/>
  <c r="G8303" i="1" s="1"/>
  <c r="G8304" i="1" a="1"/>
  <c r="G8304" i="1" s="1"/>
  <c r="G8305" i="1" a="1"/>
  <c r="G8305" i="1" s="1"/>
  <c r="G8306" i="1" a="1"/>
  <c r="G8306" i="1" s="1"/>
  <c r="G8307" i="1" a="1"/>
  <c r="G8307" i="1" s="1"/>
  <c r="G8308" i="1" a="1"/>
  <c r="G8308" i="1" s="1"/>
  <c r="G8309" i="1" a="1"/>
  <c r="G8309" i="1" s="1"/>
  <c r="G8310" i="1" a="1"/>
  <c r="G8310" i="1" s="1"/>
  <c r="G8311" i="1" a="1"/>
  <c r="G8311" i="1" s="1"/>
  <c r="G8312" i="1" a="1"/>
  <c r="G8312" i="1" s="1"/>
  <c r="G8313" i="1" a="1"/>
  <c r="G8313" i="1" s="1"/>
  <c r="G8314" i="1" a="1"/>
  <c r="G8314" i="1" s="1"/>
  <c r="G8315" i="1" a="1"/>
  <c r="G8315" i="1" s="1"/>
  <c r="G8316" i="1" a="1"/>
  <c r="G8316" i="1" s="1"/>
  <c r="G8317" i="1" a="1"/>
  <c r="G8317" i="1" s="1"/>
  <c r="G8318" i="1" a="1"/>
  <c r="G8318" i="1" s="1"/>
  <c r="G8319" i="1" a="1"/>
  <c r="G8319" i="1" s="1"/>
  <c r="G8320" i="1" a="1"/>
  <c r="G8320" i="1" s="1"/>
  <c r="G8321" i="1" a="1"/>
  <c r="G8321" i="1" s="1"/>
  <c r="G8322" i="1" a="1"/>
  <c r="G8322" i="1" s="1"/>
  <c r="G8323" i="1" a="1"/>
  <c r="G8323" i="1" s="1"/>
  <c r="G8324" i="1" a="1"/>
  <c r="G8324" i="1" s="1"/>
  <c r="G8325" i="1" a="1"/>
  <c r="G8325" i="1" s="1"/>
  <c r="G8326" i="1" a="1"/>
  <c r="G8326" i="1" s="1"/>
  <c r="G8327" i="1" a="1"/>
  <c r="G8327" i="1" s="1"/>
  <c r="G8328" i="1" a="1"/>
  <c r="G8328" i="1" s="1"/>
  <c r="G8329" i="1" a="1"/>
  <c r="G8329" i="1" s="1"/>
  <c r="G8330" i="1" a="1"/>
  <c r="G8330" i="1" s="1"/>
  <c r="G8331" i="1" a="1"/>
  <c r="G8331" i="1" s="1"/>
  <c r="G8332" i="1" a="1"/>
  <c r="G8332" i="1" s="1"/>
  <c r="G8333" i="1" a="1"/>
  <c r="G8333" i="1" s="1"/>
  <c r="G8334" i="1" a="1"/>
  <c r="G8334" i="1" s="1"/>
  <c r="G8335" i="1" a="1"/>
  <c r="G8335" i="1" s="1"/>
  <c r="G8336" i="1" a="1"/>
  <c r="G8336" i="1" s="1"/>
  <c r="G8337" i="1" a="1"/>
  <c r="G8337" i="1" s="1"/>
  <c r="G8338" i="1" a="1"/>
  <c r="G8338" i="1" s="1"/>
  <c r="G8339" i="1" a="1"/>
  <c r="G8339" i="1" s="1"/>
  <c r="G8340" i="1" a="1"/>
  <c r="G8340" i="1" s="1"/>
  <c r="G8341" i="1" a="1"/>
  <c r="G8341" i="1" s="1"/>
  <c r="G8342" i="1" a="1"/>
  <c r="G8342" i="1" s="1"/>
  <c r="G8343" i="1" a="1"/>
  <c r="G8343" i="1" s="1"/>
  <c r="G8344" i="1" a="1"/>
  <c r="G8344" i="1" s="1"/>
  <c r="G8345" i="1" a="1"/>
  <c r="G8345" i="1" s="1"/>
  <c r="G8346" i="1" a="1"/>
  <c r="G8346" i="1" s="1"/>
  <c r="G8347" i="1" a="1"/>
  <c r="G8347" i="1" s="1"/>
  <c r="G8348" i="1" a="1"/>
  <c r="G8348" i="1" s="1"/>
  <c r="G8349" i="1" a="1"/>
  <c r="G8349" i="1" s="1"/>
  <c r="G8350" i="1" a="1"/>
  <c r="G8350" i="1" s="1"/>
  <c r="G8351" i="1" a="1"/>
  <c r="G8351" i="1" s="1"/>
  <c r="G8352" i="1" a="1"/>
  <c r="G8352" i="1" s="1"/>
  <c r="G8353" i="1" a="1"/>
  <c r="G8353" i="1" s="1"/>
  <c r="G8354" i="1" a="1"/>
  <c r="G8354" i="1" s="1"/>
  <c r="G8355" i="1" a="1"/>
  <c r="G8355" i="1" s="1"/>
  <c r="G8356" i="1" a="1"/>
  <c r="G8356" i="1" s="1"/>
  <c r="G8357" i="1" a="1"/>
  <c r="G8357" i="1" s="1"/>
  <c r="G8358" i="1" a="1"/>
  <c r="G8358" i="1" s="1"/>
  <c r="G8359" i="1" a="1"/>
  <c r="G8359" i="1" s="1"/>
  <c r="G8360" i="1" a="1"/>
  <c r="G8360" i="1" s="1"/>
  <c r="G8361" i="1" a="1"/>
  <c r="G8361" i="1" s="1"/>
  <c r="G8362" i="1" a="1"/>
  <c r="G8362" i="1" s="1"/>
  <c r="G8363" i="1" a="1"/>
  <c r="G8363" i="1" s="1"/>
  <c r="G8364" i="1" a="1"/>
  <c r="G8364" i="1" s="1"/>
  <c r="G8365" i="1" a="1"/>
  <c r="G8365" i="1" s="1"/>
  <c r="G8366" i="1" a="1"/>
  <c r="G8366" i="1" s="1"/>
  <c r="G8367" i="1" a="1"/>
  <c r="G8367" i="1" s="1"/>
  <c r="G8368" i="1" a="1"/>
  <c r="G8368" i="1" s="1"/>
  <c r="G8369" i="1" a="1"/>
  <c r="G8369" i="1" s="1"/>
  <c r="G8370" i="1" a="1"/>
  <c r="G8370" i="1" s="1"/>
  <c r="G8371" i="1" a="1"/>
  <c r="G8371" i="1" s="1"/>
  <c r="G8372" i="1" a="1"/>
  <c r="G8372" i="1" s="1"/>
  <c r="G8373" i="1" a="1"/>
  <c r="G8373" i="1" s="1"/>
  <c r="G8374" i="1" a="1"/>
  <c r="G8374" i="1" s="1"/>
  <c r="G8375" i="1" a="1"/>
  <c r="G8375" i="1" s="1"/>
  <c r="G8376" i="1" a="1"/>
  <c r="G8376" i="1" s="1"/>
  <c r="G8377" i="1" a="1"/>
  <c r="G8377" i="1" s="1"/>
  <c r="G8378" i="1" a="1"/>
  <c r="G8378" i="1" s="1"/>
  <c r="G8379" i="1" a="1"/>
  <c r="G8379" i="1" s="1"/>
  <c r="G8380" i="1" a="1"/>
  <c r="G8380" i="1" s="1"/>
  <c r="G8381" i="1" a="1"/>
  <c r="G8381" i="1" s="1"/>
  <c r="G8382" i="1" a="1"/>
  <c r="G8382" i="1" s="1"/>
  <c r="G8383" i="1" a="1"/>
  <c r="G8383" i="1" s="1"/>
  <c r="G8384" i="1" a="1"/>
  <c r="G8384" i="1" s="1"/>
  <c r="G8385" i="1" a="1"/>
  <c r="G8385" i="1" s="1"/>
  <c r="G8386" i="1" a="1"/>
  <c r="G8386" i="1" s="1"/>
  <c r="G8387" i="1" a="1"/>
  <c r="G8387" i="1" s="1"/>
  <c r="G8388" i="1" a="1"/>
  <c r="G8388" i="1" s="1"/>
  <c r="G8389" i="1" a="1"/>
  <c r="G8389" i="1" s="1"/>
  <c r="G8390" i="1" a="1"/>
  <c r="G8390" i="1" s="1"/>
  <c r="G8391" i="1" a="1"/>
  <c r="G8391" i="1" s="1"/>
  <c r="G8392" i="1" a="1"/>
  <c r="G8392" i="1" s="1"/>
  <c r="G8393" i="1" a="1"/>
  <c r="G8393" i="1" s="1"/>
  <c r="G8394" i="1" a="1"/>
  <c r="G8394" i="1" s="1"/>
  <c r="G8395" i="1" a="1"/>
  <c r="G8395" i="1" s="1"/>
  <c r="G8396" i="1" a="1"/>
  <c r="G8396" i="1" s="1"/>
  <c r="G8397" i="1" a="1"/>
  <c r="G8397" i="1" s="1"/>
  <c r="G8398" i="1" a="1"/>
  <c r="G8398" i="1" s="1"/>
  <c r="G8399" i="1" a="1"/>
  <c r="G8399" i="1" s="1"/>
  <c r="G8400" i="1" a="1"/>
  <c r="G8400" i="1" s="1"/>
  <c r="G8401" i="1" a="1"/>
  <c r="G8401" i="1" s="1"/>
  <c r="G8402" i="1" a="1"/>
  <c r="G8402" i="1" s="1"/>
  <c r="G8403" i="1" a="1"/>
  <c r="G8403" i="1" s="1"/>
  <c r="G8404" i="1" a="1"/>
  <c r="G8404" i="1" s="1"/>
  <c r="G8405" i="1" a="1"/>
  <c r="G8405" i="1" s="1"/>
  <c r="G8406" i="1" a="1"/>
  <c r="G8406" i="1" s="1"/>
  <c r="G8407" i="1" a="1"/>
  <c r="G8407" i="1" s="1"/>
  <c r="G8408" i="1" a="1"/>
  <c r="G8408" i="1" s="1"/>
  <c r="G8409" i="1" a="1"/>
  <c r="G8409" i="1" s="1"/>
  <c r="G8410" i="1" a="1"/>
  <c r="G8410" i="1" s="1"/>
  <c r="G8411" i="1" a="1"/>
  <c r="G8411" i="1" s="1"/>
  <c r="G8412" i="1" a="1"/>
  <c r="G8412" i="1" s="1"/>
  <c r="G8413" i="1" a="1"/>
  <c r="G8413" i="1" s="1"/>
  <c r="G8414" i="1" a="1"/>
  <c r="G8414" i="1" s="1"/>
  <c r="G8415" i="1" a="1"/>
  <c r="G8415" i="1" s="1"/>
  <c r="G8416" i="1" a="1"/>
  <c r="G8416" i="1" s="1"/>
  <c r="G8417" i="1" a="1"/>
  <c r="G8417" i="1" s="1"/>
  <c r="G8418" i="1" a="1"/>
  <c r="G8418" i="1" s="1"/>
  <c r="G8419" i="1" a="1"/>
  <c r="G8419" i="1" s="1"/>
  <c r="G8420" i="1" a="1"/>
  <c r="G8420" i="1" s="1"/>
  <c r="G8421" i="1" a="1"/>
  <c r="G8421" i="1" s="1"/>
  <c r="G8422" i="1" a="1"/>
  <c r="G8422" i="1" s="1"/>
  <c r="G8423" i="1" a="1"/>
  <c r="G8423" i="1" s="1"/>
  <c r="G8424" i="1" a="1"/>
  <c r="G8424" i="1" s="1"/>
  <c r="G8425" i="1" a="1"/>
  <c r="G8425" i="1" s="1"/>
  <c r="G8426" i="1" a="1"/>
  <c r="G8426" i="1" s="1"/>
  <c r="G8427" i="1" a="1"/>
  <c r="G8427" i="1" s="1"/>
  <c r="G8428" i="1" a="1"/>
  <c r="G8428" i="1" s="1"/>
  <c r="G8429" i="1" a="1"/>
  <c r="G8429" i="1" s="1"/>
  <c r="G8430" i="1" a="1"/>
  <c r="G8430" i="1" s="1"/>
  <c r="G8431" i="1" a="1"/>
  <c r="G8431" i="1" s="1"/>
  <c r="G8432" i="1" a="1"/>
  <c r="G8432" i="1" s="1"/>
  <c r="G8433" i="1" a="1"/>
  <c r="G8433" i="1" s="1"/>
  <c r="G8434" i="1" a="1"/>
  <c r="G8434" i="1" s="1"/>
  <c r="G8435" i="1" a="1"/>
  <c r="G8435" i="1" s="1"/>
  <c r="G8436" i="1" a="1"/>
  <c r="G8436" i="1" s="1"/>
  <c r="G8437" i="1" a="1"/>
  <c r="G8437" i="1" s="1"/>
  <c r="G8438" i="1" a="1"/>
  <c r="G8438" i="1" s="1"/>
  <c r="G8439" i="1" a="1"/>
  <c r="G8439" i="1" s="1"/>
  <c r="G8440" i="1" a="1"/>
  <c r="G8440" i="1" s="1"/>
  <c r="G8441" i="1" a="1"/>
  <c r="G8441" i="1" s="1"/>
  <c r="G8442" i="1" a="1"/>
  <c r="G8442" i="1" s="1"/>
  <c r="G8443" i="1" a="1"/>
  <c r="G8443" i="1" s="1"/>
  <c r="G8444" i="1" a="1"/>
  <c r="G8444" i="1" s="1"/>
  <c r="G8445" i="1" a="1"/>
  <c r="G8445" i="1" s="1"/>
  <c r="G8446" i="1" a="1"/>
  <c r="G8446" i="1" s="1"/>
  <c r="G8447" i="1" a="1"/>
  <c r="G8447" i="1" s="1"/>
  <c r="G8448" i="1" a="1"/>
  <c r="G8448" i="1" s="1"/>
  <c r="G8449" i="1" a="1"/>
  <c r="G8449" i="1" s="1"/>
  <c r="G8450" i="1" a="1"/>
  <c r="G8450" i="1" s="1"/>
  <c r="G8451" i="1" a="1"/>
  <c r="G8451" i="1" s="1"/>
  <c r="G8452" i="1" a="1"/>
  <c r="G8452" i="1" s="1"/>
  <c r="G8453" i="1" a="1"/>
  <c r="G8453" i="1" s="1"/>
  <c r="G8454" i="1" a="1"/>
  <c r="G8454" i="1" s="1"/>
  <c r="G8455" i="1" a="1"/>
  <c r="G8455" i="1" s="1"/>
  <c r="G8456" i="1" a="1"/>
  <c r="G8456" i="1" s="1"/>
  <c r="G8457" i="1" a="1"/>
  <c r="G8457" i="1" s="1"/>
  <c r="G8458" i="1" a="1"/>
  <c r="G8458" i="1" s="1"/>
  <c r="G8459" i="1" a="1"/>
  <c r="G8459" i="1" s="1"/>
  <c r="G8460" i="1" a="1"/>
  <c r="G8460" i="1" s="1"/>
  <c r="G8461" i="1" a="1"/>
  <c r="G8461" i="1" s="1"/>
  <c r="G8462" i="1" a="1"/>
  <c r="G8462" i="1" s="1"/>
  <c r="G8463" i="1" a="1"/>
  <c r="G8463" i="1" s="1"/>
  <c r="G8464" i="1" a="1"/>
  <c r="G8464" i="1" s="1"/>
  <c r="G8465" i="1" a="1"/>
  <c r="G8465" i="1" s="1"/>
  <c r="G8466" i="1" a="1"/>
  <c r="G8466" i="1" s="1"/>
  <c r="G8467" i="1" a="1"/>
  <c r="G8467" i="1" s="1"/>
  <c r="G8468" i="1" a="1"/>
  <c r="G8468" i="1" s="1"/>
  <c r="G8469" i="1" a="1"/>
  <c r="G8469" i="1" s="1"/>
  <c r="G8470" i="1" a="1"/>
  <c r="G8470" i="1" s="1"/>
  <c r="G8471" i="1" a="1"/>
  <c r="G8471" i="1" s="1"/>
  <c r="G8472" i="1" a="1"/>
  <c r="G8472" i="1" s="1"/>
  <c r="G8473" i="1" a="1"/>
  <c r="G8473" i="1" s="1"/>
  <c r="G8474" i="1" a="1"/>
  <c r="G8474" i="1" s="1"/>
  <c r="G8475" i="1" a="1"/>
  <c r="G8475" i="1" s="1"/>
  <c r="G8476" i="1" a="1"/>
  <c r="G8476" i="1" s="1"/>
  <c r="G8477" i="1" a="1"/>
  <c r="G8477" i="1" s="1"/>
  <c r="G8478" i="1" a="1"/>
  <c r="G8478" i="1" s="1"/>
  <c r="G8479" i="1" a="1"/>
  <c r="G8479" i="1" s="1"/>
  <c r="G8480" i="1" a="1"/>
  <c r="G8480" i="1" s="1"/>
  <c r="G8481" i="1" a="1"/>
  <c r="G8481" i="1" s="1"/>
  <c r="G8482" i="1" a="1"/>
  <c r="G8482" i="1" s="1"/>
  <c r="G8483" i="1" a="1"/>
  <c r="G8483" i="1" s="1"/>
  <c r="G8484" i="1" a="1"/>
  <c r="G8484" i="1" s="1"/>
  <c r="G8485" i="1" a="1"/>
  <c r="G8485" i="1" s="1"/>
  <c r="G8486" i="1" a="1"/>
  <c r="G8486" i="1" s="1"/>
  <c r="G8487" i="1" a="1"/>
  <c r="G8487" i="1" s="1"/>
  <c r="G8488" i="1" a="1"/>
  <c r="G8488" i="1" s="1"/>
  <c r="G8489" i="1" a="1"/>
  <c r="G8489" i="1" s="1"/>
  <c r="G8490" i="1" a="1"/>
  <c r="G8490" i="1" s="1"/>
  <c r="G8491" i="1" a="1"/>
  <c r="G8491" i="1" s="1"/>
  <c r="G8492" i="1" a="1"/>
  <c r="G8492" i="1" s="1"/>
  <c r="G8493" i="1" a="1"/>
  <c r="G8493" i="1" s="1"/>
  <c r="G8494" i="1" a="1"/>
  <c r="G8494" i="1" s="1"/>
  <c r="G8495" i="1" a="1"/>
  <c r="G8495" i="1" s="1"/>
  <c r="G8496" i="1" a="1"/>
  <c r="G8496" i="1" s="1"/>
  <c r="G8497" i="1" a="1"/>
  <c r="G8497" i="1" s="1"/>
  <c r="G8498" i="1" a="1"/>
  <c r="G8498" i="1" s="1"/>
  <c r="G8499" i="1" a="1"/>
  <c r="G8499" i="1" s="1"/>
  <c r="G8500" i="1" a="1"/>
  <c r="G8500" i="1" s="1"/>
  <c r="G8501" i="1" a="1"/>
  <c r="G8501" i="1" s="1"/>
  <c r="G8502" i="1" a="1"/>
  <c r="G8502" i="1" s="1"/>
  <c r="G8503" i="1" a="1"/>
  <c r="G8503" i="1" s="1"/>
  <c r="G8504" i="1" a="1"/>
  <c r="G8504" i="1" s="1"/>
  <c r="G8505" i="1" a="1"/>
  <c r="G8505" i="1" s="1"/>
  <c r="G8506" i="1" a="1"/>
  <c r="G8506" i="1" s="1"/>
  <c r="G8507" i="1" a="1"/>
  <c r="G8507" i="1" s="1"/>
  <c r="G8508" i="1" a="1"/>
  <c r="G8508" i="1" s="1"/>
  <c r="G8509" i="1" a="1"/>
  <c r="G8509" i="1" s="1"/>
  <c r="G8510" i="1" a="1"/>
  <c r="G8510" i="1" s="1"/>
  <c r="G8511" i="1" a="1"/>
  <c r="G8511" i="1" s="1"/>
  <c r="G8512" i="1" a="1"/>
  <c r="G8512" i="1" s="1"/>
  <c r="G8513" i="1" a="1"/>
  <c r="G8513" i="1" s="1"/>
  <c r="G8514" i="1" a="1"/>
  <c r="G8514" i="1" s="1"/>
  <c r="G8515" i="1" a="1"/>
  <c r="G8515" i="1" s="1"/>
  <c r="G8516" i="1" a="1"/>
  <c r="G8516" i="1" s="1"/>
  <c r="G8517" i="1" a="1"/>
  <c r="G8517" i="1" s="1"/>
  <c r="G8518" i="1" a="1"/>
  <c r="G8518" i="1" s="1"/>
  <c r="G8519" i="1" a="1"/>
  <c r="G8519" i="1" s="1"/>
  <c r="G8520" i="1" a="1"/>
  <c r="G8520" i="1" s="1"/>
  <c r="G8521" i="1" a="1"/>
  <c r="G8521" i="1" s="1"/>
  <c r="G8522" i="1" a="1"/>
  <c r="G8522" i="1" s="1"/>
  <c r="G8523" i="1" a="1"/>
  <c r="G8523" i="1" s="1"/>
  <c r="G8524" i="1" a="1"/>
  <c r="G8524" i="1" s="1"/>
  <c r="G8525" i="1" a="1"/>
  <c r="G8525" i="1" s="1"/>
  <c r="G8526" i="1" a="1"/>
  <c r="G8526" i="1" s="1"/>
  <c r="G8527" i="1" a="1"/>
  <c r="G8527" i="1" s="1"/>
  <c r="G8528" i="1" a="1"/>
  <c r="G8528" i="1" s="1"/>
  <c r="G8529" i="1" a="1"/>
  <c r="G8529" i="1" s="1"/>
  <c r="G8530" i="1" a="1"/>
  <c r="G8530" i="1" s="1"/>
  <c r="G8531" i="1" a="1"/>
  <c r="G8531" i="1" s="1"/>
  <c r="G8532" i="1" a="1"/>
  <c r="G8532" i="1" s="1"/>
  <c r="G8533" i="1" a="1"/>
  <c r="G8533" i="1" s="1"/>
  <c r="G8534" i="1" a="1"/>
  <c r="G8534" i="1" s="1"/>
  <c r="G8535" i="1" a="1"/>
  <c r="G8535" i="1" s="1"/>
  <c r="G8536" i="1" a="1"/>
  <c r="G8536" i="1" s="1"/>
  <c r="G8537" i="1" a="1"/>
  <c r="G8537" i="1" s="1"/>
  <c r="G8538" i="1" a="1"/>
  <c r="G8538" i="1" s="1"/>
  <c r="G8539" i="1" a="1"/>
  <c r="G8539" i="1" s="1"/>
  <c r="G8540" i="1" a="1"/>
  <c r="G8540" i="1" s="1"/>
  <c r="G8541" i="1" a="1"/>
  <c r="G8541" i="1" s="1"/>
  <c r="G8542" i="1" a="1"/>
  <c r="G8542" i="1" s="1"/>
  <c r="G8543" i="1" a="1"/>
  <c r="G8543" i="1" s="1"/>
  <c r="G8544" i="1" a="1"/>
  <c r="G8544" i="1" s="1"/>
  <c r="G8545" i="1" a="1"/>
  <c r="G8545" i="1" s="1"/>
  <c r="G8546" i="1" a="1"/>
  <c r="G8546" i="1" s="1"/>
  <c r="G8547" i="1" a="1"/>
  <c r="G8547" i="1" s="1"/>
  <c r="G8548" i="1" a="1"/>
  <c r="G8548" i="1" s="1"/>
  <c r="G8549" i="1" a="1"/>
  <c r="G8549" i="1" s="1"/>
  <c r="G8550" i="1" a="1"/>
  <c r="G8550" i="1" s="1"/>
  <c r="G8551" i="1" a="1"/>
  <c r="G8551" i="1" s="1"/>
  <c r="G8552" i="1" a="1"/>
  <c r="G8552" i="1" s="1"/>
  <c r="G8553" i="1" a="1"/>
  <c r="G8553" i="1" s="1"/>
  <c r="G8554" i="1" a="1"/>
  <c r="G8554" i="1" s="1"/>
  <c r="G8555" i="1" a="1"/>
  <c r="G8555" i="1" s="1"/>
  <c r="G8556" i="1" a="1"/>
  <c r="G8556" i="1" s="1"/>
  <c r="G8557" i="1" a="1"/>
  <c r="G8557" i="1" s="1"/>
  <c r="G8558" i="1" a="1"/>
  <c r="G8558" i="1" s="1"/>
  <c r="G8559" i="1" a="1"/>
  <c r="G8559" i="1" s="1"/>
  <c r="G8560" i="1" a="1"/>
  <c r="G8560" i="1" s="1"/>
  <c r="G8561" i="1" a="1"/>
  <c r="G8561" i="1" s="1"/>
  <c r="G8562" i="1" a="1"/>
  <c r="G8562" i="1" s="1"/>
  <c r="G8563" i="1" a="1"/>
  <c r="G8563" i="1" s="1"/>
  <c r="G8564" i="1" a="1"/>
  <c r="G8564" i="1" s="1"/>
  <c r="G8565" i="1" a="1"/>
  <c r="G8565" i="1" s="1"/>
  <c r="G8566" i="1" a="1"/>
  <c r="G8566" i="1" s="1"/>
  <c r="G8567" i="1" a="1"/>
  <c r="G8567" i="1" s="1"/>
  <c r="G8568" i="1" a="1"/>
  <c r="G8568" i="1" s="1"/>
  <c r="G8569" i="1" a="1"/>
  <c r="G8569" i="1" s="1"/>
  <c r="G8570" i="1" a="1"/>
  <c r="G8570" i="1" s="1"/>
  <c r="G8571" i="1" a="1"/>
  <c r="G8571" i="1" s="1"/>
  <c r="G8572" i="1" a="1"/>
  <c r="G8572" i="1" s="1"/>
  <c r="G8573" i="1" a="1"/>
  <c r="G8573" i="1" s="1"/>
  <c r="G8574" i="1" a="1"/>
  <c r="G8574" i="1" s="1"/>
  <c r="G8575" i="1" a="1"/>
  <c r="G8575" i="1" s="1"/>
  <c r="G8576" i="1" a="1"/>
  <c r="G8576" i="1" s="1"/>
  <c r="G8577" i="1" a="1"/>
  <c r="G8577" i="1" s="1"/>
  <c r="G8578" i="1" a="1"/>
  <c r="G8578" i="1" s="1"/>
  <c r="G8579" i="1" a="1"/>
  <c r="G8579" i="1" s="1"/>
  <c r="G8580" i="1" a="1"/>
  <c r="G8580" i="1" s="1"/>
  <c r="G8581" i="1" a="1"/>
  <c r="G8581" i="1" s="1"/>
  <c r="G8582" i="1" a="1"/>
  <c r="G8582" i="1" s="1"/>
  <c r="G8583" i="1" a="1"/>
  <c r="G8583" i="1" s="1"/>
  <c r="G8584" i="1" a="1"/>
  <c r="G8584" i="1" s="1"/>
  <c r="G8585" i="1" a="1"/>
  <c r="G8585" i="1" s="1"/>
  <c r="G8586" i="1" a="1"/>
  <c r="G8586" i="1" s="1"/>
  <c r="G8587" i="1" a="1"/>
  <c r="G8587" i="1" s="1"/>
  <c r="G8588" i="1" a="1"/>
  <c r="G8588" i="1" s="1"/>
  <c r="G8589" i="1" a="1"/>
  <c r="G8589" i="1" s="1"/>
  <c r="G8590" i="1" a="1"/>
  <c r="G8590" i="1" s="1"/>
  <c r="G8591" i="1" a="1"/>
  <c r="G8591" i="1" s="1"/>
  <c r="G8592" i="1" a="1"/>
  <c r="G8592" i="1" s="1"/>
  <c r="G8593" i="1" a="1"/>
  <c r="G8593" i="1" s="1"/>
  <c r="G8594" i="1" a="1"/>
  <c r="G8594" i="1" s="1"/>
  <c r="G8595" i="1" a="1"/>
  <c r="G8595" i="1" s="1"/>
  <c r="G8596" i="1" a="1"/>
  <c r="G8596" i="1" s="1"/>
  <c r="G8597" i="1" a="1"/>
  <c r="G8597" i="1" s="1"/>
  <c r="G8598" i="1" a="1"/>
  <c r="G8598" i="1" s="1"/>
  <c r="G8599" i="1" a="1"/>
  <c r="G8599" i="1" s="1"/>
  <c r="G8600" i="1" a="1"/>
  <c r="G8600" i="1" s="1"/>
  <c r="G8601" i="1" a="1"/>
  <c r="G8601" i="1" s="1"/>
  <c r="G8602" i="1" a="1"/>
  <c r="G8602" i="1" s="1"/>
  <c r="G8603" i="1" a="1"/>
  <c r="G8603" i="1" s="1"/>
  <c r="G8604" i="1" a="1"/>
  <c r="G8604" i="1" s="1"/>
  <c r="G8605" i="1" a="1"/>
  <c r="G8605" i="1" s="1"/>
  <c r="G8606" i="1" a="1"/>
  <c r="G8606" i="1" s="1"/>
  <c r="G8607" i="1" a="1"/>
  <c r="G8607" i="1" s="1"/>
  <c r="G8608" i="1" a="1"/>
  <c r="G8608" i="1" s="1"/>
  <c r="G8609" i="1" a="1"/>
  <c r="G8609" i="1" s="1"/>
  <c r="G8610" i="1" a="1"/>
  <c r="G8610" i="1" s="1"/>
  <c r="G8611" i="1" a="1"/>
  <c r="G8611" i="1" s="1"/>
  <c r="G8612" i="1" a="1"/>
  <c r="G8612" i="1" s="1"/>
  <c r="G8613" i="1" a="1"/>
  <c r="G8613" i="1" s="1"/>
  <c r="G8614" i="1" a="1"/>
  <c r="G8614" i="1" s="1"/>
  <c r="G8615" i="1" a="1"/>
  <c r="G8615" i="1" s="1"/>
  <c r="G8616" i="1" a="1"/>
  <c r="G8616" i="1" s="1"/>
  <c r="G8617" i="1" a="1"/>
  <c r="G8617" i="1" s="1"/>
  <c r="G8618" i="1" a="1"/>
  <c r="G8618" i="1" s="1"/>
  <c r="G8619" i="1" a="1"/>
  <c r="G8619" i="1" s="1"/>
  <c r="G8620" i="1" a="1"/>
  <c r="G8620" i="1" s="1"/>
  <c r="G8621" i="1" a="1"/>
  <c r="G8621" i="1" s="1"/>
  <c r="G8622" i="1" a="1"/>
  <c r="G8622" i="1" s="1"/>
  <c r="G8623" i="1" a="1"/>
  <c r="G8623" i="1" s="1"/>
  <c r="G8624" i="1" a="1"/>
  <c r="G8624" i="1" s="1"/>
  <c r="G8625" i="1" a="1"/>
  <c r="G8625" i="1" s="1"/>
  <c r="G8626" i="1" a="1"/>
  <c r="G8626" i="1" s="1"/>
  <c r="G8627" i="1" a="1"/>
  <c r="G8627" i="1" s="1"/>
  <c r="G8628" i="1" a="1"/>
  <c r="G8628" i="1" s="1"/>
  <c r="G8629" i="1" a="1"/>
  <c r="G8629" i="1" s="1"/>
  <c r="G8630" i="1" a="1"/>
  <c r="G8630" i="1" s="1"/>
  <c r="G8631" i="1" a="1"/>
  <c r="G8631" i="1" s="1"/>
  <c r="G8632" i="1" a="1"/>
  <c r="G8632" i="1" s="1"/>
  <c r="G8633" i="1" a="1"/>
  <c r="G8633" i="1" s="1"/>
  <c r="G8634" i="1" a="1"/>
  <c r="G8634" i="1" s="1"/>
  <c r="G8635" i="1" a="1"/>
  <c r="G8635" i="1" s="1"/>
  <c r="G8636" i="1" a="1"/>
  <c r="G8636" i="1" s="1"/>
  <c r="G8637" i="1" a="1"/>
  <c r="G8637" i="1" s="1"/>
  <c r="G8638" i="1" a="1"/>
  <c r="G8638" i="1" s="1"/>
  <c r="G8639" i="1" a="1"/>
  <c r="G8639" i="1" s="1"/>
  <c r="G8640" i="1" a="1"/>
  <c r="G8640" i="1" s="1"/>
  <c r="G8641" i="1" a="1"/>
  <c r="G8641" i="1" s="1"/>
  <c r="G8642" i="1" a="1"/>
  <c r="G8642" i="1" s="1"/>
  <c r="G8643" i="1" a="1"/>
  <c r="G8643" i="1" s="1"/>
  <c r="G8644" i="1" a="1"/>
  <c r="G8644" i="1" s="1"/>
  <c r="G8645" i="1" a="1"/>
  <c r="G8645" i="1" s="1"/>
  <c r="G8646" i="1" a="1"/>
  <c r="G8646" i="1" s="1"/>
  <c r="G8647" i="1" a="1"/>
  <c r="G8647" i="1" s="1"/>
  <c r="G8648" i="1" a="1"/>
  <c r="G8648" i="1" s="1"/>
  <c r="G8649" i="1" a="1"/>
  <c r="G8649" i="1" s="1"/>
  <c r="G8650" i="1" a="1"/>
  <c r="G8650" i="1" s="1"/>
  <c r="G8651" i="1" a="1"/>
  <c r="G8651" i="1" s="1"/>
  <c r="G8652" i="1" a="1"/>
  <c r="G8652" i="1" s="1"/>
  <c r="G8653" i="1" a="1"/>
  <c r="G8653" i="1" s="1"/>
  <c r="G8654" i="1" a="1"/>
  <c r="G8654" i="1" s="1"/>
  <c r="G8655" i="1" a="1"/>
  <c r="G8655" i="1" s="1"/>
  <c r="G8656" i="1" a="1"/>
  <c r="G8656" i="1" s="1"/>
  <c r="G8657" i="1" a="1"/>
  <c r="G8657" i="1" s="1"/>
  <c r="G8658" i="1" a="1"/>
  <c r="G8658" i="1" s="1"/>
  <c r="G8659" i="1" a="1"/>
  <c r="G8659" i="1" s="1"/>
  <c r="G8660" i="1" a="1"/>
  <c r="G8660" i="1" s="1"/>
  <c r="G8661" i="1" a="1"/>
  <c r="G8661" i="1" s="1"/>
  <c r="G8662" i="1" a="1"/>
  <c r="G8662" i="1" s="1"/>
  <c r="G8663" i="1" a="1"/>
  <c r="G8663" i="1" s="1"/>
  <c r="G8664" i="1" a="1"/>
  <c r="G8664" i="1" s="1"/>
  <c r="G8665" i="1" a="1"/>
  <c r="G8665" i="1" s="1"/>
  <c r="G8666" i="1" a="1"/>
  <c r="G8666" i="1" s="1"/>
  <c r="G8667" i="1" a="1"/>
  <c r="G8667" i="1" s="1"/>
  <c r="G8668" i="1" a="1"/>
  <c r="G8668" i="1" s="1"/>
  <c r="G8669" i="1" a="1"/>
  <c r="G8669" i="1" s="1"/>
  <c r="G8670" i="1" a="1"/>
  <c r="G8670" i="1" s="1"/>
  <c r="G8671" i="1" a="1"/>
  <c r="G8671" i="1" s="1"/>
  <c r="G8672" i="1" a="1"/>
  <c r="G8672" i="1" s="1"/>
  <c r="G8673" i="1" a="1"/>
  <c r="G8673" i="1" s="1"/>
  <c r="G8674" i="1" a="1"/>
  <c r="G8674" i="1" s="1"/>
  <c r="G8675" i="1" a="1"/>
  <c r="G8675" i="1" s="1"/>
  <c r="G8676" i="1" a="1"/>
  <c r="G8676" i="1" s="1"/>
  <c r="G8677" i="1" a="1"/>
  <c r="G8677" i="1" s="1"/>
  <c r="G8678" i="1" a="1"/>
  <c r="G8678" i="1" s="1"/>
  <c r="G8679" i="1" a="1"/>
  <c r="G8679" i="1" s="1"/>
  <c r="G8680" i="1" a="1"/>
  <c r="G8680" i="1" s="1"/>
  <c r="G8681" i="1" a="1"/>
  <c r="G8681" i="1" s="1"/>
  <c r="G8682" i="1" a="1"/>
  <c r="G8682" i="1" s="1"/>
  <c r="G8683" i="1" a="1"/>
  <c r="G8683" i="1" s="1"/>
  <c r="G8684" i="1" a="1"/>
  <c r="G8684" i="1" s="1"/>
  <c r="G8685" i="1" a="1"/>
  <c r="G8685" i="1" s="1"/>
  <c r="G8686" i="1" a="1"/>
  <c r="G8686" i="1" s="1"/>
  <c r="G8687" i="1" a="1"/>
  <c r="G8687" i="1" s="1"/>
  <c r="G8688" i="1" a="1"/>
  <c r="G8688" i="1" s="1"/>
  <c r="G8689" i="1" a="1"/>
  <c r="G8689" i="1" s="1"/>
  <c r="G8690" i="1" a="1"/>
  <c r="G8690" i="1" s="1"/>
  <c r="G8691" i="1" a="1"/>
  <c r="G8691" i="1" s="1"/>
  <c r="G8692" i="1" a="1"/>
  <c r="G8692" i="1" s="1"/>
  <c r="G8693" i="1" a="1"/>
  <c r="G8693" i="1" s="1"/>
  <c r="G8694" i="1" a="1"/>
  <c r="G8694" i="1" s="1"/>
  <c r="G8695" i="1" a="1"/>
  <c r="G8695" i="1" s="1"/>
  <c r="G8696" i="1" a="1"/>
  <c r="G8696" i="1" s="1"/>
  <c r="G8697" i="1" a="1"/>
  <c r="G8697" i="1" s="1"/>
  <c r="G8698" i="1" a="1"/>
  <c r="G8698" i="1" s="1"/>
  <c r="G8699" i="1" a="1"/>
  <c r="G8699" i="1" s="1"/>
  <c r="G8700" i="1" a="1"/>
  <c r="G8700" i="1" s="1"/>
  <c r="G8701" i="1" a="1"/>
  <c r="G8701" i="1" s="1"/>
  <c r="G8702" i="1" a="1"/>
  <c r="G8702" i="1" s="1"/>
  <c r="G8703" i="1" a="1"/>
  <c r="G8703" i="1" s="1"/>
  <c r="G8704" i="1" a="1"/>
  <c r="G8704" i="1" s="1"/>
  <c r="G8705" i="1" a="1"/>
  <c r="G8705" i="1" s="1"/>
  <c r="G8706" i="1" a="1"/>
  <c r="G8706" i="1" s="1"/>
  <c r="G8707" i="1" a="1"/>
  <c r="G8707" i="1" s="1"/>
  <c r="G8708" i="1" a="1"/>
  <c r="G8708" i="1" s="1"/>
  <c r="G8709" i="1" a="1"/>
  <c r="G8709" i="1" s="1"/>
  <c r="G8710" i="1" a="1"/>
  <c r="G8710" i="1" s="1"/>
  <c r="G8711" i="1" a="1"/>
  <c r="G8711" i="1" s="1"/>
  <c r="G8712" i="1" a="1"/>
  <c r="G8712" i="1" s="1"/>
  <c r="G8713" i="1" a="1"/>
  <c r="G8713" i="1" s="1"/>
  <c r="G8714" i="1" a="1"/>
  <c r="G8714" i="1" s="1"/>
  <c r="G8715" i="1" a="1"/>
  <c r="G8715" i="1" s="1"/>
  <c r="G8716" i="1" a="1"/>
  <c r="G8716" i="1" s="1"/>
  <c r="G8717" i="1" a="1"/>
  <c r="G8717" i="1" s="1"/>
  <c r="G8718" i="1" a="1"/>
  <c r="G8718" i="1" s="1"/>
  <c r="G8719" i="1" a="1"/>
  <c r="G8719" i="1" s="1"/>
  <c r="G8720" i="1" a="1"/>
  <c r="G8720" i="1" s="1"/>
  <c r="G8721" i="1" a="1"/>
  <c r="G8721" i="1" s="1"/>
  <c r="G8722" i="1" a="1"/>
  <c r="G8722" i="1" s="1"/>
  <c r="G8723" i="1" a="1"/>
  <c r="G8723" i="1" s="1"/>
  <c r="G8724" i="1" a="1"/>
  <c r="G8724" i="1" s="1"/>
  <c r="G8725" i="1" a="1"/>
  <c r="G8725" i="1" s="1"/>
  <c r="G8726" i="1" a="1"/>
  <c r="G8726" i="1" s="1"/>
  <c r="G8727" i="1" a="1"/>
  <c r="G8727" i="1" s="1"/>
  <c r="G8728" i="1" a="1"/>
  <c r="G8728" i="1" s="1"/>
  <c r="G8729" i="1" a="1"/>
  <c r="G8729" i="1" s="1"/>
  <c r="G8730" i="1" a="1"/>
  <c r="G8730" i="1" s="1"/>
  <c r="G8731" i="1" a="1"/>
  <c r="G8731" i="1" s="1"/>
  <c r="G8732" i="1" a="1"/>
  <c r="G8732" i="1" s="1"/>
  <c r="G8733" i="1" a="1"/>
  <c r="G8733" i="1" s="1"/>
  <c r="G8734" i="1" a="1"/>
  <c r="G8734" i="1" s="1"/>
  <c r="G8735" i="1" a="1"/>
  <c r="G8735" i="1" s="1"/>
  <c r="G8736" i="1" a="1"/>
  <c r="G8736" i="1" s="1"/>
  <c r="G8737" i="1" a="1"/>
  <c r="G8737" i="1" s="1"/>
  <c r="G8738" i="1" a="1"/>
  <c r="G8738" i="1" s="1"/>
  <c r="G8739" i="1" a="1"/>
  <c r="G8739" i="1" s="1"/>
  <c r="G8740" i="1" a="1"/>
  <c r="G8740" i="1" s="1"/>
  <c r="G8741" i="1" a="1"/>
  <c r="G8741" i="1" s="1"/>
  <c r="G8742" i="1" a="1"/>
  <c r="G8742" i="1" s="1"/>
  <c r="G8743" i="1" a="1"/>
  <c r="G8743" i="1" s="1"/>
  <c r="G8744" i="1" a="1"/>
  <c r="G8744" i="1" s="1"/>
  <c r="G8745" i="1" a="1"/>
  <c r="G8745" i="1" s="1"/>
  <c r="G8746" i="1" a="1"/>
  <c r="G8746" i="1" s="1"/>
  <c r="G8747" i="1" a="1"/>
  <c r="G8747" i="1" s="1"/>
  <c r="G8748" i="1" a="1"/>
  <c r="G8748" i="1" s="1"/>
  <c r="G8749" i="1" a="1"/>
  <c r="G8749" i="1" s="1"/>
  <c r="G8750" i="1" a="1"/>
  <c r="G8750" i="1" s="1"/>
  <c r="G8751" i="1" a="1"/>
  <c r="G8751" i="1" s="1"/>
  <c r="G8752" i="1" a="1"/>
  <c r="G8752" i="1" s="1"/>
  <c r="G8753" i="1" a="1"/>
  <c r="G8753" i="1" s="1"/>
  <c r="G8754" i="1" a="1"/>
  <c r="G8754" i="1" s="1"/>
  <c r="G8755" i="1" a="1"/>
  <c r="G8755" i="1" s="1"/>
  <c r="G8756" i="1" a="1"/>
  <c r="G8756" i="1" s="1"/>
  <c r="G8757" i="1" a="1"/>
  <c r="G8757" i="1" s="1"/>
  <c r="G8758" i="1" a="1"/>
  <c r="G8758" i="1" s="1"/>
  <c r="G8759" i="1" a="1"/>
  <c r="G8759" i="1" s="1"/>
  <c r="G8760" i="1" a="1"/>
  <c r="G8760" i="1" s="1"/>
  <c r="G8761" i="1" a="1"/>
  <c r="G8761" i="1" s="1"/>
  <c r="G8762" i="1" a="1"/>
  <c r="G8762" i="1" s="1"/>
  <c r="G8763" i="1" a="1"/>
  <c r="G8763" i="1" s="1"/>
  <c r="G8764" i="1" a="1"/>
  <c r="G8764" i="1" s="1"/>
  <c r="G8765" i="1" a="1"/>
  <c r="G8765" i="1" s="1"/>
  <c r="G8766" i="1" a="1"/>
  <c r="G8766" i="1" s="1"/>
  <c r="G8767" i="1" a="1"/>
  <c r="G8767" i="1" s="1"/>
  <c r="G8768" i="1" a="1"/>
  <c r="G8768" i="1" s="1"/>
  <c r="G8769" i="1" a="1"/>
  <c r="G8769" i="1" s="1"/>
  <c r="G8770" i="1" a="1"/>
  <c r="G8770" i="1" s="1"/>
  <c r="G8771" i="1" a="1"/>
  <c r="G8771" i="1" s="1"/>
  <c r="G8772" i="1" a="1"/>
  <c r="G8772" i="1" s="1"/>
  <c r="G8773" i="1" a="1"/>
  <c r="G8773" i="1" s="1"/>
  <c r="G8774" i="1" a="1"/>
  <c r="G8774" i="1" s="1"/>
  <c r="G8775" i="1" a="1"/>
  <c r="G8775" i="1" s="1"/>
  <c r="G8776" i="1" a="1"/>
  <c r="G8776" i="1" s="1"/>
  <c r="G8777" i="1" a="1"/>
  <c r="G8777" i="1" s="1"/>
  <c r="G8778" i="1" a="1"/>
  <c r="G8778" i="1" s="1"/>
  <c r="G8779" i="1" a="1"/>
  <c r="G8779" i="1" s="1"/>
  <c r="G8780" i="1" a="1"/>
  <c r="G8780" i="1" s="1"/>
  <c r="G8781" i="1" a="1"/>
  <c r="G8781" i="1" s="1"/>
  <c r="G8782" i="1" a="1"/>
  <c r="G8782" i="1" s="1"/>
  <c r="G8783" i="1" a="1"/>
  <c r="G8783" i="1" s="1"/>
  <c r="G8784" i="1" a="1"/>
  <c r="G8784" i="1" s="1"/>
  <c r="G8785" i="1" a="1"/>
  <c r="G8785" i="1" s="1"/>
  <c r="G8786" i="1" a="1"/>
  <c r="G8786" i="1" s="1"/>
  <c r="G8787" i="1" a="1"/>
  <c r="G8787" i="1" s="1"/>
  <c r="G8788" i="1" a="1"/>
  <c r="G8788" i="1" s="1"/>
  <c r="G8789" i="1" a="1"/>
  <c r="G8789" i="1" s="1"/>
  <c r="G8790" i="1" a="1"/>
  <c r="G8790" i="1" s="1"/>
  <c r="G8791" i="1" a="1"/>
  <c r="G8791" i="1" s="1"/>
  <c r="G8792" i="1" a="1"/>
  <c r="G8792" i="1" s="1"/>
  <c r="G8793" i="1" a="1"/>
  <c r="G8793" i="1" s="1"/>
  <c r="G8794" i="1" a="1"/>
  <c r="G8794" i="1" s="1"/>
  <c r="G8795" i="1" a="1"/>
  <c r="G8795" i="1" s="1"/>
  <c r="G8796" i="1" a="1"/>
  <c r="G8796" i="1" s="1"/>
  <c r="G8797" i="1" a="1"/>
  <c r="G8797" i="1" s="1"/>
  <c r="G8798" i="1" a="1"/>
  <c r="G8798" i="1" s="1"/>
  <c r="G8799" i="1" a="1"/>
  <c r="G8799" i="1" s="1"/>
  <c r="G8800" i="1" a="1"/>
  <c r="G8800" i="1" s="1"/>
  <c r="G8801" i="1" a="1"/>
  <c r="G8801" i="1" s="1"/>
  <c r="G8802" i="1" a="1"/>
  <c r="G8802" i="1" s="1"/>
  <c r="G8803" i="1" a="1"/>
  <c r="G8803" i="1" s="1"/>
  <c r="G8804" i="1" a="1"/>
  <c r="G8804" i="1" s="1"/>
  <c r="G8805" i="1" a="1"/>
  <c r="G8805" i="1" s="1"/>
  <c r="G8806" i="1" a="1"/>
  <c r="G8806" i="1" s="1"/>
  <c r="G8807" i="1" a="1"/>
  <c r="G8807" i="1" s="1"/>
  <c r="G8808" i="1" a="1"/>
  <c r="G8808" i="1" s="1"/>
  <c r="G8809" i="1" a="1"/>
  <c r="G8809" i="1" s="1"/>
  <c r="G8810" i="1" a="1"/>
  <c r="G8810" i="1" s="1"/>
  <c r="G8811" i="1" a="1"/>
  <c r="G8811" i="1" s="1"/>
  <c r="G8812" i="1" a="1"/>
  <c r="G8812" i="1" s="1"/>
  <c r="G8813" i="1" a="1"/>
  <c r="G8813" i="1" s="1"/>
  <c r="G8814" i="1" a="1"/>
  <c r="G8814" i="1" s="1"/>
  <c r="G8815" i="1" a="1"/>
  <c r="G8815" i="1" s="1"/>
  <c r="G8816" i="1" a="1"/>
  <c r="G8816" i="1" s="1"/>
  <c r="G8817" i="1" a="1"/>
  <c r="G8817" i="1" s="1"/>
  <c r="G8818" i="1" a="1"/>
  <c r="G8818" i="1" s="1"/>
  <c r="G8819" i="1" a="1"/>
  <c r="G8819" i="1" s="1"/>
  <c r="G8820" i="1" a="1"/>
  <c r="G8820" i="1" s="1"/>
  <c r="G8821" i="1" a="1"/>
  <c r="G8821" i="1" s="1"/>
  <c r="G8822" i="1" a="1"/>
  <c r="G8822" i="1" s="1"/>
  <c r="G8823" i="1" a="1"/>
  <c r="G8823" i="1" s="1"/>
  <c r="G8824" i="1" a="1"/>
  <c r="G8824" i="1" s="1"/>
  <c r="G8825" i="1" a="1"/>
  <c r="G8825" i="1" s="1"/>
  <c r="G8826" i="1" a="1"/>
  <c r="G8826" i="1" s="1"/>
  <c r="G8827" i="1" a="1"/>
  <c r="G8827" i="1" s="1"/>
  <c r="G8828" i="1" a="1"/>
  <c r="G8828" i="1" s="1"/>
  <c r="G8829" i="1" a="1"/>
  <c r="G8829" i="1" s="1"/>
  <c r="G8830" i="1" a="1"/>
  <c r="G8830" i="1" s="1"/>
  <c r="G8831" i="1" a="1"/>
  <c r="G8831" i="1" s="1"/>
  <c r="G8832" i="1" a="1"/>
  <c r="G8832" i="1" s="1"/>
  <c r="G8833" i="1" a="1"/>
  <c r="G8833" i="1" s="1"/>
  <c r="G8834" i="1" a="1"/>
  <c r="G8834" i="1" s="1"/>
  <c r="G8835" i="1" a="1"/>
  <c r="G8835" i="1" s="1"/>
  <c r="G8836" i="1" a="1"/>
  <c r="G8836" i="1" s="1"/>
  <c r="G8837" i="1" a="1"/>
  <c r="G8837" i="1" s="1"/>
  <c r="G8838" i="1" a="1"/>
  <c r="G8838" i="1" s="1"/>
  <c r="G8839" i="1" a="1"/>
  <c r="G8839" i="1" s="1"/>
  <c r="G8840" i="1" a="1"/>
  <c r="G8840" i="1" s="1"/>
  <c r="G8841" i="1" a="1"/>
  <c r="G8841" i="1" s="1"/>
  <c r="G8842" i="1" a="1"/>
  <c r="G8842" i="1" s="1"/>
  <c r="G8843" i="1" a="1"/>
  <c r="G8843" i="1" s="1"/>
  <c r="G8844" i="1" a="1"/>
  <c r="G8844" i="1" s="1"/>
  <c r="G8845" i="1" a="1"/>
  <c r="G8845" i="1" s="1"/>
  <c r="G8846" i="1" a="1"/>
  <c r="G8846" i="1" s="1"/>
  <c r="G8847" i="1" a="1"/>
  <c r="G8847" i="1" s="1"/>
  <c r="G8848" i="1" a="1"/>
  <c r="G8848" i="1" s="1"/>
  <c r="G8849" i="1" a="1"/>
  <c r="G8849" i="1" s="1"/>
  <c r="G8850" i="1" a="1"/>
  <c r="G8850" i="1" s="1"/>
  <c r="G8851" i="1" a="1"/>
  <c r="G8851" i="1" s="1"/>
  <c r="G8852" i="1" a="1"/>
  <c r="G8852" i="1" s="1"/>
  <c r="G8853" i="1" a="1"/>
  <c r="G8853" i="1" s="1"/>
  <c r="G8854" i="1" a="1"/>
  <c r="G8854" i="1" s="1"/>
  <c r="G8855" i="1" a="1"/>
  <c r="G8855" i="1" s="1"/>
  <c r="G8856" i="1" a="1"/>
  <c r="G8856" i="1" s="1"/>
  <c r="G8857" i="1" a="1"/>
  <c r="G8857" i="1" s="1"/>
  <c r="G8858" i="1" a="1"/>
  <c r="G8858" i="1" s="1"/>
  <c r="G8859" i="1" a="1"/>
  <c r="G8859" i="1" s="1"/>
  <c r="G8860" i="1" a="1"/>
  <c r="G8860" i="1" s="1"/>
  <c r="G8861" i="1" a="1"/>
  <c r="G8861" i="1" s="1"/>
  <c r="G8862" i="1" a="1"/>
  <c r="G8862" i="1" s="1"/>
  <c r="G8863" i="1" a="1"/>
  <c r="G8863" i="1" s="1"/>
  <c r="G8864" i="1" a="1"/>
  <c r="G8864" i="1" s="1"/>
  <c r="G8865" i="1" a="1"/>
  <c r="G8865" i="1" s="1"/>
  <c r="G8866" i="1" a="1"/>
  <c r="G8866" i="1" s="1"/>
  <c r="G8867" i="1" a="1"/>
  <c r="G8867" i="1" s="1"/>
  <c r="G8868" i="1" a="1"/>
  <c r="G8868" i="1" s="1"/>
  <c r="G8869" i="1" a="1"/>
  <c r="G8869" i="1" s="1"/>
  <c r="G8870" i="1" a="1"/>
  <c r="G8870" i="1" s="1"/>
  <c r="G8871" i="1" a="1"/>
  <c r="G8871" i="1" s="1"/>
  <c r="G8872" i="1" a="1"/>
  <c r="G8872" i="1" s="1"/>
  <c r="G8873" i="1" a="1"/>
  <c r="G8873" i="1" s="1"/>
  <c r="G8874" i="1" a="1"/>
  <c r="G8874" i="1" s="1"/>
  <c r="G8875" i="1" a="1"/>
  <c r="G8875" i="1" s="1"/>
  <c r="G8876" i="1" a="1"/>
  <c r="G8876" i="1" s="1"/>
  <c r="G8877" i="1" a="1"/>
  <c r="G8877" i="1" s="1"/>
  <c r="G8878" i="1" a="1"/>
  <c r="G8878" i="1" s="1"/>
  <c r="G8879" i="1" a="1"/>
  <c r="G8879" i="1" s="1"/>
  <c r="G8880" i="1" a="1"/>
  <c r="G8880" i="1" s="1"/>
  <c r="G8881" i="1" a="1"/>
  <c r="G8881" i="1" s="1"/>
  <c r="G8882" i="1" a="1"/>
  <c r="G8882" i="1" s="1"/>
  <c r="G8883" i="1" a="1"/>
  <c r="G8883" i="1" s="1"/>
  <c r="G8884" i="1" a="1"/>
  <c r="G8884" i="1" s="1"/>
  <c r="G8885" i="1" a="1"/>
  <c r="G8885" i="1" s="1"/>
  <c r="G8886" i="1" a="1"/>
  <c r="G8886" i="1" s="1"/>
  <c r="G8887" i="1" a="1"/>
  <c r="G8887" i="1" s="1"/>
  <c r="G8888" i="1" a="1"/>
  <c r="G8888" i="1" s="1"/>
  <c r="G8889" i="1" a="1"/>
  <c r="G8889" i="1" s="1"/>
  <c r="G8890" i="1" a="1"/>
  <c r="G8890" i="1" s="1"/>
  <c r="G8891" i="1" a="1"/>
  <c r="G8891" i="1" s="1"/>
  <c r="G8892" i="1" a="1"/>
  <c r="G8892" i="1" s="1"/>
  <c r="G8893" i="1" a="1"/>
  <c r="G8893" i="1" s="1"/>
  <c r="G8894" i="1" a="1"/>
  <c r="G8894" i="1" s="1"/>
  <c r="G8895" i="1" a="1"/>
  <c r="G8895" i="1" s="1"/>
  <c r="G8896" i="1" a="1"/>
  <c r="G8896" i="1" s="1"/>
  <c r="G8897" i="1" a="1"/>
  <c r="G8897" i="1"/>
  <c r="G8898" i="1" a="1"/>
  <c r="G8898" i="1" s="1"/>
  <c r="G8899" i="1" a="1"/>
  <c r="G8899" i="1" s="1"/>
  <c r="G8900" i="1" a="1"/>
  <c r="G8900" i="1" s="1"/>
  <c r="G8901" i="1" a="1"/>
  <c r="G8901" i="1" s="1"/>
  <c r="G8902" i="1" a="1"/>
  <c r="G8902" i="1" s="1"/>
  <c r="G8903" i="1" a="1"/>
  <c r="G8903" i="1" s="1"/>
  <c r="G8904" i="1" a="1"/>
  <c r="G8904" i="1" s="1"/>
  <c r="G8905" i="1" a="1"/>
  <c r="G8905" i="1" s="1"/>
  <c r="G8906" i="1" a="1"/>
  <c r="G8906" i="1" s="1"/>
  <c r="G8907" i="1" a="1"/>
  <c r="G8907" i="1" s="1"/>
  <c r="G8908" i="1" a="1"/>
  <c r="G8908" i="1" s="1"/>
  <c r="G8909" i="1" a="1"/>
  <c r="G8909" i="1" s="1"/>
  <c r="G8910" i="1" a="1"/>
  <c r="G8910" i="1" s="1"/>
  <c r="G8911" i="1" a="1"/>
  <c r="G8911" i="1" s="1"/>
  <c r="G8912" i="1" a="1"/>
  <c r="G8912" i="1"/>
  <c r="G8913" i="1" a="1"/>
  <c r="G8913" i="1" s="1"/>
  <c r="G8914" i="1" a="1"/>
  <c r="G8914" i="1" s="1"/>
  <c r="G8915" i="1" a="1"/>
  <c r="G8915" i="1" s="1"/>
  <c r="G8916" i="1" a="1"/>
  <c r="G8916" i="1" s="1"/>
  <c r="G8917" i="1" a="1"/>
  <c r="G8917" i="1" s="1"/>
  <c r="G8918" i="1" a="1"/>
  <c r="G8918" i="1" s="1"/>
  <c r="G8919" i="1" a="1"/>
  <c r="G8919" i="1" s="1"/>
  <c r="G8920" i="1" a="1"/>
  <c r="G8920" i="1" s="1"/>
  <c r="G8921" i="1" a="1"/>
  <c r="G8921" i="1" s="1"/>
  <c r="G8922" i="1" a="1"/>
  <c r="G8922" i="1" s="1"/>
  <c r="G8923" i="1" a="1"/>
  <c r="G8923" i="1" s="1"/>
  <c r="G8924" i="1" a="1"/>
  <c r="G8924" i="1" s="1"/>
  <c r="G8925" i="1" a="1"/>
  <c r="G8925" i="1" s="1"/>
  <c r="G8926" i="1" a="1"/>
  <c r="G8926" i="1" s="1"/>
  <c r="G8927" i="1" a="1"/>
  <c r="G8927" i="1" s="1"/>
  <c r="G8928" i="1" a="1"/>
  <c r="G8928" i="1" s="1"/>
  <c r="G8929" i="1" a="1"/>
  <c r="G8929" i="1" s="1"/>
  <c r="G8930" i="1" a="1"/>
  <c r="G8930" i="1" s="1"/>
  <c r="G8931" i="1" a="1"/>
  <c r="G8931" i="1" s="1"/>
  <c r="G8932" i="1" a="1"/>
  <c r="G8932" i="1" s="1"/>
  <c r="G8933" i="1" a="1"/>
  <c r="G8933" i="1" s="1"/>
  <c r="G8934" i="1" a="1"/>
  <c r="G8934" i="1" s="1"/>
  <c r="G8935" i="1" a="1"/>
  <c r="G8935" i="1" s="1"/>
  <c r="G8936" i="1" a="1"/>
  <c r="G8936" i="1" s="1"/>
  <c r="G8937" i="1" a="1"/>
  <c r="G8937" i="1" s="1"/>
  <c r="G8938" i="1" a="1"/>
  <c r="G8938" i="1" s="1"/>
  <c r="G8939" i="1" a="1"/>
  <c r="G8939" i="1" s="1"/>
  <c r="G8940" i="1" a="1"/>
  <c r="G8940" i="1" s="1"/>
  <c r="G8941" i="1" a="1"/>
  <c r="G8941" i="1" s="1"/>
  <c r="G8942" i="1" a="1"/>
  <c r="G8942" i="1" s="1"/>
  <c r="G8943" i="1" a="1"/>
  <c r="G8943" i="1" s="1"/>
  <c r="G8944" i="1" a="1"/>
  <c r="G8944" i="1" s="1"/>
  <c r="G8945" i="1" a="1"/>
  <c r="G8945" i="1" s="1"/>
  <c r="G8946" i="1" a="1"/>
  <c r="G8946" i="1" s="1"/>
  <c r="G8947" i="1" a="1"/>
  <c r="G8947" i="1" s="1"/>
  <c r="G8948" i="1" a="1"/>
  <c r="G8948" i="1" s="1"/>
  <c r="G8949" i="1" a="1"/>
  <c r="G8949" i="1" s="1"/>
  <c r="G8950" i="1" a="1"/>
  <c r="G8950" i="1" s="1"/>
  <c r="G8951" i="1" a="1"/>
  <c r="G8951" i="1" s="1"/>
  <c r="G8952" i="1" a="1"/>
  <c r="G8952" i="1" s="1"/>
  <c r="G8953" i="1" a="1"/>
  <c r="G8953" i="1" s="1"/>
  <c r="G8954" i="1" a="1"/>
  <c r="G8954" i="1" s="1"/>
  <c r="G8955" i="1" a="1"/>
  <c r="G8955" i="1" s="1"/>
  <c r="G8956" i="1" a="1"/>
  <c r="G8956" i="1" s="1"/>
  <c r="G8957" i="1" a="1"/>
  <c r="G8957" i="1" s="1"/>
  <c r="G8958" i="1" a="1"/>
  <c r="G8958" i="1" s="1"/>
  <c r="G8959" i="1" a="1"/>
  <c r="G8959" i="1" s="1"/>
  <c r="G8960" i="1" a="1"/>
  <c r="G8960" i="1" s="1"/>
  <c r="G8961" i="1" a="1"/>
  <c r="G8961" i="1" s="1"/>
  <c r="G8962" i="1" a="1"/>
  <c r="G8962" i="1" s="1"/>
  <c r="G8963" i="1" a="1"/>
  <c r="G8963" i="1" s="1"/>
  <c r="G8964" i="1" a="1"/>
  <c r="G8964" i="1" s="1"/>
  <c r="G8965" i="1" a="1"/>
  <c r="G8965" i="1" s="1"/>
  <c r="G8966" i="1" a="1"/>
  <c r="G8966" i="1" s="1"/>
  <c r="G8967" i="1" a="1"/>
  <c r="G8967" i="1" s="1"/>
  <c r="G8968" i="1" a="1"/>
  <c r="G8968" i="1" s="1"/>
  <c r="G8969" i="1" a="1"/>
  <c r="G8969" i="1" s="1"/>
  <c r="G8970" i="1" a="1"/>
  <c r="G8970" i="1" s="1"/>
  <c r="G8971" i="1" a="1"/>
  <c r="G8971" i="1" s="1"/>
  <c r="G8972" i="1" a="1"/>
  <c r="G8972" i="1" s="1"/>
  <c r="G8973" i="1" a="1"/>
  <c r="G8973" i="1" s="1"/>
  <c r="G8974" i="1" a="1"/>
  <c r="G8974" i="1" s="1"/>
  <c r="G8975" i="1" a="1"/>
  <c r="G8975" i="1" s="1"/>
  <c r="G8976" i="1" a="1"/>
  <c r="G8976" i="1" s="1"/>
  <c r="G8977" i="1" a="1"/>
  <c r="G8977" i="1" s="1"/>
  <c r="G8978" i="1" a="1"/>
  <c r="G8978" i="1" s="1"/>
  <c r="G8979" i="1" a="1"/>
  <c r="G8979" i="1" s="1"/>
  <c r="G8980" i="1" a="1"/>
  <c r="G8980" i="1" s="1"/>
  <c r="G8981" i="1" a="1"/>
  <c r="G8981" i="1" s="1"/>
  <c r="G8982" i="1" a="1"/>
  <c r="G8982" i="1" s="1"/>
  <c r="G8983" i="1" a="1"/>
  <c r="G8983" i="1" s="1"/>
  <c r="G8984" i="1" a="1"/>
  <c r="G8984" i="1" s="1"/>
  <c r="G8985" i="1" a="1"/>
  <c r="G8985" i="1" s="1"/>
  <c r="G8986" i="1" a="1"/>
  <c r="G8986" i="1" s="1"/>
  <c r="G8987" i="1" a="1"/>
  <c r="G8987" i="1" s="1"/>
  <c r="G8988" i="1" a="1"/>
  <c r="G8988" i="1" s="1"/>
  <c r="G8989" i="1" a="1"/>
  <c r="G8989" i="1" s="1"/>
  <c r="G8990" i="1" a="1"/>
  <c r="G8990" i="1" s="1"/>
  <c r="G8991" i="1" a="1"/>
  <c r="G8991" i="1" s="1"/>
  <c r="G8992" i="1" a="1"/>
  <c r="G8992" i="1" s="1"/>
  <c r="G8993" i="1" a="1"/>
  <c r="G8993" i="1" s="1"/>
  <c r="G8994" i="1" a="1"/>
  <c r="G8994" i="1" s="1"/>
  <c r="G8995" i="1" a="1"/>
  <c r="G8995" i="1" s="1"/>
  <c r="G8996" i="1" a="1"/>
  <c r="G8996" i="1" s="1"/>
  <c r="G8997" i="1" a="1"/>
  <c r="G8997" i="1" s="1"/>
  <c r="G8998" i="1" a="1"/>
  <c r="G8998" i="1" s="1"/>
  <c r="G8999" i="1" a="1"/>
  <c r="G8999" i="1" s="1"/>
  <c r="G9000" i="1" a="1"/>
  <c r="G9000" i="1" s="1"/>
  <c r="G9001" i="1" a="1"/>
  <c r="G9001" i="1" s="1"/>
  <c r="G9002" i="1" a="1"/>
  <c r="G9002" i="1" s="1"/>
  <c r="G9003" i="1" a="1"/>
  <c r="G9003" i="1" s="1"/>
  <c r="G9004" i="1" a="1"/>
  <c r="G9004" i="1" s="1"/>
  <c r="G9005" i="1" a="1"/>
  <c r="G9005" i="1" s="1"/>
  <c r="G9006" i="1" a="1"/>
  <c r="G9006" i="1" s="1"/>
  <c r="G9007" i="1" a="1"/>
  <c r="G9007" i="1" s="1"/>
  <c r="G9008" i="1" a="1"/>
  <c r="G9008" i="1" s="1"/>
  <c r="G9009" i="1" a="1"/>
  <c r="G9009" i="1" s="1"/>
  <c r="G9010" i="1" a="1"/>
  <c r="G9010" i="1" s="1"/>
  <c r="G9011" i="1" a="1"/>
  <c r="G9011" i="1" s="1"/>
  <c r="G9012" i="1" a="1"/>
  <c r="G9012" i="1" s="1"/>
  <c r="G9013" i="1" a="1"/>
  <c r="G9013" i="1" s="1"/>
  <c r="G9014" i="1" a="1"/>
  <c r="G9014" i="1" s="1"/>
  <c r="G9015" i="1" a="1"/>
  <c r="G9015" i="1" s="1"/>
  <c r="G9016" i="1" a="1"/>
  <c r="G9016" i="1" s="1"/>
  <c r="G9017" i="1" a="1"/>
  <c r="G9017" i="1" s="1"/>
  <c r="G9018" i="1" a="1"/>
  <c r="G9018" i="1" s="1"/>
  <c r="G9019" i="1" a="1"/>
  <c r="G9019" i="1" s="1"/>
  <c r="G9020" i="1" a="1"/>
  <c r="G9020" i="1" s="1"/>
  <c r="G9021" i="1" a="1"/>
  <c r="G9021" i="1" s="1"/>
  <c r="G9022" i="1" a="1"/>
  <c r="G9022" i="1" s="1"/>
  <c r="G9023" i="1" a="1"/>
  <c r="G9023" i="1" s="1"/>
  <c r="G9024" i="1" a="1"/>
  <c r="G9024" i="1" s="1"/>
  <c r="G9025" i="1" a="1"/>
  <c r="G9025" i="1" s="1"/>
  <c r="G9026" i="1" a="1"/>
  <c r="G9026" i="1" s="1"/>
  <c r="G9027" i="1" a="1"/>
  <c r="G9027" i="1" s="1"/>
  <c r="G9028" i="1" a="1"/>
  <c r="G9028" i="1" s="1"/>
  <c r="G9029" i="1" a="1"/>
  <c r="G9029" i="1" s="1"/>
  <c r="G9030" i="1" a="1"/>
  <c r="G9030" i="1" s="1"/>
  <c r="G9031" i="1" a="1"/>
  <c r="G9031" i="1" s="1"/>
  <c r="G9032" i="1" a="1"/>
  <c r="G9032" i="1" s="1"/>
  <c r="G9033" i="1" a="1"/>
  <c r="G9033" i="1" s="1"/>
  <c r="G9034" i="1" a="1"/>
  <c r="G9034" i="1" s="1"/>
  <c r="G9035" i="1" a="1"/>
  <c r="G9035" i="1" s="1"/>
  <c r="G9036" i="1" a="1"/>
  <c r="G9036" i="1" s="1"/>
  <c r="G9037" i="1" a="1"/>
  <c r="G9037" i="1" s="1"/>
  <c r="G9038" i="1" a="1"/>
  <c r="G9038" i="1" s="1"/>
  <c r="G9039" i="1" a="1"/>
  <c r="G9039" i="1" s="1"/>
  <c r="G9040" i="1" a="1"/>
  <c r="G9040" i="1" s="1"/>
  <c r="G9041" i="1" a="1"/>
  <c r="G9041" i="1" s="1"/>
  <c r="G9042" i="1" a="1"/>
  <c r="G9042" i="1" s="1"/>
  <c r="G9043" i="1" a="1"/>
  <c r="G9043" i="1" s="1"/>
  <c r="G9044" i="1" a="1"/>
  <c r="G9044" i="1" s="1"/>
  <c r="G9045" i="1" a="1"/>
  <c r="G9045" i="1" s="1"/>
  <c r="G9046" i="1" a="1"/>
  <c r="G9046" i="1" s="1"/>
  <c r="G9047" i="1" a="1"/>
  <c r="G9047" i="1" s="1"/>
  <c r="G9048" i="1" a="1"/>
  <c r="G9048" i="1" s="1"/>
  <c r="G9049" i="1" a="1"/>
  <c r="G9049" i="1" s="1"/>
  <c r="G9050" i="1" a="1"/>
  <c r="G9050" i="1" s="1"/>
  <c r="G9051" i="1" a="1"/>
  <c r="G9051" i="1" s="1"/>
  <c r="G9052" i="1" a="1"/>
  <c r="G9052" i="1" s="1"/>
  <c r="G9053" i="1" a="1"/>
  <c r="G9053" i="1" s="1"/>
  <c r="G9054" i="1" a="1"/>
  <c r="G9054" i="1" s="1"/>
  <c r="G9055" i="1" a="1"/>
  <c r="G9055" i="1" s="1"/>
  <c r="G9056" i="1" a="1"/>
  <c r="G9056" i="1" s="1"/>
  <c r="G9057" i="1" a="1"/>
  <c r="G9057" i="1" s="1"/>
  <c r="G9058" i="1" a="1"/>
  <c r="G9058" i="1" s="1"/>
  <c r="G9059" i="1" a="1"/>
  <c r="G9059" i="1" s="1"/>
  <c r="G9060" i="1" a="1"/>
  <c r="G9060" i="1" s="1"/>
  <c r="G9061" i="1" a="1"/>
  <c r="G9061" i="1" s="1"/>
  <c r="G9062" i="1" a="1"/>
  <c r="G9062" i="1" s="1"/>
  <c r="G9063" i="1" a="1"/>
  <c r="G9063" i="1" s="1"/>
  <c r="G9064" i="1" a="1"/>
  <c r="G9064" i="1" s="1"/>
  <c r="G9065" i="1" a="1"/>
  <c r="G9065" i="1" s="1"/>
  <c r="G9066" i="1" a="1"/>
  <c r="G9066" i="1" s="1"/>
  <c r="G9067" i="1" a="1"/>
  <c r="G9067" i="1" s="1"/>
  <c r="G9068" i="1" a="1"/>
  <c r="G9068" i="1" s="1"/>
  <c r="G9069" i="1" a="1"/>
  <c r="G9069" i="1" s="1"/>
  <c r="G9070" i="1" a="1"/>
  <c r="G9070" i="1" s="1"/>
  <c r="G9071" i="1" a="1"/>
  <c r="G9071" i="1" s="1"/>
  <c r="G9072" i="1" a="1"/>
  <c r="G9072" i="1" s="1"/>
  <c r="G9073" i="1" a="1"/>
  <c r="G9073" i="1" s="1"/>
  <c r="G9074" i="1" a="1"/>
  <c r="G9074" i="1" s="1"/>
  <c r="G9075" i="1" a="1"/>
  <c r="G9075" i="1" s="1"/>
  <c r="G9076" i="1" a="1"/>
  <c r="G9076" i="1" s="1"/>
  <c r="G9077" i="1" a="1"/>
  <c r="G9077" i="1" s="1"/>
  <c r="G9078" i="1" a="1"/>
  <c r="G9078" i="1" s="1"/>
  <c r="G9079" i="1" a="1"/>
  <c r="G9079" i="1" s="1"/>
  <c r="G9080" i="1" a="1"/>
  <c r="G9080" i="1" s="1"/>
  <c r="G9081" i="1" a="1"/>
  <c r="G9081" i="1" s="1"/>
  <c r="G9082" i="1" a="1"/>
  <c r="G9082" i="1" s="1"/>
  <c r="G9083" i="1" a="1"/>
  <c r="G9083" i="1" s="1"/>
  <c r="G9084" i="1" a="1"/>
  <c r="G9084" i="1" s="1"/>
  <c r="G9085" i="1" a="1"/>
  <c r="G9085" i="1" s="1"/>
  <c r="G9086" i="1" a="1"/>
  <c r="G9086" i="1" s="1"/>
  <c r="G9087" i="1" a="1"/>
  <c r="G9087" i="1" s="1"/>
  <c r="G9088" i="1" a="1"/>
  <c r="G9088" i="1" s="1"/>
  <c r="G9089" i="1" a="1"/>
  <c r="G9089" i="1" s="1"/>
  <c r="G9090" i="1" a="1"/>
  <c r="G9090" i="1" s="1"/>
  <c r="G9091" i="1" a="1"/>
  <c r="G9091" i="1" s="1"/>
  <c r="G9092" i="1" a="1"/>
  <c r="G9092" i="1" s="1"/>
  <c r="G9093" i="1" a="1"/>
  <c r="G9093" i="1" s="1"/>
  <c r="G9094" i="1" a="1"/>
  <c r="G9094" i="1" s="1"/>
  <c r="G9095" i="1" a="1"/>
  <c r="G9095" i="1" s="1"/>
  <c r="G9096" i="1" a="1"/>
  <c r="G9096" i="1" s="1"/>
  <c r="G9097" i="1" a="1"/>
  <c r="G9097" i="1" s="1"/>
  <c r="G9098" i="1" a="1"/>
  <c r="G9098" i="1" s="1"/>
  <c r="G9099" i="1" a="1"/>
  <c r="G9099" i="1" s="1"/>
  <c r="G9100" i="1" a="1"/>
  <c r="G9100" i="1" s="1"/>
  <c r="G9101" i="1" a="1"/>
  <c r="G9101" i="1" s="1"/>
  <c r="G9102" i="1" a="1"/>
  <c r="G9102" i="1" s="1"/>
  <c r="G9103" i="1" a="1"/>
  <c r="G9103" i="1" s="1"/>
  <c r="G9104" i="1" a="1"/>
  <c r="G9104" i="1" s="1"/>
  <c r="G9105" i="1" a="1"/>
  <c r="G9105" i="1" s="1"/>
  <c r="G9106" i="1" a="1"/>
  <c r="G9106" i="1" s="1"/>
  <c r="G9107" i="1" a="1"/>
  <c r="G9107" i="1" s="1"/>
  <c r="G9108" i="1" a="1"/>
  <c r="G9108" i="1" s="1"/>
  <c r="G9109" i="1" a="1"/>
  <c r="G9109" i="1" s="1"/>
  <c r="G9110" i="1" a="1"/>
  <c r="G9110" i="1" s="1"/>
  <c r="G9111" i="1" a="1"/>
  <c r="G9111" i="1" s="1"/>
  <c r="G9112" i="1" a="1"/>
  <c r="G9112" i="1" s="1"/>
  <c r="G9113" i="1" a="1"/>
  <c r="G9113" i="1" s="1"/>
  <c r="G9114" i="1" a="1"/>
  <c r="G9114" i="1" s="1"/>
  <c r="G9115" i="1" a="1"/>
  <c r="G9115" i="1" s="1"/>
  <c r="G9116" i="1" a="1"/>
  <c r="G9116" i="1" s="1"/>
  <c r="G9117" i="1" a="1"/>
  <c r="G9117" i="1" s="1"/>
  <c r="G9118" i="1" a="1"/>
  <c r="G9118" i="1" s="1"/>
  <c r="G9119" i="1" a="1"/>
  <c r="G9119" i="1" s="1"/>
  <c r="G9120" i="1" a="1"/>
  <c r="G9120" i="1" s="1"/>
  <c r="G9121" i="1" a="1"/>
  <c r="G9121" i="1" s="1"/>
  <c r="G9122" i="1" a="1"/>
  <c r="G9122" i="1" s="1"/>
  <c r="G9123" i="1" a="1"/>
  <c r="G9123" i="1" s="1"/>
  <c r="G9124" i="1" a="1"/>
  <c r="G9124" i="1" s="1"/>
  <c r="G9125" i="1" a="1"/>
  <c r="G9125" i="1" s="1"/>
  <c r="G9126" i="1" a="1"/>
  <c r="G9126" i="1" s="1"/>
  <c r="G9127" i="1" a="1"/>
  <c r="G9127" i="1" s="1"/>
  <c r="G9128" i="1" a="1"/>
  <c r="G9128" i="1" s="1"/>
  <c r="G9129" i="1" a="1"/>
  <c r="G9129" i="1" s="1"/>
  <c r="G9130" i="1" a="1"/>
  <c r="G9130" i="1" s="1"/>
  <c r="G9131" i="1" a="1"/>
  <c r="G9131" i="1"/>
  <c r="G9132" i="1" a="1"/>
  <c r="G9132" i="1" s="1"/>
  <c r="G9133" i="1" a="1"/>
  <c r="G9133" i="1" s="1"/>
  <c r="G9134" i="1" a="1"/>
  <c r="G9134" i="1" s="1"/>
  <c r="G9135" i="1" a="1"/>
  <c r="G9135" i="1" s="1"/>
  <c r="G9136" i="1" a="1"/>
  <c r="G9136" i="1" s="1"/>
  <c r="G9137" i="1" a="1"/>
  <c r="G9137" i="1" s="1"/>
  <c r="G9138" i="1" a="1"/>
  <c r="G9138" i="1" s="1"/>
  <c r="G9139" i="1" a="1"/>
  <c r="G9139" i="1" s="1"/>
  <c r="G9140" i="1" a="1"/>
  <c r="G9140" i="1" s="1"/>
  <c r="G9141" i="1" a="1"/>
  <c r="G9141" i="1" s="1"/>
  <c r="G9142" i="1" a="1"/>
  <c r="G9142" i="1" s="1"/>
  <c r="G9143" i="1" a="1"/>
  <c r="G9143" i="1" s="1"/>
  <c r="G9144" i="1" a="1"/>
  <c r="G9144" i="1" s="1"/>
  <c r="G9145" i="1" a="1"/>
  <c r="G9145" i="1" s="1"/>
  <c r="G9146" i="1" a="1"/>
  <c r="G9146" i="1" s="1"/>
  <c r="G9147" i="1" a="1"/>
  <c r="G9147" i="1" s="1"/>
  <c r="G9148" i="1" a="1"/>
  <c r="G9148" i="1" s="1"/>
  <c r="G9149" i="1" a="1"/>
  <c r="G9149" i="1" s="1"/>
  <c r="G9150" i="1" a="1"/>
  <c r="G9150" i="1" s="1"/>
  <c r="G9151" i="1" a="1"/>
  <c r="G9151" i="1" s="1"/>
  <c r="G9152" i="1" a="1"/>
  <c r="G9152" i="1" s="1"/>
  <c r="G9153" i="1" a="1"/>
  <c r="G9153" i="1" s="1"/>
  <c r="G9154" i="1" a="1"/>
  <c r="G9154" i="1" s="1"/>
  <c r="G9155" i="1" a="1"/>
  <c r="G9155" i="1" s="1"/>
  <c r="G9156" i="1" a="1"/>
  <c r="G9156" i="1" s="1"/>
  <c r="G9157" i="1" a="1"/>
  <c r="G9157" i="1" s="1"/>
  <c r="G9158" i="1" a="1"/>
  <c r="G9158" i="1" s="1"/>
  <c r="G9159" i="1" a="1"/>
  <c r="G9159" i="1" s="1"/>
  <c r="G9160" i="1" a="1"/>
  <c r="G9160" i="1" s="1"/>
  <c r="G9161" i="1" a="1"/>
  <c r="G9161" i="1" s="1"/>
  <c r="G9162" i="1" a="1"/>
  <c r="G9162" i="1" s="1"/>
  <c r="G9163" i="1" a="1"/>
  <c r="G9163" i="1" s="1"/>
  <c r="G9164" i="1" a="1"/>
  <c r="G9164" i="1" s="1"/>
  <c r="G9165" i="1" a="1"/>
  <c r="G9165" i="1" s="1"/>
  <c r="G9166" i="1" a="1"/>
  <c r="G9166" i="1" s="1"/>
  <c r="G9167" i="1" a="1"/>
  <c r="G9167" i="1" s="1"/>
  <c r="G9168" i="1" a="1"/>
  <c r="G9168" i="1" s="1"/>
  <c r="G9169" i="1" a="1"/>
  <c r="G9169" i="1" s="1"/>
  <c r="G9170" i="1" a="1"/>
  <c r="G9170" i="1" s="1"/>
  <c r="G9171" i="1" a="1"/>
  <c r="G9171" i="1" s="1"/>
  <c r="G9172" i="1" a="1"/>
  <c r="G9172" i="1" s="1"/>
  <c r="G9173" i="1" a="1"/>
  <c r="G9173" i="1" s="1"/>
  <c r="G9174" i="1" a="1"/>
  <c r="G9174" i="1" s="1"/>
  <c r="G9175" i="1" a="1"/>
  <c r="G9175" i="1" s="1"/>
  <c r="G9176" i="1" a="1"/>
  <c r="G9176" i="1" s="1"/>
  <c r="G9177" i="1" a="1"/>
  <c r="G9177" i="1" s="1"/>
  <c r="G9178" i="1" a="1"/>
  <c r="G9178" i="1" s="1"/>
  <c r="G9179" i="1" a="1"/>
  <c r="G9179" i="1" s="1"/>
  <c r="G9180" i="1" a="1"/>
  <c r="G9180" i="1" s="1"/>
  <c r="G9181" i="1" a="1"/>
  <c r="G9181" i="1" s="1"/>
  <c r="G9182" i="1" a="1"/>
  <c r="G9182" i="1" s="1"/>
  <c r="G9183" i="1" a="1"/>
  <c r="G9183" i="1" s="1"/>
  <c r="G9184" i="1" a="1"/>
  <c r="G9184" i="1" s="1"/>
  <c r="G9185" i="1" a="1"/>
  <c r="G9185" i="1" s="1"/>
  <c r="G9186" i="1" a="1"/>
  <c r="G9186" i="1" s="1"/>
  <c r="G9187" i="1" a="1"/>
  <c r="G9187" i="1" s="1"/>
  <c r="G9188" i="1" a="1"/>
  <c r="G9188" i="1" s="1"/>
  <c r="G9189" i="1" a="1"/>
  <c r="G9189" i="1" s="1"/>
  <c r="G9190" i="1" a="1"/>
  <c r="G9190" i="1" s="1"/>
  <c r="G9191" i="1" a="1"/>
  <c r="G9191" i="1" s="1"/>
  <c r="G9192" i="1" a="1"/>
  <c r="G9192" i="1" s="1"/>
  <c r="G9193" i="1" a="1"/>
  <c r="G9193" i="1" s="1"/>
  <c r="G9194" i="1" a="1"/>
  <c r="G9194" i="1" s="1"/>
  <c r="G9195" i="1" a="1"/>
  <c r="G9195" i="1" s="1"/>
  <c r="G9196" i="1" a="1"/>
  <c r="G9196" i="1" s="1"/>
  <c r="G9197" i="1" a="1"/>
  <c r="G9197" i="1" s="1"/>
  <c r="G9198" i="1" a="1"/>
  <c r="G9198" i="1" s="1"/>
  <c r="G9199" i="1" a="1"/>
  <c r="G9199" i="1" s="1"/>
  <c r="G9200" i="1" a="1"/>
  <c r="G9200" i="1" s="1"/>
  <c r="G9201" i="1" a="1"/>
  <c r="G9201" i="1" s="1"/>
  <c r="G9202" i="1" a="1"/>
  <c r="G9202" i="1" s="1"/>
  <c r="G9203" i="1" a="1"/>
  <c r="G9203" i="1" s="1"/>
  <c r="G9204" i="1" a="1"/>
  <c r="G9204" i="1" s="1"/>
  <c r="G9205" i="1" a="1"/>
  <c r="G9205" i="1" s="1"/>
  <c r="G9206" i="1" a="1"/>
  <c r="G9206" i="1" s="1"/>
  <c r="G9207" i="1" a="1"/>
  <c r="G9207" i="1" s="1"/>
  <c r="G9208" i="1" a="1"/>
  <c r="G9208" i="1" s="1"/>
  <c r="G9209" i="1" a="1"/>
  <c r="G9209" i="1" s="1"/>
  <c r="G9210" i="1" a="1"/>
  <c r="G9210" i="1" s="1"/>
  <c r="G9211" i="1" a="1"/>
  <c r="G9211" i="1" s="1"/>
  <c r="G9212" i="1" a="1"/>
  <c r="G9212" i="1" s="1"/>
  <c r="G9213" i="1" a="1"/>
  <c r="G9213" i="1" s="1"/>
  <c r="G9214" i="1" a="1"/>
  <c r="G9214" i="1" s="1"/>
  <c r="G9215" i="1" a="1"/>
  <c r="G9215" i="1" s="1"/>
  <c r="G9216" i="1" a="1"/>
  <c r="G9216" i="1" s="1"/>
  <c r="G9217" i="1" a="1"/>
  <c r="G9217" i="1" s="1"/>
  <c r="G9218" i="1" a="1"/>
  <c r="G9218" i="1" s="1"/>
  <c r="G9219" i="1" a="1"/>
  <c r="G9219" i="1" s="1"/>
  <c r="G9220" i="1" a="1"/>
  <c r="G9220" i="1" s="1"/>
  <c r="G9221" i="1" a="1"/>
  <c r="G9221" i="1" s="1"/>
  <c r="G9222" i="1" a="1"/>
  <c r="G9222" i="1" s="1"/>
  <c r="G9223" i="1" a="1"/>
  <c r="G9223" i="1" s="1"/>
  <c r="G9224" i="1" a="1"/>
  <c r="G9224" i="1" s="1"/>
  <c r="G9225" i="1" a="1"/>
  <c r="G9225" i="1" s="1"/>
  <c r="G9226" i="1" a="1"/>
  <c r="G9226" i="1" s="1"/>
  <c r="G9227" i="1" a="1"/>
  <c r="G9227" i="1" s="1"/>
  <c r="G9228" i="1" a="1"/>
  <c r="G9228" i="1" s="1"/>
  <c r="G9229" i="1" a="1"/>
  <c r="G9229" i="1" s="1"/>
  <c r="G9230" i="1" a="1"/>
  <c r="G9230" i="1" s="1"/>
  <c r="G9231" i="1" a="1"/>
  <c r="G9231" i="1" s="1"/>
  <c r="G9232" i="1" a="1"/>
  <c r="G9232" i="1" s="1"/>
  <c r="G9233" i="1" a="1"/>
  <c r="G9233" i="1" s="1"/>
  <c r="G9234" i="1" a="1"/>
  <c r="G9234" i="1" s="1"/>
  <c r="G9235" i="1" a="1"/>
  <c r="G9235" i="1" s="1"/>
  <c r="G9236" i="1" a="1"/>
  <c r="G9236" i="1" s="1"/>
  <c r="G9237" i="1" a="1"/>
  <c r="G9237" i="1" s="1"/>
  <c r="G9238" i="1" a="1"/>
  <c r="G9238" i="1" s="1"/>
  <c r="G9239" i="1" a="1"/>
  <c r="G9239" i="1" s="1"/>
  <c r="G9240" i="1" a="1"/>
  <c r="G9240" i="1" s="1"/>
  <c r="G9241" i="1" a="1"/>
  <c r="G9241" i="1" s="1"/>
  <c r="G9242" i="1" a="1"/>
  <c r="G9242" i="1" s="1"/>
  <c r="G9243" i="1" a="1"/>
  <c r="G9243" i="1" s="1"/>
  <c r="G9244" i="1" a="1"/>
  <c r="G9244" i="1" s="1"/>
  <c r="G9245" i="1" a="1"/>
  <c r="G9245" i="1" s="1"/>
  <c r="G9246" i="1" a="1"/>
  <c r="G9246" i="1" s="1"/>
  <c r="G9247" i="1" a="1"/>
  <c r="G9247" i="1" s="1"/>
  <c r="G9248" i="1" a="1"/>
  <c r="G9248" i="1" s="1"/>
  <c r="G9249" i="1" a="1"/>
  <c r="G9249" i="1" s="1"/>
  <c r="G9250" i="1" a="1"/>
  <c r="G9250" i="1" s="1"/>
  <c r="G9251" i="1" a="1"/>
  <c r="G9251" i="1" s="1"/>
  <c r="G9252" i="1" a="1"/>
  <c r="G9252" i="1" s="1"/>
  <c r="G9253" i="1" a="1"/>
  <c r="G9253" i="1" s="1"/>
  <c r="G9254" i="1" a="1"/>
  <c r="G9254" i="1" s="1"/>
  <c r="G9255" i="1" a="1"/>
  <c r="G9255" i="1" s="1"/>
  <c r="G9256" i="1" a="1"/>
  <c r="G9256" i="1" s="1"/>
  <c r="G9257" i="1" a="1"/>
  <c r="G9257" i="1" s="1"/>
  <c r="G9258" i="1" a="1"/>
  <c r="G9258" i="1" s="1"/>
  <c r="G9259" i="1" a="1"/>
  <c r="G9259" i="1" s="1"/>
  <c r="G9260" i="1" a="1"/>
  <c r="G9260" i="1" s="1"/>
  <c r="G9261" i="1" a="1"/>
  <c r="G9261" i="1" s="1"/>
  <c r="G9262" i="1" a="1"/>
  <c r="G9262" i="1" s="1"/>
  <c r="G9263" i="1" a="1"/>
  <c r="G9263" i="1" s="1"/>
  <c r="G9264" i="1" a="1"/>
  <c r="G9264" i="1" s="1"/>
  <c r="G9265" i="1" a="1"/>
  <c r="G9265" i="1" s="1"/>
  <c r="G9266" i="1" a="1"/>
  <c r="G9266" i="1" s="1"/>
  <c r="G9267" i="1" a="1"/>
  <c r="G9267" i="1" s="1"/>
  <c r="G9268" i="1" a="1"/>
  <c r="G9268" i="1" s="1"/>
  <c r="G9269" i="1" a="1"/>
  <c r="G9269" i="1" s="1"/>
  <c r="G9270" i="1" a="1"/>
  <c r="G9270" i="1" s="1"/>
  <c r="G9271" i="1" a="1"/>
  <c r="G9271" i="1" s="1"/>
  <c r="G9272" i="1" a="1"/>
  <c r="G9272" i="1" s="1"/>
  <c r="G9273" i="1" a="1"/>
  <c r="G9273" i="1" s="1"/>
  <c r="G9274" i="1" a="1"/>
  <c r="G9274" i="1" s="1"/>
  <c r="G9275" i="1" a="1"/>
  <c r="G9275" i="1" s="1"/>
  <c r="G9276" i="1" a="1"/>
  <c r="G9276" i="1" s="1"/>
  <c r="G9277" i="1" a="1"/>
  <c r="G9277" i="1" s="1"/>
  <c r="G9278" i="1" a="1"/>
  <c r="G9278" i="1" s="1"/>
  <c r="G9279" i="1" a="1"/>
  <c r="G9279" i="1" s="1"/>
  <c r="G9280" i="1" a="1"/>
  <c r="G9280" i="1" s="1"/>
  <c r="G9281" i="1" a="1"/>
  <c r="G9281" i="1" s="1"/>
  <c r="G9282" i="1" a="1"/>
  <c r="G9282" i="1" s="1"/>
  <c r="G9283" i="1" a="1"/>
  <c r="G9283" i="1" s="1"/>
  <c r="G9284" i="1" a="1"/>
  <c r="G9284" i="1" s="1"/>
  <c r="G9285" i="1" a="1"/>
  <c r="G9285" i="1" s="1"/>
  <c r="G9286" i="1" a="1"/>
  <c r="G9286" i="1" s="1"/>
  <c r="G9287" i="1" a="1"/>
  <c r="G9287" i="1" s="1"/>
  <c r="G9288" i="1" a="1"/>
  <c r="G9288" i="1" s="1"/>
  <c r="G9289" i="1" a="1"/>
  <c r="G9289" i="1" s="1"/>
  <c r="G9290" i="1" a="1"/>
  <c r="G9290" i="1" s="1"/>
  <c r="G9291" i="1" a="1"/>
  <c r="G9291" i="1" s="1"/>
  <c r="G9292" i="1" a="1"/>
  <c r="G9292" i="1" s="1"/>
  <c r="G9293" i="1" a="1"/>
  <c r="G9293" i="1" s="1"/>
  <c r="G9294" i="1" a="1"/>
  <c r="G9294" i="1" s="1"/>
  <c r="G9295" i="1" a="1"/>
  <c r="G9295" i="1" s="1"/>
  <c r="G9296" i="1" a="1"/>
  <c r="G9296" i="1" s="1"/>
  <c r="G9297" i="1" a="1"/>
  <c r="G9297" i="1" s="1"/>
  <c r="G9298" i="1" a="1"/>
  <c r="G9298" i="1" s="1"/>
  <c r="G9299" i="1" a="1"/>
  <c r="G9299" i="1" s="1"/>
  <c r="G9300" i="1" a="1"/>
  <c r="G9300" i="1" s="1"/>
  <c r="G9301" i="1" a="1"/>
  <c r="G9301" i="1" s="1"/>
  <c r="G9302" i="1" a="1"/>
  <c r="G9302" i="1" s="1"/>
  <c r="G9303" i="1" a="1"/>
  <c r="G9303" i="1" s="1"/>
  <c r="G9304" i="1" a="1"/>
  <c r="G9304" i="1" s="1"/>
  <c r="G9305" i="1" a="1"/>
  <c r="G9305" i="1" s="1"/>
  <c r="G9306" i="1" a="1"/>
  <c r="G9306" i="1" s="1"/>
  <c r="G9307" i="1" a="1"/>
  <c r="G9307" i="1" s="1"/>
  <c r="G9308" i="1" a="1"/>
  <c r="G9308" i="1" s="1"/>
  <c r="G9309" i="1" a="1"/>
  <c r="G9309" i="1" s="1"/>
  <c r="G9310" i="1" a="1"/>
  <c r="G9310" i="1" s="1"/>
  <c r="G9311" i="1" a="1"/>
  <c r="G9311" i="1" s="1"/>
  <c r="G9312" i="1" a="1"/>
  <c r="G9312" i="1" s="1"/>
  <c r="G9313" i="1" a="1"/>
  <c r="G9313" i="1" s="1"/>
  <c r="G9314" i="1" a="1"/>
  <c r="G9314" i="1" s="1"/>
  <c r="G9315" i="1" a="1"/>
  <c r="G9315" i="1" s="1"/>
  <c r="G9316" i="1" a="1"/>
  <c r="G9316" i="1" s="1"/>
  <c r="G9317" i="1" a="1"/>
  <c r="G9317" i="1" s="1"/>
  <c r="G9318" i="1" a="1"/>
  <c r="G9318" i="1" s="1"/>
  <c r="G9319" i="1" a="1"/>
  <c r="G9319" i="1" s="1"/>
  <c r="G9320" i="1" a="1"/>
  <c r="G9320" i="1" s="1"/>
  <c r="G9321" i="1" a="1"/>
  <c r="G9321" i="1" s="1"/>
  <c r="G9322" i="1" a="1"/>
  <c r="G9322" i="1" s="1"/>
  <c r="G9323" i="1" a="1"/>
  <c r="G9323" i="1" s="1"/>
  <c r="G9324" i="1" a="1"/>
  <c r="G9324" i="1" s="1"/>
  <c r="G9325" i="1" a="1"/>
  <c r="G9325" i="1" s="1"/>
  <c r="G9326" i="1" a="1"/>
  <c r="G9326" i="1" s="1"/>
  <c r="G9327" i="1" a="1"/>
  <c r="G9327" i="1" s="1"/>
  <c r="G9328" i="1" a="1"/>
  <c r="G9328" i="1" s="1"/>
  <c r="G9329" i="1" a="1"/>
  <c r="G9329" i="1" s="1"/>
  <c r="G9330" i="1" a="1"/>
  <c r="G9330" i="1" s="1"/>
  <c r="G9331" i="1" a="1"/>
  <c r="G9331" i="1" s="1"/>
  <c r="G9332" i="1" a="1"/>
  <c r="G9332" i="1" s="1"/>
  <c r="G9333" i="1" a="1"/>
  <c r="G9333" i="1" s="1"/>
  <c r="G9334" i="1" a="1"/>
  <c r="G9334" i="1" s="1"/>
  <c r="G9335" i="1" a="1"/>
  <c r="G9335" i="1" s="1"/>
  <c r="G9336" i="1" a="1"/>
  <c r="G9336" i="1" s="1"/>
  <c r="G9337" i="1" a="1"/>
  <c r="G9337" i="1" s="1"/>
  <c r="G9338" i="1" a="1"/>
  <c r="G9338" i="1" s="1"/>
  <c r="G9339" i="1" a="1"/>
  <c r="G9339" i="1" s="1"/>
  <c r="G9340" i="1" a="1"/>
  <c r="G9340" i="1" s="1"/>
  <c r="G9341" i="1" a="1"/>
  <c r="G9341" i="1" s="1"/>
  <c r="G9342" i="1" a="1"/>
  <c r="G9342" i="1" s="1"/>
  <c r="G9343" i="1" a="1"/>
  <c r="G9343" i="1" s="1"/>
  <c r="G9344" i="1" a="1"/>
  <c r="G9344" i="1" s="1"/>
  <c r="G9345" i="1" a="1"/>
  <c r="G9345" i="1" s="1"/>
  <c r="G9346" i="1" a="1"/>
  <c r="G9346" i="1" s="1"/>
  <c r="G9347" i="1" a="1"/>
  <c r="G9347" i="1" s="1"/>
  <c r="G9348" i="1" a="1"/>
  <c r="G9348" i="1" s="1"/>
  <c r="G9349" i="1" a="1"/>
  <c r="G9349" i="1" s="1"/>
  <c r="G9350" i="1" a="1"/>
  <c r="G9350" i="1" s="1"/>
  <c r="G9351" i="1" a="1"/>
  <c r="G9351" i="1" s="1"/>
  <c r="G9352" i="1" a="1"/>
  <c r="G9352" i="1" s="1"/>
  <c r="G9353" i="1" a="1"/>
  <c r="G9353" i="1" s="1"/>
  <c r="G9354" i="1" a="1"/>
  <c r="G9354" i="1" s="1"/>
  <c r="G9355" i="1" a="1"/>
  <c r="G9355" i="1" s="1"/>
  <c r="G9356" i="1" a="1"/>
  <c r="G9356" i="1" s="1"/>
  <c r="G9357" i="1" a="1"/>
  <c r="G9357" i="1" s="1"/>
  <c r="G9358" i="1" a="1"/>
  <c r="G9358" i="1" s="1"/>
  <c r="G9359" i="1" a="1"/>
  <c r="G9359" i="1" s="1"/>
  <c r="G9360" i="1" a="1"/>
  <c r="G9360" i="1" s="1"/>
  <c r="G9361" i="1" a="1"/>
  <c r="G9361" i="1" s="1"/>
  <c r="G9362" i="1" a="1"/>
  <c r="G9362" i="1" s="1"/>
  <c r="G9363" i="1" a="1"/>
  <c r="G9363" i="1" s="1"/>
  <c r="G9364" i="1" a="1"/>
  <c r="G9364" i="1" s="1"/>
  <c r="G9365" i="1" a="1"/>
  <c r="G9365" i="1" s="1"/>
  <c r="G9366" i="1" a="1"/>
  <c r="G9366" i="1" s="1"/>
  <c r="G9367" i="1" a="1"/>
  <c r="G9367" i="1" s="1"/>
  <c r="G9368" i="1" a="1"/>
  <c r="G9368" i="1" s="1"/>
  <c r="G9369" i="1" a="1"/>
  <c r="G9369" i="1" s="1"/>
  <c r="G9370" i="1" a="1"/>
  <c r="G9370" i="1" s="1"/>
  <c r="G9371" i="1" a="1"/>
  <c r="G9371" i="1" s="1"/>
  <c r="G9372" i="1" a="1"/>
  <c r="G9372" i="1" s="1"/>
  <c r="G9373" i="1" a="1"/>
  <c r="G9373" i="1" s="1"/>
  <c r="G9374" i="1" a="1"/>
  <c r="G9374" i="1" s="1"/>
  <c r="G9375" i="1" a="1"/>
  <c r="G9375" i="1" s="1"/>
  <c r="G9376" i="1" a="1"/>
  <c r="G9376" i="1" s="1"/>
  <c r="G9377" i="1" a="1"/>
  <c r="G9377" i="1" s="1"/>
  <c r="G9378" i="1" a="1"/>
  <c r="G9378" i="1" s="1"/>
  <c r="G9379" i="1" a="1"/>
  <c r="G9379" i="1" s="1"/>
  <c r="G9380" i="1" a="1"/>
  <c r="G9380" i="1" s="1"/>
  <c r="G9381" i="1" a="1"/>
  <c r="G9381" i="1" s="1"/>
  <c r="G9382" i="1" a="1"/>
  <c r="G9382" i="1" s="1"/>
  <c r="G9383" i="1" a="1"/>
  <c r="G9383" i="1" s="1"/>
  <c r="G9384" i="1" a="1"/>
  <c r="G9384" i="1" s="1"/>
  <c r="G9385" i="1" a="1"/>
  <c r="G9385" i="1" s="1"/>
  <c r="G9386" i="1" a="1"/>
  <c r="G9386" i="1" s="1"/>
  <c r="G9387" i="1" a="1"/>
  <c r="G9387" i="1" s="1"/>
  <c r="G9388" i="1" a="1"/>
  <c r="G9388" i="1" s="1"/>
  <c r="G9389" i="1" a="1"/>
  <c r="G9389" i="1" s="1"/>
  <c r="G9390" i="1" a="1"/>
  <c r="G9390" i="1" s="1"/>
  <c r="G9391" i="1" a="1"/>
  <c r="G9391" i="1" s="1"/>
  <c r="G9392" i="1" a="1"/>
  <c r="G9392" i="1" s="1"/>
  <c r="G9393" i="1" a="1"/>
  <c r="G9393" i="1" s="1"/>
  <c r="G9394" i="1" a="1"/>
  <c r="G9394" i="1" s="1"/>
  <c r="G9395" i="1" a="1"/>
  <c r="G9395" i="1" s="1"/>
  <c r="G9396" i="1" a="1"/>
  <c r="G9396" i="1" s="1"/>
  <c r="G9397" i="1" a="1"/>
  <c r="G9397" i="1" s="1"/>
  <c r="G9398" i="1" a="1"/>
  <c r="G9398" i="1" s="1"/>
  <c r="G9399" i="1" a="1"/>
  <c r="G9399" i="1" s="1"/>
  <c r="G9400" i="1" a="1"/>
  <c r="G9400" i="1" s="1"/>
  <c r="G9401" i="1" a="1"/>
  <c r="G9401" i="1" s="1"/>
  <c r="G9402" i="1" a="1"/>
  <c r="G9402" i="1" s="1"/>
  <c r="G9403" i="1" a="1"/>
  <c r="G9403" i="1" s="1"/>
  <c r="G9404" i="1" a="1"/>
  <c r="G9404" i="1" s="1"/>
  <c r="G9405" i="1" a="1"/>
  <c r="G9405" i="1" s="1"/>
  <c r="G9406" i="1" a="1"/>
  <c r="G9406" i="1" s="1"/>
  <c r="G9407" i="1" a="1"/>
  <c r="G9407" i="1" s="1"/>
  <c r="G9408" i="1" a="1"/>
  <c r="G9408" i="1" s="1"/>
  <c r="G9409" i="1" a="1"/>
  <c r="G9409" i="1" s="1"/>
  <c r="G9410" i="1" a="1"/>
  <c r="G9410" i="1" s="1"/>
  <c r="G9411" i="1" a="1"/>
  <c r="G9411" i="1" s="1"/>
  <c r="G9412" i="1" a="1"/>
  <c r="G9412" i="1" s="1"/>
  <c r="G9413" i="1" a="1"/>
  <c r="G9413" i="1" s="1"/>
  <c r="G9414" i="1" a="1"/>
  <c r="G9414" i="1" s="1"/>
  <c r="G9415" i="1" a="1"/>
  <c r="G9415" i="1" s="1"/>
  <c r="G9416" i="1" a="1"/>
  <c r="G9416" i="1" s="1"/>
  <c r="G9417" i="1" a="1"/>
  <c r="G9417" i="1" s="1"/>
  <c r="G9418" i="1" a="1"/>
  <c r="G9418" i="1" s="1"/>
  <c r="G9419" i="1" a="1"/>
  <c r="G9419" i="1" s="1"/>
  <c r="G9420" i="1" a="1"/>
  <c r="G9420" i="1" s="1"/>
  <c r="G9421" i="1" a="1"/>
  <c r="G9421" i="1" s="1"/>
  <c r="G9422" i="1" a="1"/>
  <c r="G9422" i="1" s="1"/>
  <c r="G9423" i="1" a="1"/>
  <c r="G9423" i="1" s="1"/>
  <c r="G9424" i="1" a="1"/>
  <c r="G9424" i="1" s="1"/>
  <c r="G9425" i="1" a="1"/>
  <c r="G9425" i="1" s="1"/>
  <c r="G9426" i="1" a="1"/>
  <c r="G9426" i="1" s="1"/>
  <c r="G9427" i="1" a="1"/>
  <c r="G9427" i="1" s="1"/>
  <c r="G9428" i="1" a="1"/>
  <c r="G9428" i="1" s="1"/>
  <c r="G9429" i="1" a="1"/>
  <c r="G9429" i="1" s="1"/>
  <c r="G9430" i="1" a="1"/>
  <c r="G9430" i="1" s="1"/>
  <c r="G9431" i="1" a="1"/>
  <c r="G9431" i="1" s="1"/>
  <c r="G9432" i="1" a="1"/>
  <c r="G9432" i="1" s="1"/>
  <c r="G9433" i="1" a="1"/>
  <c r="G9433" i="1" s="1"/>
  <c r="G9434" i="1" a="1"/>
  <c r="G9434" i="1" s="1"/>
  <c r="G9435" i="1" a="1"/>
  <c r="G9435" i="1" s="1"/>
  <c r="G9436" i="1" a="1"/>
  <c r="G9436" i="1" s="1"/>
  <c r="G9437" i="1" a="1"/>
  <c r="G9437" i="1" s="1"/>
  <c r="G9438" i="1" a="1"/>
  <c r="G9438" i="1" s="1"/>
  <c r="G9439" i="1" a="1"/>
  <c r="G9439" i="1" s="1"/>
  <c r="G9440" i="1" a="1"/>
  <c r="G9440" i="1" s="1"/>
  <c r="G9441" i="1" a="1"/>
  <c r="G9441" i="1" s="1"/>
  <c r="G9442" i="1" a="1"/>
  <c r="G9442" i="1" s="1"/>
  <c r="G9443" i="1" a="1"/>
  <c r="G9443" i="1" s="1"/>
  <c r="G9444" i="1" a="1"/>
  <c r="G9444" i="1" s="1"/>
  <c r="G9445" i="1" a="1"/>
  <c r="G9445" i="1" s="1"/>
  <c r="G9446" i="1" a="1"/>
  <c r="G9446" i="1" s="1"/>
  <c r="G9447" i="1" a="1"/>
  <c r="G9447" i="1"/>
  <c r="G9448" i="1" a="1"/>
  <c r="G9448" i="1" s="1"/>
  <c r="G9449" i="1" a="1"/>
  <c r="G9449" i="1" s="1"/>
  <c r="G9450" i="1" a="1"/>
  <c r="G9450" i="1" s="1"/>
  <c r="G9451" i="1" a="1"/>
  <c r="G9451" i="1" s="1"/>
  <c r="G9452" i="1" a="1"/>
  <c r="G9452" i="1" s="1"/>
  <c r="G9453" i="1" a="1"/>
  <c r="G9453" i="1" s="1"/>
  <c r="G9454" i="1" a="1"/>
  <c r="G9454" i="1" s="1"/>
  <c r="G9455" i="1" a="1"/>
  <c r="G9455" i="1" s="1"/>
  <c r="G9456" i="1" a="1"/>
  <c r="G9456" i="1" s="1"/>
  <c r="G9457" i="1" a="1"/>
  <c r="G9457" i="1" s="1"/>
  <c r="G9458" i="1" a="1"/>
  <c r="G9458" i="1" s="1"/>
  <c r="G9459" i="1" a="1"/>
  <c r="G9459" i="1" s="1"/>
  <c r="G9460" i="1" a="1"/>
  <c r="G9460" i="1" s="1"/>
  <c r="G9461" i="1" a="1"/>
  <c r="G9461" i="1" s="1"/>
  <c r="G9462" i="1" a="1"/>
  <c r="G9462" i="1" s="1"/>
  <c r="G9463" i="1" a="1"/>
  <c r="G9463" i="1" s="1"/>
  <c r="G9464" i="1" a="1"/>
  <c r="G9464" i="1" s="1"/>
  <c r="G9465" i="1" a="1"/>
  <c r="G9465" i="1" s="1"/>
  <c r="G9466" i="1" a="1"/>
  <c r="G9466" i="1" s="1"/>
  <c r="G9467" i="1" a="1"/>
  <c r="G9467" i="1" s="1"/>
  <c r="G9468" i="1" a="1"/>
  <c r="G9468" i="1" s="1"/>
  <c r="G9469" i="1" a="1"/>
  <c r="G9469" i="1" s="1"/>
  <c r="G9470" i="1" a="1"/>
  <c r="G9470" i="1" s="1"/>
  <c r="G9471" i="1" a="1"/>
  <c r="G9471" i="1" s="1"/>
  <c r="G9472" i="1" a="1"/>
  <c r="G9472" i="1" s="1"/>
  <c r="G9473" i="1" a="1"/>
  <c r="G9473" i="1" s="1"/>
  <c r="G9474" i="1" a="1"/>
  <c r="G9474" i="1" s="1"/>
  <c r="G9475" i="1" a="1"/>
  <c r="G9475" i="1" s="1"/>
  <c r="G9476" i="1" a="1"/>
  <c r="G9476" i="1" s="1"/>
  <c r="G9477" i="1" a="1"/>
  <c r="G9477" i="1" s="1"/>
  <c r="G9478" i="1" a="1"/>
  <c r="G9478" i="1" s="1"/>
  <c r="G9479" i="1" a="1"/>
  <c r="G9479" i="1" s="1"/>
  <c r="G9480" i="1" a="1"/>
  <c r="G9480" i="1" s="1"/>
  <c r="G9481" i="1" a="1"/>
  <c r="G9481" i="1" s="1"/>
  <c r="G9482" i="1" a="1"/>
  <c r="G9482" i="1" s="1"/>
  <c r="G9483" i="1" a="1"/>
  <c r="G9483" i="1" s="1"/>
  <c r="G9484" i="1" a="1"/>
  <c r="G9484" i="1" s="1"/>
  <c r="G9485" i="1" a="1"/>
  <c r="G9485" i="1" s="1"/>
  <c r="G9486" i="1" a="1"/>
  <c r="G9486" i="1" s="1"/>
  <c r="G9487" i="1" a="1"/>
  <c r="G9487" i="1" s="1"/>
  <c r="G9488" i="1" a="1"/>
  <c r="G9488" i="1" s="1"/>
  <c r="G9489" i="1" a="1"/>
  <c r="G9489" i="1" s="1"/>
  <c r="G9490" i="1" a="1"/>
  <c r="G9490" i="1" s="1"/>
  <c r="G9491" i="1" a="1"/>
  <c r="G9491" i="1" s="1"/>
  <c r="G9492" i="1" a="1"/>
  <c r="G9492" i="1" s="1"/>
  <c r="G9493" i="1" a="1"/>
  <c r="G9493" i="1" s="1"/>
  <c r="G9494" i="1" a="1"/>
  <c r="G9494" i="1" s="1"/>
  <c r="G9495" i="1" a="1"/>
  <c r="G9495" i="1" s="1"/>
  <c r="G9496" i="1" a="1"/>
  <c r="G9496" i="1" s="1"/>
  <c r="G9497" i="1" a="1"/>
  <c r="G9497" i="1" s="1"/>
  <c r="G9498" i="1" a="1"/>
  <c r="G9498" i="1" s="1"/>
  <c r="G9499" i="1" a="1"/>
  <c r="G9499" i="1" s="1"/>
  <c r="G9500" i="1" a="1"/>
  <c r="G9500" i="1" s="1"/>
  <c r="G9501" i="1" a="1"/>
  <c r="G9501" i="1" s="1"/>
  <c r="G9502" i="1" a="1"/>
  <c r="G9502" i="1" s="1"/>
  <c r="G9503" i="1" a="1"/>
  <c r="G9503" i="1" s="1"/>
  <c r="G9504" i="1" a="1"/>
  <c r="G9504" i="1" s="1"/>
  <c r="G9505" i="1" a="1"/>
  <c r="G9505" i="1" s="1"/>
  <c r="G9506" i="1" a="1"/>
  <c r="G9506" i="1" s="1"/>
  <c r="G9507" i="1" a="1"/>
  <c r="G9507" i="1" s="1"/>
  <c r="G9508" i="1" a="1"/>
  <c r="G9508" i="1" s="1"/>
  <c r="G9509" i="1" a="1"/>
  <c r="G9509" i="1" s="1"/>
  <c r="G9510" i="1" a="1"/>
  <c r="G9510" i="1" s="1"/>
  <c r="G9511" i="1" a="1"/>
  <c r="G9511" i="1" s="1"/>
  <c r="G9512" i="1" a="1"/>
  <c r="G9512" i="1" s="1"/>
  <c r="G9513" i="1" a="1"/>
  <c r="G9513" i="1" s="1"/>
  <c r="G9514" i="1" a="1"/>
  <c r="G9514" i="1" s="1"/>
  <c r="G9515" i="1" a="1"/>
  <c r="G9515" i="1" s="1"/>
  <c r="G9516" i="1" a="1"/>
  <c r="G9516" i="1" s="1"/>
  <c r="G9517" i="1" a="1"/>
  <c r="G9517" i="1" s="1"/>
  <c r="G9518" i="1" a="1"/>
  <c r="G9518" i="1" s="1"/>
  <c r="G9519" i="1" a="1"/>
  <c r="G9519" i="1" s="1"/>
  <c r="G9520" i="1" a="1"/>
  <c r="G9520" i="1" s="1"/>
  <c r="G9521" i="1" a="1"/>
  <c r="G9521" i="1" s="1"/>
  <c r="G9522" i="1" a="1"/>
  <c r="G9522" i="1" s="1"/>
  <c r="G9523" i="1" a="1"/>
  <c r="G9523" i="1" s="1"/>
  <c r="G9524" i="1" a="1"/>
  <c r="G9524" i="1" s="1"/>
  <c r="G9525" i="1" a="1"/>
  <c r="G9525" i="1" s="1"/>
  <c r="G9526" i="1" a="1"/>
  <c r="G9526" i="1" s="1"/>
  <c r="G9527" i="1" a="1"/>
  <c r="G9527" i="1" s="1"/>
  <c r="G9528" i="1" a="1"/>
  <c r="G9528" i="1" s="1"/>
  <c r="G9529" i="1" a="1"/>
  <c r="G9529" i="1" s="1"/>
  <c r="G9530" i="1" a="1"/>
  <c r="G9530" i="1" s="1"/>
  <c r="G9531" i="1" a="1"/>
  <c r="G9531" i="1" s="1"/>
  <c r="G9532" i="1" a="1"/>
  <c r="G9532" i="1" s="1"/>
  <c r="G9533" i="1" a="1"/>
  <c r="G9533" i="1" s="1"/>
  <c r="G9534" i="1" a="1"/>
  <c r="G9534" i="1" s="1"/>
  <c r="G9535" i="1" a="1"/>
  <c r="G9535" i="1" s="1"/>
  <c r="G9536" i="1" a="1"/>
  <c r="G9536" i="1" s="1"/>
  <c r="G9537" i="1" a="1"/>
  <c r="G9537" i="1" s="1"/>
  <c r="G9538" i="1" a="1"/>
  <c r="G9538" i="1" s="1"/>
  <c r="G9539" i="1" a="1"/>
  <c r="G9539" i="1" s="1"/>
  <c r="G9540" i="1" a="1"/>
  <c r="G9540" i="1" s="1"/>
  <c r="G9541" i="1" a="1"/>
  <c r="G9541" i="1" s="1"/>
  <c r="G9542" i="1" a="1"/>
  <c r="G9542" i="1" s="1"/>
  <c r="G9543" i="1" a="1"/>
  <c r="G9543" i="1" s="1"/>
  <c r="G9544" i="1" a="1"/>
  <c r="G9544" i="1" s="1"/>
  <c r="G9545" i="1" a="1"/>
  <c r="G9545" i="1" s="1"/>
  <c r="G9546" i="1" a="1"/>
  <c r="G9546" i="1" s="1"/>
  <c r="G9547" i="1" a="1"/>
  <c r="G9547" i="1" s="1"/>
  <c r="G9548" i="1" a="1"/>
  <c r="G9548" i="1" s="1"/>
  <c r="G9549" i="1" a="1"/>
  <c r="G9549" i="1" s="1"/>
  <c r="G9550" i="1" a="1"/>
  <c r="G9550" i="1" s="1"/>
  <c r="G9551" i="1" a="1"/>
  <c r="G9551" i="1" s="1"/>
  <c r="G9552" i="1" a="1"/>
  <c r="G9552" i="1" s="1"/>
  <c r="G9553" i="1" a="1"/>
  <c r="G9553" i="1" s="1"/>
  <c r="G9554" i="1" a="1"/>
  <c r="G9554" i="1" s="1"/>
  <c r="G9555" i="1" a="1"/>
  <c r="G9555" i="1" s="1"/>
  <c r="G9556" i="1" a="1"/>
  <c r="G9556" i="1" s="1"/>
  <c r="G9557" i="1" a="1"/>
  <c r="G9557" i="1" s="1"/>
  <c r="G9558" i="1" a="1"/>
  <c r="G9558" i="1" s="1"/>
  <c r="G9559" i="1" a="1"/>
  <c r="G9559" i="1" s="1"/>
  <c r="G9560" i="1" a="1"/>
  <c r="G9560" i="1" s="1"/>
  <c r="G9561" i="1" a="1"/>
  <c r="G9561" i="1" s="1"/>
  <c r="G9562" i="1" a="1"/>
  <c r="G9562" i="1" s="1"/>
  <c r="G9563" i="1" a="1"/>
  <c r="G9563" i="1" s="1"/>
  <c r="G9564" i="1" a="1"/>
  <c r="G9564" i="1" s="1"/>
  <c r="G9565" i="1" a="1"/>
  <c r="G9565" i="1" s="1"/>
  <c r="G9566" i="1" a="1"/>
  <c r="G9566" i="1" s="1"/>
  <c r="G9567" i="1" a="1"/>
  <c r="G9567" i="1" s="1"/>
  <c r="G9568" i="1" a="1"/>
  <c r="G9568" i="1" s="1"/>
  <c r="G9569" i="1" a="1"/>
  <c r="G9569" i="1" s="1"/>
  <c r="G9570" i="1" a="1"/>
  <c r="G9570" i="1" s="1"/>
  <c r="G9571" i="1" a="1"/>
  <c r="G9571" i="1" s="1"/>
  <c r="G9572" i="1" a="1"/>
  <c r="G9572" i="1" s="1"/>
  <c r="G9573" i="1" a="1"/>
  <c r="G9573" i="1" s="1"/>
  <c r="G9574" i="1" a="1"/>
  <c r="G9574" i="1" s="1"/>
  <c r="G9575" i="1" a="1"/>
  <c r="G9575" i="1" s="1"/>
  <c r="G9576" i="1" a="1"/>
  <c r="G9576" i="1" s="1"/>
  <c r="G9577" i="1" a="1"/>
  <c r="G9577" i="1" s="1"/>
  <c r="G9578" i="1" a="1"/>
  <c r="G9578" i="1" s="1"/>
  <c r="G9579" i="1" a="1"/>
  <c r="G9579" i="1" s="1"/>
  <c r="G9580" i="1" a="1"/>
  <c r="G9580" i="1" s="1"/>
  <c r="G9581" i="1" a="1"/>
  <c r="G9581" i="1" s="1"/>
  <c r="G9582" i="1" a="1"/>
  <c r="G9582" i="1" s="1"/>
  <c r="G9583" i="1" a="1"/>
  <c r="G9583" i="1" s="1"/>
  <c r="G9584" i="1" a="1"/>
  <c r="G9584" i="1" s="1"/>
  <c r="G9585" i="1" a="1"/>
  <c r="G9585" i="1" s="1"/>
  <c r="G9586" i="1" a="1"/>
  <c r="G9586" i="1" s="1"/>
  <c r="G9587" i="1" a="1"/>
  <c r="G9587" i="1" s="1"/>
  <c r="G9588" i="1" a="1"/>
  <c r="G9588" i="1" s="1"/>
  <c r="G9589" i="1" a="1"/>
  <c r="G9589" i="1" s="1"/>
  <c r="G9590" i="1" a="1"/>
  <c r="G9590" i="1" s="1"/>
  <c r="G9591" i="1" a="1"/>
  <c r="G9591" i="1" s="1"/>
  <c r="G9592" i="1" a="1"/>
  <c r="G9592" i="1" s="1"/>
  <c r="G9593" i="1" a="1"/>
  <c r="G9593" i="1" s="1"/>
  <c r="G9594" i="1" a="1"/>
  <c r="G9594" i="1" s="1"/>
  <c r="G9595" i="1" a="1"/>
  <c r="G9595" i="1" s="1"/>
  <c r="G9596" i="1" a="1"/>
  <c r="G9596" i="1" s="1"/>
  <c r="G9597" i="1" a="1"/>
  <c r="G9597" i="1" s="1"/>
  <c r="G9598" i="1" a="1"/>
  <c r="G9598" i="1" s="1"/>
  <c r="G9599" i="1" a="1"/>
  <c r="G9599" i="1" s="1"/>
  <c r="G9600" i="1" a="1"/>
  <c r="G9600" i="1" s="1"/>
  <c r="G9601" i="1" a="1"/>
  <c r="G9601" i="1" s="1"/>
  <c r="G9602" i="1" a="1"/>
  <c r="G9602" i="1" s="1"/>
  <c r="G9603" i="1" a="1"/>
  <c r="G9603" i="1" s="1"/>
  <c r="G9604" i="1" a="1"/>
  <c r="G9604" i="1" s="1"/>
  <c r="G9605" i="1" a="1"/>
  <c r="G9605" i="1" s="1"/>
  <c r="G9606" i="1" a="1"/>
  <c r="G9606" i="1" s="1"/>
  <c r="G9607" i="1" a="1"/>
  <c r="G9607" i="1" s="1"/>
  <c r="G9608" i="1" a="1"/>
  <c r="G9608" i="1" s="1"/>
  <c r="G9609" i="1" a="1"/>
  <c r="G9609" i="1" s="1"/>
  <c r="G9610" i="1" a="1"/>
  <c r="G9610" i="1" s="1"/>
  <c r="G9611" i="1" a="1"/>
  <c r="G9611" i="1" s="1"/>
  <c r="G9612" i="1" a="1"/>
  <c r="G9612" i="1" s="1"/>
  <c r="G9613" i="1" a="1"/>
  <c r="G9613" i="1" s="1"/>
  <c r="G9614" i="1" a="1"/>
  <c r="G9614" i="1" s="1"/>
  <c r="G9615" i="1" a="1"/>
  <c r="G9615" i="1" s="1"/>
  <c r="G9616" i="1" a="1"/>
  <c r="G9616" i="1" s="1"/>
  <c r="G9617" i="1" a="1"/>
  <c r="G9617" i="1" s="1"/>
  <c r="G9618" i="1" a="1"/>
  <c r="G9618" i="1" s="1"/>
  <c r="G9619" i="1" a="1"/>
  <c r="G9619" i="1" s="1"/>
  <c r="G9620" i="1" a="1"/>
  <c r="G9620" i="1" s="1"/>
  <c r="G9621" i="1" a="1"/>
  <c r="G9621" i="1" s="1"/>
  <c r="G9622" i="1" a="1"/>
  <c r="G9622" i="1" s="1"/>
  <c r="G9623" i="1" a="1"/>
  <c r="G9623" i="1" s="1"/>
  <c r="G9624" i="1" a="1"/>
  <c r="G9624" i="1" s="1"/>
  <c r="G9625" i="1" a="1"/>
  <c r="G9625" i="1" s="1"/>
  <c r="G9626" i="1" a="1"/>
  <c r="G9626" i="1" s="1"/>
  <c r="G9627" i="1" a="1"/>
  <c r="G9627" i="1" s="1"/>
  <c r="G9628" i="1" a="1"/>
  <c r="G9628" i="1" s="1"/>
  <c r="G9629" i="1" a="1"/>
  <c r="G9629" i="1" s="1"/>
  <c r="G9630" i="1" a="1"/>
  <c r="G9630" i="1" s="1"/>
  <c r="G9631" i="1" a="1"/>
  <c r="G9631" i="1" s="1"/>
  <c r="G9632" i="1" a="1"/>
  <c r="G9632" i="1" s="1"/>
  <c r="G9633" i="1" a="1"/>
  <c r="G9633" i="1" s="1"/>
  <c r="G9634" i="1" a="1"/>
  <c r="G9634" i="1" s="1"/>
  <c r="G9635" i="1" a="1"/>
  <c r="G9635" i="1" s="1"/>
  <c r="G9636" i="1" a="1"/>
  <c r="G9636" i="1" s="1"/>
  <c r="G9637" i="1" a="1"/>
  <c r="G9637" i="1" s="1"/>
  <c r="G9638" i="1" a="1"/>
  <c r="G9638" i="1" s="1"/>
  <c r="G9639" i="1" a="1"/>
  <c r="G9639" i="1" s="1"/>
  <c r="G9640" i="1" a="1"/>
  <c r="G9640" i="1" s="1"/>
  <c r="G9641" i="1" a="1"/>
  <c r="G9641" i="1" s="1"/>
  <c r="G9642" i="1" a="1"/>
  <c r="G9642" i="1" s="1"/>
  <c r="G9643" i="1" a="1"/>
  <c r="G9643" i="1" s="1"/>
  <c r="G9644" i="1" a="1"/>
  <c r="G9644" i="1" s="1"/>
  <c r="G9645" i="1" a="1"/>
  <c r="G9645" i="1" s="1"/>
  <c r="G9646" i="1" a="1"/>
  <c r="G9646" i="1" s="1"/>
  <c r="G9647" i="1" a="1"/>
  <c r="G9647" i="1" s="1"/>
  <c r="G9648" i="1" a="1"/>
  <c r="G9648" i="1" s="1"/>
  <c r="G9649" i="1" a="1"/>
  <c r="G9649" i="1" s="1"/>
  <c r="G9650" i="1" a="1"/>
  <c r="G9650" i="1" s="1"/>
  <c r="G9651" i="1" a="1"/>
  <c r="G9651" i="1" s="1"/>
  <c r="G9652" i="1" a="1"/>
  <c r="G9652" i="1" s="1"/>
  <c r="G9653" i="1" a="1"/>
  <c r="G9653" i="1" s="1"/>
  <c r="G9654" i="1" a="1"/>
  <c r="G9654" i="1" s="1"/>
  <c r="G9655" i="1" a="1"/>
  <c r="G9655" i="1" s="1"/>
  <c r="G9656" i="1" a="1"/>
  <c r="G9656" i="1" s="1"/>
  <c r="G9657" i="1" a="1"/>
  <c r="G9657" i="1" s="1"/>
  <c r="G9658" i="1" a="1"/>
  <c r="G9658" i="1" s="1"/>
  <c r="G9659" i="1" a="1"/>
  <c r="G9659" i="1" s="1"/>
  <c r="G9660" i="1" a="1"/>
  <c r="G9660" i="1" s="1"/>
  <c r="G9661" i="1" a="1"/>
  <c r="G9661" i="1" s="1"/>
  <c r="G9662" i="1" a="1"/>
  <c r="G9662" i="1" s="1"/>
  <c r="G9663" i="1" a="1"/>
  <c r="G9663" i="1" s="1"/>
  <c r="G9664" i="1" a="1"/>
  <c r="G9664" i="1" s="1"/>
  <c r="G9665" i="1" a="1"/>
  <c r="G9665" i="1" s="1"/>
  <c r="G9666" i="1" a="1"/>
  <c r="G9666" i="1" s="1"/>
  <c r="G9667" i="1" a="1"/>
  <c r="G9667" i="1" s="1"/>
  <c r="G9668" i="1" a="1"/>
  <c r="G9668" i="1" s="1"/>
  <c r="G9669" i="1" a="1"/>
  <c r="G9669" i="1" s="1"/>
  <c r="G9670" i="1" a="1"/>
  <c r="G9670" i="1" s="1"/>
  <c r="G9671" i="1" a="1"/>
  <c r="G9671" i="1" s="1"/>
  <c r="G9672" i="1" a="1"/>
  <c r="G9672" i="1" s="1"/>
  <c r="G9673" i="1" a="1"/>
  <c r="G9673" i="1" s="1"/>
  <c r="G9674" i="1" a="1"/>
  <c r="G9674" i="1" s="1"/>
  <c r="G9675" i="1" a="1"/>
  <c r="G9675" i="1" s="1"/>
  <c r="G9676" i="1" a="1"/>
  <c r="G9676" i="1" s="1"/>
  <c r="G9677" i="1" a="1"/>
  <c r="G9677" i="1" s="1"/>
  <c r="G9678" i="1" a="1"/>
  <c r="G9678" i="1" s="1"/>
  <c r="G9679" i="1" a="1"/>
  <c r="G9679" i="1" s="1"/>
  <c r="G9680" i="1" a="1"/>
  <c r="G9680" i="1" s="1"/>
  <c r="G9681" i="1" a="1"/>
  <c r="G9681" i="1" s="1"/>
  <c r="G9682" i="1" a="1"/>
  <c r="G9682" i="1" s="1"/>
  <c r="G9683" i="1" a="1"/>
  <c r="G9683" i="1" s="1"/>
  <c r="G9684" i="1" a="1"/>
  <c r="G9684" i="1" s="1"/>
  <c r="G9685" i="1" a="1"/>
  <c r="G9685" i="1" s="1"/>
  <c r="G9686" i="1" a="1"/>
  <c r="G9686" i="1" s="1"/>
  <c r="G9687" i="1" a="1"/>
  <c r="G9687" i="1" s="1"/>
  <c r="G9688" i="1" a="1"/>
  <c r="G9688" i="1" s="1"/>
  <c r="G9689" i="1" a="1"/>
  <c r="G9689" i="1" s="1"/>
  <c r="G9690" i="1" a="1"/>
  <c r="G9690" i="1" s="1"/>
  <c r="G9691" i="1" a="1"/>
  <c r="G9691" i="1" s="1"/>
  <c r="G9692" i="1" a="1"/>
  <c r="G9692" i="1" s="1"/>
  <c r="G9693" i="1" a="1"/>
  <c r="G9693" i="1" s="1"/>
  <c r="G9694" i="1" a="1"/>
  <c r="G9694" i="1" s="1"/>
  <c r="G9695" i="1" a="1"/>
  <c r="G9695" i="1" s="1"/>
  <c r="G9696" i="1" a="1"/>
  <c r="G9696" i="1" s="1"/>
  <c r="G9697" i="1" a="1"/>
  <c r="G9697" i="1" s="1"/>
  <c r="G9698" i="1" a="1"/>
  <c r="G9698" i="1" s="1"/>
  <c r="G9699" i="1" a="1"/>
  <c r="G9699" i="1" s="1"/>
  <c r="G9700" i="1" a="1"/>
  <c r="G9700" i="1" s="1"/>
  <c r="G9701" i="1" a="1"/>
  <c r="G9701" i="1" s="1"/>
  <c r="G9702" i="1" a="1"/>
  <c r="G9702" i="1" s="1"/>
  <c r="G9703" i="1" a="1"/>
  <c r="G9703" i="1" s="1"/>
  <c r="G9704" i="1" a="1"/>
  <c r="G9704" i="1" s="1"/>
  <c r="G9705" i="1" a="1"/>
  <c r="G9705" i="1" s="1"/>
  <c r="G9706" i="1" a="1"/>
  <c r="G9706" i="1" s="1"/>
  <c r="G9707" i="1" a="1"/>
  <c r="G9707" i="1" s="1"/>
  <c r="G9708" i="1" a="1"/>
  <c r="G9708" i="1" s="1"/>
  <c r="G9709" i="1" a="1"/>
  <c r="G9709" i="1" s="1"/>
  <c r="G9710" i="1" a="1"/>
  <c r="G9710" i="1" s="1"/>
  <c r="G9711" i="1" a="1"/>
  <c r="G9711" i="1" s="1"/>
  <c r="G9712" i="1" a="1"/>
  <c r="G9712" i="1" s="1"/>
  <c r="G9713" i="1" a="1"/>
  <c r="G9713" i="1" s="1"/>
  <c r="G9714" i="1" a="1"/>
  <c r="G9714" i="1" s="1"/>
  <c r="G9715" i="1" a="1"/>
  <c r="G9715" i="1" s="1"/>
  <c r="G9716" i="1" a="1"/>
  <c r="G9716" i="1" s="1"/>
  <c r="G9717" i="1" a="1"/>
  <c r="G9717" i="1" s="1"/>
  <c r="G9718" i="1" a="1"/>
  <c r="G9718" i="1" s="1"/>
  <c r="G9719" i="1" a="1"/>
  <c r="G9719" i="1" s="1"/>
  <c r="G9720" i="1" a="1"/>
  <c r="G9720" i="1" s="1"/>
  <c r="G9721" i="1" a="1"/>
  <c r="G9721" i="1" s="1"/>
  <c r="G9722" i="1" a="1"/>
  <c r="G9722" i="1" s="1"/>
  <c r="G9723" i="1" a="1"/>
  <c r="G9723" i="1" s="1"/>
  <c r="G9724" i="1" a="1"/>
  <c r="G9724" i="1" s="1"/>
  <c r="G9725" i="1" a="1"/>
  <c r="G9725" i="1" s="1"/>
  <c r="G9726" i="1" a="1"/>
  <c r="G9726" i="1" s="1"/>
  <c r="G9727" i="1" a="1"/>
  <c r="G9727" i="1" s="1"/>
  <c r="G9728" i="1" a="1"/>
  <c r="G9728" i="1" s="1"/>
  <c r="G9729" i="1" a="1"/>
  <c r="G9729" i="1" s="1"/>
  <c r="G9730" i="1" a="1"/>
  <c r="G9730" i="1" s="1"/>
  <c r="G9731" i="1" a="1"/>
  <c r="G9731" i="1" s="1"/>
  <c r="G9732" i="1" a="1"/>
  <c r="G9732" i="1" s="1"/>
  <c r="G9733" i="1" a="1"/>
  <c r="G9733" i="1" s="1"/>
  <c r="G9734" i="1" a="1"/>
  <c r="G9734" i="1" s="1"/>
  <c r="G9735" i="1" a="1"/>
  <c r="G9735" i="1" s="1"/>
  <c r="G9736" i="1" a="1"/>
  <c r="G9736" i="1" s="1"/>
  <c r="G9737" i="1" a="1"/>
  <c r="G9737" i="1" s="1"/>
  <c r="G9738" i="1" a="1"/>
  <c r="G9738" i="1" s="1"/>
  <c r="G9739" i="1" a="1"/>
  <c r="G9739" i="1" s="1"/>
  <c r="G9740" i="1" a="1"/>
  <c r="G9740" i="1" s="1"/>
  <c r="G9741" i="1" a="1"/>
  <c r="G9741" i="1" s="1"/>
  <c r="G9742" i="1" a="1"/>
  <c r="G9742" i="1" s="1"/>
  <c r="G9743" i="1" a="1"/>
  <c r="G9743" i="1" s="1"/>
  <c r="G9744" i="1" a="1"/>
  <c r="G9744" i="1" s="1"/>
  <c r="G9745" i="1" a="1"/>
  <c r="G9745" i="1" s="1"/>
  <c r="G9746" i="1" a="1"/>
  <c r="G9746" i="1" s="1"/>
  <c r="G9747" i="1" a="1"/>
  <c r="G9747" i="1" s="1"/>
  <c r="G9748" i="1" a="1"/>
  <c r="G9748" i="1" s="1"/>
  <c r="G9749" i="1" a="1"/>
  <c r="G9749" i="1" s="1"/>
  <c r="G9750" i="1" a="1"/>
  <c r="G9750" i="1" s="1"/>
  <c r="G9751" i="1" a="1"/>
  <c r="G9751" i="1" s="1"/>
  <c r="G9752" i="1" a="1"/>
  <c r="G9752" i="1" s="1"/>
  <c r="G9753" i="1" a="1"/>
  <c r="G9753" i="1" s="1"/>
  <c r="G9754" i="1" a="1"/>
  <c r="G9754" i="1" s="1"/>
  <c r="G9755" i="1" a="1"/>
  <c r="G9755" i="1" s="1"/>
  <c r="G9756" i="1" a="1"/>
  <c r="G9756" i="1" s="1"/>
  <c r="G9757" i="1" a="1"/>
  <c r="G9757" i="1" s="1"/>
  <c r="G9758" i="1" a="1"/>
  <c r="G9758" i="1" s="1"/>
  <c r="G9759" i="1" a="1"/>
  <c r="G9759" i="1" s="1"/>
  <c r="G9760" i="1" a="1"/>
  <c r="G9760" i="1" s="1"/>
  <c r="G9761" i="1" a="1"/>
  <c r="G9761" i="1" s="1"/>
  <c r="G9762" i="1" a="1"/>
  <c r="G9762" i="1" s="1"/>
  <c r="G9763" i="1" a="1"/>
  <c r="G9763" i="1" s="1"/>
  <c r="G9764" i="1" a="1"/>
  <c r="G9764" i="1" s="1"/>
  <c r="G9765" i="1" a="1"/>
  <c r="G9765" i="1" s="1"/>
  <c r="G9766" i="1" a="1"/>
  <c r="G9766" i="1" s="1"/>
  <c r="G9767" i="1" a="1"/>
  <c r="G9767" i="1" s="1"/>
  <c r="G9768" i="1" a="1"/>
  <c r="G9768" i="1" s="1"/>
  <c r="G9769" i="1" a="1"/>
  <c r="G9769" i="1" s="1"/>
  <c r="G9770" i="1" a="1"/>
  <c r="G9770" i="1" s="1"/>
  <c r="G9771" i="1" a="1"/>
  <c r="G9771" i="1" s="1"/>
  <c r="G9772" i="1" a="1"/>
  <c r="G9772" i="1" s="1"/>
  <c r="G9773" i="1" a="1"/>
  <c r="G9773" i="1" s="1"/>
  <c r="G9774" i="1" a="1"/>
  <c r="G9774" i="1" s="1"/>
  <c r="G9775" i="1" a="1"/>
  <c r="G9775" i="1" s="1"/>
  <c r="G9776" i="1" a="1"/>
  <c r="G9776" i="1" s="1"/>
  <c r="G9777" i="1" a="1"/>
  <c r="G9777" i="1" s="1"/>
  <c r="G9778" i="1" a="1"/>
  <c r="G9778" i="1" s="1"/>
  <c r="G9779" i="1" a="1"/>
  <c r="G9779" i="1" s="1"/>
  <c r="G9780" i="1" a="1"/>
  <c r="G9780" i="1" s="1"/>
  <c r="G9781" i="1" a="1"/>
  <c r="G9781" i="1" s="1"/>
  <c r="G9782" i="1" a="1"/>
  <c r="G9782" i="1" s="1"/>
  <c r="G9783" i="1" a="1"/>
  <c r="G9783" i="1" s="1"/>
  <c r="G9784" i="1" a="1"/>
  <c r="G9784" i="1" s="1"/>
  <c r="G9785" i="1" a="1"/>
  <c r="G9785" i="1" s="1"/>
  <c r="G9786" i="1" a="1"/>
  <c r="G9786" i="1" s="1"/>
  <c r="G9787" i="1" a="1"/>
  <c r="G9787" i="1" s="1"/>
  <c r="G9788" i="1" a="1"/>
  <c r="G9788" i="1" s="1"/>
  <c r="G9789" i="1" a="1"/>
  <c r="G9789" i="1" s="1"/>
  <c r="G9790" i="1" a="1"/>
  <c r="G9790" i="1" s="1"/>
  <c r="G9791" i="1" a="1"/>
  <c r="G9791" i="1" s="1"/>
  <c r="G9792" i="1" a="1"/>
  <c r="G9792" i="1" s="1"/>
  <c r="G9793" i="1" a="1"/>
  <c r="G9793" i="1" s="1"/>
  <c r="G9794" i="1" a="1"/>
  <c r="G9794" i="1" s="1"/>
  <c r="G9795" i="1" a="1"/>
  <c r="G9795" i="1" s="1"/>
  <c r="G9796" i="1" a="1"/>
  <c r="G9796" i="1" s="1"/>
  <c r="G9797" i="1" a="1"/>
  <c r="G9797" i="1" s="1"/>
  <c r="G9798" i="1" a="1"/>
  <c r="G9798" i="1" s="1"/>
  <c r="G9799" i="1" a="1"/>
  <c r="G9799" i="1" s="1"/>
  <c r="G9800" i="1" a="1"/>
  <c r="G9800" i="1" s="1"/>
  <c r="G9801" i="1" a="1"/>
  <c r="G9801" i="1" s="1"/>
  <c r="G9802" i="1" a="1"/>
  <c r="G9802" i="1" s="1"/>
  <c r="G9803" i="1" a="1"/>
  <c r="G9803" i="1" s="1"/>
  <c r="G9804" i="1" a="1"/>
  <c r="G9804" i="1" s="1"/>
  <c r="G9805" i="1" a="1"/>
  <c r="G9805" i="1" s="1"/>
  <c r="G9806" i="1" a="1"/>
  <c r="G9806" i="1" s="1"/>
  <c r="G9807" i="1" a="1"/>
  <c r="G9807" i="1" s="1"/>
  <c r="G9808" i="1" a="1"/>
  <c r="G9808" i="1" s="1"/>
  <c r="G9809" i="1" a="1"/>
  <c r="G9809" i="1" s="1"/>
  <c r="G9810" i="1" a="1"/>
  <c r="G9810" i="1" s="1"/>
  <c r="G9811" i="1" a="1"/>
  <c r="G9811" i="1" s="1"/>
  <c r="G9812" i="1" a="1"/>
  <c r="G9812" i="1" s="1"/>
  <c r="G9813" i="1" a="1"/>
  <c r="G9813" i="1" s="1"/>
  <c r="G9814" i="1" a="1"/>
  <c r="G9814" i="1" s="1"/>
  <c r="G9815" i="1" a="1"/>
  <c r="G9815" i="1" s="1"/>
  <c r="G9816" i="1" a="1"/>
  <c r="G9816" i="1" s="1"/>
  <c r="G9817" i="1" a="1"/>
  <c r="G9817" i="1" s="1"/>
  <c r="G9818" i="1" a="1"/>
  <c r="G9818" i="1" s="1"/>
  <c r="G9819" i="1" a="1"/>
  <c r="G9819" i="1" s="1"/>
  <c r="G9820" i="1" a="1"/>
  <c r="G9820" i="1" s="1"/>
  <c r="G9821" i="1" a="1"/>
  <c r="G9821" i="1" s="1"/>
  <c r="G9822" i="1" a="1"/>
  <c r="G9822" i="1" s="1"/>
  <c r="G9823" i="1" a="1"/>
  <c r="G9823" i="1" s="1"/>
  <c r="G9824" i="1" a="1"/>
  <c r="G9824" i="1" s="1"/>
  <c r="G9825" i="1" a="1"/>
  <c r="G9825" i="1" s="1"/>
  <c r="G9826" i="1" a="1"/>
  <c r="G9826" i="1" s="1"/>
  <c r="G9827" i="1" a="1"/>
  <c r="G9827" i="1" s="1"/>
  <c r="G9828" i="1" a="1"/>
  <c r="G9828" i="1" s="1"/>
  <c r="G9829" i="1" a="1"/>
  <c r="G9829" i="1" s="1"/>
  <c r="G9830" i="1" a="1"/>
  <c r="G9830" i="1" s="1"/>
  <c r="G9831" i="1" a="1"/>
  <c r="G9831" i="1" s="1"/>
  <c r="G9832" i="1" a="1"/>
  <c r="G9832" i="1" s="1"/>
  <c r="G9833" i="1" a="1"/>
  <c r="G9833" i="1" s="1"/>
  <c r="G9834" i="1" a="1"/>
  <c r="G9834" i="1" s="1"/>
  <c r="G9835" i="1" a="1"/>
  <c r="G9835" i="1" s="1"/>
  <c r="G9836" i="1" a="1"/>
  <c r="G9836" i="1" s="1"/>
  <c r="G9837" i="1" a="1"/>
  <c r="G9837" i="1" s="1"/>
  <c r="G9838" i="1" a="1"/>
  <c r="G9838" i="1" s="1"/>
  <c r="G9839" i="1" a="1"/>
  <c r="G9839" i="1" s="1"/>
  <c r="G9840" i="1" a="1"/>
  <c r="G9840" i="1" s="1"/>
  <c r="G9841" i="1" a="1"/>
  <c r="G9841" i="1" s="1"/>
  <c r="G9842" i="1" a="1"/>
  <c r="G9842" i="1" s="1"/>
  <c r="G9843" i="1" a="1"/>
  <c r="G9843" i="1" s="1"/>
  <c r="G9844" i="1" a="1"/>
  <c r="G9844" i="1" s="1"/>
  <c r="G9845" i="1" a="1"/>
  <c r="G9845" i="1" s="1"/>
  <c r="G9846" i="1" a="1"/>
  <c r="G9846" i="1" s="1"/>
  <c r="G9847" i="1" a="1"/>
  <c r="G9847" i="1" s="1"/>
  <c r="G9848" i="1" a="1"/>
  <c r="G9848" i="1" s="1"/>
  <c r="G9849" i="1" a="1"/>
  <c r="G9849" i="1" s="1"/>
  <c r="G9850" i="1" a="1"/>
  <c r="G9850" i="1" s="1"/>
  <c r="G9851" i="1" a="1"/>
  <c r="G9851" i="1" s="1"/>
  <c r="G9852" i="1" a="1"/>
  <c r="G9852" i="1" s="1"/>
  <c r="G9853" i="1" a="1"/>
  <c r="G9853" i="1" s="1"/>
  <c r="G9854" i="1" a="1"/>
  <c r="G9854" i="1" s="1"/>
  <c r="G9855" i="1" a="1"/>
  <c r="G9855" i="1" s="1"/>
  <c r="G9856" i="1" a="1"/>
  <c r="G9856" i="1" s="1"/>
  <c r="G9857" i="1" a="1"/>
  <c r="G9857" i="1" s="1"/>
  <c r="G9858" i="1" a="1"/>
  <c r="G9858" i="1" s="1"/>
  <c r="G9859" i="1" a="1"/>
  <c r="G9859" i="1" s="1"/>
  <c r="G9860" i="1" a="1"/>
  <c r="G9860" i="1" s="1"/>
  <c r="G9861" i="1" a="1"/>
  <c r="G9861" i="1" s="1"/>
  <c r="G9862" i="1" a="1"/>
  <c r="G9862" i="1" s="1"/>
  <c r="G9863" i="1" a="1"/>
  <c r="G9863" i="1" s="1"/>
  <c r="G9864" i="1" a="1"/>
  <c r="G9864" i="1" s="1"/>
  <c r="G9865" i="1" a="1"/>
  <c r="G9865" i="1" s="1"/>
  <c r="G9866" i="1" a="1"/>
  <c r="G9866" i="1" s="1"/>
  <c r="G9867" i="1" a="1"/>
  <c r="G9867" i="1" s="1"/>
  <c r="G9868" i="1" a="1"/>
  <c r="G9868" i="1" s="1"/>
  <c r="G9869" i="1" a="1"/>
  <c r="G9869" i="1" s="1"/>
  <c r="G9870" i="1" a="1"/>
  <c r="G9870" i="1" s="1"/>
  <c r="G9871" i="1" a="1"/>
  <c r="G9871" i="1" s="1"/>
  <c r="G9872" i="1" a="1"/>
  <c r="G9872" i="1" s="1"/>
  <c r="G9873" i="1" a="1"/>
  <c r="G9873" i="1" s="1"/>
  <c r="G9874" i="1" a="1"/>
  <c r="G9874" i="1" s="1"/>
  <c r="G9875" i="1" a="1"/>
  <c r="G9875" i="1"/>
  <c r="G9876" i="1" a="1"/>
  <c r="G9876" i="1" s="1"/>
  <c r="G9877" i="1" a="1"/>
  <c r="G9877" i="1" s="1"/>
  <c r="G9878" i="1" a="1"/>
  <c r="G9878" i="1" s="1"/>
  <c r="G9879" i="1" a="1"/>
  <c r="G9879" i="1" s="1"/>
  <c r="G9880" i="1" a="1"/>
  <c r="G9880" i="1" s="1"/>
  <c r="G9881" i="1" a="1"/>
  <c r="G9881" i="1" s="1"/>
  <c r="G9882" i="1" a="1"/>
  <c r="G9882" i="1" s="1"/>
  <c r="G9883" i="1" a="1"/>
  <c r="G9883" i="1" s="1"/>
  <c r="G9884" i="1" a="1"/>
  <c r="G9884" i="1" s="1"/>
  <c r="G9885" i="1" a="1"/>
  <c r="G9885" i="1" s="1"/>
  <c r="G9886" i="1" a="1"/>
  <c r="G9886" i="1" s="1"/>
  <c r="G9887" i="1" a="1"/>
  <c r="G9887" i="1" s="1"/>
  <c r="G9888" i="1" a="1"/>
  <c r="G9888" i="1" s="1"/>
  <c r="G9889" i="1" a="1"/>
  <c r="G9889" i="1" s="1"/>
  <c r="G9890" i="1" a="1"/>
  <c r="G9890" i="1" s="1"/>
  <c r="G9891" i="1" a="1"/>
  <c r="G9891" i="1" s="1"/>
  <c r="G9892" i="1" a="1"/>
  <c r="G9892" i="1" s="1"/>
  <c r="G9893" i="1" a="1"/>
  <c r="G9893" i="1" s="1"/>
  <c r="G9894" i="1" a="1"/>
  <c r="G9894" i="1" s="1"/>
  <c r="G9895" i="1" a="1"/>
  <c r="G9895" i="1" s="1"/>
  <c r="G9896" i="1" a="1"/>
  <c r="G9896" i="1" s="1"/>
  <c r="G9897" i="1" a="1"/>
  <c r="G9897" i="1" s="1"/>
  <c r="G9898" i="1" a="1"/>
  <c r="G9898" i="1" s="1"/>
  <c r="G9899" i="1" a="1"/>
  <c r="G9899" i="1" s="1"/>
  <c r="G9900" i="1" a="1"/>
  <c r="G9900" i="1" s="1"/>
  <c r="G9901" i="1" a="1"/>
  <c r="G9901" i="1" s="1"/>
  <c r="G9902" i="1" a="1"/>
  <c r="G9902" i="1" s="1"/>
  <c r="G9903" i="1" a="1"/>
  <c r="G9903" i="1" s="1"/>
  <c r="G9904" i="1" a="1"/>
  <c r="G9904" i="1" s="1"/>
  <c r="G9905" i="1" a="1"/>
  <c r="G9905" i="1" s="1"/>
  <c r="G9906" i="1" a="1"/>
  <c r="G9906" i="1" s="1"/>
  <c r="G9907" i="1" a="1"/>
  <c r="G9907" i="1" s="1"/>
  <c r="G9908" i="1" a="1"/>
  <c r="G9908" i="1" s="1"/>
  <c r="G9909" i="1" a="1"/>
  <c r="G9909" i="1" s="1"/>
  <c r="G9910" i="1" a="1"/>
  <c r="G9910" i="1" s="1"/>
  <c r="G9911" i="1" a="1"/>
  <c r="G9911" i="1" s="1"/>
  <c r="G9912" i="1" a="1"/>
  <c r="G9912" i="1" s="1"/>
  <c r="G9913" i="1" a="1"/>
  <c r="G9913" i="1" s="1"/>
  <c r="G9914" i="1" a="1"/>
  <c r="G9914" i="1" s="1"/>
  <c r="G9915" i="1" a="1"/>
  <c r="G9915" i="1" s="1"/>
  <c r="G9916" i="1" a="1"/>
  <c r="G9916" i="1" s="1"/>
  <c r="G9917" i="1" a="1"/>
  <c r="G9917" i="1" s="1"/>
  <c r="G9918" i="1" a="1"/>
  <c r="G9918" i="1" s="1"/>
  <c r="G9919" i="1" a="1"/>
  <c r="G9919" i="1" s="1"/>
  <c r="G9920" i="1" a="1"/>
  <c r="G9920" i="1" s="1"/>
  <c r="G9921" i="1" a="1"/>
  <c r="G9921" i="1" s="1"/>
  <c r="G9922" i="1" a="1"/>
  <c r="G9922" i="1"/>
  <c r="G9923" i="1" a="1"/>
  <c r="G9923" i="1" s="1"/>
  <c r="G9924" i="1" a="1"/>
  <c r="G9924" i="1" s="1"/>
  <c r="G9925" i="1" a="1"/>
  <c r="G9925" i="1" s="1"/>
  <c r="G9926" i="1" a="1"/>
  <c r="G9926" i="1" s="1"/>
  <c r="G9927" i="1" a="1"/>
  <c r="G9927" i="1" s="1"/>
  <c r="G9928" i="1" a="1"/>
  <c r="G9928" i="1" s="1"/>
  <c r="G9929" i="1" a="1"/>
  <c r="G9929" i="1" s="1"/>
  <c r="G9930" i="1" a="1"/>
  <c r="G9930" i="1" s="1"/>
  <c r="G9931" i="1" a="1"/>
  <c r="G9931" i="1" s="1"/>
  <c r="G9932" i="1" a="1"/>
  <c r="G9932" i="1" s="1"/>
  <c r="G9933" i="1" a="1"/>
  <c r="G9933" i="1" s="1"/>
  <c r="G9934" i="1" a="1"/>
  <c r="G9934" i="1" s="1"/>
  <c r="G9935" i="1" a="1"/>
  <c r="G9935" i="1" s="1"/>
  <c r="G9936" i="1" a="1"/>
  <c r="G9936" i="1" s="1"/>
  <c r="G9937" i="1" a="1"/>
  <c r="G9937" i="1" s="1"/>
  <c r="G9938" i="1" a="1"/>
  <c r="G9938" i="1" s="1"/>
  <c r="G9939" i="1" a="1"/>
  <c r="G9939" i="1" s="1"/>
  <c r="G9940" i="1" a="1"/>
  <c r="G9940" i="1" s="1"/>
  <c r="G9941" i="1" a="1"/>
  <c r="G9941" i="1" s="1"/>
  <c r="G9942" i="1" a="1"/>
  <c r="G9942" i="1" s="1"/>
  <c r="G9943" i="1" a="1"/>
  <c r="G9943" i="1" s="1"/>
  <c r="G9944" i="1" a="1"/>
  <c r="G9944" i="1" s="1"/>
  <c r="G9945" i="1" a="1"/>
  <c r="G9945" i="1" s="1"/>
  <c r="G9946" i="1" a="1"/>
  <c r="G9946" i="1" s="1"/>
  <c r="G9947" i="1" a="1"/>
  <c r="G9947" i="1" s="1"/>
  <c r="G9948" i="1" a="1"/>
  <c r="G9948" i="1" s="1"/>
  <c r="G9949" i="1" a="1"/>
  <c r="G9949" i="1" s="1"/>
  <c r="G9950" i="1" a="1"/>
  <c r="G9950" i="1" s="1"/>
  <c r="G9951" i="1" a="1"/>
  <c r="G9951" i="1" s="1"/>
  <c r="G9952" i="1" a="1"/>
  <c r="G9952" i="1" s="1"/>
  <c r="G9953" i="1" a="1"/>
  <c r="G9953" i="1" s="1"/>
  <c r="G9954" i="1" a="1"/>
  <c r="G9954" i="1" s="1"/>
  <c r="G9955" i="1" a="1"/>
  <c r="G9955" i="1" s="1"/>
  <c r="G9956" i="1" a="1"/>
  <c r="G9956" i="1" s="1"/>
  <c r="G9957" i="1" a="1"/>
  <c r="G9957" i="1" s="1"/>
  <c r="G9958" i="1" a="1"/>
  <c r="G9958" i="1" s="1"/>
  <c r="G9959" i="1" a="1"/>
  <c r="G9959" i="1" s="1"/>
  <c r="G9960" i="1" a="1"/>
  <c r="G9960" i="1" s="1"/>
  <c r="G9961" i="1" a="1"/>
  <c r="G9961" i="1" s="1"/>
  <c r="G9962" i="1" a="1"/>
  <c r="G9962" i="1" s="1"/>
  <c r="G9963" i="1" a="1"/>
  <c r="G9963" i="1" s="1"/>
  <c r="G9964" i="1" a="1"/>
  <c r="G9964" i="1" s="1"/>
  <c r="G9965" i="1" a="1"/>
  <c r="G9965" i="1" s="1"/>
  <c r="G9966" i="1" a="1"/>
  <c r="G9966" i="1" s="1"/>
  <c r="G9967" i="1" a="1"/>
  <c r="G9967" i="1" s="1"/>
  <c r="G9968" i="1" a="1"/>
  <c r="G9968" i="1" s="1"/>
  <c r="G9969" i="1" a="1"/>
  <c r="G9969" i="1" s="1"/>
  <c r="G9970" i="1" a="1"/>
  <c r="G9970" i="1" s="1"/>
  <c r="G9971" i="1" a="1"/>
  <c r="G9971" i="1" s="1"/>
  <c r="G9972" i="1" a="1"/>
  <c r="G9972" i="1" s="1"/>
  <c r="G9973" i="1" a="1"/>
  <c r="G9973" i="1" s="1"/>
  <c r="G9974" i="1" a="1"/>
  <c r="G9974" i="1" s="1"/>
  <c r="G9975" i="1" a="1"/>
  <c r="G9975" i="1" s="1"/>
  <c r="G9976" i="1" a="1"/>
  <c r="G9976" i="1" s="1"/>
  <c r="G9977" i="1" a="1"/>
  <c r="G9977" i="1" s="1"/>
  <c r="G9978" i="1" a="1"/>
  <c r="G9978" i="1" s="1"/>
  <c r="G9979" i="1" a="1"/>
  <c r="G9979" i="1" s="1"/>
  <c r="G9980" i="1" a="1"/>
  <c r="G9980" i="1" s="1"/>
  <c r="G9981" i="1" a="1"/>
  <c r="G9981" i="1" s="1"/>
  <c r="G9982" i="1" a="1"/>
  <c r="G9982" i="1" s="1"/>
  <c r="G9983" i="1" a="1"/>
  <c r="G9983" i="1" s="1"/>
  <c r="G9984" i="1" a="1"/>
  <c r="G9984" i="1" s="1"/>
  <c r="G9985" i="1" a="1"/>
  <c r="G9985" i="1" s="1"/>
  <c r="G9986" i="1" a="1"/>
  <c r="G9986" i="1" s="1"/>
  <c r="G9987" i="1" a="1"/>
  <c r="G9987" i="1" s="1"/>
  <c r="G9988" i="1" a="1"/>
  <c r="G9988" i="1" s="1"/>
  <c r="G9989" i="1" a="1"/>
  <c r="G9989" i="1" s="1"/>
  <c r="G9990" i="1" a="1"/>
  <c r="G9990" i="1" s="1"/>
  <c r="G9991" i="1" a="1"/>
  <c r="G9991" i="1" s="1"/>
  <c r="G9992" i="1" a="1"/>
  <c r="G9992" i="1" s="1"/>
  <c r="G9993" i="1" a="1"/>
  <c r="G9993" i="1" s="1"/>
  <c r="G9994" i="1" a="1"/>
  <c r="G9994" i="1" s="1"/>
  <c r="G9995" i="1" a="1"/>
  <c r="G9995" i="1" s="1"/>
  <c r="G9996" i="1" a="1"/>
  <c r="G9996" i="1" s="1"/>
  <c r="G9997" i="1" a="1"/>
  <c r="G9997" i="1" s="1"/>
  <c r="G9998" i="1" a="1"/>
  <c r="G9998" i="1" s="1"/>
  <c r="G9999" i="1" a="1"/>
  <c r="G9999" i="1" s="1"/>
  <c r="G10000" i="1" a="1"/>
  <c r="G10000" i="1" s="1"/>
  <c r="G10001" i="1" a="1"/>
  <c r="G100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4E1E79-56C6-4AE7-8314-81647E1A0593}" keepAlive="1" name="Query - Customer_Churn_Records (2)" description="Connection to the 'Customer_Churn_Records (2)' query in the workbook." type="5" refreshedVersion="7" background="1" saveData="1">
    <dbPr connection="Provider=Microsoft.Mashup.OleDb.1;Data Source=$Workbook$;Location=&quot;Customer_Churn_Records (2)&quot;;Extended Properties=&quot;&quot;" command="SELECT * FROM [Customer_Churn_Records (2)]"/>
  </connection>
  <connection id="2" xr16:uid="{36EDA15D-72A1-4B26-B10F-1EE88849C4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EA2AF4D-6A29-4499-9DC9-45612B8AA94F}" name="WorksheetConnection_bank churn Analysis.xlsx!Customer_Churn_Records_26" type="102" refreshedVersion="8" minRefreshableVersion="5">
    <extLst>
      <ext xmlns:x15="http://schemas.microsoft.com/office/spreadsheetml/2010/11/main" uri="{DE250136-89BD-433C-8126-D09CA5730AF9}">
        <x15:connection id="Customer_Churn_Records_26" autoDelete="1">
          <x15:rangePr sourceName="_xlcn.WorksheetConnection_bankchurnAnalysis.xlsxCustomer_Churn_Records_26"/>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<sst xmlns="http://schemas.openxmlformats.org/spreadsheetml/2006/main" count="40105" uniqueCount="2997">
  <si>
    <t>Diamond</t>
  </si>
  <si>
    <t>Female</t>
  </si>
  <si>
    <t>France</t>
  </si>
  <si>
    <t>Walker</t>
  </si>
  <si>
    <t>Gold</t>
  </si>
  <si>
    <t>Male</t>
  </si>
  <si>
    <t>Germany</t>
  </si>
  <si>
    <t>Sabbatini</t>
  </si>
  <si>
    <t>Silver</t>
  </si>
  <si>
    <t>Liu</t>
  </si>
  <si>
    <t>Platinum</t>
  </si>
  <si>
    <t>Johnstone</t>
  </si>
  <si>
    <t>Obijiaku</t>
  </si>
  <si>
    <t>Wood</t>
  </si>
  <si>
    <t>Rahman</t>
  </si>
  <si>
    <t>Spain</t>
  </si>
  <si>
    <t>Chukwualuka</t>
  </si>
  <si>
    <t>Ajuluchukwu</t>
  </si>
  <si>
    <t>Nkemakonam</t>
  </si>
  <si>
    <t>McMillan</t>
  </si>
  <si>
    <t>Pirozzi</t>
  </si>
  <si>
    <t>Mancini</t>
  </si>
  <si>
    <t>Bartlett</t>
  </si>
  <si>
    <t>Nepean</t>
  </si>
  <si>
    <t>Echezonachukwu</t>
  </si>
  <si>
    <t>Cocci</t>
  </si>
  <si>
    <t>Griffin</t>
  </si>
  <si>
    <t>Burbidge</t>
  </si>
  <si>
    <t>T'ao</t>
  </si>
  <si>
    <t>Diribe</t>
  </si>
  <si>
    <t>P'eng</t>
  </si>
  <si>
    <t>Azikiwe</t>
  </si>
  <si>
    <t>Smith</t>
  </si>
  <si>
    <t>Barker</t>
  </si>
  <si>
    <t>Miller</t>
  </si>
  <si>
    <t>Ch'in</t>
  </si>
  <si>
    <t>Chou</t>
  </si>
  <si>
    <t>Thompson</t>
  </si>
  <si>
    <t>Hou</t>
  </si>
  <si>
    <t>McGregor</t>
  </si>
  <si>
    <t>Pugliesi</t>
  </si>
  <si>
    <t>Ch'en</t>
  </si>
  <si>
    <t>Shao</t>
  </si>
  <si>
    <t>Douglas</t>
  </si>
  <si>
    <t>Scott</t>
  </si>
  <si>
    <t>Flynn</t>
  </si>
  <si>
    <t>Aldridge</t>
  </si>
  <si>
    <t>Lucciano</t>
  </si>
  <si>
    <t>Graham</t>
  </si>
  <si>
    <t>Ts'ui</t>
  </si>
  <si>
    <t>Oluchi</t>
  </si>
  <si>
    <t>Nucci</t>
  </si>
  <si>
    <t>Kashiwagi</t>
  </si>
  <si>
    <t>Trentino</t>
  </si>
  <si>
    <t>Burke</t>
  </si>
  <si>
    <t>Cleveland</t>
  </si>
  <si>
    <t>Ho</t>
  </si>
  <si>
    <t>Salinas</t>
  </si>
  <si>
    <t>Wan</t>
  </si>
  <si>
    <t>Onwughara</t>
  </si>
  <si>
    <t>Abramovich</t>
  </si>
  <si>
    <t>James</t>
  </si>
  <si>
    <t>Cattaneo</t>
  </si>
  <si>
    <t>Cameron</t>
  </si>
  <si>
    <t>Fu</t>
  </si>
  <si>
    <t>Torode</t>
  </si>
  <si>
    <t>T'ien</t>
  </si>
  <si>
    <t>Bergamaschi</t>
  </si>
  <si>
    <t>Lajoie</t>
  </si>
  <si>
    <t>Korovin</t>
  </si>
  <si>
    <t>Edith</t>
  </si>
  <si>
    <t>Parks</t>
  </si>
  <si>
    <t>Sanders</t>
  </si>
  <si>
    <t>West</t>
  </si>
  <si>
    <t>Butusov</t>
  </si>
  <si>
    <t>Fleetwood-Smith</t>
  </si>
  <si>
    <t>Greco</t>
  </si>
  <si>
    <t>Rossi</t>
  </si>
  <si>
    <t>Artamonova</t>
  </si>
  <si>
    <t>Rapuokwu</t>
  </si>
  <si>
    <t>Knight</t>
  </si>
  <si>
    <t>Yuan</t>
  </si>
  <si>
    <t>Palerma</t>
  </si>
  <si>
    <t>Ni</t>
  </si>
  <si>
    <t>Mitchell</t>
  </si>
  <si>
    <t>Evseev</t>
  </si>
  <si>
    <t>Murray</t>
  </si>
  <si>
    <t>Ubanwa</t>
  </si>
  <si>
    <t>Davis</t>
  </si>
  <si>
    <t>Evdokimov</t>
  </si>
  <si>
    <t>Taylor</t>
  </si>
  <si>
    <t>Hughes</t>
  </si>
  <si>
    <t>Chiedozie</t>
  </si>
  <si>
    <t>Michael</t>
  </si>
  <si>
    <t>MacPherson</t>
  </si>
  <si>
    <t>L?</t>
  </si>
  <si>
    <t>Endrizzi</t>
  </si>
  <si>
    <t>Mach</t>
  </si>
  <si>
    <t>McKenzie</t>
  </si>
  <si>
    <t>Pugh</t>
  </si>
  <si>
    <t>Emenike</t>
  </si>
  <si>
    <t>Angelo</t>
  </si>
  <si>
    <t>Brookes</t>
  </si>
  <si>
    <t>Docherty</t>
  </si>
  <si>
    <t>Hu</t>
  </si>
  <si>
    <t>Duncan</t>
  </si>
  <si>
    <t>Gordon</t>
  </si>
  <si>
    <t>Tsui</t>
  </si>
  <si>
    <t>Osinachi</t>
  </si>
  <si>
    <t>Bruno</t>
  </si>
  <si>
    <t>Vagin</t>
  </si>
  <si>
    <t>Morgan</t>
  </si>
  <si>
    <t>Shah</t>
  </si>
  <si>
    <t>Hull</t>
  </si>
  <si>
    <t>Chidi</t>
  </si>
  <si>
    <t>Sturdee</t>
  </si>
  <si>
    <t>Mao</t>
  </si>
  <si>
    <t>Flannagan</t>
  </si>
  <si>
    <t>Fang</t>
  </si>
  <si>
    <t>Sergeyeva</t>
  </si>
  <si>
    <t>Zito</t>
  </si>
  <si>
    <t>Okeke</t>
  </si>
  <si>
    <t>Dwyer</t>
  </si>
  <si>
    <t>Thorpe</t>
  </si>
  <si>
    <t>Pisano</t>
  </si>
  <si>
    <t>Manna</t>
  </si>
  <si>
    <t>Onwuamaeze</t>
  </si>
  <si>
    <t>Gilroy</t>
  </si>
  <si>
    <t>Tsao</t>
  </si>
  <si>
    <t>Fletcher</t>
  </si>
  <si>
    <t>Poole</t>
  </si>
  <si>
    <t>Young</t>
  </si>
  <si>
    <t>Kennedy</t>
  </si>
  <si>
    <t>Corby</t>
  </si>
  <si>
    <t>Andrejew</t>
  </si>
  <si>
    <t>Rowntree</t>
  </si>
  <si>
    <t>Warren</t>
  </si>
  <si>
    <t>Allan</t>
  </si>
  <si>
    <t>Parry</t>
  </si>
  <si>
    <t>Milne</t>
  </si>
  <si>
    <t>Ferrari</t>
  </si>
  <si>
    <t>Giles</t>
  </si>
  <si>
    <t>Victor</t>
  </si>
  <si>
    <t>Adams</t>
  </si>
  <si>
    <t>Bull</t>
  </si>
  <si>
    <t>K?</t>
  </si>
  <si>
    <t>Hope</t>
  </si>
  <si>
    <t>Lord</t>
  </si>
  <si>
    <t>Saad</t>
  </si>
  <si>
    <t>Giordano</t>
  </si>
  <si>
    <t>Maclean</t>
  </si>
  <si>
    <t>Degtyaryov</t>
  </si>
  <si>
    <t>Obidimkpa</t>
  </si>
  <si>
    <t>Toscani</t>
  </si>
  <si>
    <t>Chiemezie</t>
  </si>
  <si>
    <t>Root</t>
  </si>
  <si>
    <t>Udinese</t>
  </si>
  <si>
    <t>Parsons</t>
  </si>
  <si>
    <t>Hsieh</t>
  </si>
  <si>
    <t>Fan</t>
  </si>
  <si>
    <t>Jibunoh</t>
  </si>
  <si>
    <t>McDowell</t>
  </si>
  <si>
    <t>Ricci</t>
  </si>
  <si>
    <t>Ch'ien</t>
  </si>
  <si>
    <t>Vincent</t>
  </si>
  <si>
    <t>McKay</t>
  </si>
  <si>
    <t>Chukwujekwu</t>
  </si>
  <si>
    <t>Higgins</t>
  </si>
  <si>
    <t>Lin</t>
  </si>
  <si>
    <t>Cheng</t>
  </si>
  <si>
    <t>Hsia</t>
  </si>
  <si>
    <t>Tu</t>
  </si>
  <si>
    <t>Bell</t>
  </si>
  <si>
    <t>Matthews</t>
  </si>
  <si>
    <t>Lai</t>
  </si>
  <si>
    <t>Banks</t>
  </si>
  <si>
    <t>Onyekachukwu</t>
  </si>
  <si>
    <t>Duffy</t>
  </si>
  <si>
    <t>Yeh</t>
  </si>
  <si>
    <t>Lorimer</t>
  </si>
  <si>
    <t>Chin</t>
  </si>
  <si>
    <t>Chinonyelum</t>
  </si>
  <si>
    <t>Wei</t>
  </si>
  <si>
    <t>Vasilyeva</t>
  </si>
  <si>
    <t>O'Kane</t>
  </si>
  <si>
    <t>Tretiakov</t>
  </si>
  <si>
    <t>Watts</t>
  </si>
  <si>
    <t>Middleton</t>
  </si>
  <si>
    <t>Crist</t>
  </si>
  <si>
    <t>Medvedeva</t>
  </si>
  <si>
    <t>Trumbull</t>
  </si>
  <si>
    <t>Folliero</t>
  </si>
  <si>
    <t>Nicholls</t>
  </si>
  <si>
    <t>Hao</t>
  </si>
  <si>
    <t>Hancock</t>
  </si>
  <si>
    <t>Li</t>
  </si>
  <si>
    <t>Robinson</t>
  </si>
  <si>
    <t>Harvey</t>
  </si>
  <si>
    <t>Yobanna</t>
  </si>
  <si>
    <t>Hilton</t>
  </si>
  <si>
    <t>Y?</t>
  </si>
  <si>
    <t>Parkhill</t>
  </si>
  <si>
    <t>Morrison</t>
  </si>
  <si>
    <t>Munroe</t>
  </si>
  <si>
    <t>Ohearn</t>
  </si>
  <si>
    <t>Genovese</t>
  </si>
  <si>
    <t>Chimaraoke</t>
  </si>
  <si>
    <t>Cox</t>
  </si>
  <si>
    <t>Zhirov</t>
  </si>
  <si>
    <t>Weigel</t>
  </si>
  <si>
    <t>Bryant</t>
  </si>
  <si>
    <t>Lung</t>
  </si>
  <si>
    <t>Hollis</t>
  </si>
  <si>
    <t>Chiu</t>
  </si>
  <si>
    <t>Akobundu</t>
  </si>
  <si>
    <t>Panicucci</t>
  </si>
  <si>
    <t>Moffitt</t>
  </si>
  <si>
    <t>Atkins</t>
  </si>
  <si>
    <t>Ko</t>
  </si>
  <si>
    <t>Chukwueloka</t>
  </si>
  <si>
    <t>Vasiliev</t>
  </si>
  <si>
    <t>Thomas</t>
  </si>
  <si>
    <t>Morales</t>
  </si>
  <si>
    <t>Yao</t>
  </si>
  <si>
    <t>Castiglione</t>
  </si>
  <si>
    <t>Aguirre</t>
  </si>
  <si>
    <t>Azubuike</t>
  </si>
  <si>
    <t>Chimezie</t>
  </si>
  <si>
    <t>Amechi</t>
  </si>
  <si>
    <t>Shih</t>
  </si>
  <si>
    <t>Yen</t>
  </si>
  <si>
    <t>Stewart</t>
  </si>
  <si>
    <t>Marcelo</t>
  </si>
  <si>
    <t>Iweobiegbunam</t>
  </si>
  <si>
    <t>Ma</t>
  </si>
  <si>
    <t>Gresswell</t>
  </si>
  <si>
    <t>Furneaux</t>
  </si>
  <si>
    <t>Ukaegbunam</t>
  </si>
  <si>
    <t>Ts'ao</t>
  </si>
  <si>
    <t>Sopuluchukwu</t>
  </si>
  <si>
    <t>Black</t>
  </si>
  <si>
    <t>Calzada</t>
  </si>
  <si>
    <t>Wells</t>
  </si>
  <si>
    <t>Chidimma</t>
  </si>
  <si>
    <t>Arnold</t>
  </si>
  <si>
    <t>Fitzgerald</t>
  </si>
  <si>
    <t>Nebeolisa</t>
  </si>
  <si>
    <t>She</t>
  </si>
  <si>
    <t>Tretiakova</t>
  </si>
  <si>
    <t>Rowley</t>
  </si>
  <si>
    <t>Ferri</t>
  </si>
  <si>
    <t>Goliwe</t>
  </si>
  <si>
    <t>Fallaci</t>
  </si>
  <si>
    <t>Pinto</t>
  </si>
  <si>
    <t>Jamieson</t>
  </si>
  <si>
    <t>Obiajulu</t>
  </si>
  <si>
    <t>Baresi</t>
  </si>
  <si>
    <t>T'ang</t>
  </si>
  <si>
    <t>Ogg</t>
  </si>
  <si>
    <t>Pan</t>
  </si>
  <si>
    <t>Bednall</t>
  </si>
  <si>
    <t>Marshall</t>
  </si>
  <si>
    <t>Barnhill</t>
  </si>
  <si>
    <t>Tung</t>
  </si>
  <si>
    <t>Trevisani</t>
  </si>
  <si>
    <t>Marquez</t>
  </si>
  <si>
    <t>Genovesi</t>
  </si>
  <si>
    <t>Yefremov</t>
  </si>
  <si>
    <t>Faria</t>
  </si>
  <si>
    <t>Lucchesi</t>
  </si>
  <si>
    <t>Hopetoun</t>
  </si>
  <si>
    <t>Forbes</t>
  </si>
  <si>
    <t>Gorshkov</t>
  </si>
  <si>
    <t>Sneddon</t>
  </si>
  <si>
    <t>Lloyd</t>
  </si>
  <si>
    <t>Long</t>
  </si>
  <si>
    <t>Fiorentini</t>
  </si>
  <si>
    <t>Campbell</t>
  </si>
  <si>
    <t>Mack</t>
  </si>
  <si>
    <t>Lascelles</t>
  </si>
  <si>
    <t>K'ung</t>
  </si>
  <si>
    <t>Sutherland</t>
  </si>
  <si>
    <t>Urban</t>
  </si>
  <si>
    <t>Ward</t>
  </si>
  <si>
    <t>Watson</t>
  </si>
  <si>
    <t>Udegbunam</t>
  </si>
  <si>
    <t>Watt</t>
  </si>
  <si>
    <t>Chiawuotu</t>
  </si>
  <si>
    <t>Romano</t>
  </si>
  <si>
    <t>Becher</t>
  </si>
  <si>
    <t>Nwachinemelu</t>
  </si>
  <si>
    <t>Chia</t>
  </si>
  <si>
    <t>Iloerika</t>
  </si>
  <si>
    <t>Chijioke</t>
  </si>
  <si>
    <t>Simmons</t>
  </si>
  <si>
    <t>Beneventi</t>
  </si>
  <si>
    <t>Pope</t>
  </si>
  <si>
    <t>Chidiebere</t>
  </si>
  <si>
    <t>Johnson</t>
  </si>
  <si>
    <t>Tychonoff</t>
  </si>
  <si>
    <t>Macadam</t>
  </si>
  <si>
    <t>Doherty</t>
  </si>
  <si>
    <t>Cobb</t>
  </si>
  <si>
    <t>Gallo</t>
  </si>
  <si>
    <t>Benford</t>
  </si>
  <si>
    <t>Allen</t>
  </si>
  <si>
    <t>Plumb</t>
  </si>
  <si>
    <t>Burgess</t>
  </si>
  <si>
    <t>Nicholson</t>
  </si>
  <si>
    <t>Maconochie</t>
  </si>
  <si>
    <t>Blinova</t>
  </si>
  <si>
    <t>Ifeatu</t>
  </si>
  <si>
    <t>Tseng</t>
  </si>
  <si>
    <t>Charlton</t>
  </si>
  <si>
    <t>Muir</t>
  </si>
  <si>
    <t>Onyemauchechukwu</t>
  </si>
  <si>
    <t>Tudawali</t>
  </si>
  <si>
    <t>Robertson</t>
  </si>
  <si>
    <t>Fedorov</t>
  </si>
  <si>
    <t>Gebhart</t>
  </si>
  <si>
    <t>Foster</t>
  </si>
  <si>
    <t>Baldwin</t>
  </si>
  <si>
    <t>Anderson</t>
  </si>
  <si>
    <t>Lucas</t>
  </si>
  <si>
    <t>Marino</t>
  </si>
  <si>
    <t>Kodilinyechukwu</t>
  </si>
  <si>
    <t>Yermakov</t>
  </si>
  <si>
    <t>Burgoyne</t>
  </si>
  <si>
    <t>Topp</t>
  </si>
  <si>
    <t>Bevan</t>
  </si>
  <si>
    <t>Chukwuemeka</t>
  </si>
  <si>
    <t>Maslow</t>
  </si>
  <si>
    <t>Amaechi</t>
  </si>
  <si>
    <t>Phillips</t>
  </si>
  <si>
    <t>Jen</t>
  </si>
  <si>
    <t>Gibbons</t>
  </si>
  <si>
    <t>Chan</t>
  </si>
  <si>
    <t>Bruce</t>
  </si>
  <si>
    <t>Chao</t>
  </si>
  <si>
    <t>Aitken</t>
  </si>
  <si>
    <t>Roberts</t>
  </si>
  <si>
    <t>Hunter</t>
  </si>
  <si>
    <t>Chiemenam</t>
  </si>
  <si>
    <t>Boan</t>
  </si>
  <si>
    <t>Ireland</t>
  </si>
  <si>
    <t>Lombardi</t>
  </si>
  <si>
    <t>Ritchie</t>
  </si>
  <si>
    <t>Boni</t>
  </si>
  <si>
    <t>Volkova</t>
  </si>
  <si>
    <t>Conti</t>
  </si>
  <si>
    <t>Yudina</t>
  </si>
  <si>
    <t>Lori</t>
  </si>
  <si>
    <t>Dodd</t>
  </si>
  <si>
    <t>Bezrukova</t>
  </si>
  <si>
    <t>Chiefo</t>
  </si>
  <si>
    <t>Henry</t>
  </si>
  <si>
    <t>Nikitina</t>
  </si>
  <si>
    <t>Fokina</t>
  </si>
  <si>
    <t>Ts'ai</t>
  </si>
  <si>
    <t>Mott</t>
  </si>
  <si>
    <t>Moore</t>
  </si>
  <si>
    <t>Norriss</t>
  </si>
  <si>
    <t>McCarthy</t>
  </si>
  <si>
    <t>Mackinlay</t>
  </si>
  <si>
    <t>Arcuri</t>
  </si>
  <si>
    <t>Andersen</t>
  </si>
  <si>
    <t>Glover</t>
  </si>
  <si>
    <t>Chidiegwu</t>
  </si>
  <si>
    <t>Lorenzo</t>
  </si>
  <si>
    <t>Oluchukwu</t>
  </si>
  <si>
    <t>Hunt</t>
  </si>
  <si>
    <t>Milani</t>
  </si>
  <si>
    <t>Hudson</t>
  </si>
  <si>
    <t>Rivers</t>
  </si>
  <si>
    <t>Collier</t>
  </si>
  <si>
    <t>Norris</t>
  </si>
  <si>
    <t>Power</t>
  </si>
  <si>
    <t>Olson</t>
  </si>
  <si>
    <t>Fiorentino</t>
  </si>
  <si>
    <t>Dahlenburg</t>
  </si>
  <si>
    <t>Y?an</t>
  </si>
  <si>
    <t>Green</t>
  </si>
  <si>
    <t>Otitodilichukwu</t>
  </si>
  <si>
    <t>Caffyn</t>
  </si>
  <si>
    <t>Chikelu</t>
  </si>
  <si>
    <t>Craig</t>
  </si>
  <si>
    <t>H?</t>
  </si>
  <si>
    <t>Marchesi</t>
  </si>
  <si>
    <t>Fane</t>
  </si>
  <si>
    <t>McDonald</t>
  </si>
  <si>
    <t>McFarland</t>
  </si>
  <si>
    <t>Chizoba</t>
  </si>
  <si>
    <t>Marian</t>
  </si>
  <si>
    <t>Bellucci</t>
  </si>
  <si>
    <t>Nwebube</t>
  </si>
  <si>
    <t>Williamson</t>
  </si>
  <si>
    <t>Golubov</t>
  </si>
  <si>
    <t>Shelby</t>
  </si>
  <si>
    <t>Egobudike</t>
  </si>
  <si>
    <t>Yobachukwu</t>
  </si>
  <si>
    <t>Davide</t>
  </si>
  <si>
    <t>Teng</t>
  </si>
  <si>
    <t>Yu</t>
  </si>
  <si>
    <t>Bozeman</t>
  </si>
  <si>
    <t>Liang</t>
  </si>
  <si>
    <t>Elliott</t>
  </si>
  <si>
    <t>Chiazagomekpele</t>
  </si>
  <si>
    <t>Lewis</t>
  </si>
  <si>
    <t>Sadlier</t>
  </si>
  <si>
    <t>Beede</t>
  </si>
  <si>
    <t>Carpenter</t>
  </si>
  <si>
    <t>Onyekaozulu</t>
  </si>
  <si>
    <t>Leonard</t>
  </si>
  <si>
    <t>Balashov</t>
  </si>
  <si>
    <t>Ruiz</t>
  </si>
  <si>
    <t>Riley</t>
  </si>
  <si>
    <t>Tillman</t>
  </si>
  <si>
    <t>Kanayochukwu</t>
  </si>
  <si>
    <t>Hyde</t>
  </si>
  <si>
    <t>Lo Duca</t>
  </si>
  <si>
    <t>Defalco</t>
  </si>
  <si>
    <t>Keldie</t>
  </si>
  <si>
    <t>Moody</t>
  </si>
  <si>
    <t>Igwebuike</t>
  </si>
  <si>
    <t>Millar</t>
  </si>
  <si>
    <t>Chukwukere</t>
  </si>
  <si>
    <t>Stoneman</t>
  </si>
  <si>
    <t>Rounsevell</t>
  </si>
  <si>
    <t>White</t>
  </si>
  <si>
    <t>Yermakova</t>
  </si>
  <si>
    <t>Uspenskaya</t>
  </si>
  <si>
    <t>Seccombe</t>
  </si>
  <si>
    <t>Toscano</t>
  </si>
  <si>
    <t>Boyle</t>
  </si>
  <si>
    <t>Findlay</t>
  </si>
  <si>
    <t>Chidubem</t>
  </si>
  <si>
    <t>Mills</t>
  </si>
  <si>
    <t>Yang</t>
  </si>
  <si>
    <t>Lane</t>
  </si>
  <si>
    <t>Kirby</t>
  </si>
  <si>
    <t>Thomson</t>
  </si>
  <si>
    <t>Murphy</t>
  </si>
  <si>
    <t>McLean</t>
  </si>
  <si>
    <t>Gearhart</t>
  </si>
  <si>
    <t>Milanesi</t>
  </si>
  <si>
    <t>Clarke</t>
  </si>
  <si>
    <t>Gosnell</t>
  </si>
  <si>
    <t>Perez</t>
  </si>
  <si>
    <t>Curtis</t>
  </si>
  <si>
    <t>Hung</t>
  </si>
  <si>
    <t>Obiora</t>
  </si>
  <si>
    <t>Kingsley</t>
  </si>
  <si>
    <t>Collins</t>
  </si>
  <si>
    <t>Napolitani</t>
  </si>
  <si>
    <t>Briggs</t>
  </si>
  <si>
    <t>Amadi</t>
  </si>
  <si>
    <t>Reilly</t>
  </si>
  <si>
    <t>Odinakachukwu</t>
  </si>
  <si>
    <t>Akabueze</t>
  </si>
  <si>
    <t>Yobachi</t>
  </si>
  <si>
    <t>Siciliani</t>
  </si>
  <si>
    <t>Onwumelu</t>
  </si>
  <si>
    <t>Munro</t>
  </si>
  <si>
    <t>Chu</t>
  </si>
  <si>
    <t>Powell</t>
  </si>
  <si>
    <t>Lo</t>
  </si>
  <si>
    <t>Rodriguez</t>
  </si>
  <si>
    <t>Edwards</t>
  </si>
  <si>
    <t>Chuang</t>
  </si>
  <si>
    <t>DeRose</t>
  </si>
  <si>
    <t>Hill</t>
  </si>
  <si>
    <t>Oliver</t>
  </si>
  <si>
    <t>Chifley</t>
  </si>
  <si>
    <t>Overby</t>
  </si>
  <si>
    <t>Owens</t>
  </si>
  <si>
    <t>Lombardo</t>
  </si>
  <si>
    <t>Ingamells</t>
  </si>
  <si>
    <t>Bryan</t>
  </si>
  <si>
    <t>Kay</t>
  </si>
  <si>
    <t>Tien</t>
  </si>
  <si>
    <t>Bennett</t>
  </si>
  <si>
    <t>Mazure</t>
  </si>
  <si>
    <t>Toth</t>
  </si>
  <si>
    <t>Onwuemelie</t>
  </si>
  <si>
    <t>Chikezie</t>
  </si>
  <si>
    <t>Sozonov</t>
  </si>
  <si>
    <t>Davidson</t>
  </si>
  <si>
    <t>Chineze</t>
  </si>
  <si>
    <t>Moss</t>
  </si>
  <si>
    <t>Gibson</t>
  </si>
  <si>
    <t>Woodhouse</t>
  </si>
  <si>
    <t>Kuo</t>
  </si>
  <si>
    <t>Hsueh</t>
  </si>
  <si>
    <t>Coles</t>
  </si>
  <si>
    <t>Ugorji</t>
  </si>
  <si>
    <t>Upchurch</t>
  </si>
  <si>
    <t>Lehr</t>
  </si>
  <si>
    <t>Herbert</t>
  </si>
  <si>
    <t>Simpson</t>
  </si>
  <si>
    <t>Nagy</t>
  </si>
  <si>
    <t>Zhdanov</t>
  </si>
  <si>
    <t>McIntyre</t>
  </si>
  <si>
    <t>Boone</t>
  </si>
  <si>
    <t>Otutodilichukwu</t>
  </si>
  <si>
    <t>Capon</t>
  </si>
  <si>
    <t>Nnanna</t>
  </si>
  <si>
    <t>Vanzetti</t>
  </si>
  <si>
    <t>Webb</t>
  </si>
  <si>
    <t>Reed</t>
  </si>
  <si>
    <t>Kershaw</t>
  </si>
  <si>
    <t>Shen</t>
  </si>
  <si>
    <t>Abernathy</t>
  </si>
  <si>
    <t>Iadanza</t>
  </si>
  <si>
    <t>Akhtar</t>
  </si>
  <si>
    <t>Warner</t>
  </si>
  <si>
    <t>Bailey</t>
  </si>
  <si>
    <t>Browne</t>
  </si>
  <si>
    <t>Veale</t>
  </si>
  <si>
    <t>Fleming</t>
  </si>
  <si>
    <t>Chambers</t>
  </si>
  <si>
    <t>Chesnokova</t>
  </si>
  <si>
    <t>Loggia</t>
  </si>
  <si>
    <t>Hawkins</t>
  </si>
  <si>
    <t>Carroll</t>
  </si>
  <si>
    <t>Han</t>
  </si>
  <si>
    <t>Golubev</t>
  </si>
  <si>
    <t>Montgomery</t>
  </si>
  <si>
    <t>Tretyakova</t>
  </si>
  <si>
    <t>Vidal</t>
  </si>
  <si>
    <t>Chamberlain</t>
  </si>
  <si>
    <t>Miah</t>
  </si>
  <si>
    <t>Barrett</t>
  </si>
  <si>
    <t>Su</t>
  </si>
  <si>
    <t>Meldrum</t>
  </si>
  <si>
    <t>Lennox</t>
  </si>
  <si>
    <t>Pai</t>
  </si>
  <si>
    <t>Tomlinson</t>
  </si>
  <si>
    <t>Mellor</t>
  </si>
  <si>
    <t>Somadina</t>
  </si>
  <si>
    <t>Bianchi</t>
  </si>
  <si>
    <t>Cardell</t>
  </si>
  <si>
    <t>Webster</t>
  </si>
  <si>
    <t>Palfreyman</t>
  </si>
  <si>
    <t>Bolton</t>
  </si>
  <si>
    <t>Bogolyubov</t>
  </si>
  <si>
    <t>Ruse</t>
  </si>
  <si>
    <t>Berry</t>
  </si>
  <si>
    <t>Okoli</t>
  </si>
  <si>
    <t>Mironova</t>
  </si>
  <si>
    <t>Lettiere</t>
  </si>
  <si>
    <t>Bradley</t>
  </si>
  <si>
    <t>Piccio</t>
  </si>
  <si>
    <t>Dean</t>
  </si>
  <si>
    <t>Butler</t>
  </si>
  <si>
    <t>Mironov</t>
  </si>
  <si>
    <t>Siciliano</t>
  </si>
  <si>
    <t>Davies</t>
  </si>
  <si>
    <t>North</t>
  </si>
  <si>
    <t>Santana</t>
  </si>
  <si>
    <t>Benson</t>
  </si>
  <si>
    <t>Pirogova</t>
  </si>
  <si>
    <t>Sidorova</t>
  </si>
  <si>
    <t>Eluemuno</t>
  </si>
  <si>
    <t>Esquivel</t>
  </si>
  <si>
    <t>Saunders</t>
  </si>
  <si>
    <t>Cawthorne</t>
  </si>
  <si>
    <t>Paten</t>
  </si>
  <si>
    <t>Ham</t>
  </si>
  <si>
    <t>Padovano</t>
  </si>
  <si>
    <t>Hayes</t>
  </si>
  <si>
    <t>Marsh</t>
  </si>
  <si>
    <t>Townsend</t>
  </si>
  <si>
    <t>Fyodorova</t>
  </si>
  <si>
    <t>Carslaw</t>
  </si>
  <si>
    <t>Okwukwe</t>
  </si>
  <si>
    <t>Persse</t>
  </si>
  <si>
    <t>Kentish</t>
  </si>
  <si>
    <t>Diaz</t>
  </si>
  <si>
    <t>Chukwuebuka</t>
  </si>
  <si>
    <t>McNeill</t>
  </si>
  <si>
    <t>Burns</t>
  </si>
  <si>
    <t>Ferguson</t>
  </si>
  <si>
    <t>Laidley</t>
  </si>
  <si>
    <t>Hargreaves</t>
  </si>
  <si>
    <t>Chikwado</t>
  </si>
  <si>
    <t>Crawford</t>
  </si>
  <si>
    <t>Cyril</t>
  </si>
  <si>
    <t>Esposito</t>
  </si>
  <si>
    <t>Azuka</t>
  </si>
  <si>
    <t>Rapuluchukwu</t>
  </si>
  <si>
    <t>P'an</t>
  </si>
  <si>
    <t>Maher</t>
  </si>
  <si>
    <t>Maxwell</t>
  </si>
  <si>
    <t>Vasilyev</t>
  </si>
  <si>
    <t>Sheppard</t>
  </si>
  <si>
    <t>Bezrukov</t>
  </si>
  <si>
    <t>Chigozie</t>
  </si>
  <si>
    <t>Tai</t>
  </si>
  <si>
    <t>Guidry</t>
  </si>
  <si>
    <t>Haworth</t>
  </si>
  <si>
    <t>Buccho</t>
  </si>
  <si>
    <t>Ku</t>
  </si>
  <si>
    <t>Wallace</t>
  </si>
  <si>
    <t>Austin</t>
  </si>
  <si>
    <t>Hsiung</t>
  </si>
  <si>
    <t>Gray</t>
  </si>
  <si>
    <t>Godfrey</t>
  </si>
  <si>
    <t>Beam</t>
  </si>
  <si>
    <t>Beck</t>
  </si>
  <si>
    <t>Goddard</t>
  </si>
  <si>
    <t>Ugochukwutubelum</t>
  </si>
  <si>
    <t>Onuchukwu</t>
  </si>
  <si>
    <t>Sugden</t>
  </si>
  <si>
    <t>Chienezie</t>
  </si>
  <si>
    <t>Huang</t>
  </si>
  <si>
    <t>Wright</t>
  </si>
  <si>
    <t>Kaleski</t>
  </si>
  <si>
    <t>Costa</t>
  </si>
  <si>
    <t>Uvarov</t>
  </si>
  <si>
    <t>Baker</t>
  </si>
  <si>
    <t>Daly</t>
  </si>
  <si>
    <t>Chiang</t>
  </si>
  <si>
    <t>Mai</t>
  </si>
  <si>
    <t>Cowen</t>
  </si>
  <si>
    <t>MacDonald</t>
  </si>
  <si>
    <t>Longo</t>
  </si>
  <si>
    <t>Barese</t>
  </si>
  <si>
    <t>Chukwukadibia</t>
  </si>
  <si>
    <t>Mason</t>
  </si>
  <si>
    <t>Schneider</t>
  </si>
  <si>
    <t>Chiabuotu</t>
  </si>
  <si>
    <t>Alexander</t>
  </si>
  <si>
    <t>Ch'iu</t>
  </si>
  <si>
    <t>Nkemdilim</t>
  </si>
  <si>
    <t>Calabresi</t>
  </si>
  <si>
    <t>Nkemakolam</t>
  </si>
  <si>
    <t>Palermo</t>
  </si>
  <si>
    <t>Cartwright</t>
  </si>
  <si>
    <t>Wheeler</t>
  </si>
  <si>
    <t>Kenenna</t>
  </si>
  <si>
    <t>Wade</t>
  </si>
  <si>
    <t>Huggins</t>
  </si>
  <si>
    <t>Lucchese</t>
  </si>
  <si>
    <t>Kwemto</t>
  </si>
  <si>
    <t>Montes</t>
  </si>
  <si>
    <t>Thornton</t>
  </si>
  <si>
    <t>Ndubueze</t>
  </si>
  <si>
    <t>Mazzanti</t>
  </si>
  <si>
    <t>Chen</t>
  </si>
  <si>
    <t>Chubb</t>
  </si>
  <si>
    <t>Wang</t>
  </si>
  <si>
    <t>Ch'eng</t>
  </si>
  <si>
    <t>Zakharov</t>
  </si>
  <si>
    <t>Steele</t>
  </si>
  <si>
    <t>Mullawirraburka</t>
  </si>
  <si>
    <t>Harris</t>
  </si>
  <si>
    <t>Colombo</t>
  </si>
  <si>
    <t>Chinwenma</t>
  </si>
  <si>
    <t>Trevisan</t>
  </si>
  <si>
    <t>Ramirez</t>
  </si>
  <si>
    <t>Rizzo</t>
  </si>
  <si>
    <t>Ford</t>
  </si>
  <si>
    <t>Chukwuhaenye</t>
  </si>
  <si>
    <t>Gboliwe</t>
  </si>
  <si>
    <t>Wilson</t>
  </si>
  <si>
    <t>Henderson</t>
  </si>
  <si>
    <t>Welch</t>
  </si>
  <si>
    <t>Belonwu</t>
  </si>
  <si>
    <t>Donnelly</t>
  </si>
  <si>
    <t>Avdeyeva</t>
  </si>
  <si>
    <t>Yin</t>
  </si>
  <si>
    <t>Sal</t>
  </si>
  <si>
    <t>Iheanacho</t>
  </si>
  <si>
    <t>Kung</t>
  </si>
  <si>
    <t>Stanton</t>
  </si>
  <si>
    <t>Chibugo</t>
  </si>
  <si>
    <t>Sims</t>
  </si>
  <si>
    <t>Tao</t>
  </si>
  <si>
    <t>Schatz</t>
  </si>
  <si>
    <t>Ikenna</t>
  </si>
  <si>
    <t>George</t>
  </si>
  <si>
    <t>Francis</t>
  </si>
  <si>
    <t>Shaw</t>
  </si>
  <si>
    <t>Kalinina</t>
  </si>
  <si>
    <t>Russell</t>
  </si>
  <si>
    <t>Chiemela</t>
  </si>
  <si>
    <t>Cairns</t>
  </si>
  <si>
    <t>Trevisano</t>
  </si>
  <si>
    <t>Nixon</t>
  </si>
  <si>
    <t>Hayes-Williams</t>
  </si>
  <si>
    <t>Bentley</t>
  </si>
  <si>
    <t>Wentcher</t>
  </si>
  <si>
    <t>Nworie</t>
  </si>
  <si>
    <t>Stevens</t>
  </si>
  <si>
    <t>Dickson</t>
  </si>
  <si>
    <t>Greece</t>
  </si>
  <si>
    <t>Richmond</t>
  </si>
  <si>
    <t>Gilbert</t>
  </si>
  <si>
    <t>Grant</t>
  </si>
  <si>
    <t>King</t>
  </si>
  <si>
    <t>Howarth</t>
  </si>
  <si>
    <t>De Luca</t>
  </si>
  <si>
    <t>Johnston</t>
  </si>
  <si>
    <t>Otutodilinna</t>
  </si>
  <si>
    <t>Ochoa</t>
  </si>
  <si>
    <t>Williams</t>
  </si>
  <si>
    <t>Wall</t>
  </si>
  <si>
    <t>Myers</t>
  </si>
  <si>
    <t>Moran</t>
  </si>
  <si>
    <t>Rowe</t>
  </si>
  <si>
    <t>Manfrin</t>
  </si>
  <si>
    <t>Robb</t>
  </si>
  <si>
    <t>Feng</t>
  </si>
  <si>
    <t>Daluchi</t>
  </si>
  <si>
    <t>Sacco</t>
  </si>
  <si>
    <t>Christian</t>
  </si>
  <si>
    <t>Yates</t>
  </si>
  <si>
    <t>T'an</t>
  </si>
  <si>
    <t>Carter</t>
  </si>
  <si>
    <t>Chung</t>
  </si>
  <si>
    <t>Lawrence</t>
  </si>
  <si>
    <t>Hingston</t>
  </si>
  <si>
    <t>Arbour</t>
  </si>
  <si>
    <t>Mordvinova</t>
  </si>
  <si>
    <t>Hutchinson</t>
  </si>
  <si>
    <t>O'Sullivan</t>
  </si>
  <si>
    <t>Ijendu</t>
  </si>
  <si>
    <t>Iweobiegbulam</t>
  </si>
  <si>
    <t>Fanucci</t>
  </si>
  <si>
    <t>Rose</t>
  </si>
  <si>
    <t>Efimov</t>
  </si>
  <si>
    <t>Siddons</t>
  </si>
  <si>
    <t>Tang</t>
  </si>
  <si>
    <t>Catchpole</t>
  </si>
  <si>
    <t>Hsing</t>
  </si>
  <si>
    <t>Suttor</t>
  </si>
  <si>
    <t>Whitworth</t>
  </si>
  <si>
    <t>Wearing</t>
  </si>
  <si>
    <t>Martinez</t>
  </si>
  <si>
    <t>Cremonesi</t>
  </si>
  <si>
    <t>Royston</t>
  </si>
  <si>
    <t>Anenechukwu</t>
  </si>
  <si>
    <t>Yefremova</t>
  </si>
  <si>
    <t>Frewin</t>
  </si>
  <si>
    <t>Kao</t>
  </si>
  <si>
    <t>Mackay</t>
  </si>
  <si>
    <t>Mault</t>
  </si>
  <si>
    <t>William</t>
  </si>
  <si>
    <t>Yelverton</t>
  </si>
  <si>
    <t>Ignatieff</t>
  </si>
  <si>
    <t>Cawood</t>
  </si>
  <si>
    <t>Piazza</t>
  </si>
  <si>
    <t>Coates</t>
  </si>
  <si>
    <t>Ginikanwa</t>
  </si>
  <si>
    <t>Ulyanova</t>
  </si>
  <si>
    <t>Lei</t>
  </si>
  <si>
    <t>Ndubuagha</t>
  </si>
  <si>
    <t>Rieke</t>
  </si>
  <si>
    <t>Moretti</t>
  </si>
  <si>
    <t>Gambrell</t>
  </si>
  <si>
    <t>McCollum</t>
  </si>
  <si>
    <t>Keane</t>
  </si>
  <si>
    <t>Zinachukwudi</t>
  </si>
  <si>
    <t>Parrott</t>
  </si>
  <si>
    <t>Okwudiliolisa</t>
  </si>
  <si>
    <t>Afanasyeva</t>
  </si>
  <si>
    <t>Abrego</t>
  </si>
  <si>
    <t>Hsiao</t>
  </si>
  <si>
    <t>Vasilieva</t>
  </si>
  <si>
    <t>Ebelechukwu</t>
  </si>
  <si>
    <t>Walton</t>
  </si>
  <si>
    <t>Kelly</t>
  </si>
  <si>
    <t>Hs?</t>
  </si>
  <si>
    <t>Howells</t>
  </si>
  <si>
    <t>Udokamma</t>
  </si>
  <si>
    <t>Jenks</t>
  </si>
  <si>
    <t>Kesteven</t>
  </si>
  <si>
    <t>Yefimova</t>
  </si>
  <si>
    <t>Fraser</t>
  </si>
  <si>
    <t>Chukwufumnanya</t>
  </si>
  <si>
    <t>Board</t>
  </si>
  <si>
    <t>Burlingame</t>
  </si>
  <si>
    <t>Okonkwo</t>
  </si>
  <si>
    <t>Buckley</t>
  </si>
  <si>
    <t>Nnaife</t>
  </si>
  <si>
    <t>Wunder</t>
  </si>
  <si>
    <t>Read</t>
  </si>
  <si>
    <t>Quesada</t>
  </si>
  <si>
    <t>Goloubev</t>
  </si>
  <si>
    <t>Whitehead</t>
  </si>
  <si>
    <t>May</t>
  </si>
  <si>
    <t>Schmidt</t>
  </si>
  <si>
    <t>Sinclair</t>
  </si>
  <si>
    <t>Lu</t>
  </si>
  <si>
    <t>Chifo</t>
  </si>
  <si>
    <t>Kornilova</t>
  </si>
  <si>
    <t>Chang</t>
  </si>
  <si>
    <t>Brown</t>
  </si>
  <si>
    <t>Rogers</t>
  </si>
  <si>
    <t>Gamble</t>
  </si>
  <si>
    <t>Clark</t>
  </si>
  <si>
    <t>Chapman</t>
  </si>
  <si>
    <t>Kemp</t>
  </si>
  <si>
    <t>Birnie</t>
  </si>
  <si>
    <t>Hendley</t>
  </si>
  <si>
    <t>Chiekwugo</t>
  </si>
  <si>
    <t>Wu</t>
  </si>
  <si>
    <t>Laura</t>
  </si>
  <si>
    <t>Chiazagomekpere</t>
  </si>
  <si>
    <t>Hixson</t>
  </si>
  <si>
    <t>Nash</t>
  </si>
  <si>
    <t>Obiuto</t>
  </si>
  <si>
    <t>Fenton</t>
  </si>
  <si>
    <t>Anayolisa</t>
  </si>
  <si>
    <t>Isayeva</t>
  </si>
  <si>
    <t>Steigrad</t>
  </si>
  <si>
    <t>Chikwendu</t>
  </si>
  <si>
    <t>Walpole</t>
  </si>
  <si>
    <t>Aksenov</t>
  </si>
  <si>
    <t>Onuora</t>
  </si>
  <si>
    <t>Liao</t>
  </si>
  <si>
    <t>Fowler</t>
  </si>
  <si>
    <t>Ikemefuna</t>
  </si>
  <si>
    <t>Doyle</t>
  </si>
  <si>
    <t>Efremov</t>
  </si>
  <si>
    <t>Claypool</t>
  </si>
  <si>
    <t>Zubarev</t>
  </si>
  <si>
    <t>Rubeo</t>
  </si>
  <si>
    <t>Ojiofor</t>
  </si>
  <si>
    <t>Dalrymple</t>
  </si>
  <si>
    <t>Achebe</t>
  </si>
  <si>
    <t>Norton</t>
  </si>
  <si>
    <t>Bruner</t>
  </si>
  <si>
    <t>Tsai</t>
  </si>
  <si>
    <t>Leason</t>
  </si>
  <si>
    <t>Onyemachukwu</t>
  </si>
  <si>
    <t>Grigoryeva</t>
  </si>
  <si>
    <t>Law</t>
  </si>
  <si>
    <t>Kistler</t>
  </si>
  <si>
    <t>Hooker</t>
  </si>
  <si>
    <t>Dunn</t>
  </si>
  <si>
    <t>Madukaife</t>
  </si>
  <si>
    <t>Nnonso</t>
  </si>
  <si>
    <t>Ross</t>
  </si>
  <si>
    <t>Christie</t>
  </si>
  <si>
    <t>Russo</t>
  </si>
  <si>
    <t>Dann</t>
  </si>
  <si>
    <t>Brooks</t>
  </si>
  <si>
    <t>Parkin</t>
  </si>
  <si>
    <t>Hartley</t>
  </si>
  <si>
    <t>Martin</t>
  </si>
  <si>
    <t>Slone</t>
  </si>
  <si>
    <t>Baxter</t>
  </si>
  <si>
    <t>Pagnotto</t>
  </si>
  <si>
    <t>Boag</t>
  </si>
  <si>
    <t>Zikoranachidimma</t>
  </si>
  <si>
    <t>Houghton</t>
  </si>
  <si>
    <t>Hammond</t>
  </si>
  <si>
    <t>Tan</t>
  </si>
  <si>
    <t>Harding</t>
  </si>
  <si>
    <t>Obielumani</t>
  </si>
  <si>
    <t>Maynard</t>
  </si>
  <si>
    <t>Stone</t>
  </si>
  <si>
    <t>Haddon</t>
  </si>
  <si>
    <t>Trentini</t>
  </si>
  <si>
    <t>Nero</t>
  </si>
  <si>
    <t>Hawes</t>
  </si>
  <si>
    <t>Solomina</t>
  </si>
  <si>
    <t>Onyekachi</t>
  </si>
  <si>
    <t>Packham</t>
  </si>
  <si>
    <t>Crace</t>
  </si>
  <si>
    <t>Vinogradova</t>
  </si>
  <si>
    <t>Landseer</t>
  </si>
  <si>
    <t>Bibi</t>
  </si>
  <si>
    <t>Barnes</t>
  </si>
  <si>
    <t>Otitodilinna</t>
  </si>
  <si>
    <t>Zox</t>
  </si>
  <si>
    <t>Fadden</t>
  </si>
  <si>
    <t>Fermin</t>
  </si>
  <si>
    <t>Udinesi</t>
  </si>
  <si>
    <t>Onio</t>
  </si>
  <si>
    <t>Obioma</t>
  </si>
  <si>
    <t>Wimble</t>
  </si>
  <si>
    <t>Torres</t>
  </si>
  <si>
    <t>Doyne</t>
  </si>
  <si>
    <t>Whitson</t>
  </si>
  <si>
    <t>Lawley</t>
  </si>
  <si>
    <t>Kerr</t>
  </si>
  <si>
    <t>Christopher</t>
  </si>
  <si>
    <t>Kharlamova</t>
  </si>
  <si>
    <t>Storey</t>
  </si>
  <si>
    <t>He</t>
  </si>
  <si>
    <t>Kenechukwu</t>
  </si>
  <si>
    <t>Timperley</t>
  </si>
  <si>
    <t>Muravyova</t>
  </si>
  <si>
    <t>Isaacs</t>
  </si>
  <si>
    <t>Cole</t>
  </si>
  <si>
    <t>Zikoranachukwudimma</t>
  </si>
  <si>
    <t>Kane</t>
  </si>
  <si>
    <t>Donaldson</t>
  </si>
  <si>
    <t>Hamilton</t>
  </si>
  <si>
    <t>Otoole</t>
  </si>
  <si>
    <t>Barrera</t>
  </si>
  <si>
    <t>Linger</t>
  </si>
  <si>
    <t>Tran</t>
  </si>
  <si>
    <t>Howe</t>
  </si>
  <si>
    <t>Rutherford</t>
  </si>
  <si>
    <t>Unwin</t>
  </si>
  <si>
    <t>Reyna</t>
  </si>
  <si>
    <t>Tochukwu</t>
  </si>
  <si>
    <t>Sung</t>
  </si>
  <si>
    <t>Uchechukwu</t>
  </si>
  <si>
    <t>Forlonge</t>
  </si>
  <si>
    <t>Manning</t>
  </si>
  <si>
    <t>Chialuka</t>
  </si>
  <si>
    <t>Bitter</t>
  </si>
  <si>
    <t>Godson</t>
  </si>
  <si>
    <t>Willmore</t>
  </si>
  <si>
    <t>Truscott</t>
  </si>
  <si>
    <t>Cunningham</t>
  </si>
  <si>
    <t>Woodward</t>
  </si>
  <si>
    <t>Ulyanov</t>
  </si>
  <si>
    <t>Hussain</t>
  </si>
  <si>
    <t>Gorbunov</t>
  </si>
  <si>
    <t>Chien</t>
  </si>
  <si>
    <t>Rawlings</t>
  </si>
  <si>
    <t>Cherkasova</t>
  </si>
  <si>
    <t>Meng</t>
  </si>
  <si>
    <t>Zhdanova</t>
  </si>
  <si>
    <t>Wallis</t>
  </si>
  <si>
    <t>Pritchard</t>
  </si>
  <si>
    <t>Alvarez</t>
  </si>
  <si>
    <t>Chong</t>
  </si>
  <si>
    <t>Osborne</t>
  </si>
  <si>
    <t>Sharpe</t>
  </si>
  <si>
    <t>Macleod</t>
  </si>
  <si>
    <t>Weatherford</t>
  </si>
  <si>
    <t>Allardyce</t>
  </si>
  <si>
    <t>Rendall</t>
  </si>
  <si>
    <t>Woronoff</t>
  </si>
  <si>
    <t>Nelson</t>
  </si>
  <si>
    <t>Ball</t>
  </si>
  <si>
    <t>Jackson</t>
  </si>
  <si>
    <t>Highett</t>
  </si>
  <si>
    <t>Herz</t>
  </si>
  <si>
    <t>Sykes</t>
  </si>
  <si>
    <t>Alexeieva</t>
  </si>
  <si>
    <t>Nickson</t>
  </si>
  <si>
    <t>Leach</t>
  </si>
  <si>
    <t>Peng</t>
  </si>
  <si>
    <t>Kambinachi</t>
  </si>
  <si>
    <t>Uspensky</t>
  </si>
  <si>
    <t>Chandler</t>
  </si>
  <si>
    <t>Nwora</t>
  </si>
  <si>
    <t>Vorobyova</t>
  </si>
  <si>
    <t>Wyatt</t>
  </si>
  <si>
    <t>Carvosso</t>
  </si>
  <si>
    <t>Diggs</t>
  </si>
  <si>
    <t>Crump</t>
  </si>
  <si>
    <t>Cooper</t>
  </si>
  <si>
    <t>Stephenson</t>
  </si>
  <si>
    <t>Descoteaux</t>
  </si>
  <si>
    <t>Charteris</t>
  </si>
  <si>
    <t>Buchi</t>
  </si>
  <si>
    <t>Chibueze</t>
  </si>
  <si>
    <t>Page</t>
  </si>
  <si>
    <t>Watkins</t>
  </si>
  <si>
    <t>Payne</t>
  </si>
  <si>
    <t>Geach</t>
  </si>
  <si>
    <t>Li Fonti</t>
  </si>
  <si>
    <t>Loane</t>
  </si>
  <si>
    <t>Jenkins</t>
  </si>
  <si>
    <t>Kaur</t>
  </si>
  <si>
    <t>Stevenson</t>
  </si>
  <si>
    <t>Caraway</t>
  </si>
  <si>
    <t>Agafonova</t>
  </si>
  <si>
    <t>Ogochukwu</t>
  </si>
  <si>
    <t>Dennis</t>
  </si>
  <si>
    <t>Somayina</t>
  </si>
  <si>
    <t>Lock</t>
  </si>
  <si>
    <t>Romani</t>
  </si>
  <si>
    <t>Gallagher</t>
  </si>
  <si>
    <t>Cheatham</t>
  </si>
  <si>
    <t>Abdullah</t>
  </si>
  <si>
    <t>Mueller</t>
  </si>
  <si>
    <t>Yashina</t>
  </si>
  <si>
    <t>Townsley</t>
  </si>
  <si>
    <t>Tuan</t>
  </si>
  <si>
    <t>Mazzi</t>
  </si>
  <si>
    <t>McClaran</t>
  </si>
  <si>
    <t>Fernando</t>
  </si>
  <si>
    <t>Istomin</t>
  </si>
  <si>
    <t>Chigbogu</t>
  </si>
  <si>
    <t>Coffey</t>
  </si>
  <si>
    <t>Ingle</t>
  </si>
  <si>
    <t>Yip</t>
  </si>
  <si>
    <t>Parkes</t>
  </si>
  <si>
    <t>Neumayer</t>
  </si>
  <si>
    <t>Reid</t>
  </si>
  <si>
    <t>Picot</t>
  </si>
  <si>
    <t>Parry-Okeden</t>
  </si>
  <si>
    <t>Evseyev</t>
  </si>
  <si>
    <t>Chalmers</t>
  </si>
  <si>
    <t>Rogova</t>
  </si>
  <si>
    <t>Nwankwo</t>
  </si>
  <si>
    <t>Naylor</t>
  </si>
  <si>
    <t>Seleznyov</t>
  </si>
  <si>
    <t>Nkemjika</t>
  </si>
  <si>
    <t>Obialo</t>
  </si>
  <si>
    <t>Bishop</t>
  </si>
  <si>
    <t>Glossop</t>
  </si>
  <si>
    <t>Macknight</t>
  </si>
  <si>
    <t>Trejo</t>
  </si>
  <si>
    <t>Holloway</t>
  </si>
  <si>
    <t>Lowe</t>
  </si>
  <si>
    <t>Lazarev</t>
  </si>
  <si>
    <t>Howell</t>
  </si>
  <si>
    <t>Dawson</t>
  </si>
  <si>
    <t>Hopman</t>
  </si>
  <si>
    <t>Coombes</t>
  </si>
  <si>
    <t>Kazantsev</t>
  </si>
  <si>
    <t>Earle</t>
  </si>
  <si>
    <t>Pape</t>
  </si>
  <si>
    <t>Belcher</t>
  </si>
  <si>
    <t>Abron</t>
  </si>
  <si>
    <t>Lysaght</t>
  </si>
  <si>
    <t>Ifeanacho</t>
  </si>
  <si>
    <t>Norman</t>
  </si>
  <si>
    <t>Ratten</t>
  </si>
  <si>
    <t>Denman</t>
  </si>
  <si>
    <t>Medland</t>
  </si>
  <si>
    <t>Ngozichukwuka</t>
  </si>
  <si>
    <t>Patel</t>
  </si>
  <si>
    <t>Konovalova</t>
  </si>
  <si>
    <t>Enderby</t>
  </si>
  <si>
    <t>Lilly</t>
  </si>
  <si>
    <t>Wardle</t>
  </si>
  <si>
    <t>Bazile</t>
  </si>
  <si>
    <t>Heath</t>
  </si>
  <si>
    <t>Morley</t>
  </si>
  <si>
    <t>Okwuoma</t>
  </si>
  <si>
    <t>Nevzorova</t>
  </si>
  <si>
    <t>More</t>
  </si>
  <si>
    <t>Marshall-Hall</t>
  </si>
  <si>
    <t>Toomey</t>
  </si>
  <si>
    <t>Galkin</t>
  </si>
  <si>
    <t>Anayochukwu</t>
  </si>
  <si>
    <t>Custance</t>
  </si>
  <si>
    <t>Birch</t>
  </si>
  <si>
    <t>Crumbley</t>
  </si>
  <si>
    <t>Voronina</t>
  </si>
  <si>
    <t>Spaull</t>
  </si>
  <si>
    <t>Verjus</t>
  </si>
  <si>
    <t>Nnaemeka</t>
  </si>
  <si>
    <t>Okagbue</t>
  </si>
  <si>
    <t>Donahue</t>
  </si>
  <si>
    <t>Mundy</t>
  </si>
  <si>
    <t>De Mestre</t>
  </si>
  <si>
    <t>Bellasis</t>
  </si>
  <si>
    <t>Olszewski</t>
  </si>
  <si>
    <t>Harrison</t>
  </si>
  <si>
    <t>Mickey</t>
  </si>
  <si>
    <t>McBurney</t>
  </si>
  <si>
    <t>Brookman</t>
  </si>
  <si>
    <t>Hardy</t>
  </si>
  <si>
    <t>Turnbull</t>
  </si>
  <si>
    <t>Ershova</t>
  </si>
  <si>
    <t>Burrows</t>
  </si>
  <si>
    <t>Onochie</t>
  </si>
  <si>
    <t>Plummer</t>
  </si>
  <si>
    <t>Ndubuisi</t>
  </si>
  <si>
    <t>Newman</t>
  </si>
  <si>
    <t>Kisch</t>
  </si>
  <si>
    <t>Wenz</t>
  </si>
  <si>
    <t>Ramsden</t>
  </si>
  <si>
    <t>McLachlan</t>
  </si>
  <si>
    <t>Spencer</t>
  </si>
  <si>
    <t>Burtch</t>
  </si>
  <si>
    <t>Golibe</t>
  </si>
  <si>
    <t>Enemuo</t>
  </si>
  <si>
    <t>Miracle</t>
  </si>
  <si>
    <t>Von Doussa</t>
  </si>
  <si>
    <t>Wong</t>
  </si>
  <si>
    <t>Sani</t>
  </si>
  <si>
    <t>Loton</t>
  </si>
  <si>
    <t>Morant</t>
  </si>
  <si>
    <t>Franz</t>
  </si>
  <si>
    <t>Maughan</t>
  </si>
  <si>
    <t>Burdekin</t>
  </si>
  <si>
    <t>Cambage</t>
  </si>
  <si>
    <t>Ch'ang</t>
  </si>
  <si>
    <t>Groom</t>
  </si>
  <si>
    <t>Weston</t>
  </si>
  <si>
    <t>Lockington</t>
  </si>
  <si>
    <t>Chukwubuikem</t>
  </si>
  <si>
    <t>Preston</t>
  </si>
  <si>
    <t>St Clair</t>
  </si>
  <si>
    <t>Wilkinson</t>
  </si>
  <si>
    <t>Sells</t>
  </si>
  <si>
    <t>Eddy</t>
  </si>
  <si>
    <t>Larkin</t>
  </si>
  <si>
    <t>Pirogov</t>
  </si>
  <si>
    <t>Esomchi</t>
  </si>
  <si>
    <t>Chimaijem</t>
  </si>
  <si>
    <t>Tucker</t>
  </si>
  <si>
    <t>Uvarova</t>
  </si>
  <si>
    <t>Rishel</t>
  </si>
  <si>
    <t>Copeland</t>
  </si>
  <si>
    <t>Hales</t>
  </si>
  <si>
    <t>Reynolds</t>
  </si>
  <si>
    <t>Pickering</t>
  </si>
  <si>
    <t>Andreyeva</t>
  </si>
  <si>
    <t>Yefimov</t>
  </si>
  <si>
    <t>Taplin</t>
  </si>
  <si>
    <t>Kosovich</t>
  </si>
  <si>
    <t>Mayrhofer</t>
  </si>
  <si>
    <t>Artyomova</t>
  </si>
  <si>
    <t>Combs</t>
  </si>
  <si>
    <t>Cooke</t>
  </si>
  <si>
    <t>Walters</t>
  </si>
  <si>
    <t>Wakelin</t>
  </si>
  <si>
    <t>Hardacre</t>
  </si>
  <si>
    <t>Spears</t>
  </si>
  <si>
    <t>Galkina</t>
  </si>
  <si>
    <t>Cockett</t>
  </si>
  <si>
    <t>Sorenson</t>
  </si>
  <si>
    <t>Lindell</t>
  </si>
  <si>
    <t>Burton</t>
  </si>
  <si>
    <t>Peavy</t>
  </si>
  <si>
    <t>Noble</t>
  </si>
  <si>
    <t>Spinelli</t>
  </si>
  <si>
    <t>Burgos</t>
  </si>
  <si>
    <t>Samaniego</t>
  </si>
  <si>
    <t>Onyemere</t>
  </si>
  <si>
    <t>Hopkins</t>
  </si>
  <si>
    <t>Afamefula</t>
  </si>
  <si>
    <t>Pendred</t>
  </si>
  <si>
    <t>Barnard</t>
  </si>
  <si>
    <t>Rowland</t>
  </si>
  <si>
    <t>Howell-Price</t>
  </si>
  <si>
    <t>Wilkes</t>
  </si>
  <si>
    <t>Liardet</t>
  </si>
  <si>
    <t>Cone</t>
  </si>
  <si>
    <t>Bidwill</t>
  </si>
  <si>
    <t>Sandefur</t>
  </si>
  <si>
    <t>Connor</t>
  </si>
  <si>
    <t>Band</t>
  </si>
  <si>
    <t>Ting</t>
  </si>
  <si>
    <t>Bancroft</t>
  </si>
  <si>
    <t>Sokolova</t>
  </si>
  <si>
    <t>Nwokeocha</t>
  </si>
  <si>
    <t>Heller</t>
  </si>
  <si>
    <t>Reagan</t>
  </si>
  <si>
    <t>McNaughtan</t>
  </si>
  <si>
    <t>Sopuluchi</t>
  </si>
  <si>
    <t>Begg</t>
  </si>
  <si>
    <t>Earl</t>
  </si>
  <si>
    <t>Weaver</t>
  </si>
  <si>
    <t>Polyakova</t>
  </si>
  <si>
    <t>Bulgakov</t>
  </si>
  <si>
    <t>Gorbunova</t>
  </si>
  <si>
    <t>Butters</t>
  </si>
  <si>
    <t>Watterston</t>
  </si>
  <si>
    <t>Atkinson</t>
  </si>
  <si>
    <t>Cruz</t>
  </si>
  <si>
    <t>Sievier</t>
  </si>
  <si>
    <t>Ikechukwu</t>
  </si>
  <si>
    <t>Nkemdirim</t>
  </si>
  <si>
    <t>McCartney</t>
  </si>
  <si>
    <t>Madukwe</t>
  </si>
  <si>
    <t>Blue</t>
  </si>
  <si>
    <t>Nnachetam</t>
  </si>
  <si>
    <t>Davison</t>
  </si>
  <si>
    <t>Winter-Irving</t>
  </si>
  <si>
    <t>Ah Mouy</t>
  </si>
  <si>
    <t>Tikhonov</t>
  </si>
  <si>
    <t>Khan</t>
  </si>
  <si>
    <t>Blair</t>
  </si>
  <si>
    <t>Singh</t>
  </si>
  <si>
    <t>Kapustin</t>
  </si>
  <si>
    <t>Sagese</t>
  </si>
  <si>
    <t>Edmondson</t>
  </si>
  <si>
    <t>De Bernales</t>
  </si>
  <si>
    <t>Lumholtz</t>
  </si>
  <si>
    <t>Napolitano</t>
  </si>
  <si>
    <t>Nicholas</t>
  </si>
  <si>
    <t>Currey</t>
  </si>
  <si>
    <t>Sullivan</t>
  </si>
  <si>
    <t>Garcia</t>
  </si>
  <si>
    <t>Randall</t>
  </si>
  <si>
    <t>Foveaux</t>
  </si>
  <si>
    <t>McClemans</t>
  </si>
  <si>
    <t>Monds</t>
  </si>
  <si>
    <t>Dobbs</t>
  </si>
  <si>
    <t>Barber</t>
  </si>
  <si>
    <t>Ebelegbulam</t>
  </si>
  <si>
    <t>Bradshaw</t>
  </si>
  <si>
    <t>Evans</t>
  </si>
  <si>
    <t>Runyon</t>
  </si>
  <si>
    <t>Aksyonov</t>
  </si>
  <si>
    <t>Nwachukwu</t>
  </si>
  <si>
    <t>Ellis</t>
  </si>
  <si>
    <t>Repina</t>
  </si>
  <si>
    <t>Olisanugo</t>
  </si>
  <si>
    <t>Singleton</t>
  </si>
  <si>
    <t>Kenechi</t>
  </si>
  <si>
    <t>Daniels</t>
  </si>
  <si>
    <t>Soares</t>
  </si>
  <si>
    <t>Halpern</t>
  </si>
  <si>
    <t>Wyckoff</t>
  </si>
  <si>
    <t>Chibuzo</t>
  </si>
  <si>
    <t>Willis</t>
  </si>
  <si>
    <t>Jones</t>
  </si>
  <si>
    <t>Foran</t>
  </si>
  <si>
    <t>Kulikova</t>
  </si>
  <si>
    <t>Virgo</t>
  </si>
  <si>
    <t>Gibney</t>
  </si>
  <si>
    <t>Eberechukwu</t>
  </si>
  <si>
    <t>Matveyeva</t>
  </si>
  <si>
    <t>Gomes</t>
  </si>
  <si>
    <t>Lavarack</t>
  </si>
  <si>
    <t>Lowrie</t>
  </si>
  <si>
    <t>Chinweuba</t>
  </si>
  <si>
    <t>Yocum</t>
  </si>
  <si>
    <t>Ifeajuna</t>
  </si>
  <si>
    <t>Beluchi</t>
  </si>
  <si>
    <t>Disher</t>
  </si>
  <si>
    <t>Moon</t>
  </si>
  <si>
    <t>Wynne</t>
  </si>
  <si>
    <t>Ifesinachi</t>
  </si>
  <si>
    <t>Bazhenov</t>
  </si>
  <si>
    <t>Lavrentyev</t>
  </si>
  <si>
    <t>Manners</t>
  </si>
  <si>
    <t>Hart</t>
  </si>
  <si>
    <t>Cecil</t>
  </si>
  <si>
    <t>Abramowitz</t>
  </si>
  <si>
    <t>Nwabugwu</t>
  </si>
  <si>
    <t>Lederer</t>
  </si>
  <si>
    <t>Ignatyeva</t>
  </si>
  <si>
    <t>Colon</t>
  </si>
  <si>
    <t>Fennescey</t>
  </si>
  <si>
    <t>Castro</t>
  </si>
  <si>
    <t>Chinwendu</t>
  </si>
  <si>
    <t>Swayne</t>
  </si>
  <si>
    <t>Mamelu</t>
  </si>
  <si>
    <t>Gardner</t>
  </si>
  <si>
    <t>Mays</t>
  </si>
  <si>
    <t>Vinogradoff</t>
  </si>
  <si>
    <t>Hajek</t>
  </si>
  <si>
    <t>Kruglova</t>
  </si>
  <si>
    <t>Jordan</t>
  </si>
  <si>
    <t>Yusupova</t>
  </si>
  <si>
    <t>Chijindum</t>
  </si>
  <si>
    <t>McMinn</t>
  </si>
  <si>
    <t>Potter</t>
  </si>
  <si>
    <t>Beale</t>
  </si>
  <si>
    <t>Kang</t>
  </si>
  <si>
    <t>Waters</t>
  </si>
  <si>
    <t>Conway</t>
  </si>
  <si>
    <t>Drury</t>
  </si>
  <si>
    <t>Bair</t>
  </si>
  <si>
    <t>Tate</t>
  </si>
  <si>
    <t>Hobler</t>
  </si>
  <si>
    <t>Venables</t>
  </si>
  <si>
    <t>Chukwujamuike</t>
  </si>
  <si>
    <t>Barnett</t>
  </si>
  <si>
    <t>Barling</t>
  </si>
  <si>
    <t>Newton</t>
  </si>
  <si>
    <t>Sherrod</t>
  </si>
  <si>
    <t>Hs?eh</t>
  </si>
  <si>
    <t>Pisani</t>
  </si>
  <si>
    <t>Akubundu</t>
  </si>
  <si>
    <t>Chinedum</t>
  </si>
  <si>
    <t>Hankinson</t>
  </si>
  <si>
    <t>Zuyeva</t>
  </si>
  <si>
    <t>Duigan</t>
  </si>
  <si>
    <t>Dancy</t>
  </si>
  <si>
    <t>Faulkner</t>
  </si>
  <si>
    <t>Service</t>
  </si>
  <si>
    <t>Woolacott</t>
  </si>
  <si>
    <t>Lynch</t>
  </si>
  <si>
    <t>McIntosh</t>
  </si>
  <si>
    <t>Okwuadigbo</t>
  </si>
  <si>
    <t>Rita</t>
  </si>
  <si>
    <t>Gibbs</t>
  </si>
  <si>
    <t>Dawkins</t>
  </si>
  <si>
    <t>Melvin</t>
  </si>
  <si>
    <t>Eidson</t>
  </si>
  <si>
    <t>Sauve</t>
  </si>
  <si>
    <t>Sun</t>
  </si>
  <si>
    <t>Burt</t>
  </si>
  <si>
    <t>Lea</t>
  </si>
  <si>
    <t>Palmer</t>
  </si>
  <si>
    <t>Hibbins</t>
  </si>
  <si>
    <t>Finch</t>
  </si>
  <si>
    <t>Chizuoke</t>
  </si>
  <si>
    <t>Rice</t>
  </si>
  <si>
    <t>Wilkins</t>
  </si>
  <si>
    <t>Sochima</t>
  </si>
  <si>
    <t>Galloway</t>
  </si>
  <si>
    <t>Clayton</t>
  </si>
  <si>
    <t>Hampton</t>
  </si>
  <si>
    <t>Calabrese</t>
  </si>
  <si>
    <t>Wetherspoon</t>
  </si>
  <si>
    <t>Abramova</t>
  </si>
  <si>
    <t>Holden</t>
  </si>
  <si>
    <t>Geoghegan</t>
  </si>
  <si>
    <t>Dumolo</t>
  </si>
  <si>
    <t>Fuller</t>
  </si>
  <si>
    <t>Rees</t>
  </si>
  <si>
    <t>Chill</t>
  </si>
  <si>
    <t>Azarov</t>
  </si>
  <si>
    <t>Pokrovsky</t>
  </si>
  <si>
    <t>Sinnett</t>
  </si>
  <si>
    <t>John</t>
  </si>
  <si>
    <t>Bischof</t>
  </si>
  <si>
    <t>Flemming</t>
  </si>
  <si>
    <t>Olisaemeka</t>
  </si>
  <si>
    <t>Akudinobi</t>
  </si>
  <si>
    <t>Tobeolisa</t>
  </si>
  <si>
    <t>McCulloch</t>
  </si>
  <si>
    <t>Quezada</t>
  </si>
  <si>
    <t>Perry</t>
  </si>
  <si>
    <t>Kazakova</t>
  </si>
  <si>
    <t>Vassiliev</t>
  </si>
  <si>
    <t>Uwakwe</t>
  </si>
  <si>
    <t>Ashton</t>
  </si>
  <si>
    <t>Gardener</t>
  </si>
  <si>
    <t>Ilyina</t>
  </si>
  <si>
    <t>Schnaars</t>
  </si>
  <si>
    <t>Izmailova</t>
  </si>
  <si>
    <t>Chiganu</t>
  </si>
  <si>
    <t>Pavlova</t>
  </si>
  <si>
    <t>Dale</t>
  </si>
  <si>
    <t>Hanson</t>
  </si>
  <si>
    <t>Reeves</t>
  </si>
  <si>
    <t>Paterson</t>
  </si>
  <si>
    <t>Ibekwe</t>
  </si>
  <si>
    <t>Alexeyeva</t>
  </si>
  <si>
    <t>Harker</t>
  </si>
  <si>
    <t>Clifton</t>
  </si>
  <si>
    <t>Mullen</t>
  </si>
  <si>
    <t>Price</t>
  </si>
  <si>
    <t>Andrews</t>
  </si>
  <si>
    <t>Sousa</t>
  </si>
  <si>
    <t>Welsh</t>
  </si>
  <si>
    <t>Nnamdi</t>
  </si>
  <si>
    <t>Davey</t>
  </si>
  <si>
    <t>Eberegbulam</t>
  </si>
  <si>
    <t>Bates</t>
  </si>
  <si>
    <t>Kelechi</t>
  </si>
  <si>
    <t>Robson</t>
  </si>
  <si>
    <t>Harrell</t>
  </si>
  <si>
    <t>Rubin</t>
  </si>
  <si>
    <t>Stelzer</t>
  </si>
  <si>
    <t>Allingham</t>
  </si>
  <si>
    <t>Vidler</t>
  </si>
  <si>
    <t>Onwubiko</t>
  </si>
  <si>
    <t>Okechukwu</t>
  </si>
  <si>
    <t>Lorenzen</t>
  </si>
  <si>
    <t>Niu</t>
  </si>
  <si>
    <t>Whitehouse</t>
  </si>
  <si>
    <t>Baird</t>
  </si>
  <si>
    <t>Schofield</t>
  </si>
  <si>
    <t>Harrington</t>
  </si>
  <si>
    <t>Sargood</t>
  </si>
  <si>
    <t>McGuffog</t>
  </si>
  <si>
    <t>Golubeva</t>
  </si>
  <si>
    <t>Meagher</t>
  </si>
  <si>
    <t>Yermolayev</t>
  </si>
  <si>
    <t>Afanasyev</t>
  </si>
  <si>
    <t>Brodney</t>
  </si>
  <si>
    <t>Leckie</t>
  </si>
  <si>
    <t>Raymond</t>
  </si>
  <si>
    <t>Galgano</t>
  </si>
  <si>
    <t>Zetticci</t>
  </si>
  <si>
    <t>Molle</t>
  </si>
  <si>
    <t>Brothers</t>
  </si>
  <si>
    <t>Dellucci</t>
  </si>
  <si>
    <t>McDavid</t>
  </si>
  <si>
    <t>Alvares</t>
  </si>
  <si>
    <t>Chukwumaobim</t>
  </si>
  <si>
    <t>Hovell</t>
  </si>
  <si>
    <t>Marcus</t>
  </si>
  <si>
    <t>Upjohn</t>
  </si>
  <si>
    <t>Kovalyova</t>
  </si>
  <si>
    <t>Chidumaga</t>
  </si>
  <si>
    <t>Milano</t>
  </si>
  <si>
    <t>Monaldo</t>
  </si>
  <si>
    <t>Vachon</t>
  </si>
  <si>
    <t>Mahmood</t>
  </si>
  <si>
    <t>Bennetts</t>
  </si>
  <si>
    <t>Levi</t>
  </si>
  <si>
    <t>Mackenzie</t>
  </si>
  <si>
    <t>Ayers</t>
  </si>
  <si>
    <t>Mishin</t>
  </si>
  <si>
    <t>Remington</t>
  </si>
  <si>
    <t>Bogolyubova</t>
  </si>
  <si>
    <t>Dickinson</t>
  </si>
  <si>
    <t>Belstead</t>
  </si>
  <si>
    <t>Converse</t>
  </si>
  <si>
    <t>Mishina</t>
  </si>
  <si>
    <t>Rippey</t>
  </si>
  <si>
    <t>Felix</t>
  </si>
  <si>
    <t>Ikedinachukwu</t>
  </si>
  <si>
    <t>Bruny</t>
  </si>
  <si>
    <t>Macdonald</t>
  </si>
  <si>
    <t>Korovina</t>
  </si>
  <si>
    <t>Woods</t>
  </si>
  <si>
    <t>Nieves</t>
  </si>
  <si>
    <t>Shubin</t>
  </si>
  <si>
    <t>Burfitt</t>
  </si>
  <si>
    <t>Hurst</t>
  </si>
  <si>
    <t>Owen</t>
  </si>
  <si>
    <t>Vaguine</t>
  </si>
  <si>
    <t>Onwudiwe</t>
  </si>
  <si>
    <t>Sandover</t>
  </si>
  <si>
    <t>Massie</t>
  </si>
  <si>
    <t>Samsonova</t>
  </si>
  <si>
    <t>Sanderson</t>
  </si>
  <si>
    <t>Hendrick</t>
  </si>
  <si>
    <t>Pagan</t>
  </si>
  <si>
    <t>Fitzpatrick</t>
  </si>
  <si>
    <t>Gilchrist</t>
  </si>
  <si>
    <t>Cremin</t>
  </si>
  <si>
    <t>Bayley</t>
  </si>
  <si>
    <t>Bradbury</t>
  </si>
  <si>
    <t>Duke</t>
  </si>
  <si>
    <t>Hale</t>
  </si>
  <si>
    <t>Fomin</t>
  </si>
  <si>
    <t>Garland</t>
  </si>
  <si>
    <t>Clements</t>
  </si>
  <si>
    <t>Voronkov</t>
  </si>
  <si>
    <t>Elmore</t>
  </si>
  <si>
    <t>Pettry</t>
  </si>
  <si>
    <t>Ardis</t>
  </si>
  <si>
    <t>Farmer</t>
  </si>
  <si>
    <t>Durant</t>
  </si>
  <si>
    <t>Hall</t>
  </si>
  <si>
    <t>Hansen</t>
  </si>
  <si>
    <t>Trevascus</t>
  </si>
  <si>
    <t>Voronoff</t>
  </si>
  <si>
    <t>Hay</t>
  </si>
  <si>
    <t>Jarvis</t>
  </si>
  <si>
    <t>Martel</t>
  </si>
  <si>
    <t>Dietz</t>
  </si>
  <si>
    <t>Voronova</t>
  </si>
  <si>
    <t>Erskine</t>
  </si>
  <si>
    <t>Levien</t>
  </si>
  <si>
    <t>Nnamutaezinwa</t>
  </si>
  <si>
    <t>Nebechukwu</t>
  </si>
  <si>
    <t>Humphreys</t>
  </si>
  <si>
    <t>Chieloka</t>
  </si>
  <si>
    <t>McEwan</t>
  </si>
  <si>
    <t>Blackburn</t>
  </si>
  <si>
    <t>Ugonna</t>
  </si>
  <si>
    <t>Degtyarev</t>
  </si>
  <si>
    <t>Begley</t>
  </si>
  <si>
    <t>Jefferson</t>
  </si>
  <si>
    <t>Travis</t>
  </si>
  <si>
    <t>Santiago</t>
  </si>
  <si>
    <t>Lappin</t>
  </si>
  <si>
    <t>Terry</t>
  </si>
  <si>
    <t>Hobson</t>
  </si>
  <si>
    <t>Nekrasov</t>
  </si>
  <si>
    <t>Rhodes</t>
  </si>
  <si>
    <t>Pease</t>
  </si>
  <si>
    <t>O'Callaghan</t>
  </si>
  <si>
    <t>Jara</t>
  </si>
  <si>
    <t>Waterhouse</t>
  </si>
  <si>
    <t>Porter</t>
  </si>
  <si>
    <t>Okorie</t>
  </si>
  <si>
    <t>Ali</t>
  </si>
  <si>
    <t>Macartney</t>
  </si>
  <si>
    <t>Kent</t>
  </si>
  <si>
    <t>Krylov</t>
  </si>
  <si>
    <t>Ofodile</t>
  </si>
  <si>
    <t>Wardell</t>
  </si>
  <si>
    <t>Landor</t>
  </si>
  <si>
    <t>Osonduagwuike</t>
  </si>
  <si>
    <t>Kharlamov</t>
  </si>
  <si>
    <t>Onwuka</t>
  </si>
  <si>
    <t>Combes</t>
  </si>
  <si>
    <t>Nekrasova</t>
  </si>
  <si>
    <t>Teague</t>
  </si>
  <si>
    <t>Vavilov</t>
  </si>
  <si>
    <t>McCawley</t>
  </si>
  <si>
    <t>Onyenachiya</t>
  </si>
  <si>
    <t>Lazar</t>
  </si>
  <si>
    <t>Salier</t>
  </si>
  <si>
    <t>Salter</t>
  </si>
  <si>
    <t>Gould</t>
  </si>
  <si>
    <t>Burn</t>
  </si>
  <si>
    <t>Ignatyev</t>
  </si>
  <si>
    <t>Yuriev</t>
  </si>
  <si>
    <t>Dennys</t>
  </si>
  <si>
    <t>Barnet</t>
  </si>
  <si>
    <t>Schiavone</t>
  </si>
  <si>
    <t>Hornung</t>
  </si>
  <si>
    <t>Rivero</t>
  </si>
  <si>
    <t>Leworthy</t>
  </si>
  <si>
    <t>Lambert</t>
  </si>
  <si>
    <t>Ozerova</t>
  </si>
  <si>
    <t>Sarratt</t>
  </si>
  <si>
    <t>Lawson</t>
  </si>
  <si>
    <t>Kirillova</t>
  </si>
  <si>
    <t>Horton</t>
  </si>
  <si>
    <t>McGill</t>
  </si>
  <si>
    <t>Pickworth</t>
  </si>
  <si>
    <t>Frederickson</t>
  </si>
  <si>
    <t>Small</t>
  </si>
  <si>
    <t>Dolgorukova</t>
  </si>
  <si>
    <t>Adamson</t>
  </si>
  <si>
    <t>Knorr</t>
  </si>
  <si>
    <t>Bird</t>
  </si>
  <si>
    <t>Zuyev</t>
  </si>
  <si>
    <t>Sunderland</t>
  </si>
  <si>
    <t>Gentry</t>
  </si>
  <si>
    <t>Fontenot</t>
  </si>
  <si>
    <t>Seleznyova</t>
  </si>
  <si>
    <t>Zaytseva</t>
  </si>
  <si>
    <t>Peppin</t>
  </si>
  <si>
    <t>Hammonds</t>
  </si>
  <si>
    <t>Ermakov</t>
  </si>
  <si>
    <t>MacDonnell</t>
  </si>
  <si>
    <t>Clapp</t>
  </si>
  <si>
    <t>Horsfall</t>
  </si>
  <si>
    <t>McKissick</t>
  </si>
  <si>
    <t>Patterson</t>
  </si>
  <si>
    <t>McVey</t>
  </si>
  <si>
    <t>Muomelu</t>
  </si>
  <si>
    <t>Sanchez</t>
  </si>
  <si>
    <t>Sergeyev</t>
  </si>
  <si>
    <t>McKinley</t>
  </si>
  <si>
    <t>Lindeman</t>
  </si>
  <si>
    <t>Hopwood</t>
  </si>
  <si>
    <t>Omeokachie</t>
  </si>
  <si>
    <t>Burson</t>
  </si>
  <si>
    <t>Belov</t>
  </si>
  <si>
    <t>Short</t>
  </si>
  <si>
    <t>Shepherdson</t>
  </si>
  <si>
    <t>Kinder</t>
  </si>
  <si>
    <t>Shubina</t>
  </si>
  <si>
    <t>Bromley</t>
  </si>
  <si>
    <t>Schoenheimer</t>
  </si>
  <si>
    <t>Blackall</t>
  </si>
  <si>
    <t>Dodgshun</t>
  </si>
  <si>
    <t>Marsden</t>
  </si>
  <si>
    <t>Tyler</t>
  </si>
  <si>
    <t>Iroawuchi</t>
  </si>
  <si>
    <t>Ibeabuchi</t>
  </si>
  <si>
    <t>Challis</t>
  </si>
  <si>
    <t>De Salis</t>
  </si>
  <si>
    <t>Cross</t>
  </si>
  <si>
    <t>Teakle</t>
  </si>
  <si>
    <t>Goodwin</t>
  </si>
  <si>
    <t>Savage</t>
  </si>
  <si>
    <t>Bage</t>
  </si>
  <si>
    <t>Chinagorom</t>
  </si>
  <si>
    <t>Cantamessa</t>
  </si>
  <si>
    <t>O'Meara</t>
  </si>
  <si>
    <t>Crocker</t>
  </si>
  <si>
    <t>Denisov</t>
  </si>
  <si>
    <t>Abbott</t>
  </si>
  <si>
    <t>Spence</t>
  </si>
  <si>
    <t>Maslov</t>
  </si>
  <si>
    <t>Moroney</t>
  </si>
  <si>
    <t>Pokrovskaya</t>
  </si>
  <si>
    <t>Mackie</t>
  </si>
  <si>
    <t>Oguejiofor</t>
  </si>
  <si>
    <t>Birdsall</t>
  </si>
  <si>
    <t>Skinner</t>
  </si>
  <si>
    <t>Balashova</t>
  </si>
  <si>
    <t>Nyhan</t>
  </si>
  <si>
    <t>Keating</t>
  </si>
  <si>
    <t>Windsor</t>
  </si>
  <si>
    <t>Ogbonnaya</t>
  </si>
  <si>
    <t>Major</t>
  </si>
  <si>
    <t>Kovaleva</t>
  </si>
  <si>
    <t>Hackett</t>
  </si>
  <si>
    <t>Yudin</t>
  </si>
  <si>
    <t>Asher</t>
  </si>
  <si>
    <t>Pye</t>
  </si>
  <si>
    <t>Langler</t>
  </si>
  <si>
    <t>Aliyev</t>
  </si>
  <si>
    <t>Amies</t>
  </si>
  <si>
    <t>Levy</t>
  </si>
  <si>
    <t>Lipton</t>
  </si>
  <si>
    <t>Mactier</t>
  </si>
  <si>
    <t>Onyemauchechi</t>
  </si>
  <si>
    <t>Clendinnen</t>
  </si>
  <si>
    <t>Hsu</t>
  </si>
  <si>
    <t>Ukaegbulam</t>
  </si>
  <si>
    <t>Barton</t>
  </si>
  <si>
    <t>Kuykendall</t>
  </si>
  <si>
    <t>Cayley</t>
  </si>
  <si>
    <t>Chimaobim</t>
  </si>
  <si>
    <t>Nielson</t>
  </si>
  <si>
    <t>Blake</t>
  </si>
  <si>
    <t>Chukwudi</t>
  </si>
  <si>
    <t>Byrne</t>
  </si>
  <si>
    <t>Chuter</t>
  </si>
  <si>
    <t>Christmas</t>
  </si>
  <si>
    <t>Chinomso</t>
  </si>
  <si>
    <t>Gill</t>
  </si>
  <si>
    <t>Birdseye</t>
  </si>
  <si>
    <t>Pankhurst</t>
  </si>
  <si>
    <t>Czajkowski</t>
  </si>
  <si>
    <t>Bochsa</t>
  </si>
  <si>
    <t>Humphries</t>
  </si>
  <si>
    <t>Downer</t>
  </si>
  <si>
    <t>Butcher</t>
  </si>
  <si>
    <t>Seleznev</t>
  </si>
  <si>
    <t>Larionova</t>
  </si>
  <si>
    <t>Deleon</t>
  </si>
  <si>
    <t>Franklin</t>
  </si>
  <si>
    <t>Troupe</t>
  </si>
  <si>
    <t>Lavrov</t>
  </si>
  <si>
    <t>O'Loghlin</t>
  </si>
  <si>
    <t>Booth</t>
  </si>
  <si>
    <t>O'Brien</t>
  </si>
  <si>
    <t>Kazantseva</t>
  </si>
  <si>
    <t>Carruthers</t>
  </si>
  <si>
    <t>Estrada</t>
  </si>
  <si>
    <t>French</t>
  </si>
  <si>
    <t>Sukhorukova</t>
  </si>
  <si>
    <t>Gregory</t>
  </si>
  <si>
    <t>Swinton</t>
  </si>
  <si>
    <t>Knowles</t>
  </si>
  <si>
    <t>Milliner</t>
  </si>
  <si>
    <t>Chinweike</t>
  </si>
  <si>
    <t>Stange</t>
  </si>
  <si>
    <t>Simon</t>
  </si>
  <si>
    <t>Miranda</t>
  </si>
  <si>
    <t>Lafleur</t>
  </si>
  <si>
    <t>Loginov</t>
  </si>
  <si>
    <t>Levan</t>
  </si>
  <si>
    <t>Hightower</t>
  </si>
  <si>
    <t>Torkelson</t>
  </si>
  <si>
    <t>Bracewell</t>
  </si>
  <si>
    <t>Brennan</t>
  </si>
  <si>
    <t>Romilly</t>
  </si>
  <si>
    <t>Ibeamaka</t>
  </si>
  <si>
    <t>Bales</t>
  </si>
  <si>
    <t>Beatham</t>
  </si>
  <si>
    <t>Lee</t>
  </si>
  <si>
    <t>Neitenstein</t>
  </si>
  <si>
    <t>Boniwell</t>
  </si>
  <si>
    <t>Bufkin</t>
  </si>
  <si>
    <t>Sharwood</t>
  </si>
  <si>
    <t>Kolesnikova</t>
  </si>
  <si>
    <t>Onyeorulu</t>
  </si>
  <si>
    <t>Lamb</t>
  </si>
  <si>
    <t>Kaeppel</t>
  </si>
  <si>
    <t>Fernandez</t>
  </si>
  <si>
    <t>Eipper</t>
  </si>
  <si>
    <t>Ramsey</t>
  </si>
  <si>
    <t>Boothby</t>
  </si>
  <si>
    <t>Fairley</t>
  </si>
  <si>
    <t>Warlow-Davies</t>
  </si>
  <si>
    <t>Bancks</t>
  </si>
  <si>
    <t>Elewechi</t>
  </si>
  <si>
    <t>Secombe</t>
  </si>
  <si>
    <t>Jack</t>
  </si>
  <si>
    <t>Tsou</t>
  </si>
  <si>
    <t>Talbot</t>
  </si>
  <si>
    <t>Tobenna</t>
  </si>
  <si>
    <t>Northern</t>
  </si>
  <si>
    <t>Whittaker</t>
  </si>
  <si>
    <t>Sparks</t>
  </si>
  <si>
    <t>Le Hunte</t>
  </si>
  <si>
    <t>Yermolayeva</t>
  </si>
  <si>
    <t>Benjamin</t>
  </si>
  <si>
    <t>Artemiev</t>
  </si>
  <si>
    <t>Nwoye</t>
  </si>
  <si>
    <t>Rouse</t>
  </si>
  <si>
    <t>Everett</t>
  </si>
  <si>
    <t>Mosley</t>
  </si>
  <si>
    <t>Carr</t>
  </si>
  <si>
    <t>Shcherbakov</t>
  </si>
  <si>
    <t>Klein</t>
  </si>
  <si>
    <t>Vinogradov</t>
  </si>
  <si>
    <t>Holmes</t>
  </si>
  <si>
    <t>Alekseeva</t>
  </si>
  <si>
    <t>Ponce</t>
  </si>
  <si>
    <t>Bogdanov</t>
  </si>
  <si>
    <t>Afamefuna</t>
  </si>
  <si>
    <t>Morehead</t>
  </si>
  <si>
    <t>Fink</t>
  </si>
  <si>
    <t>Botts</t>
  </si>
  <si>
    <t>Jolly</t>
  </si>
  <si>
    <t>Etheridge</t>
  </si>
  <si>
    <t>Messersmith</t>
  </si>
  <si>
    <t>Sazonova</t>
  </si>
  <si>
    <t>Laney</t>
  </si>
  <si>
    <t>Salas</t>
  </si>
  <si>
    <t>Onyeoruru</t>
  </si>
  <si>
    <t>Buckland</t>
  </si>
  <si>
    <t>Rapuluolisa</t>
  </si>
  <si>
    <t>Peel</t>
  </si>
  <si>
    <t>Howard</t>
  </si>
  <si>
    <t>Abdulov</t>
  </si>
  <si>
    <t>Beavers</t>
  </si>
  <si>
    <t>Highland</t>
  </si>
  <si>
    <t>Hernandez</t>
  </si>
  <si>
    <t>Jonathan</t>
  </si>
  <si>
    <t>Shipp</t>
  </si>
  <si>
    <t>Swanton</t>
  </si>
  <si>
    <t>Munson</t>
  </si>
  <si>
    <t>McWilliams</t>
  </si>
  <si>
    <t>Archer</t>
  </si>
  <si>
    <t>Forster</t>
  </si>
  <si>
    <t>Bullen</t>
  </si>
  <si>
    <t>Locke</t>
  </si>
  <si>
    <t>Argyle</t>
  </si>
  <si>
    <t>Wagner</t>
  </si>
  <si>
    <t>Wynn</t>
  </si>
  <si>
    <t>Ampt</t>
  </si>
  <si>
    <t>Stokes</t>
  </si>
  <si>
    <t>Barclay-Harvey</t>
  </si>
  <si>
    <t>Chamberlin</t>
  </si>
  <si>
    <t>Yevdokimova</t>
  </si>
  <si>
    <t>Ansell</t>
  </si>
  <si>
    <t>Pennington</t>
  </si>
  <si>
    <t>Streeton</t>
  </si>
  <si>
    <t>Harper</t>
  </si>
  <si>
    <t>Lambie</t>
  </si>
  <si>
    <t>Corrie</t>
  </si>
  <si>
    <t>Wollstonecraft</t>
  </si>
  <si>
    <t>Wreford</t>
  </si>
  <si>
    <t>Mountgarrett</t>
  </si>
  <si>
    <t>Nwokike</t>
  </si>
  <si>
    <t>Berkeley</t>
  </si>
  <si>
    <t>Brady</t>
  </si>
  <si>
    <t>Mann</t>
  </si>
  <si>
    <t>Trujillo</t>
  </si>
  <si>
    <t>Hand</t>
  </si>
  <si>
    <t>Morris</t>
  </si>
  <si>
    <t>Fennell</t>
  </si>
  <si>
    <t>Knepper</t>
  </si>
  <si>
    <t>Maruff</t>
  </si>
  <si>
    <t>Kaodilinakachukwu</t>
  </si>
  <si>
    <t>Nebeuwa</t>
  </si>
  <si>
    <t>Gerald</t>
  </si>
  <si>
    <t>Day</t>
  </si>
  <si>
    <t>McElhone</t>
  </si>
  <si>
    <t>Enyinnaya</t>
  </si>
  <si>
    <t>Uwaezuoke</t>
  </si>
  <si>
    <t>Peck</t>
  </si>
  <si>
    <t>Lavrentiev</t>
  </si>
  <si>
    <t>Cummins</t>
  </si>
  <si>
    <t>Ibezimako</t>
  </si>
  <si>
    <t>Udobata</t>
  </si>
  <si>
    <t>Serena</t>
  </si>
  <si>
    <t>Sherman</t>
  </si>
  <si>
    <t>Lionel</t>
  </si>
  <si>
    <t>Candler</t>
  </si>
  <si>
    <t>Mullah</t>
  </si>
  <si>
    <t>Rutledge</t>
  </si>
  <si>
    <t>Pearce</t>
  </si>
  <si>
    <t>Stirling</t>
  </si>
  <si>
    <t>Bond</t>
  </si>
  <si>
    <t>Ives</t>
  </si>
  <si>
    <t>Winter</t>
  </si>
  <si>
    <t>Frolova</t>
  </si>
  <si>
    <t>Perkin</t>
  </si>
  <si>
    <t>Hairston</t>
  </si>
  <si>
    <t>Nweke</t>
  </si>
  <si>
    <t>Nebechi</t>
  </si>
  <si>
    <t>Dyer</t>
  </si>
  <si>
    <t>Collee</t>
  </si>
  <si>
    <t>Gunter</t>
  </si>
  <si>
    <t>Wisdom</t>
  </si>
  <si>
    <t>Griffen</t>
  </si>
  <si>
    <t>Gratton</t>
  </si>
  <si>
    <t>Dowse</t>
  </si>
  <si>
    <t>Pollard</t>
  </si>
  <si>
    <t>Frolov</t>
  </si>
  <si>
    <t>Bocharova</t>
  </si>
  <si>
    <t>Maslova</t>
  </si>
  <si>
    <t>Menkens</t>
  </si>
  <si>
    <t>Slater</t>
  </si>
  <si>
    <t>Parker</t>
  </si>
  <si>
    <t>Okwudilichukwu</t>
  </si>
  <si>
    <t>Horsley</t>
  </si>
  <si>
    <t>Huguley</t>
  </si>
  <si>
    <t>Navarrete</t>
  </si>
  <si>
    <t>Kable</t>
  </si>
  <si>
    <t>Pitcher</t>
  </si>
  <si>
    <t>Caldwell</t>
  </si>
  <si>
    <t>Lindon</t>
  </si>
  <si>
    <t>Edments</t>
  </si>
  <si>
    <t>Farber</t>
  </si>
  <si>
    <t>Carey</t>
  </si>
  <si>
    <t>Kumm</t>
  </si>
  <si>
    <t>Ash</t>
  </si>
  <si>
    <t>Holman</t>
  </si>
  <si>
    <t>Kruglov</t>
  </si>
  <si>
    <t>Pearson</t>
  </si>
  <si>
    <t>Ahmed</t>
  </si>
  <si>
    <t>Batt</t>
  </si>
  <si>
    <t>Rechner</t>
  </si>
  <si>
    <t>Logue</t>
  </si>
  <si>
    <t>Garrett</t>
  </si>
  <si>
    <t>Iqbal</t>
  </si>
  <si>
    <t>Broadhurst</t>
  </si>
  <si>
    <t>Biryukov</t>
  </si>
  <si>
    <t>Buda</t>
  </si>
  <si>
    <t>Bazarova</t>
  </si>
  <si>
    <t>Yevseyev</t>
  </si>
  <si>
    <t>Worsnop</t>
  </si>
  <si>
    <t>Balsillie</t>
  </si>
  <si>
    <t>Ankudinova</t>
  </si>
  <si>
    <t>Rawling</t>
  </si>
  <si>
    <t>O'Donnell</t>
  </si>
  <si>
    <t>Montalvo</t>
  </si>
  <si>
    <t>Fullwood</t>
  </si>
  <si>
    <t>Gilleland</t>
  </si>
  <si>
    <t>Gonzalez</t>
  </si>
  <si>
    <t>Enriquez</t>
  </si>
  <si>
    <t>Walsh</t>
  </si>
  <si>
    <t>Ibrahimov</t>
  </si>
  <si>
    <t>Bray</t>
  </si>
  <si>
    <t>Claiborne</t>
  </si>
  <si>
    <t>Eskridge</t>
  </si>
  <si>
    <t>Rooke</t>
  </si>
  <si>
    <t>Whitelegge</t>
  </si>
  <si>
    <t>Marcum</t>
  </si>
  <si>
    <t>Greene</t>
  </si>
  <si>
    <t>Shepherd</t>
  </si>
  <si>
    <t>Sternberg</t>
  </si>
  <si>
    <t>Hartung</t>
  </si>
  <si>
    <t>Holt</t>
  </si>
  <si>
    <t>Mistry</t>
  </si>
  <si>
    <t>Niehaus</t>
  </si>
  <si>
    <t>Dipietro</t>
  </si>
  <si>
    <t>Somerville</t>
  </si>
  <si>
    <t>Salmond</t>
  </si>
  <si>
    <t>Priestley</t>
  </si>
  <si>
    <t>Gorman</t>
  </si>
  <si>
    <t>Sokolov</t>
  </si>
  <si>
    <t>Dilibe</t>
  </si>
  <si>
    <t>Wolfe</t>
  </si>
  <si>
    <t>Ogle</t>
  </si>
  <si>
    <t>Jideofor</t>
  </si>
  <si>
    <t>Greenwood</t>
  </si>
  <si>
    <t>Thynne</t>
  </si>
  <si>
    <t>Hawks</t>
  </si>
  <si>
    <t>Cousens</t>
  </si>
  <si>
    <t>Kamdibe</t>
  </si>
  <si>
    <t>Arrington</t>
  </si>
  <si>
    <t>Algeranoff</t>
  </si>
  <si>
    <t>Perreault</t>
  </si>
  <si>
    <t>Jobson</t>
  </si>
  <si>
    <t>Ibrahimova</t>
  </si>
  <si>
    <t>Sidorov</t>
  </si>
  <si>
    <t>Molineux</t>
  </si>
  <si>
    <t>Wilder</t>
  </si>
  <si>
    <t>Coleman</t>
  </si>
  <si>
    <t>Davydova</t>
  </si>
  <si>
    <t>Binder</t>
  </si>
  <si>
    <t>Krischock</t>
  </si>
  <si>
    <t>Duggan</t>
  </si>
  <si>
    <t>Komarova</t>
  </si>
  <si>
    <t>Garner</t>
  </si>
  <si>
    <t>Stanley</t>
  </si>
  <si>
    <t>Learmonth</t>
  </si>
  <si>
    <t>Maduabuchim</t>
  </si>
  <si>
    <t>Goering</t>
  </si>
  <si>
    <t>Logan</t>
  </si>
  <si>
    <t>Tokaryev</t>
  </si>
  <si>
    <t>Lazareva</t>
  </si>
  <si>
    <t>Chukwuma</t>
  </si>
  <si>
    <t>Pauley</t>
  </si>
  <si>
    <t>Grave</t>
  </si>
  <si>
    <t>Nicolay</t>
  </si>
  <si>
    <t>Creel</t>
  </si>
  <si>
    <t>Freeman</t>
  </si>
  <si>
    <t>Fyans</t>
  </si>
  <si>
    <t>Kirsova</t>
  </si>
  <si>
    <t>Ugochukwu</t>
  </si>
  <si>
    <t>Hobbs</t>
  </si>
  <si>
    <t>Brownlow</t>
  </si>
  <si>
    <t>Stradford</t>
  </si>
  <si>
    <t>Whitfield</t>
  </si>
  <si>
    <t>Eve</t>
  </si>
  <si>
    <t>Lang</t>
  </si>
  <si>
    <t>Gleeson</t>
  </si>
  <si>
    <t>Gunson</t>
  </si>
  <si>
    <t>Dilke</t>
  </si>
  <si>
    <t>Elder</t>
  </si>
  <si>
    <t>Merrett</t>
  </si>
  <si>
    <t>Nazarova</t>
  </si>
  <si>
    <t>Buttenshaw</t>
  </si>
  <si>
    <t>Farrell</t>
  </si>
  <si>
    <t>Faulk</t>
  </si>
  <si>
    <t>Holbrook</t>
  </si>
  <si>
    <t>McClinton</t>
  </si>
  <si>
    <t>Field</t>
  </si>
  <si>
    <t>Dike</t>
  </si>
  <si>
    <t>Paramor</t>
  </si>
  <si>
    <t>Mayne</t>
  </si>
  <si>
    <t>Willoughby</t>
  </si>
  <si>
    <t>Chidozie</t>
  </si>
  <si>
    <t>Biryukova</t>
  </si>
  <si>
    <t>Kwemtochukwu</t>
  </si>
  <si>
    <t>Reye</t>
  </si>
  <si>
    <t>Purdy</t>
  </si>
  <si>
    <t>Ryan</t>
  </si>
  <si>
    <t>Bruche</t>
  </si>
  <si>
    <t>Takasuka</t>
  </si>
  <si>
    <t>Slye</t>
  </si>
  <si>
    <t>Ridley</t>
  </si>
  <si>
    <t>Temple</t>
  </si>
  <si>
    <t>Schaffer</t>
  </si>
  <si>
    <t>Pomeroy</t>
  </si>
  <si>
    <t>Belisario</t>
  </si>
  <si>
    <t>Eva</t>
  </si>
  <si>
    <t>Fyodorov</t>
  </si>
  <si>
    <t>Bowen</t>
  </si>
  <si>
    <t>Shoebridge</t>
  </si>
  <si>
    <t>Menhennitt</t>
  </si>
  <si>
    <t>Illingworth</t>
  </si>
  <si>
    <t>Macrossan</t>
  </si>
  <si>
    <t>Mathews</t>
  </si>
  <si>
    <t>Kiernan</t>
  </si>
  <si>
    <t>Gardiner</t>
  </si>
  <si>
    <t>Korff</t>
  </si>
  <si>
    <t>Alexandrova</t>
  </si>
  <si>
    <t>Carandini</t>
  </si>
  <si>
    <t>Elliot</t>
  </si>
  <si>
    <t>Perkins</t>
  </si>
  <si>
    <t>Kendall</t>
  </si>
  <si>
    <t>Baranov</t>
  </si>
  <si>
    <t>Koger</t>
  </si>
  <si>
    <t>Selwyn</t>
  </si>
  <si>
    <t>Pedder</t>
  </si>
  <si>
    <t>Allnutt</t>
  </si>
  <si>
    <t>Wark</t>
  </si>
  <si>
    <t>Pipes</t>
  </si>
  <si>
    <t>Yegorova</t>
  </si>
  <si>
    <t>Steen</t>
  </si>
  <si>
    <t>Lopez</t>
  </si>
  <si>
    <t>Winn</t>
  </si>
  <si>
    <t>Nevels</t>
  </si>
  <si>
    <t>Kosisochukwu</t>
  </si>
  <si>
    <t>Ahern</t>
  </si>
  <si>
    <t>Gearheart</t>
  </si>
  <si>
    <t>Pike</t>
  </si>
  <si>
    <t>Bobrov</t>
  </si>
  <si>
    <t>Osorio</t>
  </si>
  <si>
    <t>Summers</t>
  </si>
  <si>
    <t>Michel</t>
  </si>
  <si>
    <t>Ugoji</t>
  </si>
  <si>
    <t>Lassetter</t>
  </si>
  <si>
    <t>Ozuluonye</t>
  </si>
  <si>
    <t>Kepley</t>
  </si>
  <si>
    <t>Sargent</t>
  </si>
  <si>
    <t>Schwartz</t>
  </si>
  <si>
    <t>Quinn</t>
  </si>
  <si>
    <t>Baranova</t>
  </si>
  <si>
    <t>Kalinin</t>
  </si>
  <si>
    <t>Mbadiwe</t>
  </si>
  <si>
    <t>Yewen</t>
  </si>
  <si>
    <t>Montague</t>
  </si>
  <si>
    <t>Koch</t>
  </si>
  <si>
    <t>Farnsworth</t>
  </si>
  <si>
    <t>Aksakova</t>
  </si>
  <si>
    <t>Macnamara</t>
  </si>
  <si>
    <t>Lindsay</t>
  </si>
  <si>
    <t>Castillo</t>
  </si>
  <si>
    <t>Bowhay</t>
  </si>
  <si>
    <t>Tardent</t>
  </si>
  <si>
    <t>Morrice</t>
  </si>
  <si>
    <t>Corones</t>
  </si>
  <si>
    <t>Soto</t>
  </si>
  <si>
    <t>Coburn</t>
  </si>
  <si>
    <t>Feetham</t>
  </si>
  <si>
    <t>Lees</t>
  </si>
  <si>
    <t>McKinnon</t>
  </si>
  <si>
    <t>Campos</t>
  </si>
  <si>
    <t>Ozioma</t>
  </si>
  <si>
    <t>Alexandrov</t>
  </si>
  <si>
    <t>Aparicio</t>
  </si>
  <si>
    <t>Chase</t>
  </si>
  <si>
    <t>Dobie</t>
  </si>
  <si>
    <t>Hodgson</t>
  </si>
  <si>
    <t>Cover</t>
  </si>
  <si>
    <t>Clunie</t>
  </si>
  <si>
    <t>Hicks</t>
  </si>
  <si>
    <t>Bovee</t>
  </si>
  <si>
    <t>Gratwick</t>
  </si>
  <si>
    <t>Abazu</t>
  </si>
  <si>
    <t>Sadler</t>
  </si>
  <si>
    <t>Ross-Watt</t>
  </si>
  <si>
    <t>Udegbulam</t>
  </si>
  <si>
    <t>Padovesi</t>
  </si>
  <si>
    <t>Gow</t>
  </si>
  <si>
    <t>Bukowski</t>
  </si>
  <si>
    <t>Yancy</t>
  </si>
  <si>
    <t>Glennon</t>
  </si>
  <si>
    <t>Cantrell</t>
  </si>
  <si>
    <t>Yegorov</t>
  </si>
  <si>
    <t>Downie</t>
  </si>
  <si>
    <t>Reyes</t>
  </si>
  <si>
    <t>Pratt</t>
  </si>
  <si>
    <t>Barry</t>
  </si>
  <si>
    <t>O'Loughlin</t>
  </si>
  <si>
    <t>Ballard</t>
  </si>
  <si>
    <t>Chikere</t>
  </si>
  <si>
    <t>Hooper</t>
  </si>
  <si>
    <t>Fields</t>
  </si>
  <si>
    <t>Ositadimma</t>
  </si>
  <si>
    <t>Swanson</t>
  </si>
  <si>
    <t>Retana</t>
  </si>
  <si>
    <t>Tinline</t>
  </si>
  <si>
    <t>Nnabuife</t>
  </si>
  <si>
    <t>Zotov</t>
  </si>
  <si>
    <t>Plascencia</t>
  </si>
  <si>
    <t>Becker</t>
  </si>
  <si>
    <t>Lovely</t>
  </si>
  <si>
    <t>Corran</t>
  </si>
  <si>
    <t>Bibb</t>
  </si>
  <si>
    <t>Cochran</t>
  </si>
  <si>
    <t>Joshua</t>
  </si>
  <si>
    <t>Daigle</t>
  </si>
  <si>
    <t>Rene</t>
  </si>
  <si>
    <t>Philip</t>
  </si>
  <si>
    <t>Dynon</t>
  </si>
  <si>
    <t>Philipp</t>
  </si>
  <si>
    <t>Lowell</t>
  </si>
  <si>
    <t>Grieve</t>
  </si>
  <si>
    <t>Maurer</t>
  </si>
  <si>
    <t>Gay</t>
  </si>
  <si>
    <t>Muramats</t>
  </si>
  <si>
    <t>Kharitonova</t>
  </si>
  <si>
    <t>Yuryeva</t>
  </si>
  <si>
    <t>Sawtell</t>
  </si>
  <si>
    <t>Dominguez</t>
  </si>
  <si>
    <t>Guerin</t>
  </si>
  <si>
    <t>Ponomaryov</t>
  </si>
  <si>
    <t>Raff</t>
  </si>
  <si>
    <t>Liebe</t>
  </si>
  <si>
    <t>Keen</t>
  </si>
  <si>
    <t>Woolnough</t>
  </si>
  <si>
    <t>Neumann</t>
  </si>
  <si>
    <t>Buddicom</t>
  </si>
  <si>
    <t>Kovalyov</t>
  </si>
  <si>
    <t>Jennings</t>
  </si>
  <si>
    <t>Iheatu</t>
  </si>
  <si>
    <t>Panina</t>
  </si>
  <si>
    <t>Armfield</t>
  </si>
  <si>
    <t>McConnell</t>
  </si>
  <si>
    <t>Thao</t>
  </si>
  <si>
    <t>Waring</t>
  </si>
  <si>
    <t>Stetson</t>
  </si>
  <si>
    <t>Childs</t>
  </si>
  <si>
    <t>Birk</t>
  </si>
  <si>
    <t>Swift</t>
  </si>
  <si>
    <t>Batty</t>
  </si>
  <si>
    <t>Aksyonova</t>
  </si>
  <si>
    <t>Chiebuka</t>
  </si>
  <si>
    <t>Bromby</t>
  </si>
  <si>
    <t>Hinton</t>
  </si>
  <si>
    <t>Corson</t>
  </si>
  <si>
    <t>Uchenna</t>
  </si>
  <si>
    <t>Cribb</t>
  </si>
  <si>
    <t>Trouette</t>
  </si>
  <si>
    <t>Chigolum</t>
  </si>
  <si>
    <t>Louis</t>
  </si>
  <si>
    <t>Rivera</t>
  </si>
  <si>
    <t>Hallahan</t>
  </si>
  <si>
    <t>Bennet</t>
  </si>
  <si>
    <t>Harriman</t>
  </si>
  <si>
    <t>Clogstoun</t>
  </si>
  <si>
    <t>Denisova</t>
  </si>
  <si>
    <t>Chester</t>
  </si>
  <si>
    <t>Avdeeva</t>
  </si>
  <si>
    <t>Polyakov</t>
  </si>
  <si>
    <t>Palmerston</t>
  </si>
  <si>
    <t>Herring</t>
  </si>
  <si>
    <t>Izuchukwu</t>
  </si>
  <si>
    <t>Montemayor</t>
  </si>
  <si>
    <t>Andreev</t>
  </si>
  <si>
    <t>Ryrie</t>
  </si>
  <si>
    <t>Ejikemeifeuwa</t>
  </si>
  <si>
    <t>Madukaego</t>
  </si>
  <si>
    <t>Hearn</t>
  </si>
  <si>
    <t>Ponomarev</t>
  </si>
  <si>
    <t>Melendez</t>
  </si>
  <si>
    <t>Floyd</t>
  </si>
  <si>
    <t>Percy</t>
  </si>
  <si>
    <t>Fedorova</t>
  </si>
  <si>
    <t>Golubova</t>
  </si>
  <si>
    <t>Chinwemma</t>
  </si>
  <si>
    <t>Brient</t>
  </si>
  <si>
    <t>Swain</t>
  </si>
  <si>
    <t>Huddart</t>
  </si>
  <si>
    <t>Mead</t>
  </si>
  <si>
    <t>Diehl</t>
  </si>
  <si>
    <t>Sorokina</t>
  </si>
  <si>
    <t>Hort</t>
  </si>
  <si>
    <t>Cookson</t>
  </si>
  <si>
    <t>Atherton</t>
  </si>
  <si>
    <t>Sharp</t>
  </si>
  <si>
    <t>Emery</t>
  </si>
  <si>
    <t>Jacka</t>
  </si>
  <si>
    <t>Ifeanyichukwu</t>
  </si>
  <si>
    <t>Brewer</t>
  </si>
  <si>
    <t>Barlow</t>
  </si>
  <si>
    <t>Bock</t>
  </si>
  <si>
    <t>Kauffmann</t>
  </si>
  <si>
    <t>Shillito</t>
  </si>
  <si>
    <t>Aldrich</t>
  </si>
  <si>
    <t>McCane</t>
  </si>
  <si>
    <t>Belousov</t>
  </si>
  <si>
    <t>Edmund la Touche</t>
  </si>
  <si>
    <t>Michelides</t>
  </si>
  <si>
    <t>Georg</t>
  </si>
  <si>
    <t>Edmondstone</t>
  </si>
  <si>
    <t>Chiagoziem</t>
  </si>
  <si>
    <t>Madueke</t>
  </si>
  <si>
    <t>Silva</t>
  </si>
  <si>
    <t>Boucaut</t>
  </si>
  <si>
    <t>Kryukov</t>
  </si>
  <si>
    <t>Langlands</t>
  </si>
  <si>
    <t>Linton</t>
  </si>
  <si>
    <t>Renwick</t>
  </si>
  <si>
    <t>Cavill</t>
  </si>
  <si>
    <t>Abel</t>
  </si>
  <si>
    <t>Krawczyk</t>
  </si>
  <si>
    <t>Cartagena</t>
  </si>
  <si>
    <t>Hannah</t>
  </si>
  <si>
    <t>Zotova</t>
  </si>
  <si>
    <t>Golovanov</t>
  </si>
  <si>
    <t>Onwuatuegwu</t>
  </si>
  <si>
    <t>Peacock</t>
  </si>
  <si>
    <t>Onwuamaegbu</t>
  </si>
  <si>
    <t>Romero</t>
  </si>
  <si>
    <t>Prokhorova</t>
  </si>
  <si>
    <t>Gannon</t>
  </si>
  <si>
    <t>Lujan</t>
  </si>
  <si>
    <t>Arkwookerum</t>
  </si>
  <si>
    <t>Vale</t>
  </si>
  <si>
    <t>Bonwick</t>
  </si>
  <si>
    <t>Moreno</t>
  </si>
  <si>
    <t>Snider</t>
  </si>
  <si>
    <t>Koo</t>
  </si>
  <si>
    <t>Cardus</t>
  </si>
  <si>
    <t>Hayward</t>
  </si>
  <si>
    <t>Radcliffe-Brown</t>
  </si>
  <si>
    <t>McCardle</t>
  </si>
  <si>
    <t>Alexeeva</t>
  </si>
  <si>
    <t>Corser</t>
  </si>
  <si>
    <t>Bogdanova</t>
  </si>
  <si>
    <t>Semmens</t>
  </si>
  <si>
    <t>Rueda</t>
  </si>
  <si>
    <t>Lupton</t>
  </si>
  <si>
    <t>Metcalf</t>
  </si>
  <si>
    <t>Algarin</t>
  </si>
  <si>
    <t>Weber</t>
  </si>
  <si>
    <t>Connolly</t>
  </si>
  <si>
    <t>Gadsdon</t>
  </si>
  <si>
    <t>Bremer</t>
  </si>
  <si>
    <t>Avdeev</t>
  </si>
  <si>
    <t>Micco</t>
  </si>
  <si>
    <t>Raynor</t>
  </si>
  <si>
    <t>Nicoll</t>
  </si>
  <si>
    <t>Flores</t>
  </si>
  <si>
    <t>Dyson</t>
  </si>
  <si>
    <t>Sheffield</t>
  </si>
  <si>
    <t>Colbert</t>
  </si>
  <si>
    <t>Castles</t>
  </si>
  <si>
    <t>Dumetochukwu</t>
  </si>
  <si>
    <t>Allsop</t>
  </si>
  <si>
    <t>Wilding</t>
  </si>
  <si>
    <t>Ruggiero</t>
  </si>
  <si>
    <t>Uren</t>
  </si>
  <si>
    <t>Harewood</t>
  </si>
  <si>
    <t>Demaine</t>
  </si>
  <si>
    <t>Newland</t>
  </si>
  <si>
    <t>Herrin</t>
  </si>
  <si>
    <t>Todd</t>
  </si>
  <si>
    <t>Kramer</t>
  </si>
  <si>
    <t>Baryshnikov</t>
  </si>
  <si>
    <t>Howey</t>
  </si>
  <si>
    <t>Basedow</t>
  </si>
  <si>
    <t>Cook</t>
  </si>
  <si>
    <t>Aleksandrova</t>
  </si>
  <si>
    <t>Riddle</t>
  </si>
  <si>
    <t>Winifred</t>
  </si>
  <si>
    <t>McKelvey</t>
  </si>
  <si>
    <t>Matveyev</t>
  </si>
  <si>
    <t>Szabados</t>
  </si>
  <si>
    <t>Macfarlan</t>
  </si>
  <si>
    <t>Hussey</t>
  </si>
  <si>
    <t>Shephard</t>
  </si>
  <si>
    <t>Lay</t>
  </si>
  <si>
    <t>Little</t>
  </si>
  <si>
    <t>Cohn</t>
  </si>
  <si>
    <t>Ingram</t>
  </si>
  <si>
    <t>Coupp</t>
  </si>
  <si>
    <t>Shaver</t>
  </si>
  <si>
    <t>Ejimofor</t>
  </si>
  <si>
    <t>Edman</t>
  </si>
  <si>
    <t>Scannell</t>
  </si>
  <si>
    <t>Ramsbotham</t>
  </si>
  <si>
    <t>Armit</t>
  </si>
  <si>
    <t>Gaffney</t>
  </si>
  <si>
    <t>Ankudinov</t>
  </si>
  <si>
    <t>Stiles</t>
  </si>
  <si>
    <t>Kirillov</t>
  </si>
  <si>
    <t>Rios</t>
  </si>
  <si>
    <t>Clancy</t>
  </si>
  <si>
    <t>Paling</t>
  </si>
  <si>
    <t>Munz</t>
  </si>
  <si>
    <t>Ignatiev</t>
  </si>
  <si>
    <t>Gouger</t>
  </si>
  <si>
    <t>Kozlova</t>
  </si>
  <si>
    <t>Royster</t>
  </si>
  <si>
    <t>Milligan</t>
  </si>
  <si>
    <t>Kirwan</t>
  </si>
  <si>
    <t>Hagins</t>
  </si>
  <si>
    <t>Luffman</t>
  </si>
  <si>
    <t>Beggs</t>
  </si>
  <si>
    <t>Titheradge</t>
  </si>
  <si>
    <t>Belbin</t>
  </si>
  <si>
    <t>Grosse</t>
  </si>
  <si>
    <t>Ponomaryova</t>
  </si>
  <si>
    <t>Joseph</t>
  </si>
  <si>
    <t>Le Gallienne</t>
  </si>
  <si>
    <t>Brigstocke</t>
  </si>
  <si>
    <t>Chioke</t>
  </si>
  <si>
    <t>Gerasimov</t>
  </si>
  <si>
    <t>Maitland</t>
  </si>
  <si>
    <t>Bogle</t>
  </si>
  <si>
    <t>Mofflin</t>
  </si>
  <si>
    <t>Hannam</t>
  </si>
  <si>
    <t>Ewers</t>
  </si>
  <si>
    <t>Carlson</t>
  </si>
  <si>
    <t>Frederick</t>
  </si>
  <si>
    <t>Phelps</t>
  </si>
  <si>
    <t>Lockett</t>
  </si>
  <si>
    <t>Richards</t>
  </si>
  <si>
    <t>Torreggiani</t>
  </si>
  <si>
    <t>Lockyer</t>
  </si>
  <si>
    <t>Ewing</t>
  </si>
  <si>
    <t>Jefferies</t>
  </si>
  <si>
    <t>Loyau</t>
  </si>
  <si>
    <t>Stehle</t>
  </si>
  <si>
    <t>Shand</t>
  </si>
  <si>
    <t>Rickard</t>
  </si>
  <si>
    <t>Alleyne</t>
  </si>
  <si>
    <t>Peyser</t>
  </si>
  <si>
    <t>Oster</t>
  </si>
  <si>
    <t>Ermakova</t>
  </si>
  <si>
    <t>Aliyeva</t>
  </si>
  <si>
    <t>Gadsden</t>
  </si>
  <si>
    <t>Monnier</t>
  </si>
  <si>
    <t>Jowett</t>
  </si>
  <si>
    <t>Onuoha</t>
  </si>
  <si>
    <t>Jerger</t>
  </si>
  <si>
    <t>Pharr</t>
  </si>
  <si>
    <t>Jimenez</t>
  </si>
  <si>
    <t>Haynes</t>
  </si>
  <si>
    <t>Game</t>
  </si>
  <si>
    <t>Hartzler</t>
  </si>
  <si>
    <t>Griffiths</t>
  </si>
  <si>
    <t>Dalton</t>
  </si>
  <si>
    <t>Gidney</t>
  </si>
  <si>
    <t>Rudd</t>
  </si>
  <si>
    <t>Cullen</t>
  </si>
  <si>
    <t>Dixon</t>
  </si>
  <si>
    <t>Fomina</t>
  </si>
  <si>
    <t>Valenzuela</t>
  </si>
  <si>
    <t>Kegley</t>
  </si>
  <si>
    <t>Micklem</t>
  </si>
  <si>
    <t>Haugh</t>
  </si>
  <si>
    <t>Bateman</t>
  </si>
  <si>
    <t>Sleeman</t>
  </si>
  <si>
    <t>Hutcheon</t>
  </si>
  <si>
    <t>Garmon</t>
  </si>
  <si>
    <t>Ekwueme</t>
  </si>
  <si>
    <t>Nwokezuike</t>
  </si>
  <si>
    <t>Senior</t>
  </si>
  <si>
    <t>Brierly</t>
  </si>
  <si>
    <t>Dettmann</t>
  </si>
  <si>
    <t>Labrador</t>
  </si>
  <si>
    <t>Eiland</t>
  </si>
  <si>
    <t>Corbett</t>
  </si>
  <si>
    <t>Ugonnatubelum</t>
  </si>
  <si>
    <t>Artemova</t>
  </si>
  <si>
    <t>Loving</t>
  </si>
  <si>
    <t>Hayslett</t>
  </si>
  <si>
    <t>Congreve</t>
  </si>
  <si>
    <t>Zarate</t>
  </si>
  <si>
    <t>Badgery</t>
  </si>
  <si>
    <t>Tilley</t>
  </si>
  <si>
    <t>Anenechi</t>
  </si>
  <si>
    <t>Sheehan</t>
  </si>
  <si>
    <t>Odili</t>
  </si>
  <si>
    <t>Blesing</t>
  </si>
  <si>
    <t>Astorga</t>
  </si>
  <si>
    <t>Summerville</t>
  </si>
  <si>
    <t>Serra</t>
  </si>
  <si>
    <t>Matlock</t>
  </si>
  <si>
    <t>Alekseyeva</t>
  </si>
  <si>
    <t>Threatt</t>
  </si>
  <si>
    <t>See</t>
  </si>
  <si>
    <t>Compton</t>
  </si>
  <si>
    <t>Tokareva</t>
  </si>
  <si>
    <t>Hysell</t>
  </si>
  <si>
    <t>Crotty</t>
  </si>
  <si>
    <t>Glasgow</t>
  </si>
  <si>
    <t>Blackwood</t>
  </si>
  <si>
    <t>Langdon</t>
  </si>
  <si>
    <t>Bermudez</t>
  </si>
  <si>
    <t>Kovalev</t>
  </si>
  <si>
    <t>Drakeford</t>
  </si>
  <si>
    <t>Stobie</t>
  </si>
  <si>
    <t>Hickey</t>
  </si>
  <si>
    <t>Darwin</t>
  </si>
  <si>
    <t>Rudduck</t>
  </si>
  <si>
    <t>Liston</t>
  </si>
  <si>
    <t>Boylan</t>
  </si>
  <si>
    <t>Slate</t>
  </si>
  <si>
    <t>Lacross</t>
  </si>
  <si>
    <t>Mort</t>
  </si>
  <si>
    <t>Nina</t>
  </si>
  <si>
    <t>Kinney</t>
  </si>
  <si>
    <t>Cumbrae-Stewart</t>
  </si>
  <si>
    <t>Horan</t>
  </si>
  <si>
    <t>Hirst</t>
  </si>
  <si>
    <t>Enticknap</t>
  </si>
  <si>
    <t>Odell</t>
  </si>
  <si>
    <t>Real</t>
  </si>
  <si>
    <t>Fishbourne</t>
  </si>
  <si>
    <t>Rozhkova</t>
  </si>
  <si>
    <t>McIver</t>
  </si>
  <si>
    <t>Valentin</t>
  </si>
  <si>
    <t>Izmailov</t>
  </si>
  <si>
    <t>Bold</t>
  </si>
  <si>
    <t>Bonham</t>
  </si>
  <si>
    <t>Dore</t>
  </si>
  <si>
    <t>Poninski</t>
  </si>
  <si>
    <t>Richardson</t>
  </si>
  <si>
    <t>Hassall</t>
  </si>
  <si>
    <t>Toosey</t>
  </si>
  <si>
    <t>Angel</t>
  </si>
  <si>
    <t>Moysey</t>
  </si>
  <si>
    <t>Mahomed</t>
  </si>
  <si>
    <t>Kilgour</t>
  </si>
  <si>
    <t>Estep</t>
  </si>
  <si>
    <t>Traeger</t>
  </si>
  <si>
    <t>Brabyn</t>
  </si>
  <si>
    <t>Aiken</t>
  </si>
  <si>
    <t>Mollison</t>
  </si>
  <si>
    <t>Holland</t>
  </si>
  <si>
    <t>Vessels</t>
  </si>
  <si>
    <t>Vicars</t>
  </si>
  <si>
    <t>Donaghy</t>
  </si>
  <si>
    <t>Tennant</t>
  </si>
  <si>
    <t>McDaniels</t>
  </si>
  <si>
    <t>McGarry</t>
  </si>
  <si>
    <t>Hotchin</t>
  </si>
  <si>
    <t>Phelan</t>
  </si>
  <si>
    <t>McMorran</t>
  </si>
  <si>
    <t>Nolan</t>
  </si>
  <si>
    <t>Lenhardt</t>
  </si>
  <si>
    <t>Morphett</t>
  </si>
  <si>
    <t>Efremova</t>
  </si>
  <si>
    <t>Heard</t>
  </si>
  <si>
    <t>Cody</t>
  </si>
  <si>
    <t>Hughes-Jones</t>
  </si>
  <si>
    <t>Lear</t>
  </si>
  <si>
    <t>To Rot</t>
  </si>
  <si>
    <t>Frankland</t>
  </si>
  <si>
    <t>Pepper</t>
  </si>
  <si>
    <t>Hoolan</t>
  </si>
  <si>
    <t>Fetherstonhaugh</t>
  </si>
  <si>
    <t>Rivas</t>
  </si>
  <si>
    <t>Shipton</t>
  </si>
  <si>
    <t>Nwagugheuzo</t>
  </si>
  <si>
    <t>Fulks</t>
  </si>
  <si>
    <t>Onyinyechukwuka</t>
  </si>
  <si>
    <t>Neal</t>
  </si>
  <si>
    <t>Joslin</t>
  </si>
  <si>
    <t>Hawdon</t>
  </si>
  <si>
    <t>Hawthorn</t>
  </si>
  <si>
    <t>Winters</t>
  </si>
  <si>
    <t>Chimaoke</t>
  </si>
  <si>
    <t>Meredith</t>
  </si>
  <si>
    <t>Wilhelm</t>
  </si>
  <si>
    <t>Gerasimova</t>
  </si>
  <si>
    <t>Ozoemena</t>
  </si>
  <si>
    <t>Frye</t>
  </si>
  <si>
    <t>Horrocks</t>
  </si>
  <si>
    <t>Smalley</t>
  </si>
  <si>
    <t>Sutton</t>
  </si>
  <si>
    <t>Mansom</t>
  </si>
  <si>
    <t>Hodge</t>
  </si>
  <si>
    <t>Jessop</t>
  </si>
  <si>
    <t>Pottinger</t>
  </si>
  <si>
    <t>Greaves</t>
  </si>
  <si>
    <t>Cockrum</t>
  </si>
  <si>
    <t>Jowers</t>
  </si>
  <si>
    <t>Sanford</t>
  </si>
  <si>
    <t>Bottrill</t>
  </si>
  <si>
    <t>Humffray</t>
  </si>
  <si>
    <t>Coppin</t>
  </si>
  <si>
    <t>Leibius</t>
  </si>
  <si>
    <t>Namatjira</t>
  </si>
  <si>
    <t>Lyons</t>
  </si>
  <si>
    <t>Mahon</t>
  </si>
  <si>
    <t>Rubensohn</t>
  </si>
  <si>
    <t>Garran</t>
  </si>
  <si>
    <t>Colebatch</t>
  </si>
  <si>
    <t>Voss</t>
  </si>
  <si>
    <t>Madison</t>
  </si>
  <si>
    <t>Miles</t>
  </si>
  <si>
    <t>Hannaford</t>
  </si>
  <si>
    <t>Thurgood</t>
  </si>
  <si>
    <t>Steere</t>
  </si>
  <si>
    <t>Arnott</t>
  </si>
  <si>
    <t>Kenyon</t>
  </si>
  <si>
    <t>Dumetolisa</t>
  </si>
  <si>
    <t>Cavenagh</t>
  </si>
  <si>
    <t>Eames</t>
  </si>
  <si>
    <t>Wanliss</t>
  </si>
  <si>
    <t>Slattery</t>
  </si>
  <si>
    <t>Layh</t>
  </si>
  <si>
    <t>Solomon</t>
  </si>
  <si>
    <t>Shoobridge</t>
  </si>
  <si>
    <t>Newsom</t>
  </si>
  <si>
    <t>Zubareva</t>
  </si>
  <si>
    <t>Olejuru</t>
  </si>
  <si>
    <t>Ingrassia</t>
  </si>
  <si>
    <t>Begum</t>
  </si>
  <si>
    <t>Kibble</t>
  </si>
  <si>
    <t>Debellis</t>
  </si>
  <si>
    <t>Heydon</t>
  </si>
  <si>
    <t>Artemyeva</t>
  </si>
  <si>
    <t>Muse</t>
  </si>
  <si>
    <t>Herrera</t>
  </si>
  <si>
    <t>Grover</t>
  </si>
  <si>
    <t>Greenwalt</t>
  </si>
  <si>
    <t>Speight</t>
  </si>
  <si>
    <t>Severson</t>
  </si>
  <si>
    <t>Shearston</t>
  </si>
  <si>
    <t>De Neeve</t>
  </si>
  <si>
    <t>Curnow</t>
  </si>
  <si>
    <t>Windradyne</t>
  </si>
  <si>
    <t>Vigano</t>
  </si>
  <si>
    <t>Kudryashova</t>
  </si>
  <si>
    <t>Randolph</t>
  </si>
  <si>
    <t>Randell</t>
  </si>
  <si>
    <t>Babbage</t>
  </si>
  <si>
    <t>Bess</t>
  </si>
  <si>
    <t>Weller</t>
  </si>
  <si>
    <t>Helena</t>
  </si>
  <si>
    <t>Soubeiran</t>
  </si>
  <si>
    <t>Brim</t>
  </si>
  <si>
    <t>Rioux</t>
  </si>
  <si>
    <t>Laurie</t>
  </si>
  <si>
    <t>Shaffer</t>
  </si>
  <si>
    <t>Aksenova</t>
  </si>
  <si>
    <t>Nakayama</t>
  </si>
  <si>
    <t>Ibragimova</t>
  </si>
  <si>
    <t>Padilla</t>
  </si>
  <si>
    <t>Iredale</t>
  </si>
  <si>
    <t>Chidalu</t>
  </si>
  <si>
    <t>Loftus</t>
  </si>
  <si>
    <t>Hanna</t>
  </si>
  <si>
    <t>Drake</t>
  </si>
  <si>
    <t>Younger</t>
  </si>
  <si>
    <t>Hoelscher</t>
  </si>
  <si>
    <t>Dillon</t>
  </si>
  <si>
    <t>Lablanc</t>
  </si>
  <si>
    <t>McChesney</t>
  </si>
  <si>
    <t>Ramos</t>
  </si>
  <si>
    <t>Brock</t>
  </si>
  <si>
    <t>Henty</t>
  </si>
  <si>
    <t>Blacklock</t>
  </si>
  <si>
    <t>Maggard</t>
  </si>
  <si>
    <t>Darling</t>
  </si>
  <si>
    <t>Onodugoadiegbemma</t>
  </si>
  <si>
    <t>Du Cane</t>
  </si>
  <si>
    <t>Castella</t>
  </si>
  <si>
    <t>Yirawala</t>
  </si>
  <si>
    <t>Brazenor</t>
  </si>
  <si>
    <t>Zimmer</t>
  </si>
  <si>
    <t>Connely</t>
  </si>
  <si>
    <t>Fries</t>
  </si>
  <si>
    <t>Beyer</t>
  </si>
  <si>
    <t>Skelton</t>
  </si>
  <si>
    <t>Witt</t>
  </si>
  <si>
    <t>Anthony</t>
  </si>
  <si>
    <t>Lanford</t>
  </si>
  <si>
    <t>Light</t>
  </si>
  <si>
    <t>Holmwood</t>
  </si>
  <si>
    <t>De Garis</t>
  </si>
  <si>
    <t>Archambault</t>
  </si>
  <si>
    <t>Champion</t>
  </si>
  <si>
    <t>Bateson</t>
  </si>
  <si>
    <t>Dubinina</t>
  </si>
  <si>
    <t>Mario</t>
  </si>
  <si>
    <t>Hammer</t>
  </si>
  <si>
    <t>Ruth</t>
  </si>
  <si>
    <t>McGuirk</t>
  </si>
  <si>
    <t>O'Connor</t>
  </si>
  <si>
    <t>Brownless</t>
  </si>
  <si>
    <t>Seppelt</t>
  </si>
  <si>
    <t>Cashin</t>
  </si>
  <si>
    <t>Bidencope</t>
  </si>
  <si>
    <t>Trout</t>
  </si>
  <si>
    <t>Marks</t>
  </si>
  <si>
    <t>Glenny</t>
  </si>
  <si>
    <t>Rearick</t>
  </si>
  <si>
    <t>Vanmeter</t>
  </si>
  <si>
    <t>Frater</t>
  </si>
  <si>
    <t>Sheets</t>
  </si>
  <si>
    <t>Nott</t>
  </si>
  <si>
    <t>MacDevitt</t>
  </si>
  <si>
    <t>Muriel</t>
  </si>
  <si>
    <t>Artemieva</t>
  </si>
  <si>
    <t>Robe</t>
  </si>
  <si>
    <t>Boulger</t>
  </si>
  <si>
    <t>Musgrove</t>
  </si>
  <si>
    <t>Chukwunonso</t>
  </si>
  <si>
    <t>Boyd</t>
  </si>
  <si>
    <t>Nuttall</t>
  </si>
  <si>
    <t>Wayn</t>
  </si>
  <si>
    <t>Vida</t>
  </si>
  <si>
    <t>Favors</t>
  </si>
  <si>
    <t>Meany</t>
  </si>
  <si>
    <t>Bronner</t>
  </si>
  <si>
    <t>Mendes</t>
  </si>
  <si>
    <t>Kolesnikov</t>
  </si>
  <si>
    <t>Greenhalgh</t>
  </si>
  <si>
    <t>Farrar</t>
  </si>
  <si>
    <t>Keeley</t>
  </si>
  <si>
    <t>Vasin</t>
  </si>
  <si>
    <t>Kibby</t>
  </si>
  <si>
    <t>Dreyer</t>
  </si>
  <si>
    <t>Davy</t>
  </si>
  <si>
    <t>Bustard</t>
  </si>
  <si>
    <t>Zhou</t>
  </si>
  <si>
    <t>Hess</t>
  </si>
  <si>
    <t>Pruneda</t>
  </si>
  <si>
    <t>Ndukaku</t>
  </si>
  <si>
    <t>Vial</t>
  </si>
  <si>
    <t>Dufresne</t>
  </si>
  <si>
    <t>Stephens</t>
  </si>
  <si>
    <t>Pethard</t>
  </si>
  <si>
    <t>Craigie</t>
  </si>
  <si>
    <t>Innes</t>
  </si>
  <si>
    <t>Goodman</t>
  </si>
  <si>
    <t>Bergman</t>
  </si>
  <si>
    <t>Narelle</t>
  </si>
  <si>
    <t>Henning</t>
  </si>
  <si>
    <t>Fischer</t>
  </si>
  <si>
    <t>Inman</t>
  </si>
  <si>
    <t>Redding</t>
  </si>
  <si>
    <t>Ainsworth</t>
  </si>
  <si>
    <t>Krichauff</t>
  </si>
  <si>
    <t>Bellew</t>
  </si>
  <si>
    <t>Fox</t>
  </si>
  <si>
    <t>Streeten</t>
  </si>
  <si>
    <t>Speth</t>
  </si>
  <si>
    <t>Gregson</t>
  </si>
  <si>
    <t>Ekechukwu</t>
  </si>
  <si>
    <t>Plant</t>
  </si>
  <si>
    <t>Wildman</t>
  </si>
  <si>
    <t>Synnot</t>
  </si>
  <si>
    <t>Garnsey</t>
  </si>
  <si>
    <t>Mouzon</t>
  </si>
  <si>
    <t>Beers</t>
  </si>
  <si>
    <t>Greathouse</t>
  </si>
  <si>
    <t>Kapustina</t>
  </si>
  <si>
    <t>Burgin</t>
  </si>
  <si>
    <t>Gartrell</t>
  </si>
  <si>
    <t>Gallop</t>
  </si>
  <si>
    <t>Collingridge de Tourcey</t>
  </si>
  <si>
    <t>Patrick</t>
  </si>
  <si>
    <t>Melton</t>
  </si>
  <si>
    <t>Fantin</t>
  </si>
  <si>
    <t>Cowger</t>
  </si>
  <si>
    <t>Payton</t>
  </si>
  <si>
    <t>Mackey</t>
  </si>
  <si>
    <t>Samson</t>
  </si>
  <si>
    <t>Lira</t>
  </si>
  <si>
    <t>Mbanefo</t>
  </si>
  <si>
    <t>Mikkelsen</t>
  </si>
  <si>
    <t>Froggatt</t>
  </si>
  <si>
    <t>Cawker</t>
  </si>
  <si>
    <t>Zaitsev</t>
  </si>
  <si>
    <t>Yamamoto</t>
  </si>
  <si>
    <t>Rosas</t>
  </si>
  <si>
    <t>McElyea</t>
  </si>
  <si>
    <t>Cran</t>
  </si>
  <si>
    <t>Aikenhead</t>
  </si>
  <si>
    <t>Moyes</t>
  </si>
  <si>
    <t>Knox</t>
  </si>
  <si>
    <t>Grimmett</t>
  </si>
  <si>
    <t>Wheare</t>
  </si>
  <si>
    <t>Barclay</t>
  </si>
  <si>
    <t>Streeter</t>
  </si>
  <si>
    <t>Alaniz</t>
  </si>
  <si>
    <t>Ledford</t>
  </si>
  <si>
    <t>O'Toole</t>
  </si>
  <si>
    <t>Gotch</t>
  </si>
  <si>
    <t>Smeaton</t>
  </si>
  <si>
    <t>Matthias</t>
  </si>
  <si>
    <t>Lahti</t>
  </si>
  <si>
    <t>Holder</t>
  </si>
  <si>
    <t>Quaife</t>
  </si>
  <si>
    <t>Tyndall</t>
  </si>
  <si>
    <t>Loewenthal</t>
  </si>
  <si>
    <t>Komar</t>
  </si>
  <si>
    <t>Rocher</t>
  </si>
  <si>
    <t>Foxall</t>
  </si>
  <si>
    <t>Spring</t>
  </si>
  <si>
    <t>Brenan</t>
  </si>
  <si>
    <t>Theus</t>
  </si>
  <si>
    <t>Wiley</t>
  </si>
  <si>
    <t>Ibbott</t>
  </si>
  <si>
    <t>Morey</t>
  </si>
  <si>
    <t>Tipton</t>
  </si>
  <si>
    <t>Chukwuraenye</t>
  </si>
  <si>
    <t>Davila</t>
  </si>
  <si>
    <t>Olsen</t>
  </si>
  <si>
    <t>Olague</t>
  </si>
  <si>
    <t>Swearingen</t>
  </si>
  <si>
    <t>Schroeder</t>
  </si>
  <si>
    <t>Naquin</t>
  </si>
  <si>
    <t>Jensen</t>
  </si>
  <si>
    <t>Macvitie</t>
  </si>
  <si>
    <t>Burgmann</t>
  </si>
  <si>
    <t>Valdez</t>
  </si>
  <si>
    <t>Le Grand</t>
  </si>
  <si>
    <t>Gough</t>
  </si>
  <si>
    <t>Hayden</t>
  </si>
  <si>
    <t>Veltri</t>
  </si>
  <si>
    <t>Borchgrevink</t>
  </si>
  <si>
    <t>Cisneros</t>
  </si>
  <si>
    <t>Kelley</t>
  </si>
  <si>
    <t>Nock</t>
  </si>
  <si>
    <t>Andreyev</t>
  </si>
  <si>
    <t>Ashbolt</t>
  </si>
  <si>
    <t>Baddeley</t>
  </si>
  <si>
    <t>Builder</t>
  </si>
  <si>
    <t>Spitzer</t>
  </si>
  <si>
    <t>Kellway</t>
  </si>
  <si>
    <t>Chiemeka</t>
  </si>
  <si>
    <t>Mashman</t>
  </si>
  <si>
    <t>Serrano</t>
  </si>
  <si>
    <t>Elizabeth</t>
  </si>
  <si>
    <t>Crowther</t>
  </si>
  <si>
    <t>Huie</t>
  </si>
  <si>
    <t>Everingham</t>
  </si>
  <si>
    <t>Whiddon</t>
  </si>
  <si>
    <t>Frost</t>
  </si>
  <si>
    <t>Leak</t>
  </si>
  <si>
    <t>Samoylova</t>
  </si>
  <si>
    <t>Swadling</t>
  </si>
  <si>
    <t>Simpkinson</t>
  </si>
  <si>
    <t>D'Albertis</t>
  </si>
  <si>
    <t>Jose</t>
  </si>
  <si>
    <t>Lamble</t>
  </si>
  <si>
    <t>Bligh</t>
  </si>
  <si>
    <t>Rolon</t>
  </si>
  <si>
    <t>Sholes</t>
  </si>
  <si>
    <t>Medvedev</t>
  </si>
  <si>
    <t>Macarthur</t>
  </si>
  <si>
    <t>Honore</t>
  </si>
  <si>
    <t>Flannery</t>
  </si>
  <si>
    <t>Woodard</t>
  </si>
  <si>
    <t>Hardiman</t>
  </si>
  <si>
    <t>Jamison</t>
  </si>
  <si>
    <t>Fancher</t>
  </si>
  <si>
    <t>McGuigan</t>
  </si>
  <si>
    <t>Moen</t>
  </si>
  <si>
    <t>McNeil</t>
  </si>
  <si>
    <t>Steiner</t>
  </si>
  <si>
    <t>Barbour</t>
  </si>
  <si>
    <t>Espinosa</t>
  </si>
  <si>
    <t>Lange</t>
  </si>
  <si>
    <t>Shelton</t>
  </si>
  <si>
    <t>Macgroarty</t>
  </si>
  <si>
    <t>Iloabuchi</t>
  </si>
  <si>
    <t>McCall</t>
  </si>
  <si>
    <t>Landman</t>
  </si>
  <si>
    <t>Larson</t>
  </si>
  <si>
    <t>Ludowici</t>
  </si>
  <si>
    <t>Quinones</t>
  </si>
  <si>
    <t>Swaim</t>
  </si>
  <si>
    <t>Hewitt</t>
  </si>
  <si>
    <t>Sturt</t>
  </si>
  <si>
    <t>Bykov</t>
  </si>
  <si>
    <t>Laurens</t>
  </si>
  <si>
    <t>Praed</t>
  </si>
  <si>
    <t>Metcalfe</t>
  </si>
  <si>
    <t>Macintyre</t>
  </si>
  <si>
    <t>Donoghue</t>
  </si>
  <si>
    <t>Campa</t>
  </si>
  <si>
    <t>Kinlaw</t>
  </si>
  <si>
    <t>Judd</t>
  </si>
  <si>
    <t>Suffolk</t>
  </si>
  <si>
    <t>Wofford</t>
  </si>
  <si>
    <t>Shahan</t>
  </si>
  <si>
    <t>Vogel</t>
  </si>
  <si>
    <t>Morres</t>
  </si>
  <si>
    <t>Ewen</t>
  </si>
  <si>
    <t>Dodds</t>
  </si>
  <si>
    <t>Creswell</t>
  </si>
  <si>
    <t>Coffee</t>
  </si>
  <si>
    <t>McWilliam</t>
  </si>
  <si>
    <t>Longstaff</t>
  </si>
  <si>
    <t>Kirk</t>
  </si>
  <si>
    <t>Justice</t>
  </si>
  <si>
    <t>Gether</t>
  </si>
  <si>
    <t>Drake-Brockman</t>
  </si>
  <si>
    <t>Bunton</t>
  </si>
  <si>
    <t>Hargraves</t>
  </si>
  <si>
    <t>Septimus</t>
  </si>
  <si>
    <t>Zack</t>
  </si>
  <si>
    <t>Muravyov</t>
  </si>
  <si>
    <t>Pham</t>
  </si>
  <si>
    <t>O'Neill</t>
  </si>
  <si>
    <t>Vance</t>
  </si>
  <si>
    <t>Ervin</t>
  </si>
  <si>
    <t>McMasters</t>
  </si>
  <si>
    <t>Rischbieth</t>
  </si>
  <si>
    <t>Despeissis</t>
  </si>
  <si>
    <t>Ecuyer</t>
  </si>
  <si>
    <t>Balmain</t>
  </si>
  <si>
    <t>Lawless</t>
  </si>
  <si>
    <t>Demuth</t>
  </si>
  <si>
    <t>Abramov</t>
  </si>
  <si>
    <t>Fitts</t>
  </si>
  <si>
    <t>Malloy</t>
  </si>
  <si>
    <t>Samuel</t>
  </si>
  <si>
    <t>Hazon</t>
  </si>
  <si>
    <t>Souter</t>
  </si>
  <si>
    <t>Ann</t>
  </si>
  <si>
    <t>Wilkie</t>
  </si>
  <si>
    <t>Colman</t>
  </si>
  <si>
    <t>Howarde</t>
  </si>
  <si>
    <t>Northey</t>
  </si>
  <si>
    <t>Mullan</t>
  </si>
  <si>
    <t>Tisdall</t>
  </si>
  <si>
    <t>Fokine</t>
  </si>
  <si>
    <t>Spyer</t>
  </si>
  <si>
    <t>Bluett</t>
  </si>
  <si>
    <t>Hebert</t>
  </si>
  <si>
    <t>Riggs</t>
  </si>
  <si>
    <t>Kline</t>
  </si>
  <si>
    <t>Lampungmeiua</t>
  </si>
  <si>
    <t>Williford</t>
  </si>
  <si>
    <t>Timms</t>
  </si>
  <si>
    <t>Chatfield</t>
  </si>
  <si>
    <t>Fabro</t>
  </si>
  <si>
    <t>Zuev</t>
  </si>
  <si>
    <t>McCaffrey</t>
  </si>
  <si>
    <t>Fulton</t>
  </si>
  <si>
    <t>Zikoranaudodimma</t>
  </si>
  <si>
    <t>Goold</t>
  </si>
  <si>
    <t>Bardin</t>
  </si>
  <si>
    <t>Larsen</t>
  </si>
  <si>
    <t>Ginn</t>
  </si>
  <si>
    <t>David</t>
  </si>
  <si>
    <t>Kenniff</t>
  </si>
  <si>
    <t>Buckner</t>
  </si>
  <si>
    <t>McNess</t>
  </si>
  <si>
    <t>Yusupov</t>
  </si>
  <si>
    <t>Brizendine</t>
  </si>
  <si>
    <t>Wickham</t>
  </si>
  <si>
    <t>Palazzi</t>
  </si>
  <si>
    <t>Buchanan</t>
  </si>
  <si>
    <t>Knupp</t>
  </si>
  <si>
    <t>Yeates</t>
  </si>
  <si>
    <t>Thomsen</t>
  </si>
  <si>
    <t>Mello</t>
  </si>
  <si>
    <t>Barwell</t>
  </si>
  <si>
    <t>Kincaid</t>
  </si>
  <si>
    <t>Seabrook</t>
  </si>
  <si>
    <t>Chidiebele</t>
  </si>
  <si>
    <t>O'Loghlen</t>
  </si>
  <si>
    <t>Cary</t>
  </si>
  <si>
    <t>Rohu</t>
  </si>
  <si>
    <t>Landry</t>
  </si>
  <si>
    <t>Newbery</t>
  </si>
  <si>
    <t>Pettit</t>
  </si>
  <si>
    <t>Lim</t>
  </si>
  <si>
    <t>Clamp</t>
  </si>
  <si>
    <t>Unaipon</t>
  </si>
  <si>
    <t>Averyanov</t>
  </si>
  <si>
    <t>Abbie</t>
  </si>
  <si>
    <t>Koehler</t>
  </si>
  <si>
    <t>Avent</t>
  </si>
  <si>
    <t>Alley</t>
  </si>
  <si>
    <t>Outtrim</t>
  </si>
  <si>
    <t>Verco</t>
  </si>
  <si>
    <t>McElroy</t>
  </si>
  <si>
    <t>Standish</t>
  </si>
  <si>
    <t>Pitts</t>
  </si>
  <si>
    <t>Ashley</t>
  </si>
  <si>
    <t>Muecke</t>
  </si>
  <si>
    <t>Chiwetelu</t>
  </si>
  <si>
    <t>Gell</t>
  </si>
  <si>
    <t>Obinna</t>
  </si>
  <si>
    <t>Oldham</t>
  </si>
  <si>
    <t>Fisher</t>
  </si>
  <si>
    <t>Elkins</t>
  </si>
  <si>
    <t>Edgar</t>
  </si>
  <si>
    <t>Perrodin</t>
  </si>
  <si>
    <t>Ferdinand</t>
  </si>
  <si>
    <t>Mitchel</t>
  </si>
  <si>
    <t>Maccallum</t>
  </si>
  <si>
    <t>Higinbotham</t>
  </si>
  <si>
    <t>Blakey</t>
  </si>
  <si>
    <t>Wertheim</t>
  </si>
  <si>
    <t>Wickens</t>
  </si>
  <si>
    <t>Bledsoe</t>
  </si>
  <si>
    <t>Akeroyd</t>
  </si>
  <si>
    <t>Grubb</t>
  </si>
  <si>
    <t>Stonebraker</t>
  </si>
  <si>
    <t>Mairinger</t>
  </si>
  <si>
    <t>Mirams</t>
  </si>
  <si>
    <t>Alderete</t>
  </si>
  <si>
    <t>Guerra</t>
  </si>
  <si>
    <t>Steinhoff</t>
  </si>
  <si>
    <t>Lynton</t>
  </si>
  <si>
    <t>Chadwick</t>
  </si>
  <si>
    <t>Stout</t>
  </si>
  <si>
    <t>Coffman</t>
  </si>
  <si>
    <t>Rickards</t>
  </si>
  <si>
    <t>Revell</t>
  </si>
  <si>
    <t>Dobson</t>
  </si>
  <si>
    <t>Billson</t>
  </si>
  <si>
    <t>Pendergrass</t>
  </si>
  <si>
    <t>Wentworth-Shields</t>
  </si>
  <si>
    <t>Sumrall</t>
  </si>
  <si>
    <t>Reichard</t>
  </si>
  <si>
    <t>Kryukova</t>
  </si>
  <si>
    <t>Ferreira</t>
  </si>
  <si>
    <t>Knipe</t>
  </si>
  <si>
    <t>Isayev</t>
  </si>
  <si>
    <t>Outlaw</t>
  </si>
  <si>
    <t>Lueck</t>
  </si>
  <si>
    <t>Selezneva</t>
  </si>
  <si>
    <t>Westerberg</t>
  </si>
  <si>
    <t>Hare</t>
  </si>
  <si>
    <t>Fisk</t>
  </si>
  <si>
    <t>Templeman</t>
  </si>
  <si>
    <t>Titus</t>
  </si>
  <si>
    <t>Newbold</t>
  </si>
  <si>
    <t>Oleary</t>
  </si>
  <si>
    <t>Parkinson</t>
  </si>
  <si>
    <t>Kuznetsova</t>
  </si>
  <si>
    <t>Utz</t>
  </si>
  <si>
    <t>Lattimore</t>
  </si>
  <si>
    <t>Estes</t>
  </si>
  <si>
    <t>Fitch</t>
  </si>
  <si>
    <t>Moseley</t>
  </si>
  <si>
    <t>Pino</t>
  </si>
  <si>
    <t>Fontaine</t>
  </si>
  <si>
    <t>Outhwaite</t>
  </si>
  <si>
    <t>Morin</t>
  </si>
  <si>
    <t>Celis</t>
  </si>
  <si>
    <t>Demidov</t>
  </si>
  <si>
    <t>Onyemaechi</t>
  </si>
  <si>
    <t>Distefano</t>
  </si>
  <si>
    <t>Amos</t>
  </si>
  <si>
    <t>Foley</t>
  </si>
  <si>
    <t>Marrero</t>
  </si>
  <si>
    <t>Beach</t>
  </si>
  <si>
    <t>Pardey</t>
  </si>
  <si>
    <t>McEncroe</t>
  </si>
  <si>
    <t>Pokrovskii</t>
  </si>
  <si>
    <t>Wallwork</t>
  </si>
  <si>
    <t>Wilsmore</t>
  </si>
  <si>
    <t>Bowman</t>
  </si>
  <si>
    <t>Bevington</t>
  </si>
  <si>
    <t>Dulhunty</t>
  </si>
  <si>
    <t>Fielding</t>
  </si>
  <si>
    <t>Reppert</t>
  </si>
  <si>
    <t>Morton</t>
  </si>
  <si>
    <t>Jess</t>
  </si>
  <si>
    <t>Kirkland</t>
  </si>
  <si>
    <t>Wieck</t>
  </si>
  <si>
    <t>Dimauro</t>
  </si>
  <si>
    <t>Glazkov</t>
  </si>
  <si>
    <t>Pacheco</t>
  </si>
  <si>
    <t>Fiore</t>
  </si>
  <si>
    <t>Ringrose</t>
  </si>
  <si>
    <t>Bagley</t>
  </si>
  <si>
    <t>Glassman</t>
  </si>
  <si>
    <t>Jude</t>
  </si>
  <si>
    <t>Volkov</t>
  </si>
  <si>
    <t>Aleshire</t>
  </si>
  <si>
    <t>Potts</t>
  </si>
  <si>
    <t>Rozier</t>
  </si>
  <si>
    <t>Yost</t>
  </si>
  <si>
    <t>Taubman</t>
  </si>
  <si>
    <t>Taverner</t>
  </si>
  <si>
    <t>Treacy</t>
  </si>
  <si>
    <t>Bennelong</t>
  </si>
  <si>
    <t>Greeves</t>
  </si>
  <si>
    <t>Forwood</t>
  </si>
  <si>
    <t>Groves</t>
  </si>
  <si>
    <t>Arthur</t>
  </si>
  <si>
    <t>Fernie</t>
  </si>
  <si>
    <t>Culbreth</t>
  </si>
  <si>
    <t>Eremenko</t>
  </si>
  <si>
    <t>Walkom</t>
  </si>
  <si>
    <t>Stiger</t>
  </si>
  <si>
    <t>Mauldon</t>
  </si>
  <si>
    <t>Dunbabin</t>
  </si>
  <si>
    <t>Allard</t>
  </si>
  <si>
    <t>Yuille</t>
  </si>
  <si>
    <t>Heap</t>
  </si>
  <si>
    <t>Gant</t>
  </si>
  <si>
    <t>Beit</t>
  </si>
  <si>
    <t>Buley</t>
  </si>
  <si>
    <t>Postle</t>
  </si>
  <si>
    <t>Bushell</t>
  </si>
  <si>
    <t>McKee</t>
  </si>
  <si>
    <t>Glauert</t>
  </si>
  <si>
    <t>Jeffrey</t>
  </si>
  <si>
    <t>Velazquez</t>
  </si>
  <si>
    <t>Phillipps</t>
  </si>
  <si>
    <t>Yoo</t>
  </si>
  <si>
    <t>Lavine</t>
  </si>
  <si>
    <t>Armstrong</t>
  </si>
  <si>
    <t>Mosman</t>
  </si>
  <si>
    <t>Muldrow</t>
  </si>
  <si>
    <t>Romeo</t>
  </si>
  <si>
    <t>Goforth</t>
  </si>
  <si>
    <t>Bearce</t>
  </si>
  <si>
    <t>Hargrave</t>
  </si>
  <si>
    <t>Point Earned</t>
  </si>
  <si>
    <t>Card Type</t>
  </si>
  <si>
    <t>Satisfaction Score</t>
  </si>
  <si>
    <t>Complain</t>
  </si>
  <si>
    <t>Exited</t>
  </si>
  <si>
    <t>EstimatedSalary</t>
  </si>
  <si>
    <t>IsActiveMember</t>
  </si>
  <si>
    <t>HasCrCard</t>
  </si>
  <si>
    <t>NumOfProducts</t>
  </si>
  <si>
    <t>Balance</t>
  </si>
  <si>
    <t>Tenure</t>
  </si>
  <si>
    <t>Age</t>
  </si>
  <si>
    <t>Gender</t>
  </si>
  <si>
    <t>Geography</t>
  </si>
  <si>
    <t>CreditScore</t>
  </si>
  <si>
    <t>Surname</t>
  </si>
  <si>
    <t>CustomerId</t>
  </si>
  <si>
    <t>KPIs</t>
  </si>
  <si>
    <t>Retained Customers</t>
  </si>
  <si>
    <t>Retention Rate</t>
  </si>
  <si>
    <t>Churn Rate</t>
  </si>
  <si>
    <t>Avg Satisfaction</t>
  </si>
  <si>
    <t>Avg Tenure</t>
  </si>
  <si>
    <t>H</t>
  </si>
  <si>
    <t>Age Group</t>
  </si>
  <si>
    <t>Total Customers</t>
  </si>
  <si>
    <t>Churned Customers</t>
  </si>
  <si>
    <t>Avg Age</t>
  </si>
  <si>
    <t>Middle-Age</t>
  </si>
  <si>
    <t>Old</t>
  </si>
  <si>
    <t>Very Old</t>
  </si>
  <si>
    <t>Analysis</t>
  </si>
  <si>
    <t>Demographics</t>
  </si>
  <si>
    <t>Churn By Age</t>
  </si>
  <si>
    <t>Row Labels</t>
  </si>
  <si>
    <t xml:space="preserve">Correlation </t>
  </si>
  <si>
    <t>Churn By Location</t>
  </si>
  <si>
    <t>Highest Churn</t>
  </si>
  <si>
    <t>%</t>
  </si>
  <si>
    <t>Churn By Gender</t>
  </si>
  <si>
    <t>Churn by Credit Churning</t>
  </si>
  <si>
    <t>Credit Score</t>
  </si>
  <si>
    <t>Avg Balance Churned Vs Retained Customers</t>
  </si>
  <si>
    <t>Avg Bal Churned</t>
  </si>
  <si>
    <t>Avg Bal Retained</t>
  </si>
  <si>
    <t>Churn by Num of products</t>
  </si>
  <si>
    <t>Churn by Tenure</t>
  </si>
  <si>
    <t>Churn by Satisfaction</t>
  </si>
  <si>
    <t>Churn by Card type</t>
  </si>
  <si>
    <t>Churn by Complaint</t>
  </si>
  <si>
    <t>Trigger</t>
  </si>
  <si>
    <t>No</t>
  </si>
  <si>
    <t>Yes</t>
  </si>
  <si>
    <t>Complained</t>
  </si>
  <si>
    <t>Churned</t>
  </si>
  <si>
    <t>Churn by Active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</si>
</sst>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2" tint="-0.89999084444715716"/>
        <bgColor indexed="64"/>
      </patternFill>
    </fill>
    <fill>
      <patternFill patternType="solid">
        <fgColor theme="5" tint="0.59999389629810485"/>
        <bgColor indexed="64"/>
      </patternFill>
    </fill>
    <fill>
      <patternFill patternType="solid">
        <fgColor theme="1"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0" borderId="0" xfId="0" applyFont="1"/>
    <xf numFmtId="0" fontId="3" fillId="0" borderId="0" xfId="0" applyFont="1"/>
    <xf numFmtId="0" fontId="0" fillId="0" borderId="0" xfId="0" pivotButton="1"/>
    <xf numFmtId="10" fontId="0" fillId="0" borderId="0" xfId="0" applyNumberFormat="1"/>
    <xf numFmtId="164" fontId="0" fillId="0" borderId="0" xfId="0" applyNumberFormat="1"/>
    <xf numFmtId="2" fontId="0" fillId="0" borderId="0" xfId="0" applyNumberFormat="1"/>
    <xf numFmtId="0" fontId="0" fillId="2" borderId="0" xfId="0" applyFill="1"/>
    <xf numFmtId="0" fontId="0" fillId="3" borderId="0" xfId="0" applyFill="1"/>
    <xf numFmtId="0" fontId="0" fillId="0" borderId="0" xfId="0" applyAlignment="1">
      <alignment horizontal="left"/>
    </xf>
    <xf numFmtId="9" fontId="0" fillId="0" borderId="0" xfId="1" applyFont="1"/>
    <xf numFmtId="10" fontId="0" fillId="0" borderId="0" xfId="1" applyNumberFormat="1" applyFont="1"/>
    <xf numFmtId="0" fontId="0" fillId="4" borderId="0" xfId="0" applyFill="1"/>
  </cellXfs>
  <cellStyles count="2">
    <cellStyle name="Normal" xfId="0" builtinId="0"/>
    <cellStyle name="Percent" xfId="1" builtinId="5"/>
  </cellStyles>
  <dxfs count="44">
    <dxf>
      <font>
        <color rgb="FF9C0006"/>
      </font>
      <fill>
        <patternFill>
          <bgColor rgb="FFFFC7CE"/>
        </patternFill>
      </fill>
    </dxf>
    <dxf>
      <font>
        <color rgb="FF9C0006"/>
      </font>
      <fill>
        <patternFill>
          <bgColor rgb="FFFFC7CE"/>
        </patternFill>
      </fill>
    </dxf>
    <dxf>
      <numFmt numFmtId="14" formatCode="0.00%"/>
    </dxf>
    <dxf>
      <fill>
        <patternFill patternType="solid">
          <bgColor theme="5" tint="0.59999389629810485"/>
        </patternFill>
      </fill>
    </dxf>
    <dxf>
      <fill>
        <patternFill patternType="solid">
          <bgColor theme="5" tint="0.59999389629810485"/>
        </patternFill>
      </fill>
    </dxf>
    <dxf>
      <numFmt numFmtId="14" formatCode="0.00%"/>
    </dxf>
    <dxf>
      <fill>
        <patternFill patternType="solid">
          <bgColor theme="5" tint="0.59999389629810485"/>
        </patternFill>
      </fill>
    </dxf>
    <dxf>
      <fill>
        <patternFill patternType="solid">
          <bgColor theme="5" tint="0.59999389629810485"/>
        </patternFill>
      </fill>
    </dxf>
    <dxf>
      <numFmt numFmtId="14" formatCode="0.00%"/>
    </dxf>
    <dxf>
      <numFmt numFmtId="2" formatCode="0.00"/>
    </dxf>
    <dxf>
      <numFmt numFmtId="2" formatCode="0.00"/>
    </dxf>
    <dxf>
      <numFmt numFmtId="2" formatCode="0.00"/>
    </dxf>
    <dxf>
      <numFmt numFmtId="14" formatCode="0.00%"/>
    </dxf>
    <dxf>
      <numFmt numFmtId="14" formatCode="0.00%"/>
    </dxf>
    <dxf>
      <numFmt numFmtId="14" formatCode="0.00%"/>
    </dxf>
    <dxf>
      <fill>
        <patternFill patternType="solid">
          <bgColor theme="5" tint="0.59999389629810485"/>
        </patternFill>
      </fill>
    </dxf>
    <dxf>
      <fill>
        <patternFill patternType="solid">
          <bgColor theme="5" tint="0.59999389629810485"/>
        </patternFill>
      </fill>
    </dxf>
    <dxf>
      <numFmt numFmtId="14" formatCode="0.00%"/>
    </dxf>
    <dxf>
      <numFmt numFmtId="14" formatCode="0.00%"/>
    </dxf>
    <dxf>
      <fill>
        <patternFill patternType="solid">
          <bgColor theme="5" tint="0.59999389629810485"/>
        </patternFill>
      </fill>
    </dxf>
    <dxf>
      <fill>
        <patternFill patternType="solid">
          <bgColor theme="5" tint="0.59999389629810485"/>
        </patternFill>
      </fill>
    </dxf>
    <dxf>
      <numFmt numFmtId="14"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4" formatCode="0.00%"/>
    </dxf>
    <dxf>
      <fill>
        <patternFill patternType="solid">
          <bgColor theme="5" tint="0.59999389629810485"/>
        </patternFill>
      </fill>
    </dxf>
    <dxf>
      <numFmt numFmtId="14" formatCode="0.00%"/>
    </dxf>
    <dxf>
      <numFmt numFmtId="14" formatCode="0.00%"/>
    </dxf>
    <dxf>
      <fill>
        <patternFill patternType="solid">
          <bgColor theme="5" tint="0.59999389629810485"/>
        </patternFill>
      </fill>
    </dxf>
    <dxf>
      <numFmt numFmtId="14" formatCode="0.0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rgb="FF3F4D67"/>
        </patternFill>
      </fill>
      <border>
        <bottom style="thin">
          <color theme="4"/>
        </bottom>
        <vertical/>
        <horizontal/>
      </border>
    </dxf>
    <dxf>
      <font>
        <color theme="0"/>
      </font>
      <fill>
        <patternFill>
          <bgColor rgb="FF3F4D67"/>
        </patternFill>
      </fill>
      <border diagonalUp="0" diagonalDown="0">
        <left/>
        <right/>
        <top/>
        <bottom/>
        <vertical/>
        <horizontal/>
      </border>
    </dxf>
  </dxfs>
  <tableStyles count="1" defaultTableStyle="TableStyleMedium2" defaultPivotStyle="PivotStyleLight16">
    <tableStyle name="SlicerStyleLight1 2" pivot="0" table="0" count="10" xr9:uid="{E43BECD4-379B-4FA7-8ECA-CF4A2FCED506}">
      <tableStyleElement type="wholeTable" dxfId="43"/>
      <tableStyleElement type="headerRow" dxfId="42"/>
    </tableStyle>
  </tableStyles>
  <colors>
    <mruColors>
      <color rgb="FFDEDEDE"/>
      <color rgb="FF1C2826"/>
      <color rgb="FFC7C7C7"/>
      <color rgb="FF3F4D67"/>
      <color rgb="FFD64550"/>
      <color rgb="FFF8E0E2"/>
      <color rgb="FF001B1A"/>
      <color rgb="FFFFD700"/>
      <color rgb="FFFFFFFF"/>
      <color rgb="FFF3F7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C7C7C7"/>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1C2826"/>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D6455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8E0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7.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sharedStrings" Target="sharedStrings.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4.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6.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 Full Report.xlsx]Analysis!PivotTable22</c:name>
    <c:fmtId val="9"/>
  </c:pivotSource>
  <c:chart>
    <c:autoTitleDeleted val="0"/>
    <c:pivotFmts>
      <c:pivotFmt>
        <c:idx val="0"/>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84990253411304E-2"/>
          <c:y val="0.1568625029141533"/>
          <c:w val="0.91423001949317739"/>
          <c:h val="0.62745155557888588"/>
        </c:manualLayout>
      </c:layout>
      <c:barChart>
        <c:barDir val="bar"/>
        <c:grouping val="percentStacked"/>
        <c:varyColors val="0"/>
        <c:ser>
          <c:idx val="0"/>
          <c:order val="0"/>
          <c:tx>
            <c:strRef>
              <c:f>Analysis!$K$4</c:f>
              <c:strCache>
                <c:ptCount val="1"/>
                <c:pt idx="0">
                  <c:v>Retained Customers</c:v>
                </c:pt>
              </c:strCache>
            </c:strRef>
          </c:tx>
          <c:spPr>
            <a:solidFill>
              <a:srgbClr val="3F4D67"/>
            </a:solidFill>
            <a:ln>
              <a:noFill/>
            </a:ln>
            <a:effectLst/>
          </c:spPr>
          <c:invertIfNegative val="0"/>
          <c:cat>
            <c:strRef>
              <c:f>Analysis!$K$5</c:f>
              <c:strCache>
                <c:ptCount val="1"/>
                <c:pt idx="0">
                  <c:v>Total</c:v>
                </c:pt>
              </c:strCache>
            </c:strRef>
          </c:cat>
          <c:val>
            <c:numRef>
              <c:f>Analysis!$K$5</c:f>
              <c:numCache>
                <c:formatCode>General</c:formatCode>
                <c:ptCount val="1"/>
                <c:pt idx="0">
                  <c:v>7962</c:v>
                </c:pt>
              </c:numCache>
            </c:numRef>
          </c:val>
          <c:extLst>
            <c:ext xmlns:c16="http://schemas.microsoft.com/office/drawing/2014/chart" uri="{C3380CC4-5D6E-409C-BE32-E72D297353CC}">
              <c16:uniqueId val="{00000000-8A1F-4575-BDF4-827E9F62178D}"/>
            </c:ext>
          </c:extLst>
        </c:ser>
        <c:ser>
          <c:idx val="1"/>
          <c:order val="1"/>
          <c:tx>
            <c:strRef>
              <c:f>Analysis!$L$4</c:f>
              <c:strCache>
                <c:ptCount val="1"/>
                <c:pt idx="0">
                  <c:v>Churned Customers</c:v>
                </c:pt>
              </c:strCache>
            </c:strRef>
          </c:tx>
          <c:spPr>
            <a:solidFill>
              <a:srgbClr val="D64550"/>
            </a:solidFill>
            <a:ln>
              <a:noFill/>
            </a:ln>
            <a:effectLst/>
          </c:spPr>
          <c:invertIfNegative val="0"/>
          <c:cat>
            <c:strRef>
              <c:f>Analysis!$K$5</c:f>
              <c:strCache>
                <c:ptCount val="1"/>
                <c:pt idx="0">
                  <c:v>Total</c:v>
                </c:pt>
              </c:strCache>
            </c:strRef>
          </c:cat>
          <c:val>
            <c:numRef>
              <c:f>Analysis!$L$5</c:f>
              <c:numCache>
                <c:formatCode>General</c:formatCode>
                <c:ptCount val="1"/>
                <c:pt idx="0">
                  <c:v>2038</c:v>
                </c:pt>
              </c:numCache>
            </c:numRef>
          </c:val>
          <c:extLst>
            <c:ext xmlns:c16="http://schemas.microsoft.com/office/drawing/2014/chart" uri="{C3380CC4-5D6E-409C-BE32-E72D297353CC}">
              <c16:uniqueId val="{00000001-8A1F-4575-BDF4-827E9F62178D}"/>
            </c:ext>
          </c:extLst>
        </c:ser>
        <c:dLbls>
          <c:showLegendKey val="0"/>
          <c:showVal val="0"/>
          <c:showCatName val="0"/>
          <c:showSerName val="0"/>
          <c:showPercent val="0"/>
          <c:showBubbleSize val="0"/>
        </c:dLbls>
        <c:gapWidth val="150"/>
        <c:overlap val="100"/>
        <c:axId val="696154688"/>
        <c:axId val="696141248"/>
      </c:barChart>
      <c:catAx>
        <c:axId val="696154688"/>
        <c:scaling>
          <c:orientation val="minMax"/>
        </c:scaling>
        <c:delete val="1"/>
        <c:axPos val="l"/>
        <c:numFmt formatCode="General" sourceLinked="1"/>
        <c:majorTickMark val="none"/>
        <c:minorTickMark val="none"/>
        <c:tickLblPos val="nextTo"/>
        <c:crossAx val="696141248"/>
        <c:crosses val="autoZero"/>
        <c:auto val="1"/>
        <c:lblAlgn val="ctr"/>
        <c:lblOffset val="100"/>
        <c:noMultiLvlLbl val="0"/>
      </c:catAx>
      <c:valAx>
        <c:axId val="696141248"/>
        <c:scaling>
          <c:orientation val="minMax"/>
        </c:scaling>
        <c:delete val="1"/>
        <c:axPos val="b"/>
        <c:numFmt formatCode="0%" sourceLinked="1"/>
        <c:majorTickMark val="none"/>
        <c:minorTickMark val="none"/>
        <c:tickLblPos val="nextTo"/>
        <c:crossAx val="69615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 Full Report.xlsx]Analysis!PivotTable10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17399293255832"/>
          <c:y val="0.11355314630473488"/>
          <c:w val="0.69578089427551659"/>
          <c:h val="0.84615380178068178"/>
        </c:manualLayout>
      </c:layout>
      <c:barChart>
        <c:barDir val="bar"/>
        <c:grouping val="clustered"/>
        <c:varyColors val="0"/>
        <c:ser>
          <c:idx val="0"/>
          <c:order val="0"/>
          <c:tx>
            <c:strRef>
              <c:f>Analysis!$K$18</c:f>
              <c:strCache>
                <c:ptCount val="1"/>
                <c:pt idx="0">
                  <c:v>Total Customers</c:v>
                </c:pt>
              </c:strCache>
            </c:strRef>
          </c:tx>
          <c:spPr>
            <a:solidFill>
              <a:srgbClr val="3F4D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Analysis!$J$19:$J$21</c:f>
              <c:strCache>
                <c:ptCount val="3"/>
                <c:pt idx="0">
                  <c:v>Germany</c:v>
                </c:pt>
                <c:pt idx="1">
                  <c:v>Spain</c:v>
                </c:pt>
                <c:pt idx="2">
                  <c:v>France</c:v>
                </c:pt>
              </c:strCache>
            </c:strRef>
          </c:cat>
          <c:val>
            <c:numRef>
              <c:f>Analysis!$K$19:$K$21</c:f>
              <c:numCache>
                <c:formatCode>General</c:formatCode>
                <c:ptCount val="3"/>
                <c:pt idx="0">
                  <c:v>2509</c:v>
                </c:pt>
                <c:pt idx="1">
                  <c:v>2477</c:v>
                </c:pt>
                <c:pt idx="2">
                  <c:v>5014</c:v>
                </c:pt>
              </c:numCache>
            </c:numRef>
          </c:val>
          <c:extLst>
            <c:ext xmlns:c16="http://schemas.microsoft.com/office/drawing/2014/chart" uri="{C3380CC4-5D6E-409C-BE32-E72D297353CC}">
              <c16:uniqueId val="{00000000-491A-44D0-8600-312018F3E9A0}"/>
            </c:ext>
          </c:extLst>
        </c:ser>
        <c:ser>
          <c:idx val="1"/>
          <c:order val="1"/>
          <c:tx>
            <c:strRef>
              <c:f>Analysis!$L$18</c:f>
              <c:strCache>
                <c:ptCount val="1"/>
                <c:pt idx="0">
                  <c:v>Churned Customers</c:v>
                </c:pt>
              </c:strCache>
            </c:strRef>
          </c:tx>
          <c:spPr>
            <a:solidFill>
              <a:srgbClr val="D645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Analysis!$J$19:$J$21</c:f>
              <c:strCache>
                <c:ptCount val="3"/>
                <c:pt idx="0">
                  <c:v>Germany</c:v>
                </c:pt>
                <c:pt idx="1">
                  <c:v>Spain</c:v>
                </c:pt>
                <c:pt idx="2">
                  <c:v>France</c:v>
                </c:pt>
              </c:strCache>
            </c:strRef>
          </c:cat>
          <c:val>
            <c:numRef>
              <c:f>Analysis!$L$19:$L$21</c:f>
              <c:numCache>
                <c:formatCode>General</c:formatCode>
                <c:ptCount val="3"/>
                <c:pt idx="0">
                  <c:v>814</c:v>
                </c:pt>
                <c:pt idx="1">
                  <c:v>413</c:v>
                </c:pt>
                <c:pt idx="2">
                  <c:v>811</c:v>
                </c:pt>
              </c:numCache>
            </c:numRef>
          </c:val>
          <c:extLst>
            <c:ext xmlns:c16="http://schemas.microsoft.com/office/drawing/2014/chart" uri="{C3380CC4-5D6E-409C-BE32-E72D297353CC}">
              <c16:uniqueId val="{00000001-491A-44D0-8600-312018F3E9A0}"/>
            </c:ext>
          </c:extLst>
        </c:ser>
        <c:ser>
          <c:idx val="2"/>
          <c:order val="2"/>
          <c:tx>
            <c:strRef>
              <c:f>Analysis!$M$18</c:f>
              <c:strCache>
                <c:ptCount val="1"/>
                <c:pt idx="0">
                  <c:v>Churn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Analysis!$J$19:$J$21</c:f>
              <c:strCache>
                <c:ptCount val="3"/>
                <c:pt idx="0">
                  <c:v>Germany</c:v>
                </c:pt>
                <c:pt idx="1">
                  <c:v>Spain</c:v>
                </c:pt>
                <c:pt idx="2">
                  <c:v>France</c:v>
                </c:pt>
              </c:strCache>
            </c:strRef>
          </c:cat>
          <c:val>
            <c:numRef>
              <c:f>Analysis!$M$19:$M$21</c:f>
              <c:numCache>
                <c:formatCode>0.00%</c:formatCode>
                <c:ptCount val="3"/>
                <c:pt idx="0">
                  <c:v>0.32443204463929853</c:v>
                </c:pt>
                <c:pt idx="1">
                  <c:v>0.16673395236172789</c:v>
                </c:pt>
                <c:pt idx="2">
                  <c:v>0.16174710809732748</c:v>
                </c:pt>
              </c:numCache>
            </c:numRef>
          </c:val>
          <c:extLst>
            <c:ext xmlns:c16="http://schemas.microsoft.com/office/drawing/2014/chart" uri="{C3380CC4-5D6E-409C-BE32-E72D297353CC}">
              <c16:uniqueId val="{00000002-491A-44D0-8600-312018F3E9A0}"/>
            </c:ext>
          </c:extLst>
        </c:ser>
        <c:dLbls>
          <c:dLblPos val="outEnd"/>
          <c:showLegendKey val="0"/>
          <c:showVal val="1"/>
          <c:showCatName val="0"/>
          <c:showSerName val="0"/>
          <c:showPercent val="0"/>
          <c:showBubbleSize val="0"/>
        </c:dLbls>
        <c:gapWidth val="182"/>
        <c:axId val="1095144911"/>
        <c:axId val="1095147791"/>
      </c:barChart>
      <c:catAx>
        <c:axId val="10951449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147791"/>
        <c:crosses val="autoZero"/>
        <c:auto val="1"/>
        <c:lblAlgn val="ctr"/>
        <c:lblOffset val="100"/>
        <c:noMultiLvlLbl val="0"/>
      </c:catAx>
      <c:valAx>
        <c:axId val="1095147791"/>
        <c:scaling>
          <c:orientation val="minMax"/>
        </c:scaling>
        <c:delete val="1"/>
        <c:axPos val="b"/>
        <c:numFmt formatCode="General" sourceLinked="1"/>
        <c:majorTickMark val="none"/>
        <c:minorTickMark val="none"/>
        <c:tickLblPos val="nextTo"/>
        <c:crossAx val="1095144911"/>
        <c:crosses val="autoZero"/>
        <c:crossBetween val="between"/>
      </c:valAx>
      <c:spPr>
        <a:noFill/>
        <a:ln>
          <a:noFill/>
        </a:ln>
        <a:effectLst/>
      </c:spPr>
    </c:plotArea>
    <c:legend>
      <c:legendPos val="r"/>
      <c:layout>
        <c:manualLayout>
          <c:xMode val="edge"/>
          <c:yMode val="edge"/>
          <c:x val="6.7340636786385133E-2"/>
          <c:y val="3.6170585264510779E-2"/>
          <c:w val="0.82799500936281945"/>
          <c:h val="0.132786516912265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50000"/>
                    <a:lumOff val="50000"/>
                  </a:schemeClr>
                </a:solidFill>
              </a:rPr>
              <a:t>Churn by Credit Score</a:t>
            </a:r>
            <a:br>
              <a:rPr lang="en-US">
                <a:solidFill>
                  <a:schemeClr val="tx1">
                    <a:lumMod val="50000"/>
                    <a:lumOff val="50000"/>
                  </a:schemeClr>
                </a:solidFill>
              </a:rPr>
            </a:br>
            <a:r>
              <a:rPr lang="en-US" sz="1050" i="1">
                <a:solidFill>
                  <a:schemeClr val="tx1">
                    <a:lumMod val="50000"/>
                    <a:lumOff val="50000"/>
                  </a:schemeClr>
                </a:solidFill>
              </a:rPr>
              <a:t>how</a:t>
            </a:r>
            <a:r>
              <a:rPr lang="en-US" sz="1050" i="1" baseline="0">
                <a:solidFill>
                  <a:schemeClr val="tx1">
                    <a:lumMod val="50000"/>
                    <a:lumOff val="50000"/>
                  </a:schemeClr>
                </a:solidFill>
              </a:rPr>
              <a:t> Credit Score Affects Churn</a:t>
            </a:r>
            <a:endParaRPr lang="en-US" i="1">
              <a:solidFill>
                <a:schemeClr val="tx1">
                  <a:lumMod val="50000"/>
                  <a:lumOff val="50000"/>
                </a:schemeClr>
              </a:solidFill>
            </a:endParaRPr>
          </a:p>
        </c:rich>
      </c:tx>
      <c:layout>
        <c:manualLayout>
          <c:xMode val="edge"/>
          <c:yMode val="edge"/>
          <c:x val="3.5701754385964894E-2"/>
          <c:y val="1.48975791433891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rgbClr val="D64550"/>
              </a:solidFill>
              <a:ln w="9525">
                <a:noFill/>
              </a:ln>
              <a:effectLst/>
            </c:spPr>
          </c:marker>
          <c:trendline>
            <c:spPr>
              <a:ln w="19050" cap="rnd">
                <a:solidFill>
                  <a:srgbClr val="001B1A"/>
                </a:solidFill>
                <a:prstDash val="sysDot"/>
              </a:ln>
              <a:effectLst/>
            </c:spPr>
            <c:trendlineType val="linear"/>
            <c:dispRSqr val="0"/>
            <c:dispEq val="0"/>
          </c:trendline>
          <c:xVal>
            <c:numRef>
              <c:f>Analysis!$C$85:$C$504</c:f>
              <c:numCache>
                <c:formatCode>General</c:formatCode>
                <c:ptCount val="420"/>
                <c:pt idx="0">
                  <c:v>350</c:v>
                </c:pt>
                <c:pt idx="1">
                  <c:v>351</c:v>
                </c:pt>
                <c:pt idx="2">
                  <c:v>358</c:v>
                </c:pt>
                <c:pt idx="3">
                  <c:v>359</c:v>
                </c:pt>
                <c:pt idx="4">
                  <c:v>363</c:v>
                </c:pt>
                <c:pt idx="5">
                  <c:v>365</c:v>
                </c:pt>
                <c:pt idx="6">
                  <c:v>367</c:v>
                </c:pt>
                <c:pt idx="7">
                  <c:v>373</c:v>
                </c:pt>
                <c:pt idx="8">
                  <c:v>376</c:v>
                </c:pt>
                <c:pt idx="9">
                  <c:v>382</c:v>
                </c:pt>
                <c:pt idx="10">
                  <c:v>383</c:v>
                </c:pt>
                <c:pt idx="11">
                  <c:v>386</c:v>
                </c:pt>
                <c:pt idx="12">
                  <c:v>395</c:v>
                </c:pt>
                <c:pt idx="13">
                  <c:v>399</c:v>
                </c:pt>
                <c:pt idx="14">
                  <c:v>401</c:v>
                </c:pt>
                <c:pt idx="15">
                  <c:v>404</c:v>
                </c:pt>
                <c:pt idx="16">
                  <c:v>405</c:v>
                </c:pt>
                <c:pt idx="17">
                  <c:v>407</c:v>
                </c:pt>
                <c:pt idx="18">
                  <c:v>408</c:v>
                </c:pt>
                <c:pt idx="19">
                  <c:v>410</c:v>
                </c:pt>
                <c:pt idx="20">
                  <c:v>414</c:v>
                </c:pt>
                <c:pt idx="21">
                  <c:v>415</c:v>
                </c:pt>
                <c:pt idx="22">
                  <c:v>418</c:v>
                </c:pt>
                <c:pt idx="23">
                  <c:v>420</c:v>
                </c:pt>
                <c:pt idx="24">
                  <c:v>421</c:v>
                </c:pt>
                <c:pt idx="25">
                  <c:v>423</c:v>
                </c:pt>
                <c:pt idx="26">
                  <c:v>425</c:v>
                </c:pt>
                <c:pt idx="27">
                  <c:v>428</c:v>
                </c:pt>
                <c:pt idx="28">
                  <c:v>430</c:v>
                </c:pt>
                <c:pt idx="29">
                  <c:v>431</c:v>
                </c:pt>
                <c:pt idx="30">
                  <c:v>432</c:v>
                </c:pt>
                <c:pt idx="31">
                  <c:v>434</c:v>
                </c:pt>
                <c:pt idx="32">
                  <c:v>435</c:v>
                </c:pt>
                <c:pt idx="33">
                  <c:v>436</c:v>
                </c:pt>
                <c:pt idx="34">
                  <c:v>437</c:v>
                </c:pt>
                <c:pt idx="35">
                  <c:v>438</c:v>
                </c:pt>
                <c:pt idx="36">
                  <c:v>439</c:v>
                </c:pt>
                <c:pt idx="37">
                  <c:v>443</c:v>
                </c:pt>
                <c:pt idx="38">
                  <c:v>444</c:v>
                </c:pt>
                <c:pt idx="39">
                  <c:v>445</c:v>
                </c:pt>
                <c:pt idx="40">
                  <c:v>446</c:v>
                </c:pt>
                <c:pt idx="41">
                  <c:v>447</c:v>
                </c:pt>
                <c:pt idx="42">
                  <c:v>453</c:v>
                </c:pt>
                <c:pt idx="43">
                  <c:v>454</c:v>
                </c:pt>
                <c:pt idx="44">
                  <c:v>456</c:v>
                </c:pt>
                <c:pt idx="45">
                  <c:v>457</c:v>
                </c:pt>
                <c:pt idx="46">
                  <c:v>459</c:v>
                </c:pt>
                <c:pt idx="47">
                  <c:v>460</c:v>
                </c:pt>
                <c:pt idx="48">
                  <c:v>461</c:v>
                </c:pt>
                <c:pt idx="49">
                  <c:v>465</c:v>
                </c:pt>
                <c:pt idx="50">
                  <c:v>466</c:v>
                </c:pt>
                <c:pt idx="51">
                  <c:v>467</c:v>
                </c:pt>
                <c:pt idx="52">
                  <c:v>468</c:v>
                </c:pt>
                <c:pt idx="53">
                  <c:v>469</c:v>
                </c:pt>
                <c:pt idx="54">
                  <c:v>473</c:v>
                </c:pt>
                <c:pt idx="55">
                  <c:v>474</c:v>
                </c:pt>
                <c:pt idx="56">
                  <c:v>475</c:v>
                </c:pt>
                <c:pt idx="57">
                  <c:v>476</c:v>
                </c:pt>
                <c:pt idx="58">
                  <c:v>477</c:v>
                </c:pt>
                <c:pt idx="59">
                  <c:v>478</c:v>
                </c:pt>
                <c:pt idx="60">
                  <c:v>479</c:v>
                </c:pt>
                <c:pt idx="61">
                  <c:v>480</c:v>
                </c:pt>
                <c:pt idx="62">
                  <c:v>481</c:v>
                </c:pt>
                <c:pt idx="63">
                  <c:v>482</c:v>
                </c:pt>
                <c:pt idx="64">
                  <c:v>483</c:v>
                </c:pt>
                <c:pt idx="65">
                  <c:v>484</c:v>
                </c:pt>
                <c:pt idx="66">
                  <c:v>485</c:v>
                </c:pt>
                <c:pt idx="67">
                  <c:v>486</c:v>
                </c:pt>
                <c:pt idx="68">
                  <c:v>487</c:v>
                </c:pt>
                <c:pt idx="69">
                  <c:v>489</c:v>
                </c:pt>
                <c:pt idx="70">
                  <c:v>490</c:v>
                </c:pt>
                <c:pt idx="71">
                  <c:v>491</c:v>
                </c:pt>
                <c:pt idx="72">
                  <c:v>492</c:v>
                </c:pt>
                <c:pt idx="73">
                  <c:v>493</c:v>
                </c:pt>
                <c:pt idx="74">
                  <c:v>494</c:v>
                </c:pt>
                <c:pt idx="75">
                  <c:v>495</c:v>
                </c:pt>
                <c:pt idx="76">
                  <c:v>496</c:v>
                </c:pt>
                <c:pt idx="77">
                  <c:v>497</c:v>
                </c:pt>
                <c:pt idx="78">
                  <c:v>498</c:v>
                </c:pt>
                <c:pt idx="79">
                  <c:v>499</c:v>
                </c:pt>
                <c:pt idx="80">
                  <c:v>500</c:v>
                </c:pt>
                <c:pt idx="81">
                  <c:v>501</c:v>
                </c:pt>
                <c:pt idx="82">
                  <c:v>502</c:v>
                </c:pt>
                <c:pt idx="83">
                  <c:v>504</c:v>
                </c:pt>
                <c:pt idx="84">
                  <c:v>505</c:v>
                </c:pt>
                <c:pt idx="85">
                  <c:v>506</c:v>
                </c:pt>
                <c:pt idx="86">
                  <c:v>507</c:v>
                </c:pt>
                <c:pt idx="87">
                  <c:v>508</c:v>
                </c:pt>
                <c:pt idx="88">
                  <c:v>509</c:v>
                </c:pt>
                <c:pt idx="89">
                  <c:v>510</c:v>
                </c:pt>
                <c:pt idx="90">
                  <c:v>511</c:v>
                </c:pt>
                <c:pt idx="91">
                  <c:v>512</c:v>
                </c:pt>
                <c:pt idx="92">
                  <c:v>513</c:v>
                </c:pt>
                <c:pt idx="93">
                  <c:v>514</c:v>
                </c:pt>
                <c:pt idx="94">
                  <c:v>515</c:v>
                </c:pt>
                <c:pt idx="95">
                  <c:v>516</c:v>
                </c:pt>
                <c:pt idx="96">
                  <c:v>517</c:v>
                </c:pt>
                <c:pt idx="97">
                  <c:v>518</c:v>
                </c:pt>
                <c:pt idx="98">
                  <c:v>519</c:v>
                </c:pt>
                <c:pt idx="99">
                  <c:v>520</c:v>
                </c:pt>
                <c:pt idx="100">
                  <c:v>521</c:v>
                </c:pt>
                <c:pt idx="101">
                  <c:v>522</c:v>
                </c:pt>
                <c:pt idx="102">
                  <c:v>523</c:v>
                </c:pt>
                <c:pt idx="103">
                  <c:v>524</c:v>
                </c:pt>
                <c:pt idx="104">
                  <c:v>525</c:v>
                </c:pt>
                <c:pt idx="105">
                  <c:v>526</c:v>
                </c:pt>
                <c:pt idx="106">
                  <c:v>527</c:v>
                </c:pt>
                <c:pt idx="107">
                  <c:v>528</c:v>
                </c:pt>
                <c:pt idx="108">
                  <c:v>529</c:v>
                </c:pt>
                <c:pt idx="109">
                  <c:v>530</c:v>
                </c:pt>
                <c:pt idx="110">
                  <c:v>531</c:v>
                </c:pt>
                <c:pt idx="111">
                  <c:v>532</c:v>
                </c:pt>
                <c:pt idx="112">
                  <c:v>533</c:v>
                </c:pt>
                <c:pt idx="113">
                  <c:v>534</c:v>
                </c:pt>
                <c:pt idx="114">
                  <c:v>535</c:v>
                </c:pt>
                <c:pt idx="115">
                  <c:v>536</c:v>
                </c:pt>
                <c:pt idx="116">
                  <c:v>537</c:v>
                </c:pt>
                <c:pt idx="117">
                  <c:v>538</c:v>
                </c:pt>
                <c:pt idx="118">
                  <c:v>539</c:v>
                </c:pt>
                <c:pt idx="119">
                  <c:v>540</c:v>
                </c:pt>
                <c:pt idx="120">
                  <c:v>541</c:v>
                </c:pt>
                <c:pt idx="121">
                  <c:v>542</c:v>
                </c:pt>
                <c:pt idx="122">
                  <c:v>543</c:v>
                </c:pt>
                <c:pt idx="123">
                  <c:v>544</c:v>
                </c:pt>
                <c:pt idx="124">
                  <c:v>545</c:v>
                </c:pt>
                <c:pt idx="125">
                  <c:v>546</c:v>
                </c:pt>
                <c:pt idx="126">
                  <c:v>547</c:v>
                </c:pt>
                <c:pt idx="127">
                  <c:v>548</c:v>
                </c:pt>
                <c:pt idx="128">
                  <c:v>549</c:v>
                </c:pt>
                <c:pt idx="129">
                  <c:v>550</c:v>
                </c:pt>
                <c:pt idx="130">
                  <c:v>551</c:v>
                </c:pt>
                <c:pt idx="131">
                  <c:v>552</c:v>
                </c:pt>
                <c:pt idx="132">
                  <c:v>553</c:v>
                </c:pt>
                <c:pt idx="133">
                  <c:v>554</c:v>
                </c:pt>
                <c:pt idx="134">
                  <c:v>555</c:v>
                </c:pt>
                <c:pt idx="135">
                  <c:v>556</c:v>
                </c:pt>
                <c:pt idx="136">
                  <c:v>557</c:v>
                </c:pt>
                <c:pt idx="137">
                  <c:v>558</c:v>
                </c:pt>
                <c:pt idx="138">
                  <c:v>559</c:v>
                </c:pt>
                <c:pt idx="139">
                  <c:v>560</c:v>
                </c:pt>
                <c:pt idx="140">
                  <c:v>561</c:v>
                </c:pt>
                <c:pt idx="141">
                  <c:v>562</c:v>
                </c:pt>
                <c:pt idx="142">
                  <c:v>563</c:v>
                </c:pt>
                <c:pt idx="143">
                  <c:v>564</c:v>
                </c:pt>
                <c:pt idx="144">
                  <c:v>565</c:v>
                </c:pt>
                <c:pt idx="145">
                  <c:v>566</c:v>
                </c:pt>
                <c:pt idx="146">
                  <c:v>567</c:v>
                </c:pt>
                <c:pt idx="147">
                  <c:v>568</c:v>
                </c:pt>
                <c:pt idx="148">
                  <c:v>569</c:v>
                </c:pt>
                <c:pt idx="149">
                  <c:v>570</c:v>
                </c:pt>
                <c:pt idx="150">
                  <c:v>571</c:v>
                </c:pt>
                <c:pt idx="151">
                  <c:v>572</c:v>
                </c:pt>
                <c:pt idx="152">
                  <c:v>573</c:v>
                </c:pt>
                <c:pt idx="153">
                  <c:v>574</c:v>
                </c:pt>
                <c:pt idx="154">
                  <c:v>575</c:v>
                </c:pt>
                <c:pt idx="155">
                  <c:v>576</c:v>
                </c:pt>
                <c:pt idx="156">
                  <c:v>577</c:v>
                </c:pt>
                <c:pt idx="157">
                  <c:v>578</c:v>
                </c:pt>
                <c:pt idx="158">
                  <c:v>579</c:v>
                </c:pt>
                <c:pt idx="159">
                  <c:v>580</c:v>
                </c:pt>
                <c:pt idx="160">
                  <c:v>581</c:v>
                </c:pt>
                <c:pt idx="161">
                  <c:v>582</c:v>
                </c:pt>
                <c:pt idx="162">
                  <c:v>583</c:v>
                </c:pt>
                <c:pt idx="163">
                  <c:v>584</c:v>
                </c:pt>
                <c:pt idx="164">
                  <c:v>585</c:v>
                </c:pt>
                <c:pt idx="165">
                  <c:v>586</c:v>
                </c:pt>
                <c:pt idx="166">
                  <c:v>587</c:v>
                </c:pt>
                <c:pt idx="167">
                  <c:v>588</c:v>
                </c:pt>
                <c:pt idx="168">
                  <c:v>589</c:v>
                </c:pt>
                <c:pt idx="169">
                  <c:v>590</c:v>
                </c:pt>
                <c:pt idx="170">
                  <c:v>591</c:v>
                </c:pt>
                <c:pt idx="171">
                  <c:v>592</c:v>
                </c:pt>
                <c:pt idx="172">
                  <c:v>593</c:v>
                </c:pt>
                <c:pt idx="173">
                  <c:v>594</c:v>
                </c:pt>
                <c:pt idx="174">
                  <c:v>595</c:v>
                </c:pt>
                <c:pt idx="175">
                  <c:v>596</c:v>
                </c:pt>
                <c:pt idx="176">
                  <c:v>597</c:v>
                </c:pt>
                <c:pt idx="177">
                  <c:v>598</c:v>
                </c:pt>
                <c:pt idx="178">
                  <c:v>599</c:v>
                </c:pt>
                <c:pt idx="179">
                  <c:v>600</c:v>
                </c:pt>
                <c:pt idx="180">
                  <c:v>601</c:v>
                </c:pt>
                <c:pt idx="181">
                  <c:v>602</c:v>
                </c:pt>
                <c:pt idx="182">
                  <c:v>603</c:v>
                </c:pt>
                <c:pt idx="183">
                  <c:v>604</c:v>
                </c:pt>
                <c:pt idx="184">
                  <c:v>605</c:v>
                </c:pt>
                <c:pt idx="185">
                  <c:v>606</c:v>
                </c:pt>
                <c:pt idx="186">
                  <c:v>607</c:v>
                </c:pt>
                <c:pt idx="187">
                  <c:v>608</c:v>
                </c:pt>
                <c:pt idx="188">
                  <c:v>609</c:v>
                </c:pt>
                <c:pt idx="189">
                  <c:v>610</c:v>
                </c:pt>
                <c:pt idx="190">
                  <c:v>611</c:v>
                </c:pt>
                <c:pt idx="191">
                  <c:v>612</c:v>
                </c:pt>
                <c:pt idx="192">
                  <c:v>613</c:v>
                </c:pt>
                <c:pt idx="193">
                  <c:v>614</c:v>
                </c:pt>
                <c:pt idx="194">
                  <c:v>615</c:v>
                </c:pt>
                <c:pt idx="195">
                  <c:v>616</c:v>
                </c:pt>
                <c:pt idx="196">
                  <c:v>617</c:v>
                </c:pt>
                <c:pt idx="197">
                  <c:v>618</c:v>
                </c:pt>
                <c:pt idx="198">
                  <c:v>619</c:v>
                </c:pt>
                <c:pt idx="199">
                  <c:v>620</c:v>
                </c:pt>
                <c:pt idx="200">
                  <c:v>621</c:v>
                </c:pt>
                <c:pt idx="201">
                  <c:v>622</c:v>
                </c:pt>
                <c:pt idx="202">
                  <c:v>623</c:v>
                </c:pt>
                <c:pt idx="203">
                  <c:v>624</c:v>
                </c:pt>
                <c:pt idx="204">
                  <c:v>625</c:v>
                </c:pt>
                <c:pt idx="205">
                  <c:v>626</c:v>
                </c:pt>
                <c:pt idx="206">
                  <c:v>627</c:v>
                </c:pt>
                <c:pt idx="207">
                  <c:v>628</c:v>
                </c:pt>
                <c:pt idx="208">
                  <c:v>629</c:v>
                </c:pt>
                <c:pt idx="209">
                  <c:v>630</c:v>
                </c:pt>
                <c:pt idx="210">
                  <c:v>631</c:v>
                </c:pt>
                <c:pt idx="211">
                  <c:v>632</c:v>
                </c:pt>
                <c:pt idx="212">
                  <c:v>633</c:v>
                </c:pt>
                <c:pt idx="213">
                  <c:v>634</c:v>
                </c:pt>
                <c:pt idx="214">
                  <c:v>635</c:v>
                </c:pt>
                <c:pt idx="215">
                  <c:v>636</c:v>
                </c:pt>
                <c:pt idx="216">
                  <c:v>637</c:v>
                </c:pt>
                <c:pt idx="217">
                  <c:v>638</c:v>
                </c:pt>
                <c:pt idx="218">
                  <c:v>639</c:v>
                </c:pt>
                <c:pt idx="219">
                  <c:v>640</c:v>
                </c:pt>
                <c:pt idx="220">
                  <c:v>641</c:v>
                </c:pt>
                <c:pt idx="221">
                  <c:v>642</c:v>
                </c:pt>
                <c:pt idx="222">
                  <c:v>643</c:v>
                </c:pt>
                <c:pt idx="223">
                  <c:v>644</c:v>
                </c:pt>
                <c:pt idx="224">
                  <c:v>645</c:v>
                </c:pt>
                <c:pt idx="225">
                  <c:v>646</c:v>
                </c:pt>
                <c:pt idx="226">
                  <c:v>647</c:v>
                </c:pt>
                <c:pt idx="227">
                  <c:v>648</c:v>
                </c:pt>
                <c:pt idx="228">
                  <c:v>649</c:v>
                </c:pt>
                <c:pt idx="229">
                  <c:v>650</c:v>
                </c:pt>
                <c:pt idx="230">
                  <c:v>651</c:v>
                </c:pt>
                <c:pt idx="231">
                  <c:v>652</c:v>
                </c:pt>
                <c:pt idx="232">
                  <c:v>653</c:v>
                </c:pt>
                <c:pt idx="233">
                  <c:v>654</c:v>
                </c:pt>
                <c:pt idx="234">
                  <c:v>655</c:v>
                </c:pt>
                <c:pt idx="235">
                  <c:v>656</c:v>
                </c:pt>
                <c:pt idx="236">
                  <c:v>657</c:v>
                </c:pt>
                <c:pt idx="237">
                  <c:v>658</c:v>
                </c:pt>
                <c:pt idx="238">
                  <c:v>659</c:v>
                </c:pt>
                <c:pt idx="239">
                  <c:v>660</c:v>
                </c:pt>
                <c:pt idx="240">
                  <c:v>661</c:v>
                </c:pt>
                <c:pt idx="241">
                  <c:v>662</c:v>
                </c:pt>
                <c:pt idx="242">
                  <c:v>663</c:v>
                </c:pt>
                <c:pt idx="243">
                  <c:v>664</c:v>
                </c:pt>
                <c:pt idx="244">
                  <c:v>665</c:v>
                </c:pt>
                <c:pt idx="245">
                  <c:v>666</c:v>
                </c:pt>
                <c:pt idx="246">
                  <c:v>667</c:v>
                </c:pt>
                <c:pt idx="247">
                  <c:v>668</c:v>
                </c:pt>
                <c:pt idx="248">
                  <c:v>669</c:v>
                </c:pt>
                <c:pt idx="249">
                  <c:v>670</c:v>
                </c:pt>
                <c:pt idx="250">
                  <c:v>671</c:v>
                </c:pt>
                <c:pt idx="251">
                  <c:v>672</c:v>
                </c:pt>
                <c:pt idx="252">
                  <c:v>673</c:v>
                </c:pt>
                <c:pt idx="253">
                  <c:v>674</c:v>
                </c:pt>
                <c:pt idx="254">
                  <c:v>675</c:v>
                </c:pt>
                <c:pt idx="255">
                  <c:v>676</c:v>
                </c:pt>
                <c:pt idx="256">
                  <c:v>677</c:v>
                </c:pt>
                <c:pt idx="257">
                  <c:v>678</c:v>
                </c:pt>
                <c:pt idx="258">
                  <c:v>679</c:v>
                </c:pt>
                <c:pt idx="259">
                  <c:v>680</c:v>
                </c:pt>
                <c:pt idx="260">
                  <c:v>681</c:v>
                </c:pt>
                <c:pt idx="261">
                  <c:v>682</c:v>
                </c:pt>
                <c:pt idx="262">
                  <c:v>683</c:v>
                </c:pt>
                <c:pt idx="263">
                  <c:v>684</c:v>
                </c:pt>
                <c:pt idx="264">
                  <c:v>685</c:v>
                </c:pt>
                <c:pt idx="265">
                  <c:v>686</c:v>
                </c:pt>
                <c:pt idx="266">
                  <c:v>687</c:v>
                </c:pt>
                <c:pt idx="267">
                  <c:v>688</c:v>
                </c:pt>
                <c:pt idx="268">
                  <c:v>689</c:v>
                </c:pt>
                <c:pt idx="269">
                  <c:v>690</c:v>
                </c:pt>
                <c:pt idx="270">
                  <c:v>691</c:v>
                </c:pt>
                <c:pt idx="271">
                  <c:v>692</c:v>
                </c:pt>
                <c:pt idx="272">
                  <c:v>693</c:v>
                </c:pt>
                <c:pt idx="273">
                  <c:v>694</c:v>
                </c:pt>
                <c:pt idx="274">
                  <c:v>695</c:v>
                </c:pt>
                <c:pt idx="275">
                  <c:v>696</c:v>
                </c:pt>
                <c:pt idx="276">
                  <c:v>697</c:v>
                </c:pt>
                <c:pt idx="277">
                  <c:v>698</c:v>
                </c:pt>
                <c:pt idx="278">
                  <c:v>699</c:v>
                </c:pt>
                <c:pt idx="279">
                  <c:v>700</c:v>
                </c:pt>
                <c:pt idx="280">
                  <c:v>701</c:v>
                </c:pt>
                <c:pt idx="281">
                  <c:v>702</c:v>
                </c:pt>
                <c:pt idx="282">
                  <c:v>703</c:v>
                </c:pt>
                <c:pt idx="283">
                  <c:v>704</c:v>
                </c:pt>
                <c:pt idx="284">
                  <c:v>705</c:v>
                </c:pt>
                <c:pt idx="285">
                  <c:v>706</c:v>
                </c:pt>
                <c:pt idx="286">
                  <c:v>707</c:v>
                </c:pt>
                <c:pt idx="287">
                  <c:v>708</c:v>
                </c:pt>
                <c:pt idx="288">
                  <c:v>709</c:v>
                </c:pt>
                <c:pt idx="289">
                  <c:v>710</c:v>
                </c:pt>
                <c:pt idx="290">
                  <c:v>711</c:v>
                </c:pt>
                <c:pt idx="291">
                  <c:v>712</c:v>
                </c:pt>
                <c:pt idx="292">
                  <c:v>713</c:v>
                </c:pt>
                <c:pt idx="293">
                  <c:v>714</c:v>
                </c:pt>
                <c:pt idx="294">
                  <c:v>715</c:v>
                </c:pt>
                <c:pt idx="295">
                  <c:v>716</c:v>
                </c:pt>
                <c:pt idx="296">
                  <c:v>717</c:v>
                </c:pt>
                <c:pt idx="297">
                  <c:v>718</c:v>
                </c:pt>
                <c:pt idx="298">
                  <c:v>719</c:v>
                </c:pt>
                <c:pt idx="299">
                  <c:v>720</c:v>
                </c:pt>
                <c:pt idx="300">
                  <c:v>721</c:v>
                </c:pt>
                <c:pt idx="301">
                  <c:v>722</c:v>
                </c:pt>
                <c:pt idx="302">
                  <c:v>723</c:v>
                </c:pt>
                <c:pt idx="303">
                  <c:v>724</c:v>
                </c:pt>
                <c:pt idx="304">
                  <c:v>725</c:v>
                </c:pt>
                <c:pt idx="305">
                  <c:v>726</c:v>
                </c:pt>
                <c:pt idx="306">
                  <c:v>727</c:v>
                </c:pt>
                <c:pt idx="307">
                  <c:v>728</c:v>
                </c:pt>
                <c:pt idx="308">
                  <c:v>729</c:v>
                </c:pt>
                <c:pt idx="309">
                  <c:v>730</c:v>
                </c:pt>
                <c:pt idx="310">
                  <c:v>731</c:v>
                </c:pt>
                <c:pt idx="311">
                  <c:v>732</c:v>
                </c:pt>
                <c:pt idx="312">
                  <c:v>733</c:v>
                </c:pt>
                <c:pt idx="313">
                  <c:v>734</c:v>
                </c:pt>
                <c:pt idx="314">
                  <c:v>735</c:v>
                </c:pt>
                <c:pt idx="315">
                  <c:v>736</c:v>
                </c:pt>
                <c:pt idx="316">
                  <c:v>737</c:v>
                </c:pt>
                <c:pt idx="317">
                  <c:v>738</c:v>
                </c:pt>
                <c:pt idx="318">
                  <c:v>739</c:v>
                </c:pt>
                <c:pt idx="319">
                  <c:v>740</c:v>
                </c:pt>
                <c:pt idx="320">
                  <c:v>741</c:v>
                </c:pt>
                <c:pt idx="321">
                  <c:v>742</c:v>
                </c:pt>
                <c:pt idx="322">
                  <c:v>743</c:v>
                </c:pt>
                <c:pt idx="323">
                  <c:v>744</c:v>
                </c:pt>
                <c:pt idx="324">
                  <c:v>745</c:v>
                </c:pt>
                <c:pt idx="325">
                  <c:v>746</c:v>
                </c:pt>
                <c:pt idx="326">
                  <c:v>747</c:v>
                </c:pt>
                <c:pt idx="327">
                  <c:v>748</c:v>
                </c:pt>
                <c:pt idx="328">
                  <c:v>749</c:v>
                </c:pt>
                <c:pt idx="329">
                  <c:v>750</c:v>
                </c:pt>
                <c:pt idx="330">
                  <c:v>751</c:v>
                </c:pt>
                <c:pt idx="331">
                  <c:v>752</c:v>
                </c:pt>
                <c:pt idx="332">
                  <c:v>753</c:v>
                </c:pt>
                <c:pt idx="333">
                  <c:v>754</c:v>
                </c:pt>
                <c:pt idx="334">
                  <c:v>755</c:v>
                </c:pt>
                <c:pt idx="335">
                  <c:v>756</c:v>
                </c:pt>
                <c:pt idx="336">
                  <c:v>757</c:v>
                </c:pt>
                <c:pt idx="337">
                  <c:v>758</c:v>
                </c:pt>
                <c:pt idx="338">
                  <c:v>760</c:v>
                </c:pt>
                <c:pt idx="339">
                  <c:v>761</c:v>
                </c:pt>
                <c:pt idx="340">
                  <c:v>762</c:v>
                </c:pt>
                <c:pt idx="341">
                  <c:v>763</c:v>
                </c:pt>
                <c:pt idx="342">
                  <c:v>764</c:v>
                </c:pt>
                <c:pt idx="343">
                  <c:v>765</c:v>
                </c:pt>
                <c:pt idx="344">
                  <c:v>766</c:v>
                </c:pt>
                <c:pt idx="345">
                  <c:v>767</c:v>
                </c:pt>
                <c:pt idx="346">
                  <c:v>768</c:v>
                </c:pt>
                <c:pt idx="347">
                  <c:v>769</c:v>
                </c:pt>
                <c:pt idx="348">
                  <c:v>770</c:v>
                </c:pt>
                <c:pt idx="349">
                  <c:v>771</c:v>
                </c:pt>
                <c:pt idx="350">
                  <c:v>772</c:v>
                </c:pt>
                <c:pt idx="351">
                  <c:v>773</c:v>
                </c:pt>
                <c:pt idx="352">
                  <c:v>774</c:v>
                </c:pt>
                <c:pt idx="353">
                  <c:v>775</c:v>
                </c:pt>
                <c:pt idx="354">
                  <c:v>776</c:v>
                </c:pt>
                <c:pt idx="355">
                  <c:v>777</c:v>
                </c:pt>
                <c:pt idx="356">
                  <c:v>778</c:v>
                </c:pt>
                <c:pt idx="357">
                  <c:v>779</c:v>
                </c:pt>
                <c:pt idx="358">
                  <c:v>780</c:v>
                </c:pt>
                <c:pt idx="359">
                  <c:v>781</c:v>
                </c:pt>
                <c:pt idx="360">
                  <c:v>782</c:v>
                </c:pt>
                <c:pt idx="361">
                  <c:v>783</c:v>
                </c:pt>
                <c:pt idx="362">
                  <c:v>785</c:v>
                </c:pt>
                <c:pt idx="363">
                  <c:v>786</c:v>
                </c:pt>
                <c:pt idx="364">
                  <c:v>787</c:v>
                </c:pt>
                <c:pt idx="365">
                  <c:v>788</c:v>
                </c:pt>
                <c:pt idx="366">
                  <c:v>789</c:v>
                </c:pt>
                <c:pt idx="367">
                  <c:v>790</c:v>
                </c:pt>
                <c:pt idx="368">
                  <c:v>791</c:v>
                </c:pt>
                <c:pt idx="369">
                  <c:v>792</c:v>
                </c:pt>
                <c:pt idx="370">
                  <c:v>793</c:v>
                </c:pt>
                <c:pt idx="371">
                  <c:v>794</c:v>
                </c:pt>
                <c:pt idx="372">
                  <c:v>795</c:v>
                </c:pt>
                <c:pt idx="373">
                  <c:v>796</c:v>
                </c:pt>
                <c:pt idx="374">
                  <c:v>797</c:v>
                </c:pt>
                <c:pt idx="375">
                  <c:v>798</c:v>
                </c:pt>
                <c:pt idx="376">
                  <c:v>799</c:v>
                </c:pt>
                <c:pt idx="377">
                  <c:v>800</c:v>
                </c:pt>
                <c:pt idx="378">
                  <c:v>802</c:v>
                </c:pt>
                <c:pt idx="379">
                  <c:v>803</c:v>
                </c:pt>
                <c:pt idx="380">
                  <c:v>804</c:v>
                </c:pt>
                <c:pt idx="381">
                  <c:v>805</c:v>
                </c:pt>
                <c:pt idx="382">
                  <c:v>806</c:v>
                </c:pt>
                <c:pt idx="383">
                  <c:v>807</c:v>
                </c:pt>
                <c:pt idx="384">
                  <c:v>808</c:v>
                </c:pt>
                <c:pt idx="385">
                  <c:v>809</c:v>
                </c:pt>
                <c:pt idx="386">
                  <c:v>811</c:v>
                </c:pt>
                <c:pt idx="387">
                  <c:v>812</c:v>
                </c:pt>
                <c:pt idx="388">
                  <c:v>813</c:v>
                </c:pt>
                <c:pt idx="389">
                  <c:v>815</c:v>
                </c:pt>
                <c:pt idx="390">
                  <c:v>816</c:v>
                </c:pt>
                <c:pt idx="391">
                  <c:v>817</c:v>
                </c:pt>
                <c:pt idx="392">
                  <c:v>818</c:v>
                </c:pt>
                <c:pt idx="393">
                  <c:v>819</c:v>
                </c:pt>
                <c:pt idx="394">
                  <c:v>820</c:v>
                </c:pt>
                <c:pt idx="395">
                  <c:v>821</c:v>
                </c:pt>
                <c:pt idx="396">
                  <c:v>822</c:v>
                </c:pt>
                <c:pt idx="397">
                  <c:v>823</c:v>
                </c:pt>
                <c:pt idx="398">
                  <c:v>824</c:v>
                </c:pt>
                <c:pt idx="399">
                  <c:v>825</c:v>
                </c:pt>
                <c:pt idx="400">
                  <c:v>826</c:v>
                </c:pt>
                <c:pt idx="401">
                  <c:v>828</c:v>
                </c:pt>
                <c:pt idx="402">
                  <c:v>829</c:v>
                </c:pt>
                <c:pt idx="403">
                  <c:v>831</c:v>
                </c:pt>
                <c:pt idx="404">
                  <c:v>832</c:v>
                </c:pt>
                <c:pt idx="405">
                  <c:v>833</c:v>
                </c:pt>
                <c:pt idx="406">
                  <c:v>834</c:v>
                </c:pt>
                <c:pt idx="407">
                  <c:v>835</c:v>
                </c:pt>
                <c:pt idx="408">
                  <c:v>836</c:v>
                </c:pt>
                <c:pt idx="409">
                  <c:v>838</c:v>
                </c:pt>
                <c:pt idx="410">
                  <c:v>839</c:v>
                </c:pt>
                <c:pt idx="411">
                  <c:v>840</c:v>
                </c:pt>
                <c:pt idx="412">
                  <c:v>841</c:v>
                </c:pt>
                <c:pt idx="413">
                  <c:v>842</c:v>
                </c:pt>
                <c:pt idx="414">
                  <c:v>844</c:v>
                </c:pt>
                <c:pt idx="415">
                  <c:v>845</c:v>
                </c:pt>
                <c:pt idx="416">
                  <c:v>846</c:v>
                </c:pt>
                <c:pt idx="417">
                  <c:v>847</c:v>
                </c:pt>
                <c:pt idx="418">
                  <c:v>849</c:v>
                </c:pt>
                <c:pt idx="419">
                  <c:v>850</c:v>
                </c:pt>
              </c:numCache>
            </c:numRef>
          </c:xVal>
          <c:yVal>
            <c:numRef>
              <c:f>Analysis!$D$85:$D$504</c:f>
              <c:numCache>
                <c:formatCode>0%</c:formatCode>
                <c:ptCount val="4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0.5</c:v>
                </c:pt>
                <c:pt idx="17">
                  <c:v>1</c:v>
                </c:pt>
                <c:pt idx="18">
                  <c:v>0.5</c:v>
                </c:pt>
                <c:pt idx="19">
                  <c:v>0.33333333333333331</c:v>
                </c:pt>
                <c:pt idx="20">
                  <c:v>0.5</c:v>
                </c:pt>
                <c:pt idx="21">
                  <c:v>0.33333333333333331</c:v>
                </c:pt>
                <c:pt idx="22">
                  <c:v>0.16666666666666666</c:v>
                </c:pt>
                <c:pt idx="23">
                  <c:v>0.66666666666666663</c:v>
                </c:pt>
                <c:pt idx="24">
                  <c:v>0.33333333333333331</c:v>
                </c:pt>
                <c:pt idx="25">
                  <c:v>1</c:v>
                </c:pt>
                <c:pt idx="26">
                  <c:v>0.25</c:v>
                </c:pt>
                <c:pt idx="27">
                  <c:v>0.33333333333333331</c:v>
                </c:pt>
                <c:pt idx="28">
                  <c:v>0.33333333333333331</c:v>
                </c:pt>
                <c:pt idx="29">
                  <c:v>0.2</c:v>
                </c:pt>
                <c:pt idx="30">
                  <c:v>0.4</c:v>
                </c:pt>
                <c:pt idx="31">
                  <c:v>0.5</c:v>
                </c:pt>
                <c:pt idx="32">
                  <c:v>0.4</c:v>
                </c:pt>
                <c:pt idx="33">
                  <c:v>0.5</c:v>
                </c:pt>
                <c:pt idx="34">
                  <c:v>0.16666666666666666</c:v>
                </c:pt>
                <c:pt idx="35">
                  <c:v>0.33333333333333331</c:v>
                </c:pt>
                <c:pt idx="36">
                  <c:v>0.14285714285714285</c:v>
                </c:pt>
                <c:pt idx="37">
                  <c:v>0.5</c:v>
                </c:pt>
                <c:pt idx="38">
                  <c:v>0.33333333333333331</c:v>
                </c:pt>
                <c:pt idx="39">
                  <c:v>0.16666666666666666</c:v>
                </c:pt>
                <c:pt idx="40">
                  <c:v>0.2</c:v>
                </c:pt>
                <c:pt idx="41">
                  <c:v>0.5</c:v>
                </c:pt>
                <c:pt idx="42">
                  <c:v>0.5</c:v>
                </c:pt>
                <c:pt idx="43">
                  <c:v>0.25</c:v>
                </c:pt>
                <c:pt idx="44">
                  <c:v>0.2</c:v>
                </c:pt>
                <c:pt idx="45">
                  <c:v>0.14285714285714285</c:v>
                </c:pt>
                <c:pt idx="46">
                  <c:v>0.6</c:v>
                </c:pt>
                <c:pt idx="47">
                  <c:v>0.5</c:v>
                </c:pt>
                <c:pt idx="48">
                  <c:v>0.125</c:v>
                </c:pt>
                <c:pt idx="49">
                  <c:v>0.22222222222222221</c:v>
                </c:pt>
                <c:pt idx="50">
                  <c:v>0.4</c:v>
                </c:pt>
                <c:pt idx="51">
                  <c:v>0.5</c:v>
                </c:pt>
                <c:pt idx="52">
                  <c:v>9.0909090909090912E-2</c:v>
                </c:pt>
                <c:pt idx="53">
                  <c:v>0.42857142857142855</c:v>
                </c:pt>
                <c:pt idx="54">
                  <c:v>0.125</c:v>
                </c:pt>
                <c:pt idx="55">
                  <c:v>0.22222222222222221</c:v>
                </c:pt>
                <c:pt idx="56">
                  <c:v>0.66666666666666663</c:v>
                </c:pt>
                <c:pt idx="57">
                  <c:v>0.25</c:v>
                </c:pt>
                <c:pt idx="58">
                  <c:v>0.30769230769230771</c:v>
                </c:pt>
                <c:pt idx="59">
                  <c:v>0.42857142857142855</c:v>
                </c:pt>
                <c:pt idx="60">
                  <c:v>0.29411764705882354</c:v>
                </c:pt>
                <c:pt idx="61">
                  <c:v>0.33333333333333331</c:v>
                </c:pt>
                <c:pt idx="62">
                  <c:v>0.2</c:v>
                </c:pt>
                <c:pt idx="63">
                  <c:v>0.33333333333333331</c:v>
                </c:pt>
                <c:pt idx="64">
                  <c:v>0.2857142857142857</c:v>
                </c:pt>
                <c:pt idx="65">
                  <c:v>0.18181818181818182</c:v>
                </c:pt>
                <c:pt idx="66">
                  <c:v>8.3333333333333329E-2</c:v>
                </c:pt>
                <c:pt idx="67">
                  <c:v>0.1111111111111111</c:v>
                </c:pt>
                <c:pt idx="68">
                  <c:v>0.21428571428571427</c:v>
                </c:pt>
                <c:pt idx="69">
                  <c:v>0.25</c:v>
                </c:pt>
                <c:pt idx="70">
                  <c:v>0.15384615384615385</c:v>
                </c:pt>
                <c:pt idx="71">
                  <c:v>0.2</c:v>
                </c:pt>
                <c:pt idx="72">
                  <c:v>0.2</c:v>
                </c:pt>
                <c:pt idx="73">
                  <c:v>0.16666666666666666</c:v>
                </c:pt>
                <c:pt idx="74">
                  <c:v>7.6923076923076927E-2</c:v>
                </c:pt>
                <c:pt idx="75">
                  <c:v>0.25</c:v>
                </c:pt>
                <c:pt idx="76">
                  <c:v>0.25</c:v>
                </c:pt>
                <c:pt idx="77">
                  <c:v>0.2</c:v>
                </c:pt>
                <c:pt idx="78">
                  <c:v>0.23529411764705882</c:v>
                </c:pt>
                <c:pt idx="79">
                  <c:v>0.2</c:v>
                </c:pt>
                <c:pt idx="80">
                  <c:v>0.18181818181818182</c:v>
                </c:pt>
                <c:pt idx="81">
                  <c:v>5.2631578947368418E-2</c:v>
                </c:pt>
                <c:pt idx="82">
                  <c:v>0.21428571428571427</c:v>
                </c:pt>
                <c:pt idx="83">
                  <c:v>0.35714285714285715</c:v>
                </c:pt>
                <c:pt idx="84">
                  <c:v>0.2</c:v>
                </c:pt>
                <c:pt idx="85">
                  <c:v>6.25E-2</c:v>
                </c:pt>
                <c:pt idx="86">
                  <c:v>0.16666666666666666</c:v>
                </c:pt>
                <c:pt idx="87">
                  <c:v>6.25E-2</c:v>
                </c:pt>
                <c:pt idx="88">
                  <c:v>7.6923076923076927E-2</c:v>
                </c:pt>
                <c:pt idx="89">
                  <c:v>0.2857142857142857</c:v>
                </c:pt>
                <c:pt idx="90">
                  <c:v>0.3125</c:v>
                </c:pt>
                <c:pt idx="91">
                  <c:v>0.16666666666666666</c:v>
                </c:pt>
                <c:pt idx="92">
                  <c:v>0.23529411764705882</c:v>
                </c:pt>
                <c:pt idx="93">
                  <c:v>0.27272727272727271</c:v>
                </c:pt>
                <c:pt idx="94">
                  <c:v>0.3125</c:v>
                </c:pt>
                <c:pt idx="95">
                  <c:v>0.23333333333333334</c:v>
                </c:pt>
                <c:pt idx="96">
                  <c:v>0.45454545454545453</c:v>
                </c:pt>
                <c:pt idx="97">
                  <c:v>0.2</c:v>
                </c:pt>
                <c:pt idx="98">
                  <c:v>0.21428571428571427</c:v>
                </c:pt>
                <c:pt idx="99">
                  <c:v>0.22222222222222221</c:v>
                </c:pt>
                <c:pt idx="100">
                  <c:v>0.19230769230769232</c:v>
                </c:pt>
                <c:pt idx="101">
                  <c:v>0.1111111111111111</c:v>
                </c:pt>
                <c:pt idx="102">
                  <c:v>0.19047619047619047</c:v>
                </c:pt>
                <c:pt idx="103">
                  <c:v>0.31578947368421051</c:v>
                </c:pt>
                <c:pt idx="104">
                  <c:v>0.21052631578947367</c:v>
                </c:pt>
                <c:pt idx="105">
                  <c:v>0.21739130434782608</c:v>
                </c:pt>
                <c:pt idx="106">
                  <c:v>0.2</c:v>
                </c:pt>
                <c:pt idx="107">
                  <c:v>0.18181818181818182</c:v>
                </c:pt>
                <c:pt idx="108">
                  <c:v>0.23333333333333334</c:v>
                </c:pt>
                <c:pt idx="109">
                  <c:v>0.15789473684210525</c:v>
                </c:pt>
                <c:pt idx="110">
                  <c:v>0.19047619047619047</c:v>
                </c:pt>
                <c:pt idx="111">
                  <c:v>0.38461538461538464</c:v>
                </c:pt>
                <c:pt idx="112">
                  <c:v>0.36363636363636365</c:v>
                </c:pt>
                <c:pt idx="113">
                  <c:v>0.26315789473684209</c:v>
                </c:pt>
                <c:pt idx="114">
                  <c:v>0.34482758620689657</c:v>
                </c:pt>
                <c:pt idx="115">
                  <c:v>0.21428571428571427</c:v>
                </c:pt>
                <c:pt idx="116">
                  <c:v>0.2857142857142857</c:v>
                </c:pt>
                <c:pt idx="117">
                  <c:v>0.2</c:v>
                </c:pt>
                <c:pt idx="118">
                  <c:v>0.16</c:v>
                </c:pt>
                <c:pt idx="119">
                  <c:v>0.125</c:v>
                </c:pt>
                <c:pt idx="120">
                  <c:v>7.1428571428571425E-2</c:v>
                </c:pt>
                <c:pt idx="121">
                  <c:v>0.2608695652173913</c:v>
                </c:pt>
                <c:pt idx="122">
                  <c:v>0.12903225806451613</c:v>
                </c:pt>
                <c:pt idx="123">
                  <c:v>0.24</c:v>
                </c:pt>
                <c:pt idx="124">
                  <c:v>0.29166666666666669</c:v>
                </c:pt>
                <c:pt idx="125">
                  <c:v>0.3888888888888889</c:v>
                </c:pt>
                <c:pt idx="126">
                  <c:v>0.36363636363636365</c:v>
                </c:pt>
                <c:pt idx="127">
                  <c:v>0.19047619047619047</c:v>
                </c:pt>
                <c:pt idx="128">
                  <c:v>0.25</c:v>
                </c:pt>
                <c:pt idx="129">
                  <c:v>0.22580645161290322</c:v>
                </c:pt>
                <c:pt idx="130">
                  <c:v>0.2857142857142857</c:v>
                </c:pt>
                <c:pt idx="131">
                  <c:v>0.29411764705882354</c:v>
                </c:pt>
                <c:pt idx="132">
                  <c:v>0.16666666666666666</c:v>
                </c:pt>
                <c:pt idx="133">
                  <c:v>0.1951219512195122</c:v>
                </c:pt>
                <c:pt idx="134">
                  <c:v>0.20689655172413793</c:v>
                </c:pt>
                <c:pt idx="135">
                  <c:v>0.29629629629629628</c:v>
                </c:pt>
                <c:pt idx="136">
                  <c:v>0.14285714285714285</c:v>
                </c:pt>
                <c:pt idx="137">
                  <c:v>0.17391304347826086</c:v>
                </c:pt>
                <c:pt idx="138">
                  <c:v>0.24242424242424243</c:v>
                </c:pt>
                <c:pt idx="139">
                  <c:v>0.15789473684210525</c:v>
                </c:pt>
                <c:pt idx="140">
                  <c:v>0.16</c:v>
                </c:pt>
                <c:pt idx="141">
                  <c:v>0.14814814814814814</c:v>
                </c:pt>
                <c:pt idx="142">
                  <c:v>0.31578947368421051</c:v>
                </c:pt>
                <c:pt idx="143">
                  <c:v>0.28000000000000003</c:v>
                </c:pt>
                <c:pt idx="144">
                  <c:v>0.17391304347826086</c:v>
                </c:pt>
                <c:pt idx="145">
                  <c:v>0.26666666666666666</c:v>
                </c:pt>
                <c:pt idx="146">
                  <c:v>0.1875</c:v>
                </c:pt>
                <c:pt idx="147">
                  <c:v>0.2608695652173913</c:v>
                </c:pt>
                <c:pt idx="148">
                  <c:v>0.27586206896551724</c:v>
                </c:pt>
                <c:pt idx="149">
                  <c:v>0.21739130434782608</c:v>
                </c:pt>
                <c:pt idx="150">
                  <c:v>7.6923076923076927E-2</c:v>
                </c:pt>
                <c:pt idx="151">
                  <c:v>0.21739130434782608</c:v>
                </c:pt>
                <c:pt idx="152">
                  <c:v>0.16129032258064516</c:v>
                </c:pt>
                <c:pt idx="153">
                  <c:v>9.5238095238095233E-2</c:v>
                </c:pt>
                <c:pt idx="154">
                  <c:v>0.16666666666666666</c:v>
                </c:pt>
                <c:pt idx="155">
                  <c:v>0.33333333333333331</c:v>
                </c:pt>
                <c:pt idx="156">
                  <c:v>0.11764705882352941</c:v>
                </c:pt>
                <c:pt idx="157">
                  <c:v>0.22727272727272727</c:v>
                </c:pt>
                <c:pt idx="158">
                  <c:v>0.1891891891891892</c:v>
                </c:pt>
                <c:pt idx="159">
                  <c:v>0.32258064516129031</c:v>
                </c:pt>
                <c:pt idx="160">
                  <c:v>0.28947368421052633</c:v>
                </c:pt>
                <c:pt idx="161">
                  <c:v>0.1111111111111111</c:v>
                </c:pt>
                <c:pt idx="162">
                  <c:v>0.12121212121212122</c:v>
                </c:pt>
                <c:pt idx="163">
                  <c:v>0.18604651162790697</c:v>
                </c:pt>
                <c:pt idx="164">
                  <c:v>0.14285714285714285</c:v>
                </c:pt>
                <c:pt idx="165">
                  <c:v>0.23529411764705882</c:v>
                </c:pt>
                <c:pt idx="166">
                  <c:v>0.19354838709677419</c:v>
                </c:pt>
                <c:pt idx="167">
                  <c:v>0.23529411764705882</c:v>
                </c:pt>
                <c:pt idx="168">
                  <c:v>0.23333333333333334</c:v>
                </c:pt>
                <c:pt idx="169">
                  <c:v>0.16666666666666666</c:v>
                </c:pt>
                <c:pt idx="170">
                  <c:v>0.16129032258064516</c:v>
                </c:pt>
                <c:pt idx="171">
                  <c:v>0.15789473684210525</c:v>
                </c:pt>
                <c:pt idx="172">
                  <c:v>0.13157894736842105</c:v>
                </c:pt>
                <c:pt idx="173">
                  <c:v>0.12121212121212122</c:v>
                </c:pt>
                <c:pt idx="174">
                  <c:v>0.27586206896551724</c:v>
                </c:pt>
                <c:pt idx="175">
                  <c:v>0.23333333333333334</c:v>
                </c:pt>
                <c:pt idx="176">
                  <c:v>0.2</c:v>
                </c:pt>
                <c:pt idx="177">
                  <c:v>0.35294117647058826</c:v>
                </c:pt>
                <c:pt idx="178">
                  <c:v>0.29411764705882354</c:v>
                </c:pt>
                <c:pt idx="179">
                  <c:v>0.15625</c:v>
                </c:pt>
                <c:pt idx="180">
                  <c:v>0.2</c:v>
                </c:pt>
                <c:pt idx="181">
                  <c:v>0.20588235294117646</c:v>
                </c:pt>
                <c:pt idx="182">
                  <c:v>0.30303030303030304</c:v>
                </c:pt>
                <c:pt idx="183">
                  <c:v>0.14705882352941177</c:v>
                </c:pt>
                <c:pt idx="184">
                  <c:v>0.10810810810810811</c:v>
                </c:pt>
                <c:pt idx="185">
                  <c:v>0.22500000000000001</c:v>
                </c:pt>
                <c:pt idx="186">
                  <c:v>0.1388888888888889</c:v>
                </c:pt>
                <c:pt idx="187">
                  <c:v>0.2558139534883721</c:v>
                </c:pt>
                <c:pt idx="188">
                  <c:v>0.16666666666666666</c:v>
                </c:pt>
                <c:pt idx="189">
                  <c:v>0.27586206896551724</c:v>
                </c:pt>
                <c:pt idx="190">
                  <c:v>0.21052631578947367</c:v>
                </c:pt>
                <c:pt idx="191">
                  <c:v>0.33333333333333331</c:v>
                </c:pt>
                <c:pt idx="192">
                  <c:v>0.14285714285714285</c:v>
                </c:pt>
                <c:pt idx="193">
                  <c:v>0.24324324324324326</c:v>
                </c:pt>
                <c:pt idx="194">
                  <c:v>0.17142857142857143</c:v>
                </c:pt>
                <c:pt idx="195">
                  <c:v>0.27027027027027029</c:v>
                </c:pt>
                <c:pt idx="196">
                  <c:v>0.19354838709677419</c:v>
                </c:pt>
                <c:pt idx="197">
                  <c:v>0.32142857142857145</c:v>
                </c:pt>
                <c:pt idx="198">
                  <c:v>0.27272727272727271</c:v>
                </c:pt>
                <c:pt idx="199">
                  <c:v>0.12121212121212122</c:v>
                </c:pt>
                <c:pt idx="200">
                  <c:v>0.24242424242424243</c:v>
                </c:pt>
                <c:pt idx="201">
                  <c:v>0.22222222222222221</c:v>
                </c:pt>
                <c:pt idx="202">
                  <c:v>0.125</c:v>
                </c:pt>
                <c:pt idx="203">
                  <c:v>0.1891891891891892</c:v>
                </c:pt>
                <c:pt idx="204">
                  <c:v>0.30232558139534882</c:v>
                </c:pt>
                <c:pt idx="205">
                  <c:v>0.2857142857142857</c:v>
                </c:pt>
                <c:pt idx="206">
                  <c:v>0.18181818181818182</c:v>
                </c:pt>
                <c:pt idx="207">
                  <c:v>0.2558139534883721</c:v>
                </c:pt>
                <c:pt idx="208">
                  <c:v>0.24324324324324326</c:v>
                </c:pt>
                <c:pt idx="209">
                  <c:v>0.21052631578947367</c:v>
                </c:pt>
                <c:pt idx="210">
                  <c:v>0.12121212121212122</c:v>
                </c:pt>
                <c:pt idx="211">
                  <c:v>0.21428571428571427</c:v>
                </c:pt>
                <c:pt idx="212">
                  <c:v>8.8888888888888892E-2</c:v>
                </c:pt>
                <c:pt idx="213">
                  <c:v>0.2</c:v>
                </c:pt>
                <c:pt idx="214">
                  <c:v>0.21428571428571427</c:v>
                </c:pt>
                <c:pt idx="215">
                  <c:v>0.22222222222222221</c:v>
                </c:pt>
                <c:pt idx="216">
                  <c:v>0.30434782608695654</c:v>
                </c:pt>
                <c:pt idx="217">
                  <c:v>0.29411764705882354</c:v>
                </c:pt>
                <c:pt idx="218">
                  <c:v>2.7027027027027029E-2</c:v>
                </c:pt>
                <c:pt idx="219">
                  <c:v>0.14893617021276595</c:v>
                </c:pt>
                <c:pt idx="220">
                  <c:v>0.18421052631578946</c:v>
                </c:pt>
                <c:pt idx="221">
                  <c:v>0.16216216216216217</c:v>
                </c:pt>
                <c:pt idx="222">
                  <c:v>0.125</c:v>
                </c:pt>
                <c:pt idx="223">
                  <c:v>0.28205128205128205</c:v>
                </c:pt>
                <c:pt idx="224">
                  <c:v>0.24444444444444444</c:v>
                </c:pt>
                <c:pt idx="225">
                  <c:v>0.22727272727272727</c:v>
                </c:pt>
                <c:pt idx="226">
                  <c:v>0.22580645161290322</c:v>
                </c:pt>
                <c:pt idx="227">
                  <c:v>0.25</c:v>
                </c:pt>
                <c:pt idx="228">
                  <c:v>0.16666666666666666</c:v>
                </c:pt>
                <c:pt idx="229">
                  <c:v>0.21621621621621623</c:v>
                </c:pt>
                <c:pt idx="230">
                  <c:v>0.34</c:v>
                </c:pt>
                <c:pt idx="231">
                  <c:v>0.16666666666666666</c:v>
                </c:pt>
                <c:pt idx="232">
                  <c:v>0.1891891891891892</c:v>
                </c:pt>
                <c:pt idx="233">
                  <c:v>0.1</c:v>
                </c:pt>
                <c:pt idx="234">
                  <c:v>0.20370370370370369</c:v>
                </c:pt>
                <c:pt idx="235">
                  <c:v>0.10256410256410256</c:v>
                </c:pt>
                <c:pt idx="236">
                  <c:v>0.21875</c:v>
                </c:pt>
                <c:pt idx="237">
                  <c:v>0.14705882352941177</c:v>
                </c:pt>
                <c:pt idx="238">
                  <c:v>0.23684210526315788</c:v>
                </c:pt>
                <c:pt idx="239">
                  <c:v>0.14583333333333334</c:v>
                </c:pt>
                <c:pt idx="240">
                  <c:v>0.22857142857142856</c:v>
                </c:pt>
                <c:pt idx="241">
                  <c:v>0.16216216216216217</c:v>
                </c:pt>
                <c:pt idx="242">
                  <c:v>0.1702127659574468</c:v>
                </c:pt>
                <c:pt idx="243">
                  <c:v>0.21875</c:v>
                </c:pt>
                <c:pt idx="244">
                  <c:v>0.24242424242424243</c:v>
                </c:pt>
                <c:pt idx="245">
                  <c:v>0.18421052631578946</c:v>
                </c:pt>
                <c:pt idx="246">
                  <c:v>0.20754716981132076</c:v>
                </c:pt>
                <c:pt idx="247">
                  <c:v>0.22857142857142856</c:v>
                </c:pt>
                <c:pt idx="248">
                  <c:v>0.19444444444444445</c:v>
                </c:pt>
                <c:pt idx="249">
                  <c:v>0.16</c:v>
                </c:pt>
                <c:pt idx="250">
                  <c:v>0.11764705882352941</c:v>
                </c:pt>
                <c:pt idx="251">
                  <c:v>0.25925925925925924</c:v>
                </c:pt>
                <c:pt idx="252">
                  <c:v>0.14285714285714285</c:v>
                </c:pt>
                <c:pt idx="253">
                  <c:v>0.2</c:v>
                </c:pt>
                <c:pt idx="254">
                  <c:v>0.24324324324324326</c:v>
                </c:pt>
                <c:pt idx="255">
                  <c:v>0.16666666666666666</c:v>
                </c:pt>
                <c:pt idx="256">
                  <c:v>0.14285714285714285</c:v>
                </c:pt>
                <c:pt idx="257">
                  <c:v>0.20634920634920634</c:v>
                </c:pt>
                <c:pt idx="258">
                  <c:v>8.8888888888888892E-2</c:v>
                </c:pt>
                <c:pt idx="259">
                  <c:v>0.17499999999999999</c:v>
                </c:pt>
                <c:pt idx="260">
                  <c:v>0.10256410256410256</c:v>
                </c:pt>
                <c:pt idx="261">
                  <c:v>0.1702127659574468</c:v>
                </c:pt>
                <c:pt idx="262">
                  <c:v>0.14583333333333334</c:v>
                </c:pt>
                <c:pt idx="263">
                  <c:v>0.17307692307692307</c:v>
                </c:pt>
                <c:pt idx="264">
                  <c:v>0.14285714285714285</c:v>
                </c:pt>
                <c:pt idx="265">
                  <c:v>0.15555555555555556</c:v>
                </c:pt>
                <c:pt idx="266">
                  <c:v>0.17777777777777778</c:v>
                </c:pt>
                <c:pt idx="267">
                  <c:v>0.26666666666666666</c:v>
                </c:pt>
                <c:pt idx="268">
                  <c:v>0.27272727272727271</c:v>
                </c:pt>
                <c:pt idx="269">
                  <c:v>0.13793103448275862</c:v>
                </c:pt>
                <c:pt idx="270">
                  <c:v>0.23529411764705882</c:v>
                </c:pt>
                <c:pt idx="271">
                  <c:v>0.3125</c:v>
                </c:pt>
                <c:pt idx="272">
                  <c:v>0.24242424242424243</c:v>
                </c:pt>
                <c:pt idx="273">
                  <c:v>0.12121212121212122</c:v>
                </c:pt>
                <c:pt idx="274">
                  <c:v>0.13513513513513514</c:v>
                </c:pt>
                <c:pt idx="275">
                  <c:v>7.8947368421052627E-2</c:v>
                </c:pt>
                <c:pt idx="276">
                  <c:v>0.25</c:v>
                </c:pt>
                <c:pt idx="277">
                  <c:v>0.29268292682926828</c:v>
                </c:pt>
                <c:pt idx="278">
                  <c:v>0.15</c:v>
                </c:pt>
                <c:pt idx="279">
                  <c:v>0.15625</c:v>
                </c:pt>
                <c:pt idx="280">
                  <c:v>4.878048780487805E-2</c:v>
                </c:pt>
                <c:pt idx="281">
                  <c:v>0.18518518518518517</c:v>
                </c:pt>
                <c:pt idx="282">
                  <c:v>0.15625</c:v>
                </c:pt>
                <c:pt idx="283">
                  <c:v>0.26470588235294118</c:v>
                </c:pt>
                <c:pt idx="284">
                  <c:v>0.30188679245283018</c:v>
                </c:pt>
                <c:pt idx="285">
                  <c:v>0.25</c:v>
                </c:pt>
                <c:pt idx="286">
                  <c:v>0.22222222222222221</c:v>
                </c:pt>
                <c:pt idx="287">
                  <c:v>0.2857142857142857</c:v>
                </c:pt>
                <c:pt idx="288">
                  <c:v>8.3333333333333329E-2</c:v>
                </c:pt>
                <c:pt idx="289">
                  <c:v>0.22222222222222221</c:v>
                </c:pt>
                <c:pt idx="290">
                  <c:v>0.12820512820512819</c:v>
                </c:pt>
                <c:pt idx="291">
                  <c:v>9.7560975609756101E-2</c:v>
                </c:pt>
                <c:pt idx="292">
                  <c:v>0.34615384615384615</c:v>
                </c:pt>
                <c:pt idx="293">
                  <c:v>0.13333333333333333</c:v>
                </c:pt>
                <c:pt idx="294">
                  <c:v>0.18518518518518517</c:v>
                </c:pt>
                <c:pt idx="295">
                  <c:v>0.18518518518518517</c:v>
                </c:pt>
                <c:pt idx="296">
                  <c:v>0.14705882352941177</c:v>
                </c:pt>
                <c:pt idx="297">
                  <c:v>7.8947368421052627E-2</c:v>
                </c:pt>
                <c:pt idx="298">
                  <c:v>0.18518518518518517</c:v>
                </c:pt>
                <c:pt idx="299">
                  <c:v>0.32142857142857145</c:v>
                </c:pt>
                <c:pt idx="300">
                  <c:v>0.1875</c:v>
                </c:pt>
                <c:pt idx="301">
                  <c:v>0.22727272727272727</c:v>
                </c:pt>
                <c:pt idx="302">
                  <c:v>0.25</c:v>
                </c:pt>
                <c:pt idx="303">
                  <c:v>0.13513513513513514</c:v>
                </c:pt>
                <c:pt idx="304">
                  <c:v>0.1111111111111111</c:v>
                </c:pt>
                <c:pt idx="305">
                  <c:v>0.13793103448275862</c:v>
                </c:pt>
                <c:pt idx="306">
                  <c:v>0.3611111111111111</c:v>
                </c:pt>
                <c:pt idx="307">
                  <c:v>0.21739130434782608</c:v>
                </c:pt>
                <c:pt idx="308">
                  <c:v>0.16129032258064516</c:v>
                </c:pt>
                <c:pt idx="309">
                  <c:v>9.0909090909090912E-2</c:v>
                </c:pt>
                <c:pt idx="310">
                  <c:v>0.26470588235294118</c:v>
                </c:pt>
                <c:pt idx="311">
                  <c:v>0.2413793103448276</c:v>
                </c:pt>
                <c:pt idx="312">
                  <c:v>3.3333333333333333E-2</c:v>
                </c:pt>
                <c:pt idx="313">
                  <c:v>0.15</c:v>
                </c:pt>
                <c:pt idx="314">
                  <c:v>0.23076923076923078</c:v>
                </c:pt>
                <c:pt idx="315">
                  <c:v>0.3</c:v>
                </c:pt>
                <c:pt idx="316">
                  <c:v>0.22727272727272727</c:v>
                </c:pt>
                <c:pt idx="317">
                  <c:v>0.25806451612903225</c:v>
                </c:pt>
                <c:pt idx="318">
                  <c:v>0.25925925925925924</c:v>
                </c:pt>
                <c:pt idx="319">
                  <c:v>0.36842105263157893</c:v>
                </c:pt>
                <c:pt idx="320">
                  <c:v>0.14814814814814814</c:v>
                </c:pt>
                <c:pt idx="321">
                  <c:v>0.33333333333333331</c:v>
                </c:pt>
                <c:pt idx="322">
                  <c:v>0.27586206896551724</c:v>
                </c:pt>
                <c:pt idx="323">
                  <c:v>7.1428571428571425E-2</c:v>
                </c:pt>
                <c:pt idx="324">
                  <c:v>0.2413793103448276</c:v>
                </c:pt>
                <c:pt idx="325">
                  <c:v>0.13043478260869565</c:v>
                </c:pt>
                <c:pt idx="326">
                  <c:v>0.40909090909090912</c:v>
                </c:pt>
                <c:pt idx="327">
                  <c:v>0.14285714285714285</c:v>
                </c:pt>
                <c:pt idx="328">
                  <c:v>0.26666666666666666</c:v>
                </c:pt>
                <c:pt idx="329">
                  <c:v>0.32</c:v>
                </c:pt>
                <c:pt idx="330">
                  <c:v>0.14814814814814814</c:v>
                </c:pt>
                <c:pt idx="331">
                  <c:v>0.125</c:v>
                </c:pt>
                <c:pt idx="332">
                  <c:v>0.34615384615384615</c:v>
                </c:pt>
                <c:pt idx="333">
                  <c:v>0.22222222222222221</c:v>
                </c:pt>
                <c:pt idx="334">
                  <c:v>0.125</c:v>
                </c:pt>
                <c:pt idx="335">
                  <c:v>0.23333333333333334</c:v>
                </c:pt>
                <c:pt idx="336">
                  <c:v>0.16666666666666666</c:v>
                </c:pt>
                <c:pt idx="337">
                  <c:v>0.18518518518518517</c:v>
                </c:pt>
                <c:pt idx="338">
                  <c:v>0.26315789473684209</c:v>
                </c:pt>
                <c:pt idx="339">
                  <c:v>9.0909090909090912E-2</c:v>
                </c:pt>
                <c:pt idx="340">
                  <c:v>0.26923076923076922</c:v>
                </c:pt>
                <c:pt idx="341">
                  <c:v>0.2</c:v>
                </c:pt>
                <c:pt idx="342">
                  <c:v>0.17647058823529413</c:v>
                </c:pt>
                <c:pt idx="343">
                  <c:v>0.21052631578947367</c:v>
                </c:pt>
                <c:pt idx="344">
                  <c:v>0.2</c:v>
                </c:pt>
                <c:pt idx="345">
                  <c:v>0.19047619047619047</c:v>
                </c:pt>
                <c:pt idx="346">
                  <c:v>0.33333333333333331</c:v>
                </c:pt>
                <c:pt idx="347">
                  <c:v>0.16666666666666666</c:v>
                </c:pt>
                <c:pt idx="348">
                  <c:v>0.33333333333333331</c:v>
                </c:pt>
                <c:pt idx="349">
                  <c:v>0.31578947368421051</c:v>
                </c:pt>
                <c:pt idx="350">
                  <c:v>0.1875</c:v>
                </c:pt>
                <c:pt idx="351">
                  <c:v>0.11538461538461539</c:v>
                </c:pt>
                <c:pt idx="352">
                  <c:v>0.16666666666666666</c:v>
                </c:pt>
                <c:pt idx="353">
                  <c:v>0.14285714285714285</c:v>
                </c:pt>
                <c:pt idx="354">
                  <c:v>5.5555555555555552E-2</c:v>
                </c:pt>
                <c:pt idx="355">
                  <c:v>0.2</c:v>
                </c:pt>
                <c:pt idx="356">
                  <c:v>0.18181818181818182</c:v>
                </c:pt>
                <c:pt idx="357">
                  <c:v>0.3</c:v>
                </c:pt>
                <c:pt idx="358">
                  <c:v>0.27272727272727271</c:v>
                </c:pt>
                <c:pt idx="359">
                  <c:v>0.21052631578947367</c:v>
                </c:pt>
                <c:pt idx="360">
                  <c:v>0.22222222222222221</c:v>
                </c:pt>
                <c:pt idx="361">
                  <c:v>0.27272727272727271</c:v>
                </c:pt>
                <c:pt idx="362">
                  <c:v>0.33333333333333331</c:v>
                </c:pt>
                <c:pt idx="363">
                  <c:v>0.1111111111111111</c:v>
                </c:pt>
                <c:pt idx="364">
                  <c:v>7.1428571428571425E-2</c:v>
                </c:pt>
                <c:pt idx="365">
                  <c:v>0.23076923076923078</c:v>
                </c:pt>
                <c:pt idx="366">
                  <c:v>0.30769230769230771</c:v>
                </c:pt>
                <c:pt idx="367">
                  <c:v>0.17391304347826086</c:v>
                </c:pt>
                <c:pt idx="368">
                  <c:v>0.35714285714285715</c:v>
                </c:pt>
                <c:pt idx="369">
                  <c:v>0.27777777777777779</c:v>
                </c:pt>
                <c:pt idx="370">
                  <c:v>0.16666666666666666</c:v>
                </c:pt>
                <c:pt idx="371">
                  <c:v>0.19047619047619047</c:v>
                </c:pt>
                <c:pt idx="372">
                  <c:v>0.27272727272727271</c:v>
                </c:pt>
                <c:pt idx="373">
                  <c:v>0.13333333333333333</c:v>
                </c:pt>
                <c:pt idx="374">
                  <c:v>7.1428571428571425E-2</c:v>
                </c:pt>
                <c:pt idx="375">
                  <c:v>0.23076923076923078</c:v>
                </c:pt>
                <c:pt idx="376">
                  <c:v>0.16666666666666666</c:v>
                </c:pt>
                <c:pt idx="377">
                  <c:v>0.1</c:v>
                </c:pt>
                <c:pt idx="378">
                  <c:v>0.14285714285714285</c:v>
                </c:pt>
                <c:pt idx="379">
                  <c:v>0.2</c:v>
                </c:pt>
                <c:pt idx="380">
                  <c:v>0.125</c:v>
                </c:pt>
                <c:pt idx="381">
                  <c:v>0.41666666666666669</c:v>
                </c:pt>
                <c:pt idx="382">
                  <c:v>6.6666666666666666E-2</c:v>
                </c:pt>
                <c:pt idx="383">
                  <c:v>0.21052631578947367</c:v>
                </c:pt>
                <c:pt idx="384">
                  <c:v>0.1</c:v>
                </c:pt>
                <c:pt idx="385">
                  <c:v>0.2</c:v>
                </c:pt>
                <c:pt idx="386">
                  <c:v>0.15384615384615385</c:v>
                </c:pt>
                <c:pt idx="387">
                  <c:v>0.25</c:v>
                </c:pt>
                <c:pt idx="388">
                  <c:v>0.27272727272727271</c:v>
                </c:pt>
                <c:pt idx="389">
                  <c:v>0.27272727272727271</c:v>
                </c:pt>
                <c:pt idx="390">
                  <c:v>0.16666666666666666</c:v>
                </c:pt>
                <c:pt idx="391">
                  <c:v>0.44444444444444442</c:v>
                </c:pt>
                <c:pt idx="392">
                  <c:v>0.16666666666666666</c:v>
                </c:pt>
                <c:pt idx="393">
                  <c:v>0.33333333333333331</c:v>
                </c:pt>
                <c:pt idx="394">
                  <c:v>0.25</c:v>
                </c:pt>
                <c:pt idx="395">
                  <c:v>0.125</c:v>
                </c:pt>
                <c:pt idx="396">
                  <c:v>0.2</c:v>
                </c:pt>
                <c:pt idx="397">
                  <c:v>0.2857142857142857</c:v>
                </c:pt>
                <c:pt idx="398">
                  <c:v>0.2857142857142857</c:v>
                </c:pt>
                <c:pt idx="399">
                  <c:v>0.125</c:v>
                </c:pt>
                <c:pt idx="400">
                  <c:v>0.2857142857142857</c:v>
                </c:pt>
                <c:pt idx="401">
                  <c:v>0.1</c:v>
                </c:pt>
                <c:pt idx="402">
                  <c:v>0.375</c:v>
                </c:pt>
                <c:pt idx="403">
                  <c:v>0.16666666666666666</c:v>
                </c:pt>
                <c:pt idx="404">
                  <c:v>0.16666666666666666</c:v>
                </c:pt>
                <c:pt idx="405">
                  <c:v>0.22222222222222221</c:v>
                </c:pt>
                <c:pt idx="406">
                  <c:v>0.27272727272727271</c:v>
                </c:pt>
                <c:pt idx="407">
                  <c:v>0.25</c:v>
                </c:pt>
                <c:pt idx="408">
                  <c:v>0.2</c:v>
                </c:pt>
                <c:pt idx="409">
                  <c:v>0.125</c:v>
                </c:pt>
                <c:pt idx="410">
                  <c:v>0.66666666666666663</c:v>
                </c:pt>
                <c:pt idx="411">
                  <c:v>0.2</c:v>
                </c:pt>
                <c:pt idx="412">
                  <c:v>0.16666666666666666</c:v>
                </c:pt>
                <c:pt idx="413">
                  <c:v>0.42857142857142855</c:v>
                </c:pt>
                <c:pt idx="414">
                  <c:v>0.42857142857142855</c:v>
                </c:pt>
                <c:pt idx="415">
                  <c:v>0.16666666666666666</c:v>
                </c:pt>
                <c:pt idx="416">
                  <c:v>0.4</c:v>
                </c:pt>
                <c:pt idx="417">
                  <c:v>0.33333333333333331</c:v>
                </c:pt>
                <c:pt idx="418">
                  <c:v>0.25</c:v>
                </c:pt>
                <c:pt idx="419">
                  <c:v>0.18454935622317598</c:v>
                </c:pt>
              </c:numCache>
            </c:numRef>
          </c:yVal>
          <c:smooth val="0"/>
          <c:extLst>
            <c:ext xmlns:c16="http://schemas.microsoft.com/office/drawing/2014/chart" uri="{C3380CC4-5D6E-409C-BE32-E72D297353CC}">
              <c16:uniqueId val="{00000001-E22E-4F55-A79C-CEC5EDBFD841}"/>
            </c:ext>
          </c:extLst>
        </c:ser>
        <c:dLbls>
          <c:showLegendKey val="0"/>
          <c:showVal val="0"/>
          <c:showCatName val="0"/>
          <c:showSerName val="0"/>
          <c:showPercent val="0"/>
          <c:showBubbleSize val="0"/>
        </c:dLbls>
        <c:axId val="2095795743"/>
        <c:axId val="2095793823"/>
      </c:scatterChart>
      <c:valAx>
        <c:axId val="20957957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93823"/>
        <c:crosses val="autoZero"/>
        <c:crossBetween val="midCat"/>
      </c:valAx>
      <c:valAx>
        <c:axId val="2095793823"/>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9574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50000"/>
                    <a:lumOff val="50000"/>
                  </a:schemeClr>
                </a:solidFill>
              </a:rPr>
              <a:t>Churn</a:t>
            </a:r>
            <a:r>
              <a:rPr lang="en-US" sz="1200" b="1" baseline="0">
                <a:solidFill>
                  <a:schemeClr val="tx1">
                    <a:lumMod val="50000"/>
                    <a:lumOff val="50000"/>
                  </a:schemeClr>
                </a:solidFill>
              </a:rPr>
              <a:t> by Age</a:t>
            </a:r>
            <a:br>
              <a:rPr lang="en-US" baseline="0">
                <a:solidFill>
                  <a:schemeClr val="tx1">
                    <a:lumMod val="50000"/>
                    <a:lumOff val="50000"/>
                  </a:schemeClr>
                </a:solidFill>
              </a:rPr>
            </a:br>
            <a:r>
              <a:rPr lang="en-US" sz="1100" i="1" baseline="0">
                <a:solidFill>
                  <a:schemeClr val="tx1">
                    <a:lumMod val="50000"/>
                    <a:lumOff val="50000"/>
                  </a:schemeClr>
                </a:solidFill>
              </a:rPr>
              <a:t>Do customers Leave the older they are?</a:t>
            </a:r>
            <a:endParaRPr lang="en-US" i="1">
              <a:solidFill>
                <a:schemeClr val="tx1">
                  <a:lumMod val="50000"/>
                  <a:lumOff val="50000"/>
                </a:schemeClr>
              </a:solidFill>
            </a:endParaRPr>
          </a:p>
        </c:rich>
      </c:tx>
      <c:layout>
        <c:manualLayout>
          <c:xMode val="edge"/>
          <c:yMode val="edge"/>
          <c:x val="1.354382791502901E-2"/>
          <c:y val="1.81159420289855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rgbClr val="D64550"/>
              </a:solidFill>
              <a:ln w="9525">
                <a:noFill/>
              </a:ln>
              <a:effectLst/>
            </c:spPr>
          </c:marker>
          <c:trendline>
            <c:spPr>
              <a:ln w="19050" cap="rnd">
                <a:solidFill>
                  <a:srgbClr val="001B1A"/>
                </a:solidFill>
                <a:prstDash val="sysDot"/>
              </a:ln>
              <a:effectLst/>
            </c:spPr>
            <c:trendlineType val="linear"/>
            <c:dispRSqr val="0"/>
            <c:dispEq val="0"/>
          </c:trendline>
          <c:xVal>
            <c:numRef>
              <c:f>Analysis!$C$19:$C$76</c:f>
              <c:numCache>
                <c:formatCode>General</c:formatCode>
                <c:ptCount val="5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84</c:v>
                </c:pt>
              </c:numCache>
            </c:numRef>
          </c:xVal>
          <c:yVal>
            <c:numRef>
              <c:f>Analysis!$D$19:$D$76</c:f>
              <c:numCache>
                <c:formatCode>0%</c:formatCode>
                <c:ptCount val="58"/>
                <c:pt idx="0">
                  <c:v>9.0909090909090912E-2</c:v>
                </c:pt>
                <c:pt idx="1">
                  <c:v>3.7037037037037035E-2</c:v>
                </c:pt>
                <c:pt idx="2">
                  <c:v>0.05</c:v>
                </c:pt>
                <c:pt idx="3">
                  <c:v>5.6603773584905662E-2</c:v>
                </c:pt>
                <c:pt idx="4">
                  <c:v>0.14285714285714285</c:v>
                </c:pt>
                <c:pt idx="5">
                  <c:v>6.0606060606060608E-2</c:v>
                </c:pt>
                <c:pt idx="6">
                  <c:v>0.10606060606060606</c:v>
                </c:pt>
                <c:pt idx="7">
                  <c:v>3.896103896103896E-2</c:v>
                </c:pt>
                <c:pt idx="8">
                  <c:v>7.0000000000000007E-2</c:v>
                </c:pt>
                <c:pt idx="9">
                  <c:v>6.2200956937799042E-2</c:v>
                </c:pt>
                <c:pt idx="10">
                  <c:v>8.4249084249084255E-2</c:v>
                </c:pt>
                <c:pt idx="11">
                  <c:v>8.0459770114942528E-2</c:v>
                </c:pt>
                <c:pt idx="12">
                  <c:v>7.3394495412844041E-2</c:v>
                </c:pt>
                <c:pt idx="13">
                  <c:v>8.1683168316831686E-2</c:v>
                </c:pt>
                <c:pt idx="14">
                  <c:v>7.6555023923444973E-2</c:v>
                </c:pt>
                <c:pt idx="15">
                  <c:v>9.9547511312217188E-2</c:v>
                </c:pt>
                <c:pt idx="16">
                  <c:v>7.3825503355704702E-2</c:v>
                </c:pt>
                <c:pt idx="17">
                  <c:v>0.12025316455696203</c:v>
                </c:pt>
                <c:pt idx="18">
                  <c:v>0.1162280701754386</c:v>
                </c:pt>
                <c:pt idx="19">
                  <c:v>0.1297071129707113</c:v>
                </c:pt>
                <c:pt idx="20">
                  <c:v>0.13207547169811321</c:v>
                </c:pt>
                <c:pt idx="21">
                  <c:v>0.1702127659574468</c:v>
                </c:pt>
                <c:pt idx="22">
                  <c:v>0.20833333333333334</c:v>
                </c:pt>
                <c:pt idx="23">
                  <c:v>0.18852459016393441</c:v>
                </c:pt>
                <c:pt idx="24">
                  <c:v>0.23987538940809969</c:v>
                </c:pt>
                <c:pt idx="25">
                  <c:v>0.29629629629629628</c:v>
                </c:pt>
                <c:pt idx="26">
                  <c:v>0.28404669260700388</c:v>
                </c:pt>
                <c:pt idx="27">
                  <c:v>0.37991266375545851</c:v>
                </c:pt>
                <c:pt idx="28">
                  <c:v>0.40265486725663718</c:v>
                </c:pt>
                <c:pt idx="29">
                  <c:v>0.44</c:v>
                </c:pt>
                <c:pt idx="30">
                  <c:v>0.47619047619047616</c:v>
                </c:pt>
                <c:pt idx="31">
                  <c:v>0.51020408163265307</c:v>
                </c:pt>
                <c:pt idx="32">
                  <c:v>0.52985074626865669</c:v>
                </c:pt>
                <c:pt idx="33">
                  <c:v>0.55462184873949583</c:v>
                </c:pt>
                <c:pt idx="34">
                  <c:v>0.62745098039215685</c:v>
                </c:pt>
                <c:pt idx="35">
                  <c:v>0.54054054054054057</c:v>
                </c:pt>
                <c:pt idx="36">
                  <c:v>0.6071428571428571</c:v>
                </c:pt>
                <c:pt idx="37">
                  <c:v>0.58536585365853655</c:v>
                </c:pt>
                <c:pt idx="38">
                  <c:v>0.7142857142857143</c:v>
                </c:pt>
                <c:pt idx="39">
                  <c:v>0.50666666666666671</c:v>
                </c:pt>
                <c:pt idx="40">
                  <c:v>0.43283582089552236</c:v>
                </c:pt>
                <c:pt idx="41">
                  <c:v>0.4838709677419355</c:v>
                </c:pt>
                <c:pt idx="42">
                  <c:v>0.5161290322580645</c:v>
                </c:pt>
                <c:pt idx="43">
                  <c:v>0.39622641509433965</c:v>
                </c:pt>
                <c:pt idx="44">
                  <c:v>0.40384615384615385</c:v>
                </c:pt>
                <c:pt idx="45">
                  <c:v>0.45</c:v>
                </c:pt>
                <c:pt idx="46">
                  <c:v>0.32432432432432434</c:v>
                </c:pt>
                <c:pt idx="47">
                  <c:v>0.44444444444444442</c:v>
                </c:pt>
                <c:pt idx="48">
                  <c:v>0.2</c:v>
                </c:pt>
                <c:pt idx="49">
                  <c:v>0.13513513513513514</c:v>
                </c:pt>
                <c:pt idx="50">
                  <c:v>0.31578947368421051</c:v>
                </c:pt>
                <c:pt idx="51">
                  <c:v>9.0909090909090912E-2</c:v>
                </c:pt>
                <c:pt idx="52">
                  <c:v>0.22222222222222221</c:v>
                </c:pt>
                <c:pt idx="53">
                  <c:v>0.25925925925925924</c:v>
                </c:pt>
                <c:pt idx="54">
                  <c:v>4.7619047619047616E-2</c:v>
                </c:pt>
                <c:pt idx="55">
                  <c:v>7.6923076923076927E-2</c:v>
                </c:pt>
                <c:pt idx="56">
                  <c:v>5.5555555555555552E-2</c:v>
                </c:pt>
                <c:pt idx="57">
                  <c:v>0.5</c:v>
                </c:pt>
              </c:numCache>
            </c:numRef>
          </c:yVal>
          <c:smooth val="0"/>
          <c:extLst>
            <c:ext xmlns:c16="http://schemas.microsoft.com/office/drawing/2014/chart" uri="{C3380CC4-5D6E-409C-BE32-E72D297353CC}">
              <c16:uniqueId val="{00000001-655B-428F-9CAC-D951A75637C0}"/>
            </c:ext>
          </c:extLst>
        </c:ser>
        <c:dLbls>
          <c:showLegendKey val="0"/>
          <c:showVal val="0"/>
          <c:showCatName val="0"/>
          <c:showSerName val="0"/>
          <c:showPercent val="0"/>
          <c:showBubbleSize val="0"/>
        </c:dLbls>
        <c:axId val="1034778800"/>
        <c:axId val="1034775440"/>
      </c:scatterChart>
      <c:valAx>
        <c:axId val="10347788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775440"/>
        <c:crosses val="autoZero"/>
        <c:crossBetween val="midCat"/>
      </c:valAx>
      <c:valAx>
        <c:axId val="1034775440"/>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778800"/>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 Full Report.xlsx]Analysis!PivotTable9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Analysis!$F$18</c:f>
              <c:strCache>
                <c:ptCount val="1"/>
                <c:pt idx="0">
                  <c:v>Total</c:v>
                </c:pt>
              </c:strCache>
            </c:strRef>
          </c:tx>
          <c:spPr>
            <a:solidFill>
              <a:srgbClr val="D645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Analysis!$E$19:$E$22</c:f>
              <c:strCache>
                <c:ptCount val="4"/>
                <c:pt idx="0">
                  <c:v>Young</c:v>
                </c:pt>
                <c:pt idx="1">
                  <c:v>Very Old</c:v>
                </c:pt>
                <c:pt idx="2">
                  <c:v>Middle-Age</c:v>
                </c:pt>
                <c:pt idx="3">
                  <c:v>Old</c:v>
                </c:pt>
              </c:strCache>
            </c:strRef>
          </c:cat>
          <c:val>
            <c:numRef>
              <c:f>Analysis!$F$19:$F$22</c:f>
              <c:numCache>
                <c:formatCode>0.00%</c:formatCode>
                <c:ptCount val="4"/>
                <c:pt idx="0">
                  <c:v>7.8825767871704269E-2</c:v>
                </c:pt>
                <c:pt idx="1">
                  <c:v>9.9337748344370855E-2</c:v>
                </c:pt>
                <c:pt idx="2">
                  <c:v>0.22614697523345514</c:v>
                </c:pt>
                <c:pt idx="3">
                  <c:v>0.49758842443729906</c:v>
                </c:pt>
              </c:numCache>
            </c:numRef>
          </c:val>
          <c:extLst>
            <c:ext xmlns:c16="http://schemas.microsoft.com/office/drawing/2014/chart" uri="{C3380CC4-5D6E-409C-BE32-E72D297353CC}">
              <c16:uniqueId val="{00000000-5070-49C2-9ACF-E057C0DFB636}"/>
            </c:ext>
          </c:extLst>
        </c:ser>
        <c:dLbls>
          <c:dLblPos val="outEnd"/>
          <c:showLegendKey val="0"/>
          <c:showVal val="1"/>
          <c:showCatName val="0"/>
          <c:showSerName val="0"/>
          <c:showPercent val="0"/>
          <c:showBubbleSize val="0"/>
        </c:dLbls>
        <c:gapWidth val="182"/>
        <c:axId val="920045695"/>
        <c:axId val="920047135"/>
      </c:barChart>
      <c:catAx>
        <c:axId val="9200456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0047135"/>
        <c:crosses val="autoZero"/>
        <c:auto val="1"/>
        <c:lblAlgn val="ctr"/>
        <c:lblOffset val="100"/>
        <c:noMultiLvlLbl val="0"/>
      </c:catAx>
      <c:valAx>
        <c:axId val="920047135"/>
        <c:scaling>
          <c:orientation val="minMax"/>
        </c:scaling>
        <c:delete val="1"/>
        <c:axPos val="b"/>
        <c:numFmt formatCode="0.00%" sourceLinked="1"/>
        <c:majorTickMark val="none"/>
        <c:minorTickMark val="none"/>
        <c:tickLblPos val="nextTo"/>
        <c:crossAx val="92004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 of Customers Vs</a:t>
            </a:r>
            <a:r>
              <a:rPr lang="en-US" sz="1200" baseline="0"/>
              <a:t> </a:t>
            </a:r>
            <a:r>
              <a:rPr lang="en-US" sz="1200" b="1" baseline="0">
                <a:solidFill>
                  <a:srgbClr val="D64550"/>
                </a:solidFill>
              </a:rPr>
              <a:t>Churn Rate</a:t>
            </a:r>
            <a:br>
              <a:rPr lang="en-US" sz="1200" baseline="0"/>
            </a:br>
            <a:r>
              <a:rPr lang="en-US" sz="1200" b="1" baseline="0">
                <a:solidFill>
                  <a:schemeClr val="tx1">
                    <a:lumMod val="50000"/>
                    <a:lumOff val="50000"/>
                  </a:schemeClr>
                </a:solidFill>
              </a:rPr>
              <a:t>By Complaint</a:t>
            </a:r>
            <a:endParaRPr lang="en-US" sz="1200" b="1">
              <a:solidFill>
                <a:schemeClr val="tx1">
                  <a:lumMod val="50000"/>
                  <a:lumOff val="50000"/>
                </a:schemeClr>
              </a:solidFill>
            </a:endParaRPr>
          </a:p>
        </c:rich>
      </c:tx>
      <c:layout>
        <c:manualLayout>
          <c:xMode val="edge"/>
          <c:yMode val="edge"/>
          <c:x val="1.0356112893295903E-3"/>
          <c:y val="1.4146772767462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3F4D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Analysis!$J$86:$J$87</c:f>
              <c:strCache>
                <c:ptCount val="2"/>
                <c:pt idx="0">
                  <c:v>No</c:v>
                </c:pt>
                <c:pt idx="1">
                  <c:v>Yes</c:v>
                </c:pt>
              </c:strCache>
            </c:strRef>
          </c:cat>
          <c:val>
            <c:numRef>
              <c:f>Analysis!$K$86:$K$87</c:f>
              <c:numCache>
                <c:formatCode>General</c:formatCode>
                <c:ptCount val="2"/>
                <c:pt idx="0">
                  <c:v>7962</c:v>
                </c:pt>
                <c:pt idx="1">
                  <c:v>2038</c:v>
                </c:pt>
              </c:numCache>
            </c:numRef>
          </c:val>
          <c:extLst>
            <c:ext xmlns:c16="http://schemas.microsoft.com/office/drawing/2014/chart" uri="{C3380CC4-5D6E-409C-BE32-E72D297353CC}">
              <c16:uniqueId val="{00000000-D30B-4FEB-A57C-9E5B67D2AB1E}"/>
            </c:ext>
          </c:extLst>
        </c:ser>
        <c:dLbls>
          <c:showLegendKey val="0"/>
          <c:showVal val="0"/>
          <c:showCatName val="0"/>
          <c:showSerName val="0"/>
          <c:showPercent val="0"/>
          <c:showBubbleSize val="0"/>
        </c:dLbls>
        <c:gapWidth val="309"/>
        <c:overlap val="-27"/>
        <c:axId val="1485219167"/>
        <c:axId val="1485220127"/>
      </c:barChart>
      <c:lineChart>
        <c:grouping val="standard"/>
        <c:varyColors val="0"/>
        <c:ser>
          <c:idx val="1"/>
          <c:order val="1"/>
          <c:spPr>
            <a:ln w="28575" cap="rnd">
              <a:solidFill>
                <a:srgbClr val="D64550"/>
              </a:solidFill>
              <a:round/>
            </a:ln>
            <a:effectLst/>
          </c:spPr>
          <c:marker>
            <c:symbol val="none"/>
          </c:marker>
          <c:dLbls>
            <c:dLbl>
              <c:idx val="0"/>
              <c:layout>
                <c:manualLayout>
                  <c:x val="5.7613168724279837E-2"/>
                  <c:y val="1.4146772767462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0B-4FEB-A57C-9E5B67D2AB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Analysis!$J$86:$J$87</c:f>
              <c:strCache>
                <c:ptCount val="2"/>
                <c:pt idx="0">
                  <c:v>No</c:v>
                </c:pt>
                <c:pt idx="1">
                  <c:v>Yes</c:v>
                </c:pt>
              </c:strCache>
            </c:strRef>
          </c:cat>
          <c:val>
            <c:numRef>
              <c:f>Analysis!$L$86:$L$87</c:f>
              <c:numCache>
                <c:formatCode>0.00%</c:formatCode>
                <c:ptCount val="2"/>
                <c:pt idx="0">
                  <c:v>0.25596583772921377</c:v>
                </c:pt>
                <c:pt idx="1">
                  <c:v>1</c:v>
                </c:pt>
              </c:numCache>
            </c:numRef>
          </c:val>
          <c:smooth val="0"/>
          <c:extLst>
            <c:ext xmlns:c16="http://schemas.microsoft.com/office/drawing/2014/chart" uri="{C3380CC4-5D6E-409C-BE32-E72D297353CC}">
              <c16:uniqueId val="{00000002-D30B-4FEB-A57C-9E5B67D2AB1E}"/>
            </c:ext>
          </c:extLst>
        </c:ser>
        <c:dLbls>
          <c:showLegendKey val="0"/>
          <c:showVal val="0"/>
          <c:showCatName val="0"/>
          <c:showSerName val="0"/>
          <c:showPercent val="0"/>
          <c:showBubbleSize val="0"/>
        </c:dLbls>
        <c:marker val="1"/>
        <c:smooth val="0"/>
        <c:axId val="1485223007"/>
        <c:axId val="1485222527"/>
      </c:lineChart>
      <c:catAx>
        <c:axId val="14852191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2">
                    <a:lumMod val="50000"/>
                  </a:schemeClr>
                </a:solidFill>
                <a:latin typeface="+mn-lt"/>
                <a:ea typeface="+mn-ea"/>
                <a:cs typeface="+mn-cs"/>
              </a:defRPr>
            </a:pPr>
            <a:endParaRPr lang="en-US"/>
          </a:p>
        </c:txPr>
        <c:crossAx val="1485220127"/>
        <c:crosses val="autoZero"/>
        <c:auto val="1"/>
        <c:lblAlgn val="ctr"/>
        <c:lblOffset val="100"/>
        <c:noMultiLvlLbl val="0"/>
      </c:catAx>
      <c:valAx>
        <c:axId val="148522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19167"/>
        <c:crosses val="autoZero"/>
        <c:crossBetween val="between"/>
      </c:valAx>
      <c:valAx>
        <c:axId val="148522252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23007"/>
        <c:crosses val="max"/>
        <c:crossBetween val="between"/>
      </c:valAx>
      <c:catAx>
        <c:axId val="1485223007"/>
        <c:scaling>
          <c:orientation val="minMax"/>
        </c:scaling>
        <c:delete val="1"/>
        <c:axPos val="b"/>
        <c:numFmt formatCode="General" sourceLinked="1"/>
        <c:majorTickMark val="none"/>
        <c:minorTickMark val="none"/>
        <c:tickLblPos val="nextTo"/>
        <c:crossAx val="1485222527"/>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 Full Report.xlsx]Analysis!PivotTable13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Avg Bank Balance</a:t>
            </a:r>
            <a:br>
              <a:rPr lang="en-US" sz="1200"/>
            </a:br>
            <a:r>
              <a:rPr lang="en-US" sz="1200" b="1">
                <a:solidFill>
                  <a:srgbClr val="D64550"/>
                </a:solidFill>
              </a:rPr>
              <a:t>Churned</a:t>
            </a:r>
            <a:r>
              <a:rPr lang="en-US" sz="1200" baseline="0"/>
              <a:t> Vs Retained</a:t>
            </a:r>
            <a:endParaRPr lang="en-US" sz="1200"/>
          </a:p>
        </c:rich>
      </c:tx>
      <c:layout>
        <c:manualLayout>
          <c:xMode val="edge"/>
          <c:yMode val="edge"/>
          <c:x val="5.2361111111111094E-2"/>
          <c:y val="4.3126684636118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Analysis!$J$41</c:f>
              <c:strCache>
                <c:ptCount val="1"/>
                <c:pt idx="0">
                  <c:v>Avg Bal Churned</c:v>
                </c:pt>
              </c:strCache>
            </c:strRef>
          </c:tx>
          <c:spPr>
            <a:solidFill>
              <a:srgbClr val="D645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Analysis!$J$42</c:f>
              <c:strCache>
                <c:ptCount val="1"/>
                <c:pt idx="0">
                  <c:v>Total</c:v>
                </c:pt>
              </c:strCache>
            </c:strRef>
          </c:cat>
          <c:val>
            <c:numRef>
              <c:f>Analysis!$J$42</c:f>
              <c:numCache>
                <c:formatCode>\$#,##0;\(\$#,##0\);\$#,##0</c:formatCode>
                <c:ptCount val="1"/>
                <c:pt idx="0">
                  <c:v>91109.476005888122</c:v>
                </c:pt>
              </c:numCache>
            </c:numRef>
          </c:val>
          <c:extLst>
            <c:ext xmlns:c16="http://schemas.microsoft.com/office/drawing/2014/chart" uri="{C3380CC4-5D6E-409C-BE32-E72D297353CC}">
              <c16:uniqueId val="{00000000-C030-4DE1-AE57-FC4504B7D213}"/>
            </c:ext>
          </c:extLst>
        </c:ser>
        <c:ser>
          <c:idx val="1"/>
          <c:order val="1"/>
          <c:tx>
            <c:strRef>
              <c:f>Analysis!$K$41</c:f>
              <c:strCache>
                <c:ptCount val="1"/>
                <c:pt idx="0">
                  <c:v>Avg Bal Retained</c:v>
                </c:pt>
              </c:strCache>
            </c:strRef>
          </c:tx>
          <c:spPr>
            <a:solidFill>
              <a:srgbClr val="3F4D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Analysis!$J$42</c:f>
              <c:strCache>
                <c:ptCount val="1"/>
                <c:pt idx="0">
                  <c:v>Total</c:v>
                </c:pt>
              </c:strCache>
            </c:strRef>
          </c:cat>
          <c:val>
            <c:numRef>
              <c:f>Analysis!$K$42</c:f>
              <c:numCache>
                <c:formatCode>\$#,##0;\(\$#,##0\);\$#,##0</c:formatCode>
                <c:ptCount val="1"/>
                <c:pt idx="0">
                  <c:v>72742.750663149956</c:v>
                </c:pt>
              </c:numCache>
            </c:numRef>
          </c:val>
          <c:extLst>
            <c:ext xmlns:c16="http://schemas.microsoft.com/office/drawing/2014/chart" uri="{C3380CC4-5D6E-409C-BE32-E72D297353CC}">
              <c16:uniqueId val="{00000001-C030-4DE1-AE57-FC4504B7D213}"/>
            </c:ext>
          </c:extLst>
        </c:ser>
        <c:dLbls>
          <c:showLegendKey val="0"/>
          <c:showVal val="0"/>
          <c:showCatName val="0"/>
          <c:showSerName val="0"/>
          <c:showPercent val="0"/>
          <c:showBubbleSize val="0"/>
        </c:dLbls>
        <c:gapWidth val="349"/>
        <c:overlap val="-27"/>
        <c:axId val="168494239"/>
        <c:axId val="168493279"/>
      </c:barChart>
      <c:catAx>
        <c:axId val="168494239"/>
        <c:scaling>
          <c:orientation val="minMax"/>
        </c:scaling>
        <c:delete val="1"/>
        <c:axPos val="b"/>
        <c:numFmt formatCode="General" sourceLinked="1"/>
        <c:majorTickMark val="none"/>
        <c:minorTickMark val="none"/>
        <c:tickLblPos val="nextTo"/>
        <c:crossAx val="168493279"/>
        <c:crosses val="autoZero"/>
        <c:auto val="1"/>
        <c:lblAlgn val="ctr"/>
        <c:lblOffset val="100"/>
        <c:noMultiLvlLbl val="0"/>
      </c:catAx>
      <c:valAx>
        <c:axId val="168493279"/>
        <c:scaling>
          <c:orientation val="minMax"/>
        </c:scaling>
        <c:delete val="1"/>
        <c:axPos val="l"/>
        <c:numFmt formatCode="\$#,##0;\(\$#,##0\);\$#,##0" sourceLinked="1"/>
        <c:majorTickMark val="none"/>
        <c:minorTickMark val="none"/>
        <c:tickLblPos val="nextTo"/>
        <c:crossAx val="16849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 Full Report.xlsx]Analysis!PivotTable21</c:name>
    <c:fmtId val="5"/>
  </c:pivotSource>
  <c:chart>
    <c:title>
      <c:tx>
        <c:rich>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r>
              <a:rPr lang="en-US" sz="1200" b="0">
                <a:solidFill>
                  <a:schemeClr val="tx1">
                    <a:lumMod val="50000"/>
                    <a:lumOff val="50000"/>
                  </a:schemeClr>
                </a:solidFill>
              </a:rPr>
              <a:t>Churned Customers</a:t>
            </a:r>
            <a:br>
              <a:rPr lang="en-US" sz="1200" b="1">
                <a:solidFill>
                  <a:schemeClr val="tx1">
                    <a:lumMod val="50000"/>
                    <a:lumOff val="50000"/>
                  </a:schemeClr>
                </a:solidFill>
              </a:rPr>
            </a:br>
            <a:r>
              <a:rPr lang="en-US" sz="1200" b="1">
                <a:solidFill>
                  <a:schemeClr val="tx1">
                    <a:lumMod val="50000"/>
                    <a:lumOff val="50000"/>
                  </a:schemeClr>
                </a:solidFill>
              </a:rPr>
              <a:t>by Gender</a:t>
            </a:r>
          </a:p>
        </c:rich>
      </c:tx>
      <c:layout>
        <c:manualLayout>
          <c:xMode val="edge"/>
          <c:yMode val="edge"/>
          <c:x val="4.4052853248961518E-3"/>
          <c:y val="2.040815779951850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D64550"/>
          </a:solidFill>
          <a:ln w="19050">
            <a:noFill/>
          </a:ln>
          <a:effectLst/>
        </c:spPr>
        <c:dLbl>
          <c:idx val="0"/>
          <c:layout>
            <c:manualLayout>
              <c:x val="7.9295135848130624E-2"/>
              <c:y val="0.248299253227475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001B1A"/>
          </a:solidFill>
          <a:ln w="19050">
            <a:noFill/>
          </a:ln>
          <a:effectLst/>
        </c:spPr>
        <c:dLbl>
          <c:idx val="0"/>
          <c:layout>
            <c:manualLayout>
              <c:x val="-0.12041113221382815"/>
              <c:y val="-0.265306051393740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D64550"/>
          </a:solidFill>
          <a:ln w="19050">
            <a:noFill/>
          </a:ln>
          <a:effectLst/>
        </c:spPr>
        <c:dLbl>
          <c:idx val="0"/>
          <c:layout>
            <c:manualLayout>
              <c:x val="7.9295135848130624E-2"/>
              <c:y val="0.248299253227475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rgbClr val="001B1A"/>
          </a:solidFill>
          <a:ln w="19050">
            <a:noFill/>
          </a:ln>
          <a:effectLst/>
        </c:spPr>
        <c:dLbl>
          <c:idx val="0"/>
          <c:layout>
            <c:manualLayout>
              <c:x val="-0.12041113221382815"/>
              <c:y val="-0.265306051393740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rgbClr val="D64550"/>
          </a:solidFill>
          <a:ln w="19050">
            <a:noFill/>
          </a:ln>
          <a:effectLst/>
        </c:spPr>
        <c:dLbl>
          <c:idx val="0"/>
          <c:layout>
            <c:manualLayout>
              <c:x val="7.9295135848130624E-2"/>
              <c:y val="0.248299253227475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rgbClr val="3F4D67"/>
          </a:solidFill>
          <a:ln w="19050">
            <a:noFill/>
          </a:ln>
          <a:effectLst/>
        </c:spPr>
        <c:dLbl>
          <c:idx val="0"/>
          <c:layout>
            <c:manualLayout>
              <c:x val="-0.14096913039667686"/>
              <c:y val="-0.200680218361932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Analysis!$P$31</c:f>
              <c:strCache>
                <c:ptCount val="1"/>
                <c:pt idx="0">
                  <c:v>Total</c:v>
                </c:pt>
              </c:strCache>
            </c:strRef>
          </c:tx>
          <c:spPr>
            <a:ln>
              <a:noFill/>
            </a:ln>
          </c:spPr>
          <c:dPt>
            <c:idx val="0"/>
            <c:bubble3D val="0"/>
            <c:spPr>
              <a:solidFill>
                <a:srgbClr val="D64550"/>
              </a:solidFill>
              <a:ln w="19050">
                <a:noFill/>
              </a:ln>
              <a:effectLst/>
            </c:spPr>
            <c:extLst>
              <c:ext xmlns:c16="http://schemas.microsoft.com/office/drawing/2014/chart" uri="{C3380CC4-5D6E-409C-BE32-E72D297353CC}">
                <c16:uniqueId val="{00000001-59DA-4918-BB24-1368A548B8DA}"/>
              </c:ext>
            </c:extLst>
          </c:dPt>
          <c:dPt>
            <c:idx val="1"/>
            <c:bubble3D val="0"/>
            <c:spPr>
              <a:solidFill>
                <a:srgbClr val="3F4D67"/>
              </a:solidFill>
              <a:ln w="19050">
                <a:noFill/>
              </a:ln>
              <a:effectLst/>
            </c:spPr>
            <c:extLst>
              <c:ext xmlns:c16="http://schemas.microsoft.com/office/drawing/2014/chart" uri="{C3380CC4-5D6E-409C-BE32-E72D297353CC}">
                <c16:uniqueId val="{00000003-59DA-4918-BB24-1368A548B8DA}"/>
              </c:ext>
            </c:extLst>
          </c:dPt>
          <c:dLbls>
            <c:dLbl>
              <c:idx val="0"/>
              <c:layout>
                <c:manualLayout>
                  <c:x val="7.9295135848130624E-2"/>
                  <c:y val="0.2482992532274751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DA-4918-BB24-1368A548B8DA}"/>
                </c:ext>
              </c:extLst>
            </c:dLbl>
            <c:dLbl>
              <c:idx val="1"/>
              <c:layout>
                <c:manualLayout>
                  <c:x val="-0.14096913039667686"/>
                  <c:y val="-0.2006802183619320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DA-4918-BB24-1368A548B8D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Analysis!$O$32:$O$33</c:f>
              <c:strCache>
                <c:ptCount val="2"/>
                <c:pt idx="0">
                  <c:v>Female</c:v>
                </c:pt>
                <c:pt idx="1">
                  <c:v>Male</c:v>
                </c:pt>
              </c:strCache>
            </c:strRef>
          </c:cat>
          <c:val>
            <c:numRef>
              <c:f>Analysis!$P$32:$P$33</c:f>
              <c:numCache>
                <c:formatCode>General</c:formatCode>
                <c:ptCount val="2"/>
                <c:pt idx="0">
                  <c:v>4543</c:v>
                </c:pt>
                <c:pt idx="1">
                  <c:v>5457</c:v>
                </c:pt>
              </c:numCache>
            </c:numRef>
          </c:val>
          <c:extLst>
            <c:ext xmlns:c16="http://schemas.microsoft.com/office/drawing/2014/chart" uri="{C3380CC4-5D6E-409C-BE32-E72D297353CC}">
              <c16:uniqueId val="{00000004-59DA-4918-BB24-1368A548B8DA}"/>
            </c:ext>
          </c:extLst>
        </c:ser>
        <c:dLbls>
          <c:showLegendKey val="0"/>
          <c:showVal val="1"/>
          <c:showCatName val="0"/>
          <c:showSerName val="0"/>
          <c:showPercent val="0"/>
          <c:showBubbleSize val="0"/>
          <c:showLeaderLines val="1"/>
        </c:dLbls>
        <c:firstSliceAng val="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 Full Report.xlsx]Analysis!PivotTable22</c:name>
    <c:fmtId val="6"/>
  </c:pivotSource>
  <c:chart>
    <c:autoTitleDeleted val="0"/>
    <c:pivotFmts>
      <c:pivotFmt>
        <c:idx val="0"/>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28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645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4D67"/>
          </a:solidFill>
          <a:ln>
            <a:noFill/>
          </a:ln>
          <a:effectLst/>
        </c:spPr>
      </c:pivotFmt>
    </c:pivotFmts>
    <c:plotArea>
      <c:layout>
        <c:manualLayout>
          <c:layoutTarget val="inner"/>
          <c:xMode val="edge"/>
          <c:yMode val="edge"/>
          <c:x val="4.2884990253411304E-2"/>
          <c:y val="0.1568625029141533"/>
          <c:w val="0.94152046783625731"/>
          <c:h val="0.62745155557888588"/>
        </c:manualLayout>
      </c:layout>
      <c:barChart>
        <c:barDir val="bar"/>
        <c:grouping val="percentStacked"/>
        <c:varyColors val="0"/>
        <c:ser>
          <c:idx val="0"/>
          <c:order val="0"/>
          <c:tx>
            <c:strRef>
              <c:f>Analysis!$K$4</c:f>
              <c:strCache>
                <c:ptCount val="1"/>
                <c:pt idx="0">
                  <c:v>Retained Customers</c:v>
                </c:pt>
              </c:strCache>
            </c:strRef>
          </c:tx>
          <c:spPr>
            <a:solidFill>
              <a:srgbClr val="1C2826"/>
            </a:solidFill>
            <a:ln>
              <a:noFill/>
            </a:ln>
            <a:effectLst/>
          </c:spPr>
          <c:invertIfNegative val="0"/>
          <c:dPt>
            <c:idx val="0"/>
            <c:invertIfNegative val="0"/>
            <c:bubble3D val="0"/>
            <c:spPr>
              <a:solidFill>
                <a:srgbClr val="3F4D67"/>
              </a:solidFill>
              <a:ln>
                <a:noFill/>
              </a:ln>
              <a:effectLst/>
            </c:spPr>
            <c:extLst>
              <c:ext xmlns:c16="http://schemas.microsoft.com/office/drawing/2014/chart" uri="{C3380CC4-5D6E-409C-BE32-E72D297353CC}">
                <c16:uniqueId val="{00000002-399B-4497-881C-48E050190096}"/>
              </c:ext>
            </c:extLst>
          </c:dPt>
          <c:cat>
            <c:strRef>
              <c:f>Analysis!$K$5</c:f>
              <c:strCache>
                <c:ptCount val="1"/>
                <c:pt idx="0">
                  <c:v>Total</c:v>
                </c:pt>
              </c:strCache>
            </c:strRef>
          </c:cat>
          <c:val>
            <c:numRef>
              <c:f>Analysis!$K$5</c:f>
              <c:numCache>
                <c:formatCode>General</c:formatCode>
                <c:ptCount val="1"/>
                <c:pt idx="0">
                  <c:v>7962</c:v>
                </c:pt>
              </c:numCache>
            </c:numRef>
          </c:val>
          <c:extLst>
            <c:ext xmlns:c16="http://schemas.microsoft.com/office/drawing/2014/chart" uri="{C3380CC4-5D6E-409C-BE32-E72D297353CC}">
              <c16:uniqueId val="{00000000-399B-4497-881C-48E050190096}"/>
            </c:ext>
          </c:extLst>
        </c:ser>
        <c:ser>
          <c:idx val="1"/>
          <c:order val="1"/>
          <c:tx>
            <c:strRef>
              <c:f>Analysis!$L$4</c:f>
              <c:strCache>
                <c:ptCount val="1"/>
                <c:pt idx="0">
                  <c:v>Churned Customers</c:v>
                </c:pt>
              </c:strCache>
            </c:strRef>
          </c:tx>
          <c:spPr>
            <a:solidFill>
              <a:srgbClr val="D64550"/>
            </a:solidFill>
            <a:ln>
              <a:noFill/>
            </a:ln>
            <a:effectLst/>
          </c:spPr>
          <c:invertIfNegative val="0"/>
          <c:cat>
            <c:strRef>
              <c:f>Analysis!$K$5</c:f>
              <c:strCache>
                <c:ptCount val="1"/>
                <c:pt idx="0">
                  <c:v>Total</c:v>
                </c:pt>
              </c:strCache>
            </c:strRef>
          </c:cat>
          <c:val>
            <c:numRef>
              <c:f>Analysis!$L$5</c:f>
              <c:numCache>
                <c:formatCode>General</c:formatCode>
                <c:ptCount val="1"/>
                <c:pt idx="0">
                  <c:v>2038</c:v>
                </c:pt>
              </c:numCache>
            </c:numRef>
          </c:val>
          <c:extLst>
            <c:ext xmlns:c16="http://schemas.microsoft.com/office/drawing/2014/chart" uri="{C3380CC4-5D6E-409C-BE32-E72D297353CC}">
              <c16:uniqueId val="{00000001-399B-4497-881C-48E050190096}"/>
            </c:ext>
          </c:extLst>
        </c:ser>
        <c:dLbls>
          <c:showLegendKey val="0"/>
          <c:showVal val="0"/>
          <c:showCatName val="0"/>
          <c:showSerName val="0"/>
          <c:showPercent val="0"/>
          <c:showBubbleSize val="0"/>
        </c:dLbls>
        <c:gapWidth val="150"/>
        <c:overlap val="100"/>
        <c:axId val="696154688"/>
        <c:axId val="696141248"/>
      </c:barChart>
      <c:catAx>
        <c:axId val="696154688"/>
        <c:scaling>
          <c:orientation val="minMax"/>
        </c:scaling>
        <c:delete val="1"/>
        <c:axPos val="l"/>
        <c:numFmt formatCode="General" sourceLinked="1"/>
        <c:majorTickMark val="none"/>
        <c:minorTickMark val="none"/>
        <c:tickLblPos val="nextTo"/>
        <c:crossAx val="696141248"/>
        <c:crosses val="autoZero"/>
        <c:auto val="1"/>
        <c:lblAlgn val="ctr"/>
        <c:lblOffset val="100"/>
        <c:noMultiLvlLbl val="0"/>
      </c:catAx>
      <c:valAx>
        <c:axId val="696141248"/>
        <c:scaling>
          <c:orientation val="minMax"/>
        </c:scaling>
        <c:delete val="1"/>
        <c:axPos val="b"/>
        <c:numFmt formatCode="0%" sourceLinked="1"/>
        <c:majorTickMark val="none"/>
        <c:minorTickMark val="none"/>
        <c:tickLblPos val="nextTo"/>
        <c:crossAx val="69615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 Analysis Full Report.xlsx]Analysis!PivotTable14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rgbClr val="1C2826"/>
                </a:solidFill>
              </a:rPr>
              <a:t># of customers Vs</a:t>
            </a:r>
            <a:r>
              <a:rPr lang="en-US" sz="1200" b="1" i="0" u="none" strike="noStrike" kern="1200" spc="0" baseline="0">
                <a:solidFill>
                  <a:srgbClr val="1C2826"/>
                </a:solidFill>
              </a:rPr>
              <a:t> </a:t>
            </a:r>
            <a:r>
              <a:rPr lang="en-US" sz="1200" b="1" i="0" u="none" strike="noStrike" kern="1200" spc="0" baseline="0">
                <a:solidFill>
                  <a:srgbClr val="D64550"/>
                </a:solidFill>
              </a:rPr>
              <a:t>Churn rate</a:t>
            </a:r>
          </a:p>
          <a:p>
            <a:pPr>
              <a:defRPr/>
            </a:pPr>
            <a:r>
              <a:rPr lang="en-US" sz="1200" b="1" i="0" u="none" strike="noStrike" kern="1200" spc="0" baseline="0">
                <a:solidFill>
                  <a:schemeClr val="bg2">
                    <a:lumMod val="50000"/>
                  </a:schemeClr>
                </a:solidFill>
              </a:rPr>
              <a:t>by # of Products</a:t>
            </a:r>
          </a:p>
        </c:rich>
      </c:tx>
      <c:layout>
        <c:manualLayout>
          <c:xMode val="edge"/>
          <c:yMode val="edge"/>
          <c:x val="2.0807602738315539E-3"/>
          <c:y val="1.06067683988456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Analysis!$K$46</c:f>
              <c:strCache>
                <c:ptCount val="1"/>
                <c:pt idx="0">
                  <c:v>Total Customers</c:v>
                </c:pt>
              </c:strCache>
            </c:strRef>
          </c:tx>
          <c:spPr>
            <a:solidFill>
              <a:srgbClr val="3F4D67"/>
            </a:solidFill>
            <a:ln>
              <a:noFill/>
            </a:ln>
            <a:effectLst/>
          </c:spPr>
          <c:invertIfNegative val="0"/>
          <c:cat>
            <c:strRef>
              <c:f>Analysis!$J$47:$J$50</c:f>
              <c:strCache>
                <c:ptCount val="4"/>
                <c:pt idx="0">
                  <c:v>1</c:v>
                </c:pt>
                <c:pt idx="1">
                  <c:v>2</c:v>
                </c:pt>
                <c:pt idx="2">
                  <c:v>3</c:v>
                </c:pt>
                <c:pt idx="3">
                  <c:v>4</c:v>
                </c:pt>
              </c:strCache>
            </c:strRef>
          </c:cat>
          <c:val>
            <c:numRef>
              <c:f>Analysis!$K$47:$K$50</c:f>
              <c:numCache>
                <c:formatCode>General</c:formatCode>
                <c:ptCount val="4"/>
                <c:pt idx="0">
                  <c:v>5084</c:v>
                </c:pt>
                <c:pt idx="1">
                  <c:v>4590</c:v>
                </c:pt>
                <c:pt idx="2">
                  <c:v>266</c:v>
                </c:pt>
                <c:pt idx="3">
                  <c:v>60</c:v>
                </c:pt>
              </c:numCache>
            </c:numRef>
          </c:val>
          <c:extLst>
            <c:ext xmlns:c16="http://schemas.microsoft.com/office/drawing/2014/chart" uri="{C3380CC4-5D6E-409C-BE32-E72D297353CC}">
              <c16:uniqueId val="{00000000-5C2B-471D-873F-97A3C7A1EA27}"/>
            </c:ext>
          </c:extLst>
        </c:ser>
        <c:dLbls>
          <c:showLegendKey val="0"/>
          <c:showVal val="0"/>
          <c:showCatName val="0"/>
          <c:showSerName val="0"/>
          <c:showPercent val="0"/>
          <c:showBubbleSize val="0"/>
        </c:dLbls>
        <c:gapWidth val="219"/>
        <c:overlap val="-27"/>
        <c:axId val="692327136"/>
        <c:axId val="692325216"/>
      </c:barChart>
      <c:lineChart>
        <c:grouping val="standard"/>
        <c:varyColors val="0"/>
        <c:ser>
          <c:idx val="1"/>
          <c:order val="1"/>
          <c:tx>
            <c:strRef>
              <c:f>Analysis!$L$46</c:f>
              <c:strCache>
                <c:ptCount val="1"/>
                <c:pt idx="0">
                  <c:v>Churn Rate</c:v>
                </c:pt>
              </c:strCache>
            </c:strRef>
          </c:tx>
          <c:spPr>
            <a:ln w="28575" cap="rnd">
              <a:solidFill>
                <a:srgbClr val="D645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Analysis!$J$47:$J$50</c:f>
              <c:strCache>
                <c:ptCount val="4"/>
                <c:pt idx="0">
                  <c:v>1</c:v>
                </c:pt>
                <c:pt idx="1">
                  <c:v>2</c:v>
                </c:pt>
                <c:pt idx="2">
                  <c:v>3</c:v>
                </c:pt>
                <c:pt idx="3">
                  <c:v>4</c:v>
                </c:pt>
              </c:strCache>
            </c:strRef>
          </c:cat>
          <c:val>
            <c:numRef>
              <c:f>Analysis!$L$47:$L$50</c:f>
              <c:numCache>
                <c:formatCode>0.00%</c:formatCode>
                <c:ptCount val="4"/>
                <c:pt idx="0">
                  <c:v>0.27714398111723054</c:v>
                </c:pt>
                <c:pt idx="1">
                  <c:v>7.6034858387799567E-2</c:v>
                </c:pt>
                <c:pt idx="2">
                  <c:v>0.82706766917293228</c:v>
                </c:pt>
                <c:pt idx="3">
                  <c:v>1</c:v>
                </c:pt>
              </c:numCache>
            </c:numRef>
          </c:val>
          <c:smooth val="1"/>
          <c:extLst>
            <c:ext xmlns:c16="http://schemas.microsoft.com/office/drawing/2014/chart" uri="{C3380CC4-5D6E-409C-BE32-E72D297353CC}">
              <c16:uniqueId val="{00000001-5C2B-471D-873F-97A3C7A1EA27}"/>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2092911247"/>
        <c:axId val="1082424607"/>
      </c:lineChart>
      <c:catAx>
        <c:axId val="692327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5216"/>
        <c:crosses val="autoZero"/>
        <c:auto val="1"/>
        <c:lblAlgn val="ctr"/>
        <c:lblOffset val="100"/>
        <c:noMultiLvlLbl val="0"/>
      </c:catAx>
      <c:valAx>
        <c:axId val="692325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7136"/>
        <c:crosses val="autoZero"/>
        <c:crossBetween val="between"/>
      </c:valAx>
      <c:valAx>
        <c:axId val="10824246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1247"/>
        <c:crosses val="max"/>
        <c:crossBetween val="between"/>
      </c:valAx>
      <c:catAx>
        <c:axId val="2092911247"/>
        <c:scaling>
          <c:orientation val="minMax"/>
        </c:scaling>
        <c:delete val="1"/>
        <c:axPos val="b"/>
        <c:numFmt formatCode="General" sourceLinked="1"/>
        <c:majorTickMark val="out"/>
        <c:minorTickMark val="none"/>
        <c:tickLblPos val="nextTo"/>
        <c:crossAx val="10824246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 churn Analysis Full Report.xlsx]Analysis!PivotTable18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rgbClr val="1C2826"/>
                </a:solidFill>
              </a:rPr>
              <a:t># of customers Vs </a:t>
            </a:r>
            <a:r>
              <a:rPr lang="en-US" sz="1200" b="1" i="0" u="none" strike="noStrike" kern="1200" spc="0" baseline="0">
                <a:solidFill>
                  <a:srgbClr val="D64550"/>
                </a:solidFill>
              </a:rPr>
              <a:t>Churn rate</a:t>
            </a:r>
          </a:p>
          <a:p>
            <a:pPr>
              <a:defRPr/>
            </a:pPr>
            <a:r>
              <a:rPr lang="en-US" sz="1200" b="1" i="0" u="none" strike="noStrike" kern="1200" spc="0" baseline="0">
                <a:solidFill>
                  <a:schemeClr val="bg2">
                    <a:lumMod val="50000"/>
                  </a:schemeClr>
                </a:solidFill>
              </a:rPr>
              <a:t>by Card Type</a:t>
            </a:r>
          </a:p>
        </c:rich>
      </c:tx>
      <c:layout>
        <c:manualLayout>
          <c:xMode val="edge"/>
          <c:yMode val="edge"/>
          <c:x val="7.091889660079489E-4"/>
          <c:y val="3.07084462735179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noFill/>
            <a:round/>
          </a:ln>
          <a:effectLst/>
        </c:spPr>
        <c:marker>
          <c:symbol val="dash"/>
          <c:size val="30"/>
          <c:spPr>
            <a:solidFill>
              <a:srgbClr val="D645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Analysis!$O$72</c:f>
              <c:strCache>
                <c:ptCount val="1"/>
                <c:pt idx="0">
                  <c:v>Total Customers</c:v>
                </c:pt>
              </c:strCache>
            </c:strRef>
          </c:tx>
          <c:spPr>
            <a:solidFill>
              <a:srgbClr val="3F4D67"/>
            </a:solidFill>
            <a:ln>
              <a:noFill/>
            </a:ln>
            <a:effectLst/>
          </c:spPr>
          <c:invertIfNegative val="0"/>
          <c:cat>
            <c:strRef>
              <c:f>Analysis!$N$73:$N$76</c:f>
              <c:strCache>
                <c:ptCount val="4"/>
                <c:pt idx="0">
                  <c:v>Diamond</c:v>
                </c:pt>
                <c:pt idx="1">
                  <c:v>Gold</c:v>
                </c:pt>
                <c:pt idx="2">
                  <c:v>Platinum</c:v>
                </c:pt>
                <c:pt idx="3">
                  <c:v>Silver</c:v>
                </c:pt>
              </c:strCache>
            </c:strRef>
          </c:cat>
          <c:val>
            <c:numRef>
              <c:f>Analysis!$O$73:$O$76</c:f>
              <c:numCache>
                <c:formatCode>General</c:formatCode>
                <c:ptCount val="4"/>
                <c:pt idx="0">
                  <c:v>2507</c:v>
                </c:pt>
                <c:pt idx="1">
                  <c:v>2502</c:v>
                </c:pt>
                <c:pt idx="2">
                  <c:v>2495</c:v>
                </c:pt>
                <c:pt idx="3">
                  <c:v>2496</c:v>
                </c:pt>
              </c:numCache>
            </c:numRef>
          </c:val>
          <c:extLst>
            <c:ext xmlns:c16="http://schemas.microsoft.com/office/drawing/2014/chart" uri="{C3380CC4-5D6E-409C-BE32-E72D297353CC}">
              <c16:uniqueId val="{00000000-B2B0-4671-80D6-82E09BC31496}"/>
            </c:ext>
          </c:extLst>
        </c:ser>
        <c:dLbls>
          <c:showLegendKey val="0"/>
          <c:showVal val="0"/>
          <c:showCatName val="0"/>
          <c:showSerName val="0"/>
          <c:showPercent val="0"/>
          <c:showBubbleSize val="0"/>
        </c:dLbls>
        <c:gapWidth val="219"/>
        <c:overlap val="-27"/>
        <c:axId val="692327136"/>
        <c:axId val="692325216"/>
      </c:barChart>
      <c:lineChart>
        <c:grouping val="standard"/>
        <c:varyColors val="0"/>
        <c:ser>
          <c:idx val="1"/>
          <c:order val="1"/>
          <c:tx>
            <c:strRef>
              <c:f>Analysis!$P$72</c:f>
              <c:strCache>
                <c:ptCount val="1"/>
                <c:pt idx="0">
                  <c:v>Churn Rate</c:v>
                </c:pt>
              </c:strCache>
            </c:strRef>
          </c:tx>
          <c:spPr>
            <a:ln w="28575" cap="rnd">
              <a:noFill/>
              <a:round/>
            </a:ln>
            <a:effectLst/>
          </c:spPr>
          <c:marker>
            <c:symbol val="dash"/>
            <c:size val="30"/>
            <c:spPr>
              <a:solidFill>
                <a:srgbClr val="D6455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Analysis!$N$73:$N$76</c:f>
              <c:strCache>
                <c:ptCount val="4"/>
                <c:pt idx="0">
                  <c:v>Diamond</c:v>
                </c:pt>
                <c:pt idx="1">
                  <c:v>Gold</c:v>
                </c:pt>
                <c:pt idx="2">
                  <c:v>Platinum</c:v>
                </c:pt>
                <c:pt idx="3">
                  <c:v>Silver</c:v>
                </c:pt>
              </c:strCache>
            </c:strRef>
          </c:cat>
          <c:val>
            <c:numRef>
              <c:f>Analysis!$P$73:$P$76</c:f>
              <c:numCache>
                <c:formatCode>0.00%</c:formatCode>
                <c:ptCount val="4"/>
                <c:pt idx="0">
                  <c:v>0.21779018747506981</c:v>
                </c:pt>
                <c:pt idx="1">
                  <c:v>0.19264588329336529</c:v>
                </c:pt>
                <c:pt idx="2">
                  <c:v>0.20360721442885771</c:v>
                </c:pt>
                <c:pt idx="3">
                  <c:v>0.20112179487179488</c:v>
                </c:pt>
              </c:numCache>
            </c:numRef>
          </c:val>
          <c:smooth val="1"/>
          <c:extLst>
            <c:ext xmlns:c16="http://schemas.microsoft.com/office/drawing/2014/chart" uri="{C3380CC4-5D6E-409C-BE32-E72D297353CC}">
              <c16:uniqueId val="{00000001-B2B0-4671-80D6-82E09BC31496}"/>
            </c:ext>
          </c:extLst>
        </c:ser>
        <c:dLbls>
          <c:showLegendKey val="0"/>
          <c:showVal val="0"/>
          <c:showCatName val="0"/>
          <c:showSerName val="0"/>
          <c:showPercent val="0"/>
          <c:showBubbleSize val="0"/>
        </c:dLbls>
        <c:marker val="1"/>
        <c:smooth val="0"/>
        <c:axId val="2092911247"/>
        <c:axId val="1082424607"/>
      </c:lineChart>
      <c:catAx>
        <c:axId val="692327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5216"/>
        <c:crosses val="autoZero"/>
        <c:auto val="1"/>
        <c:lblAlgn val="ctr"/>
        <c:lblOffset val="100"/>
        <c:noMultiLvlLbl val="0"/>
      </c:catAx>
      <c:valAx>
        <c:axId val="692325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7136"/>
        <c:crosses val="autoZero"/>
        <c:crossBetween val="between"/>
      </c:valAx>
      <c:valAx>
        <c:axId val="1082424607"/>
        <c:scaling>
          <c:orientation val="minMax"/>
          <c:max val="0.5"/>
          <c:min val="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1247"/>
        <c:crosses val="max"/>
        <c:crossBetween val="between"/>
      </c:valAx>
      <c:catAx>
        <c:axId val="2092911247"/>
        <c:scaling>
          <c:orientation val="minMax"/>
        </c:scaling>
        <c:delete val="1"/>
        <c:axPos val="b"/>
        <c:numFmt formatCode="General" sourceLinked="1"/>
        <c:majorTickMark val="out"/>
        <c:minorTickMark val="none"/>
        <c:tickLblPos val="nextTo"/>
        <c:crossAx val="108242460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 churn Analysis Full Report.xlsx]Analysis!PivotTable15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rgbClr val="1C2826"/>
                </a:solidFill>
              </a:rPr>
              <a:t># of customers Vs </a:t>
            </a:r>
            <a:r>
              <a:rPr lang="en-US" sz="1200" b="1" i="0" u="none" strike="noStrike" kern="1200" spc="0" baseline="0">
                <a:solidFill>
                  <a:srgbClr val="D64550"/>
                </a:solidFill>
              </a:rPr>
              <a:t>Churn rate</a:t>
            </a:r>
          </a:p>
          <a:p>
            <a:pPr>
              <a:defRPr/>
            </a:pPr>
            <a:r>
              <a:rPr lang="en-US" sz="1200" b="1" i="0" u="none" strike="noStrike" kern="1200" spc="0" baseline="0">
                <a:solidFill>
                  <a:schemeClr val="bg2">
                    <a:lumMod val="50000"/>
                  </a:schemeClr>
                </a:solidFill>
              </a:rPr>
              <a:t>by Tenure</a:t>
            </a:r>
          </a:p>
        </c:rich>
      </c:tx>
      <c:layout>
        <c:manualLayout>
          <c:xMode val="edge"/>
          <c:yMode val="edge"/>
          <c:x val="8.8726554970473869E-4"/>
          <c:y val="2.25913660661079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Analysis!$K$55</c:f>
              <c:strCache>
                <c:ptCount val="1"/>
                <c:pt idx="0">
                  <c:v>Total Customers</c:v>
                </c:pt>
              </c:strCache>
            </c:strRef>
          </c:tx>
          <c:spPr>
            <a:solidFill>
              <a:srgbClr val="3F4D67"/>
            </a:solidFill>
            <a:ln>
              <a:noFill/>
            </a:ln>
            <a:effectLst/>
          </c:spPr>
          <c:invertIfNegative val="0"/>
          <c:cat>
            <c:strRef>
              <c:f>Analysis!$J$56:$J$66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Analysis!$K$56:$K$66</c:f>
              <c:numCache>
                <c:formatCode>General</c:formatCode>
                <c:ptCount val="11"/>
                <c:pt idx="0">
                  <c:v>413</c:v>
                </c:pt>
                <c:pt idx="1">
                  <c:v>1035</c:v>
                </c:pt>
                <c:pt idx="2">
                  <c:v>1048</c:v>
                </c:pt>
                <c:pt idx="3">
                  <c:v>1009</c:v>
                </c:pt>
                <c:pt idx="4">
                  <c:v>989</c:v>
                </c:pt>
                <c:pt idx="5">
                  <c:v>1012</c:v>
                </c:pt>
                <c:pt idx="6">
                  <c:v>967</c:v>
                </c:pt>
                <c:pt idx="7">
                  <c:v>1028</c:v>
                </c:pt>
                <c:pt idx="8">
                  <c:v>1025</c:v>
                </c:pt>
                <c:pt idx="9">
                  <c:v>984</c:v>
                </c:pt>
                <c:pt idx="10">
                  <c:v>490</c:v>
                </c:pt>
              </c:numCache>
            </c:numRef>
          </c:val>
          <c:extLst>
            <c:ext xmlns:c16="http://schemas.microsoft.com/office/drawing/2014/chart" uri="{C3380CC4-5D6E-409C-BE32-E72D297353CC}">
              <c16:uniqueId val="{00000000-47AD-4C16-8ECF-F6AFD8307F2F}"/>
            </c:ext>
          </c:extLst>
        </c:ser>
        <c:dLbls>
          <c:showLegendKey val="0"/>
          <c:showVal val="0"/>
          <c:showCatName val="0"/>
          <c:showSerName val="0"/>
          <c:showPercent val="0"/>
          <c:showBubbleSize val="0"/>
        </c:dLbls>
        <c:gapWidth val="219"/>
        <c:overlap val="-27"/>
        <c:axId val="692327136"/>
        <c:axId val="692325216"/>
      </c:barChart>
      <c:lineChart>
        <c:grouping val="standard"/>
        <c:varyColors val="0"/>
        <c:ser>
          <c:idx val="1"/>
          <c:order val="1"/>
          <c:tx>
            <c:strRef>
              <c:f>Analysis!$L$55</c:f>
              <c:strCache>
                <c:ptCount val="1"/>
                <c:pt idx="0">
                  <c:v>Churn Rate</c:v>
                </c:pt>
              </c:strCache>
            </c:strRef>
          </c:tx>
          <c:spPr>
            <a:ln w="28575" cap="rnd">
              <a:solidFill>
                <a:srgbClr val="D64550"/>
              </a:solidFill>
              <a:round/>
            </a:ln>
            <a:effectLst/>
          </c:spPr>
          <c:marker>
            <c:symbol val="none"/>
          </c:marker>
          <c:cat>
            <c:strRef>
              <c:f>Analysis!$J$56:$J$66</c:f>
              <c:strCache>
                <c:ptCount val="11"/>
                <c:pt idx="0">
                  <c:v>0</c:v>
                </c:pt>
                <c:pt idx="1">
                  <c:v>1</c:v>
                </c:pt>
                <c:pt idx="2">
                  <c:v>2</c:v>
                </c:pt>
                <c:pt idx="3">
                  <c:v>3</c:v>
                </c:pt>
                <c:pt idx="4">
                  <c:v>4</c:v>
                </c:pt>
                <c:pt idx="5">
                  <c:v>5</c:v>
                </c:pt>
                <c:pt idx="6">
                  <c:v>6</c:v>
                </c:pt>
                <c:pt idx="7">
                  <c:v>7</c:v>
                </c:pt>
                <c:pt idx="8">
                  <c:v>8</c:v>
                </c:pt>
                <c:pt idx="9">
                  <c:v>9</c:v>
                </c:pt>
                <c:pt idx="10">
                  <c:v>10</c:v>
                </c:pt>
              </c:strCache>
            </c:strRef>
          </c:cat>
          <c:val>
            <c:numRef>
              <c:f>Analysis!$L$56:$L$66</c:f>
              <c:numCache>
                <c:formatCode>0.00%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0.21747967479674796</c:v>
                </c:pt>
                <c:pt idx="10">
                  <c:v>0.20612244897959184</c:v>
                </c:pt>
              </c:numCache>
            </c:numRef>
          </c:val>
          <c:smooth val="1"/>
          <c:extLst>
            <c:ext xmlns:c16="http://schemas.microsoft.com/office/drawing/2014/chart" uri="{C3380CC4-5D6E-409C-BE32-E72D297353CC}">
              <c16:uniqueId val="{00000001-47AD-4C16-8ECF-F6AFD8307F2F}"/>
            </c:ext>
          </c:extLst>
        </c:ser>
        <c:dLbls>
          <c:showLegendKey val="0"/>
          <c:showVal val="0"/>
          <c:showCatName val="0"/>
          <c:showSerName val="0"/>
          <c:showPercent val="0"/>
          <c:showBubbleSize val="0"/>
        </c:dLbls>
        <c:marker val="1"/>
        <c:smooth val="0"/>
        <c:axId val="2092911247"/>
        <c:axId val="1082424607"/>
      </c:lineChart>
      <c:catAx>
        <c:axId val="692327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5216"/>
        <c:crosses val="autoZero"/>
        <c:auto val="1"/>
        <c:lblAlgn val="ctr"/>
        <c:lblOffset val="100"/>
        <c:noMultiLvlLbl val="0"/>
      </c:catAx>
      <c:valAx>
        <c:axId val="692325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7136"/>
        <c:crosses val="autoZero"/>
        <c:crossBetween val="between"/>
      </c:valAx>
      <c:valAx>
        <c:axId val="1082424607"/>
        <c:scaling>
          <c:orientation val="minMax"/>
          <c:max val="0.5"/>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1247"/>
        <c:crosses val="max"/>
        <c:crossBetween val="between"/>
      </c:valAx>
      <c:catAx>
        <c:axId val="2092911247"/>
        <c:scaling>
          <c:orientation val="minMax"/>
        </c:scaling>
        <c:delete val="1"/>
        <c:axPos val="b"/>
        <c:numFmt formatCode="General" sourceLinked="1"/>
        <c:majorTickMark val="out"/>
        <c:minorTickMark val="none"/>
        <c:tickLblPos val="nextTo"/>
        <c:crossAx val="108242460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 churn Analysis Full Report.xlsx]Analysis!PivotTable17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rgbClr val="1C2826"/>
                </a:solidFill>
              </a:rPr>
              <a:t># of customers Vs </a:t>
            </a:r>
            <a:r>
              <a:rPr lang="en-US" sz="1200" b="1" i="0" u="none" strike="noStrike" kern="1200" spc="0" baseline="0">
                <a:solidFill>
                  <a:srgbClr val="D64550"/>
                </a:solidFill>
              </a:rPr>
              <a:t>Churn rate</a:t>
            </a:r>
          </a:p>
          <a:p>
            <a:pPr>
              <a:defRPr/>
            </a:pPr>
            <a:r>
              <a:rPr lang="en-US" sz="1200" b="1" i="0" u="none" strike="noStrike" kern="1200" spc="0" baseline="0">
                <a:solidFill>
                  <a:schemeClr val="bg2">
                    <a:lumMod val="50000"/>
                  </a:schemeClr>
                </a:solidFill>
              </a:rPr>
              <a:t>by Satisfaction (1-5)</a:t>
            </a:r>
          </a:p>
        </c:rich>
      </c:tx>
      <c:layout>
        <c:manualLayout>
          <c:xMode val="edge"/>
          <c:yMode val="edge"/>
          <c:x val="9.6498963165531071E-4"/>
          <c:y val="2.3287682955005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1B1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4D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D645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Analysis!$K$72</c:f>
              <c:strCache>
                <c:ptCount val="1"/>
                <c:pt idx="0">
                  <c:v>Total Customers</c:v>
                </c:pt>
              </c:strCache>
            </c:strRef>
          </c:tx>
          <c:spPr>
            <a:solidFill>
              <a:srgbClr val="3F4D67"/>
            </a:solidFill>
            <a:ln>
              <a:noFill/>
            </a:ln>
            <a:effectLst/>
          </c:spPr>
          <c:invertIfNegative val="0"/>
          <c:cat>
            <c:strRef>
              <c:f>Analysis!$J$73:$J$77</c:f>
              <c:strCache>
                <c:ptCount val="5"/>
                <c:pt idx="0">
                  <c:v>1</c:v>
                </c:pt>
                <c:pt idx="1">
                  <c:v>2</c:v>
                </c:pt>
                <c:pt idx="2">
                  <c:v>3</c:v>
                </c:pt>
                <c:pt idx="3">
                  <c:v>4</c:v>
                </c:pt>
                <c:pt idx="4">
                  <c:v>5</c:v>
                </c:pt>
              </c:strCache>
            </c:strRef>
          </c:cat>
          <c:val>
            <c:numRef>
              <c:f>Analysis!$K$73:$K$77</c:f>
              <c:numCache>
                <c:formatCode>General</c:formatCode>
                <c:ptCount val="5"/>
                <c:pt idx="0">
                  <c:v>1932</c:v>
                </c:pt>
                <c:pt idx="1">
                  <c:v>2014</c:v>
                </c:pt>
                <c:pt idx="2">
                  <c:v>2042</c:v>
                </c:pt>
                <c:pt idx="3">
                  <c:v>2008</c:v>
                </c:pt>
                <c:pt idx="4">
                  <c:v>2004</c:v>
                </c:pt>
              </c:numCache>
            </c:numRef>
          </c:val>
          <c:extLst>
            <c:ext xmlns:c16="http://schemas.microsoft.com/office/drawing/2014/chart" uri="{C3380CC4-5D6E-409C-BE32-E72D297353CC}">
              <c16:uniqueId val="{00000000-92CE-42A1-B96A-89F01BADEE15}"/>
            </c:ext>
          </c:extLst>
        </c:ser>
        <c:dLbls>
          <c:showLegendKey val="0"/>
          <c:showVal val="0"/>
          <c:showCatName val="0"/>
          <c:showSerName val="0"/>
          <c:showPercent val="0"/>
          <c:showBubbleSize val="0"/>
        </c:dLbls>
        <c:gapWidth val="219"/>
        <c:overlap val="-27"/>
        <c:axId val="692327136"/>
        <c:axId val="692325216"/>
      </c:barChart>
      <c:lineChart>
        <c:grouping val="standard"/>
        <c:varyColors val="0"/>
        <c:ser>
          <c:idx val="1"/>
          <c:order val="1"/>
          <c:tx>
            <c:strRef>
              <c:f>Analysis!$L$72</c:f>
              <c:strCache>
                <c:ptCount val="1"/>
                <c:pt idx="0">
                  <c:v>Churn Rate</c:v>
                </c:pt>
              </c:strCache>
            </c:strRef>
          </c:tx>
          <c:spPr>
            <a:ln w="28575" cap="rnd">
              <a:solidFill>
                <a:srgbClr val="D64550"/>
              </a:solidFill>
              <a:round/>
            </a:ln>
            <a:effectLst/>
          </c:spPr>
          <c:marker>
            <c:symbol val="none"/>
          </c:marker>
          <c:cat>
            <c:strRef>
              <c:f>Analysis!$J$73:$J$77</c:f>
              <c:strCache>
                <c:ptCount val="5"/>
                <c:pt idx="0">
                  <c:v>1</c:v>
                </c:pt>
                <c:pt idx="1">
                  <c:v>2</c:v>
                </c:pt>
                <c:pt idx="2">
                  <c:v>3</c:v>
                </c:pt>
                <c:pt idx="3">
                  <c:v>4</c:v>
                </c:pt>
                <c:pt idx="4">
                  <c:v>5</c:v>
                </c:pt>
              </c:strCache>
            </c:strRef>
          </c:cat>
          <c:val>
            <c:numRef>
              <c:f>Analysis!$L$73:$L$77</c:f>
              <c:numCache>
                <c:formatCode>0.00%</c:formatCode>
                <c:ptCount val="5"/>
                <c:pt idx="0">
                  <c:v>0.20031055900621117</c:v>
                </c:pt>
                <c:pt idx="1">
                  <c:v>0.217974180734856</c:v>
                </c:pt>
                <c:pt idx="2">
                  <c:v>0.19637610186092067</c:v>
                </c:pt>
                <c:pt idx="3">
                  <c:v>0.20617529880478089</c:v>
                </c:pt>
                <c:pt idx="4">
                  <c:v>0.19810379241516965</c:v>
                </c:pt>
              </c:numCache>
            </c:numRef>
          </c:val>
          <c:smooth val="1"/>
          <c:extLst>
            <c:ext xmlns:c16="http://schemas.microsoft.com/office/drawing/2014/chart" uri="{C3380CC4-5D6E-409C-BE32-E72D297353CC}">
              <c16:uniqueId val="{00000001-92CE-42A1-B96A-89F01BADEE15}"/>
            </c:ext>
          </c:extLst>
        </c:ser>
        <c:dLbls>
          <c:showLegendKey val="0"/>
          <c:showVal val="0"/>
          <c:showCatName val="0"/>
          <c:showSerName val="0"/>
          <c:showPercent val="0"/>
          <c:showBubbleSize val="0"/>
        </c:dLbls>
        <c:marker val="1"/>
        <c:smooth val="0"/>
        <c:axId val="2092911247"/>
        <c:axId val="1082424607"/>
      </c:lineChart>
      <c:catAx>
        <c:axId val="692327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5216"/>
        <c:crosses val="autoZero"/>
        <c:auto val="1"/>
        <c:lblAlgn val="ctr"/>
        <c:lblOffset val="100"/>
        <c:noMultiLvlLbl val="0"/>
      </c:catAx>
      <c:valAx>
        <c:axId val="692325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7136"/>
        <c:crosses val="autoZero"/>
        <c:crossBetween val="between"/>
      </c:valAx>
      <c:valAx>
        <c:axId val="1082424607"/>
        <c:scaling>
          <c:orientation val="minMax"/>
          <c:max val="0.5"/>
          <c:min val="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1247"/>
        <c:crosses val="max"/>
        <c:crossBetween val="between"/>
      </c:valAx>
      <c:catAx>
        <c:axId val="2092911247"/>
        <c:scaling>
          <c:orientation val="minMax"/>
        </c:scaling>
        <c:delete val="1"/>
        <c:axPos val="b"/>
        <c:numFmt formatCode="General" sourceLinked="1"/>
        <c:majorTickMark val="out"/>
        <c:minorTickMark val="none"/>
        <c:tickLblPos val="nextTo"/>
        <c:crossAx val="1082424607"/>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200" b="1" i="0" u="none" strike="noStrike" baseline="0">
                <a:solidFill>
                  <a:schemeClr val="tx1">
                    <a:lumMod val="50000"/>
                    <a:lumOff val="50000"/>
                  </a:schemeClr>
                </a:solidFill>
                <a:latin typeface="Aptos Narrow" panose="02110004020202020204"/>
              </a:rPr>
              <a:t>Churn by Location</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F07C9152-2C2F-4356-940C-6EA7B64378FC}">
          <cx:dataPt idx="0">
            <cx:spPr>
              <a:solidFill>
                <a:srgbClr val="D64550"/>
              </a:solidFill>
            </cx:spPr>
          </cx:dataPt>
          <cx:dataPt idx="1">
            <cx:spPr>
              <a:solidFill>
                <a:srgbClr val="1C2826"/>
              </a:solidFill>
            </cx:spPr>
          </cx:dataPt>
          <cx:dataPt idx="2">
            <cx:spPr>
              <a:solidFill>
                <a:srgbClr val="3F4D67"/>
              </a:solidFill>
            </cx:spPr>
          </cx:dataPt>
          <cx:data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layoutPr>
            <cx:regionLabelLayout val="showAll"/>
            <cx:geography projectionType="albers" viewedRegionType="dataOnly" cultureLanguage="en-US" cultureRegion="NA" attribution="Powered by Bing">
              <cx:geoCache provider="{E9337A44-BEBE-4D9F-B70C-5C5E7DAFC167}">
                <cx:binary>xHrJcuS4suWvlOW6WYWBGHjt1luAZEQoNI85bGhKSckJJEAQJEF+fbtquJaprM7sZ/3MWgvJFAwQ
gMP9+PHj+PdT+NeTfnl0v4RO9+O/nsLv7yrv7b9++218ql66x/HXrn5yZjRf/K9PpvvNfPlSP738
9uwel7ovfyMIx789VY/Ov4R3//VveFv5Ys7M06OvTX89vbj15mWctB9/8OwfH/3yZKbevw4v4U2/
v9u/uO6xX9/98tL72q93q335/d0333n3y29v3/TdrL9oWJifnmEsw7+iBCdScJT88SPe/aJNX/71
GKNfqUQSCSnRHz/476kvHjsY/n+xnj9W8/j87F7G8Ze//n418JvFf/V5PZr0z72n5nWhWf7Hzn77
1rb/9e83H8Be33zylfnfGuZnj95a/9Y+1v3fBvh/t30Mxk0QRhz/afpEfmP7iP7KWEw5x/hP26M3
xv/pcv7Z9H8Ne2P4vz59a/b89v+/2XfusX96+R+0O/+Vk1iihHzr7OTXmEkquBR/nUfy95x/OvvP
1/HPBv973BuL//3xW5Pvbv4nTP5/joL/wEH26B/zP3Dkq0D48dO/I+jN0B/B0Z9IdfL8+7sk/gqc
Xt/w17B/hJK/B7w8jv73d5j9iqgAiJJUEsYl5e9+WV5en7BfJWecJFxQhGLMEEzSG+creASDOKZc
IBonmGAE5zma6fVRLH4lggkpKKMMw3j2H9i+MnotTf8fO/z1/y/91F2Zuvfj7+/Abeyf33pdpYAQ
JlziGCbhgklGYQn26fEGMgN8Gf+vTRSdpX6r02ItSlGqkfdLqXxcoCar48DcOU9YeMKhH0++MtE/
zAwI8XZmsAqRiDHGOY3JtzOLZWybqKzqdBy7rlCiQujzwH0h8pLadcqShSf+ZJK+fRm7qTPqx9Nj
9N38lPCYUQqxxBNEX59/tXMfj3a0vDFpIoRBamt0TFPJR7M3Y0ju/Yr1S0zWnmRRu+G09habvR9R
vP/xQuD439iB8hjFJIn5K2SSN3awi122ORqbtO2KeL6TxSoz1hZNdO4pATvMhoWrH0/Jvp9SECw5
QbB/8MjXo/lq6zMyehjWqEmbZmOniLbVh5hOy3GqQlT/xM7fOxgVhLA4ITHClIk3DjaGJfgJNW3q
N73Uyo6BtSfaz0mnfB2FvQs1shdiG9Hn//4mY87BwxlPEkpfjfDVJseei5VY3KZRXzh+wUNTNEca
Iu1UVI7tf3+bEMcQP1jEMB17Y1I7eSrXlnZpGzg7nZvQ5uWMUabL5rlzODlpX0394x2+mu7b2KWJ
SAjmsQS7xuKNB4cNTVzToUstYugzwwYOrwG8+Mk03wdqjBCjJJES4iT+zlvWuptC63Taas1Ox258
buLJT7st9IrOuN1F6+ZUo5e+/wlEfO+nMRKAnUxwWDYXQCK+PsKejkQSG3S6MIAHFbXVqIp+2p63
vurcT04Qk+/MCQcH0wBzAeyVbwFBRLjtB0JMOjdx8yDmjpdph9G0x7iexjxYHreZ11XVqmai0aoW
771MVxGifDA9Q6qr+mX4ybK+t4FABFCSAJWCBILfxE8rUWl8sZp0qga6nqKiW9PeJ+1yXtdV8hMs
+qfJKAZERJARRPx2sm1FcRVKDZhoF3bqB1TvWUmrSo3xYj/+d733NbnhGElAhpgyyHBfHy4HtGvA
kUy61FOyp80C3ttZW9r0x/N8774CA8rzBGM4VcTeGNAXOEBuLE3qln4+b9ZI77dlYZnehskozpLy
CUWhu+uKaG5+Mvf32C4wuG8sE0itkGzeYJDvx9IHC3usBIHsNtXbqsjG6zLlpCHt+WQJpJ4f7/d7
VBCCxDERgEfy+6AZsCx5X/AurcgWrqJN6wdAXpn9eJbvYJ2jGMgmZC3ABmCkr8+/QtdJNFuzwY5V
73B0JeOmOC8GGR/beirSEEt7iyF4L388KaZvQxQASAjJ6Wugwqyv9v5qVuOiOaJzmFKpkyo5LWgp
D7oLVrVjtclDpLe13M+t1EvemwkcatW8fK77rj+MaN6SkwaJlh7aqcHbT476j9j4Bo3hoHkiOJWU
xN/zGWraxK9ztKYbs2YvCWrmfcNZWSlMZqlEL5pTH/rqqujKJF2brT8Zm7mEMN7al1okw5yywAaT
SzrVP4vr74JAoNcymBLyinE8fmO4OdSbbGi3pR438r3zc/dpSyTmOV91fb01fYTOax2BYwJPBBqI
NxdIvm5EqB4I4nsmlv5AJjGLLClnchSiWJY8dpMos1G7sGZ2swDJLSM85K6Z5kFNyRI3Co6Rh2y1
fftsHDhTOpN23nZrkH7ZLX1HbGqjGAhgbNdxVKgM6HzhQb7MHe7DYSx40+yCGfSys0TC98hKEpET
1OpjuSZTvStfY8uhpmyUrQIsIpn8TXC4vkK06Hekq9tKoSXoJ4H1mqJl6XQqQ1eVaQw2KVQdzeHK
tFs0qSpQeUrKeOjVbGdgX37rZPux4U24qBENPv+xR789F0B14PHJq0aBEwy/v3XooNtQdbPp0+hC
z7uuT6nO48zw6Seg8Jotvo2dOKbwfiKA7icUMxm/wcEmTM4nrpKKxDWvHiMSJU7hsJoxJaiejdrc
WKm5x3W+ocb6rPH0qqhdqQpUzKMavaNnPJTsgvel7bOSJ9XVNm473VZnNJBIxYTzVi1LE6eQ04qb
re22IaMQeFVedZtPt77Te7J0RImi2Nxu8fWnjcxRpLqtsOm41Dw3dtF5HSx6XMb1YMLQfECuLZ2S
Rbvc1vHclwqollQSrDmmlSWzGle8NRkfhutXSKx3gyniQ1EIezVsRM5ndd02qZWGu33jURGUlxVg
fzkV9Ah4ILKqj11QhRD9luq6XVBeLFJcL9ax81ZXKWkjxHdTFSGXFUk02H3UWr6vqjXsYsGcUXjC
23ta1ic2tnR7hEPHaTxyRrKhCnrcR5TGsRoh87hdpLv5DmGRqGKbxnS0rVCTX5trPFtaKQ+rWHM8
8Igfkk1GR9RtJmuYHq8LtNqbIRbtLSFV9xKP09ippBpGobBmI05L24R9MZWXU2IHundaOqvQOCZf
nMXOQKhF7EMx92FNDd5kqWoaROrpSCflRJiuUF0M15jN+gR0iPqsHwp2jDzdcZfInaOBnoLx0UW/
xi61cdTsazmNNI0w8y4v+yH2B4TZS1Wsn6KmWqGUnJbkgwOPuqkiZpWZpqFVpl6M0gumHz0a8GFJ
5KZ6XTywfiFXDuFRzRt5xk3Z500t5aLkFuElNeu87hKnE6TKWJDztePNadcxdmMTvDi1TSX3am5o
q2Ay9yWswsjURECK97OccHuhC/skKn5bN6NUkyPLup9Dt1EVb3rTSlL8YJe2L/dFScjONhZdkyYu
VYNYyKLSUlXW25NbZuBjrCnTca43ZVs63Qhtfa7bZNgXSbe1GdRSZh+bRqYcHNFngFojS9sJLNhE
Ec/HKPJHUDd9l/dFWxRpXTtxh8vmriKFL49QtOiT1iFaZV1fj3uSWNbkm1/1+zH4DSzZMg2IUZaQ
RqJYp0Gb6arbIrTXYUHZhOPtvJx4OEKZzSG4648zrXplGndbUO2V14saJrqr0PbgGvbQQJWqwKpM
uag/WUMR8gXyuFoAuBSpFpvxqGt3epgwy7c5Yc+kSbYh7YzHOhtpHy6tGedCbVW5qtDSOi3ZsuW1
DoPa2uDyOS7j6zng6JK46spob9OClDSdWXXfM4ZPRFLe2sEP19M61M/VzLuT3uizxo93Sc3KjHcE
3JQ92rA9tsLpRo19O38CtvOcxJDcQjR/dmGIPzTrJsCf4/gkbKRN57m7CUl5Ga2mP0VDHL1viu2S
BbGkbVl/xNuz6+t7WSbP1YJDusn1uKLyHECqVGKac+HH/bDhIUv40OdhjD+WZTKnmpFLHI116pnd
Nf12T4UPaYfCacnDeV8WGrKpuS8jTPdsbb9MK8usJB8TZj+jqr5P2MIU54an3TTIdCzDI0rE1KjW
rk/A724C3e4katEuGkH/IDhqFbO2T03fDaoZyzMLPqarQs0O3wxFKdMKEu+Z6ahy2HpF5sBTZ5oy
qzi+1PEKJ7TNIa2a8gzop1aFNiDzWE6yxazRRefjRU3dohWOJYUZEDsGXqGMyIWqrjOxqvooHUpq
LnqcNEoMxaI8tQJqIXqI+jZSPW3uyoXvgepsQBDYkAeIk6nWSGlb3hIKMSR7c9muKE380gETrl9k
VcUnwN6YzNxA4lE1mD23QDysarooPHvN/AfmcX8sIM7OYrPZNO7bHbY1LD1EySGy82U74iidIxJu
48j5FHf9PVrn0004l7vktcgo6yklbFDBbifAJs63cW5VMoBct2Gb6SWJc0260xmPH/q2OI5OF/s6
9L2K4in3MYhFIPUlKWOBZqWrq9zOcrzQQt8LaIJ0aYwRHEwn7oZti7J+nO4bj3cRK6818C8FKkVQ
mi3XbSOfSr7OKWBseRYNzOc2qp5GUtbZTAAR+16sSriyS/toZFlC2vK8sfaJVO44VK08Jp4aFXT/
RUZTpWDu+guUh1Ua6wLlcjXVsy+2/tRp1u1knOjbmHl9vxUDHAqpEmA30ZYj21sAaFxlbdnuthbt
gTXv7UJWBT7xQrpkA6+Dyn8a1/q87np54ux6U+H4gJf5tuvtmZ/sTT+G5kMIw3Vd1iyNKrGmxMon
vOoyN5WmJ9vsCIhLa5PzumgVHlxe6OBU5euLDdD5xg3zDWKmUskS9pyvaWzCOR2GCvw9vjctFBcy
KZUcyqumrY5DxM62MF+TagCgm+YLErcXrbB3xTYD4wS95NAu8xezeaOMXc+qEgNu9P3ZTCamlrIy
Ko7QFz4mdoVDIfS0pr0BqrqctmbkynSEpEQvZ3Is90NnegUsQ5wUY7imPXj/DoMhlX498M5/FOU8
ZiLE+wgAZ1BRX7UXqFw6RRFXJOn7+8R3T1DZVCp24xKplpgpc6DCgS9u8aRKsV4M43r0LtlyOiUf
AcBZauvtUzHX9ahwCUmc8gZ4SlSe4Zqg8zhoq4hmqZHbdL104JQgXXRqbfWqqrowqp+LWbnNR1ll
1iLti2Y3J3U+oHZfySql8Qrf8fVNSxLI5GxBqbPd4xIlIm23/hnVkVegBiQ7OXkl475SXVw5Nc70
sgcenS5Lccf74YzrBkQZwo3qEvtYLvh0LpNw2RbtdGBljLOGjkMWrdH72fL6XHerSCdbXBjTFTkG
gUF37QnSd4UoD8WyZuts83jApzWqzkXV5Eg6yMZ9P6VLESE1tIPJfEHzWQ/P9Vw9cVGflK+2rfh2
x5Dr1brF4mRhrk3HzsGIDrQqRzTO2spKNWx8b6t6Hy262TFHriQGL0O3A4uLXRjGPafRQwFV29JM
KSbxFTCNHUq2WcWtzUDReCZ6Po61Od1QtHeIVCqa2kSNLNqV7bqbhbwCVfkedcVz08c75lkOylEe
T3VujLhdWHe5jUyrrWs/CrdlA13ujawBuiHDjgbn8RzHO09cu6NSX4F+qndhmk1OOrqkA9UcNLC6
AMYJx5EwnJm+GS+aZgHCzkfVV4DvtFgOSQAvqHu6r9i8qnJxt8Mw5i6K7E6CnqbY/Ep4IvOAvORK
BHSmI3RDSnERdyA38RCdYuObXKPWH/lKNbhUXCmjy9Morvu9YRsYyEd9pyKefKpB7cmLdnWvqYBl
IVmv1rU53WR/1vIwX8y9eRIri1KxNM2ZkcDIgU2/l91wJeTSX04brw6M1BA1ElJ3tylHovpA1yK6
r6EquStl8plPFuQicTKj4Uby6I4VUepHEAgDj7/UQs5QhlIo3YT4hJLGqZrbTi1iwGqi23ktSZ8S
SAJAseePoHU/Tl4KVThhc97LO75goipMdqbX2z5soTnKjt61pbytqkiArDFcQ//mWpTBXCDCXLqZ
7VO8REfnLUkrPlWZpuIm6Bl4w1gUeVfaq6itdToWQYM2K06ApO3Xho27JDgGTQ+mMxDNL+tiFulo
+LCDdsu1GZrPrZu4WqPq0lgNfMsHHZQchy8x1tfdiAH8QUdSiNuHEZEuHVb7bOhyjW0Sn1i50vsI
+06RxbNUF+WaTngMx3nZLr1gPotIOe9Y2XStGtZOKFkNj003nRFtz2tIYMdhi4qMQtWTQb6qkQIt
sD0Hv9tOQz1/9L3mad+tgHNARzaA0DOR1KbIOsz7Q1GZp8i34eh94lNR1ZeDLy77sT4u8zQp2zXJ
3hoPWWcVUR7FS5tiZxeFZUVS0+JGIbK5vKG8yBrXYpU03cOwjQchA8AZIItCg8jXLurPNGs2BbpH
tk39vemil40N8gqVY3WO5LAejRjIrqvhmIPBUa75Up7TedihtjipFrKHxlD0ce5hYq6jfdIJiCC5
FPteR1eN7HdyXB/K2T+YpB7TZS1PhHB7QLMM+aRWY6Bnxo/XZiJaETuc0a3IE7b6tF17BskLSE7b
VTdTIu5ME+KUbe5qQOzD2ieXyUQPU4fwiZNgpkjKkOlpyZtyvI+36B7XAzodpLleZHkzYHPTTWut
2q3+iOZhT3uIu43FZ7M2ITUjOTqWHLct5HKw5wE5KEuggoFUvat8AIwyYhdPbr+EkIOOcaI3jyGx
jP2FZIbglMt+PSOOzfkwJyd1V1zjuC/TWYQWFJPiJLHdjnbLQ6c7mZUa5wFDURtaCZUy/uJteI1d
i1WFBM+FFjZRGkNjTbmCIKhZzUwl1KikNdnQLAvfRYtzU9qyJbmHgtHfJqiodDqgqO2yKNgKUKVp
CqsVxWi7YBoI9A2vHaTp1Sd6PLB2rs6HMWqvQ2mGL6OZAfwiNwJlHGhNL4h2BtSs2sfRsQig+aSl
YeQZlBz2EM1dOESoWi485aXf4yDCgy0ae2lriYoU4TrSu5pN5KqwUQHJGs8FPzFU69wz0soMQkoO
GRqXKbcTvjNzNeGziXlxx62vrgioytlUrpcbKe4SuV5jUPg/hxDibJCPgHc2bdbP1G2Xi3BU1QNp
jrxcNeT6qmn0Di5V+I8BDAQeNlKVFIZDxVvN14x0006AnhWNUCw01XkRlXchxmrrYd0h6JsCime9
TVekTK5BCO7T1S1T2iXsMlQapI/VNOckRG2RlsVYfGZV015Wjc1NI9q0MSgttkZm6xB/HpwUeUeK
5URDkxiw3SwxDNpYiiLw3ZQ5yDJuKY8bbcq858Fcmt6dztP8voWLA2oc0HTnBPnYS/sgRA0inO5B
CreV+NwEFkHNUWAFDbLttE48MH1Rva9aNoD66NB86ABLlB7Zg16lvu1s+YF0ELDgG4apFvYUR4Zm
QnuqgPUNmypM7yUIBxgKz3KoaFbNbsm6sj+IcT6J6HBTT/TSb6bOqkCKU2ivfzZtY/ZlvYbbykbd
fDaFqX+Euqz8PPROXmnbDrtQS31TWgLKbh3SevURg17CcgMCZbaW8lgtfLsKM1wKily57s3EAc8a
DJVUUzVnqC/ZLQT44+jCVQ1s/rJPXGOUTEybN32I7qEQBsW1gMbO7erddgJp0SkHifXOdlDj6W1r
roSY1qPYkvcb6qOjxOKqpM37GM7h1MS9ySuRbA8R78ARgLSN+ThKdK8NVPRT1Vb5UvnuPtlAQOB1
x25xWcIWOK42Be2+k+CHJAuML1d2S6onCTeuntjM5odJM6q0jx8GjORpVXf6sikj4OEsNOdaFjNQ
Ceiiq7pBqhlCUMlKTqWbpzRYxpRcxhxVGJr4Y3hqxHgOxwIdtMU9QptZZ47Z62Uwy6OtQH2CiNl1
IRlAa4urU2iP9LkbbHcy9346kUZ3h3ou7MFYNt/TsBZN6hL+gWBP8gFIdApUCu/ipMNwlYBMeZt0
bQ6XZfIapCEVDys50J7LdA4rn9MJeuxo3W75XFepIbQ9bmicdxCArapZMivBgMg4OX5Y1uVLQ/vd
KmmRa+CKqZ4IyeuK0kybdWz26zxwc1s61EVZR7g793YDxYrSGd3HrIC8QGxtVZk0H0EkWUFQ4Sik
cBkAn5I6oH0iCehn0TqllZ+uVgpMWjOuT+a26DPPUKLV4MK8m5EdD6tlIgvdgh3Au45OzMqbC9dx
e6zLOFqUqVazM5yW6SrL8laglp33zXQWdaTLOGX6o/Z19bEfGxYUHpcVWm4CPZKqdbsEhOMXCbe+
oElAw6ymsnaPSdJU8VkzFnEOfXRdqcaN+Mm+Ks1QLw1NZooJiArEThmngVQNOOTKEqlW4IJAF8Nq
Od3ZbZpBQJLCGw2QFkfi2qC67xM1xeCQh9U5UCoiUK0hvhc2paVvkscNzSuH4mSrEmDcsrTFEVe1
Mydz4aseVGrQdo/Y4zp+8X6ZIXr95ArFu613nxp45/KBJg5yAW49LT8npK/DGdo8r0+WbhrLHEFb
4WHs/B9dCbhblU8jhJdqiLQohSQBvcgVWL8Hro3wfhgKyk4gV3ADJRAv61vUxfxz2ZX8aoCCvzyI
P9oJbmjH5gTo6RoDoejHw4RqK6/1DCTvGCezoLvCj+1yML7z7w3X4FR9y+GDMAfaeLUGuF8AQoiI
mmNFwurSap0ordKRhDgcF7fq7oIOcbjS69S4HZ0QPVTzzJPUsaqA+gp0R9CzXbeiz93QobTrkDQv
nkRjfLnOPO7yhnUxg1YZQ2U2lEsUdi6YaTiALN/Naag4inJoXnaJgswVgdIz26Q90rrwMm9AVc1c
RDIot/d4i67XOIAiK4fPnRB7SpZ9stibsLTLB9OA/Jzgp2hpQCgcL11rd7MbOejCFuAmwcNhBon5
egO5NZNjhU/htD9WwGqreXqRHm15K5bt46jrLJagRq6jNECCQLuDigv0hnxdoPLxYeHZ2oDg8lrE
V7vYWAGl5idXLa5MEY+gbVSOeAdVfNGpmW5tWrrnOpGHOVo+4dLzC8NnpNok7Mq5HC5hSHwLknl7
R5OJPSBsm8PEwmfpY0jd1SYOA7DtHEqoalJ6IOJoYK2qaYWEIwaZMh8d7UGva+ck0fsYecOvF62l
yJpkBjQIjq/7MZ5lpXq7BggRPnT0bBKo/1zGSzmkbVPP8XEYl46C1vDabt3hhTTLoRlrKOhj1jqZ
9ZWHusAICuUJ1I3TBOqOTvbGyDU+q4dmNflgJUvSytm6z+kycHHa19GolelJ3+3AYeS4o/Mc0Kno
xohdFtMs+IGYOhJ5HMEVg6LfWHuO5xLx08Uiak7geOvtgGdCtqwIHtYtxADXxuC2CnRh4TZHuezM
4El7DYw5lHder5qetQEBFPA5gt8roJBUCJnEZ9SOqAQCU5y5OCn8LvTJWO0qFlsE6CJLqYxrDT3r
8LbS25YuDp8mno36gGq9LQfZsdYO6k+YmGUzdZ9mzof6Kh5p0523A7R1MrRMo20UteW4qYR3KDpP
uCX1Ad5cgIDhKn2KvWSgZrrhsowdVFhEtOuRmQ5SYtyOl+DDm9+5mfoop3BRYXmYkj7JqQu2VklU
jYcugjJQa5A3rlpk3QHukS2vPZ+HwY9YqsKOSeb+NyXntiQpjnXpJ9JvQkKAbuYC/OxxjsiMrLzB
MvLAQSBAICTx9LO8qruru9r+7hmztLSKioh0dxDS3mt9azu4lxXqzoet0s0ZXtwvmW7vOFLRZKEA
v06Gh0ds3su1iZOrXrPu1NcyOQJXuJEfDloOF8uxZ8O2r7d6KGZi4iKaJGojHbtzPZM6NzfzPXj4
WoVILP9hs5Yc4JmXX0rN5ugmq9Vf+rmp3WF2IHfQ5RvTniBBo7ZczRLutBlrFHUN1oKY+XTtUg4h
qO4S+dD74E+syWY0XbIVaEN0uS8HFdod1jIq937W89vNVjlYiUPaGyWxzHmmv09Ehb014q4qlfrw
VRSeSSTZ8zo3rjm6TJkiJVt13ih9tUyD+RG0OQDPSCDkdGkDzWsuizDJ+UAqyy4Ntojp4tGQHZnt
fnYVaXdKltMrMwxdDQS5GJ8kbA7tn/kqcdNea9gnX1Wj3Y52ct4tOtZFl4ouyulAcE1DM6KaDZC3
NkPj0zbz5qKj0j+l6FSfUqy7QjL+HuuNNQWcWvbRQUWAcZYubAeHI3xSMFo/14oPzypKv3AHYcdF
fbbv/Vo+l6Ud/V5l4ak3JcXOMHRFyvR4nxmTQqxfskclrSsh5eE+0dApuJOzWs9GLt0xS5T8cMD1
j+PqhrvI6fmBl9TmKRRKdN+C5Ul92+2m+nNES35NR/thFOv2wArPaVP6u+CnZIcTY3mQS8ovwItG
OExm/JY2qil30cTCXhl900hbvg4HuIl834mpbHYi5fGHJXVlCyL1FO1n1WOFKZeEb1OqWpe3JWFo
+9vmScK4+1LHYfniugzHBKfPBP/SPY+25NFyOEMoMPR2oXCO5S7AMntwKEUOM9Hrj1hM87Pe6vmJ
GHtpoxS6UZS49ARBAaqVMBxCUdSKuC7UsPHf6mnL8iVk054PQT/McUVPJgUHkGcgHbcisq069i3t
9glAnQobz1Z/rcskO5B6oGW+wNeGBTuO2FczC5Br9NCJa7aAOWPXrYZmGMmEQSbpmSvcKCjUfVdF
eFSybMd4lr5yqtEOgN48wpCUMPXqkh3rjqFnT0lHi8rp7bDFdLqvyGo+0tDyh1atPy3VckKvtJ3R
01RFOpRLs+M9oWfdD/48JShEhZLiGjXQssqNimM8uYbky1bGz56l7rdxHpnclesU7pmk4kVXDpWH
Gbv9tunsAQJOlquhPK1iO6F/aw4ztSofqX8BE0LeQqKXZwNXDOVrMxyw/oFHSNoepq7h73Mkbp1b
Kfi5EliJufdD+lI2IACyoe3O0qzyNLa2PNk2hULXyF2b0eGCR/asdL39BpoOqnYF7ZG2iXkmcTnv
apT96GjnVr1a7qIvTrDqQahmxdnMaug4CXtkXn5WyU1fjfq+PVoRNTs6gC0AjlcXEgU+eruZnVSz
8WNZK/u0jbZDmdGVWP+1/MldOf/olf7ZtdoVZrL229qy9GEa4mnORwsCNZ0tXgeeHsxuX1BY4kXm
WI3Cpu0uIZ0PWRetOcztQzyRky/1ehZJtUEtFRfG3FTwtBkLOYTfZta2e4Akn/pefRcLMJOB9HkU
xjgXmt4NQk4xygXwgiUjqImmRLUAg/rlQPpbfUNIt9NBjwV0FX+n0I3P+ebrF0jh+upp97Kicl6z
vkl2w4x2gljYkRzY7WXwFItVBLTMVU9CfZ3N1BzkulZXcB4LbgT2ROkkDuAeGla3bq8bdcNOYRPd
r1jERedmoFRU7isbv6W0/ejBix1EFlU7GIJ71F7RpyVSJ0jt7aWX4es4R/M+w7X5SQacRw13TVwk
PHzastFF+dg4IIP9vIU+b3xWX8jWy/eyL3sIlmlo8BtRi71y7ed2l5VoDKzDSZZPQpNrR9BWD6sj
b34elwuzLlwrHM+5qa06SahpEOH9/DhPGQSltDMFbOL6mqlUFzVAzYesG6GhQ3YOyFEcoSmiCUHb
VeiMg/yTKy3aqR/fGkqAK2FT3euuF4cBp+Ah3li7D6RPdyO0l/sqSqAF0x6SYBPNRTSn8rpog1NQ
VOKFlmm424KdPokSTWwPpfILScg5BHIZgqVst7bDcAcVu6CL+dpY0T9ZK+Q1afvmwiIRnSZD5k9l
FkdXM9Hsbqim6QfEY3ptyFRdo0iveckbC165pY8gvEi5x34G1wE2GUyfShdiafvTGAARyuxWMw5b
gweUq33otDwwRsQC30IsTzbR5CFrYFtUaPzfRjJmTyWI030XQQtj1ea3Yg3d8ELZ+C3js76bOxyH
hzmswykdh2TfxKEtFh+WD7nA5e8AVedo7rA99+yaeLRe9wEy90vlajjDW19NUbFC6r2QFVLjrWSE
AzSs+3KK1K6kqT9CM4kuqetIXpf4BNoAwGodlM2D6ub5kngvx9yEkF0GtTQ3k3v4GrDT+BOeavlq
BtVVRTv2flen8xzgZJLhFHyEPaDpln0Arnbq07DswSbgaWuEMe+lQYkJ7SOTZrfSVc05lDt69YbE
lwqaCiu4ndJPccXorzoL8rQY1GRrqGP6aRTJ/OzimHzSjWX3Rqfmsi3beztl/b1Hi/XMW2EufZkM
L6QPfZ2PVc/PSTpZAxmdbX3hYI7tuF7R2VMf7iHtd3uBxpDmK2T84dwlGrt8slYR9OvKrPGOLJUp
kmShthjEqL8Hrmu7l2wrP9XTon5xVUp4KgRnQZbBaVgWimUzy7XFkm8GKvNxaNo3NgYR56DiWLZr
hkmgBo7m6zLP6ogNDTVbJzYwYOgbHZDfNDrMy5ZCT9gAciZQmFWwwxOp0S289Q67XxJAxhUl4dnj
BEGvBUATmehzDKYCxVObVJdM67JAR57wE9MQGujYN0vu6wGWR+xXMeT1OkahiGJb/aRLu8IXTYFp
jbW6MK6jDz676bLIDfuD4B4uBt/uRgkPsOpWfT84Ur6zbfuovc7gyMP7VgL7mGuaO6VS/8A9VYd0
JG6ENXjrkuPhR5y580LHMp9kez+k9rcGixxqom9Y0Qz1CjBJZPvJxwqNzTj2fQHqSj8KEFPVHhAa
dj1U26eoJFPesAbKkuXtVFSsHI5R1U9NnoR+wGdKSAoEKYvzNUm/Q8ZrDmbSx1kIt6+tnu+7djWF
6RSFfYWIApDsJKcR6JbWCHmog+nPDE1DwX32XaYVIAfAlMd+ipb3lkTVWQ5lNe+6ZTInyFETHiCA
EGh2SR4mXz3heoMjAo93Vb71YE/dsB42BHEOqg4QjzfcJFIv426Di0Gukm792zqg99wlvcsifFPf
b3G0PWVy5FDlQ0W2C/ZVeLQp3GNUUBC94I/GMIPyHosv2/tmac9zpVGj43t0P2OThoHcTxSKGRAV
NCTVaU04NztB3bqvAJYcIP8RW2gXvzjYjAfkDOAPpTEgLC++rlwIgsP/tvqYSE/osJYvm27cKeJj
h8Ih0y7XMxm/cCtgqI5DnH4xgoAVTE3o75dStFdHPd4Hir4Snhf65crSdUfW+bnmkDTnLkADtXrY
zg0E2P8KXf4bcglKJ6EUWa0MvW/2F/x7QKArXs3wN5x+y0zwheuTpM0hzAPqiVEiYM+6dZ1LWp6D
y5ZvMOtTGMHLbBCQkeiCT64sO6xYrwG4Yjf0TxKOJKqx1muVbwu3bDd2S01+9kuAOaPs0Ls/+OG/
Be2AWv0ZG/sOIMI0Vf23wO8/vvw/b0OPP79HVP/8n7e88J9f3f89aPwff+r4c7jF5ua//tDt3fzj
3/ozDHtL2/0jGXv74t9yf/9Lsu+P3PL/8s3/t9hfBkj2H5nk22v/S+zv7ynIP2OCt5//I/Un/we1
l4wlEHi0uFTeUjN/pP6I+J+IpxkgZYQRwLJHHJT732N/iDQD0xao0nH+I/7H/oz9Rf/DBZT3DGx5
xGMkYv5/Yn//GkwQMRrfDIZ8AhSc4qvsxiX/E0ivJlGackR/ndSTVyecmdtn1Anyok0/Y/+0kET/
6dL8bQX9c9Dw315RxJwhAMaQtqO4NH8JDEAdH5cZfGDeaQPMuRbwBjfnIloMMLrGA+zD7fk/v+Rf
kHx8LoFUbITYRSxvf9JbnOCfPiWOOXjSFHaxTzZw4e0aQHvPvmxhGbENhn41pvskTUpQDk1XfYFu
SuI8VPEvz0334dBTD0XFuX8HboWS+D+/vdsn/jMwcHt3iKRIShGOizl2iL+kmziMIoCeHFXoEDYQ
r3pOAjqPOXn8I8r1e2pDC9SS/yW78ZcYBV4Z7QzWUBQzrDREFv6Cgjc2SdvaEFipqyDIstOMH6uO
I8U1DrWlZ5QNFq5OwsyjrUbIbRMiOlPRxTOJClOhd8ExA6TvRUBZJ/9l14z+NYT0+7sTEm8OmBaT
eDrwDPzzXYt9jA0sGYZ8LAfPcsKj5MnEM2ROA000N1Pf4DAwJNM7kZiQHFlaD78GlNE3s53MX+HD
Ns+9BY14X89NRXYhIagk//Pdi/Ac/8sNRKog4YwyGNpphAOEJn+B9/usSSRsM8TBRCnODbqUPT5N
e1Wqo6eUmh8DZNt9FEvzuUZLDkuxxdkUd+nyaDLd3YW2Er8lSx1Dy9A4kohPOXzhTrHcZmZKztNa
iS8czUC9G5s6Crt5FdE3ayQAg9atEKJUUPVxqmRX73xGlu3JBdn551g20ccG1zg+jay0MKFGa7R6
2loGfJ7IgfPnFpgyg3q58Ebn/ZC1LGdNPUCMQMUJv6mLANU/1Ylr/LFKtW7zslIxBDNsbpXI1yVJ
l9cUJh4avtJnHymxFKZeM5H5bDuyHNYgen1c1hHhz3IhKWrOKB1dIVqsOQI2z5yNHWcGR0KX4bwl
CJVAg1sIDGwDh7FI0pUYnAbOf6sAbYN30BIPQwKoobkLjYCqByUfNh/MiqHYAFsA/qZrPEJp7dmz
mUOFEkmJvkA33dzHWxqbe7DU6DUY9fib+I5VBVHQq0EHKKVyamJcymUA33ecpF8qVMBsMHm/NgDr
A0FGuUpECb2XQfrfVaK3EHxHGPXwjKfLWFYALhbEE7u3dV7mazY7TnKn6jY8QnMT6PlvnlOUxnOG
JI3MfnRAld1N0aoRNrQe/LDc0g8aDCT6dGyzDsZ/55+SeME+vZVUXNFPedTrpAaqTbMZW9o4ZPR7
ZmqlDq2U5T008/iQhBH4fV+tHNad0NluHuRWbNYt696Hyp7jDTRhaJmlhbvRunnZ2vp5y3j2oxkc
OMXQJCAIEaTN5z6KnoVki7mUrXIwxFoh/ZuN16HKDR+ACfZ1hvgBVMEnUXlt8okt+p1gZ1lPJa+T
1xGpKH8WBBoGCNnKPWcqbkK++gqAT2TAd++1WYfzBMIZ6YoluvAu+9b3pPd5Qgb1bQPJwb6PSWmg
X6n2BygqkLwkUdiqIJn7aC+snvagVO01bDerYtl+RB3UvMmC3+YNW78DdWnvqWnpW7ogVVEgCanx
Hja/nGBL8weUjP25Suz8LozlO74AAIf60e8GD6kR9ecAnm/F5w8eOADsnGoP0mjqc0VQYEtV922u
RYy1G48Af32/lMhOZgAqtINtulWZAXzWlOw9gj4ociROHS+GtTUnIwRq3xLnxCGi6c9kQRKAtLH8
NQEPDsWC35eIynco0uDBRMjApM0lMp4UQcFVijUf92Kbx9c2JgGW8aLbdzVQtWtMtlZ7B48K2wxu
N8vHoCq6p5UUEGlm7F+bC9slDVa8xlsrPhof9KPxzBeI1JSIyej0PDULpsYMSUIgHIrhOgqGXWWY
Er4Ww6La5ZC0WphDZ+PxEKaI/BzQYt9Pqd/2NhpHX+ihrC8uDjX478GqX8OMqQNbyQEChpqsEkwH
UU/egPM7+nQQu7kx2wtVYwOaIouvCnJh4Vu4G/dAMKy8QglB57TeFDq7wD6eGTX70TWzLDTFyQWR
F1I6SXGqwR7+MvIUi7VMoEGzuU4PswVNnCHudGyVoionMGX3q1jYs6q2ZYcrw0/pnMUFMqri8yTR
RgP+aEB91QPZEENha4QmkA0HO7XZqa0rADTWxc0FmlA40gnMOiSdLj5zTcOxrQc25hqtR1F32r7i
5O8+sqTh921kEP3qfVk+L9Hm6h2XYCgAqrLppadwsE9ks/YZZEBNC+RzkqtYZaau66Lr/Rr89kS0
B/ZMHbIoGe2wl9XzVGAVb195NQMw1kOcHDb0kTh9qiHOnm89AnmGcW3Hc+PkJk84kEl5XvEo9Ds3
+/owYcXi2Vbxw5wiQoFpDLA7GQVlCoMBkEZrdyDT54vvxNOKthogyRvcOnan1hAOjixHpthxSqPv
fbe9jFT+nKPxJRrkPlHsI1TVo9luilvzBNI4PgszT48xN4BxuzmzObcV9tQ6eu3G5H4BJ3yY0WoK
3zkImhP+65a1n1KN5A4AtH2Ep/lT6WDfTkwkBz3K9rSGOdrd6IozTroU6Z2m/VmOUQ1Xs5qOWIPp
XiVu+VjjyQP5h4GD0wdCl8lwHeOMT5+hhpQUSg051WHz84GaLIH7wBfdALcL8OOQRRqvSJMiRmBo
N8K/gQ0Fxc1+A5F0wNQM2twnvbJuF5GaHtLGGUBeuKBl9Y0IdLtFVmbkdWyq6oD9ua7OTZtwlFq8
7wQibBXN7uGKQZSQop7fBopNlbWQTQ5O9XsHT7B80RPfYDyB+c2xCMcCfntZXQAeMNS6i7iDwb4d
0qXx8xGlhiuk8QIAeOP8g3ItHMoMfpO54wG+VLNSRCsSjvDqDonUm2gfxespyox4mJIJ5Xvg8ZgW
oLeTugg+DTSny7a9tCWuObZBwZF7q3vx22TTWu5ZX9fFNtEtwoCAiq0HjEJJPuGZne7aQINDvCFL
QSqsOtm1oR+fADuJA1yJoPfrXHU/Mlilt2sE3PN37QqjQaBjTTdJC1YJ1C1ESOa4CByWwTG7yWAp
gcDctVL9GqOKfJrs2AAH6hrEbeuqqvZbDJNRpelcyEqxTz7h8KlY3NvLNEjQrO3SxMN5aWCr5dMa
3LEGJnKKb5qdv6l3upnM49D3uj7hNOkeMyL9b5b140t8U//CTQdc8e17RADfYUfPiBjG7B7wYPWZ
BcQCLHyl6KtAG3iVSSJhyXTRr3bm6afKQmEyIGq+48qK35aohCm/NFgx+Hil2fUQk5ei6YR5T6Yh
UnniNw7B2na7oM2HZ4Pfbzf9E4G08TQzZQKyRNBH8eyjCuhiwt3Jgt78Ot4E1Qy+7CWahnTMsxXv
U/2hvcbrgucemdRtqMELcu8vST+vRzs5tXO/S7g3MbdNUfltY5Ihn3jTetMRFGVuJQ+HmAiI1j5S
7g6Kz7Wp2hWqKPTickvwF3XpR6C2LbKbrmxLey5BEB7jbAtij73LPQwRv7qbGg0CzW1FqPh6Brla
7aebbu3EEr2pWuhrv0TTQ0hHsOZjHy/5dlO9lRv0voRqCRbOn0lY1Ve0pqBnJFRzedPPs9+l9LSP
t8eaa+QcRliXk+DoiNAzTj80i0vgBit0+ZtCz29afRviCebHUt8zN1SAeNW1aufHdCv1HcbVQO5H
A3CpUnLWNycguXkCorTDJ4ti59h1yTNVzRFFHJTQepiPCKBMeZau3Z2xYsYID9gM9c1wiKbI3m83
E0Lc7AjEYQFT3CyK7mZWtL/bFjcDgzv06MPN1Ag3e4PdjA4EXaOjC+MdUlLRXlaLfZA3Y8TdLBJ2
M0uW322Tm4HCFRBoB2Ydey08lnBzW2AqkzeUXBHgPHgx6++2jLw5NG6cTIssa53ugonZ51BNcKP5
uF0x9sPttBUfADt71CF22jvZr/sedt5RlfznFJtBHqza+n1TxuV1Ilub1/UskVUI7BFK+fAW1bO+
7zVNPE6oJt37mqOaDsQj06ncIUvr5RrGNEHEL4STSgmSdMSGax+DNKg39Uu6DGafk2pXrV5CW2bg
RtKGubyBmX4cq7Y7dnQhKPdrLXeJHu76uv8RyqFErLXW1zjZBmzMiwIBMvGvipcBaVqgAKjE5wcY
fgTRhwGmHE2Q1eAIFyQalUe5YcrAmrS4xY0C0KO2Z4wsYm9pXLcnP6360LkJQY1RT/LetoBPtDVb
MbcT1gE37YFi3/0uURn+RKARWuQa4ZwpS3bu55LcYwSCOoY5zj7JuETvtCC1eSXdaPf12n3Otgp7
rhDwhTvdFKtk5h2ZDXgGGHWzDDJbc8cTtFaAdwwwJQoDTjoEzswqblUx3TeT3+7KMYkObqmARkif
16Cnd2VdzoA33OesFECIg+/OPtCnGZrwnhMc0tGgw6Hr02MdblxRs/RjMY1YImsyhB2mmWB76cN6
0K7BdoSJDHmEs+WtaRqOrN7QnCHe4mJqzb93Ce0h/boXvowi4CyQ9TviR08dorYHiLY/E0yguOBu
R/sMR8tZNs1RjjaAD10eArJSV+wFaN0c6V9Rr20nFS8dpl8wnKW+uWNWhIApBnEGvwLxyr2cOqR+
CfxUKnG8V3i8T5C+ygOK49/61NVHmUj+3sPOvp/CLVA21Alc3A3ktbPYR4BgzDJ7ZesYFaDGQSiO
EaIwUTccEhZOBA9QDk2b3wGPb3/ornPvroddmvvK+3PmTM7Dpp+6toPB4FKVvpZhBBe3pL0FvUhR
1ADjO4lt+9KIejvMGM6EZkxYxHiqqgehD4d+41kCMNYnPs57a5F0U8uKWzgBCUKMF11TPKFFyLMK
xQfA649yGd4777MfU1jaK36xf4T9XSfncrLiPq7GVue1MfGXyg7xJVmH9YGAuv+mSGSeXDRCRkc+
azpRIb4BzUoWZAbMeA/UKv7WxXRE6om2F2AE8b1hmoO+6mO44GgvXNTQZzSU4lJmSh9HbccLj2IY
XRWpo7M2nb0QpC7ul8b4ZyQGzcPUSHzZIyVuLeGvS+8JpI3YfTXxGn30bul3lMByPCIxjvS8mlWA
N6wVz2coXjDp0xl/oRMAuuQwnWdIPo3pRn+UBDCCtFn4wbHCj05kAB/TAab1XEfdtS/1XAhixyPi
NihBZIm4GQyJOFp2NElBMRHvmwl4Vc8/pQxoD7gngaITPsr7sHVAz9Oeip8rme1S2HKanuexaz/z
Da+0a8fVPpcpCRdvUgihSpnv5eTlSUUR/zIMbrhUWvwAG60vcZBzAVIufUPZ/tqtormbMJRhyxO+
IRHC6TsivRirMHp7opTWHyrO1M9xHLG/sQRlllmOQ0fny9pv8m4xwHTCosa3bJ2yZ5oaBOuxaE6y
pXTnWlXlfmzXQtuFHQe4PS/M6Wewu/UuFvbZIiHyvZt9VfB+cPdqdb9hYl3HcWDRheaDJ+MHJket
9IgdySDCM1QLYodEABxpfHnqLUwa5J0mIP+KIB3dquV2wcfcImbdw1jfIX2j4am1bXKBW4u0se97
CDmoYuNDmXVY74sHHiM5sp1LMKF8Gbug1GnlciGHzXh/BKGf/EwB4++nyLX3YzW89rz0w3cEYOIV
9AQTOnqu+hRxuAGyxuOqOlHunZhcVHhDo0tkDciQ1G4s2xtsLPG+ijCg4/ME9QnxpGSkH5Eck3Ao
O2e/ShReCjTrBEQS1jNWYbrBCYcg/bwqA3kpCz20swDDWLK8GjEIBbGw0KrmxE1awf1aMUyq6DGj
JruKaS1dgdBfyE5Sl5h8B+pSsruRVZDSBlKuDLlZwVpkUSKCqF+GLityXQXWNgNjNDgJAEZrrb5N
i0M8cFZJgyAVFq344mq0Qg+1WrvkFxQ4NcIhCysm3OGCL9g8c9LFtkS+ByV3rhJwr49xAr8VG8s6
t4cWVcuPNeL9G0NDIIXs7IvEUV1e09h1n5fedJ/RPU3Ik4OI/roZldhjozOxPdB1YM2xEWAJ4X3G
DxZPGdrzlol6N3kkCsDvNphTMAQ/n3toiQHKRTk/GVaW+gKQf5luoGqzI7Hu73Q3YuyWRFgN5ebQ
eX3UWX3jI9bquRaIhgMBgEaMpYUBIoXWY/dLWmiuuwhzFMWnSKZA6IbGYE9HzA9hnoqNUA5ZFi3T
fnaItOYLiRFuj6jXHe6nQcRugzCpTnxK4CAAKsTP6w1BkOPcS/gn2zz5p3Vb8XgnVRKvL3XDFvbo
Z2RP8xRlpy4UpLw3uMkMN2xF6iAf3ezMXiGBhZEoVR2vRVoayHjIq6CY0IFs+UqihB6G6qaOtIz4
+6Sd062ootS+w/Bwp1XVnXhJBoKcVSkISCRRJiDFajxWrwKs5T2q8hqJCxgQQBow7WY3INtEC0As
ghYNqs+0aCuF7F1qY2TookzViOi7Fio6hvNpzHGI1GZ3nV+AOIFwrHcSYzvS5403caoxjqVJznxt
kLfSI3dPlagIroyelrxPNqWLBKNWQIuhaIPihKDLG4IEKapkTI2qQDgEHCBr3PjkvGlXLrsSLBRy
OcP4owZ82xcWDfdvzpT108y5/rGknf2cMCehgY/zYzxT5JzYkHZNLjZf5q3uvTtaXsIwFQlCUGeg
qj47D8ZAp61NPLh8dWK+myeQnjXKqifGeBCFXXX3GQQ9ew/Mbw9ySCUG6k2j5DhQB/FJ0EA7ZE18
irPZ1um3bXLyQKCU45QGepDk2YhZce/NopEJz/o5bX6tcoVkH9UpiKXZxSj5oT8DtoYMM8u7Cuft
UQpTj3kDXtAj9uL4txUTNZackzLDig+i2VsEDZCGVcxdjN+aL2wbzFtWgduMMA/nhrtiydAME292
gCSq6rQsYlPXLSiKSSlj1WS7gVd9hzGePR7ldus5O/aeorAiJGJPYkp7fgUnhIGISyJYdyasQcya
rFOKg7usfLlLocaHoo56ecUAUEj1WSDY2BYFCLYLi7jYZuH9hSaoEvfo1bC4XYt6f5cIS7824lZ2
NrR3rzECG7yoB4ungqJxxzNne7BS84qt3gG//RaHEpdywEw7rJYFg4DmOplRrpbe9CeEEtTDnC2S
PcK2pwyCRITSagwJRjkhdo+PYPBUrkWCWVKYe/H7eqdZVf8E+MOSfYw274HhQ/LduMLlzBCgrQpv
zfB1Fo7P+eQSAN/lvHSv0HOzbw3Qmq8BFK0/tiAgPjMUnSMeVsU/I2AFwMZq8Np9lSJAOy5+fczw
+N1s/dS/RyB33W7GiL72TBsQuhc136ZOpj1Tyb5G3EvkbVW2SOfyij7ERouPcoXw3CNkSwtbLbh1
deRpfUydQAISOYDoRinI/8vemSy3jaxt+oYaFUACCSC3JEiJkqzRsi1tEJ4EIDEPienq+4FUHaes
c347zqZ705sKly2RBIjM/Ib3fT4cRq4XV1S6F7c55mFN9Kpbq7yih7k0kULtfO2plkszhW2fTUOH
ht+Poc2AWUzcKGuhTPDEO/FwsoXop7PKqd35zJYrCoO+w2YSjbi8iwNyuKXfl2Mz1UBt2BpRIq8F
BplStBjYFHseh7CJqHPM8ZEEp6yujJ6mq94DdBG1wRCsX/CZ1N+XAMk0KAxQqpeS/Gi+69MqITzF
zNfuF0SCU9SFdfs4DcjM9tAW6HPAJg3H+9cu1lIi/zzZa+a5yPBS51vdT+p61Igpjv0sworsXSR0
bRF3P+QaTwKejg1sxmILdlZqUJF6S5CRj4bDvcqom5xCUID1IVPJz14h4nbrhJiuzjx1wnWCmB+Z
5vBJynido8507gprp5TUuVuOuh2Mo+kqbuHxHJu+UmfSCinyD1T5q/Oxx9J1lvpFAl0K3kTsiCq+
zENV+j9M0KfLrVZDm1x3/sDileW8Dlf2PLasQAol4rLP4eqd1+NAK5H82S1OUg3xGiEUxGaHJKR7
6WorwS28Wvmnxm3t5XKacxE/QRVcW8w6c1yc3N7phq92ZufrJxFv0UHoTEF4wDKL9yCkRtE+eLFG
CJQ6+aFxBmX2fh2mXkQFKIsqv6fuM8YtZwZNlCw9gZTLSC+nxuTDvgw4Kb55a5qt626eutLcUpXX
/R3yJ/G4mrUODn2r3Plo1z0+w7CVRt4YBK5Ec/BNQvSNeeWIe+Tf+bGjNPg5KPL1e5LZ8Qe51g7p
r5SXaFTWz56sMyLsvr8PkrVG6IhURiY+3ZzBh/FBuHTTiqyLROPYTVTFa3BFMMc7icY2EV3Z4MFz
/eF7XgYJj4/KgjM7Tdtb+tjFT6fpxpd+TeaMVbXE0VqMWER1o9XlZMrw0m9avwP+O03Z3hJK7ack
Xj4H9pyd9xhmB6FQaud4gZ5nfCtPvR2oR4vQNwoGHgVMum0E4Fj+LLMSIZhyAVaNix5OwVjZN6mH
7f88RbsgLqYY1jA4kaZDmqeHczYDeU5aBfWDUkn9rUkbnw3cbC6txYZv4Js2/equnoZ4OFMBCCdU
pa43X0jUG3vfsdQFNgw6h3MeXKeqEQfkekiPsWTEOeI76Vk0QmLnrCzS9SHNLPRaWMFtb5d0FLjC
1ZvPCyqEX8XQp3tAZfkNK6ixoiAtCCqDtDffJ1cV1A1pRdH0HvXVgNpM7HPKKC1t6QxrX0KmC3Ok
VfmhDsr0ZqXeCnCs6WmtymSpdp7TAEoQbVw+rLJIX+hls9k5IxlbWtq23lNSbtx9V+LOT8d0mHa4
8TwsrLq6mIbG7aM2R5veFqbma0VGp1FSnhYFv0iHoXnyV8BUpjXdFTrB5OTUBc0xJ/4MB7vi7AEe
ofeBU9fgFfTUfV4wsoeZp68bMz4GEmmiNeLRXahoXdE/XW5wpefz3vK67L4eIIgGXQhFjqonXtS4
lxfDZl8FH2I+pmiPvy7F5tBAYnFLMZUHf53a6mjLzsZr2/JsqCQTmz0+w59QFxjGVS3iUxHYcKhj
fGnHwG/8OlKl3abfSrcHBCfrfTh2Tbe3dNadpevU41DgDSOEjdrfTWTHAIjlgz2H5RVKknpHxzoM
4Eho7xwWREO3mkT/1jPLMu2gvtQfAO+pEwlygbVfltGQG0GRrUrp08dh5u69SalLXZn6Ga0fp9i0
pPXj1ITBdbbq5QnMnDiokCYThkvnc+VYExVdgHIwiToKFm5uZ+nRQBKjl1wWlxKG2DVQbT85Jrbo
oslqXqxAjOeyaoYi2iRC+/8FhWvhq46REVuKuqjxcPly2wELyawjZkvi+kJnFKWQ3Sf7An7IH7iM
v2pzkHYA8WS2QYAiQUBu3Zjt/9SgdOyXdtWk7LmIxWO4cK68XHHGfcepQL/NLoMbPQkiy9+LSn4V
Sb2+rURPgvTLBs8dyHdvW5lslusy0NCurCDclcXixVFBzZsttQxJDgL8YH94T2fDzP9DiMS7qtD2
MewG9HXsAFL3u4vtAa2XBd3nYfS2aiYUAPpQNpsXSEc5dMd0nszHOQZuVjnE1IghQn1O05+Mb8z9
dTiki29/wz2Nc3qwMpvkNejn5rMUg7ROvkXFHNuv0rX8RruZGLqRnn4pYRVpmt8hKhVpV8QHi3aG
74GqaQEZWKsOJ7OqynPJ1I87TVkD9Fixutej05jHkCx32peokN27Gkk7MiDbNMN5asoRVpeeFmxM
Uxy0kTNI2nOaxKj9phZvU5BYTc4uyqKjVIbh+aPKDB3UVg/WyY4XKGbDNLXNPvDH9STxjd/jyy1Y
WuQK36Z54qxL55AaLKHV0bUILmGiea4X4Y5fCQutEkshKizoKV0K3eIUZvaYRktfLSe/gJ6wm8Hd
sXvicL9wcr+lb0J+/RkeU1tFjazRclZhRqwxzzhq6VhlT35RCXmW6TEcDl7sLN+LEHI6yIHZtLhM
594+aOzDzq7FrRQNDZVoEs16ZgugOoYHQbumPRXl0ORkMzmFYxV03aVac46ZcJ10gYKoQ/CSBPWS
R02jOvIxC9BPgk3D3WEqd7EN+4NBJT2lwJO0k8PkEshm5G4pTHcBmsZWx3ZegKupxZ7/vwj1TTn6
H8ex/EtUKhx2p/9ZhfrLKJVtqMPrz7+pUL2/0Fw60Kc5hwNKcv9QoTrhXw7zF8JtBMDriAnkh3+r
UD33r4B+IDITFaBQdDz+qUerzPAJEfyFepPdgr0Jd4h0/isVKvNifgXgUod1PRe1kxc4QiCIFe8k
mmi2+iwvxhfsXeF4lwbeCAdWTQOH5KD6iaRppdvgLwtCOgsDQIzsiz6v8H7GShTJU1zFxj3zu9LF
H0EDMf+cBKAaox5z8wYYwuntjK5rvhrEukDgWgc6B3IhoIuyCbp5PxbS+EcnW0X3AOtF7bRXuFgd
ggRq44zfaiQT92R/to6bDHummT3uhN9SFKjWEsy2KpC2sTDKMcrKNWwxNzXtrYUDDRyjsBYnsluN
niO19UyHUscGCAxYmcfUX9pqn5RZ3J3hPK5e3KpP3WEH+6K9zsD/PIUkjA7Q6IUKY9rNhHYTSeCO
Kham0RFeTUp5PFvNIUOjUURNbdniwItcxV3iiUOBDeB+wncR79y5WZ4swcYezf1orIe1RfB21ChJ
/IsFPM5CmqezjxlFzkPiFxlt7ypZWPYh4Rdmf6x8UT/M7fzMb3NImGYep4+pqn3rTrVzA2Itxqq7
p7dp32uMCvLDmCXlcnSHnrbxuCpOk7aP26fBxudAaNVTYkqXsftBnhEHDymtoHJHc6FZz7FgQqnU
7LRPssqK4ogTx0n2zZyk661xnTY/hoh/kM21oEx2a+aobO8NTnohp3EwpMpBcJ3Y9PHug7UdsyjW
GVcxaNE81cTOTGOYYnE3IetE/YoW/oLK+pocvHFMCbEVHU429HFur4cUpzd9j95bIvigbXlw5Wiz
j4LtrEGVleimRJtRKbWL8Ishy1XROHrxRvUy4GyqIA52hdcQtsqYUsCJ0RMzlSjKVe3TlJX6pW7S
ApVh5SXOj1p22IyHdNUk6bU1Y3euvK9OG/IlhUJO8ZEKRRlSjVuyBcaL0W3UsabSg10DGn9sZD59
E7U2YlcLG7xqX6z2GmV53AyEc7ERN2uHkfUimR1ezMtqyMl4ChgGc2gzi1Ru13Jh3N1x9eNL4Mu9
vSfdDZ3ja86PU9V2SO6n0XoovCH0TqHlsNgGJ1w5FcqSF6VNR1iEMG2+nYF0Lx66rG0pDkMHbGWn
9chLNBJm5PNcb9W6lPERWkMucWcKFwNiwvKHl7s4+/E/mNliXEee1bUmXE2V+oSBiJZXlCF9cNA1
zM1T2OdUXIu8HOPj2+OKciqWX4xjeN/SQgyxf3vouiktARo2iEQj0VMtv0rJeFkdPtnOXvegmbxk
lJH3KrntNvWtoDbhn/DVI49NFvS5UHj7O+6Jm+0ywvwneq35ldw0vb4zYQsqKHN+m62JMlQV1z/0
pgUWmyo43fTBFAgkOByCXIxexLtJSOiblNVLYuYuWl/j4g2zex0UmxnKe42e9WskDfSEqBr/L94d
Hduf5xGopUQsfIANsTzNW0i+WXge1YiNfgcYuH7GVYNObqHpul9eY3qzhfemissIWwpV+9fgf0sD
aC6SEUA80bfua56w6NA9T5wtewCjnD4WpBVhioGMbyqDE+/Z4zDchWIyjOrhFQjvkwD7XCN7wnRD
KAtUDLlnJF5zm/41zyFgIOdZtvSncYLlPq87K43EliP5GH2unLDhO9gyKLPlUv2WVS1bfhW+plrN
lnUlkvyLzhSpGNA+EFtbfpbQWDqEW86miuExJwO/XsTyYm95XfiW4r2me9i/Sf3Gso4/Uxl8MGuX
nIYtQ+Tqi2gMjXmC2bCV3Mgkc0V1vNmyy2bLM8fXlBMPbHVBROahldpSUmtG91q/JqrQnFm5iMFI
YNctl7W3rNbUS/nAjl0m6KSVX+30lgHbr8lws+XF02uKPLVtB5GPrgL7xZZEp5wJYk/6oa9W5SXp
PtzS7vA1A19fs3EEWvHXGvreOahb8UxtFYIqbJ32W/aa0sfgwh9akB9ndpa0FhY/gT4CQySlAOVp
cagTHwxFUQDgJL04YycxVyX91D3luuRCeGF7XlTB+jwu1bAHt2BKSn1bLSKxKUtwNKKCyNshO9db
2aLcChh4CallDGHlAWd4rXEUJXrvHXU15qbMQz7+sBDT/vTT8SW21+4D00awGW+1k2WrooA7Dp6t
cJ7gvfTNt6GaQNTqzTPc2THS4SQYnSjjueCtchVc6td6jb2VbrytiENdmHpOh930J3Lw/gX9VXvL
Dt9Sm2ftXZPsDd8dZwgeDLU+aBxbtajeCkem8tYm6gpR7N1YhHf0a4KvZbe0d9rys3s2zPKAm2D9
nDvbbJQwddhtGsTWW/Gq38pYhvrwUfT9cCfJsvYNoLod0s86gs+UAE2MM2rgTaC6/roU6fpxBXCM
4TEP2RjwezXjeY7lTT3VRGQE1gUA9YPOHVxeDiJeCud6XD6kdew/5fnKYhdQuHerSwsciKIjOgRt
pnghMYI0r6em/xR2TFnZsR2EBXhxulY7EaNySbNBHJmgA6dLULYxnLQ8RLvKr9zgiF5jpqGdWfnn
3KcqeRzydbz0ZMXoh4am7xmydvixbTAiDKlbsDd3Sx32dB9KSl06qS9WKAHzTmKb8feF44PSTJ0A
xtEKC6E8wEA2VAtmvoPwcVTOgjuP+WW23hVBvSkctAy/iJYPvZ9tqWVUypkEMRZeUqA4HYGbEQTl
Ue2xuGjsUSOCElNZP0VgUFgCSwRikRQLfG5piTYaUfEfpzlOVshzY6Y47hr2bscKSFZtdHuo/Hpl
rsi6DOW8uOtN1LfkmvdTgOsbKzoN+EPIudnT2HLQzlEodp6NG+DEM6Q5NHA9rznDauRbnAH2iJN5
Gtv00K1jY26R2CJCgR+CXK+JFzFcJNIgswHy7uZXSqv+S7Z4zR0nMjQr9Jk1oiKiDk1TNuPkWrqm
+WHotRRnNr0pcZbPCJKPwexyfBT4Z85djRX8TI904uH1Bs1+XNHJ7KZJItbuXZuolWqv79wVrUfv
K1PjeCunoCRtpAVPzyxXl2VjVHgQBHh9ZKrJPl9osyg2k8y/XGJ4F/sMJ+m5Gyf6/q274jWefCE4
uvZL7bTcQ9EGF46Lu2oX+CsdEtWofuaRzKzyaMUzVkxQO5dlHzbemY3oL6cU1efeZY3yuTvgFCBJ
V1Ah0VcTZzwFTRKHO4+i2fXmp5H7ca7vvBiFfWQbW6Faa2yCjnl0Z5qHFqEY4mpvQSyaLyz2grwH
/GpPsL4SBnztqmR4wI6ziQT7Lv/QOcb/STu1P8JYXfa0UOfsMGvfus6LsnlWTqIwjKUFv48+xsfA
7jVoN7Nh1ECdqAlSGsJJKRCAZT7I5R7qNNTumux4oikaUtyfKG+X9tq2GJQS4e7MKi1wgDpso9VI
y7kg8Rn8fcO4l0/YtZkOgH0i/DKVXRJl0oP7MaVZ+Kl1bezZa8/esx981Zz0mLoXALZDyBMlLfJ9
51d8zNStxaeQTuuVqmbu/+IOcmvu6uDKp+fFdAbbeI/ukNdPXtEgzRuUfvYyl2Ae5dL8A1Fqexe2
YHy44jT2Tgb5yakS2LDhM9tVvsegYD/HqHL73fSaBKSFM4srZBifdOKGMZD1FdXzuE41Io1wgvSO
Ggi1+BjHEzwVJ35xgcle0pmYT5z/4clxw+FK9VWt960FNykqU3d1I4PLu9qiP7Tyq3DXz6nTrZ+M
sxjv4PhmfQjGLugPqaKBWYAN+SHcuB6wyM6IQ0OeMIZJeM6emkt/kE7nQpX1xv68E0n3QPi9ET2Q
a4RID84bhKI5jUm8tdz4/IMSYY1QGN9REwTpCU3jD+kPADto+Z9YdEhFcH3gVe/ski95YEYHuG1m
oIVNeudlUv/svNJ7MRjr7kuVwRyaU/WQMFzxwEwUNxIB8rA9YjJw8MCqg1uf5fszhmG/0QJs98tA
W6TZ1/AwXKTGU0GxvFuCJ4Z3uGPk9/ays7b8K5wcn/+vYdzejEIxoiSth+NGwaDVUOBYKuYRe4Rb
4b8ZhVddQNzaepkIXRdyyrAIgmHP/CSr2YEjvLWJPM606j5nTP95dCyc46IDK5rZrjhfN0IEo6tu
PKsVX2QzNeuubKf00sHD4R4ITrozfxHVrbBc0JU87fSnZ282aAaLHje7Mz7O0GDPgoQAvrXdY007
7aYfBOLTuHfVFa3FHzWDIdZdHqe4uFa1lpdhlenzYYTXt48TgxBCZSK8yPAEnjh9fqZTkvzwrXY8
X1LHPYRsqhUldMu/sjVQ1QjfY1bvB6mpIw74o+/ZJYsPJX3nA/JlbG5Fw9PJWa+2iTJMnDpimve/
1LQF4d0nOnJR9UWKoWxYshiy12LZvy0z1I6pO40fprX4KQd+a8SNcup8t7j0tEXzMfb3tNFLDxWS
Vf4MaR8fsgBzgyp6fyXCqzsE7kD25FmaV8O1R3frrorj/Aw9NSRpK0mKQ4/mFsRLkDLFAu4aIzmG
tsGKpEBqAUghvo57xtJoCDwX9hCPd6Kvvq5JM18QXgznOdjEq8IESJDc0LsRZV98Gst0ZBYDBiTO
Zg76z5OeF9jgMchLRwwwMUKVTUe3AK6DUGo9xQ3oxPO5mtQ3D5AElH+bGQyNC1a+gZY2XKI+ivG2
gSlWNMP0+FJAPrwOHKIa9knMUDuYc/nZZPnLt2DyipseeZq5QIkz3vaBxSJiQhnbPT2u7oc9px0B
cz7AlSsHlxFV5IReZ5zqDK3+/C3OqxAPAVEHqxc3OyODLBIUHuMV+H4H8Gk3zZl5QOVpASt28Qql
toz3AN/qiRPRhsIOOcM79JjWjm0snry2dS4rjaunrJzhiApM+8fZsp7t2Q7OxIhs2tF6vqTIm5xm
8g/0IBacXLNwtnZ6GHdh7sSndknJDZyhWs67wHUe5yHYKByWL/ODP/CZZ99xPjdhBXaEBtFMOUrl
txDE22eZVD7yjLyvPzJu5WMHb/GmmP2gOwFyYOHgGzD6Y1eNJaRwZWwUhQiNb5mBZMU3ixyhmSKW
/VTZRXcIfXtCKJzk63HGa+qTrdgLEitd3BMPYkWZXNHumJTXfctl1X010CyomLXj93ka8i6Cjw75
zCrOxrIAwqmBV+ALmbyLeWwbmg+jdc0B2H4zDiYt+DctLa8RMoO/TuKDIPWvoWJ3CMpRu55qkqS7
csTtERThGgWQjb+t2dAse45edXLS8jJnjBC2vzg9d7BenGazpudIujj+CNZBQvgm/NlNNiIEGZC0
RcNmTwP1w2CPs9n217tgHc0XnHHMiDKiH24XpHPHOh2eOY7LB9DdkLDzsrgtl/RkuNozYxkWOsIf
89PDzCQvVj2sNop9PJqHFoEpwjXZfgnL4brRojzUFD/3M4CnL1lS2ffg8aCBrLmggGZnTyrvm3MQ
dNQLA+uBeVMzPUeAm+fEzAq7nmsRbZMnU35HfH81mjUHm4j61e1i/9kqM8YRMFnxg+ZbGmBX62jw
4xH1NTC9E7WeAReWWE4m9az7HjLyiZhHshTceyRg5oKiX7IHSt8dAfp7H2IPYl+dBVZ6EOuAkFJh
J8HXF6JF2QfSZNd2p5yn2BDZTX3dxQeDY/FS1eNMba6pnoMUyCS66BdoQBMeqiL7JArXEFiBfRuU
1BezSrsPOOP8a3wEjyuO0j2WmB8B1tOPsu9ZQUwGrW4K/ETeNPefBkZGZFeYtIdPvSeti7YKh6cQ
SjWCLTevxa0mjpifKxkmFGGDzTs8xAZXGfmQT7lryhJEL7g6uEZKffhKs7WkmBoUnDxRarf9xwCh
2bhDRA9LbtkqQbGX2e1Z6o4ULlu0T0jWhtq2dhmTDR5BWpuoHVMENUk6epdWZfMDJPb+LcLiEhdB
ig/Pr2jV0OCoE7mNOqA8MJKMlBFigba5HAZMjBEeeQ3eJcyn7CBnZ27o8hqF6mXo2GZmLyDp4jsN
KT6lZT7+wXj+nyrmcA0kASUyesznv3broJfFk3DVT/qHC/MJjC3Pl9VL8/2C6pbBKSauIxF3y3WQ
o7r9R2fhP0AcfnW8b9V6wEjC9SEX+HYQUv3/pS0a+mMPiX79GtbYNTLlmrNkcXS0UnSNMqc157ic
zL0V5x6ea2PZx9+/vfNv7+8H1Ay21AN8RRDY77oFU2i6JG3xq8ti3KQ4iTWt54FV+e7eNCWMzCSn
YqmmBT5yMFqziWZaeIZSwbLl2BjhCepRQRju0BYSewUpAqKmLOwOSO3RvdVsYk1U20GJnqqc0vD+
v72EMODQVQI/JGev7737+tJAptbsUwxfbSdND6j9A2qgyMuW7zFI3vFj8woySG3FUzTTvv+mGZPa
o1KnQHuYOkOJibQF8jIiwTk/xQa776WpE3CDMhVIxGCVokmtVzrMm+HXta7+cAm/9ot5CjZkBPSK
MISpIZX37luwUJ5Tj/dQ2ThxzhS8LqWUb1WVQDk6UmA8DAjaC6K9nO8orUJuLp6z7dZb8/TJ6/Oy
PFs7ax4j5/VbsFrLL27/+w8ZQteQBG4sEz7nr4+q63JeBDEdah9XyngWu5ZfX0Kp5nMRe9wN6ZT9
VFgmwPnmKzf59alQteI5EW2CZpAhWRkVqwBVHBVQuao/rGP3HecCITjTUwGiQGGRtifsd/iIRqO6
Y3ZfvhMgIbxzN1+K8LlI2mY8WAsr/GuJVLVAIZF6+Qf4yIkDKQTC9nWy+HV6Ce4kkefAB2IaWiLN
iiO9sD6JELl6K0ABwEaN3tpClARSuZ+GRWyaNkTCTNDz6flCX/SOuMvHeZPxYd8J8AacWWFdMiuX
B+mF1Enfu7ZL0RU9JLXdmWmEX5t0Cqe7CXnmRzVDFN+5w9DUf3rGtmXwDzgKN2eDF4oQfgu6eAQk
v359NC7SJkbeg6K7UOP926baix4Kg7Ppoa45F5iign9ajshUwYCckrlfi2vFAJwZ//syOFQ/5pzw
sGgr1hKzOlhG+C0cbGNZ68IrHiZkZB9+/+CJXzUcctP3BywAD7CK4k/y3QJHT+aUAX0pgC7pnF5b
WUh2ZoZsBXtI2FcfQLp47oe+Ay5w6LIM3cOq/CS/eNNA4K4Nbmhg9JicKlq0SC6k15xzDuT60vYX
yA7AcHGj0dkVmwLK0H0Ky4SXETP6WYK8ylZTFHZGh18bzMfricKR/kKPwl4+/v5if92PUY74aOPR
Z2yPse29KUv+Adj5l06n3CQ4JAHJPt9kOaVdNhdM66CkgQOIcGgT8CyvWp7ffwDx617EJ+Amo9uV
NoQ0JCGv/eV/fII1neXC/COUQilgj6OfOB5x8BpSFnnrSnGbA++kYi/9kln1wPw1xKrsrE4ivssU
ot6+aGTmRYL6MrLkgnLrkUFL5rnSnOMk0HF8ssYpbg8AYrwzafKiiVrydZT6Epsm/DMRWwfpUWs9
+8PFvb+9dNhdhrZu7gSgKghAf10EMvUTO/YHBi2OLXNImbqzf5N9U+RQH0iEDcNrHSC+MWrDr41d
URENgi6PD3YYMiNrUhXoxdr21Q2QVzdCfqgfxDwPC20xRz4ow4Qm31QsGzSXlWZAq6i6yLYn5wPg
zmBPVZvKf7i4GkUIM7jg4bPqDkz66u7huOI2+v0VOxvz6F/LPhBcMVIFXwRYARhSG77bEwsLRb+s
ix/Dq5DfRZtHGlQzhxCvgO1Xe1Aa7XjkGas/MGRpzs5kTemYtILMbGjddP6DDuydPmH7QECI0GMJ
FAq+cIN3EU/peYyVcgCpDBPH+ak2jfWgtaoCsBhO3EYz/srHsR0Z98GAvTg7TBII8JVSFYpZCXjE
7CZ67XBfEqleqjTUeHhL278O3Nx1jqbJy5cuw7FwKZu2/IAboS0e7CmcSRG3Hi0bTfMkml5+lIaW
w25BF0nCvv2tNcqGfoM9wn5fkjEbo8QK8+KIb5QHvEZnvLPHngxU9jXGOAnOEA0SbitmaNGJT5j0
4mKlRHDd80SPFQXHgrwi5SUnb9mX7CLDF1Uxp21XvDZRRem5yXkVmPacYefOMUS5QC6Myzk+1CFJ
OZ1akE0HtFIMaauCklFUsCA3tYAl8qsFT/JjrxaK2rImfdvlusOyM5bqQ2FjQd1XAnPQwR1KInCJ
YxoCFHcXDo1j6Ji9Pmn/14h2/y9hdcjAKuRBoOb407Bsmh/HlptK539WCQFVr5uf/+FX3oRCvv+X
G9CU8jhubYd2DFvR37g64f1FhcJG441Sh5zDZxf6WygUOGiIGMqh0AhJhIvhv4RCrveXEgHKI34B
xoYnxH+Dq+NVf9kYpOcJml5b7O/ZHDOefBcPFCg+aSQ7AVqDOuica/x6TdLcFKbt8Bs7W2naAW5Z
awAJaKFC0mpm0q/UTCrXQU+/M0A3lHuCgUI4gR+WevO+34qo9/YSliv5Knj/TzVtYP1iJ2u2fpI1
0jjaYm+/X+s6GO+dvqv862XElE8bIMuG/GuWjQ4Nh9LH04l8PC14lYI6LXBJlLt4RUebF5Zdtwkc
rbXNvwaxQBoMfNV15kuQBXU4H+Zq7vzrmEILb/n2P6S3OmEQdL5uH0N7dHMvcScsRAaGGdO8NL+7
XYbBZKtf3iIbND8NPz3lFm9UOmZdzl36F+PLsk4s5NSGWlKfnGFlYwVbmnEZQi9bx2QQSzmbreKL
ooFOgy/G++r1ouxQFrzNanzuSjdiEh/PuDgaHk5tFflX2nq1fjE97cbrlYlcfGg0zHK8j40kUivm
GNnDvmjByjkEnKbRLxCgtptGsZ0f6wVywhe8fj1z0GxpYoa7eIzQ5Ze0lnjCordrU0YimLEaw3/B
cHMFqxn8/qhbl1N+5xUFL6bikW9AUwPPv+KGq/SLpzSEPUY1lfwsg1ULXrBhauo6ga+It3uLcxzX
IfizshH2LnBpr+PTh37PJ0AON/NvrWim8MfqcjCFBxsI1v95SowXJNuz8HaROk4GA0g7pC8tTlVi
W8VNYg+EnIuf2+pjTTjbMPIy49Nx7hOQ0uzHs8nWrrfnGH0Ad8J3ti8Eu4ZFT0xwzvIBeluRznJM
KybwBjlrGfPgwNCwaZdawuaTvr2e05Zjj32OxltK5xnokX/99w/AmtquXQaq0OExtyy7xw/19pR6
OFxZVoxCQTIavX2jerabfEZF6hqyn26u+OLS1wd8KHXKRbuly8dlNAzYPcrp7Zp/aou8xdJbxEs8
Hin3bkvv7YvpEmO0e6HdllOegcRA1+pL+oma76EWcFiBub6uPiaYMI5178eMTHI+JR5jxH7gIOY6
mhwz9cvUMl01371d2ttr23ZscSPccW2pT73dPssxVcP49cLr0h/UeVmdgOv49yawOjzyPUAgDGo7
OSJCdI5rTzlt2HPlCZ+kIYxsm+PQpJruyD823v9QRPk3LCVsTx+FubQFi4gE+l2QQ7kqnnRKWyJt
JnRK3CkO+jcV07xNtqHTz4eZH3mSR/RZGsAXrmgxoVfcWV7OlgUvrRM3pqXM4/z9V4qKNCXz33/U
d1mYt31Sb1uraDTZ4v130U9dNXlctkAf3z5j27TUIJzMJY5EZwzS5dAWrutRgjXbXfv9m79LpNjj
KTVshEyEJg6Y1HdbfjWvDfMLSuICVHX+BbDQzbHcv2rUnUok8yMWDlLj37/r+4NmQ4aCR5UyAMMa
KucdGRWNWsysg20OHk8m02T//kbCtl24/XO/LPzl79/ytWz2r6h3K+b5IdUgAl+fpJFz9Nc4P8/9
sEAs1kP3Sl3/gSGVTAQEKM3UoRcl4iC+9JUaDHiyEevtZ1y34YCHXVOwLa8yZ6bMnTQDjrneyYi5
ul7zjARJu33Ujv5LYu+J3RpmDf3hg4t3p7KUWwkIliiROg4o+e6D0/oGbQWrcK9G0E9fcqhQ8aWB
hBZfhg0zaG4CQyGjQ+SqCVXDOlYulkUJd4mRblNTfZR+taL6a5g5KP9QqyTC+GcusT09mI8g8PLk
ooJWr4n6P1LDEUPtBJSu3pcrtgHEbTnOyhR7/+wxSiLJAWTdeNrmViFfywoPHyodnodMYtc6OTi3
vPPSZ9br48pZN96jbuPEU2lj99eW8blQqHZLf90G6/acKLdmlQLZjItD3ldyGs4yslP+JVgwOB9/
f+d/TXtfry1AQaMCVicZsHq3NpCeOUmqx2qPWgfNc584Oruz2d/jP33Fv2Zk2zs5eFGUIs8n/fm3
rxiQJxMtCibMGowa431ROBr3fS4yC3I3PXzRfkvCgbuED0pNj0sz+fxD6KH6/azyPM3uaEJ18/Pv
r//f9gbcH3YgQtYolTM8zr+umAyqna3JEfYuQ+Gdx/9N2Xkt141rafiJWMUcbnfSlmRZlhxk64Zl
tdsMYAJJkCCefj5oa860PVPumjp1WmWFzQQCC//6w5BJZ/5ZYn2aXw/VUgx3iSmC+P7PB/0dfg4j
Ox0Bt/gBoJ2LOdevR416sxbJiGqMSidt3hNc45rzilp7OiHhJswEWxRDlyaE9nEOABCnD4Xb9cjg
840O8bFJ2BseCcYJt5+GVEk8EEQ8xdFh0b5dBqugrpyPOWzn5r2IqpT8NOrN8l8u41dUgSeaoNoB
yPe5cYAmqX1v/vFewKbh+IbQ5HIbGvNphFE7IsTCoNmcsyXEvR2RGcyZ93Be1+jbkqyFgRg8AzT8
y+76t+1+FFqYz0cBgBECqyFChF9PxU2aLW8rg76+bfwo3lWgKMvjqmMY6hid1LyUWZUzNdRrx8pD
Cl5J5mPvMp4cvwXXIV9F/P9EWJeTivFYREMe/x+TGl4UyPpws9hrDH5BUbHeMCw8Xl7Wa7aDjcHI
Hv1gZC75l/Hl/r740F0JAQ591D8hsNbv90OJRIIdkpXn0uYpontC4zEao6sSi97Z49pIwMZuWBYS
O8/Oit1VBm4FG/hmhDA2dccK7YEgdCAaKULbBKuEhhtYz1j1tyKiU7AXjq/MB6+BH5igll8C7xNB
vxLTQlTKJTY9VbIGnypMZGxrzdv67WrIShF9E74hA/jQsk1MryJ3G+LzSlaF/zlBJ0jWBLt2jHfi
xNfti2rCLb7fJLpsmwZDrg0c60gkFdZUsgV52+WeIeNj77nE3fbXpcYjhdBHgsJdpNX5RA7PRvte
HpWrizk95L2DknufVg5S6pueyCdnvEpnPBYJx12DdbxL47rMT0ksuxwrqDrOq0+jmZ3yb3/ocSw5
tG6pwuxYz71Ibkd+AW0WkShyuaVKE/Ini4HCB6ogJ0UcjNaj/xdKtTh7STT8zjuBVAubZl0Ug/lr
DDfHej1gd2kpcWMNGFsnHYIr0Xtqfg5CpA9fh3zugnsnWxfk1RWzESL6Go567u998rzyH51oNwJr
2brO0ZXfmblsaIhMPLTdQmSEezXMWdtjTxpYrJ3WF0JiMoEmN4Ur46cwzZrZrrW7ccR95okghNK5
JnaEvJJcNa7Re+Nw81+yFVLQN7UIWUdX7LXwEN7ThEKJio8ignXyRkh/cfsDRPxYf5IFTi2Es3dx
iLcci+WwtbvNX/0KCzp/jvL6Kp2gWbR7lxlh/JeFLQhs9fvPYohyghkqgwZCf9Nqg36dE7hBZUFG
GbtgWlvR18HBvoLYkDoWd1OF7cxVnUKexa9vcFhWa4SlrOZN5MZyBvwcUtZl42vYq6LAk9FBJZOd
DRlkAablsyuCB5wPrNLBnZ0xKU/eQMAZOv+xCwwS2S7tP9Nlada/2iprcdUKUiIDj+TsYIBxLqZg
265R37HuZ9Qx+rPASAsr52Vge3271G3o0l+CzlSeHILSNOnymInBNFUmYNe64jrvDTfupkEE8a5Y
OzhZ2K9Tgvjzoh/xgqu68YTcFuMj1NnYWTTYszeACjtsd2i+65DAyxrVHa8jTjR69rwPzArWw7Gv
1IDcYisRjdziLb+pn8b09QptJKz75e6iI5m2QgfXeq6KDRORpk+2/EZOJYWPqmFlPZYbzb9rKDHK
7kNkjdi+i4QDvwGrhwIOokRCnUHD9yAR3kS41pa8/C72GNBReMVzbAkgm8aoKfsKSST5wMzTAy5k
1Tt8UXKM2IM89qiL2iixNcSCIJY72KuRjuw+186sn9sFXvB7tJ69vsWjDKevPaVex1OvZ/g7jzN6
AOCFqgQDhrLdlKg94prt+lVVjlTAGAWgVMpehSEO3jfclmHGWR0jZwwVtgGTQSzLm/NA9zC+eZOe
QA9smOBzD+eTkzYQLvGi9Ur6AVleLNztRGIzRtBVO7OX9AG+5AtMYb9yTwFKe9aqirmROGpSmEpy
BLp4WIfmE/PimHwmh5w3b5ct/pDU50bXG8sdTELcmcggkfVP46DvhLYTeLAi6i3V/IPIykU/JygD
ZPU3IExTPfhDhz6nKPGceQxMzPZnIvWM4VZR3y/j/aU+xSyBRWquMR75yDQ8BdFOVxWNbV2aMMQg
g9gukjhLisY23ihoi2pBVr/PEHFz1QNGSeJJ0n6gB4B6gpFrnDyJb0AfGCIo4M30Pl8yZDfwsn1s
uAdiGYfrpZ55bFgT8cSJAAvkC+0xTsFkcuP+ySSmVhVTqicC3RnVxJcaRLmXzRzuO1VFRqCtrOWI
QhjOIXPEWbed0/zAhFU7HwvXsCUqgHB459t1o+Je8C/nuebuxE/EPCEEhrfUiW2f6CRnuxENSJkx
LYAoHn2ljZWAn2AWxN6V/ZitZefXEWpGJtNPsTcP6c1WMTccTW5EHSBiaYbgJigVM8v6+oq0TbGI
pzSYeuvX5062SPCCmanJaWj5XhfsRZbHnnif7lOJx9V8qxOX/OIdK5vE96B+lU5lSWS30ZetEfQx
Tr+bCq6INYr9E+FHVDnk3XNBipWs3hAU+AzGNoJ8+1EMrGBXFJH2HGCgJ1wpO8SAU8EYgps6+D0D
xeFxh+cN1Fe+5BMqqp+BW42ot/p64g8d3zNMmx0Gg87HwPDdn1qGPNy+LzluhZc5refF53KrVDBO
tr5BdqW2BniiXP2I4ddsnC3NRq9qseHtx/ruojEbVfW6X8qNfKFPujCddOHkyP6YSMQHP1qrC3vw
anj9cr/4Xo1P5esgg8RNjuqVqYWPqHt1w/59GMNOhjC+tD4c4VhN+GtQ6Ig78jpYHQQrkXoOXMDg
B/aYvBp5MDCjrRpPj2+VLwPxsYmiOcCdfRgX57HbCBAj7nfFv3umpxYVvPjsKGg8OH5nX80Jh5b6
HSBj7z3KgKj3LxVUW9zQx7Eay0O1ODL9wNYT9Spo7FZ7HxFESXEVbKtOrsQQgpDtSIFvxWnqoSg/
+Dk380wFaYtav6i4yWakjXJWNF4QC+Atsr5PlF/Kp1AKSSLdBhPkuioxQwKETuZemT2Sj4n7iO9J
7TF0OlePX4uxyZhG33ARIoCqh3ryGN4LPi/OxyzINHo5CG6rLI64YA7BcKimDY7VMK28ooGDWu3z
uJVZDhiNidnXC3WKwORRfRdQGFpSIGRcYB6+9bzyBM9ShQ95ZXf27B2UeIKQwAGjEkMtZq3V+OKO
kDOmjdyAEz4NE46l6V2d1EKh40PngWeQwvWkg8ws2XbvYBfY93KOCspjJlBFogDmsOsgjl7piORD
NPK+oXxk1i4JmAzsbWgd/EhC8Mlw7nYrVJDk+s8F+e/lOGUIVsBUtPwvIQvg9/1eQgWRzuhMs8wm
ELwhyMj9xfcLgv7nw/2+qQX8odhMoTPScIQX8tumFnx6QAwV4oqPd3J8RXAVupZ9/7o4u56xEEVc
VbyFfz7s7yBfgj8kLRqOars74E+/FlzFWBuHCpLFaS0h1qIuXe2TjSaPx7ToiBUyLIqcNbqC5wZa
8+fD/w5l0OoFJWB+osMKXvBaD/5zO1rrzMkCGvOXbsylZwCSlIN9//lIv9/fxAbKsH9PAvCqEKvI
Xy+00vS+EgryndPn1v+rLR373oOa2OuVLWk/3+Z4GPx/BXxfiWn/KGohzoFBsafMKGuzgM72r4fu
14XUUj389NG1TsS69a6J2O/LaaBwK3WgNudEQsuEpVKYOQZiKAEpmyTYLhUxZNAGfcs83U2dZ/pv
AZyu9Ake6YSPO44gi9/cTgHkOExKm2bOtqsUs+BgIVsxomMT6s1fsv0ioavI/cp8qx9iN+W/gn0f
NZUzUy5NOIePdYi4DlVwuBxIonDuGhORmH7CkNLCuyKNpHZ2AaZhYXbCptkzSNyBNU3xmZyHxCfE
SFSELsGaQORWIfMJI9WzbSpJi6FkzFu2NHedn8AiOIxhoLn4Jq+BW0lfEIodXpZPdbqeqoHJL9kL
z1g5VpIRcgiJpBeVio5u3FAj3pdxyc3Ejapst+8JJHzvY8rP4fJeXs2RFgvumo4B0kqeHeEm0ZNR
WE6GR5QbzLy36RJrp7gB8a2JUKTNU86YOo+JWn7WM32OaFdEuRf2twY3SOQlfblF0NPpnU7xx9mv
Vi5pK5jb7ode+JgsmcIDHMLmo82sh2CayTXZGZAsOtkQmLAjIoilajNnj6wpgpmh/VCLirDdreRo
GEVHK6bKQZZnDxijJr3csx2VG9Yz3EiG6BymFb8YSy+V9WkoItJtzjV+0uFIIkPEGo8ebYxxJqjr
oHOOvi6wx878gJTXQ9HJUXi7pAcgS3dVm4uiPuVLGXb1gfzDBkbhOvgNhJhqcrEO2xWhCkkS2WB4
Ct+KjMT8QZq6LD/pLsj6rxi2hjnXAil7pahBD1i6xzIe87bbIT4gneLE6rHgJMQSEcE4c4YBEstp
G+BJyyPWh3bwlUolQABg/Bszv+NslYj32cYCBnmAzQ685GhFlBDtgtDRDKagQHL6iMi2jmjq4ULJ
m4zKcEqmm0jWLotlm/JArQ1tm3kvTFmr/grQUUuabUU6oSFig9aZ+4W6MtoeQMv0rM/9htl5fsDI
Cb+cfu/B0nLjc+qPRfYMGoBV6w7pCAvZmZE5NR7ppeuGKKUvMezcrjYwiUDiPjPV9Xjr98GsKgxV
kSQaMBfAg/qRBW7m78QqZ18cQXlwvqtqmWwwMSjp4htFjw9vwGxy2hh3QhEk3XtZYkslXijPNcPt
8pA3JtT5eizqgIFVVuxDnrnL5fxjpVNc9ZBBWCaXvc5Cxg1GmojSaHONuuJ2TxPzE5k0odPxgibG
caHr15nTvOSqo08dlwP5wlfhpHJo1jXtKKfFPnGDjb5fio1uwPXIppJPilGzypdITc46fFvx7ByC
R6KiEz5dEFnE9IO58jBAAWVWWxmvLAS9NgRph3Jx38MZtTFSMkFPDCiPmSWFaFYs9u8NxS3vRdIn
KSdBaiwmvAd2PAzwNac5v+7GFN+f5aYi2IUTmyjAmNOE3Q55TZDwSaRLIn26IcPKfuDlXNGR2j5p
rOJVsXeOOrV+nWXOVTTafc0L4BHx27leUr5EEZEz1ZWRji1zA9Uvn13M97IPHoa3WA9HtHTNl4Wo
SfOl6kr7gppGYXDYR3iF3M1uATX8yF5XIU/QibdYsMrPbKOyjB36C2CqpcsjHNkW6YfL/e+RixX+
OWsy6sFdRUg1fN8Ucz8cRC6f7sLs4o8McQl8idvWma+Zf0L7j9dHUhOpYa/CrKn7RE4azqBdV3EH
1560nTsIyDpaCX3GIHa8qmj8cuLkS4TyZcROlxdtw/esNQfSSdgf7wYKW4aeU3c+h0hMxy9eKsdL
PdRepi0EHcDgzuLykOCyVbgHFUgFeVYQ/+0TGXGC5UudQ2j4wo5C8KPLva2WgOtfGt/228Gs7aMQ
zF2IWC9tfiB+Yj9uVbrYH0mkDfztFqLGwHDk8vtzqCusJUfDsgYYBwUAwYG9GKybGda0cxyGEmWj
5FpEvmz2T1vgJJd1rwkY5ONlcsXZHXfMrJT2gy4Ts6wb+zLMw2j/CuNwez8uFy8UtD2ETpdjQYum
ox8JXBnEWVNQirvLFW7wNnmc0D85scap7L2+vEUociI+u50bezxntIsKQVf25cSGJrKX+3pN0Nw0
iwPWu4m4Sx2HDLgrlj67SsVN1nL7YJHV7V0jcxmmyF/91fm77BRqx3cwRJGisd3FrQHJ9Cv3o0So
bzv4U+piKl4UCiuYcxwUxNHdxWFXyM9e3XpYtFNKLC25hLiNIyVyhcZRRw4hrbJTtE0SXIhiasIH
r8/8Sfl3TqdY+68jd5qbp0Agup/wZ7ajol1qgBW45XaPq2NJBZ83Lps1leB3vZymbrC9wDl2WHyv
3FZS6sC7zNfPAAFZ6ewiHxbAN9yQU8pi7L/ZrSLzTscfeAR1xY8FnTLvP3xwQRJtP6Oh208zg/gZ
f3RnfCqyomXcXGCwQXhsZZid2XbPq8xm8QmSiMXPUgN/SO+KeHG71mY+2I0Jc0U6uI/CKSBcI0UG
IztboxW2O76UtvEeocriES/NbCcNAtzZEOnG2Ab9GzhJlHbKnamnAVgTNXNLQxeNeEXJTYQP37v0
9jNNNufxIrLuSV/U4/dwxLWChOFXy1964fZAWOzYngCcT05lwCvC4jIz9IjBjFTskKbtWU1hHQxf
I5Lc8o8i9hXfYvmnT7eKUdmxT03ONQxiKUFMYIykdscV5A7XjNkP8W60+ja4BceGaquHY2mnS7zG
eZ5OCEnna5iI0a8RU22oLqhhEE5joaGS4Bx3gege8hRkBm+OsoOxIA22sR25Hxb2YUdiaUWYdIJf
7Bszo4MHbVpdDtowZkHX2Gry64Af9uwknijVT/rMrntfpOQHEgK4jdgpsGMRdkUaPOHS93AdY+HF
RXaLf+/hx83hQz/mcVtTTO5ZMPnxUBNaoEPH213Mrj2/slyLy81XCcKEr5rYmfIv1FRNAabRYvp3
G0NT46OLi2WNEZPFp/LSFAvuBm0GsxIVK+78h6CAPoSzQa63PN3jbrk1FQYzEthNEeTFPJimNbNA
6sxZ+EO4RTdQH6vNUDiOUU0gDW6v1FWft40e1YiMOysCQqC2pK4+XDZKPUKl/ITQsinQqW39IMtd
VhiMIvY9Ly4D4VUBpaeVAXJBB/rI4ZgTsKR4plpXrsHvZyqYqil0ud8d/tlOcuNjPsdAHdtwq9bb
VvZN2X+goiGKdO/H5dyBGEknS26q2sAAfcwj8uOZzI2jMiJuWhVnpwZjnQGQvWtVFV3jDrBsst8P
ZFcXDUnOgRssp6WiMZEcYWI1OOYCb23wSL73jhfYL1j8BkUDDSjMCbnBrRfjyXXYBzIjpamyJill
tU4nyb/X7C+aRSKoJywMCRVK/2r6KCHucVfFptryn+GSYGQNepxqVwssMUgOo9FyUpPXxO14p0Q2
NOWLCVJHBS+WVRVDwELQSHYPLgh6NJr5Z9UecwKWJw0RlMO0l64X6gm8FzMIkuJIQIprakSs8qrM
L7DLWL1yJQWecYZzxHCo/WUxxXszKzdZf4R9NtfJdTG0abaQ54f3zeB976Y5jDF+SqquoKwnIYgw
yYQ3tBpwssaYZUy8vz3K5Dy7hsjkecu9B37EWUZCJXxZTFSPDJhRU0xdu0XfblT7ZefVzJnlEuPw
5+JjXA7niqZ/fOuJjR7bge3bnM9HryWDu2tJbBlnL9jrRYThcl2ZNKia69RunsN9S5mZOPduGptp
vqHPJKaSziOJPuVxHWHek1dAvO+cowhdaETvZ5+tig+FO4sIFrsvJEzUYtjJajB5/Ldr/ARVxApx
jt1vJcE6w2vSrh3JnrwIs+08Yce0oaqOdJE/4d8tYg8bKM/Jngp0BXVAulJUzJzKErMZvKOPl5Cy
58Zc0J1y1YaqpvfZfH4TcakxR8+SJqOtEYnacZgQ8RpoW+sCvWQgLLCb47C5W7Ol9+p7StCOv0CS
2oeUMC1WKsGNARLnpnboSUVwNUPD8taD7EDjXoowKUc8FNOm3whTz2NQWDLjWViwOYp0wCORsYe1
3aMULQPhaq7BN7dzHbjEpd1hTpYV6Q1aT1WbUw+7ztTvagdjx+oWsTfoyylTLC3pCStmqljcX9LF
Ue+gSqmoJN0QB48yP2bGMfxFSayjyu6VmRp3g7mPPS769GSxJy9wLRsoF6C3jeJI82ax6KCJ7Isc
bQ7TM3h6HstTS7hCIk/hVLrUpXlkbJ3br/G0EfYEEMtAqiE/Zk+hgdVNQoghOinZyzTa6F3qQSoq
EOlUKyrZiLxa5qrW9RH2LFj74IQ5LUQwuvctRQzALsEcC8T1YycIKJ5pHhHs12CikxQqudp4fhHZ
DZjDKIUNcjHh55L+RQ5WZOBYhHlsGjK6cqDhomVzjWMWaY1pBDQzHlVV02w815iD41HQbH6uHzUo
qvB3YomhqRLB4KfPkUrFHN6uErit/TKWXqYfCZCjc2VjnkaPBLyyqxDS3q8BzAiMtbAims30pbX8
uW+4iw+6/i4X+nKUqCkKwuhBqsyfQ5orieAFhQthpyIUr7a70ru655tT1ksHX6VBFbH/cfADPFaP
sZ6b1DmgOsdRFHf42k3ULYD+PDTd3i3oDro3EwagBaBRU3r4JC6Jy0JLz1JmS3Ymf8lDyJzi3YAx
WRxmXt1dIQgiA+1YplHW1jfEflRjdygkM1N3wo2/dQEp4t4lz2xt2HktIMdoQJJTNKlp2vZxatKN
4NJuCNV4ItBGYClD+sBAOhN7szbIDl6cILo9qCHpCF5a2a3z5zloT1g+FiOudUQd+ob+4vuVeTBw
dwU+HQRexUXXci5z7to950JoCD+bRSzad+QGwQndJdG0Ns5BDCZV8W4rFXXfAbbcHCQ7OCxUfvvM
A2p4HnyBbQozzGqH8IBcl0FbNcnABw8VSCjSsIld0hEqzMwv1smq+Z63lmTV4gpEHN6+K0f7van3
7a/7mAnyJSvypfscIndfUcD3qKOYnsq8xdKcpW12CR6M1MoO1rCYN6cil5i+0PfZ7OdOirn92fa2
OJulZFLliUW44pBH3Pj0PDA8mIou3ZHiSMDuPlCzvQVeQZHjX7fpQHL6IZxj+zPj9DTWJK04fgNK
tNs6Z0r1OH7O2znjorNgtYfWl9vY4a6j+7Mbrlz05dJVRIHRYjMfzRO2CAQGYBBQR4W3Yg5XOujo
DjFkXafa97hrxvhaAp7RdaCd3Yh8r0q7O/rv/WfU834jbqGNTtBm49lbpehhOgS9pfYCiS/j3P5z
tSQGdIe3242m2j53pgiLTFQkknEiBYEffFPqsGb2kcMa8bOafRX/6nxFuyoDquCDYXKzXxuZAJyP
9OuT5r0G8OITGg9L1L/7gA6t2YdxTkbtDhUwtDHMJ9GEcn9TiCnYCUwmDmj8BPjZ8uTgT/DXb+9A
hzdpMp506eJBxDdNSgzIFkrf/dRsQVGYM6WC3VzN/qjGbA8DuSe8xHSzfbjNZVjJniqu2hV4ItNA
IvLPnt7bE8GJxudfW1wyNOoB33zgE/aUjJBW+8aZMO5i90JIcKQrZwG3q7AghdSzyrzc0xNyoqcF
Hk4JiBf5PBN8f6JKtHfVBcKsxUBM5nWRUJXWIA144gfvPB2P5M6DG27guVk89/E30pUClwoplgVQ
AXnkC1cl1sR3CJ1FmT/2D/XMIqNPKYF2a3+SnqQG2YKmXe7DUZc41DVdmOFzPBLRGeldOHQ+G3qn
YB9wh9cj/1Upr+Tyrl/9lcXkDc9IeuT9+2IaiFXMdTX6tPRLd1ru3JW8gY4lgaQlQyr5Os7dfgHF
Wm5WKBiG1AVry4XjUreu+kQncwmefY+ZvtuBeOOvvYthkZmPE54WOCK5NeQY+O+9ieYvle8W6np5
RcPLdJLsp9vSs3txR89j+xcOg03yDinVtIKouWpEA7bhoxfFB3eCy369VYGFIeQ6WcwoJWeUi/V7
z77pDC9ADmCFlT3WBaJpltXCFUw+5N0duSl1TPxy2+jwL/DDslD3tWGeII1V5V5EZKcTbwhBgyGd
n2RAAh0UCEmKoL43ODkrkvHa1RvJHFVxK4/zFK/kPPhs1mz23QWNmkta/N7XCVtRZCCDv7BHJY3N
dw0ljS90QaSpqUOLraIWt6ASBT3JU3LJLE7WpYmVYJSvN2oM2S7ihNPXkAYI+6ZcTvfFKDVhZ0UY
OJ8Rxvk9agWKWXStZuvAEe+WKJPk/OThuOiVIIe2EOMxmdx4+rpWtN6oShxq8CfS7Qvs/L1ZR4Fz
wvZEzQ8JPikteWe+B+B6XbfCw+Bho4/5oGiA4EWOy1m0kcp9uVgaBbJUh81vCOk9jaWiY3YcUCi5
C+nAoQVKXKJZ7aNa2kSlJ7KZet7YZY5WrJuw7tJbiYQaq+HnflKr/8zGI5qzh1HAJ33IBsfCp0Xb
c7i3SYeMyZD3dBKDHQglbQk+3c6V3MmxnC1+pfrMA14sWtsOWRbPEpfW2Eua4ABe0g8E1gu4PkB8
BEkX+gpdnp2UnYqe8R3ula/IWxcEFq1afYsZvoFq6DcpcPYrnX3nc0JeDn4gYN9RdbeW+IzU70Yu
LCMcpQ6DiQ0P3ZLYx7miDeACXtC+eUAd/SVv45hBTx4D4Ckocuvl+6lL3eFLQz9lZXMtVO4v58HI
jb2M/0ouuCBstHgZRUfoZdKovWGlxKKY05rQmF9wQkX6rBfumqYwwQOgtALFI5ENJ8TdNomUZNqm
VnauQ1xibw3+6SvQmUcdw/sYbQoC9tGErcQTKSoHtblHD+cBi+8ynTsOWytX481UtpP9c2wRbJ+J
at/Cj5B2LA6KlYwd4fpyMwNSNebkfgq9eXLep8qxmKMspMff1Y7LHJXhJsEDhHBo0T7VB3blGTG1
4kMU5FiDURZ/0OIQoKHrlscpwTmxOjqJm5sHp/Z978ZHvtG+z3Iy782VqLeaPQEsmhmHs2la1+05
nJW3fRCI2XDFHFCTmWdctWiQXFPqyzK5jnFmwT8xgTiCIeVlCimEoHDe56ToFGJXzkNMcEwW61KI
Ax0Ge7GXlxW9aQJQrzq58vusLZ1+eIPmde3a+T3agHM+zgF96E8KPwr5Ul6AYIxpLMybl6XhxrBf
wrp+540tO2cMlYiawwmQJKA1/th5ZT6I2wvqvinyG7eTCYMtNz9Q8zV2EWn1NpiPUImrtPsarZSc
Ce+zVNvfiSOWkJ1RhPiEEn0WqZT3cdVaihe0fbh1YKq9fTaYuVS+Ve/HaeAcuznw+RDtYR2Mo1Mk
e4nsJ8zaqiZBDKMx/Fexh5qYJKn3r50ZJPWeIqKvis9zAOFAHgOoL7lPvk3mMI6CaCLx80DSd8Ix
3Rl/0+Cx0WOLnYxX1sqOjsvYFK+Q1Buq3LUE9QBtJ71vOxuvGPMbmP06Xfq4tMzXA7pgOFCvEH0V
TK/9l9eXrrnc5d6D8tXT8CF63qcJVGz2y2WmyRrf4+H5dNyw7OxVwFK1C0aB9ubQXxD1eAp6dYWi
t0qye3yYXqeHCnExwtl503wp2RJzfi7UT4tI4ytkwhPL8VSSeudOvP4h/uBZvZ9xoKuqdyjMl7E8
lZRJQXdQdU6A4g0qnHgZDu5gWuHu4S03xEo7hVYYUAYQBNtv/rgB154KOWjZkXSdQED+Poeyd/oj
lYFCrDLhkemouzasVBdT9rZxNT9PMPvoEpLaGy24LgejXX7Ro4XztF/Jrmnnk5qLylfnsZ81/yoa
qJvAC02btt+aSUqwS8zcegXGhiFo/sBOJwpAOIwOs8cVL9pA76MG0vC3vGWKfRkbqVJ1n85xKe3S
tpn5iwiCNflA3FY9xnuqKttjuKD7fSbtggGuRAsBBhoUVOpYO9MMl4aLLLB8ZqZhUVC4BFiU21HG
TjdLwa6LCY3QDT7urQkMkk7xcZ6xDlqegPxDQ3sVB5g8PAxZuE3jYTKTrQCx+QI0AXsvguQHdWyx
FsQTVUGQYFiE6i6/7vE+LMjoww+nLh5oujuxeM+uanDS0+qhWiF+ySfKTB/pOPs62NM2qoQAplZR
3d06RdmQruaXA4bXuH1UdfONDMiF349zNfvWYS7CeWRH2hbAoBs6NC4yzBz5bxPZO0RLX3gRu2vH
p4HpxYzMTxo/5+pZE1OOBXGxSNThyFCDCiREAynUpy5vbFmJUd0UDgdTFjMfQUdp8vUL1rcdkzBo
CgfUXWRn37aKXkH1olP5F52S2jbuaw3STml66XKhULB7uxUoRj+E4Wgnr2Z0OU+NGp//elsyfFrG
OJy2d0U4Nt14p/EoFw9OnGycuW6wn6R15jkTmUU4RObuexm6uN29Q4xfe2jfZGYifFcd5umO9kTT
gFO5s+8D9QF9I7c8SlYzzJELzFi65oy0SIzOqd7IfGZTCa2HPK16gCiLb6LQq/fkOBiZLB+zPiR/
aoeWpfXIoI+X9BEshdbNDiMa3UM73nCUMvuUeRRq2lZDtfhRDQ09jp2T+NEkjqZKGu+rFxQzH9T1
tvi3k7v9WJhgaOlPXUzzOrlaVk4V/WulDI72LgpmBdEI410k0tk4qPLbnNKxFAefXkLZnFF+oVje
99vi6vCYv3VwmAp6agphu66iHxIgQw6M5TDL3+h1f/cZ/bP4HLJUG/eoTVeU682CYa+d0DFbYlUY
l9Y+U8/q65hBffa8sAsG/Im/xKm232u7aLTPwpB8EMPOW3TzOZKZW2wfLs2rt9epWJVtvjkjvW33
ijKRVYCoNvb1M3aXsJoYJSS02GpBdxUEhCJrwAOO/RAE/nxMFLL39CrFuqQlbGkgXwtLXBclI0a2
E5jbBoIWce6UzGtlkjPcYir/T+Qa19X4sXHLLV0xx6zdmcBn+gT2bHW/BEN3pOZ2gulmqTRPNvfU
6uZ7F4VB/hJjAlyUp8itPfIeifLe8hcNs2T45JVFOHxKqal7fB4gf3NtokQyx6Y492lwD+B33P5L
r1CPDTapoDPFGE14fPRBG+4o3GzPcylH29SFF61oCb610S/tgGmUdmF/u3W4Otstx9tqn67G1gtv
BRAvoG3bvq1RHdgbjwZ1pD2fqE5tx9altc2eB6affhjRS3FMyBYxsWjDOJAit8f121Z3b+yFtw4w
tod+VLxDJ11gHEErtu39k1O3A30MyyYIr+u5S3zF0kFNL49uletswg3HdZx/YWZZj4R/iA3iLHKp
JOk44qOGnC7yfuO+JdhRZL2pokNGyUmqKf3/esKWv8PwGU5hh8sQA3wWUYgNCc1Z9whovMA3Xl9d
3kBGLIcX+BjztX3+mqL7H14LrV26g8ib7JdXvWpUspVvWJA82wVLq4gGsSO0ncCKaFlpiF5kh5d2
4NY6NPXY6iEzCKv2tXfX4+1Nx8kKhuFNKHkMER6QhQJMFt/Mr9ELkObtM50TgkfvRo2fAb7QJK77
tAE2KOznoQ4Czz00I1KDihjGZaow4XT92Qz/Qrj7ldrH3YU3yW4Hk6AYYmHyu5YW/8pklkCSRzmt
fn/CQxe0A2H9MrHx+jO37/86VEh+rdWOQO/73RWvhd0Dy43c5kAmuOBDwyCH1hfNlz8f5lft3OWK
/nmY33h8/3MYGkdFnMBQCu2cRm9TEPeiyiEjT5smzRy3NyPuAg7MvTDXBYEC0+zd/vlkPGu09j+s
Qns23No0g8AZWC3o70o+T9EKoV9BIASbmfXzhikvY4jKj23Migc0QzNPE0nf1csZarRWaAVexkq/
9CO/a0hH5stbQ3NVgyUe/Pksf2VdwmkFWPatTBNnd0uo/U1uGCYjftUJCoUob62tAaZYCGrSAB+D
Zj+QD0eE5TpjHfHnw76+uv+8OQlApJ/iEIUFiRe82pb8U+YIX9zEW6SGkw/TlolswtqNpqiYKE4a
vIOZzaaipO1uRtDzA8uufeVDZleYMq8N7j+fkB0av5wPZkJ+5mHNk0a+ByH0VwpoOETKsnvz4wDp
HqkZmBYWHcsQteJ7A1qNDVhA5hxuFK9WICKhRfr451P4XwMmRVGV8I5E/B8D9N9fSImwIIZnY2m9
oQ1dUW2io2d08OQ2H8gNp5+fMkPJ9nSZPpLBRAgHLjsSWBfrh2n6L+7OZsltJLnjr8LwZXcjzFkC
/AId9kY02a2W1M1Wj9jSzOylAyQhEiQIkPhoEtxwhC9+CJ992oNvPvqmN/GT+FcAS8MCOWSrUTEa
jzZ2V+ymEoWqrKyszH/+cyO4SyKuEGTr87T66UGqoGsWTRTXipnisSh1s2CSYf8AclelRQXtp0Sp
U5qX3NNaIAyodVvN0J8zdqqoojyS/ggGpZcG68Nf1KWh2CycriKr06taa8I8D3Aw0HbOWxlQvN9M
aq21sNbwP5+r4i7oKPuW6FUdkkJRw9wgXFV4MNiI1IWOq3YZQsX6+IrwF9CNhTtxNx9yroX8DJgs
/UTsUpo308x9Ys6ox5nW60vzzFYtEBGI8eAcERa3aHzIaIpl1cRl5tMGpAKX5A0Fwj7HyogYIfGU
pDoXp1wO4LGIMUP9UVsL1EQKPXejBml9lSq2V/zTKv2Y/GY0W2+uNwTRCPxSksDma6YQq/Zm04hS
nNNaYwq1+Hl7MfQ2CPJWE6YKamdrreIawlZdjQkZMJVRMzHfbVIaY9G1OEnBS7nk8hY/rLdbMOg9
Om2KeqBlk5KaBmWrmwwsMjPBGbWXTY+6O3/TFrCddoM24W8p5hEomDYM8vwrNwPvGAEIOc57k5L4
t5MtLgxY3uxQPv1SB+shGqY1GkaLVpRY+Wax4Dz1t9BPei6EWWYtB+gAt+kn4Yr6ojmGHFTMVBRS
rLuwvoIgpVZgEZKZrnoWnS7ajRn4lDVpqnk/p8owJxl6kgo3kYKyTFJmIZ185pTUnR55gdwSG0Pt
i2HVoF1oYO+IGalbyoQzPgX8sIFGbC4SHNG8Cqpp1eAq9MHakE4aUvBiQRnx2MHehq2Et++GNKTh
9Wjg9uREM6gHhuRtmg3gxPNVGty4i3Xz6a5GGnJz60EJJLocpcmEACNRVojxuitcALqIA/pq1r7f
rRjsfByA9CoU2GEzMBtwxFmdCDg2gBN/a/w0X4Jx/0Q/hgV04fOVt6r6l6lPc9NZdwqQdd4nnmlN
R5FRn9bdqzppvtaPaZuasB9OT1mhGF5MGXBDC4vQ7EAGytGuThm45kUMr9u6R21tjRjJziWcE3pk
c+UOJxiPWdAEBDD3ZkPSsniDnTrxLvd6Ej7N+BqUq9vZGS+5cGwwMnw04hR4hSZneavIymfQRaCB
Edz2almBFp0GxDXNNehA/sG3KLDDjXys05OM/sFtqkUpIGwYs/vVmkzJBxAGmwQSTpoC+G+Nx4mx
SnpT4APY1NMTqNaxiFECkuCwr0MK0aTUozB/XLHoWb+hjYbVoA7wR0IN8RxWeEoTYZx7Cp6Mpd0h
UzylZs9fN1bnaAMO148zncutaVLi0bYsq6DyJB9NVsCd0OwuiDGeZvtR8AZsI9+L3QHEfZC85s1O
WgKHxa30sf6IvZwlU4GFhMIQiNrCXAizdHpmDoZWJ5BYs1CsNlEBGpoWzpkQvpj6dA7L5dafccIQ
6wUaRy2ZhwHp1CBQf1cHlcFY0mbtsfZj2gTWtHg1XXsCmUf9c0Tj5uajNxufGVfRaMNcAscCJq6O
n2jgzqoqb8ZBQHlVsnlLfcmWLHStVaWmFRiLAMyEdJOGjmB706RhlHdHZMWKJn0YI0SGzcrT2wYx
RzIFp4elugM7TlE4mimLomKnVazDYrdbrgf3DllZsBc/eR3qNek0k4M56TWI0acH3XlP2SxosJk3
4qUmtlXHFTlwEdcWKGCPrCfRKDoLftwaG5G2otDAA96yImASkTKM1zGU21RQPsZgIHyyrFF3Trn0
7B10USRgaZlJioQ6Ce7mnUdosiKRE6G2h4C0l0SbxKE9EVhGuD6pr5wvoBoAGBVihXnpKPjRpIKx
OfIDgdqMgUE/3cZpTTCqN0IIEcgjdMi+XxF5wTR+3bxD/kl6kLMO96PGXipoKWQlHZ76NM5r5eOn
FCXdeV+7PQKCHOt7+qlF62YS5DGxvLBaw1bYOZh1UtbrbUB0CUIld4PVX01ow/yBJldEwHowhglL
xekkPLCIzBTwa/pC8YFOHdFk+y6EbpttboV+jS9Oq7QG/kBB+5RYwemBFpgRuD5ggKEn6XClFv5i
u+AZ045rY9BimYKxPNVIN5cg+om6NR/1WM9TgScyzajTSbuzR48y+rQTxf6nBqXvkaiQppfqR8u1
No8L4v0tcjg9d7VquaOlQX+e6eW2Fi4R1OIMsKAUjrmGWDfVlLoOgaRpmjOC1V67udpe1jagCt4R
qxaYepgIhKcVBNCZk0GxUnNxQx0nBYwQBFTb7V4Ig3biLCGasOaXTc5f//GMfSvuGwMUIRGGptnm
2nBYp7lKt5MpYXsgpGCWGj9M13COXj6tqF5aXFK5JRY1oWwsGUWpK5ppnF4X9cLCsjThHua87rAk
HJTFc4d6lpg0wXrS27oU6VnUf2UcYYkbxeIilcVvTj+xaKCoH8Q8NAAwiJsD7qFqNgniwF+Qzsl9
exMRXwsac+GcQv4slHQHIDc3XHRPP7cujtA9JxvGIFP4cjB0NATbcbFWE86W5JHjl/zHpG4sbnyA
vMDz8vRXY46P9T3AT+xJdbvF2iRGbY3uVL06XcgIyXikHK5DUtaYINAzAlwY0mu2eTldGvUNrLZV
+jCZr0N/M6X5SrCIAS9dbdY45Vf5dRQ+ie3jPe1vZxsiZukCFJCVbia194C36Vh/uQaXQ4AULG+8
GgTzGgxj3cRl5Wt35mY1CRuUfFQtI7pf154wJa+COJ2Z3tvTkySslDpHGVdWjat+W1iUwuKsml4d
V8yKu5101oEwq4q38mMOgjn9oKLWY7i4O3bImkIPDXFawd95XD010toj7kxeab81gRS9B3rPsufO
4rRaF7aLuwzG/fSzix6FyR/Cl1wTSYy3G+3iyZ2s6+mK3rYgCx7nYsPXn0RKgCQQq5+fLNxFKME3
/A6b/zHThzyp9tis8Z26H4os0ulRHUw98UYowVo4YKJguxhiWSR+DCcBoFKIWOi2SufZKYmmqxYF
VuAZTz+reHfPGjg0IGyqNYVvDIpU3YRxvJwtm4YLPXZmWOEaXQXvllFEHY//hAvab2VZYbMeAeWY
tOnRFnX9zpYzNybesjgXCyzaBKyBSQDbogIBQrgDKxRYE2BpRh1WnjZZizuLXbx+WM0s4TrMrZpA
iIvWMybOhbuAb/m2DnCGAwPCGxQmrdUp3e21YVKhDAAz+1S9XC5JzM2uQe8J6MPanDTBGM6zV/va
qSQ4bBGrwxFsN+vw/KpTuXRDNzbWqU8RBfp2TS567W6gthNgpM60s5pf1einyhs8TrgsX0dVa9X8
RPppuaDN10Yw7n71gPBLOWRFLME0D2KWgFSpw9pADRFWO9i5hQH++M0q3AiIxbbV2nKCwi+3qhJM
n+Nwh+Q/JzTK6nK92GIQF1CZMO2nB6XGD9sU8OGgEBkj1gt3G5kLdZLmbm0N9+DjqpcSaGXr0FaN
Yo6kwT2YnA0MK8ISpxv0azJdsPOoMxUY2NODONAyEcTkJsimFwdP0QWhbMPyYX1c9HL4XLsV8qTF
hjDsSiI3E1ESOjj92Myc7BtVQlH0M4B+ECZHLE8xcBkF7U17bTQmAIWgBgopGphsqFurAQ6e/FCf
QgX3FkQ3Wfp6BrxI6MkFerQ+m6EuvtsE/0L7ZYj6bmDD5BWvrFa1RtE3ra3xcpdPtW3idCZT8BBU
Egs8SAK3YvBuVyrnttDDXBuTGcAe+pRBQMP/0QWMdruUeVE3v+nnO/30i6v5BhZd0C5i3WttA6Ys
/D910eFRaro0sFv2vKkgW+GuL877HQqt6lFb6nTo8wm6tBV4cUQ9/IQgH2WaWQlkNpavokzvu6Mw
iIJP8T8rBOh/UT9G+eeJE1zasa18IBXhxun3iROm750o8eLTv0XSaPNPO0H3gevHDzTIKIh41pdO
C9pRqT+kS+df/mEUcFCI8U3cwN+nTBc3EoViPRtR9jKnBHg2A07GSG4a3+EXcL+BPTL7w5nuBf5k
92uj9h0ssJwXKHv2J6d0362QmMtfmoLTbydn+tRUnnoB5wvPvFV2Bhqt77hAWHAcqq9ufgfvLu0V
uPrt/uwr52/h1TlXS65+g+Ul+EJweveKmPi91a/Wv8Of5yYD7OCrl/8ZOvJlm/RoBjTOdpHrRHtb
8ewXpJYdCthrRQBfwheq/+yLYlPlonM9Ep//ouyxzHrs/VLs+b2Pynejgy/vXn3/Wfs/Ul706BvI
H752ndAOR9M0+yfp7p3u7AU798KbOKFr71sDtsLPgzywGl/sxEmp/iTwFKEcAGWFdoM4Wtu+IlZQ
2ZaW6/iuYg5N9Le00CRM/LErBYleFiLeVlZsb2qPpRQhUwA/ysp87yyToeeOKsGnSjx1Kj0MdyDF
Zg8hP1/2IZfOIhgBjuQx55+nQQN7aHcYqMdcQ4OycD0P8BTkhIjpER5r2enpISC0vcoFTXFGtv9l
jqTk7DkEaEo/x146lY9OOHakrEwyJ0BZyZczdxjQ7ktKEnJFqqes3KtJuoylmEyohsFerRI7BrPJ
jF8nNJ1RbEpLg5rQ4CwOVbFtDVuVwLQLj5Ey3LaG3fnAtr+2F0NVssj0lF2+a3uobkJLw/JdTwvH
gKVhyQ4VAXel/AT0Pv937FTGf3jzFLihsusMHYfXjeOnijqAMCk/6Ft3WPQKCBhokOvATzJVDhdD
BBLLahnjLcxCQ8Nh27fH9sSORnYoRyjsD60X5Mej16pnOUh9G0rJWFWHpoaN3Lc9e+3K8WXDbWqY
X8QWhGrYxX0O0tFIVYamlrlNsL5Q4inT0NKwl/u2kGz7qpkk0yufVEIh6C6M/V0lqk6Ivn1lN8ed
i4svxWQqoePIyKQWJkJ0Nys72twM07s6iuxEistG3dGgyO8//z3xC9EP4hbyOS9fv/fcTMaKIaZx
aHmxAycdTR3PcxRlBvupQTTe2nTncEppYp7J1suPL5+OgeM7E9uTgjK5IshXVjsGXGVDu3LrBL6y
UcghaxAeLLBz6iIK6FrpQSdjW71g6jj5HwL1lmaKrGbpoX7+z6DyECw+/72CPlfuw8//5Y9ctcGi
Wdcw1w9sw6gw1yKvVfYFHmx/WzTQENSWF/xhcrDBGxoUupuEc9e3K6/sSDkJzYYGW0qIxy349KbI
55Wd5CviMPTqVFwCU8cB+9eDOwhJgvLj/au7GNrDtWoxWhomYpDZ0MHB/m5rsBpdN6w84MwpRhRA
SPnpuBimjrJ2bRNCl3qN9GobmJIADp3dMMcikV9SHodxVDVS//W/36lsfo5ww5Ghzf3g6Ing6kFs
9cR3v1Ug9tOEWy3YGfWo0KD9F1snHNruTBWswbxchAtCp8p5qeFa0LX9iWePnWgqNT1bdQ0T0U9t
f6Fe5kS2pqw17FLorc6tjoMMdIuv7tK6hrESFh0GY3XNdBxjg9Ct3Nr0B5DTKdZMR8SADa5G/HWc
i6+JcFduxP8MLt7vjxjCFPnx5b7vG3+Md1pwbijA0SJZXTpDh9v71l6q6gsSofxYb9JwkkKUWBAt
oHVlN9xdEHJzuQkKAVZgpOVl5yf6EdkaFOPG3trz6eGUaNjXt7aakzB0JJv69sgODrZIU8Ms90WK
qXDVAntZfvkIVI1dimikJGGGwJLIjy/f1CKwRgdyxb6BEyov+M5ZqvdkeoWUl3pvh/bI8SpvIo9r
izodlhb58wNXhY7GGgZODt9d0g1OXUNAWeVlD+CWtZeYDSkqdyc1aMfD1HbFRCuCdfgWD/bMPZxp
3HX5pJdr9IPtErOScnIfS4M+P3ChFW5h0cxRjCyf9fIxf9gOnSPT0dAw7o+uE/v2Qo4xmw8dpu5d
FIfBU+VNDCBgWflz5Yq8YxAnu525/zjqhGoaXmT3wJvEt6Mpd8g/V+Rf3WMPBW6vwbUeLMnte+kx
e1M3AP7I93z50vfd8dhzKld2FEthYo2oZzwpHdP3rITMbtYGU3ce4LMwa1/+mtvQ/YdSzN1u6wgq
ZaeKzQKFrve///YfEb227Mp1mJJ4YgSvyZ0ubLlqihGnHoNCJA2xgAcXPEP11onUZBRIaJD3OhTD
4VIwl+oe/fnStaFzjnmr78HH2ErMi6L4NvB2OdMv15XLYD4OmMAHe8410l0op7YgbmjqyDPd2AkA
7rkcrtBGQ6DggKnLn738Fe7tqudWR1PXrsIcLOXtPUPD2g+4aR+RrMEG3drLeFpwa/KpOXsIfMPA
Ur1pGb/DyFIPsISamtJhuq5Dh2qmgs/T0bB5+87GLWSFRSFY2UvjwAZkXbkX+SMny230RbIVmKoU
nZ34NQ1P+uC7sTOuDGI7LjixDQ2G4QtSDHwbUDFl9KJKT/7giOnhBHnWWdizQ3c4dFTnEDAMff5E
ifwvrkQu/9ttYIgGfpeRYT8GvQtyUlns5nlV/YYrQT3v79GUXnjDYnJRg8G4IGBIVlvuLGGIzh6T
ecnDSQx2ws2jELDQYH+6jjdxE/WeZMihHzE6z7Q5EG6SSsgM82sn3DqT4KkQ+DU13NMZvB0m2Knc
hmUm/2yq6/xUdxNvgs1UVlAwx/yipXzmpFw6Il+heJgtDXP9JmQa1GCFDpzRVRQHxXTQqePimZPQ
2zrCDZazKdZMB87olXvgvbQ1eL6v7DBwjl2DcS1L68Or0PZHjpST2QkNO/raHQI954zZF6wjlndN
NZwfOaki95SD8kyNuHbChe2rYnXMAx6tOrs6gGF0SwEroagv+XU5JS83mPRPx+Yok2DoQG69IWxc
MA7UbZUf75vY9tTRimLXshbyrRMWFMwwNdxB3hIBAqLrKJcDuIbKD/jWjp8K2qAj/3pL25Ok6JoY
OqqDBl7wZM+LQ9Ywx7cudj12aPzmqOVXMPRpmOdk45DqTkI1wqEjUtwPvDFzIscozDChW/nx5Tua
pJhduPiKfupltwgxxlgdrI6A751DqVgoLIXiTcE3XH7E5HfXtmordBzN95Qkql6P0dFwKN+TjU4K
WFdDRyDkPcHfgj8Ff1756RU7uojbgX1Ag+DMakKvrER1M9rRsko8WBK+kSPM3HZRtVxa6pPNhS4c
S0mZYFPHFK+dsXp4QO4gn/JyCzFYuzFgrqIaQ/RbXvaHecgUK84l5LEa5ObRsBtyr+NAvTbqwAd9
FCWl6F0P9gU52GwZtVTTBD4HlAMBryJasIOUVj0weeqhauooECRX5Yg63n4heJczlZYddA68ARbi
gHBSR28AHNVwWN1AwvGkzHYHxl7YiMrP+Od/F/vm2NUMZnUDSmborejlDpN04/zjvl1oLU94lsW/
7o9f2CN4DPZ/dCWIMSSJgvIs+Rv5w1MRqK49FTZFLl3mKGmw2r10WYjh6MjmXQPOImYfuktlvIJ9
rOy2ecO1XUrJJkFHUcmbKLQdBRsOL5t8ysuPGMa6klKyseo4t94G4bgwBYIJqey83iRr242lnGy0
OuDxtw5BXjUvBPmifMzLp/Yd7pyUkg1WRwXC95DnhIrUjgYtGNjJ2K1chHbxjKppuJoN0kKoFM49
+QYvn91d1k2MuXK1cIGjFJJvpoYQ0Q/gJCpdcM5yvGId6ZMrP758+D85gKakmEyqjkjvXVBB6f4Q
VYouI8ecfNjLx3wtLlSVQTIcg/YiGalsRQg8dZhl6sSGx85swTYEIaAGB/VimFT6SWTL+ci2Zi5d
wxz97f3V4Or9x6vLf60I5SEgWjnQf7iraVohmkPAiQazZuN8hfmxw/rEEa6x/EZwttWehZLAh/Ax
8Wdqb4IRieYz3/lNECVlzCz7SiIIoQpn2O6VnxnHvjia2M2y2OXkFnDKXO4Pjq+vG+kVbZDVIlDB
2Hyw+b5OaH6buDiCY8iAOOWmQCQ/D4p5wUeUnIi8PODImOkoelif/nXz8U7sBPVWBUc7bXUgkoc/
rW1hIg4P9697xj3uwqR4d2sJQBwdrfgvPHU0RWieciGI9z0LRYLO2AVFpJUpPK4WvTMoMjRAMJ50
J577oC4BTmilDvE2dBJiM1lQZ/N+sHt3Th7Uz31cHw6TJRjRhbpUGHEIi+k02oLCul1v0nutaB2S
n9kXn/0wezINnaGUJM4m0chG/AeyRYhT28ZpaPxzH/QF81P5hciu1QD+Qz8hegqhIaYBZakc1REP
In/stzulzAwKJS+pPUEMKEb5lXR9++Pf/fP9H12x9zTckh3P3Rbibidm9pm7rxcAwK+8L4KGNPjA
V15lYHtPNpgVOcxMLQ8Owz11f+agr2HlchZU2uwLBtNVOAq+XjAFf2NhjqSknY8nPx5R4GeO+I4J
Du1JoowYatvyku9BbarAZXoOnRN7TDt/HbfwCzzw/8WeuwiTobpk52b2PAgIb85FETIIU9cOh5AC
SKFC3c6u3XOeQIcOT90dhoa7pxgt21ndHRqCuYJVjhggaqyI1nHb79kpF9tjF0MdGd5eQTt0UGhd
BgsYM1QMp45ErJR7nDNSR+kjSO8igFzHvRtjPwZ/naj3ikMn+gXWnqigu7/34JaXH19u6t+ix4X1
M3TElPp2KLhUisxfOlhFQRTEkSBMUiIztMksPxv3YLviQDgYSraGRirlZedQ/Rs3jqPMmt45T65q
QXTUyeVPuU1Gqh9v6khjPZAEd8f2OBv+QzDkziWnJTsLdCCJRKFlPj899DKIjhlDejzI575c8fOJ
+ugCPaSCQuTQBEtwbhUO6nR18C52BX1fNK18dMOJe9TIEzAr/14fBiefoEGRuyB6CqSftHIqP/Ie
viyl+VJQplI66uYGtuoVmW0N9wWqruPKFfEYMvUF6LUOHG+unbgw8fTz3z1nke7PStb4HK0FHFBC
/8UL9G2eoEboIUzSQQCQv0B+ClT+mEN8/7T/EnXu22ezZd/O8xdX7d9l2c2xEKIOmBRxz0+BN9/Z
6/2VbgHToMaq02oBerAswqCnAnHZFfXbrXse8Sx73ePW8/P+VLsnfCsirnAiRqSyDp2sMX9mrKAL
40kB+6sjC94N7a1KEqeDCFKEzJSglI5i817gBUWScR0cC1cj7hJqOEpHyegrLj6jqWCIL9CN6wC5
vrK9+S8CkjR4bdcJbGdKBILidGlsShyGUBUQmFJUwzgZ6n7m7hCMNYRPlOPbsHTcVJwwke+dxf3O
G9XzoZgPYVIcLI3M5GNePr0fgRvSk0uN8RB0Pyf52x0Dx1JUv8NDIc9Skry3F0FhV51bm/Pa1KWg
qRgu1HDBGQhzGxy9QOmgYesF4tb5xxuHBIY/+dOx+6eO22CWJha4CVxkYYiPPUdH+UUvCKRPpgQb
dNRgvHJnrlQTYYN0UHy9AmIuUE6SaSCD/Yo2dgfcgyeL9p9pnndnITUU6aF8DVfanfwsvy4WW4QZ
vuAjBLWkWmei42AgAKng0Q9z68nPCdtnTtNrh3KCnYZm79AfXRIE8OTPFM0CQyGV4uUnxg0cNEOu
1lJSdsTpYOjuTUNgXcTuj1xUDB3VzXfOutKzvSNYch0A+zu30EpBB7z+o+2TolTdCR0xkjsaS6hS
dexZMcF/dUinFqqeLA3R8Hs3HhHbOnq4gOyQ2vhyvb63lyTTxCscacyjh2HJKzaY0LAdOaQimI+O
My/qSGXn4aLXjkdS5h8rFxFB2YiGFnmkWexY0mKwh/USf6r4KQBuyi/KQzDHN1U01dThSjzAB6qO
VgeX60NCfVdhsBo08weW180j76+SGJo9Oa9ZHFZHrvDAyaTXsnzIy3dUTxBriqyN3LRSpBh3kyCj
aOteb1JwUwMQpqPiUmFCqvQpDAwr7xJ4AvEXj7pxbcHNVgMMaxEFEz1Dz772N7z4HEHNlb347L+N
WOjTZTn7377axyJphPseg+z9um+ZX58yCJd8STmAU8VH105A9kjZmzqIb98nUQHUaOpILj98/h/6
gKTO/pYEkCk//tKmP6YBvw7e5xi2Ui7LrwO3O/bue01/lcFIxXnW73dos+yedgTUqQjebdITUewD
aPv+uH8be/wYovT395bHAKy/sbfcV40jKrs7DUYel8y//B8AAAD//w==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Customer_Churn_Records (2)'!A1"/><Relationship Id="rId18" Type="http://schemas.openxmlformats.org/officeDocument/2006/relationships/image" Target="../media/image5.png"/><Relationship Id="rId3" Type="http://schemas.microsoft.com/office/2014/relationships/chartEx" Target="../charts/chartEx1.xml"/><Relationship Id="rId7" Type="http://schemas.openxmlformats.org/officeDocument/2006/relationships/chart" Target="../charts/chart5.xml"/><Relationship Id="rId12" Type="http://schemas.openxmlformats.org/officeDocument/2006/relationships/hyperlink" Target="#Analysis!A1"/><Relationship Id="rId17" Type="http://schemas.openxmlformats.org/officeDocument/2006/relationships/image" Target="../media/image4.png"/><Relationship Id="rId2" Type="http://schemas.openxmlformats.org/officeDocument/2006/relationships/chart" Target="../charts/chart1.xml"/><Relationship Id="rId16"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Others!A1"/><Relationship Id="rId5" Type="http://schemas.openxmlformats.org/officeDocument/2006/relationships/chart" Target="../charts/chart3.xml"/><Relationship Id="rId15" Type="http://schemas.openxmlformats.org/officeDocument/2006/relationships/chart" Target="../charts/chart8.xml"/><Relationship Id="rId10" Type="http://schemas.openxmlformats.org/officeDocument/2006/relationships/image" Target="../media/image2.pn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hyperlink" Target="#Demographics!A1"/></Relationships>
</file>

<file path=xl/drawings/_rels/drawing3.xml.rels><?xml version="1.0" encoding="UTF-8" standalone="yes"?>
<Relationships xmlns="http://schemas.openxmlformats.org/package/2006/relationships"><Relationship Id="rId8" Type="http://schemas.openxmlformats.org/officeDocument/2006/relationships/hyperlink" Target="#'Customer_Churn_Records (2)'!A1"/><Relationship Id="rId13"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hyperlink" Target="#Analysis!A1"/><Relationship Id="rId12"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image" Target="../media/image1.png"/><Relationship Id="rId5" Type="http://schemas.openxmlformats.org/officeDocument/2006/relationships/chart" Target="../charts/chart12.xml"/><Relationship Id="rId10" Type="http://schemas.openxmlformats.org/officeDocument/2006/relationships/hyperlink" Target="#Demographics!A1"/><Relationship Id="rId4" Type="http://schemas.openxmlformats.org/officeDocument/2006/relationships/chart" Target="../charts/chart11.xml"/><Relationship Id="rId9" Type="http://schemas.openxmlformats.org/officeDocument/2006/relationships/hyperlink" Target="#Others!A1"/><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339182</xdr:colOff>
      <xdr:row>62</xdr:row>
      <xdr:rowOff>162621</xdr:rowOff>
    </xdr:from>
    <xdr:to>
      <xdr:col>5</xdr:col>
      <xdr:colOff>343243</xdr:colOff>
      <xdr:row>80</xdr:row>
      <xdr:rowOff>164124</xdr:rowOff>
    </xdr:to>
    <xdr:sp macro="" textlink="">
      <xdr:nvSpPr>
        <xdr:cNvPr id="2" name="TextBox 1">
          <a:extLst>
            <a:ext uri="{FF2B5EF4-FFF2-40B4-BE49-F238E27FC236}">
              <a16:creationId xmlns:a16="http://schemas.microsoft.com/office/drawing/2014/main" id="{128769AC-E6AF-4B85-97D6-1BC24F4ABC0D}"/>
            </a:ext>
          </a:extLst>
        </xdr:cNvPr>
        <xdr:cNvSpPr txBox="1"/>
      </xdr:nvSpPr>
      <xdr:spPr>
        <a:xfrm>
          <a:off x="339182" y="11903926"/>
          <a:ext cx="4102134" cy="34305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correlation coefficient (often denoted as </a:t>
          </a:r>
          <a:r>
            <a:rPr lang="en-US" b="1"/>
            <a:t>r</a:t>
          </a:r>
          <a:r>
            <a:rPr lang="en-US"/>
            <a:t>) measures the strength and direction of a linear relationship between two variables. Its range is between </a:t>
          </a:r>
          <a:r>
            <a:rPr lang="en-US" b="1"/>
            <a:t>-1</a:t>
          </a:r>
          <a:r>
            <a:rPr lang="en-US"/>
            <a:t> and </a:t>
          </a:r>
          <a:r>
            <a:rPr lang="en-US" b="1"/>
            <a:t>1</a:t>
          </a:r>
          <a:r>
            <a:rPr lang="en-US"/>
            <a:t>:</a:t>
          </a:r>
        </a:p>
        <a:p>
          <a:r>
            <a:rPr lang="en-US" b="1"/>
            <a:t>+1</a:t>
          </a:r>
          <a:r>
            <a:rPr lang="en-US"/>
            <a:t>: Perfect positive correlation. As one variable increases, the other increases in a perfectly linear manner.</a:t>
          </a:r>
        </a:p>
        <a:p>
          <a:r>
            <a:rPr lang="en-US" b="1"/>
            <a:t>0</a:t>
          </a:r>
          <a:r>
            <a:rPr lang="en-US"/>
            <a:t>: No correlation. There is no linear relationship between the variables.</a:t>
          </a:r>
        </a:p>
        <a:p>
          <a:r>
            <a:rPr lang="en-US" b="1"/>
            <a:t>-1</a:t>
          </a:r>
          <a:r>
            <a:rPr lang="en-US"/>
            <a:t>: Perfect negative correlation. As one variable increases, the other decreases in a perfectly linear manner.</a:t>
          </a:r>
        </a:p>
        <a:p>
          <a:r>
            <a:rPr lang="en-US" b="1"/>
            <a:t>Interpretation of Correlation Coefficients:</a:t>
          </a:r>
        </a:p>
        <a:p>
          <a:r>
            <a:rPr lang="en-US" b="1"/>
            <a:t>+0.7 to +1</a:t>
          </a:r>
          <a:r>
            <a:rPr lang="en-US"/>
            <a:t>: Strong positive correlation.</a:t>
          </a:r>
        </a:p>
        <a:p>
          <a:r>
            <a:rPr lang="en-US" b="1"/>
            <a:t>+0.3 to +0.7</a:t>
          </a:r>
          <a:r>
            <a:rPr lang="en-US"/>
            <a:t>: Moderate positive correlation.</a:t>
          </a:r>
        </a:p>
        <a:p>
          <a:r>
            <a:rPr lang="en-US" b="1"/>
            <a:t>0 to +0.3</a:t>
          </a:r>
          <a:r>
            <a:rPr lang="en-US"/>
            <a:t>: Weak positive correlation.</a:t>
          </a:r>
        </a:p>
        <a:p>
          <a:r>
            <a:rPr lang="en-US" b="1"/>
            <a:t>0 to -0.3</a:t>
          </a:r>
          <a:r>
            <a:rPr lang="en-US"/>
            <a:t>: Weak negative correlation.</a:t>
          </a:r>
        </a:p>
        <a:p>
          <a:r>
            <a:rPr lang="en-US" b="1"/>
            <a:t>-0.3 to -0.7</a:t>
          </a:r>
          <a:r>
            <a:rPr lang="en-US"/>
            <a:t>: Moderate negative correlation.</a:t>
          </a:r>
        </a:p>
        <a:p>
          <a:r>
            <a:rPr lang="en-US" b="1"/>
            <a:t>-0.7 to -1</a:t>
          </a:r>
          <a:r>
            <a:rPr lang="en-US"/>
            <a:t>: Strong negative correlation.</a:t>
          </a:r>
        </a:p>
        <a:p>
          <a:r>
            <a:rPr lang="en-US"/>
            <a:t>The closer the value is to </a:t>
          </a:r>
          <a:r>
            <a:rPr lang="en-US" b="1"/>
            <a:t>+1</a:t>
          </a:r>
          <a:r>
            <a:rPr lang="en-US"/>
            <a:t> or </a:t>
          </a:r>
          <a:r>
            <a:rPr lang="en-US" b="1"/>
            <a:t>-1</a:t>
          </a:r>
          <a:r>
            <a:rPr lang="en-US"/>
            <a:t>, the stronger the linear relationship between the two variables.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40</xdr:col>
      <xdr:colOff>323850</xdr:colOff>
      <xdr:row>68</xdr:row>
      <xdr:rowOff>161924</xdr:rowOff>
    </xdr:to>
    <xdr:sp macro="" textlink="">
      <xdr:nvSpPr>
        <xdr:cNvPr id="2" name="Rectangle 1">
          <a:extLst>
            <a:ext uri="{FF2B5EF4-FFF2-40B4-BE49-F238E27FC236}">
              <a16:creationId xmlns:a16="http://schemas.microsoft.com/office/drawing/2014/main" id="{2296A853-6E2D-4FDD-A5A3-BDA80B0F5F39}"/>
            </a:ext>
          </a:extLst>
        </xdr:cNvPr>
        <xdr:cNvSpPr/>
      </xdr:nvSpPr>
      <xdr:spPr>
        <a:xfrm>
          <a:off x="0" y="0"/>
          <a:ext cx="24707850" cy="13115924"/>
        </a:xfrm>
        <a:prstGeom prst="rect">
          <a:avLst/>
        </a:prstGeom>
        <a:solidFill>
          <a:srgbClr val="DEDE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64550"/>
            </a:solidFill>
          </a:endParaRPr>
        </a:p>
      </xdr:txBody>
    </xdr:sp>
    <xdr:clientData/>
  </xdr:twoCellAnchor>
  <xdr:twoCellAnchor>
    <xdr:from>
      <xdr:col>0</xdr:col>
      <xdr:colOff>552450</xdr:colOff>
      <xdr:row>2</xdr:row>
      <xdr:rowOff>57149</xdr:rowOff>
    </xdr:from>
    <xdr:to>
      <xdr:col>38</xdr:col>
      <xdr:colOff>190500</xdr:colOff>
      <xdr:row>61</xdr:row>
      <xdr:rowOff>161925</xdr:rowOff>
    </xdr:to>
    <xdr:sp macro="" textlink="">
      <xdr:nvSpPr>
        <xdr:cNvPr id="3" name="Rectangle 2">
          <a:extLst>
            <a:ext uri="{FF2B5EF4-FFF2-40B4-BE49-F238E27FC236}">
              <a16:creationId xmlns:a16="http://schemas.microsoft.com/office/drawing/2014/main" id="{B7E33999-7B3F-46BC-9CC8-449D95B0A56B}"/>
            </a:ext>
          </a:extLst>
        </xdr:cNvPr>
        <xdr:cNvSpPr/>
      </xdr:nvSpPr>
      <xdr:spPr>
        <a:xfrm>
          <a:off x="552450" y="438149"/>
          <a:ext cx="22802850" cy="11344276"/>
        </a:xfrm>
        <a:prstGeom prst="rect">
          <a:avLst/>
        </a:prstGeom>
        <a:solidFill>
          <a:srgbClr val="001B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604632</xdr:colOff>
      <xdr:row>2</xdr:row>
      <xdr:rowOff>114301</xdr:rowOff>
    </xdr:from>
    <xdr:to>
      <xdr:col>38</xdr:col>
      <xdr:colOff>123826</xdr:colOff>
      <xdr:row>61</xdr:row>
      <xdr:rowOff>95251</xdr:rowOff>
    </xdr:to>
    <xdr:sp macro="" textlink="">
      <xdr:nvSpPr>
        <xdr:cNvPr id="4" name="Rectangle 3">
          <a:extLst>
            <a:ext uri="{FF2B5EF4-FFF2-40B4-BE49-F238E27FC236}">
              <a16:creationId xmlns:a16="http://schemas.microsoft.com/office/drawing/2014/main" id="{02E4F25D-DEC8-4FCC-B96C-C940A0C29CE0}"/>
            </a:ext>
          </a:extLst>
        </xdr:cNvPr>
        <xdr:cNvSpPr/>
      </xdr:nvSpPr>
      <xdr:spPr>
        <a:xfrm>
          <a:off x="2433432" y="495301"/>
          <a:ext cx="20855194" cy="11220450"/>
        </a:xfrm>
        <a:prstGeom prst="rect">
          <a:avLst/>
        </a:prstGeom>
        <a:solidFill>
          <a:srgbClr val="F3F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602792</xdr:colOff>
      <xdr:row>2</xdr:row>
      <xdr:rowOff>100690</xdr:rowOff>
    </xdr:from>
    <xdr:to>
      <xdr:col>4</xdr:col>
      <xdr:colOff>171449</xdr:colOff>
      <xdr:row>61</xdr:row>
      <xdr:rowOff>123825</xdr:rowOff>
    </xdr:to>
    <xdr:sp macro="" textlink="">
      <xdr:nvSpPr>
        <xdr:cNvPr id="5" name="Rectangle 4">
          <a:extLst>
            <a:ext uri="{FF2B5EF4-FFF2-40B4-BE49-F238E27FC236}">
              <a16:creationId xmlns:a16="http://schemas.microsoft.com/office/drawing/2014/main" id="{4A20A9E7-72BB-4808-B310-1C0800592676}"/>
            </a:ext>
          </a:extLst>
        </xdr:cNvPr>
        <xdr:cNvSpPr/>
      </xdr:nvSpPr>
      <xdr:spPr>
        <a:xfrm>
          <a:off x="602792" y="481690"/>
          <a:ext cx="2007057" cy="11262635"/>
        </a:xfrm>
        <a:prstGeom prst="rect">
          <a:avLst/>
        </a:prstGeom>
        <a:solidFill>
          <a:srgbClr val="3F4D6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447675</xdr:colOff>
      <xdr:row>3</xdr:row>
      <xdr:rowOff>76200</xdr:rowOff>
    </xdr:from>
    <xdr:to>
      <xdr:col>12</xdr:col>
      <xdr:colOff>333375</xdr:colOff>
      <xdr:row>7</xdr:row>
      <xdr:rowOff>142875</xdr:rowOff>
    </xdr:to>
    <xdr:sp macro="" textlink="">
      <xdr:nvSpPr>
        <xdr:cNvPr id="6" name="TextBox 5">
          <a:extLst>
            <a:ext uri="{FF2B5EF4-FFF2-40B4-BE49-F238E27FC236}">
              <a16:creationId xmlns:a16="http://schemas.microsoft.com/office/drawing/2014/main" id="{2A6B0822-25CE-4340-9E4F-59941F90DE71}"/>
            </a:ext>
          </a:extLst>
        </xdr:cNvPr>
        <xdr:cNvSpPr txBox="1"/>
      </xdr:nvSpPr>
      <xdr:spPr>
        <a:xfrm>
          <a:off x="2886075" y="647700"/>
          <a:ext cx="4762500"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Welcome</a:t>
          </a:r>
          <a:br>
            <a:rPr lang="en-US" sz="1100"/>
          </a:br>
          <a:r>
            <a:rPr lang="en-US" sz="1800" b="1"/>
            <a:t>Bank</a:t>
          </a:r>
          <a:r>
            <a:rPr lang="en-US" sz="1800" b="1" baseline="0"/>
            <a:t> Customer</a:t>
          </a:r>
          <a:r>
            <a:rPr lang="en-US" sz="2400" b="1" baseline="0"/>
            <a:t> </a:t>
          </a:r>
          <a:r>
            <a:rPr lang="en-US" sz="2000" b="1" baseline="0">
              <a:solidFill>
                <a:srgbClr val="D64550"/>
              </a:solidFill>
            </a:rPr>
            <a:t>Churn</a:t>
          </a:r>
          <a:r>
            <a:rPr lang="en-US" sz="2400" b="1" baseline="0"/>
            <a:t> </a:t>
          </a:r>
          <a:r>
            <a:rPr lang="en-US" sz="1800" b="1" baseline="0"/>
            <a:t>Analysis Dashboard</a:t>
          </a:r>
          <a:endParaRPr lang="en-US" sz="1100" b="1"/>
        </a:p>
      </xdr:txBody>
    </xdr:sp>
    <xdr:clientData/>
  </xdr:twoCellAnchor>
  <xdr:twoCellAnchor>
    <xdr:from>
      <xdr:col>4</xdr:col>
      <xdr:colOff>523875</xdr:colOff>
      <xdr:row>7</xdr:row>
      <xdr:rowOff>104775</xdr:rowOff>
    </xdr:from>
    <xdr:to>
      <xdr:col>10</xdr:col>
      <xdr:colOff>571500</xdr:colOff>
      <xdr:row>16</xdr:row>
      <xdr:rowOff>123825</xdr:rowOff>
    </xdr:to>
    <xdr:sp macro="" textlink="">
      <xdr:nvSpPr>
        <xdr:cNvPr id="7" name="Rectangle 6">
          <a:extLst>
            <a:ext uri="{FF2B5EF4-FFF2-40B4-BE49-F238E27FC236}">
              <a16:creationId xmlns:a16="http://schemas.microsoft.com/office/drawing/2014/main" id="{3707AC80-F746-4085-B735-2636D8DF6C9B}"/>
            </a:ext>
          </a:extLst>
        </xdr:cNvPr>
        <xdr:cNvSpPr/>
      </xdr:nvSpPr>
      <xdr:spPr>
        <a:xfrm>
          <a:off x="2962275"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304800</xdr:colOff>
      <xdr:row>7</xdr:row>
      <xdr:rowOff>104775</xdr:rowOff>
    </xdr:from>
    <xdr:to>
      <xdr:col>17</xdr:col>
      <xdr:colOff>352425</xdr:colOff>
      <xdr:row>16</xdr:row>
      <xdr:rowOff>123825</xdr:rowOff>
    </xdr:to>
    <xdr:sp macro="" textlink="">
      <xdr:nvSpPr>
        <xdr:cNvPr id="8" name="Rectangle 7">
          <a:extLst>
            <a:ext uri="{FF2B5EF4-FFF2-40B4-BE49-F238E27FC236}">
              <a16:creationId xmlns:a16="http://schemas.microsoft.com/office/drawing/2014/main" id="{20750EE2-8F63-45B8-BD6C-A11D92FBEBFC}"/>
            </a:ext>
          </a:extLst>
        </xdr:cNvPr>
        <xdr:cNvSpPr/>
      </xdr:nvSpPr>
      <xdr:spPr>
        <a:xfrm>
          <a:off x="7010400"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85725</xdr:colOff>
      <xdr:row>7</xdr:row>
      <xdr:rowOff>104775</xdr:rowOff>
    </xdr:from>
    <xdr:to>
      <xdr:col>24</xdr:col>
      <xdr:colOff>133350</xdr:colOff>
      <xdr:row>16</xdr:row>
      <xdr:rowOff>123825</xdr:rowOff>
    </xdr:to>
    <xdr:sp macro="" textlink="">
      <xdr:nvSpPr>
        <xdr:cNvPr id="9" name="Rectangle 8">
          <a:extLst>
            <a:ext uri="{FF2B5EF4-FFF2-40B4-BE49-F238E27FC236}">
              <a16:creationId xmlns:a16="http://schemas.microsoft.com/office/drawing/2014/main" id="{F9C373E9-A0C4-47C9-AB4A-28A8E10E20AC}"/>
            </a:ext>
          </a:extLst>
        </xdr:cNvPr>
        <xdr:cNvSpPr/>
      </xdr:nvSpPr>
      <xdr:spPr>
        <a:xfrm>
          <a:off x="11058525"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476250</xdr:colOff>
      <xdr:row>7</xdr:row>
      <xdr:rowOff>104775</xdr:rowOff>
    </xdr:from>
    <xdr:to>
      <xdr:col>30</xdr:col>
      <xdr:colOff>523875</xdr:colOff>
      <xdr:row>16</xdr:row>
      <xdr:rowOff>123825</xdr:rowOff>
    </xdr:to>
    <xdr:sp macro="" textlink="">
      <xdr:nvSpPr>
        <xdr:cNvPr id="10" name="Rectangle 9">
          <a:extLst>
            <a:ext uri="{FF2B5EF4-FFF2-40B4-BE49-F238E27FC236}">
              <a16:creationId xmlns:a16="http://schemas.microsoft.com/office/drawing/2014/main" id="{7229838B-F722-4216-9A84-9D1FAF18927E}"/>
            </a:ext>
          </a:extLst>
        </xdr:cNvPr>
        <xdr:cNvSpPr/>
      </xdr:nvSpPr>
      <xdr:spPr>
        <a:xfrm>
          <a:off x="15106650"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257175</xdr:colOff>
      <xdr:row>7</xdr:row>
      <xdr:rowOff>104775</xdr:rowOff>
    </xdr:from>
    <xdr:to>
      <xdr:col>37</xdr:col>
      <xdr:colOff>304800</xdr:colOff>
      <xdr:row>16</xdr:row>
      <xdr:rowOff>123825</xdr:rowOff>
    </xdr:to>
    <xdr:sp macro="" textlink="">
      <xdr:nvSpPr>
        <xdr:cNvPr id="11" name="Rectangle 10">
          <a:extLst>
            <a:ext uri="{FF2B5EF4-FFF2-40B4-BE49-F238E27FC236}">
              <a16:creationId xmlns:a16="http://schemas.microsoft.com/office/drawing/2014/main" id="{C7984A28-BD88-42A9-999B-9E13FBFAE264}"/>
            </a:ext>
          </a:extLst>
        </xdr:cNvPr>
        <xdr:cNvSpPr/>
      </xdr:nvSpPr>
      <xdr:spPr>
        <a:xfrm>
          <a:off x="19154775"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542924</xdr:colOff>
      <xdr:row>40</xdr:row>
      <xdr:rowOff>180975</xdr:rowOff>
    </xdr:from>
    <xdr:to>
      <xdr:col>12</xdr:col>
      <xdr:colOff>419099</xdr:colOff>
      <xdr:row>59</xdr:row>
      <xdr:rowOff>152400</xdr:rowOff>
    </xdr:to>
    <xdr:sp macro="" textlink="">
      <xdr:nvSpPr>
        <xdr:cNvPr id="13" name="Rectangle 12">
          <a:extLst>
            <a:ext uri="{FF2B5EF4-FFF2-40B4-BE49-F238E27FC236}">
              <a16:creationId xmlns:a16="http://schemas.microsoft.com/office/drawing/2014/main" id="{9596961C-BDE5-4CF4-A57E-3F35D7F82943}"/>
            </a:ext>
          </a:extLst>
        </xdr:cNvPr>
        <xdr:cNvSpPr/>
      </xdr:nvSpPr>
      <xdr:spPr>
        <a:xfrm>
          <a:off x="2981324" y="7800975"/>
          <a:ext cx="4752975" cy="3590925"/>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38099</xdr:colOff>
      <xdr:row>18</xdr:row>
      <xdr:rowOff>161924</xdr:rowOff>
    </xdr:from>
    <xdr:to>
      <xdr:col>28</xdr:col>
      <xdr:colOff>542924</xdr:colOff>
      <xdr:row>39</xdr:row>
      <xdr:rowOff>66675</xdr:rowOff>
    </xdr:to>
    <xdr:sp macro="" textlink="">
      <xdr:nvSpPr>
        <xdr:cNvPr id="14" name="Rectangle 13">
          <a:extLst>
            <a:ext uri="{FF2B5EF4-FFF2-40B4-BE49-F238E27FC236}">
              <a16:creationId xmlns:a16="http://schemas.microsoft.com/office/drawing/2014/main" id="{64B1A2F0-9069-40B5-9E6C-6243FFCA3B61}"/>
            </a:ext>
          </a:extLst>
        </xdr:cNvPr>
        <xdr:cNvSpPr/>
      </xdr:nvSpPr>
      <xdr:spPr>
        <a:xfrm>
          <a:off x="7962899" y="3590924"/>
          <a:ext cx="9648825" cy="3905251"/>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257175</xdr:colOff>
      <xdr:row>18</xdr:row>
      <xdr:rowOff>180975</xdr:rowOff>
    </xdr:from>
    <xdr:to>
      <xdr:col>37</xdr:col>
      <xdr:colOff>323849</xdr:colOff>
      <xdr:row>59</xdr:row>
      <xdr:rowOff>133350</xdr:rowOff>
    </xdr:to>
    <xdr:sp macro="" textlink="">
      <xdr:nvSpPr>
        <xdr:cNvPr id="15" name="Rectangle 14">
          <a:extLst>
            <a:ext uri="{FF2B5EF4-FFF2-40B4-BE49-F238E27FC236}">
              <a16:creationId xmlns:a16="http://schemas.microsoft.com/office/drawing/2014/main" id="{22F728B5-022C-4A9C-A9E4-93B6B0255FE0}"/>
            </a:ext>
          </a:extLst>
        </xdr:cNvPr>
        <xdr:cNvSpPr/>
      </xdr:nvSpPr>
      <xdr:spPr>
        <a:xfrm>
          <a:off x="17935575" y="3609975"/>
          <a:ext cx="4943474" cy="7762875"/>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28575</xdr:colOff>
      <xdr:row>40</xdr:row>
      <xdr:rowOff>180976</xdr:rowOff>
    </xdr:from>
    <xdr:to>
      <xdr:col>28</xdr:col>
      <xdr:colOff>561975</xdr:colOff>
      <xdr:row>59</xdr:row>
      <xdr:rowOff>142876</xdr:rowOff>
    </xdr:to>
    <xdr:sp macro="" textlink="">
      <xdr:nvSpPr>
        <xdr:cNvPr id="16" name="Rectangle 15">
          <a:extLst>
            <a:ext uri="{FF2B5EF4-FFF2-40B4-BE49-F238E27FC236}">
              <a16:creationId xmlns:a16="http://schemas.microsoft.com/office/drawing/2014/main" id="{A0047B57-494A-47D5-8B1D-25B081335126}"/>
            </a:ext>
          </a:extLst>
        </xdr:cNvPr>
        <xdr:cNvSpPr/>
      </xdr:nvSpPr>
      <xdr:spPr>
        <a:xfrm>
          <a:off x="7953375" y="7800976"/>
          <a:ext cx="9677400" cy="358140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590549</xdr:colOff>
      <xdr:row>4</xdr:row>
      <xdr:rowOff>142875</xdr:rowOff>
    </xdr:from>
    <xdr:to>
      <xdr:col>34</xdr:col>
      <xdr:colOff>142875</xdr:colOff>
      <xdr:row>6</xdr:row>
      <xdr:rowOff>123825</xdr:rowOff>
    </xdr:to>
    <xdr:sp macro="" textlink="">
      <xdr:nvSpPr>
        <xdr:cNvPr id="17" name="Rectangle: Rounded Corners 16">
          <a:extLst>
            <a:ext uri="{FF2B5EF4-FFF2-40B4-BE49-F238E27FC236}">
              <a16:creationId xmlns:a16="http://schemas.microsoft.com/office/drawing/2014/main" id="{E862C18B-84C3-4033-B4B6-A2006CD62CE4}"/>
            </a:ext>
          </a:extLst>
        </xdr:cNvPr>
        <xdr:cNvSpPr/>
      </xdr:nvSpPr>
      <xdr:spPr>
        <a:xfrm>
          <a:off x="19488149" y="904875"/>
          <a:ext cx="1381126" cy="361950"/>
        </a:xfrm>
        <a:prstGeom prst="roundRect">
          <a:avLst>
            <a:gd name="adj" fmla="val 368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371475</xdr:colOff>
      <xdr:row>5</xdr:row>
      <xdr:rowOff>9526</xdr:rowOff>
    </xdr:from>
    <xdr:to>
      <xdr:col>34</xdr:col>
      <xdr:colOff>9525</xdr:colOff>
      <xdr:row>6</xdr:row>
      <xdr:rowOff>66676</xdr:rowOff>
    </xdr:to>
    <xdr:sp macro="" textlink="">
      <xdr:nvSpPr>
        <xdr:cNvPr id="18" name="TextBox 17">
          <a:extLst>
            <a:ext uri="{FF2B5EF4-FFF2-40B4-BE49-F238E27FC236}">
              <a16:creationId xmlns:a16="http://schemas.microsoft.com/office/drawing/2014/main" id="{444AC265-4F4C-495C-A6C0-401631FF87E3}"/>
            </a:ext>
          </a:extLst>
        </xdr:cNvPr>
        <xdr:cNvSpPr txBox="1"/>
      </xdr:nvSpPr>
      <xdr:spPr>
        <a:xfrm>
          <a:off x="19878675" y="962026"/>
          <a:ext cx="857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2">
                  <a:lumMod val="25000"/>
                </a:schemeClr>
              </a:solidFill>
            </a:rPr>
            <a:t>Search</a:t>
          </a:r>
          <a:endParaRPr lang="en-US" sz="1050" b="0">
            <a:solidFill>
              <a:schemeClr val="bg2">
                <a:lumMod val="25000"/>
              </a:schemeClr>
            </a:solidFill>
          </a:endParaRPr>
        </a:p>
      </xdr:txBody>
    </xdr:sp>
    <xdr:clientData/>
  </xdr:twoCellAnchor>
  <xdr:twoCellAnchor editAs="oneCell">
    <xdr:from>
      <xdr:col>32</xdr:col>
      <xdr:colOff>109538</xdr:colOff>
      <xdr:row>5</xdr:row>
      <xdr:rowOff>57151</xdr:rowOff>
    </xdr:from>
    <xdr:to>
      <xdr:col>32</xdr:col>
      <xdr:colOff>304800</xdr:colOff>
      <xdr:row>6</xdr:row>
      <xdr:rowOff>61913</xdr:rowOff>
    </xdr:to>
    <xdr:pic>
      <xdr:nvPicPr>
        <xdr:cNvPr id="19" name="Picture 18">
          <a:extLst>
            <a:ext uri="{FF2B5EF4-FFF2-40B4-BE49-F238E27FC236}">
              <a16:creationId xmlns:a16="http://schemas.microsoft.com/office/drawing/2014/main" id="{1811B9FD-4008-4012-8BDD-CD7328C93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16738" y="1009651"/>
          <a:ext cx="195262" cy="195262"/>
        </a:xfrm>
        <a:prstGeom prst="rect">
          <a:avLst/>
        </a:prstGeom>
      </xdr:spPr>
    </xdr:pic>
    <xdr:clientData/>
  </xdr:twoCellAnchor>
  <xdr:twoCellAnchor>
    <xdr:from>
      <xdr:col>5</xdr:col>
      <xdr:colOff>47625</xdr:colOff>
      <xdr:row>10</xdr:row>
      <xdr:rowOff>9525</xdr:rowOff>
    </xdr:from>
    <xdr:to>
      <xdr:col>7</xdr:col>
      <xdr:colOff>133350</xdr:colOff>
      <xdr:row>12</xdr:row>
      <xdr:rowOff>133350</xdr:rowOff>
    </xdr:to>
    <xdr:sp macro="" textlink="Analysis!A4">
      <xdr:nvSpPr>
        <xdr:cNvPr id="25" name="TextBox 24">
          <a:extLst>
            <a:ext uri="{FF2B5EF4-FFF2-40B4-BE49-F238E27FC236}">
              <a16:creationId xmlns:a16="http://schemas.microsoft.com/office/drawing/2014/main" id="{D4D9E443-7E5B-4403-9047-C52F7C77D7C3}"/>
            </a:ext>
          </a:extLst>
        </xdr:cNvPr>
        <xdr:cNvSpPr txBox="1"/>
      </xdr:nvSpPr>
      <xdr:spPr>
        <a:xfrm>
          <a:off x="3095625" y="191452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8CFBBF-7FAB-48A2-AD6D-DCC8EDB0D78A}" type="TxLink">
            <a:rPr lang="en-US" sz="2400" b="1" i="0" u="none" strike="noStrike">
              <a:solidFill>
                <a:schemeClr val="bg2">
                  <a:lumMod val="50000"/>
                </a:schemeClr>
              </a:solidFill>
              <a:latin typeface="Aptos Narrow"/>
            </a:rPr>
            <a:pPr/>
            <a:t>10000</a:t>
          </a:fld>
          <a:endParaRPr lang="en-US" sz="2400" b="1">
            <a:solidFill>
              <a:schemeClr val="bg2">
                <a:lumMod val="50000"/>
              </a:schemeClr>
            </a:solidFill>
          </a:endParaRPr>
        </a:p>
      </xdr:txBody>
    </xdr:sp>
    <xdr:clientData/>
  </xdr:twoCellAnchor>
  <xdr:twoCellAnchor>
    <xdr:from>
      <xdr:col>4</xdr:col>
      <xdr:colOff>600074</xdr:colOff>
      <xdr:row>12</xdr:row>
      <xdr:rowOff>133349</xdr:rowOff>
    </xdr:from>
    <xdr:to>
      <xdr:col>10</xdr:col>
      <xdr:colOff>380999</xdr:colOff>
      <xdr:row>16</xdr:row>
      <xdr:rowOff>19050</xdr:rowOff>
    </xdr:to>
    <xdr:graphicFrame macro="">
      <xdr:nvGraphicFramePr>
        <xdr:cNvPr id="26" name="Chart 25">
          <a:extLst>
            <a:ext uri="{FF2B5EF4-FFF2-40B4-BE49-F238E27FC236}">
              <a16:creationId xmlns:a16="http://schemas.microsoft.com/office/drawing/2014/main" id="{01975F80-B2CC-474C-A36A-61187FD3F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8</xdr:row>
      <xdr:rowOff>9525</xdr:rowOff>
    </xdr:from>
    <xdr:to>
      <xdr:col>9</xdr:col>
      <xdr:colOff>190500</xdr:colOff>
      <xdr:row>10</xdr:row>
      <xdr:rowOff>133350</xdr:rowOff>
    </xdr:to>
    <xdr:sp macro="" textlink="">
      <xdr:nvSpPr>
        <xdr:cNvPr id="27" name="TextBox 26">
          <a:extLst>
            <a:ext uri="{FF2B5EF4-FFF2-40B4-BE49-F238E27FC236}">
              <a16:creationId xmlns:a16="http://schemas.microsoft.com/office/drawing/2014/main" id="{D5413CC7-A115-4974-97CC-049233C40301}"/>
            </a:ext>
          </a:extLst>
        </xdr:cNvPr>
        <xdr:cNvSpPr txBox="1"/>
      </xdr:nvSpPr>
      <xdr:spPr>
        <a:xfrm>
          <a:off x="3095625"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Total Customers</a:t>
          </a:r>
        </a:p>
      </xdr:txBody>
    </xdr:sp>
    <xdr:clientData/>
  </xdr:twoCellAnchor>
  <xdr:twoCellAnchor>
    <xdr:from>
      <xdr:col>11</xdr:col>
      <xdr:colOff>419100</xdr:colOff>
      <xdr:row>9</xdr:row>
      <xdr:rowOff>161925</xdr:rowOff>
    </xdr:from>
    <xdr:to>
      <xdr:col>13</xdr:col>
      <xdr:colOff>504825</xdr:colOff>
      <xdr:row>12</xdr:row>
      <xdr:rowOff>95250</xdr:rowOff>
    </xdr:to>
    <xdr:sp macro="" textlink="Analysis!B4">
      <xdr:nvSpPr>
        <xdr:cNvPr id="28" name="TextBox 27">
          <a:extLst>
            <a:ext uri="{FF2B5EF4-FFF2-40B4-BE49-F238E27FC236}">
              <a16:creationId xmlns:a16="http://schemas.microsoft.com/office/drawing/2014/main" id="{75008780-5BDF-454C-B7ED-4E00AED531A9}"/>
            </a:ext>
          </a:extLst>
        </xdr:cNvPr>
        <xdr:cNvSpPr txBox="1"/>
      </xdr:nvSpPr>
      <xdr:spPr>
        <a:xfrm>
          <a:off x="7124700" y="187642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5AACBF-7DC0-421D-9DB7-A517F77BD3EE}" type="TxLink">
            <a:rPr lang="en-US" sz="2400" b="1" i="0" u="none" strike="noStrike">
              <a:solidFill>
                <a:schemeClr val="bg2">
                  <a:lumMod val="50000"/>
                </a:schemeClr>
              </a:solidFill>
              <a:latin typeface="Aptos Narrow"/>
              <a:ea typeface="+mn-ea"/>
              <a:cs typeface="+mn-cs"/>
            </a:rPr>
            <a:pPr marL="0" indent="0"/>
            <a:t>7962</a:t>
          </a:fld>
          <a:endParaRPr lang="en-US" sz="2400" b="1" i="0" u="none" strike="noStrike">
            <a:solidFill>
              <a:schemeClr val="bg2">
                <a:lumMod val="50000"/>
              </a:schemeClr>
            </a:solidFill>
            <a:latin typeface="Aptos Narrow"/>
            <a:ea typeface="+mn-ea"/>
            <a:cs typeface="+mn-cs"/>
          </a:endParaRPr>
        </a:p>
      </xdr:txBody>
    </xdr:sp>
    <xdr:clientData/>
  </xdr:twoCellAnchor>
  <xdr:twoCellAnchor>
    <xdr:from>
      <xdr:col>11</xdr:col>
      <xdr:colOff>419100</xdr:colOff>
      <xdr:row>8</xdr:row>
      <xdr:rowOff>9525</xdr:rowOff>
    </xdr:from>
    <xdr:to>
      <xdr:col>15</xdr:col>
      <xdr:colOff>561975</xdr:colOff>
      <xdr:row>10</xdr:row>
      <xdr:rowOff>133350</xdr:rowOff>
    </xdr:to>
    <xdr:sp macro="" textlink="">
      <xdr:nvSpPr>
        <xdr:cNvPr id="29" name="TextBox 28">
          <a:extLst>
            <a:ext uri="{FF2B5EF4-FFF2-40B4-BE49-F238E27FC236}">
              <a16:creationId xmlns:a16="http://schemas.microsoft.com/office/drawing/2014/main" id="{CAD0CFEB-3256-4FE4-9A90-212EA6767951}"/>
            </a:ext>
          </a:extLst>
        </xdr:cNvPr>
        <xdr:cNvSpPr txBox="1"/>
      </xdr:nvSpPr>
      <xdr:spPr>
        <a:xfrm>
          <a:off x="7124700"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Retained Customers</a:t>
          </a:r>
        </a:p>
      </xdr:txBody>
    </xdr:sp>
    <xdr:clientData/>
  </xdr:twoCellAnchor>
  <xdr:twoCellAnchor>
    <xdr:from>
      <xdr:col>18</xdr:col>
      <xdr:colOff>219075</xdr:colOff>
      <xdr:row>9</xdr:row>
      <xdr:rowOff>142875</xdr:rowOff>
    </xdr:from>
    <xdr:to>
      <xdr:col>20</xdr:col>
      <xdr:colOff>304800</xdr:colOff>
      <xdr:row>12</xdr:row>
      <xdr:rowOff>76200</xdr:rowOff>
    </xdr:to>
    <xdr:sp macro="" textlink="Analysis!D4">
      <xdr:nvSpPr>
        <xdr:cNvPr id="32" name="TextBox 31">
          <a:extLst>
            <a:ext uri="{FF2B5EF4-FFF2-40B4-BE49-F238E27FC236}">
              <a16:creationId xmlns:a16="http://schemas.microsoft.com/office/drawing/2014/main" id="{F52837EE-8B95-4F38-B964-F47487994FEE}"/>
            </a:ext>
          </a:extLst>
        </xdr:cNvPr>
        <xdr:cNvSpPr txBox="1"/>
      </xdr:nvSpPr>
      <xdr:spPr>
        <a:xfrm>
          <a:off x="11191875" y="185737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4DEF99-C207-4C7F-BB68-5967AFACA67A}" type="TxLink">
            <a:rPr lang="en-US" sz="2400" b="1" i="0" u="none" strike="noStrike">
              <a:solidFill>
                <a:srgbClr val="D64550"/>
              </a:solidFill>
              <a:latin typeface="Aptos Narrow"/>
              <a:ea typeface="+mn-ea"/>
              <a:cs typeface="+mn-cs"/>
            </a:rPr>
            <a:pPr marL="0" indent="0"/>
            <a:t>2038</a:t>
          </a:fld>
          <a:endParaRPr lang="en-US" sz="2400" b="1" i="0" u="none" strike="noStrike">
            <a:solidFill>
              <a:srgbClr val="D64550"/>
            </a:solidFill>
            <a:latin typeface="Aptos Narrow"/>
            <a:ea typeface="+mn-ea"/>
            <a:cs typeface="+mn-cs"/>
          </a:endParaRPr>
        </a:p>
      </xdr:txBody>
    </xdr:sp>
    <xdr:clientData/>
  </xdr:twoCellAnchor>
  <xdr:twoCellAnchor>
    <xdr:from>
      <xdr:col>18</xdr:col>
      <xdr:colOff>219075</xdr:colOff>
      <xdr:row>8</xdr:row>
      <xdr:rowOff>9525</xdr:rowOff>
    </xdr:from>
    <xdr:to>
      <xdr:col>22</xdr:col>
      <xdr:colOff>361950</xdr:colOff>
      <xdr:row>10</xdr:row>
      <xdr:rowOff>133350</xdr:rowOff>
    </xdr:to>
    <xdr:sp macro="" textlink="">
      <xdr:nvSpPr>
        <xdr:cNvPr id="33" name="TextBox 32">
          <a:extLst>
            <a:ext uri="{FF2B5EF4-FFF2-40B4-BE49-F238E27FC236}">
              <a16:creationId xmlns:a16="http://schemas.microsoft.com/office/drawing/2014/main" id="{BB35B516-1F3B-4246-A08C-AA0C54173B7A}"/>
            </a:ext>
          </a:extLst>
        </xdr:cNvPr>
        <xdr:cNvSpPr txBox="1"/>
      </xdr:nvSpPr>
      <xdr:spPr>
        <a:xfrm>
          <a:off x="11191875"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D64550"/>
              </a:solidFill>
              <a:latin typeface="Aptos Narrow"/>
            </a:rPr>
            <a:t>Churned Customers</a:t>
          </a:r>
        </a:p>
      </xdr:txBody>
    </xdr:sp>
    <xdr:clientData/>
  </xdr:twoCellAnchor>
  <xdr:twoCellAnchor>
    <xdr:from>
      <xdr:col>24</xdr:col>
      <xdr:colOff>514350</xdr:colOff>
      <xdr:row>10</xdr:row>
      <xdr:rowOff>28575</xdr:rowOff>
    </xdr:from>
    <xdr:to>
      <xdr:col>26</xdr:col>
      <xdr:colOff>600075</xdr:colOff>
      <xdr:row>12</xdr:row>
      <xdr:rowOff>152400</xdr:rowOff>
    </xdr:to>
    <xdr:sp macro="" textlink="Analysis!F4">
      <xdr:nvSpPr>
        <xdr:cNvPr id="36" name="TextBox 35">
          <a:extLst>
            <a:ext uri="{FF2B5EF4-FFF2-40B4-BE49-F238E27FC236}">
              <a16:creationId xmlns:a16="http://schemas.microsoft.com/office/drawing/2014/main" id="{3042A9CA-D3C9-4C59-913E-2EA3CFE3B8A8}"/>
            </a:ext>
          </a:extLst>
        </xdr:cNvPr>
        <xdr:cNvSpPr txBox="1"/>
      </xdr:nvSpPr>
      <xdr:spPr>
        <a:xfrm>
          <a:off x="15144750" y="193357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A20E4B-7430-4961-9C27-F656F53F22B9}" type="TxLink">
            <a:rPr lang="en-US" sz="2400" b="1" i="0" u="none" strike="noStrike">
              <a:solidFill>
                <a:schemeClr val="bg2">
                  <a:lumMod val="50000"/>
                </a:schemeClr>
              </a:solidFill>
              <a:latin typeface="Aptos Narrow"/>
              <a:ea typeface="+mn-ea"/>
              <a:cs typeface="+mn-cs"/>
            </a:rPr>
            <a:pPr marL="0" indent="0"/>
            <a:t>3.01</a:t>
          </a:fld>
          <a:endParaRPr lang="en-US" sz="2400" b="1" i="0" u="none" strike="noStrike">
            <a:solidFill>
              <a:schemeClr val="bg2">
                <a:lumMod val="50000"/>
              </a:schemeClr>
            </a:solidFill>
            <a:latin typeface="Aptos Narrow"/>
            <a:ea typeface="+mn-ea"/>
            <a:cs typeface="+mn-cs"/>
          </a:endParaRPr>
        </a:p>
      </xdr:txBody>
    </xdr:sp>
    <xdr:clientData/>
  </xdr:twoCellAnchor>
  <xdr:twoCellAnchor>
    <xdr:from>
      <xdr:col>24</xdr:col>
      <xdr:colOff>514350</xdr:colOff>
      <xdr:row>8</xdr:row>
      <xdr:rowOff>9525</xdr:rowOff>
    </xdr:from>
    <xdr:to>
      <xdr:col>29</xdr:col>
      <xdr:colOff>47625</xdr:colOff>
      <xdr:row>10</xdr:row>
      <xdr:rowOff>133350</xdr:rowOff>
    </xdr:to>
    <xdr:sp macro="" textlink="">
      <xdr:nvSpPr>
        <xdr:cNvPr id="37" name="TextBox 36">
          <a:extLst>
            <a:ext uri="{FF2B5EF4-FFF2-40B4-BE49-F238E27FC236}">
              <a16:creationId xmlns:a16="http://schemas.microsoft.com/office/drawing/2014/main" id="{152A8361-8187-470D-8847-97D110DE5311}"/>
            </a:ext>
          </a:extLst>
        </xdr:cNvPr>
        <xdr:cNvSpPr txBox="1"/>
      </xdr:nvSpPr>
      <xdr:spPr>
        <a:xfrm>
          <a:off x="15144750"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Avg Satisfaction (0-5)</a:t>
          </a:r>
        </a:p>
      </xdr:txBody>
    </xdr:sp>
    <xdr:clientData/>
  </xdr:twoCellAnchor>
  <xdr:twoCellAnchor>
    <xdr:from>
      <xdr:col>24</xdr:col>
      <xdr:colOff>533400</xdr:colOff>
      <xdr:row>12</xdr:row>
      <xdr:rowOff>19050</xdr:rowOff>
    </xdr:from>
    <xdr:to>
      <xdr:col>29</xdr:col>
      <xdr:colOff>600075</xdr:colOff>
      <xdr:row>15</xdr:row>
      <xdr:rowOff>171450</xdr:rowOff>
    </xdr:to>
    <xdr:sp macro="" textlink="Analysis!F5">
      <xdr:nvSpPr>
        <xdr:cNvPr id="38" name="TextBox 37">
          <a:extLst>
            <a:ext uri="{FF2B5EF4-FFF2-40B4-BE49-F238E27FC236}">
              <a16:creationId xmlns:a16="http://schemas.microsoft.com/office/drawing/2014/main" id="{AD873122-D235-438A-BC90-FE519203FD8D}"/>
            </a:ext>
          </a:extLst>
        </xdr:cNvPr>
        <xdr:cNvSpPr txBox="1"/>
      </xdr:nvSpPr>
      <xdr:spPr>
        <a:xfrm>
          <a:off x="15163800" y="2305050"/>
          <a:ext cx="311467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80492A-A150-4F8F-AAFE-2632007FF2F4}" type="TxLink">
            <a:rPr lang="en-US" sz="3200" b="0" i="0" u="none" strike="noStrike">
              <a:solidFill>
                <a:srgbClr val="FFD700"/>
              </a:solidFill>
              <a:latin typeface="Aptos Narrow"/>
              <a:ea typeface="+mn-ea"/>
              <a:cs typeface="+mn-cs"/>
            </a:rPr>
            <a:pPr marL="0" indent="0"/>
            <a:t>★★★☆☆</a:t>
          </a:fld>
          <a:endParaRPr lang="en-US" sz="4400" b="0" i="0" u="none" strike="noStrike">
            <a:solidFill>
              <a:srgbClr val="FFD700"/>
            </a:solidFill>
            <a:latin typeface="Aptos Narrow"/>
            <a:ea typeface="+mn-ea"/>
            <a:cs typeface="+mn-cs"/>
          </a:endParaRPr>
        </a:p>
      </xdr:txBody>
    </xdr:sp>
    <xdr:clientData/>
  </xdr:twoCellAnchor>
  <xdr:twoCellAnchor>
    <xdr:from>
      <xdr:col>31</xdr:col>
      <xdr:colOff>352425</xdr:colOff>
      <xdr:row>10</xdr:row>
      <xdr:rowOff>152400</xdr:rowOff>
    </xdr:from>
    <xdr:to>
      <xdr:col>33</xdr:col>
      <xdr:colOff>438150</xdr:colOff>
      <xdr:row>13</xdr:row>
      <xdr:rowOff>85725</xdr:rowOff>
    </xdr:to>
    <xdr:sp macro="" textlink="Analysis!H4">
      <xdr:nvSpPr>
        <xdr:cNvPr id="39" name="TextBox 38">
          <a:extLst>
            <a:ext uri="{FF2B5EF4-FFF2-40B4-BE49-F238E27FC236}">
              <a16:creationId xmlns:a16="http://schemas.microsoft.com/office/drawing/2014/main" id="{26F268A5-D93F-4E56-B7FA-6CAD706ED7A6}"/>
            </a:ext>
          </a:extLst>
        </xdr:cNvPr>
        <xdr:cNvSpPr txBox="1"/>
      </xdr:nvSpPr>
      <xdr:spPr>
        <a:xfrm>
          <a:off x="19250025" y="2057400"/>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589EB7-AA51-4381-A425-7B4506FFFA49}" type="TxLink">
            <a:rPr lang="en-US" sz="2400" b="1" i="0" u="none" strike="noStrike">
              <a:solidFill>
                <a:schemeClr val="bg2">
                  <a:lumMod val="50000"/>
                </a:schemeClr>
              </a:solidFill>
              <a:latin typeface="Aptos Narrow"/>
              <a:ea typeface="+mn-ea"/>
              <a:cs typeface="+mn-cs"/>
            </a:rPr>
            <a:pPr marL="0" indent="0"/>
            <a:t>38.92</a:t>
          </a:fld>
          <a:endParaRPr lang="en-US" sz="2400" b="1" i="0" u="none" strike="noStrike">
            <a:solidFill>
              <a:schemeClr val="bg2">
                <a:lumMod val="50000"/>
              </a:schemeClr>
            </a:solidFill>
            <a:latin typeface="Aptos Narrow"/>
            <a:ea typeface="+mn-ea"/>
            <a:cs typeface="+mn-cs"/>
          </a:endParaRPr>
        </a:p>
      </xdr:txBody>
    </xdr:sp>
    <xdr:clientData/>
  </xdr:twoCellAnchor>
  <xdr:twoCellAnchor>
    <xdr:from>
      <xdr:col>31</xdr:col>
      <xdr:colOff>314326</xdr:colOff>
      <xdr:row>8</xdr:row>
      <xdr:rowOff>28575</xdr:rowOff>
    </xdr:from>
    <xdr:to>
      <xdr:col>33</xdr:col>
      <xdr:colOff>390526</xdr:colOff>
      <xdr:row>10</xdr:row>
      <xdr:rowOff>152400</xdr:rowOff>
    </xdr:to>
    <xdr:sp macro="" textlink="">
      <xdr:nvSpPr>
        <xdr:cNvPr id="40" name="TextBox 39">
          <a:extLst>
            <a:ext uri="{FF2B5EF4-FFF2-40B4-BE49-F238E27FC236}">
              <a16:creationId xmlns:a16="http://schemas.microsoft.com/office/drawing/2014/main" id="{5741595E-1D6B-4D55-BDF8-E92188E7259F}"/>
            </a:ext>
          </a:extLst>
        </xdr:cNvPr>
        <xdr:cNvSpPr txBox="1"/>
      </xdr:nvSpPr>
      <xdr:spPr>
        <a:xfrm>
          <a:off x="19211926" y="1552575"/>
          <a:ext cx="1295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Avg Age</a:t>
          </a:r>
        </a:p>
      </xdr:txBody>
    </xdr:sp>
    <xdr:clientData/>
  </xdr:twoCellAnchor>
  <xdr:twoCellAnchor>
    <xdr:from>
      <xdr:col>35</xdr:col>
      <xdr:colOff>28575</xdr:colOff>
      <xdr:row>8</xdr:row>
      <xdr:rowOff>28575</xdr:rowOff>
    </xdr:from>
    <xdr:to>
      <xdr:col>37</xdr:col>
      <xdr:colOff>238125</xdr:colOff>
      <xdr:row>10</xdr:row>
      <xdr:rowOff>152400</xdr:rowOff>
    </xdr:to>
    <xdr:sp macro="" textlink="">
      <xdr:nvSpPr>
        <xdr:cNvPr id="41" name="TextBox 40">
          <a:extLst>
            <a:ext uri="{FF2B5EF4-FFF2-40B4-BE49-F238E27FC236}">
              <a16:creationId xmlns:a16="http://schemas.microsoft.com/office/drawing/2014/main" id="{DBA3908A-3D86-4005-93D8-01442896015A}"/>
            </a:ext>
          </a:extLst>
        </xdr:cNvPr>
        <xdr:cNvSpPr txBox="1"/>
      </xdr:nvSpPr>
      <xdr:spPr>
        <a:xfrm>
          <a:off x="21364575" y="1552575"/>
          <a:ext cx="14287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Avg Tenure</a:t>
          </a:r>
        </a:p>
      </xdr:txBody>
    </xdr:sp>
    <xdr:clientData/>
  </xdr:twoCellAnchor>
  <xdr:twoCellAnchor>
    <xdr:from>
      <xdr:col>35</xdr:col>
      <xdr:colOff>104775</xdr:colOff>
      <xdr:row>10</xdr:row>
      <xdr:rowOff>142875</xdr:rowOff>
    </xdr:from>
    <xdr:to>
      <xdr:col>37</xdr:col>
      <xdr:colOff>190500</xdr:colOff>
      <xdr:row>13</xdr:row>
      <xdr:rowOff>76200</xdr:rowOff>
    </xdr:to>
    <xdr:sp macro="" textlink="Analysis!G4">
      <xdr:nvSpPr>
        <xdr:cNvPr id="42" name="TextBox 41">
          <a:extLst>
            <a:ext uri="{FF2B5EF4-FFF2-40B4-BE49-F238E27FC236}">
              <a16:creationId xmlns:a16="http://schemas.microsoft.com/office/drawing/2014/main" id="{10BE274B-456D-4463-8746-46CF77C451FF}"/>
            </a:ext>
          </a:extLst>
        </xdr:cNvPr>
        <xdr:cNvSpPr txBox="1"/>
      </xdr:nvSpPr>
      <xdr:spPr>
        <a:xfrm>
          <a:off x="21440775" y="204787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C46DAA-7E0D-4BEB-AE7E-89B2314365D0}" type="TxLink">
            <a:rPr lang="en-US" sz="2400" b="1" i="0" u="none" strike="noStrike">
              <a:solidFill>
                <a:schemeClr val="bg2">
                  <a:lumMod val="50000"/>
                </a:schemeClr>
              </a:solidFill>
              <a:latin typeface="Aptos Narrow"/>
              <a:ea typeface="+mn-ea"/>
              <a:cs typeface="+mn-cs"/>
            </a:rPr>
            <a:pPr marL="0" indent="0"/>
            <a:t>5.01</a:t>
          </a:fld>
          <a:endParaRPr lang="en-US" sz="2400" b="1" i="0" u="none" strike="noStrike">
            <a:solidFill>
              <a:schemeClr val="bg2">
                <a:lumMod val="50000"/>
              </a:schemeClr>
            </a:solidFill>
            <a:latin typeface="Aptos Narrow"/>
            <a:ea typeface="+mn-ea"/>
            <a:cs typeface="+mn-cs"/>
          </a:endParaRPr>
        </a:p>
      </xdr:txBody>
    </xdr:sp>
    <xdr:clientData/>
  </xdr:twoCellAnchor>
  <xdr:twoCellAnchor>
    <xdr:from>
      <xdr:col>15</xdr:col>
      <xdr:colOff>209551</xdr:colOff>
      <xdr:row>19</xdr:row>
      <xdr:rowOff>171450</xdr:rowOff>
    </xdr:from>
    <xdr:to>
      <xdr:col>28</xdr:col>
      <xdr:colOff>485775</xdr:colOff>
      <xdr:row>39</xdr:row>
      <xdr:rowOff>19050</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CAE48E07-2A23-46B0-A898-210737AFF8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353551" y="3646170"/>
              <a:ext cx="8201024" cy="3505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219073</xdr:colOff>
      <xdr:row>20</xdr:row>
      <xdr:rowOff>104775</xdr:rowOff>
    </xdr:from>
    <xdr:to>
      <xdr:col>18</xdr:col>
      <xdr:colOff>466724</xdr:colOff>
      <xdr:row>38</xdr:row>
      <xdr:rowOff>142874</xdr:rowOff>
    </xdr:to>
    <xdr:graphicFrame macro="">
      <xdr:nvGraphicFramePr>
        <xdr:cNvPr id="44" name="Chart 43">
          <a:extLst>
            <a:ext uri="{FF2B5EF4-FFF2-40B4-BE49-F238E27FC236}">
              <a16:creationId xmlns:a16="http://schemas.microsoft.com/office/drawing/2014/main" id="{FB770893-5CDD-4BE6-8F78-6FBD9F2A6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95250</xdr:colOff>
      <xdr:row>41</xdr:row>
      <xdr:rowOff>161925</xdr:rowOff>
    </xdr:from>
    <xdr:to>
      <xdr:col>12</xdr:col>
      <xdr:colOff>114300</xdr:colOff>
      <xdr:row>59</xdr:row>
      <xdr:rowOff>19050</xdr:rowOff>
    </xdr:to>
    <xdr:graphicFrame macro="">
      <xdr:nvGraphicFramePr>
        <xdr:cNvPr id="45" name="Chart 44">
          <a:extLst>
            <a:ext uri="{FF2B5EF4-FFF2-40B4-BE49-F238E27FC236}">
              <a16:creationId xmlns:a16="http://schemas.microsoft.com/office/drawing/2014/main" id="{2F2C3375-B29B-40F1-AAD9-8C5FD8231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38100</xdr:colOff>
      <xdr:row>41</xdr:row>
      <xdr:rowOff>171450</xdr:rowOff>
    </xdr:from>
    <xdr:to>
      <xdr:col>12</xdr:col>
      <xdr:colOff>314325</xdr:colOff>
      <xdr:row>43</xdr:row>
      <xdr:rowOff>142875</xdr:rowOff>
    </xdr:to>
    <xdr:sp macro="" textlink="Analysis!B83">
      <xdr:nvSpPr>
        <xdr:cNvPr id="46" name="TextBox 45">
          <a:extLst>
            <a:ext uri="{FF2B5EF4-FFF2-40B4-BE49-F238E27FC236}">
              <a16:creationId xmlns:a16="http://schemas.microsoft.com/office/drawing/2014/main" id="{E96E1E13-446C-471C-BE44-8F23A9EE5B20}"/>
            </a:ext>
          </a:extLst>
        </xdr:cNvPr>
        <xdr:cNvSpPr txBox="1"/>
      </xdr:nvSpPr>
      <xdr:spPr>
        <a:xfrm>
          <a:off x="6743700" y="7981950"/>
          <a:ext cx="8858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4C96B9-D925-4FFE-B6FF-5B39B2BC1A1F}" type="TxLink">
            <a:rPr lang="en-US" sz="1800" b="1" i="0" u="none" strike="noStrike">
              <a:solidFill>
                <a:srgbClr val="000000"/>
              </a:solidFill>
              <a:latin typeface="Aptos Narrow"/>
            </a:rPr>
            <a:pPr/>
            <a:t>-0.44</a:t>
          </a:fld>
          <a:endParaRPr lang="en-US" sz="1800" b="1">
            <a:solidFill>
              <a:schemeClr val="bg2">
                <a:lumMod val="25000"/>
              </a:schemeClr>
            </a:solidFill>
          </a:endParaRPr>
        </a:p>
      </xdr:txBody>
    </xdr:sp>
    <xdr:clientData/>
  </xdr:twoCellAnchor>
  <xdr:twoCellAnchor>
    <xdr:from>
      <xdr:col>13</xdr:col>
      <xdr:colOff>171448</xdr:colOff>
      <xdr:row>41</xdr:row>
      <xdr:rowOff>114300</xdr:rowOff>
    </xdr:from>
    <xdr:to>
      <xdr:col>22</xdr:col>
      <xdr:colOff>419099</xdr:colOff>
      <xdr:row>58</xdr:row>
      <xdr:rowOff>161925</xdr:rowOff>
    </xdr:to>
    <xdr:graphicFrame macro="">
      <xdr:nvGraphicFramePr>
        <xdr:cNvPr id="47" name="Chart 46">
          <a:extLst>
            <a:ext uri="{FF2B5EF4-FFF2-40B4-BE49-F238E27FC236}">
              <a16:creationId xmlns:a16="http://schemas.microsoft.com/office/drawing/2014/main" id="{7A90769F-C8B4-4803-B8AC-6512F542C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47625</xdr:colOff>
      <xdr:row>42</xdr:row>
      <xdr:rowOff>114300</xdr:rowOff>
    </xdr:from>
    <xdr:to>
      <xdr:col>28</xdr:col>
      <xdr:colOff>400050</xdr:colOff>
      <xdr:row>58</xdr:row>
      <xdr:rowOff>85726</xdr:rowOff>
    </xdr:to>
    <xdr:graphicFrame macro="">
      <xdr:nvGraphicFramePr>
        <xdr:cNvPr id="48" name="Chart 47">
          <a:extLst>
            <a:ext uri="{FF2B5EF4-FFF2-40B4-BE49-F238E27FC236}">
              <a16:creationId xmlns:a16="http://schemas.microsoft.com/office/drawing/2014/main" id="{CD61FF74-7F9D-4749-898A-5D0165BF7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428625</xdr:colOff>
      <xdr:row>42</xdr:row>
      <xdr:rowOff>85725</xdr:rowOff>
    </xdr:from>
    <xdr:to>
      <xdr:col>22</xdr:col>
      <xdr:colOff>95250</xdr:colOff>
      <xdr:row>44</xdr:row>
      <xdr:rowOff>57150</xdr:rowOff>
    </xdr:to>
    <xdr:sp macro="" textlink="Analysis!B17">
      <xdr:nvSpPr>
        <xdr:cNvPr id="49" name="TextBox 48">
          <a:extLst>
            <a:ext uri="{FF2B5EF4-FFF2-40B4-BE49-F238E27FC236}">
              <a16:creationId xmlns:a16="http://schemas.microsoft.com/office/drawing/2014/main" id="{3F4D2646-225A-4709-8500-BC68F41F5AFE}"/>
            </a:ext>
          </a:extLst>
        </xdr:cNvPr>
        <xdr:cNvSpPr txBox="1"/>
      </xdr:nvSpPr>
      <xdr:spPr>
        <a:xfrm>
          <a:off x="12620625" y="8086725"/>
          <a:ext cx="8858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9CD4C9A-671B-4C73-8EB3-92EDA89D018A}" type="TxLink">
            <a:rPr lang="en-US" sz="1800" b="1" i="0" u="none" strike="noStrike">
              <a:solidFill>
                <a:srgbClr val="000000"/>
              </a:solidFill>
              <a:latin typeface="Aptos Narrow"/>
              <a:ea typeface="+mn-ea"/>
              <a:cs typeface="+mn-cs"/>
            </a:rPr>
            <a:pPr marL="0" indent="0"/>
            <a:t>0.50</a:t>
          </a:fld>
          <a:endParaRPr lang="en-US" sz="1800" b="1" i="0" u="none" strike="noStrike">
            <a:solidFill>
              <a:srgbClr val="000000"/>
            </a:solidFill>
            <a:latin typeface="Aptos Narrow"/>
            <a:ea typeface="+mn-ea"/>
            <a:cs typeface="+mn-cs"/>
          </a:endParaRPr>
        </a:p>
      </xdr:txBody>
    </xdr:sp>
    <xdr:clientData/>
  </xdr:twoCellAnchor>
  <xdr:twoCellAnchor>
    <xdr:from>
      <xdr:col>29</xdr:col>
      <xdr:colOff>409575</xdr:colOff>
      <xdr:row>20</xdr:row>
      <xdr:rowOff>85724</xdr:rowOff>
    </xdr:from>
    <xdr:to>
      <xdr:col>37</xdr:col>
      <xdr:colOff>161925</xdr:colOff>
      <xdr:row>39</xdr:row>
      <xdr:rowOff>57149</xdr:rowOff>
    </xdr:to>
    <xdr:graphicFrame macro="">
      <xdr:nvGraphicFramePr>
        <xdr:cNvPr id="50" name="Chart 49">
          <a:extLst>
            <a:ext uri="{FF2B5EF4-FFF2-40B4-BE49-F238E27FC236}">
              <a16:creationId xmlns:a16="http://schemas.microsoft.com/office/drawing/2014/main" id="{29328540-FDC4-4CAB-AEDA-B0B044917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438150</xdr:colOff>
      <xdr:row>40</xdr:row>
      <xdr:rowOff>85725</xdr:rowOff>
    </xdr:from>
    <xdr:to>
      <xdr:col>37</xdr:col>
      <xdr:colOff>180975</xdr:colOff>
      <xdr:row>59</xdr:row>
      <xdr:rowOff>0</xdr:rowOff>
    </xdr:to>
    <xdr:graphicFrame macro="">
      <xdr:nvGraphicFramePr>
        <xdr:cNvPr id="51" name="Chart 50">
          <a:extLst>
            <a:ext uri="{FF2B5EF4-FFF2-40B4-BE49-F238E27FC236}">
              <a16:creationId xmlns:a16="http://schemas.microsoft.com/office/drawing/2014/main" id="{F7EEE271-37B0-45DF-B90B-A12E65004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375398</xdr:colOff>
      <xdr:row>56</xdr:row>
      <xdr:rowOff>120802</xdr:rowOff>
    </xdr:from>
    <xdr:to>
      <xdr:col>2</xdr:col>
      <xdr:colOff>173692</xdr:colOff>
      <xdr:row>58</xdr:row>
      <xdr:rowOff>143213</xdr:rowOff>
    </xdr:to>
    <xdr:pic>
      <xdr:nvPicPr>
        <xdr:cNvPr id="52" name="Picture 51">
          <a:extLst>
            <a:ext uri="{FF2B5EF4-FFF2-40B4-BE49-F238E27FC236}">
              <a16:creationId xmlns:a16="http://schemas.microsoft.com/office/drawing/2014/main" id="{B647AB61-DEB2-4451-B5E7-4AAB80E0354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84998" y="10788802"/>
          <a:ext cx="407894" cy="403411"/>
        </a:xfrm>
        <a:prstGeom prst="rect">
          <a:avLst/>
        </a:prstGeom>
      </xdr:spPr>
    </xdr:pic>
    <xdr:clientData/>
  </xdr:twoCellAnchor>
  <xdr:twoCellAnchor>
    <xdr:from>
      <xdr:col>2</xdr:col>
      <xdr:colOff>214032</xdr:colOff>
      <xdr:row>56</xdr:row>
      <xdr:rowOff>171452</xdr:rowOff>
    </xdr:from>
    <xdr:to>
      <xdr:col>3</xdr:col>
      <xdr:colOff>457199</xdr:colOff>
      <xdr:row>58</xdr:row>
      <xdr:rowOff>38102</xdr:rowOff>
    </xdr:to>
    <xdr:sp macro="" textlink="">
      <xdr:nvSpPr>
        <xdr:cNvPr id="53" name="TextBox 52">
          <a:extLst>
            <a:ext uri="{FF2B5EF4-FFF2-40B4-BE49-F238E27FC236}">
              <a16:creationId xmlns:a16="http://schemas.microsoft.com/office/drawing/2014/main" id="{9F040EAD-20F6-40CF-A380-C7504F1AF5A3}"/>
            </a:ext>
          </a:extLst>
        </xdr:cNvPr>
        <xdr:cNvSpPr txBox="1"/>
      </xdr:nvSpPr>
      <xdr:spPr>
        <a:xfrm>
          <a:off x="1433232" y="10839452"/>
          <a:ext cx="852767"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lumMod val="75000"/>
                </a:schemeClr>
              </a:solidFill>
            </a:rPr>
            <a:t>Log Out</a:t>
          </a:r>
          <a:endParaRPr lang="en-US" sz="1050" b="0">
            <a:solidFill>
              <a:schemeClr val="bg1">
                <a:lumMod val="75000"/>
              </a:schemeClr>
            </a:solidFill>
          </a:endParaRPr>
        </a:p>
      </xdr:txBody>
    </xdr:sp>
    <xdr:clientData/>
  </xdr:twoCellAnchor>
  <xdr:twoCellAnchor>
    <xdr:from>
      <xdr:col>1</xdr:col>
      <xdr:colOff>19050</xdr:colOff>
      <xdr:row>53</xdr:row>
      <xdr:rowOff>114300</xdr:rowOff>
    </xdr:from>
    <xdr:to>
      <xdr:col>4</xdr:col>
      <xdr:colOff>152400</xdr:colOff>
      <xdr:row>53</xdr:row>
      <xdr:rowOff>133350</xdr:rowOff>
    </xdr:to>
    <xdr:cxnSp macro="">
      <xdr:nvCxnSpPr>
        <xdr:cNvPr id="55" name="Straight Connector 54">
          <a:extLst>
            <a:ext uri="{FF2B5EF4-FFF2-40B4-BE49-F238E27FC236}">
              <a16:creationId xmlns:a16="http://schemas.microsoft.com/office/drawing/2014/main" id="{EE1CA5DF-1F8F-A93A-88AE-EA277EFCE82E}"/>
            </a:ext>
          </a:extLst>
        </xdr:cNvPr>
        <xdr:cNvCxnSpPr/>
      </xdr:nvCxnSpPr>
      <xdr:spPr>
        <a:xfrm>
          <a:off x="628650" y="10210800"/>
          <a:ext cx="1962150" cy="19050"/>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600075</xdr:colOff>
      <xdr:row>27</xdr:row>
      <xdr:rowOff>114300</xdr:rowOff>
    </xdr:from>
    <xdr:to>
      <xdr:col>4</xdr:col>
      <xdr:colOff>161925</xdr:colOff>
      <xdr:row>27</xdr:row>
      <xdr:rowOff>123825</xdr:rowOff>
    </xdr:to>
    <xdr:cxnSp macro="">
      <xdr:nvCxnSpPr>
        <xdr:cNvPr id="56" name="Straight Connector 55">
          <a:extLst>
            <a:ext uri="{FF2B5EF4-FFF2-40B4-BE49-F238E27FC236}">
              <a16:creationId xmlns:a16="http://schemas.microsoft.com/office/drawing/2014/main" id="{7C8B0297-F316-456A-8B96-DC04A7E2D7F4}"/>
            </a:ext>
          </a:extLst>
        </xdr:cNvPr>
        <xdr:cNvCxnSpPr/>
      </xdr:nvCxnSpPr>
      <xdr:spPr>
        <a:xfrm>
          <a:off x="600075" y="5257800"/>
          <a:ext cx="2000250" cy="9525"/>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600075</xdr:colOff>
      <xdr:row>13</xdr:row>
      <xdr:rowOff>161925</xdr:rowOff>
    </xdr:from>
    <xdr:to>
      <xdr:col>4</xdr:col>
      <xdr:colOff>123825</xdr:colOff>
      <xdr:row>13</xdr:row>
      <xdr:rowOff>180975</xdr:rowOff>
    </xdr:to>
    <xdr:cxnSp macro="">
      <xdr:nvCxnSpPr>
        <xdr:cNvPr id="57" name="Straight Connector 56">
          <a:extLst>
            <a:ext uri="{FF2B5EF4-FFF2-40B4-BE49-F238E27FC236}">
              <a16:creationId xmlns:a16="http://schemas.microsoft.com/office/drawing/2014/main" id="{D7B8C5B3-1F5D-4297-9FF1-859864BABFE3}"/>
            </a:ext>
          </a:extLst>
        </xdr:cNvPr>
        <xdr:cNvCxnSpPr/>
      </xdr:nvCxnSpPr>
      <xdr:spPr>
        <a:xfrm>
          <a:off x="600075" y="2638425"/>
          <a:ext cx="1962150" cy="19050"/>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314325</xdr:colOff>
      <xdr:row>17</xdr:row>
      <xdr:rowOff>28575</xdr:rowOff>
    </xdr:from>
    <xdr:to>
      <xdr:col>3</xdr:col>
      <xdr:colOff>561975</xdr:colOff>
      <xdr:row>19</xdr:row>
      <xdr:rowOff>38100</xdr:rowOff>
    </xdr:to>
    <xdr:sp macro="" textlink="">
      <xdr:nvSpPr>
        <xdr:cNvPr id="63" name="TextBox 62">
          <a:hlinkClick xmlns:r="http://schemas.openxmlformats.org/officeDocument/2006/relationships" r:id="rId11"/>
          <a:extLst>
            <a:ext uri="{FF2B5EF4-FFF2-40B4-BE49-F238E27FC236}">
              <a16:creationId xmlns:a16="http://schemas.microsoft.com/office/drawing/2014/main" id="{954B9A53-D175-415C-8583-6296F8E3B95B}"/>
            </a:ext>
          </a:extLst>
        </xdr:cNvPr>
        <xdr:cNvSpPr txBox="1"/>
      </xdr:nvSpPr>
      <xdr:spPr>
        <a:xfrm>
          <a:off x="923925" y="326707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65000"/>
                </a:schemeClr>
              </a:solidFill>
            </a:rPr>
            <a:t>Others</a:t>
          </a:r>
          <a:endParaRPr lang="en-US" sz="1000" b="1">
            <a:solidFill>
              <a:schemeClr val="bg1">
                <a:lumMod val="65000"/>
              </a:schemeClr>
            </a:solidFill>
          </a:endParaRPr>
        </a:p>
      </xdr:txBody>
    </xdr:sp>
    <xdr:clientData/>
  </xdr:twoCellAnchor>
  <xdr:twoCellAnchor>
    <xdr:from>
      <xdr:col>1</xdr:col>
      <xdr:colOff>314325</xdr:colOff>
      <xdr:row>19</xdr:row>
      <xdr:rowOff>47625</xdr:rowOff>
    </xdr:from>
    <xdr:to>
      <xdr:col>3</xdr:col>
      <xdr:colOff>561975</xdr:colOff>
      <xdr:row>21</xdr:row>
      <xdr:rowOff>57150</xdr:rowOff>
    </xdr:to>
    <xdr:sp macro="" textlink="">
      <xdr:nvSpPr>
        <xdr:cNvPr id="64" name="TextBox 63">
          <a:hlinkClick xmlns:r="http://schemas.openxmlformats.org/officeDocument/2006/relationships" r:id="rId12"/>
          <a:extLst>
            <a:ext uri="{FF2B5EF4-FFF2-40B4-BE49-F238E27FC236}">
              <a16:creationId xmlns:a16="http://schemas.microsoft.com/office/drawing/2014/main" id="{EFDED07B-C261-45DD-8991-A9B83FA18C42}"/>
            </a:ext>
          </a:extLst>
        </xdr:cNvPr>
        <xdr:cNvSpPr txBox="1"/>
      </xdr:nvSpPr>
      <xdr:spPr>
        <a:xfrm>
          <a:off x="923925" y="366712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65000"/>
                </a:schemeClr>
              </a:solidFill>
            </a:rPr>
            <a:t>Analysis</a:t>
          </a:r>
          <a:endParaRPr lang="en-US" sz="1000" b="1">
            <a:solidFill>
              <a:schemeClr val="bg1">
                <a:lumMod val="65000"/>
              </a:schemeClr>
            </a:solidFill>
          </a:endParaRPr>
        </a:p>
      </xdr:txBody>
    </xdr:sp>
    <xdr:clientData/>
  </xdr:twoCellAnchor>
  <xdr:twoCellAnchor>
    <xdr:from>
      <xdr:col>1</xdr:col>
      <xdr:colOff>314325</xdr:colOff>
      <xdr:row>21</xdr:row>
      <xdr:rowOff>66675</xdr:rowOff>
    </xdr:from>
    <xdr:to>
      <xdr:col>3</xdr:col>
      <xdr:colOff>561975</xdr:colOff>
      <xdr:row>23</xdr:row>
      <xdr:rowOff>76200</xdr:rowOff>
    </xdr:to>
    <xdr:sp macro="" textlink="">
      <xdr:nvSpPr>
        <xdr:cNvPr id="65" name="TextBox 64">
          <a:hlinkClick xmlns:r="http://schemas.openxmlformats.org/officeDocument/2006/relationships" r:id="rId13"/>
          <a:extLst>
            <a:ext uri="{FF2B5EF4-FFF2-40B4-BE49-F238E27FC236}">
              <a16:creationId xmlns:a16="http://schemas.microsoft.com/office/drawing/2014/main" id="{069673BD-E335-4CD5-9021-D72056BD60E6}"/>
            </a:ext>
          </a:extLst>
        </xdr:cNvPr>
        <xdr:cNvSpPr txBox="1"/>
      </xdr:nvSpPr>
      <xdr:spPr>
        <a:xfrm>
          <a:off x="923925" y="406717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65000"/>
                </a:schemeClr>
              </a:solidFill>
            </a:rPr>
            <a:t>Dataset</a:t>
          </a:r>
          <a:endParaRPr lang="en-US" sz="1000" b="1">
            <a:solidFill>
              <a:schemeClr val="bg1">
                <a:lumMod val="65000"/>
              </a:schemeClr>
            </a:solidFill>
          </a:endParaRPr>
        </a:p>
      </xdr:txBody>
    </xdr:sp>
    <xdr:clientData/>
  </xdr:twoCellAnchor>
  <xdr:twoCellAnchor>
    <xdr:from>
      <xdr:col>1</xdr:col>
      <xdr:colOff>50343</xdr:colOff>
      <xdr:row>14</xdr:row>
      <xdr:rowOff>57150</xdr:rowOff>
    </xdr:from>
    <xdr:to>
      <xdr:col>4</xdr:col>
      <xdr:colOff>114301</xdr:colOff>
      <xdr:row>16</xdr:row>
      <xdr:rowOff>180975</xdr:rowOff>
    </xdr:to>
    <xdr:sp macro="" textlink="">
      <xdr:nvSpPr>
        <xdr:cNvPr id="66" name="Rectangle 65">
          <a:hlinkClick xmlns:r="http://schemas.openxmlformats.org/officeDocument/2006/relationships" r:id="rId14"/>
          <a:extLst>
            <a:ext uri="{FF2B5EF4-FFF2-40B4-BE49-F238E27FC236}">
              <a16:creationId xmlns:a16="http://schemas.microsoft.com/office/drawing/2014/main" id="{503B2EB7-5941-4181-B1C1-29E5B1C265C8}"/>
            </a:ext>
          </a:extLst>
        </xdr:cNvPr>
        <xdr:cNvSpPr/>
      </xdr:nvSpPr>
      <xdr:spPr>
        <a:xfrm>
          <a:off x="659943" y="2724150"/>
          <a:ext cx="1892758" cy="504825"/>
        </a:xfrm>
        <a:prstGeom prst="rect">
          <a:avLst/>
        </a:prstGeom>
        <a:solidFill>
          <a:srgbClr val="D64550">
            <a:alpha val="3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314325</xdr:colOff>
      <xdr:row>15</xdr:row>
      <xdr:rowOff>9525</xdr:rowOff>
    </xdr:from>
    <xdr:to>
      <xdr:col>3</xdr:col>
      <xdr:colOff>561975</xdr:colOff>
      <xdr:row>17</xdr:row>
      <xdr:rowOff>19050</xdr:rowOff>
    </xdr:to>
    <xdr:sp macro="" textlink="">
      <xdr:nvSpPr>
        <xdr:cNvPr id="62" name="TextBox 61">
          <a:hlinkClick xmlns:r="http://schemas.openxmlformats.org/officeDocument/2006/relationships" r:id="rId14"/>
          <a:extLst>
            <a:ext uri="{FF2B5EF4-FFF2-40B4-BE49-F238E27FC236}">
              <a16:creationId xmlns:a16="http://schemas.microsoft.com/office/drawing/2014/main" id="{A18DC097-51DB-493D-A508-F622C3AEDE16}"/>
            </a:ext>
          </a:extLst>
        </xdr:cNvPr>
        <xdr:cNvSpPr txBox="1"/>
      </xdr:nvSpPr>
      <xdr:spPr>
        <a:xfrm>
          <a:off x="923925" y="286702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Demographics</a:t>
          </a:r>
          <a:endParaRPr lang="en-US" sz="1050" b="1">
            <a:solidFill>
              <a:schemeClr val="bg1"/>
            </a:solidFill>
          </a:endParaRPr>
        </a:p>
      </xdr:txBody>
    </xdr:sp>
    <xdr:clientData/>
  </xdr:twoCellAnchor>
  <xdr:twoCellAnchor editAs="oneCell">
    <xdr:from>
      <xdr:col>1</xdr:col>
      <xdr:colOff>200025</xdr:colOff>
      <xdr:row>28</xdr:row>
      <xdr:rowOff>114300</xdr:rowOff>
    </xdr:from>
    <xdr:to>
      <xdr:col>3</xdr:col>
      <xdr:colOff>521158</xdr:colOff>
      <xdr:row>32</xdr:row>
      <xdr:rowOff>23135</xdr:rowOff>
    </xdr:to>
    <mc:AlternateContent xmlns:mc="http://schemas.openxmlformats.org/markup-compatibility/2006" xmlns:a14="http://schemas.microsoft.com/office/drawing/2010/main">
      <mc:Choice Requires="a14">
        <xdr:graphicFrame macro="">
          <xdr:nvGraphicFramePr>
            <xdr:cNvPr id="67" name="Complained 3">
              <a:extLst>
                <a:ext uri="{FF2B5EF4-FFF2-40B4-BE49-F238E27FC236}">
                  <a16:creationId xmlns:a16="http://schemas.microsoft.com/office/drawing/2014/main" id="{546241B5-F370-40A8-9CE9-1DC9F84BF943}"/>
                </a:ext>
              </a:extLst>
            </xdr:cNvPr>
            <xdr:cNvGraphicFramePr/>
          </xdr:nvGraphicFramePr>
          <xdr:xfrm>
            <a:off x="0" y="0"/>
            <a:ext cx="0" cy="0"/>
          </xdr:xfrm>
          <a:graphic>
            <a:graphicData uri="http://schemas.microsoft.com/office/drawing/2010/slicer">
              <sle:slicer xmlns:sle="http://schemas.microsoft.com/office/drawing/2010/slicer" name="Complained 3"/>
            </a:graphicData>
          </a:graphic>
        </xdr:graphicFrame>
      </mc:Choice>
      <mc:Fallback xmlns="">
        <xdr:sp macro="" textlink="">
          <xdr:nvSpPr>
            <xdr:cNvPr id="0" name=""/>
            <xdr:cNvSpPr>
              <a:spLocks noTextEdit="1"/>
            </xdr:cNvSpPr>
          </xdr:nvSpPr>
          <xdr:spPr>
            <a:xfrm>
              <a:off x="809625" y="5448300"/>
              <a:ext cx="1540333" cy="670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142875</xdr:colOff>
      <xdr:row>37</xdr:row>
      <xdr:rowOff>0</xdr:rowOff>
    </xdr:from>
    <xdr:to>
      <xdr:col>3</xdr:col>
      <xdr:colOff>492583</xdr:colOff>
      <xdr:row>43</xdr:row>
      <xdr:rowOff>166010</xdr:rowOff>
    </xdr:to>
    <mc:AlternateContent xmlns:mc="http://schemas.openxmlformats.org/markup-compatibility/2006" xmlns:a14="http://schemas.microsoft.com/office/drawing/2010/main">
      <mc:Choice Requires="a14">
        <xdr:graphicFrame macro="">
          <xdr:nvGraphicFramePr>
            <xdr:cNvPr id="68" name="Geography 3">
              <a:extLst>
                <a:ext uri="{FF2B5EF4-FFF2-40B4-BE49-F238E27FC236}">
                  <a16:creationId xmlns:a16="http://schemas.microsoft.com/office/drawing/2014/main" id="{81E629BF-64DD-4529-9C43-089E9FFE6E82}"/>
                </a:ext>
              </a:extLst>
            </xdr:cNvPr>
            <xdr:cNvGraphicFramePr/>
          </xdr:nvGraphicFramePr>
          <xdr:xfrm>
            <a:off x="0" y="0"/>
            <a:ext cx="0" cy="0"/>
          </xdr:xfrm>
          <a:graphic>
            <a:graphicData uri="http://schemas.microsoft.com/office/drawing/2010/slicer">
              <sle:slicer xmlns:sle="http://schemas.microsoft.com/office/drawing/2010/slicer" name="Geography 3"/>
            </a:graphicData>
          </a:graphic>
        </xdr:graphicFrame>
      </mc:Choice>
      <mc:Fallback xmlns="">
        <xdr:sp macro="" textlink="">
          <xdr:nvSpPr>
            <xdr:cNvPr id="0" name=""/>
            <xdr:cNvSpPr>
              <a:spLocks noTextEdit="1"/>
            </xdr:cNvSpPr>
          </xdr:nvSpPr>
          <xdr:spPr>
            <a:xfrm>
              <a:off x="752475" y="7048500"/>
              <a:ext cx="1568908" cy="1309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190501</xdr:colOff>
      <xdr:row>32</xdr:row>
      <xdr:rowOff>114300</xdr:rowOff>
    </xdr:from>
    <xdr:to>
      <xdr:col>3</xdr:col>
      <xdr:colOff>540209</xdr:colOff>
      <xdr:row>36</xdr:row>
      <xdr:rowOff>4085</xdr:rowOff>
    </xdr:to>
    <mc:AlternateContent xmlns:mc="http://schemas.openxmlformats.org/markup-compatibility/2006" xmlns:a14="http://schemas.microsoft.com/office/drawing/2010/main">
      <mc:Choice Requires="a14">
        <xdr:graphicFrame macro="">
          <xdr:nvGraphicFramePr>
            <xdr:cNvPr id="69" name="Gender 3">
              <a:extLst>
                <a:ext uri="{FF2B5EF4-FFF2-40B4-BE49-F238E27FC236}">
                  <a16:creationId xmlns:a16="http://schemas.microsoft.com/office/drawing/2014/main" id="{27EE6D73-5734-4748-89F0-9A9E6675E98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800101" y="6210300"/>
              <a:ext cx="1568908" cy="651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142875</xdr:colOff>
      <xdr:row>44</xdr:row>
      <xdr:rowOff>114300</xdr:rowOff>
    </xdr:from>
    <xdr:to>
      <xdr:col>3</xdr:col>
      <xdr:colOff>559258</xdr:colOff>
      <xdr:row>52</xdr:row>
      <xdr:rowOff>118385</xdr:rowOff>
    </xdr:to>
    <mc:AlternateContent xmlns:mc="http://schemas.openxmlformats.org/markup-compatibility/2006" xmlns:a14="http://schemas.microsoft.com/office/drawing/2010/main">
      <mc:Choice Requires="a14">
        <xdr:graphicFrame macro="">
          <xdr:nvGraphicFramePr>
            <xdr:cNvPr id="70" name="Age Group 3">
              <a:extLst>
                <a:ext uri="{FF2B5EF4-FFF2-40B4-BE49-F238E27FC236}">
                  <a16:creationId xmlns:a16="http://schemas.microsoft.com/office/drawing/2014/main" id="{22282E53-8FE7-4174-87A2-C73E1236D59A}"/>
                </a:ext>
              </a:extLst>
            </xdr:cNvPr>
            <xdr:cNvGraphicFramePr/>
          </xdr:nvGraphicFramePr>
          <xdr:xfrm>
            <a:off x="0" y="0"/>
            <a:ext cx="0" cy="0"/>
          </xdr:xfrm>
          <a:graphic>
            <a:graphicData uri="http://schemas.microsoft.com/office/drawing/2010/slicer">
              <sle:slicer xmlns:sle="http://schemas.microsoft.com/office/drawing/2010/slicer" name="Age Group 3"/>
            </a:graphicData>
          </a:graphic>
        </xdr:graphicFrame>
      </mc:Choice>
      <mc:Fallback xmlns="">
        <xdr:sp macro="" textlink="">
          <xdr:nvSpPr>
            <xdr:cNvPr id="0" name=""/>
            <xdr:cNvSpPr>
              <a:spLocks noTextEdit="1"/>
            </xdr:cNvSpPr>
          </xdr:nvSpPr>
          <xdr:spPr>
            <a:xfrm>
              <a:off x="752475" y="8496300"/>
              <a:ext cx="1635583" cy="1528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542924</xdr:colOff>
      <xdr:row>18</xdr:row>
      <xdr:rowOff>161924</xdr:rowOff>
    </xdr:from>
    <xdr:to>
      <xdr:col>12</xdr:col>
      <xdr:colOff>419100</xdr:colOff>
      <xdr:row>39</xdr:row>
      <xdr:rowOff>133350</xdr:rowOff>
    </xdr:to>
    <xdr:sp macro="" textlink="">
      <xdr:nvSpPr>
        <xdr:cNvPr id="71" name="Rectangle 70">
          <a:extLst>
            <a:ext uri="{FF2B5EF4-FFF2-40B4-BE49-F238E27FC236}">
              <a16:creationId xmlns:a16="http://schemas.microsoft.com/office/drawing/2014/main" id="{075DA9E7-6E8A-46FD-BBF5-3DCE202AA83E}"/>
            </a:ext>
          </a:extLst>
        </xdr:cNvPr>
        <xdr:cNvSpPr/>
      </xdr:nvSpPr>
      <xdr:spPr>
        <a:xfrm>
          <a:off x="2981324" y="3590924"/>
          <a:ext cx="4752976" cy="3971926"/>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85724</xdr:colOff>
      <xdr:row>19</xdr:row>
      <xdr:rowOff>76199</xdr:rowOff>
    </xdr:from>
    <xdr:to>
      <xdr:col>12</xdr:col>
      <xdr:colOff>142875</xdr:colOff>
      <xdr:row>39</xdr:row>
      <xdr:rowOff>0</xdr:rowOff>
    </xdr:to>
    <xdr:graphicFrame macro="">
      <xdr:nvGraphicFramePr>
        <xdr:cNvPr id="21" name="Chart 20">
          <a:extLst>
            <a:ext uri="{FF2B5EF4-FFF2-40B4-BE49-F238E27FC236}">
              <a16:creationId xmlns:a16="http://schemas.microsoft.com/office/drawing/2014/main" id="{93AB9412-49DC-4F1E-AD6C-F0A0DB972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323850</xdr:colOff>
      <xdr:row>22</xdr:row>
      <xdr:rowOff>28575</xdr:rowOff>
    </xdr:from>
    <xdr:to>
      <xdr:col>12</xdr:col>
      <xdr:colOff>409575</xdr:colOff>
      <xdr:row>24</xdr:row>
      <xdr:rowOff>0</xdr:rowOff>
    </xdr:to>
    <xdr:sp macro="" textlink="Analysis!J35">
      <xdr:nvSpPr>
        <xdr:cNvPr id="22" name="TextBox 21">
          <a:extLst>
            <a:ext uri="{FF2B5EF4-FFF2-40B4-BE49-F238E27FC236}">
              <a16:creationId xmlns:a16="http://schemas.microsoft.com/office/drawing/2014/main" id="{B4A6EE73-3C02-4FE0-A6BE-DD409C8A56FD}"/>
            </a:ext>
          </a:extLst>
        </xdr:cNvPr>
        <xdr:cNvSpPr txBox="1"/>
      </xdr:nvSpPr>
      <xdr:spPr>
        <a:xfrm>
          <a:off x="6419850" y="4219575"/>
          <a:ext cx="13049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DDC225-56DE-4606-AA98-F8E70F60E182}" type="TxLink">
            <a:rPr lang="en-US" sz="1100" b="1" i="0" u="none" strike="noStrike">
              <a:solidFill>
                <a:schemeClr val="bg2">
                  <a:lumMod val="25000"/>
                </a:schemeClr>
              </a:solidFill>
              <a:latin typeface="Aptos Narrow"/>
            </a:rPr>
            <a:pPr/>
            <a:t>Female : 25.07%</a:t>
          </a:fld>
          <a:endParaRPr lang="en-US" sz="1100" b="1">
            <a:solidFill>
              <a:schemeClr val="bg2">
                <a:lumMod val="25000"/>
              </a:schemeClr>
            </a:solidFill>
          </a:endParaRPr>
        </a:p>
      </xdr:txBody>
    </xdr:sp>
    <xdr:clientData/>
  </xdr:twoCellAnchor>
  <xdr:twoCellAnchor>
    <xdr:from>
      <xdr:col>10</xdr:col>
      <xdr:colOff>342900</xdr:colOff>
      <xdr:row>23</xdr:row>
      <xdr:rowOff>114300</xdr:rowOff>
    </xdr:from>
    <xdr:to>
      <xdr:col>12</xdr:col>
      <xdr:colOff>428625</xdr:colOff>
      <xdr:row>25</xdr:row>
      <xdr:rowOff>85725</xdr:rowOff>
    </xdr:to>
    <xdr:sp macro="" textlink="Analysis!J36">
      <xdr:nvSpPr>
        <xdr:cNvPr id="23" name="TextBox 22">
          <a:extLst>
            <a:ext uri="{FF2B5EF4-FFF2-40B4-BE49-F238E27FC236}">
              <a16:creationId xmlns:a16="http://schemas.microsoft.com/office/drawing/2014/main" id="{5394597D-4790-4E0D-B4C2-ABE0A9341081}"/>
            </a:ext>
          </a:extLst>
        </xdr:cNvPr>
        <xdr:cNvSpPr txBox="1"/>
      </xdr:nvSpPr>
      <xdr:spPr>
        <a:xfrm>
          <a:off x="6438900" y="4495800"/>
          <a:ext cx="13049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0FCFE6-6416-4854-B498-89D6CF251B2F}" type="TxLink">
            <a:rPr lang="en-US" sz="1100" b="1" i="0" u="none" strike="noStrike">
              <a:solidFill>
                <a:schemeClr val="bg2">
                  <a:lumMod val="25000"/>
                </a:schemeClr>
              </a:solidFill>
              <a:latin typeface="Aptos Narrow"/>
            </a:rPr>
            <a:pPr/>
            <a:t>Male : 16.47%</a:t>
          </a:fld>
          <a:endParaRPr lang="en-US" sz="1100" b="1">
            <a:solidFill>
              <a:schemeClr val="bg2">
                <a:lumMod val="25000"/>
              </a:schemeClr>
            </a:solidFill>
          </a:endParaRPr>
        </a:p>
      </xdr:txBody>
    </xdr:sp>
    <xdr:clientData/>
  </xdr:twoCellAnchor>
  <xdr:twoCellAnchor>
    <xdr:from>
      <xdr:col>10</xdr:col>
      <xdr:colOff>314326</xdr:colOff>
      <xdr:row>20</xdr:row>
      <xdr:rowOff>104775</xdr:rowOff>
    </xdr:from>
    <xdr:to>
      <xdr:col>12</xdr:col>
      <xdr:colOff>142876</xdr:colOff>
      <xdr:row>22</xdr:row>
      <xdr:rowOff>76200</xdr:rowOff>
    </xdr:to>
    <xdr:sp macro="" textlink="">
      <xdr:nvSpPr>
        <xdr:cNvPr id="24" name="TextBox 23">
          <a:extLst>
            <a:ext uri="{FF2B5EF4-FFF2-40B4-BE49-F238E27FC236}">
              <a16:creationId xmlns:a16="http://schemas.microsoft.com/office/drawing/2014/main" id="{48F160F8-9759-4B6D-B769-ECB0F65EB6D5}"/>
            </a:ext>
          </a:extLst>
        </xdr:cNvPr>
        <xdr:cNvSpPr txBox="1"/>
      </xdr:nvSpPr>
      <xdr:spPr>
        <a:xfrm>
          <a:off x="6410326" y="3914775"/>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D64550"/>
              </a:solidFill>
              <a:latin typeface="Aptos Narrow"/>
            </a:rPr>
            <a:t>Churn </a:t>
          </a:r>
          <a:r>
            <a:rPr lang="en-US" sz="1100" b="1" i="0" u="none" strike="noStrike">
              <a:solidFill>
                <a:schemeClr val="bg2">
                  <a:lumMod val="25000"/>
                </a:schemeClr>
              </a:solidFill>
              <a:latin typeface="Aptos Narrow"/>
            </a:rPr>
            <a:t>Rate</a:t>
          </a:r>
        </a:p>
      </xdr:txBody>
    </xdr:sp>
    <xdr:clientData/>
  </xdr:twoCellAnchor>
  <xdr:twoCellAnchor editAs="oneCell">
    <xdr:from>
      <xdr:col>34</xdr:col>
      <xdr:colOff>114300</xdr:colOff>
      <xdr:row>4</xdr:row>
      <xdr:rowOff>39756</xdr:rowOff>
    </xdr:from>
    <xdr:to>
      <xdr:col>37</xdr:col>
      <xdr:colOff>390525</xdr:colOff>
      <xdr:row>8</xdr:row>
      <xdr:rowOff>9415</xdr:rowOff>
    </xdr:to>
    <xdr:pic>
      <xdr:nvPicPr>
        <xdr:cNvPr id="73" name="Picture 72">
          <a:extLst>
            <a:ext uri="{FF2B5EF4-FFF2-40B4-BE49-F238E27FC236}">
              <a16:creationId xmlns:a16="http://schemas.microsoft.com/office/drawing/2014/main" id="{65270EF6-2110-67D9-EFE6-64FD632FA88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0840700" y="801756"/>
          <a:ext cx="2105025" cy="731659"/>
        </a:xfrm>
        <a:prstGeom prst="rect">
          <a:avLst/>
        </a:prstGeom>
      </xdr:spPr>
    </xdr:pic>
    <xdr:clientData/>
  </xdr:twoCellAnchor>
  <xdr:twoCellAnchor editAs="oneCell">
    <xdr:from>
      <xdr:col>35</xdr:col>
      <xdr:colOff>0</xdr:colOff>
      <xdr:row>62</xdr:row>
      <xdr:rowOff>28574</xdr:rowOff>
    </xdr:from>
    <xdr:to>
      <xdr:col>35</xdr:col>
      <xdr:colOff>581025</xdr:colOff>
      <xdr:row>65</xdr:row>
      <xdr:rowOff>38099</xdr:rowOff>
    </xdr:to>
    <xdr:pic>
      <xdr:nvPicPr>
        <xdr:cNvPr id="75" name="Picture 74">
          <a:extLst>
            <a:ext uri="{FF2B5EF4-FFF2-40B4-BE49-F238E27FC236}">
              <a16:creationId xmlns:a16="http://schemas.microsoft.com/office/drawing/2014/main" id="{908606A9-20F5-B87B-CCFC-518BE8BD26A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1336000" y="11839574"/>
          <a:ext cx="581025" cy="581025"/>
        </a:xfrm>
        <a:prstGeom prst="rect">
          <a:avLst/>
        </a:prstGeom>
      </xdr:spPr>
    </xdr:pic>
    <xdr:clientData/>
  </xdr:twoCellAnchor>
  <xdr:twoCellAnchor>
    <xdr:from>
      <xdr:col>35</xdr:col>
      <xdr:colOff>552451</xdr:colOff>
      <xdr:row>62</xdr:row>
      <xdr:rowOff>104775</xdr:rowOff>
    </xdr:from>
    <xdr:to>
      <xdr:col>39</xdr:col>
      <xdr:colOff>28575</xdr:colOff>
      <xdr:row>65</xdr:row>
      <xdr:rowOff>85725</xdr:rowOff>
    </xdr:to>
    <xdr:sp macro="" textlink="">
      <xdr:nvSpPr>
        <xdr:cNvPr id="76" name="TextBox 75">
          <a:extLst>
            <a:ext uri="{FF2B5EF4-FFF2-40B4-BE49-F238E27FC236}">
              <a16:creationId xmlns:a16="http://schemas.microsoft.com/office/drawing/2014/main" id="{2EDF5A89-A137-4ADF-9B55-F04D1F245999}"/>
            </a:ext>
          </a:extLst>
        </xdr:cNvPr>
        <xdr:cNvSpPr txBox="1"/>
      </xdr:nvSpPr>
      <xdr:spPr>
        <a:xfrm>
          <a:off x="21888451" y="11915775"/>
          <a:ext cx="1914524"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lumMod val="95000"/>
                </a:schemeClr>
              </a:solidFill>
              <a:latin typeface="Aptos Narrow"/>
            </a:rPr>
            <a:t>Nte Daniel Daniel</a:t>
          </a:r>
          <a:br>
            <a:rPr lang="en-US" sz="1100" b="1" i="0" u="none" strike="noStrike">
              <a:solidFill>
                <a:srgbClr val="D64550"/>
              </a:solidFill>
              <a:latin typeface="Aptos Narrow"/>
            </a:rPr>
          </a:br>
          <a:r>
            <a:rPr lang="en-US" sz="1100" b="1" i="1" u="none" strike="noStrike">
              <a:solidFill>
                <a:srgbClr val="D64550"/>
              </a:solidFill>
              <a:latin typeface="Aptos Narrow"/>
            </a:rPr>
            <a:t>Data Analyst</a:t>
          </a:r>
          <a:endParaRPr lang="en-US" sz="1100" b="1" i="1" u="none" strike="noStrike">
            <a:solidFill>
              <a:schemeClr val="bg2">
                <a:lumMod val="25000"/>
              </a:schemeClr>
            </a:solidFill>
            <a:latin typeface="Aptos Narrow"/>
          </a:endParaRPr>
        </a:p>
      </xdr:txBody>
    </xdr:sp>
    <xdr:clientData/>
  </xdr:twoCellAnchor>
  <xdr:twoCellAnchor>
    <xdr:from>
      <xdr:col>11</xdr:col>
      <xdr:colOff>371475</xdr:colOff>
      <xdr:row>13</xdr:row>
      <xdr:rowOff>76200</xdr:rowOff>
    </xdr:from>
    <xdr:to>
      <xdr:col>16</xdr:col>
      <xdr:colOff>381000</xdr:colOff>
      <xdr:row>15</xdr:row>
      <xdr:rowOff>76200</xdr:rowOff>
    </xdr:to>
    <xdr:sp macro="" textlink="Analysis!C5">
      <xdr:nvSpPr>
        <xdr:cNvPr id="77" name="TextBox 76">
          <a:extLst>
            <a:ext uri="{FF2B5EF4-FFF2-40B4-BE49-F238E27FC236}">
              <a16:creationId xmlns:a16="http://schemas.microsoft.com/office/drawing/2014/main" id="{7CFE10E6-3258-40FB-BF95-6C82640DF87B}"/>
            </a:ext>
          </a:extLst>
        </xdr:cNvPr>
        <xdr:cNvSpPr txBox="1"/>
      </xdr:nvSpPr>
      <xdr:spPr>
        <a:xfrm>
          <a:off x="7077075" y="2552700"/>
          <a:ext cx="30575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D4E57F-057A-4A59-A1B7-99EE78B0FBE4}" type="TxLink">
            <a:rPr lang="en-US" sz="1600" b="0" i="0" u="none" strike="noStrike">
              <a:solidFill>
                <a:srgbClr val="3F4D67"/>
              </a:solidFill>
              <a:latin typeface="Aptos Narrow"/>
              <a:ea typeface="+mn-ea"/>
              <a:cs typeface="+mn-cs"/>
            </a:rPr>
            <a:pPr marL="0" indent="0"/>
            <a:t>████████████████░░░░</a:t>
          </a:fld>
          <a:endParaRPr lang="en-US" sz="3600" b="1" i="0" u="none" strike="noStrike">
            <a:solidFill>
              <a:srgbClr val="3F4D67"/>
            </a:solidFill>
            <a:latin typeface="Aptos Narrow"/>
            <a:ea typeface="+mn-ea"/>
            <a:cs typeface="+mn-cs"/>
          </a:endParaRPr>
        </a:p>
      </xdr:txBody>
    </xdr:sp>
    <xdr:clientData/>
  </xdr:twoCellAnchor>
  <xdr:twoCellAnchor>
    <xdr:from>
      <xdr:col>16</xdr:col>
      <xdr:colOff>161926</xdr:colOff>
      <xdr:row>13</xdr:row>
      <xdr:rowOff>104775</xdr:rowOff>
    </xdr:from>
    <xdr:to>
      <xdr:col>17</xdr:col>
      <xdr:colOff>333376</xdr:colOff>
      <xdr:row>15</xdr:row>
      <xdr:rowOff>66675</xdr:rowOff>
    </xdr:to>
    <xdr:sp macro="" textlink="Analysis!C4">
      <xdr:nvSpPr>
        <xdr:cNvPr id="78" name="TextBox 77">
          <a:extLst>
            <a:ext uri="{FF2B5EF4-FFF2-40B4-BE49-F238E27FC236}">
              <a16:creationId xmlns:a16="http://schemas.microsoft.com/office/drawing/2014/main" id="{6211F731-A026-47A9-87B7-5F02D4164083}"/>
            </a:ext>
          </a:extLst>
        </xdr:cNvPr>
        <xdr:cNvSpPr txBox="1"/>
      </xdr:nvSpPr>
      <xdr:spPr>
        <a:xfrm>
          <a:off x="9915526" y="2581275"/>
          <a:ext cx="781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2BEB1A-0697-462D-A5E7-FF336A2D9554}" type="TxLink">
            <a:rPr lang="en-US" sz="1400" b="1" i="0" u="none" strike="noStrike">
              <a:solidFill>
                <a:schemeClr val="bg2">
                  <a:lumMod val="25000"/>
                </a:schemeClr>
              </a:solidFill>
              <a:latin typeface="Aptos Narrow"/>
              <a:ea typeface="+mn-ea"/>
              <a:cs typeface="+mn-cs"/>
            </a:rPr>
            <a:pPr marL="0" indent="0"/>
            <a:t>79.62%</a:t>
          </a:fld>
          <a:endParaRPr lang="en-US" sz="3200" b="1" i="0" u="none" strike="noStrike">
            <a:solidFill>
              <a:schemeClr val="bg2">
                <a:lumMod val="25000"/>
              </a:schemeClr>
            </a:solidFill>
            <a:latin typeface="Aptos Narrow"/>
            <a:ea typeface="+mn-ea"/>
            <a:cs typeface="+mn-cs"/>
          </a:endParaRPr>
        </a:p>
      </xdr:txBody>
    </xdr:sp>
    <xdr:clientData/>
  </xdr:twoCellAnchor>
  <xdr:twoCellAnchor>
    <xdr:from>
      <xdr:col>18</xdr:col>
      <xdr:colOff>171450</xdr:colOff>
      <xdr:row>13</xdr:row>
      <xdr:rowOff>57150</xdr:rowOff>
    </xdr:from>
    <xdr:to>
      <xdr:col>23</xdr:col>
      <xdr:colOff>161925</xdr:colOff>
      <xdr:row>15</xdr:row>
      <xdr:rowOff>57150</xdr:rowOff>
    </xdr:to>
    <xdr:sp macro="" textlink="Analysis!E5">
      <xdr:nvSpPr>
        <xdr:cNvPr id="79" name="TextBox 78">
          <a:extLst>
            <a:ext uri="{FF2B5EF4-FFF2-40B4-BE49-F238E27FC236}">
              <a16:creationId xmlns:a16="http://schemas.microsoft.com/office/drawing/2014/main" id="{39DD4F88-ECD6-4712-BC8D-660E3CE4AF87}"/>
            </a:ext>
          </a:extLst>
        </xdr:cNvPr>
        <xdr:cNvSpPr txBox="1"/>
      </xdr:nvSpPr>
      <xdr:spPr>
        <a:xfrm>
          <a:off x="11144250" y="2533650"/>
          <a:ext cx="30384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BAF333-F95A-4A48-AB32-A442695CAECE}" type="TxLink">
            <a:rPr lang="en-US" sz="1600" b="0" i="0" u="none" strike="noStrike">
              <a:solidFill>
                <a:srgbClr val="D64550"/>
              </a:solidFill>
              <a:latin typeface="Aptos Narrow"/>
              <a:ea typeface="+mn-ea"/>
              <a:cs typeface="+mn-cs"/>
            </a:rPr>
            <a:pPr marL="0" indent="0"/>
            <a:t>████░░░░░░░░░░░░░░░░</a:t>
          </a:fld>
          <a:endParaRPr lang="en-US" sz="1600" b="0" i="0" u="none" strike="noStrike">
            <a:solidFill>
              <a:srgbClr val="D64550"/>
            </a:solidFill>
            <a:latin typeface="Aptos Narrow"/>
            <a:ea typeface="+mn-ea"/>
            <a:cs typeface="+mn-cs"/>
          </a:endParaRPr>
        </a:p>
      </xdr:txBody>
    </xdr:sp>
    <xdr:clientData/>
  </xdr:twoCellAnchor>
  <xdr:twoCellAnchor>
    <xdr:from>
      <xdr:col>22</xdr:col>
      <xdr:colOff>571501</xdr:colOff>
      <xdr:row>13</xdr:row>
      <xdr:rowOff>85725</xdr:rowOff>
    </xdr:from>
    <xdr:to>
      <xdr:col>24</xdr:col>
      <xdr:colOff>133351</xdr:colOff>
      <xdr:row>15</xdr:row>
      <xdr:rowOff>47625</xdr:rowOff>
    </xdr:to>
    <xdr:sp macro="" textlink="Analysis!E4">
      <xdr:nvSpPr>
        <xdr:cNvPr id="80" name="TextBox 79">
          <a:extLst>
            <a:ext uri="{FF2B5EF4-FFF2-40B4-BE49-F238E27FC236}">
              <a16:creationId xmlns:a16="http://schemas.microsoft.com/office/drawing/2014/main" id="{3924326C-C029-4C36-B171-4BC350826F4A}"/>
            </a:ext>
          </a:extLst>
        </xdr:cNvPr>
        <xdr:cNvSpPr txBox="1"/>
      </xdr:nvSpPr>
      <xdr:spPr>
        <a:xfrm>
          <a:off x="13982701" y="2562225"/>
          <a:ext cx="781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CCD9F9-C687-4C83-883D-B0A1183C0F5A}" type="TxLink">
            <a:rPr lang="en-US" sz="1400" b="1" i="0" u="none" strike="noStrike">
              <a:solidFill>
                <a:srgbClr val="D64550"/>
              </a:solidFill>
              <a:latin typeface="Aptos Narrow"/>
              <a:ea typeface="+mn-ea"/>
              <a:cs typeface="+mn-cs"/>
            </a:rPr>
            <a:pPr marL="0" indent="0"/>
            <a:t>20.38%</a:t>
          </a:fld>
          <a:endParaRPr lang="en-US" sz="1400" b="1" i="0" u="none" strike="noStrike">
            <a:solidFill>
              <a:srgbClr val="D64550"/>
            </a:solidFill>
            <a:latin typeface="Aptos Narrow"/>
            <a:ea typeface="+mn-ea"/>
            <a:cs typeface="+mn-cs"/>
          </a:endParaRPr>
        </a:p>
      </xdr:txBody>
    </xdr:sp>
    <xdr:clientData/>
  </xdr:twoCellAnchor>
  <xdr:twoCellAnchor>
    <xdr:from>
      <xdr:col>1</xdr:col>
      <xdr:colOff>38100</xdr:colOff>
      <xdr:row>4</xdr:row>
      <xdr:rowOff>152400</xdr:rowOff>
    </xdr:from>
    <xdr:to>
      <xdr:col>4</xdr:col>
      <xdr:colOff>66675</xdr:colOff>
      <xdr:row>9</xdr:row>
      <xdr:rowOff>171450</xdr:rowOff>
    </xdr:to>
    <xdr:sp macro="" textlink="">
      <xdr:nvSpPr>
        <xdr:cNvPr id="31" name="Rectangle: Rounded Corners 30">
          <a:extLst>
            <a:ext uri="{FF2B5EF4-FFF2-40B4-BE49-F238E27FC236}">
              <a16:creationId xmlns:a16="http://schemas.microsoft.com/office/drawing/2014/main" id="{42F74339-8274-2A6F-08BD-75D30E10801F}"/>
            </a:ext>
          </a:extLst>
        </xdr:cNvPr>
        <xdr:cNvSpPr/>
      </xdr:nvSpPr>
      <xdr:spPr>
        <a:xfrm>
          <a:off x="647700" y="914400"/>
          <a:ext cx="1857375"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561975</xdr:colOff>
      <xdr:row>2</xdr:row>
      <xdr:rowOff>9525</xdr:rowOff>
    </xdr:from>
    <xdr:to>
      <xdr:col>4</xdr:col>
      <xdr:colOff>104775</xdr:colOff>
      <xdr:row>12</xdr:row>
      <xdr:rowOff>85725</xdr:rowOff>
    </xdr:to>
    <xdr:pic>
      <xdr:nvPicPr>
        <xdr:cNvPr id="20" name="Picture 19">
          <a:extLst>
            <a:ext uri="{FF2B5EF4-FFF2-40B4-BE49-F238E27FC236}">
              <a16:creationId xmlns:a16="http://schemas.microsoft.com/office/drawing/2014/main" id="{0A49CF9C-EF06-18AF-C0D6-8A3EC4D43DC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61975" y="390525"/>
          <a:ext cx="1981200" cy="1981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209550</xdr:colOff>
      <xdr:row>70</xdr:row>
      <xdr:rowOff>57150</xdr:rowOff>
    </xdr:to>
    <xdr:sp macro="" textlink="">
      <xdr:nvSpPr>
        <xdr:cNvPr id="2" name="Rectangle 1">
          <a:extLst>
            <a:ext uri="{FF2B5EF4-FFF2-40B4-BE49-F238E27FC236}">
              <a16:creationId xmlns:a16="http://schemas.microsoft.com/office/drawing/2014/main" id="{98DDADBB-80C6-6E9A-0D63-40CD33785800}"/>
            </a:ext>
          </a:extLst>
        </xdr:cNvPr>
        <xdr:cNvSpPr/>
      </xdr:nvSpPr>
      <xdr:spPr>
        <a:xfrm>
          <a:off x="0" y="0"/>
          <a:ext cx="25203150" cy="13392150"/>
        </a:xfrm>
        <a:prstGeom prst="rect">
          <a:avLst/>
        </a:prstGeom>
        <a:solidFill>
          <a:srgbClr val="DEDED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552450</xdr:colOff>
      <xdr:row>2</xdr:row>
      <xdr:rowOff>57149</xdr:rowOff>
    </xdr:from>
    <xdr:to>
      <xdr:col>38</xdr:col>
      <xdr:colOff>190500</xdr:colOff>
      <xdr:row>61</xdr:row>
      <xdr:rowOff>161925</xdr:rowOff>
    </xdr:to>
    <xdr:sp macro="" textlink="">
      <xdr:nvSpPr>
        <xdr:cNvPr id="3" name="Rectangle 2">
          <a:extLst>
            <a:ext uri="{FF2B5EF4-FFF2-40B4-BE49-F238E27FC236}">
              <a16:creationId xmlns:a16="http://schemas.microsoft.com/office/drawing/2014/main" id="{013625FD-53B2-4F08-A378-CAA31D8E5439}"/>
            </a:ext>
          </a:extLst>
        </xdr:cNvPr>
        <xdr:cNvSpPr/>
      </xdr:nvSpPr>
      <xdr:spPr>
        <a:xfrm>
          <a:off x="552450" y="438149"/>
          <a:ext cx="22802850" cy="11344276"/>
        </a:xfrm>
        <a:prstGeom prst="rect">
          <a:avLst/>
        </a:prstGeom>
        <a:solidFill>
          <a:srgbClr val="001B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604632</xdr:colOff>
      <xdr:row>2</xdr:row>
      <xdr:rowOff>114301</xdr:rowOff>
    </xdr:from>
    <xdr:to>
      <xdr:col>38</xdr:col>
      <xdr:colOff>123826</xdr:colOff>
      <xdr:row>61</xdr:row>
      <xdr:rowOff>95251</xdr:rowOff>
    </xdr:to>
    <xdr:sp macro="" textlink="">
      <xdr:nvSpPr>
        <xdr:cNvPr id="5" name="Rectangle 4">
          <a:extLst>
            <a:ext uri="{FF2B5EF4-FFF2-40B4-BE49-F238E27FC236}">
              <a16:creationId xmlns:a16="http://schemas.microsoft.com/office/drawing/2014/main" id="{3A53ACC8-B6EA-47F1-9A02-13091C3BA0F3}"/>
            </a:ext>
          </a:extLst>
        </xdr:cNvPr>
        <xdr:cNvSpPr/>
      </xdr:nvSpPr>
      <xdr:spPr>
        <a:xfrm>
          <a:off x="2433432" y="495301"/>
          <a:ext cx="20855194" cy="11220450"/>
        </a:xfrm>
        <a:prstGeom prst="rect">
          <a:avLst/>
        </a:prstGeom>
        <a:solidFill>
          <a:srgbClr val="F3F7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602792</xdr:colOff>
      <xdr:row>2</xdr:row>
      <xdr:rowOff>100690</xdr:rowOff>
    </xdr:from>
    <xdr:to>
      <xdr:col>4</xdr:col>
      <xdr:colOff>171449</xdr:colOff>
      <xdr:row>61</xdr:row>
      <xdr:rowOff>123825</xdr:rowOff>
    </xdr:to>
    <xdr:sp macro="" textlink="">
      <xdr:nvSpPr>
        <xdr:cNvPr id="4" name="Rectangle 3">
          <a:extLst>
            <a:ext uri="{FF2B5EF4-FFF2-40B4-BE49-F238E27FC236}">
              <a16:creationId xmlns:a16="http://schemas.microsoft.com/office/drawing/2014/main" id="{15AD3DA4-8F71-4532-87FE-B0A5A8952AA5}"/>
            </a:ext>
          </a:extLst>
        </xdr:cNvPr>
        <xdr:cNvSpPr/>
      </xdr:nvSpPr>
      <xdr:spPr>
        <a:xfrm>
          <a:off x="602792" y="481690"/>
          <a:ext cx="2007057" cy="11262635"/>
        </a:xfrm>
        <a:prstGeom prst="rect">
          <a:avLst/>
        </a:prstGeom>
        <a:solidFill>
          <a:srgbClr val="3F4D6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523875</xdr:colOff>
      <xdr:row>3</xdr:row>
      <xdr:rowOff>76200</xdr:rowOff>
    </xdr:from>
    <xdr:to>
      <xdr:col>12</xdr:col>
      <xdr:colOff>409575</xdr:colOff>
      <xdr:row>7</xdr:row>
      <xdr:rowOff>142875</xdr:rowOff>
    </xdr:to>
    <xdr:sp macro="" textlink="">
      <xdr:nvSpPr>
        <xdr:cNvPr id="6" name="TextBox 5">
          <a:extLst>
            <a:ext uri="{FF2B5EF4-FFF2-40B4-BE49-F238E27FC236}">
              <a16:creationId xmlns:a16="http://schemas.microsoft.com/office/drawing/2014/main" id="{E99A531B-89EA-8ACE-3891-E228387B9FA4}"/>
            </a:ext>
          </a:extLst>
        </xdr:cNvPr>
        <xdr:cNvSpPr txBox="1"/>
      </xdr:nvSpPr>
      <xdr:spPr>
        <a:xfrm>
          <a:off x="2962275" y="647700"/>
          <a:ext cx="4762500"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Welcome</a:t>
          </a:r>
          <a:br>
            <a:rPr lang="en-US" sz="1100"/>
          </a:br>
          <a:r>
            <a:rPr lang="en-US" sz="1800" b="1"/>
            <a:t>Bank</a:t>
          </a:r>
          <a:r>
            <a:rPr lang="en-US" sz="1800" b="1" baseline="0"/>
            <a:t> Customer</a:t>
          </a:r>
          <a:r>
            <a:rPr lang="en-US" sz="2400" b="1" baseline="0"/>
            <a:t> </a:t>
          </a:r>
          <a:r>
            <a:rPr lang="en-US" sz="2000" b="1" baseline="0">
              <a:solidFill>
                <a:srgbClr val="D64550"/>
              </a:solidFill>
            </a:rPr>
            <a:t>Churn</a:t>
          </a:r>
          <a:r>
            <a:rPr lang="en-US" sz="2400" b="1" baseline="0"/>
            <a:t> </a:t>
          </a:r>
          <a:r>
            <a:rPr lang="en-US" sz="1800" b="1" baseline="0"/>
            <a:t>Analysis Dashboard</a:t>
          </a:r>
          <a:endParaRPr lang="en-US" sz="1100" b="1"/>
        </a:p>
      </xdr:txBody>
    </xdr:sp>
    <xdr:clientData/>
  </xdr:twoCellAnchor>
  <xdr:twoCellAnchor>
    <xdr:from>
      <xdr:col>4</xdr:col>
      <xdr:colOff>523875</xdr:colOff>
      <xdr:row>7</xdr:row>
      <xdr:rowOff>104775</xdr:rowOff>
    </xdr:from>
    <xdr:to>
      <xdr:col>10</xdr:col>
      <xdr:colOff>571500</xdr:colOff>
      <xdr:row>16</xdr:row>
      <xdr:rowOff>123825</xdr:rowOff>
    </xdr:to>
    <xdr:sp macro="" textlink="">
      <xdr:nvSpPr>
        <xdr:cNvPr id="7" name="Rectangle 6">
          <a:extLst>
            <a:ext uri="{FF2B5EF4-FFF2-40B4-BE49-F238E27FC236}">
              <a16:creationId xmlns:a16="http://schemas.microsoft.com/office/drawing/2014/main" id="{A8EE2458-EEC1-408B-A064-64C7A2BD0C8C}"/>
            </a:ext>
          </a:extLst>
        </xdr:cNvPr>
        <xdr:cNvSpPr/>
      </xdr:nvSpPr>
      <xdr:spPr>
        <a:xfrm>
          <a:off x="2962275"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304800</xdr:colOff>
      <xdr:row>7</xdr:row>
      <xdr:rowOff>104775</xdr:rowOff>
    </xdr:from>
    <xdr:to>
      <xdr:col>17</xdr:col>
      <xdr:colOff>352425</xdr:colOff>
      <xdr:row>16</xdr:row>
      <xdr:rowOff>123825</xdr:rowOff>
    </xdr:to>
    <xdr:sp macro="" textlink="">
      <xdr:nvSpPr>
        <xdr:cNvPr id="8" name="Rectangle 7">
          <a:extLst>
            <a:ext uri="{FF2B5EF4-FFF2-40B4-BE49-F238E27FC236}">
              <a16:creationId xmlns:a16="http://schemas.microsoft.com/office/drawing/2014/main" id="{450357A2-A72D-41F3-97BB-204C18FECB59}"/>
            </a:ext>
          </a:extLst>
        </xdr:cNvPr>
        <xdr:cNvSpPr/>
      </xdr:nvSpPr>
      <xdr:spPr>
        <a:xfrm>
          <a:off x="7010400"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85725</xdr:colOff>
      <xdr:row>7</xdr:row>
      <xdr:rowOff>104775</xdr:rowOff>
    </xdr:from>
    <xdr:to>
      <xdr:col>24</xdr:col>
      <xdr:colOff>133350</xdr:colOff>
      <xdr:row>16</xdr:row>
      <xdr:rowOff>123825</xdr:rowOff>
    </xdr:to>
    <xdr:sp macro="" textlink="">
      <xdr:nvSpPr>
        <xdr:cNvPr id="9" name="Rectangle 8">
          <a:extLst>
            <a:ext uri="{FF2B5EF4-FFF2-40B4-BE49-F238E27FC236}">
              <a16:creationId xmlns:a16="http://schemas.microsoft.com/office/drawing/2014/main" id="{AA2DD495-7BE7-4D05-8D67-8540F02555A2}"/>
            </a:ext>
          </a:extLst>
        </xdr:cNvPr>
        <xdr:cNvSpPr/>
      </xdr:nvSpPr>
      <xdr:spPr>
        <a:xfrm>
          <a:off x="11058525"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476250</xdr:colOff>
      <xdr:row>7</xdr:row>
      <xdr:rowOff>104775</xdr:rowOff>
    </xdr:from>
    <xdr:to>
      <xdr:col>30</xdr:col>
      <xdr:colOff>523875</xdr:colOff>
      <xdr:row>16</xdr:row>
      <xdr:rowOff>123825</xdr:rowOff>
    </xdr:to>
    <xdr:sp macro="" textlink="">
      <xdr:nvSpPr>
        <xdr:cNvPr id="10" name="Rectangle 9">
          <a:extLst>
            <a:ext uri="{FF2B5EF4-FFF2-40B4-BE49-F238E27FC236}">
              <a16:creationId xmlns:a16="http://schemas.microsoft.com/office/drawing/2014/main" id="{14D577F8-0767-4939-875B-DA011FA4F1EF}"/>
            </a:ext>
          </a:extLst>
        </xdr:cNvPr>
        <xdr:cNvSpPr/>
      </xdr:nvSpPr>
      <xdr:spPr>
        <a:xfrm>
          <a:off x="15106650"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257175</xdr:colOff>
      <xdr:row>7</xdr:row>
      <xdr:rowOff>104775</xdr:rowOff>
    </xdr:from>
    <xdr:to>
      <xdr:col>37</xdr:col>
      <xdr:colOff>304800</xdr:colOff>
      <xdr:row>16</xdr:row>
      <xdr:rowOff>123825</xdr:rowOff>
    </xdr:to>
    <xdr:sp macro="" textlink="">
      <xdr:nvSpPr>
        <xdr:cNvPr id="11" name="Rectangle 10">
          <a:extLst>
            <a:ext uri="{FF2B5EF4-FFF2-40B4-BE49-F238E27FC236}">
              <a16:creationId xmlns:a16="http://schemas.microsoft.com/office/drawing/2014/main" id="{1DEEF36B-D211-4CAD-9080-9EA34058F639}"/>
            </a:ext>
          </a:extLst>
        </xdr:cNvPr>
        <xdr:cNvSpPr/>
      </xdr:nvSpPr>
      <xdr:spPr>
        <a:xfrm>
          <a:off x="19154775" y="1438275"/>
          <a:ext cx="3705225" cy="17335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552450</xdr:colOff>
      <xdr:row>18</xdr:row>
      <xdr:rowOff>161924</xdr:rowOff>
    </xdr:from>
    <xdr:to>
      <xdr:col>14</xdr:col>
      <xdr:colOff>437029</xdr:colOff>
      <xdr:row>60</xdr:row>
      <xdr:rowOff>100853</xdr:rowOff>
    </xdr:to>
    <xdr:sp macro="" textlink="">
      <xdr:nvSpPr>
        <xdr:cNvPr id="13" name="Rectangle 12">
          <a:extLst>
            <a:ext uri="{FF2B5EF4-FFF2-40B4-BE49-F238E27FC236}">
              <a16:creationId xmlns:a16="http://schemas.microsoft.com/office/drawing/2014/main" id="{6473D1E1-FC9E-4903-851D-1F12537DF05A}"/>
            </a:ext>
          </a:extLst>
        </xdr:cNvPr>
        <xdr:cNvSpPr/>
      </xdr:nvSpPr>
      <xdr:spPr>
        <a:xfrm>
          <a:off x="2972921" y="3590924"/>
          <a:ext cx="5935755" cy="793992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134466</xdr:colOff>
      <xdr:row>18</xdr:row>
      <xdr:rowOff>190499</xdr:rowOff>
    </xdr:from>
    <xdr:to>
      <xdr:col>25</xdr:col>
      <xdr:colOff>463920</xdr:colOff>
      <xdr:row>38</xdr:row>
      <xdr:rowOff>151840</xdr:rowOff>
    </xdr:to>
    <xdr:sp macro="" textlink="">
      <xdr:nvSpPr>
        <xdr:cNvPr id="16" name="Rectangle 15">
          <a:extLst>
            <a:ext uri="{FF2B5EF4-FFF2-40B4-BE49-F238E27FC236}">
              <a16:creationId xmlns:a16="http://schemas.microsoft.com/office/drawing/2014/main" id="{215B9D5D-C971-4DE9-8905-D78FE081E65C}"/>
            </a:ext>
          </a:extLst>
        </xdr:cNvPr>
        <xdr:cNvSpPr/>
      </xdr:nvSpPr>
      <xdr:spPr>
        <a:xfrm>
          <a:off x="9278466" y="3619499"/>
          <a:ext cx="6425454" cy="3771341"/>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47625</xdr:colOff>
      <xdr:row>10</xdr:row>
      <xdr:rowOff>9525</xdr:rowOff>
    </xdr:from>
    <xdr:to>
      <xdr:col>7</xdr:col>
      <xdr:colOff>133350</xdr:colOff>
      <xdr:row>12</xdr:row>
      <xdr:rowOff>133350</xdr:rowOff>
    </xdr:to>
    <xdr:sp macro="" textlink="Analysis!A4">
      <xdr:nvSpPr>
        <xdr:cNvPr id="30" name="TextBox 29">
          <a:extLst>
            <a:ext uri="{FF2B5EF4-FFF2-40B4-BE49-F238E27FC236}">
              <a16:creationId xmlns:a16="http://schemas.microsoft.com/office/drawing/2014/main" id="{FD31EE2F-BA41-49C6-A356-3A37AA32DE9F}"/>
            </a:ext>
          </a:extLst>
        </xdr:cNvPr>
        <xdr:cNvSpPr txBox="1"/>
      </xdr:nvSpPr>
      <xdr:spPr>
        <a:xfrm>
          <a:off x="3095625" y="191452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8CFBBF-7FAB-48A2-AD6D-DCC8EDB0D78A}" type="TxLink">
            <a:rPr lang="en-US" sz="2400" b="1" i="0" u="none" strike="noStrike">
              <a:solidFill>
                <a:schemeClr val="bg2">
                  <a:lumMod val="50000"/>
                </a:schemeClr>
              </a:solidFill>
              <a:latin typeface="Aptos Narrow"/>
            </a:rPr>
            <a:pPr/>
            <a:t>10000</a:t>
          </a:fld>
          <a:endParaRPr lang="en-US" sz="2400" b="1">
            <a:solidFill>
              <a:schemeClr val="bg2">
                <a:lumMod val="50000"/>
              </a:schemeClr>
            </a:solidFill>
          </a:endParaRPr>
        </a:p>
      </xdr:txBody>
    </xdr:sp>
    <xdr:clientData/>
  </xdr:twoCellAnchor>
  <xdr:twoCellAnchor>
    <xdr:from>
      <xdr:col>4</xdr:col>
      <xdr:colOff>600075</xdr:colOff>
      <xdr:row>12</xdr:row>
      <xdr:rowOff>133349</xdr:rowOff>
    </xdr:from>
    <xdr:to>
      <xdr:col>10</xdr:col>
      <xdr:colOff>200025</xdr:colOff>
      <xdr:row>16</xdr:row>
      <xdr:rowOff>19050</xdr:rowOff>
    </xdr:to>
    <xdr:graphicFrame macro="">
      <xdr:nvGraphicFramePr>
        <xdr:cNvPr id="31" name="Chart 30">
          <a:extLst>
            <a:ext uri="{FF2B5EF4-FFF2-40B4-BE49-F238E27FC236}">
              <a16:creationId xmlns:a16="http://schemas.microsoft.com/office/drawing/2014/main" id="{FCFB4A4D-3936-42AE-96E4-2751E18C8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8</xdr:row>
      <xdr:rowOff>9525</xdr:rowOff>
    </xdr:from>
    <xdr:to>
      <xdr:col>9</xdr:col>
      <xdr:colOff>190500</xdr:colOff>
      <xdr:row>10</xdr:row>
      <xdr:rowOff>133350</xdr:rowOff>
    </xdr:to>
    <xdr:sp macro="" textlink="">
      <xdr:nvSpPr>
        <xdr:cNvPr id="32" name="TextBox 31">
          <a:extLst>
            <a:ext uri="{FF2B5EF4-FFF2-40B4-BE49-F238E27FC236}">
              <a16:creationId xmlns:a16="http://schemas.microsoft.com/office/drawing/2014/main" id="{F55F4274-5EF4-4FD6-B754-CC95BF0BDCFB}"/>
            </a:ext>
          </a:extLst>
        </xdr:cNvPr>
        <xdr:cNvSpPr txBox="1"/>
      </xdr:nvSpPr>
      <xdr:spPr>
        <a:xfrm>
          <a:off x="3095625"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Total Customers</a:t>
          </a:r>
        </a:p>
      </xdr:txBody>
    </xdr:sp>
    <xdr:clientData/>
  </xdr:twoCellAnchor>
  <xdr:twoCellAnchor>
    <xdr:from>
      <xdr:col>11</xdr:col>
      <xdr:colOff>419100</xdr:colOff>
      <xdr:row>9</xdr:row>
      <xdr:rowOff>161925</xdr:rowOff>
    </xdr:from>
    <xdr:to>
      <xdr:col>13</xdr:col>
      <xdr:colOff>504825</xdr:colOff>
      <xdr:row>12</xdr:row>
      <xdr:rowOff>95250</xdr:rowOff>
    </xdr:to>
    <xdr:sp macro="" textlink="Analysis!B4">
      <xdr:nvSpPr>
        <xdr:cNvPr id="33" name="TextBox 32">
          <a:extLst>
            <a:ext uri="{FF2B5EF4-FFF2-40B4-BE49-F238E27FC236}">
              <a16:creationId xmlns:a16="http://schemas.microsoft.com/office/drawing/2014/main" id="{4876EBCD-1122-4172-976A-3781F9BE9E20}"/>
            </a:ext>
          </a:extLst>
        </xdr:cNvPr>
        <xdr:cNvSpPr txBox="1"/>
      </xdr:nvSpPr>
      <xdr:spPr>
        <a:xfrm>
          <a:off x="7124700" y="187642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5AACBF-7DC0-421D-9DB7-A517F77BD3EE}" type="TxLink">
            <a:rPr lang="en-US" sz="2400" b="1" i="0" u="none" strike="noStrike">
              <a:solidFill>
                <a:schemeClr val="bg2">
                  <a:lumMod val="50000"/>
                </a:schemeClr>
              </a:solidFill>
              <a:latin typeface="Aptos Narrow"/>
              <a:ea typeface="+mn-ea"/>
              <a:cs typeface="+mn-cs"/>
            </a:rPr>
            <a:pPr marL="0" indent="0"/>
            <a:t>7962</a:t>
          </a:fld>
          <a:endParaRPr lang="en-US" sz="2400" b="1" i="0" u="none" strike="noStrike">
            <a:solidFill>
              <a:schemeClr val="bg2">
                <a:lumMod val="50000"/>
              </a:schemeClr>
            </a:solidFill>
            <a:latin typeface="Aptos Narrow"/>
            <a:ea typeface="+mn-ea"/>
            <a:cs typeface="+mn-cs"/>
          </a:endParaRPr>
        </a:p>
      </xdr:txBody>
    </xdr:sp>
    <xdr:clientData/>
  </xdr:twoCellAnchor>
  <xdr:twoCellAnchor>
    <xdr:from>
      <xdr:col>11</xdr:col>
      <xdr:colOff>419100</xdr:colOff>
      <xdr:row>8</xdr:row>
      <xdr:rowOff>9525</xdr:rowOff>
    </xdr:from>
    <xdr:to>
      <xdr:col>15</xdr:col>
      <xdr:colOff>561975</xdr:colOff>
      <xdr:row>10</xdr:row>
      <xdr:rowOff>133350</xdr:rowOff>
    </xdr:to>
    <xdr:sp macro="" textlink="">
      <xdr:nvSpPr>
        <xdr:cNvPr id="34" name="TextBox 33">
          <a:extLst>
            <a:ext uri="{FF2B5EF4-FFF2-40B4-BE49-F238E27FC236}">
              <a16:creationId xmlns:a16="http://schemas.microsoft.com/office/drawing/2014/main" id="{7F3A127E-B49A-4357-B44A-6CE3267BFEBB}"/>
            </a:ext>
          </a:extLst>
        </xdr:cNvPr>
        <xdr:cNvSpPr txBox="1"/>
      </xdr:nvSpPr>
      <xdr:spPr>
        <a:xfrm>
          <a:off x="7124700"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Retained Customers</a:t>
          </a:r>
        </a:p>
      </xdr:txBody>
    </xdr:sp>
    <xdr:clientData/>
  </xdr:twoCellAnchor>
  <xdr:twoCellAnchor>
    <xdr:from>
      <xdr:col>11</xdr:col>
      <xdr:colOff>381000</xdr:colOff>
      <xdr:row>13</xdr:row>
      <xdr:rowOff>76200</xdr:rowOff>
    </xdr:from>
    <xdr:to>
      <xdr:col>16</xdr:col>
      <xdr:colOff>390525</xdr:colOff>
      <xdr:row>15</xdr:row>
      <xdr:rowOff>76200</xdr:rowOff>
    </xdr:to>
    <xdr:sp macro="" textlink="Analysis!C5">
      <xdr:nvSpPr>
        <xdr:cNvPr id="35" name="TextBox 34">
          <a:extLst>
            <a:ext uri="{FF2B5EF4-FFF2-40B4-BE49-F238E27FC236}">
              <a16:creationId xmlns:a16="http://schemas.microsoft.com/office/drawing/2014/main" id="{4C2136AE-66A5-4DD2-B8E2-F43E86FAE0D9}"/>
            </a:ext>
          </a:extLst>
        </xdr:cNvPr>
        <xdr:cNvSpPr txBox="1"/>
      </xdr:nvSpPr>
      <xdr:spPr>
        <a:xfrm>
          <a:off x="7086600" y="2552700"/>
          <a:ext cx="30575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D4E57F-057A-4A59-A1B7-99EE78B0FBE4}" type="TxLink">
            <a:rPr lang="en-US" sz="1600" b="0" i="0" u="none" strike="noStrike">
              <a:solidFill>
                <a:srgbClr val="3F4D67"/>
              </a:solidFill>
              <a:latin typeface="Aptos Narrow"/>
              <a:ea typeface="+mn-ea"/>
              <a:cs typeface="+mn-cs"/>
            </a:rPr>
            <a:pPr marL="0" indent="0"/>
            <a:t>████████████████░░░░</a:t>
          </a:fld>
          <a:endParaRPr lang="en-US" sz="3600" b="1" i="0" u="none" strike="noStrike">
            <a:solidFill>
              <a:srgbClr val="3F4D67"/>
            </a:solidFill>
            <a:latin typeface="Aptos Narrow"/>
            <a:ea typeface="+mn-ea"/>
            <a:cs typeface="+mn-cs"/>
          </a:endParaRPr>
        </a:p>
      </xdr:txBody>
    </xdr:sp>
    <xdr:clientData/>
  </xdr:twoCellAnchor>
  <xdr:twoCellAnchor>
    <xdr:from>
      <xdr:col>16</xdr:col>
      <xdr:colOff>171451</xdr:colOff>
      <xdr:row>13</xdr:row>
      <xdr:rowOff>104775</xdr:rowOff>
    </xdr:from>
    <xdr:to>
      <xdr:col>17</xdr:col>
      <xdr:colOff>342901</xdr:colOff>
      <xdr:row>15</xdr:row>
      <xdr:rowOff>66675</xdr:rowOff>
    </xdr:to>
    <xdr:sp macro="" textlink="Analysis!C4">
      <xdr:nvSpPr>
        <xdr:cNvPr id="36" name="TextBox 35">
          <a:extLst>
            <a:ext uri="{FF2B5EF4-FFF2-40B4-BE49-F238E27FC236}">
              <a16:creationId xmlns:a16="http://schemas.microsoft.com/office/drawing/2014/main" id="{CB2C8BEC-8F0A-46A1-8A89-1E54AA552A00}"/>
            </a:ext>
          </a:extLst>
        </xdr:cNvPr>
        <xdr:cNvSpPr txBox="1"/>
      </xdr:nvSpPr>
      <xdr:spPr>
        <a:xfrm>
          <a:off x="9925051" y="2581275"/>
          <a:ext cx="781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2BEB1A-0697-462D-A5E7-FF336A2D9554}" type="TxLink">
            <a:rPr lang="en-US" sz="1400" b="1" i="0" u="none" strike="noStrike">
              <a:solidFill>
                <a:schemeClr val="bg2">
                  <a:lumMod val="25000"/>
                </a:schemeClr>
              </a:solidFill>
              <a:latin typeface="Aptos Narrow"/>
              <a:ea typeface="+mn-ea"/>
              <a:cs typeface="+mn-cs"/>
            </a:rPr>
            <a:pPr marL="0" indent="0"/>
            <a:t>79.62%</a:t>
          </a:fld>
          <a:endParaRPr lang="en-US" sz="3200" b="1" i="0" u="none" strike="noStrike">
            <a:solidFill>
              <a:schemeClr val="bg2">
                <a:lumMod val="25000"/>
              </a:schemeClr>
            </a:solidFill>
            <a:latin typeface="Aptos Narrow"/>
            <a:ea typeface="+mn-ea"/>
            <a:cs typeface="+mn-cs"/>
          </a:endParaRPr>
        </a:p>
      </xdr:txBody>
    </xdr:sp>
    <xdr:clientData/>
  </xdr:twoCellAnchor>
  <xdr:twoCellAnchor>
    <xdr:from>
      <xdr:col>18</xdr:col>
      <xdr:colOff>219075</xdr:colOff>
      <xdr:row>9</xdr:row>
      <xdr:rowOff>142875</xdr:rowOff>
    </xdr:from>
    <xdr:to>
      <xdr:col>20</xdr:col>
      <xdr:colOff>304800</xdr:colOff>
      <xdr:row>12</xdr:row>
      <xdr:rowOff>76200</xdr:rowOff>
    </xdr:to>
    <xdr:sp macro="" textlink="Analysis!D4">
      <xdr:nvSpPr>
        <xdr:cNvPr id="37" name="TextBox 36">
          <a:extLst>
            <a:ext uri="{FF2B5EF4-FFF2-40B4-BE49-F238E27FC236}">
              <a16:creationId xmlns:a16="http://schemas.microsoft.com/office/drawing/2014/main" id="{262179FC-952B-4679-812F-F7E7058C0233}"/>
            </a:ext>
          </a:extLst>
        </xdr:cNvPr>
        <xdr:cNvSpPr txBox="1"/>
      </xdr:nvSpPr>
      <xdr:spPr>
        <a:xfrm>
          <a:off x="11191875" y="185737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4DEF99-C207-4C7F-BB68-5967AFACA67A}" type="TxLink">
            <a:rPr lang="en-US" sz="2400" b="1" i="0" u="none" strike="noStrike">
              <a:solidFill>
                <a:srgbClr val="D64550"/>
              </a:solidFill>
              <a:latin typeface="Aptos Narrow"/>
              <a:ea typeface="+mn-ea"/>
              <a:cs typeface="+mn-cs"/>
            </a:rPr>
            <a:pPr marL="0" indent="0"/>
            <a:t>2038</a:t>
          </a:fld>
          <a:endParaRPr lang="en-US" sz="2400" b="1" i="0" u="none" strike="noStrike">
            <a:solidFill>
              <a:srgbClr val="D64550"/>
            </a:solidFill>
            <a:latin typeface="Aptos Narrow"/>
            <a:ea typeface="+mn-ea"/>
            <a:cs typeface="+mn-cs"/>
          </a:endParaRPr>
        </a:p>
      </xdr:txBody>
    </xdr:sp>
    <xdr:clientData/>
  </xdr:twoCellAnchor>
  <xdr:twoCellAnchor>
    <xdr:from>
      <xdr:col>18</xdr:col>
      <xdr:colOff>219075</xdr:colOff>
      <xdr:row>8</xdr:row>
      <xdr:rowOff>9525</xdr:rowOff>
    </xdr:from>
    <xdr:to>
      <xdr:col>22</xdr:col>
      <xdr:colOff>361950</xdr:colOff>
      <xdr:row>10</xdr:row>
      <xdr:rowOff>133350</xdr:rowOff>
    </xdr:to>
    <xdr:sp macro="" textlink="">
      <xdr:nvSpPr>
        <xdr:cNvPr id="38" name="TextBox 37">
          <a:extLst>
            <a:ext uri="{FF2B5EF4-FFF2-40B4-BE49-F238E27FC236}">
              <a16:creationId xmlns:a16="http://schemas.microsoft.com/office/drawing/2014/main" id="{75655D3A-F334-4A5B-842F-09B29201154F}"/>
            </a:ext>
          </a:extLst>
        </xdr:cNvPr>
        <xdr:cNvSpPr txBox="1"/>
      </xdr:nvSpPr>
      <xdr:spPr>
        <a:xfrm>
          <a:off x="11191875"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D64550"/>
              </a:solidFill>
              <a:latin typeface="Aptos Narrow"/>
            </a:rPr>
            <a:t>Churned Customers</a:t>
          </a:r>
        </a:p>
      </xdr:txBody>
    </xdr:sp>
    <xdr:clientData/>
  </xdr:twoCellAnchor>
  <xdr:twoCellAnchor>
    <xdr:from>
      <xdr:col>18</xdr:col>
      <xdr:colOff>180975</xdr:colOff>
      <xdr:row>13</xdr:row>
      <xdr:rowOff>57150</xdr:rowOff>
    </xdr:from>
    <xdr:to>
      <xdr:col>23</xdr:col>
      <xdr:colOff>171450</xdr:colOff>
      <xdr:row>15</xdr:row>
      <xdr:rowOff>57150</xdr:rowOff>
    </xdr:to>
    <xdr:sp macro="" textlink="Analysis!E5">
      <xdr:nvSpPr>
        <xdr:cNvPr id="39" name="TextBox 38">
          <a:extLst>
            <a:ext uri="{FF2B5EF4-FFF2-40B4-BE49-F238E27FC236}">
              <a16:creationId xmlns:a16="http://schemas.microsoft.com/office/drawing/2014/main" id="{D84815B1-7CBF-49FC-A57E-C540998FF9A2}"/>
            </a:ext>
          </a:extLst>
        </xdr:cNvPr>
        <xdr:cNvSpPr txBox="1"/>
      </xdr:nvSpPr>
      <xdr:spPr>
        <a:xfrm>
          <a:off x="11153775" y="2533650"/>
          <a:ext cx="30384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BAF333-F95A-4A48-AB32-A442695CAECE}" type="TxLink">
            <a:rPr lang="en-US" sz="1600" b="0" i="0" u="none" strike="noStrike">
              <a:solidFill>
                <a:srgbClr val="D64550"/>
              </a:solidFill>
              <a:latin typeface="Aptos Narrow"/>
              <a:ea typeface="+mn-ea"/>
              <a:cs typeface="+mn-cs"/>
            </a:rPr>
            <a:pPr marL="0" indent="0"/>
            <a:t>████░░░░░░░░░░░░░░░░</a:t>
          </a:fld>
          <a:endParaRPr lang="en-US" sz="1600" b="0" i="0" u="none" strike="noStrike">
            <a:solidFill>
              <a:srgbClr val="D64550"/>
            </a:solidFill>
            <a:latin typeface="Aptos Narrow"/>
            <a:ea typeface="+mn-ea"/>
            <a:cs typeface="+mn-cs"/>
          </a:endParaRPr>
        </a:p>
      </xdr:txBody>
    </xdr:sp>
    <xdr:clientData/>
  </xdr:twoCellAnchor>
  <xdr:twoCellAnchor>
    <xdr:from>
      <xdr:col>22</xdr:col>
      <xdr:colOff>581026</xdr:colOff>
      <xdr:row>13</xdr:row>
      <xdr:rowOff>85725</xdr:rowOff>
    </xdr:from>
    <xdr:to>
      <xdr:col>24</xdr:col>
      <xdr:colOff>142876</xdr:colOff>
      <xdr:row>15</xdr:row>
      <xdr:rowOff>47625</xdr:rowOff>
    </xdr:to>
    <xdr:sp macro="" textlink="Analysis!E4">
      <xdr:nvSpPr>
        <xdr:cNvPr id="40" name="TextBox 39">
          <a:extLst>
            <a:ext uri="{FF2B5EF4-FFF2-40B4-BE49-F238E27FC236}">
              <a16:creationId xmlns:a16="http://schemas.microsoft.com/office/drawing/2014/main" id="{140E809D-F26C-4F27-936A-45C0A6F5B5B1}"/>
            </a:ext>
          </a:extLst>
        </xdr:cNvPr>
        <xdr:cNvSpPr txBox="1"/>
      </xdr:nvSpPr>
      <xdr:spPr>
        <a:xfrm>
          <a:off x="13992226" y="2562225"/>
          <a:ext cx="781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CCD9F9-C687-4C83-883D-B0A1183C0F5A}" type="TxLink">
            <a:rPr lang="en-US" sz="1400" b="1" i="0" u="none" strike="noStrike">
              <a:solidFill>
                <a:srgbClr val="D64550"/>
              </a:solidFill>
              <a:latin typeface="Aptos Narrow"/>
              <a:ea typeface="+mn-ea"/>
              <a:cs typeface="+mn-cs"/>
            </a:rPr>
            <a:pPr marL="0" indent="0"/>
            <a:t>20.38%</a:t>
          </a:fld>
          <a:endParaRPr lang="en-US" sz="1400" b="1" i="0" u="none" strike="noStrike">
            <a:solidFill>
              <a:srgbClr val="D64550"/>
            </a:solidFill>
            <a:latin typeface="Aptos Narrow"/>
            <a:ea typeface="+mn-ea"/>
            <a:cs typeface="+mn-cs"/>
          </a:endParaRPr>
        </a:p>
      </xdr:txBody>
    </xdr:sp>
    <xdr:clientData/>
  </xdr:twoCellAnchor>
  <xdr:twoCellAnchor>
    <xdr:from>
      <xdr:col>24</xdr:col>
      <xdr:colOff>514350</xdr:colOff>
      <xdr:row>10</xdr:row>
      <xdr:rowOff>28575</xdr:rowOff>
    </xdr:from>
    <xdr:to>
      <xdr:col>26</xdr:col>
      <xdr:colOff>600075</xdr:colOff>
      <xdr:row>12</xdr:row>
      <xdr:rowOff>152400</xdr:rowOff>
    </xdr:to>
    <xdr:sp macro="" textlink="Analysis!F4">
      <xdr:nvSpPr>
        <xdr:cNvPr id="41" name="TextBox 40">
          <a:extLst>
            <a:ext uri="{FF2B5EF4-FFF2-40B4-BE49-F238E27FC236}">
              <a16:creationId xmlns:a16="http://schemas.microsoft.com/office/drawing/2014/main" id="{CE312634-2494-4841-B8DB-A4DEBFC5DF36}"/>
            </a:ext>
          </a:extLst>
        </xdr:cNvPr>
        <xdr:cNvSpPr txBox="1"/>
      </xdr:nvSpPr>
      <xdr:spPr>
        <a:xfrm>
          <a:off x="15144750" y="193357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A20E4B-7430-4961-9C27-F656F53F22B9}" type="TxLink">
            <a:rPr lang="en-US" sz="2400" b="1" i="0" u="none" strike="noStrike">
              <a:solidFill>
                <a:schemeClr val="bg2">
                  <a:lumMod val="50000"/>
                </a:schemeClr>
              </a:solidFill>
              <a:latin typeface="Aptos Narrow"/>
              <a:ea typeface="+mn-ea"/>
              <a:cs typeface="+mn-cs"/>
            </a:rPr>
            <a:pPr marL="0" indent="0"/>
            <a:t>3.01</a:t>
          </a:fld>
          <a:endParaRPr lang="en-US" sz="2400" b="1" i="0" u="none" strike="noStrike">
            <a:solidFill>
              <a:schemeClr val="bg2">
                <a:lumMod val="50000"/>
              </a:schemeClr>
            </a:solidFill>
            <a:latin typeface="Aptos Narrow"/>
            <a:ea typeface="+mn-ea"/>
            <a:cs typeface="+mn-cs"/>
          </a:endParaRPr>
        </a:p>
      </xdr:txBody>
    </xdr:sp>
    <xdr:clientData/>
  </xdr:twoCellAnchor>
  <xdr:twoCellAnchor>
    <xdr:from>
      <xdr:col>24</xdr:col>
      <xdr:colOff>514350</xdr:colOff>
      <xdr:row>8</xdr:row>
      <xdr:rowOff>9525</xdr:rowOff>
    </xdr:from>
    <xdr:to>
      <xdr:col>29</xdr:col>
      <xdr:colOff>47625</xdr:colOff>
      <xdr:row>10</xdr:row>
      <xdr:rowOff>133350</xdr:rowOff>
    </xdr:to>
    <xdr:sp macro="" textlink="">
      <xdr:nvSpPr>
        <xdr:cNvPr id="42" name="TextBox 41">
          <a:extLst>
            <a:ext uri="{FF2B5EF4-FFF2-40B4-BE49-F238E27FC236}">
              <a16:creationId xmlns:a16="http://schemas.microsoft.com/office/drawing/2014/main" id="{35CC59C3-ECFD-4DA3-9D15-321B9063E2B5}"/>
            </a:ext>
          </a:extLst>
        </xdr:cNvPr>
        <xdr:cNvSpPr txBox="1"/>
      </xdr:nvSpPr>
      <xdr:spPr>
        <a:xfrm>
          <a:off x="15144750" y="1533525"/>
          <a:ext cx="25812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Avg Satisfaction (0-5)</a:t>
          </a:r>
        </a:p>
      </xdr:txBody>
    </xdr:sp>
    <xdr:clientData/>
  </xdr:twoCellAnchor>
  <xdr:twoCellAnchor>
    <xdr:from>
      <xdr:col>24</xdr:col>
      <xdr:colOff>533400</xdr:colOff>
      <xdr:row>12</xdr:row>
      <xdr:rowOff>19050</xdr:rowOff>
    </xdr:from>
    <xdr:to>
      <xdr:col>29</xdr:col>
      <xdr:colOff>600075</xdr:colOff>
      <xdr:row>15</xdr:row>
      <xdr:rowOff>171450</xdr:rowOff>
    </xdr:to>
    <xdr:sp macro="" textlink="Analysis!F5">
      <xdr:nvSpPr>
        <xdr:cNvPr id="43" name="TextBox 42">
          <a:extLst>
            <a:ext uri="{FF2B5EF4-FFF2-40B4-BE49-F238E27FC236}">
              <a16:creationId xmlns:a16="http://schemas.microsoft.com/office/drawing/2014/main" id="{2AC11515-107D-4EBA-91F1-B1481E919C65}"/>
            </a:ext>
          </a:extLst>
        </xdr:cNvPr>
        <xdr:cNvSpPr txBox="1"/>
      </xdr:nvSpPr>
      <xdr:spPr>
        <a:xfrm>
          <a:off x="15163800" y="2305050"/>
          <a:ext cx="311467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80492A-A150-4F8F-AAFE-2632007FF2F4}" type="TxLink">
            <a:rPr lang="en-US" sz="3200" b="0" i="0" u="none" strike="noStrike">
              <a:solidFill>
                <a:srgbClr val="FFD700"/>
              </a:solidFill>
              <a:latin typeface="Aptos Narrow"/>
              <a:ea typeface="+mn-ea"/>
              <a:cs typeface="+mn-cs"/>
            </a:rPr>
            <a:pPr marL="0" indent="0"/>
            <a:t>★★★☆☆</a:t>
          </a:fld>
          <a:endParaRPr lang="en-US" sz="4400" b="0" i="0" u="none" strike="noStrike">
            <a:solidFill>
              <a:srgbClr val="FFD700"/>
            </a:solidFill>
            <a:latin typeface="Aptos Narrow"/>
            <a:ea typeface="+mn-ea"/>
            <a:cs typeface="+mn-cs"/>
          </a:endParaRPr>
        </a:p>
      </xdr:txBody>
    </xdr:sp>
    <xdr:clientData/>
  </xdr:twoCellAnchor>
  <xdr:twoCellAnchor>
    <xdr:from>
      <xdr:col>31</xdr:col>
      <xdr:colOff>352425</xdr:colOff>
      <xdr:row>10</xdr:row>
      <xdr:rowOff>152400</xdr:rowOff>
    </xdr:from>
    <xdr:to>
      <xdr:col>33</xdr:col>
      <xdr:colOff>438150</xdr:colOff>
      <xdr:row>13</xdr:row>
      <xdr:rowOff>85725</xdr:rowOff>
    </xdr:to>
    <xdr:sp macro="" textlink="Analysis!H4">
      <xdr:nvSpPr>
        <xdr:cNvPr id="44" name="TextBox 43">
          <a:extLst>
            <a:ext uri="{FF2B5EF4-FFF2-40B4-BE49-F238E27FC236}">
              <a16:creationId xmlns:a16="http://schemas.microsoft.com/office/drawing/2014/main" id="{91458281-DAD4-4959-8D17-F287EFB301AC}"/>
            </a:ext>
          </a:extLst>
        </xdr:cNvPr>
        <xdr:cNvSpPr txBox="1"/>
      </xdr:nvSpPr>
      <xdr:spPr>
        <a:xfrm>
          <a:off x="19250025" y="2057400"/>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589EB7-AA51-4381-A425-7B4506FFFA49}" type="TxLink">
            <a:rPr lang="en-US" sz="2400" b="1" i="0" u="none" strike="noStrike">
              <a:solidFill>
                <a:schemeClr val="bg2">
                  <a:lumMod val="50000"/>
                </a:schemeClr>
              </a:solidFill>
              <a:latin typeface="Aptos Narrow"/>
              <a:ea typeface="+mn-ea"/>
              <a:cs typeface="+mn-cs"/>
            </a:rPr>
            <a:pPr marL="0" indent="0"/>
            <a:t>38.92</a:t>
          </a:fld>
          <a:endParaRPr lang="en-US" sz="2400" b="1" i="0" u="none" strike="noStrike">
            <a:solidFill>
              <a:schemeClr val="bg2">
                <a:lumMod val="50000"/>
              </a:schemeClr>
            </a:solidFill>
            <a:latin typeface="Aptos Narrow"/>
            <a:ea typeface="+mn-ea"/>
            <a:cs typeface="+mn-cs"/>
          </a:endParaRPr>
        </a:p>
      </xdr:txBody>
    </xdr:sp>
    <xdr:clientData/>
  </xdr:twoCellAnchor>
  <xdr:twoCellAnchor>
    <xdr:from>
      <xdr:col>31</xdr:col>
      <xdr:colOff>314326</xdr:colOff>
      <xdr:row>8</xdr:row>
      <xdr:rowOff>28575</xdr:rowOff>
    </xdr:from>
    <xdr:to>
      <xdr:col>33</xdr:col>
      <xdr:colOff>390526</xdr:colOff>
      <xdr:row>10</xdr:row>
      <xdr:rowOff>152400</xdr:rowOff>
    </xdr:to>
    <xdr:sp macro="" textlink="">
      <xdr:nvSpPr>
        <xdr:cNvPr id="45" name="TextBox 44">
          <a:extLst>
            <a:ext uri="{FF2B5EF4-FFF2-40B4-BE49-F238E27FC236}">
              <a16:creationId xmlns:a16="http://schemas.microsoft.com/office/drawing/2014/main" id="{484E5FC0-270D-4EE1-962C-6EF85C22E8C4}"/>
            </a:ext>
          </a:extLst>
        </xdr:cNvPr>
        <xdr:cNvSpPr txBox="1"/>
      </xdr:nvSpPr>
      <xdr:spPr>
        <a:xfrm>
          <a:off x="19211926" y="1552575"/>
          <a:ext cx="1295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Avg Age</a:t>
          </a:r>
        </a:p>
      </xdr:txBody>
    </xdr:sp>
    <xdr:clientData/>
  </xdr:twoCellAnchor>
  <xdr:twoCellAnchor>
    <xdr:from>
      <xdr:col>35</xdr:col>
      <xdr:colOff>28575</xdr:colOff>
      <xdr:row>8</xdr:row>
      <xdr:rowOff>28575</xdr:rowOff>
    </xdr:from>
    <xdr:to>
      <xdr:col>37</xdr:col>
      <xdr:colOff>238125</xdr:colOff>
      <xdr:row>10</xdr:row>
      <xdr:rowOff>152400</xdr:rowOff>
    </xdr:to>
    <xdr:sp macro="" textlink="">
      <xdr:nvSpPr>
        <xdr:cNvPr id="46" name="TextBox 45">
          <a:extLst>
            <a:ext uri="{FF2B5EF4-FFF2-40B4-BE49-F238E27FC236}">
              <a16:creationId xmlns:a16="http://schemas.microsoft.com/office/drawing/2014/main" id="{76E2BD32-2682-4DC8-949C-3D41FACDE6FD}"/>
            </a:ext>
          </a:extLst>
        </xdr:cNvPr>
        <xdr:cNvSpPr txBox="1"/>
      </xdr:nvSpPr>
      <xdr:spPr>
        <a:xfrm>
          <a:off x="21364575" y="1552575"/>
          <a:ext cx="14287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bg2">
                  <a:lumMod val="10000"/>
                </a:schemeClr>
              </a:solidFill>
              <a:latin typeface="Aptos Narrow"/>
            </a:rPr>
            <a:t>Avg Tenure</a:t>
          </a:r>
        </a:p>
      </xdr:txBody>
    </xdr:sp>
    <xdr:clientData/>
  </xdr:twoCellAnchor>
  <xdr:twoCellAnchor>
    <xdr:from>
      <xdr:col>35</xdr:col>
      <xdr:colOff>104775</xdr:colOff>
      <xdr:row>10</xdr:row>
      <xdr:rowOff>142875</xdr:rowOff>
    </xdr:from>
    <xdr:to>
      <xdr:col>37</xdr:col>
      <xdr:colOff>190500</xdr:colOff>
      <xdr:row>13</xdr:row>
      <xdr:rowOff>76200</xdr:rowOff>
    </xdr:to>
    <xdr:sp macro="" textlink="Analysis!G4">
      <xdr:nvSpPr>
        <xdr:cNvPr id="47" name="TextBox 46">
          <a:extLst>
            <a:ext uri="{FF2B5EF4-FFF2-40B4-BE49-F238E27FC236}">
              <a16:creationId xmlns:a16="http://schemas.microsoft.com/office/drawing/2014/main" id="{123EE407-C04E-4F45-ABB1-CAB7A1FA16FC}"/>
            </a:ext>
          </a:extLst>
        </xdr:cNvPr>
        <xdr:cNvSpPr txBox="1"/>
      </xdr:nvSpPr>
      <xdr:spPr>
        <a:xfrm>
          <a:off x="21440775" y="2047875"/>
          <a:ext cx="1304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C46DAA-7E0D-4BEB-AE7E-89B2314365D0}" type="TxLink">
            <a:rPr lang="en-US" sz="2400" b="1" i="0" u="none" strike="noStrike">
              <a:solidFill>
                <a:schemeClr val="bg2">
                  <a:lumMod val="50000"/>
                </a:schemeClr>
              </a:solidFill>
              <a:latin typeface="Aptos Narrow"/>
              <a:ea typeface="+mn-ea"/>
              <a:cs typeface="+mn-cs"/>
            </a:rPr>
            <a:pPr marL="0" indent="0"/>
            <a:t>5.01</a:t>
          </a:fld>
          <a:endParaRPr lang="en-US" sz="2400" b="1" i="0" u="none" strike="noStrike">
            <a:solidFill>
              <a:schemeClr val="bg2">
                <a:lumMod val="50000"/>
              </a:schemeClr>
            </a:solidFill>
            <a:latin typeface="Aptos Narrow"/>
            <a:ea typeface="+mn-ea"/>
            <a:cs typeface="+mn-cs"/>
          </a:endParaRPr>
        </a:p>
      </xdr:txBody>
    </xdr:sp>
    <xdr:clientData/>
  </xdr:twoCellAnchor>
  <xdr:twoCellAnchor editAs="oneCell">
    <xdr:from>
      <xdr:col>1</xdr:col>
      <xdr:colOff>375398</xdr:colOff>
      <xdr:row>56</xdr:row>
      <xdr:rowOff>120802</xdr:rowOff>
    </xdr:from>
    <xdr:to>
      <xdr:col>2</xdr:col>
      <xdr:colOff>173692</xdr:colOff>
      <xdr:row>58</xdr:row>
      <xdr:rowOff>143213</xdr:rowOff>
    </xdr:to>
    <xdr:pic>
      <xdr:nvPicPr>
        <xdr:cNvPr id="58" name="Picture 57">
          <a:extLst>
            <a:ext uri="{FF2B5EF4-FFF2-40B4-BE49-F238E27FC236}">
              <a16:creationId xmlns:a16="http://schemas.microsoft.com/office/drawing/2014/main" id="{67EC7D86-33BE-5364-AF5D-CCC50754EE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4998" y="10788802"/>
          <a:ext cx="407894" cy="403411"/>
        </a:xfrm>
        <a:prstGeom prst="rect">
          <a:avLst/>
        </a:prstGeom>
      </xdr:spPr>
    </xdr:pic>
    <xdr:clientData/>
  </xdr:twoCellAnchor>
  <xdr:twoCellAnchor>
    <xdr:from>
      <xdr:col>2</xdr:col>
      <xdr:colOff>214032</xdr:colOff>
      <xdr:row>56</xdr:row>
      <xdr:rowOff>171452</xdr:rowOff>
    </xdr:from>
    <xdr:to>
      <xdr:col>3</xdr:col>
      <xdr:colOff>457199</xdr:colOff>
      <xdr:row>58</xdr:row>
      <xdr:rowOff>38102</xdr:rowOff>
    </xdr:to>
    <xdr:sp macro="" textlink="">
      <xdr:nvSpPr>
        <xdr:cNvPr id="59" name="TextBox 58">
          <a:extLst>
            <a:ext uri="{FF2B5EF4-FFF2-40B4-BE49-F238E27FC236}">
              <a16:creationId xmlns:a16="http://schemas.microsoft.com/office/drawing/2014/main" id="{68B63AE6-9DA2-49E4-A13F-54795019EE56}"/>
            </a:ext>
          </a:extLst>
        </xdr:cNvPr>
        <xdr:cNvSpPr txBox="1"/>
      </xdr:nvSpPr>
      <xdr:spPr>
        <a:xfrm>
          <a:off x="1424267" y="10839452"/>
          <a:ext cx="84828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lumMod val="75000"/>
                </a:schemeClr>
              </a:solidFill>
            </a:rPr>
            <a:t>Log Out</a:t>
          </a:r>
          <a:endParaRPr lang="en-US" sz="1050" b="0">
            <a:solidFill>
              <a:schemeClr val="bg1">
                <a:lumMod val="75000"/>
              </a:schemeClr>
            </a:solidFill>
          </a:endParaRPr>
        </a:p>
      </xdr:txBody>
    </xdr:sp>
    <xdr:clientData/>
  </xdr:twoCellAnchor>
  <xdr:twoCellAnchor>
    <xdr:from>
      <xdr:col>15</xdr:col>
      <xdr:colOff>129983</xdr:colOff>
      <xdr:row>40</xdr:row>
      <xdr:rowOff>100853</xdr:rowOff>
    </xdr:from>
    <xdr:to>
      <xdr:col>25</xdr:col>
      <xdr:colOff>459437</xdr:colOff>
      <xdr:row>60</xdr:row>
      <xdr:rowOff>39781</xdr:rowOff>
    </xdr:to>
    <xdr:sp macro="" textlink="">
      <xdr:nvSpPr>
        <xdr:cNvPr id="60" name="Rectangle 59">
          <a:extLst>
            <a:ext uri="{FF2B5EF4-FFF2-40B4-BE49-F238E27FC236}">
              <a16:creationId xmlns:a16="http://schemas.microsoft.com/office/drawing/2014/main" id="{0B0902E9-2126-4EA7-97C3-CAFFDF3C3092}"/>
            </a:ext>
          </a:extLst>
        </xdr:cNvPr>
        <xdr:cNvSpPr/>
      </xdr:nvSpPr>
      <xdr:spPr>
        <a:xfrm>
          <a:off x="9206748" y="7720853"/>
          <a:ext cx="6380630" cy="3748928"/>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168088</xdr:colOff>
      <xdr:row>19</xdr:row>
      <xdr:rowOff>22972</xdr:rowOff>
    </xdr:from>
    <xdr:to>
      <xdr:col>37</xdr:col>
      <xdr:colOff>275665</xdr:colOff>
      <xdr:row>60</xdr:row>
      <xdr:rowOff>67236</xdr:rowOff>
    </xdr:to>
    <xdr:sp macro="" textlink="">
      <xdr:nvSpPr>
        <xdr:cNvPr id="61" name="Rectangle 60">
          <a:extLst>
            <a:ext uri="{FF2B5EF4-FFF2-40B4-BE49-F238E27FC236}">
              <a16:creationId xmlns:a16="http://schemas.microsoft.com/office/drawing/2014/main" id="{0374CBEC-04F0-4741-94F2-70B85A990FD3}"/>
            </a:ext>
          </a:extLst>
        </xdr:cNvPr>
        <xdr:cNvSpPr/>
      </xdr:nvSpPr>
      <xdr:spPr>
        <a:xfrm>
          <a:off x="15901147" y="3642472"/>
          <a:ext cx="6763871" cy="7854764"/>
        </a:xfrm>
        <a:prstGeom prst="rect">
          <a:avLst/>
        </a:prstGeom>
        <a:solidFill>
          <a:srgbClr val="3F4D67"/>
        </a:solidFill>
        <a:ln w="25400">
          <a:solidFill>
            <a:srgbClr val="D6455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123265</xdr:colOff>
      <xdr:row>19</xdr:row>
      <xdr:rowOff>117101</xdr:rowOff>
    </xdr:from>
    <xdr:to>
      <xdr:col>14</xdr:col>
      <xdr:colOff>268941</xdr:colOff>
      <xdr:row>38</xdr:row>
      <xdr:rowOff>89647</xdr:rowOff>
    </xdr:to>
    <xdr:graphicFrame macro="">
      <xdr:nvGraphicFramePr>
        <xdr:cNvPr id="62" name="Chart 61">
          <a:extLst>
            <a:ext uri="{FF2B5EF4-FFF2-40B4-BE49-F238E27FC236}">
              <a16:creationId xmlns:a16="http://schemas.microsoft.com/office/drawing/2014/main" id="{C0DE28C2-CB5D-4A01-A85C-3AEA8C0C9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123265</xdr:colOff>
      <xdr:row>41</xdr:row>
      <xdr:rowOff>89647</xdr:rowOff>
    </xdr:from>
    <xdr:to>
      <xdr:col>14</xdr:col>
      <xdr:colOff>100853</xdr:colOff>
      <xdr:row>58</xdr:row>
      <xdr:rowOff>159683</xdr:rowOff>
    </xdr:to>
    <xdr:graphicFrame macro="">
      <xdr:nvGraphicFramePr>
        <xdr:cNvPr id="63" name="Chart 62">
          <a:extLst>
            <a:ext uri="{FF2B5EF4-FFF2-40B4-BE49-F238E27FC236}">
              <a16:creationId xmlns:a16="http://schemas.microsoft.com/office/drawing/2014/main" id="{939B7921-2824-4CFD-BF93-DADAADA55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302559</xdr:colOff>
      <xdr:row>20</xdr:row>
      <xdr:rowOff>33618</xdr:rowOff>
    </xdr:from>
    <xdr:to>
      <xdr:col>25</xdr:col>
      <xdr:colOff>257735</xdr:colOff>
      <xdr:row>37</xdr:row>
      <xdr:rowOff>168088</xdr:rowOff>
    </xdr:to>
    <xdr:graphicFrame macro="">
      <xdr:nvGraphicFramePr>
        <xdr:cNvPr id="64" name="Chart 63">
          <a:extLst>
            <a:ext uri="{FF2B5EF4-FFF2-40B4-BE49-F238E27FC236}">
              <a16:creationId xmlns:a16="http://schemas.microsoft.com/office/drawing/2014/main" id="{6B9694DC-5B1E-418B-8724-8D6C6CE64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302559</xdr:colOff>
      <xdr:row>41</xdr:row>
      <xdr:rowOff>134472</xdr:rowOff>
    </xdr:from>
    <xdr:to>
      <xdr:col>25</xdr:col>
      <xdr:colOff>156882</xdr:colOff>
      <xdr:row>58</xdr:row>
      <xdr:rowOff>168088</xdr:rowOff>
    </xdr:to>
    <xdr:graphicFrame macro="">
      <xdr:nvGraphicFramePr>
        <xdr:cNvPr id="65" name="Chart 64">
          <a:extLst>
            <a:ext uri="{FF2B5EF4-FFF2-40B4-BE49-F238E27FC236}">
              <a16:creationId xmlns:a16="http://schemas.microsoft.com/office/drawing/2014/main" id="{8E461EB9-EA79-494F-9081-A107B878D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403412</xdr:colOff>
      <xdr:row>21</xdr:row>
      <xdr:rowOff>179293</xdr:rowOff>
    </xdr:from>
    <xdr:to>
      <xdr:col>37</xdr:col>
      <xdr:colOff>67235</xdr:colOff>
      <xdr:row>59</xdr:row>
      <xdr:rowOff>67234</xdr:rowOff>
    </xdr:to>
    <xdr:sp macro="" textlink="">
      <xdr:nvSpPr>
        <xdr:cNvPr id="67" name="TextBox 66">
          <a:extLst>
            <a:ext uri="{FF2B5EF4-FFF2-40B4-BE49-F238E27FC236}">
              <a16:creationId xmlns:a16="http://schemas.microsoft.com/office/drawing/2014/main" id="{2B523DC8-9AC2-4211-9EEC-4359C257A74D}"/>
            </a:ext>
          </a:extLst>
        </xdr:cNvPr>
        <xdr:cNvSpPr txBox="1"/>
      </xdr:nvSpPr>
      <xdr:spPr>
        <a:xfrm>
          <a:off x="16136471" y="4179793"/>
          <a:ext cx="6320117" cy="712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Churn by Age</a:t>
          </a:r>
          <a:r>
            <a:rPr lang="en-US" sz="1200">
              <a:solidFill>
                <a:schemeClr val="bg1"/>
              </a:solidFill>
            </a:rPr>
            <a:t>:</a:t>
          </a:r>
        </a:p>
        <a:p>
          <a:r>
            <a:rPr lang="en-US" sz="1200">
              <a:solidFill>
                <a:schemeClr val="bg1"/>
              </a:solidFill>
            </a:rPr>
            <a:t>Higher coefficient (0.50) suggests age is positively correlated with churn rate</a:t>
          </a:r>
        </a:p>
        <a:p>
          <a:r>
            <a:rPr lang="en-US" sz="1200" b="1">
              <a:solidFill>
                <a:schemeClr val="bg1"/>
              </a:solidFill>
            </a:rPr>
            <a:t>Churn by Geography</a:t>
          </a:r>
          <a:r>
            <a:rPr lang="en-US" sz="1200">
              <a:solidFill>
                <a:schemeClr val="bg1"/>
              </a:solidFill>
            </a:rPr>
            <a:t>:</a:t>
          </a:r>
        </a:p>
        <a:p>
          <a:r>
            <a:rPr lang="en-US" sz="1200">
              <a:solidFill>
                <a:schemeClr val="bg1"/>
              </a:solidFill>
            </a:rPr>
            <a:t>Germany shows significantly higher churn compared to Spain and France, suggesting a potential issue specific to this region.</a:t>
          </a:r>
        </a:p>
        <a:p>
          <a:r>
            <a:rPr lang="en-US" sz="1200" b="1">
              <a:solidFill>
                <a:schemeClr val="bg1"/>
              </a:solidFill>
            </a:rPr>
            <a:t>Churn by Average Balance</a:t>
          </a:r>
          <a:r>
            <a:rPr lang="en-US" sz="1200">
              <a:solidFill>
                <a:schemeClr val="bg1"/>
              </a:solidFill>
            </a:rPr>
            <a:t>:</a:t>
          </a:r>
        </a:p>
        <a:p>
          <a:r>
            <a:rPr lang="en-US" sz="1200">
              <a:solidFill>
                <a:schemeClr val="bg1"/>
              </a:solidFill>
            </a:rPr>
            <a:t>Customers with higher average balances are more likely to churn, indicating that higher-value customers may require targeted retention strategies.</a:t>
          </a:r>
        </a:p>
        <a:p>
          <a:r>
            <a:rPr lang="en-US" sz="1200" b="1">
              <a:solidFill>
                <a:schemeClr val="bg1"/>
              </a:solidFill>
            </a:rPr>
            <a:t>Churn by Number of Products</a:t>
          </a:r>
          <a:r>
            <a:rPr lang="en-US" sz="1200">
              <a:solidFill>
                <a:schemeClr val="bg1"/>
              </a:solidFill>
            </a:rPr>
            <a:t>:</a:t>
          </a:r>
        </a:p>
        <a:p>
          <a:r>
            <a:rPr lang="en-US" sz="1200">
              <a:solidFill>
                <a:schemeClr val="bg1"/>
              </a:solidFill>
            </a:rPr>
            <a:t>Lower product holdings (1-2 products) are associated with lower churn rates, while higher product holdings (3-4 products) correlate with significantly elevated churn. This trend may imply that customers with more products experience unmet needs or service issues, warranting targeted retention strategies for these segments.</a:t>
          </a:r>
        </a:p>
        <a:p>
          <a:r>
            <a:rPr lang="en-US" sz="1200" b="1">
              <a:solidFill>
                <a:schemeClr val="bg1"/>
              </a:solidFill>
            </a:rPr>
            <a:t>Churn by Tenure Analysis:</a:t>
          </a:r>
        </a:p>
        <a:p>
          <a:r>
            <a:rPr lang="en-US" sz="1200">
              <a:solidFill>
                <a:schemeClr val="bg1"/>
              </a:solidFill>
            </a:rPr>
            <a:t>Although the churn rate decreases modestly with longer tenure, churn remains present across all tenure levels. The slight improvement at 7+ years suggests that further incentives and loyalty programs could stabilize and reduce churn more effectively for long-standing customers.</a:t>
          </a:r>
        </a:p>
        <a:p>
          <a:r>
            <a:rPr lang="en-US" sz="1200" b="1">
              <a:solidFill>
                <a:schemeClr val="bg1"/>
              </a:solidFill>
            </a:rPr>
            <a:t>Churn by Satisfaction Score Analysis:</a:t>
          </a:r>
        </a:p>
        <a:p>
          <a:r>
            <a:rPr lang="en-US" sz="1200">
              <a:solidFill>
                <a:schemeClr val="bg1"/>
              </a:solidFill>
            </a:rPr>
            <a:t>The similar churn rates across satisfaction scores suggest that while satisfaction impacts churn, other factors may play a larger role. However, targeted improvements for scores 2 and 4 may help reduce churn within those segments.</a:t>
          </a:r>
        </a:p>
        <a:p>
          <a:r>
            <a:rPr lang="en-US" sz="1200" b="1">
              <a:solidFill>
                <a:schemeClr val="bg1"/>
              </a:solidFill>
            </a:rPr>
            <a:t>Churn by Gender </a:t>
          </a:r>
        </a:p>
        <a:p>
          <a:r>
            <a:rPr lang="en-US" sz="1200">
              <a:solidFill>
                <a:schemeClr val="bg1"/>
              </a:solidFill>
            </a:rPr>
            <a:t>Female customers show a significantly higher churn rate than male customers (25.07% vs. 16.47%). This indicates a potential need for gender-specific engagement strategies to address the higher churn risk among female customers.</a:t>
          </a:r>
        </a:p>
        <a:p>
          <a:r>
            <a:rPr lang="en-US" sz="1200">
              <a:solidFill>
                <a:schemeClr val="bg1"/>
              </a:solidFill>
            </a:rPr>
            <a:t>Churn by Card Type </a:t>
          </a:r>
        </a:p>
        <a:p>
          <a:r>
            <a:rPr lang="en-US" sz="1200">
              <a:solidFill>
                <a:schemeClr val="bg1"/>
              </a:solidFill>
            </a:rPr>
            <a:t>Diamond cardholders have the highest churn rate (21.78%), whereas Gold cardholders have the lowest (19.26%). This suggests a potential need to reassess benefits or engagement strategies for higher-tier card types to reduce churn.</a:t>
          </a:r>
        </a:p>
        <a:p>
          <a:r>
            <a:rPr lang="en-US" sz="1200" b="1">
              <a:solidFill>
                <a:schemeClr val="bg1"/>
              </a:solidFill>
            </a:rPr>
            <a:t>Churn by Credit Score Analysis:</a:t>
          </a:r>
        </a:p>
        <a:p>
          <a:r>
            <a:rPr lang="en-US" sz="1200">
              <a:solidFill>
                <a:schemeClr val="bg1"/>
              </a:solidFill>
            </a:rPr>
            <a:t>Customers with lower credit scores are more likely to churn. This relationship could imply that financial stability, as reflected by a higher credit score, may increase customer retention. Targeted strategies for customers with lower credit scores might help in reducing churn rates further</a:t>
          </a:r>
        </a:p>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rgbClr val="D64550"/>
              </a:solidFill>
              <a:effectLst/>
              <a:latin typeface="+mn-lt"/>
              <a:ea typeface="+mn-ea"/>
              <a:cs typeface="+mn-cs"/>
            </a:rPr>
            <a:t>Churn by Complaint</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rPr>
            <a:t>This sharp contrast highlights that customers who complain are highly likely to churn. The data suggests that addressing complaints might significantly reduce churn rates. Further investigation into the nature of these complaints could provide actionable insights for retention strategies.</a:t>
          </a:r>
          <a:r>
            <a:rPr lang="en-US" sz="1200" b="1">
              <a:solidFill>
                <a:schemeClr val="bg1"/>
              </a:solidFill>
              <a:effectLst/>
              <a:latin typeface="+mn-lt"/>
              <a:ea typeface="+mn-ea"/>
              <a:cs typeface="+mn-cs"/>
            </a:rPr>
            <a:t> </a:t>
          </a:r>
          <a:endParaRPr lang="en-US" sz="1400">
            <a:solidFill>
              <a:schemeClr val="bg1"/>
            </a:solidFill>
            <a:effectLst/>
          </a:endParaRPr>
        </a:p>
        <a:p>
          <a:endParaRPr lang="en-US" sz="1400" b="1">
            <a:solidFill>
              <a:schemeClr val="bg2">
                <a:lumMod val="90000"/>
              </a:schemeClr>
            </a:solidFill>
          </a:endParaRPr>
        </a:p>
      </xdr:txBody>
    </xdr:sp>
    <xdr:clientData/>
  </xdr:twoCellAnchor>
  <xdr:twoCellAnchor>
    <xdr:from>
      <xdr:col>30</xdr:col>
      <xdr:colOff>423584</xdr:colOff>
      <xdr:row>19</xdr:row>
      <xdr:rowOff>132789</xdr:rowOff>
    </xdr:from>
    <xdr:to>
      <xdr:col>34</xdr:col>
      <xdr:colOff>566459</xdr:colOff>
      <xdr:row>22</xdr:row>
      <xdr:rowOff>66114</xdr:rowOff>
    </xdr:to>
    <xdr:sp macro="" textlink="">
      <xdr:nvSpPr>
        <xdr:cNvPr id="68" name="TextBox 67">
          <a:extLst>
            <a:ext uri="{FF2B5EF4-FFF2-40B4-BE49-F238E27FC236}">
              <a16:creationId xmlns:a16="http://schemas.microsoft.com/office/drawing/2014/main" id="{261AA5BE-2B7D-4FE8-B1BF-9865CF805B42}"/>
            </a:ext>
          </a:extLst>
        </xdr:cNvPr>
        <xdr:cNvSpPr txBox="1"/>
      </xdr:nvSpPr>
      <xdr:spPr>
        <a:xfrm>
          <a:off x="18577113" y="3752289"/>
          <a:ext cx="2563346"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latin typeface="Aptos Narrow"/>
            </a:rPr>
            <a:t>Insights</a:t>
          </a:r>
        </a:p>
      </xdr:txBody>
    </xdr:sp>
    <xdr:clientData/>
  </xdr:twoCellAnchor>
  <xdr:twoCellAnchor>
    <xdr:from>
      <xdr:col>1</xdr:col>
      <xdr:colOff>19050</xdr:colOff>
      <xdr:row>53</xdr:row>
      <xdr:rowOff>114300</xdr:rowOff>
    </xdr:from>
    <xdr:to>
      <xdr:col>4</xdr:col>
      <xdr:colOff>152400</xdr:colOff>
      <xdr:row>53</xdr:row>
      <xdr:rowOff>133350</xdr:rowOff>
    </xdr:to>
    <xdr:cxnSp macro="">
      <xdr:nvCxnSpPr>
        <xdr:cNvPr id="69" name="Straight Connector 68">
          <a:extLst>
            <a:ext uri="{FF2B5EF4-FFF2-40B4-BE49-F238E27FC236}">
              <a16:creationId xmlns:a16="http://schemas.microsoft.com/office/drawing/2014/main" id="{EB44C794-2A44-457E-A47A-BB0313C7894D}"/>
            </a:ext>
          </a:extLst>
        </xdr:cNvPr>
        <xdr:cNvCxnSpPr/>
      </xdr:nvCxnSpPr>
      <xdr:spPr>
        <a:xfrm>
          <a:off x="628650" y="10210800"/>
          <a:ext cx="1962150" cy="19050"/>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600075</xdr:colOff>
      <xdr:row>27</xdr:row>
      <xdr:rowOff>114300</xdr:rowOff>
    </xdr:from>
    <xdr:to>
      <xdr:col>4</xdr:col>
      <xdr:colOff>123825</xdr:colOff>
      <xdr:row>27</xdr:row>
      <xdr:rowOff>133350</xdr:rowOff>
    </xdr:to>
    <xdr:cxnSp macro="">
      <xdr:nvCxnSpPr>
        <xdr:cNvPr id="70" name="Straight Connector 69">
          <a:extLst>
            <a:ext uri="{FF2B5EF4-FFF2-40B4-BE49-F238E27FC236}">
              <a16:creationId xmlns:a16="http://schemas.microsoft.com/office/drawing/2014/main" id="{27B49369-322D-4A3E-9F97-684A2DB9E8D4}"/>
            </a:ext>
          </a:extLst>
        </xdr:cNvPr>
        <xdr:cNvCxnSpPr/>
      </xdr:nvCxnSpPr>
      <xdr:spPr>
        <a:xfrm>
          <a:off x="600075" y="5257800"/>
          <a:ext cx="1962150" cy="19050"/>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600075</xdr:colOff>
      <xdr:row>13</xdr:row>
      <xdr:rowOff>161925</xdr:rowOff>
    </xdr:from>
    <xdr:to>
      <xdr:col>4</xdr:col>
      <xdr:colOff>123825</xdr:colOff>
      <xdr:row>13</xdr:row>
      <xdr:rowOff>180975</xdr:rowOff>
    </xdr:to>
    <xdr:cxnSp macro="">
      <xdr:nvCxnSpPr>
        <xdr:cNvPr id="71" name="Straight Connector 70">
          <a:extLst>
            <a:ext uri="{FF2B5EF4-FFF2-40B4-BE49-F238E27FC236}">
              <a16:creationId xmlns:a16="http://schemas.microsoft.com/office/drawing/2014/main" id="{C0EB1413-DFB7-45CB-92E2-278084B553C3}"/>
            </a:ext>
          </a:extLst>
        </xdr:cNvPr>
        <xdr:cNvCxnSpPr/>
      </xdr:nvCxnSpPr>
      <xdr:spPr>
        <a:xfrm>
          <a:off x="600075" y="2638425"/>
          <a:ext cx="1962150" cy="19050"/>
        </a:xfrm>
        <a:prstGeom prst="line">
          <a:avLst/>
        </a:prstGeom>
        <a:ln>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314325</xdr:colOff>
      <xdr:row>19</xdr:row>
      <xdr:rowOff>47625</xdr:rowOff>
    </xdr:from>
    <xdr:to>
      <xdr:col>3</xdr:col>
      <xdr:colOff>561975</xdr:colOff>
      <xdr:row>21</xdr:row>
      <xdr:rowOff>57150</xdr:rowOff>
    </xdr:to>
    <xdr:sp macro="" textlink="">
      <xdr:nvSpPr>
        <xdr:cNvPr id="77" name="TextBox 76">
          <a:hlinkClick xmlns:r="http://schemas.openxmlformats.org/officeDocument/2006/relationships" r:id="rId7"/>
          <a:extLst>
            <a:ext uri="{FF2B5EF4-FFF2-40B4-BE49-F238E27FC236}">
              <a16:creationId xmlns:a16="http://schemas.microsoft.com/office/drawing/2014/main" id="{9162BCCA-EF6C-4744-86C7-57397DE7C9D8}"/>
            </a:ext>
          </a:extLst>
        </xdr:cNvPr>
        <xdr:cNvSpPr txBox="1"/>
      </xdr:nvSpPr>
      <xdr:spPr>
        <a:xfrm>
          <a:off x="923925" y="366712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65000"/>
                </a:schemeClr>
              </a:solidFill>
            </a:rPr>
            <a:t>Analysis</a:t>
          </a:r>
          <a:endParaRPr lang="en-US" sz="1000" b="1">
            <a:solidFill>
              <a:schemeClr val="bg1">
                <a:lumMod val="65000"/>
              </a:schemeClr>
            </a:solidFill>
          </a:endParaRPr>
        </a:p>
      </xdr:txBody>
    </xdr:sp>
    <xdr:clientData/>
  </xdr:twoCellAnchor>
  <xdr:twoCellAnchor>
    <xdr:from>
      <xdr:col>1</xdr:col>
      <xdr:colOff>314325</xdr:colOff>
      <xdr:row>21</xdr:row>
      <xdr:rowOff>66675</xdr:rowOff>
    </xdr:from>
    <xdr:to>
      <xdr:col>3</xdr:col>
      <xdr:colOff>561975</xdr:colOff>
      <xdr:row>23</xdr:row>
      <xdr:rowOff>76200</xdr:rowOff>
    </xdr:to>
    <xdr:sp macro="" textlink="">
      <xdr:nvSpPr>
        <xdr:cNvPr id="78" name="TextBox 77">
          <a:hlinkClick xmlns:r="http://schemas.openxmlformats.org/officeDocument/2006/relationships" r:id="rId8"/>
          <a:extLst>
            <a:ext uri="{FF2B5EF4-FFF2-40B4-BE49-F238E27FC236}">
              <a16:creationId xmlns:a16="http://schemas.microsoft.com/office/drawing/2014/main" id="{6002C614-416E-4741-9763-E79F255E531E}"/>
            </a:ext>
          </a:extLst>
        </xdr:cNvPr>
        <xdr:cNvSpPr txBox="1"/>
      </xdr:nvSpPr>
      <xdr:spPr>
        <a:xfrm>
          <a:off x="923925" y="406717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65000"/>
                </a:schemeClr>
              </a:solidFill>
            </a:rPr>
            <a:t>Dataset</a:t>
          </a:r>
          <a:endParaRPr lang="en-US" sz="1000" b="1">
            <a:solidFill>
              <a:schemeClr val="bg1">
                <a:lumMod val="65000"/>
              </a:schemeClr>
            </a:solidFill>
          </a:endParaRPr>
        </a:p>
      </xdr:txBody>
    </xdr:sp>
    <xdr:clientData/>
  </xdr:twoCellAnchor>
  <xdr:twoCellAnchor>
    <xdr:from>
      <xdr:col>1</xdr:col>
      <xdr:colOff>40818</xdr:colOff>
      <xdr:row>16</xdr:row>
      <xdr:rowOff>123825</xdr:rowOff>
    </xdr:from>
    <xdr:to>
      <xdr:col>4</xdr:col>
      <xdr:colOff>104776</xdr:colOff>
      <xdr:row>19</xdr:row>
      <xdr:rowOff>57150</xdr:rowOff>
    </xdr:to>
    <xdr:sp macro="" textlink="">
      <xdr:nvSpPr>
        <xdr:cNvPr id="79" name="Rectangle 78">
          <a:hlinkClick xmlns:r="http://schemas.openxmlformats.org/officeDocument/2006/relationships" r:id="rId9"/>
          <a:extLst>
            <a:ext uri="{FF2B5EF4-FFF2-40B4-BE49-F238E27FC236}">
              <a16:creationId xmlns:a16="http://schemas.microsoft.com/office/drawing/2014/main" id="{9DCE842A-E12C-455F-88EF-64F2E3806B51}"/>
            </a:ext>
          </a:extLst>
        </xdr:cNvPr>
        <xdr:cNvSpPr/>
      </xdr:nvSpPr>
      <xdr:spPr>
        <a:xfrm>
          <a:off x="650418" y="3171825"/>
          <a:ext cx="1892758" cy="504825"/>
        </a:xfrm>
        <a:prstGeom prst="rect">
          <a:avLst/>
        </a:prstGeom>
        <a:solidFill>
          <a:srgbClr val="D64550">
            <a:alpha val="3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314325</xdr:colOff>
      <xdr:row>15</xdr:row>
      <xdr:rowOff>9525</xdr:rowOff>
    </xdr:from>
    <xdr:to>
      <xdr:col>3</xdr:col>
      <xdr:colOff>561975</xdr:colOff>
      <xdr:row>17</xdr:row>
      <xdr:rowOff>19050</xdr:rowOff>
    </xdr:to>
    <xdr:sp macro="" textlink="">
      <xdr:nvSpPr>
        <xdr:cNvPr id="80" name="TextBox 79">
          <a:hlinkClick xmlns:r="http://schemas.openxmlformats.org/officeDocument/2006/relationships" r:id="rId10"/>
          <a:extLst>
            <a:ext uri="{FF2B5EF4-FFF2-40B4-BE49-F238E27FC236}">
              <a16:creationId xmlns:a16="http://schemas.microsoft.com/office/drawing/2014/main" id="{07427080-51C7-44B9-853F-7341AF2464E4}"/>
            </a:ext>
          </a:extLst>
        </xdr:cNvPr>
        <xdr:cNvSpPr txBox="1"/>
      </xdr:nvSpPr>
      <xdr:spPr>
        <a:xfrm>
          <a:off x="923925" y="286702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7C7C7"/>
              </a:solidFill>
            </a:rPr>
            <a:t>Demographics</a:t>
          </a:r>
          <a:endParaRPr lang="en-US" sz="1000" b="1">
            <a:solidFill>
              <a:srgbClr val="C7C7C7"/>
            </a:solidFill>
          </a:endParaRPr>
        </a:p>
      </xdr:txBody>
    </xdr:sp>
    <xdr:clientData/>
  </xdr:twoCellAnchor>
  <xdr:twoCellAnchor>
    <xdr:from>
      <xdr:col>1</xdr:col>
      <xdr:colOff>314325</xdr:colOff>
      <xdr:row>17</xdr:row>
      <xdr:rowOff>28575</xdr:rowOff>
    </xdr:from>
    <xdr:to>
      <xdr:col>3</xdr:col>
      <xdr:colOff>561975</xdr:colOff>
      <xdr:row>19</xdr:row>
      <xdr:rowOff>38100</xdr:rowOff>
    </xdr:to>
    <xdr:sp macro="" textlink="">
      <xdr:nvSpPr>
        <xdr:cNvPr id="76" name="TextBox 75">
          <a:hlinkClick xmlns:r="http://schemas.openxmlformats.org/officeDocument/2006/relationships" r:id="rId9"/>
          <a:extLst>
            <a:ext uri="{FF2B5EF4-FFF2-40B4-BE49-F238E27FC236}">
              <a16:creationId xmlns:a16="http://schemas.microsoft.com/office/drawing/2014/main" id="{4CEE16AD-D0A6-44C3-BEF7-F4B18C1C7461}"/>
            </a:ext>
          </a:extLst>
        </xdr:cNvPr>
        <xdr:cNvSpPr txBox="1"/>
      </xdr:nvSpPr>
      <xdr:spPr>
        <a:xfrm>
          <a:off x="923925" y="3267075"/>
          <a:ext cx="14668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Others</a:t>
          </a:r>
          <a:endParaRPr lang="en-US" sz="1050" b="1">
            <a:solidFill>
              <a:schemeClr val="bg1"/>
            </a:solidFill>
          </a:endParaRPr>
        </a:p>
      </xdr:txBody>
    </xdr:sp>
    <xdr:clientData/>
  </xdr:twoCellAnchor>
  <xdr:twoCellAnchor>
    <xdr:from>
      <xdr:col>31</xdr:col>
      <xdr:colOff>590550</xdr:colOff>
      <xdr:row>4</xdr:row>
      <xdr:rowOff>141219</xdr:rowOff>
    </xdr:from>
    <xdr:to>
      <xdr:col>34</xdr:col>
      <xdr:colOff>142876</xdr:colOff>
      <xdr:row>6</xdr:row>
      <xdr:rowOff>122169</xdr:rowOff>
    </xdr:to>
    <xdr:sp macro="" textlink="">
      <xdr:nvSpPr>
        <xdr:cNvPr id="81" name="Rectangle: Rounded Corners 80">
          <a:extLst>
            <a:ext uri="{FF2B5EF4-FFF2-40B4-BE49-F238E27FC236}">
              <a16:creationId xmlns:a16="http://schemas.microsoft.com/office/drawing/2014/main" id="{BF7737DE-A0C6-4986-A8E1-D7F021A65CD2}"/>
            </a:ext>
          </a:extLst>
        </xdr:cNvPr>
        <xdr:cNvSpPr/>
      </xdr:nvSpPr>
      <xdr:spPr>
        <a:xfrm>
          <a:off x="19488150" y="903219"/>
          <a:ext cx="1381126" cy="361950"/>
        </a:xfrm>
        <a:prstGeom prst="roundRect">
          <a:avLst>
            <a:gd name="adj" fmla="val 368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371476</xdr:colOff>
      <xdr:row>5</xdr:row>
      <xdr:rowOff>7870</xdr:rowOff>
    </xdr:from>
    <xdr:to>
      <xdr:col>34</xdr:col>
      <xdr:colOff>9526</xdr:colOff>
      <xdr:row>6</xdr:row>
      <xdr:rowOff>65020</xdr:rowOff>
    </xdr:to>
    <xdr:sp macro="" textlink="">
      <xdr:nvSpPr>
        <xdr:cNvPr id="82" name="TextBox 81">
          <a:extLst>
            <a:ext uri="{FF2B5EF4-FFF2-40B4-BE49-F238E27FC236}">
              <a16:creationId xmlns:a16="http://schemas.microsoft.com/office/drawing/2014/main" id="{DBC774AF-74CC-473B-ADC7-BCDD8DBBA303}"/>
            </a:ext>
          </a:extLst>
        </xdr:cNvPr>
        <xdr:cNvSpPr txBox="1"/>
      </xdr:nvSpPr>
      <xdr:spPr>
        <a:xfrm>
          <a:off x="19878676" y="960370"/>
          <a:ext cx="857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2">
                  <a:lumMod val="25000"/>
                </a:schemeClr>
              </a:solidFill>
            </a:rPr>
            <a:t>Search</a:t>
          </a:r>
          <a:endParaRPr lang="en-US" sz="1050" b="0">
            <a:solidFill>
              <a:schemeClr val="bg2">
                <a:lumMod val="25000"/>
              </a:schemeClr>
            </a:solidFill>
          </a:endParaRPr>
        </a:p>
      </xdr:txBody>
    </xdr:sp>
    <xdr:clientData/>
  </xdr:twoCellAnchor>
  <xdr:twoCellAnchor editAs="oneCell">
    <xdr:from>
      <xdr:col>32</xdr:col>
      <xdr:colOff>109539</xdr:colOff>
      <xdr:row>5</xdr:row>
      <xdr:rowOff>55495</xdr:rowOff>
    </xdr:from>
    <xdr:to>
      <xdr:col>32</xdr:col>
      <xdr:colOff>304801</xdr:colOff>
      <xdr:row>6</xdr:row>
      <xdr:rowOff>60257</xdr:rowOff>
    </xdr:to>
    <xdr:pic>
      <xdr:nvPicPr>
        <xdr:cNvPr id="83" name="Picture 82">
          <a:extLst>
            <a:ext uri="{FF2B5EF4-FFF2-40B4-BE49-F238E27FC236}">
              <a16:creationId xmlns:a16="http://schemas.microsoft.com/office/drawing/2014/main" id="{D40065F4-6293-403A-A1C9-4B8BCF5F6F2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9616739" y="1007995"/>
          <a:ext cx="195262" cy="195262"/>
        </a:xfrm>
        <a:prstGeom prst="rect">
          <a:avLst/>
        </a:prstGeom>
      </xdr:spPr>
    </xdr:pic>
    <xdr:clientData/>
  </xdr:twoCellAnchor>
  <xdr:twoCellAnchor editAs="oneCell">
    <xdr:from>
      <xdr:col>34</xdr:col>
      <xdr:colOff>114301</xdr:colOff>
      <xdr:row>4</xdr:row>
      <xdr:rowOff>38100</xdr:rowOff>
    </xdr:from>
    <xdr:to>
      <xdr:col>37</xdr:col>
      <xdr:colOff>390526</xdr:colOff>
      <xdr:row>8</xdr:row>
      <xdr:rowOff>7759</xdr:rowOff>
    </xdr:to>
    <xdr:pic>
      <xdr:nvPicPr>
        <xdr:cNvPr id="84" name="Picture 83">
          <a:extLst>
            <a:ext uri="{FF2B5EF4-FFF2-40B4-BE49-F238E27FC236}">
              <a16:creationId xmlns:a16="http://schemas.microsoft.com/office/drawing/2014/main" id="{BED18900-6763-4F8E-A8E6-4E9C922E45A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0840701" y="800100"/>
          <a:ext cx="2105025" cy="731659"/>
        </a:xfrm>
        <a:prstGeom prst="rect">
          <a:avLst/>
        </a:prstGeom>
      </xdr:spPr>
    </xdr:pic>
    <xdr:clientData/>
  </xdr:twoCellAnchor>
  <xdr:twoCellAnchor editAs="oneCell">
    <xdr:from>
      <xdr:col>34</xdr:col>
      <xdr:colOff>542925</xdr:colOff>
      <xdr:row>62</xdr:row>
      <xdr:rowOff>9525</xdr:rowOff>
    </xdr:from>
    <xdr:to>
      <xdr:col>35</xdr:col>
      <xdr:colOff>514350</xdr:colOff>
      <xdr:row>65</xdr:row>
      <xdr:rowOff>19050</xdr:rowOff>
    </xdr:to>
    <xdr:pic>
      <xdr:nvPicPr>
        <xdr:cNvPr id="85" name="Picture 84">
          <a:extLst>
            <a:ext uri="{FF2B5EF4-FFF2-40B4-BE49-F238E27FC236}">
              <a16:creationId xmlns:a16="http://schemas.microsoft.com/office/drawing/2014/main" id="{BFA55457-CAEE-4F9B-A407-1FB2CF20B3F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1269325" y="11820525"/>
          <a:ext cx="581025" cy="581025"/>
        </a:xfrm>
        <a:prstGeom prst="rect">
          <a:avLst/>
        </a:prstGeom>
      </xdr:spPr>
    </xdr:pic>
    <xdr:clientData/>
  </xdr:twoCellAnchor>
  <xdr:twoCellAnchor>
    <xdr:from>
      <xdr:col>35</xdr:col>
      <xdr:colOff>485776</xdr:colOff>
      <xdr:row>62</xdr:row>
      <xdr:rowOff>85726</xdr:rowOff>
    </xdr:from>
    <xdr:to>
      <xdr:col>38</xdr:col>
      <xdr:colOff>571500</xdr:colOff>
      <xdr:row>65</xdr:row>
      <xdr:rowOff>66676</xdr:rowOff>
    </xdr:to>
    <xdr:sp macro="" textlink="">
      <xdr:nvSpPr>
        <xdr:cNvPr id="86" name="TextBox 85">
          <a:extLst>
            <a:ext uri="{FF2B5EF4-FFF2-40B4-BE49-F238E27FC236}">
              <a16:creationId xmlns:a16="http://schemas.microsoft.com/office/drawing/2014/main" id="{6CB92E56-875E-4E95-85A5-A2BAD33C0AC5}"/>
            </a:ext>
          </a:extLst>
        </xdr:cNvPr>
        <xdr:cNvSpPr txBox="1"/>
      </xdr:nvSpPr>
      <xdr:spPr>
        <a:xfrm>
          <a:off x="21821776" y="11896726"/>
          <a:ext cx="1914524"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bg1">
                  <a:lumMod val="95000"/>
                </a:schemeClr>
              </a:solidFill>
              <a:latin typeface="Aptos Narrow"/>
            </a:rPr>
            <a:t>Nte Daniel Daniel</a:t>
          </a:r>
          <a:br>
            <a:rPr lang="en-US" sz="1100" b="1" i="0" u="none" strike="noStrike">
              <a:solidFill>
                <a:srgbClr val="D64550"/>
              </a:solidFill>
              <a:latin typeface="Aptos Narrow"/>
            </a:rPr>
          </a:br>
          <a:r>
            <a:rPr lang="en-US" sz="1100" b="1" i="1" u="none" strike="noStrike">
              <a:solidFill>
                <a:srgbClr val="D64550"/>
              </a:solidFill>
              <a:latin typeface="Aptos Narrow"/>
            </a:rPr>
            <a:t>Data Analyst</a:t>
          </a:r>
          <a:endParaRPr lang="en-US" sz="1100" b="1" i="1" u="none" strike="noStrike">
            <a:solidFill>
              <a:schemeClr val="bg2">
                <a:lumMod val="25000"/>
              </a:schemeClr>
            </a:solidFill>
            <a:latin typeface="Aptos Narrow"/>
          </a:endParaRPr>
        </a:p>
      </xdr:txBody>
    </xdr:sp>
    <xdr:clientData/>
  </xdr:twoCellAnchor>
  <xdr:twoCellAnchor editAs="oneCell">
    <xdr:from>
      <xdr:col>1</xdr:col>
      <xdr:colOff>202742</xdr:colOff>
      <xdr:row>28</xdr:row>
      <xdr:rowOff>91165</xdr:rowOff>
    </xdr:from>
    <xdr:to>
      <xdr:col>3</xdr:col>
      <xdr:colOff>523875</xdr:colOff>
      <xdr:row>32</xdr:row>
      <xdr:rowOff>0</xdr:rowOff>
    </xdr:to>
    <mc:AlternateContent xmlns:mc="http://schemas.openxmlformats.org/markup-compatibility/2006" xmlns:a14="http://schemas.microsoft.com/office/drawing/2010/main">
      <mc:Choice Requires="a14">
        <xdr:graphicFrame macro="">
          <xdr:nvGraphicFramePr>
            <xdr:cNvPr id="92" name="Complained 4">
              <a:extLst>
                <a:ext uri="{FF2B5EF4-FFF2-40B4-BE49-F238E27FC236}">
                  <a16:creationId xmlns:a16="http://schemas.microsoft.com/office/drawing/2014/main" id="{04955A0B-B52B-4865-90A3-73F3BE656DA8}"/>
                </a:ext>
              </a:extLst>
            </xdr:cNvPr>
            <xdr:cNvGraphicFramePr/>
          </xdr:nvGraphicFramePr>
          <xdr:xfrm>
            <a:off x="0" y="0"/>
            <a:ext cx="0" cy="0"/>
          </xdr:xfrm>
          <a:graphic>
            <a:graphicData uri="http://schemas.microsoft.com/office/drawing/2010/slicer">
              <sle:slicer xmlns:sle="http://schemas.microsoft.com/office/drawing/2010/slicer" name="Complained 4"/>
            </a:graphicData>
          </a:graphic>
        </xdr:graphicFrame>
      </mc:Choice>
      <mc:Fallback xmlns="">
        <xdr:sp macro="" textlink="">
          <xdr:nvSpPr>
            <xdr:cNvPr id="0" name=""/>
            <xdr:cNvSpPr>
              <a:spLocks noTextEdit="1"/>
            </xdr:cNvSpPr>
          </xdr:nvSpPr>
          <xdr:spPr>
            <a:xfrm>
              <a:off x="812342" y="5425165"/>
              <a:ext cx="1540333" cy="670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145592</xdr:colOff>
      <xdr:row>36</xdr:row>
      <xdr:rowOff>167365</xdr:rowOff>
    </xdr:from>
    <xdr:to>
      <xdr:col>3</xdr:col>
      <xdr:colOff>495300</xdr:colOff>
      <xdr:row>43</xdr:row>
      <xdr:rowOff>142875</xdr:rowOff>
    </xdr:to>
    <mc:AlternateContent xmlns:mc="http://schemas.openxmlformats.org/markup-compatibility/2006" xmlns:a14="http://schemas.microsoft.com/office/drawing/2010/main">
      <mc:Choice Requires="a14">
        <xdr:graphicFrame macro="">
          <xdr:nvGraphicFramePr>
            <xdr:cNvPr id="93" name="Geography 4">
              <a:extLst>
                <a:ext uri="{FF2B5EF4-FFF2-40B4-BE49-F238E27FC236}">
                  <a16:creationId xmlns:a16="http://schemas.microsoft.com/office/drawing/2014/main" id="{BE502C80-ECEC-4E6E-9AF3-3152DBF332DF}"/>
                </a:ext>
              </a:extLst>
            </xdr:cNvPr>
            <xdr:cNvGraphicFramePr/>
          </xdr:nvGraphicFramePr>
          <xdr:xfrm>
            <a:off x="0" y="0"/>
            <a:ext cx="0" cy="0"/>
          </xdr:xfrm>
          <a:graphic>
            <a:graphicData uri="http://schemas.microsoft.com/office/drawing/2010/slicer">
              <sle:slicer xmlns:sle="http://schemas.microsoft.com/office/drawing/2010/slicer" name="Geography 4"/>
            </a:graphicData>
          </a:graphic>
        </xdr:graphicFrame>
      </mc:Choice>
      <mc:Fallback xmlns="">
        <xdr:sp macro="" textlink="">
          <xdr:nvSpPr>
            <xdr:cNvPr id="0" name=""/>
            <xdr:cNvSpPr>
              <a:spLocks noTextEdit="1"/>
            </xdr:cNvSpPr>
          </xdr:nvSpPr>
          <xdr:spPr>
            <a:xfrm>
              <a:off x="755192" y="7025365"/>
              <a:ext cx="1568908" cy="1309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193218</xdr:colOff>
      <xdr:row>32</xdr:row>
      <xdr:rowOff>91165</xdr:rowOff>
    </xdr:from>
    <xdr:to>
      <xdr:col>3</xdr:col>
      <xdr:colOff>542926</xdr:colOff>
      <xdr:row>35</xdr:row>
      <xdr:rowOff>171450</xdr:rowOff>
    </xdr:to>
    <mc:AlternateContent xmlns:mc="http://schemas.openxmlformats.org/markup-compatibility/2006" xmlns:a14="http://schemas.microsoft.com/office/drawing/2010/main">
      <mc:Choice Requires="a14">
        <xdr:graphicFrame macro="">
          <xdr:nvGraphicFramePr>
            <xdr:cNvPr id="94" name="Gender 4">
              <a:extLst>
                <a:ext uri="{FF2B5EF4-FFF2-40B4-BE49-F238E27FC236}">
                  <a16:creationId xmlns:a16="http://schemas.microsoft.com/office/drawing/2014/main" id="{B75B07DB-216B-423C-9932-968352C818F2}"/>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802818" y="6187165"/>
              <a:ext cx="1568908" cy="651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145592</xdr:colOff>
      <xdr:row>44</xdr:row>
      <xdr:rowOff>91165</xdr:rowOff>
    </xdr:from>
    <xdr:to>
      <xdr:col>3</xdr:col>
      <xdr:colOff>561975</xdr:colOff>
      <xdr:row>52</xdr:row>
      <xdr:rowOff>95250</xdr:rowOff>
    </xdr:to>
    <mc:AlternateContent xmlns:mc="http://schemas.openxmlformats.org/markup-compatibility/2006" xmlns:a14="http://schemas.microsoft.com/office/drawing/2010/main">
      <mc:Choice Requires="a14">
        <xdr:graphicFrame macro="">
          <xdr:nvGraphicFramePr>
            <xdr:cNvPr id="95" name="Age Group 4">
              <a:extLst>
                <a:ext uri="{FF2B5EF4-FFF2-40B4-BE49-F238E27FC236}">
                  <a16:creationId xmlns:a16="http://schemas.microsoft.com/office/drawing/2014/main" id="{1B319268-2575-433B-911D-544FDF17A19D}"/>
                </a:ext>
              </a:extLst>
            </xdr:cNvPr>
            <xdr:cNvGraphicFramePr/>
          </xdr:nvGraphicFramePr>
          <xdr:xfrm>
            <a:off x="0" y="0"/>
            <a:ext cx="0" cy="0"/>
          </xdr:xfrm>
          <a:graphic>
            <a:graphicData uri="http://schemas.microsoft.com/office/drawing/2010/slicer">
              <sle:slicer xmlns:sle="http://schemas.microsoft.com/office/drawing/2010/slicer" name="Age Group 4"/>
            </a:graphicData>
          </a:graphic>
        </xdr:graphicFrame>
      </mc:Choice>
      <mc:Fallback xmlns="">
        <xdr:sp macro="" textlink="">
          <xdr:nvSpPr>
            <xdr:cNvPr id="0" name=""/>
            <xdr:cNvSpPr>
              <a:spLocks noTextEdit="1"/>
            </xdr:cNvSpPr>
          </xdr:nvSpPr>
          <xdr:spPr>
            <a:xfrm>
              <a:off x="755192" y="8473165"/>
              <a:ext cx="1635583" cy="1528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40817</xdr:colOff>
      <xdr:row>4</xdr:row>
      <xdr:rowOff>138790</xdr:rowOff>
    </xdr:from>
    <xdr:to>
      <xdr:col>4</xdr:col>
      <xdr:colOff>69392</xdr:colOff>
      <xdr:row>9</xdr:row>
      <xdr:rowOff>157840</xdr:rowOff>
    </xdr:to>
    <xdr:sp macro="" textlink="">
      <xdr:nvSpPr>
        <xdr:cNvPr id="12" name="Rectangle: Rounded Corners 11">
          <a:extLst>
            <a:ext uri="{FF2B5EF4-FFF2-40B4-BE49-F238E27FC236}">
              <a16:creationId xmlns:a16="http://schemas.microsoft.com/office/drawing/2014/main" id="{FC94139B-DC43-422A-8D79-669780F49B23}"/>
            </a:ext>
          </a:extLst>
        </xdr:cNvPr>
        <xdr:cNvSpPr/>
      </xdr:nvSpPr>
      <xdr:spPr>
        <a:xfrm>
          <a:off x="650417" y="900790"/>
          <a:ext cx="1857375" cy="9715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583742</xdr:colOff>
      <xdr:row>2</xdr:row>
      <xdr:rowOff>5440</xdr:rowOff>
    </xdr:from>
    <xdr:to>
      <xdr:col>4</xdr:col>
      <xdr:colOff>126542</xdr:colOff>
      <xdr:row>12</xdr:row>
      <xdr:rowOff>81640</xdr:rowOff>
    </xdr:to>
    <xdr:pic>
      <xdr:nvPicPr>
        <xdr:cNvPr id="14" name="Picture 13">
          <a:extLst>
            <a:ext uri="{FF2B5EF4-FFF2-40B4-BE49-F238E27FC236}">
              <a16:creationId xmlns:a16="http://schemas.microsoft.com/office/drawing/2014/main" id="{1170513A-0014-4BD3-B5F4-A8AA96ACF6B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83742" y="386440"/>
          <a:ext cx="1981200" cy="19812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8773146" backgroundQuery="1" createdVersion="8" refreshedVersion="8" minRefreshableVersion="3" recordCount="0" supportSubquery="1" supportAdvancedDrill="1" xr:uid="{F43A3275-BDC6-4AC6-99D0-D026A4E7DC73}">
  <cacheSource type="external" connectionId="2"/>
  <cacheFields count="3">
    <cacheField name="[Measures].[Retained Customers]" caption="Retained Customers" numFmtId="0" hierarchy="21" level="32767"/>
    <cacheField name="[Measures].[Churned Customers]" caption="Churned Customers" numFmtId="0" hierarchy="22" level="32767"/>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2"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2"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2"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2"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2"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2"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2"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2"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2"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2"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2"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2"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2"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2"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oneField="1">
      <fieldsUsage count="1">
        <fieldUsage x="0"/>
      </fieldsUsage>
    </cacheHierarchy>
    <cacheHierarchy uniqueName="[Measures].[Churned Customers]" caption="Churned Customers" measure="1" displayFolder="" measureGroup="Customer_Churn_Records_26" count="0" oneField="1">
      <fieldsUsage count="1">
        <fieldUsage x="1"/>
      </fieldsUsage>
    </cacheHierarchy>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1712964" backgroundQuery="1" createdVersion="8" refreshedVersion="8" minRefreshableVersion="3" recordCount="0" supportSubquery="1" supportAdvancedDrill="1" xr:uid="{56AD80A9-70F0-4D70-A5A4-50E5DEB653BE}">
  <cacheSource type="external" connectionId="2"/>
  <cacheFields count="5">
    <cacheField name="[Measures].[Churn Rate]" caption="Churn Rate" numFmtId="0" hierarchy="24" level="32767"/>
    <cacheField name="[Customer_Churn_Records_26].[Geography].[Geography]" caption="Geography" numFmtId="0" hierarchy="3" level="1">
      <sharedItems count="3">
        <s v="France"/>
        <s v="Germany"/>
        <s v="Spain"/>
      </sharedItems>
    </cacheField>
    <cacheField name="[Measures].[Total Customers]" caption="Total Customers" numFmtId="0" hierarchy="20" level="32767"/>
    <cacheField name="[Measures].[Churned Customers]" caption="Churned Customers" numFmtId="0" hierarchy="22" level="32767"/>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fieldsUsage count="2">
        <fieldUsage x="-1"/>
        <fieldUsage x="1"/>
      </fieldsUsage>
    </cacheHierarchy>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4"/>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2"/>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oneField="1">
      <fieldsUsage count="1">
        <fieldUsage x="3"/>
      </fieldsUsage>
    </cacheHierarchy>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2291664" backgroundQuery="1" createdVersion="8" refreshedVersion="8" minRefreshableVersion="3" recordCount="0" supportSubquery="1" supportAdvancedDrill="1" xr:uid="{4B0EC8BD-79D0-4F7C-94A2-DA4923DEE5A5}">
  <cacheSource type="external" connectionId="2"/>
  <cacheFields count="6">
    <cacheField name="[Measures].[Churn Rate]" caption="Churn Rate" numFmtId="0" hierarchy="24" level="32767"/>
    <cacheField name="[Customer_Churn_Records_26].[Geography].[Geography]" caption="Geography" numFmtId="0" hierarchy="3" level="1">
      <sharedItems count="3">
        <s v="France"/>
        <s v="Germany"/>
        <s v="Spain"/>
      </sharedItems>
    </cacheField>
    <cacheField name="[Measures].[Total Customers]" caption="Total Customers" numFmtId="0" hierarchy="20" level="32767"/>
    <cacheField name="[Measures].[Churned Customers]" caption="Churned Customers" numFmtId="0" hierarchy="22" level="32767"/>
    <cacheField name="[Customer_Churn_Records_26].[Gender].[Gender]" caption="Gender" numFmtId="0" hierarchy="4" level="1">
      <sharedItems count="2">
        <s v="Female"/>
        <s v="Male"/>
      </sharedItems>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fieldsUsage count="2">
        <fieldUsage x="-1"/>
        <fieldUsage x="1"/>
      </fieldsUsage>
    </cacheHierarchy>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fieldsUsage count="2">
        <fieldUsage x="-1"/>
        <fieldUsage x="4"/>
      </fieldsUsage>
    </cacheHierarchy>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5"/>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2"/>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oneField="1">
      <fieldsUsage count="1">
        <fieldUsage x="3"/>
      </fieldsUsage>
    </cacheHierarchy>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2638888" backgroundQuery="1" createdVersion="8" refreshedVersion="8" minRefreshableVersion="3" recordCount="0" supportSubquery="1" supportAdvancedDrill="1" xr:uid="{C4E8B691-FC8C-47E8-B180-7DF55558B30E}">
  <cacheSource type="external" connectionId="2"/>
  <cacheFields count="3">
    <cacheField name="[Measures].[Churn Rate]" caption="Churn Rate" numFmtId="0" hierarchy="24" level="32767"/>
    <cacheField name="[Customer_Churn_Records_26].[CreditScore].[CreditScore]" caption="CreditScore" numFmtId="0" hierarchy="2" level="1">
      <sharedItems containsSemiMixedTypes="0" containsString="0" containsNumber="1" containsInteger="1" minValue="350" maxValue="850" count="420">
        <n v="350"/>
        <n v="351"/>
        <n v="358"/>
        <n v="359"/>
        <n v="363"/>
        <n v="365"/>
        <n v="367"/>
        <n v="373"/>
        <n v="376"/>
        <n v="382"/>
        <n v="383"/>
        <n v="386"/>
        <n v="395"/>
        <n v="399"/>
        <n v="401"/>
        <n v="404"/>
        <n v="405"/>
        <n v="407"/>
        <n v="408"/>
        <n v="410"/>
        <n v="414"/>
        <n v="415"/>
        <n v="418"/>
        <n v="420"/>
        <n v="421"/>
        <n v="423"/>
        <n v="425"/>
        <n v="428"/>
        <n v="430"/>
        <n v="431"/>
        <n v="432"/>
        <n v="434"/>
        <n v="435"/>
        <n v="436"/>
        <n v="437"/>
        <n v="438"/>
        <n v="439"/>
        <n v="443"/>
        <n v="444"/>
        <n v="445"/>
        <n v="446"/>
        <n v="447"/>
        <n v="453"/>
        <n v="454"/>
        <n v="456"/>
        <n v="457"/>
        <n v="459"/>
        <n v="460"/>
        <n v="461"/>
        <n v="465"/>
        <n v="466"/>
        <n v="467"/>
        <n v="468"/>
        <n v="469"/>
        <n v="473"/>
        <n v="474"/>
        <n v="475"/>
        <n v="476"/>
        <n v="477"/>
        <n v="478"/>
        <n v="479"/>
        <n v="480"/>
        <n v="481"/>
        <n v="482"/>
        <n v="483"/>
        <n v="484"/>
        <n v="485"/>
        <n v="486"/>
        <n v="487"/>
        <n v="489"/>
        <n v="490"/>
        <n v="491"/>
        <n v="492"/>
        <n v="493"/>
        <n v="494"/>
        <n v="495"/>
        <n v="496"/>
        <n v="497"/>
        <n v="498"/>
        <n v="499"/>
        <n v="500"/>
        <n v="501"/>
        <n v="502"/>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2"/>
        <n v="803"/>
        <n v="804"/>
        <n v="805"/>
        <n v="806"/>
        <n v="807"/>
        <n v="808"/>
        <n v="809"/>
        <n v="811"/>
        <n v="812"/>
        <n v="813"/>
        <n v="815"/>
        <n v="816"/>
        <n v="817"/>
        <n v="818"/>
        <n v="819"/>
        <n v="820"/>
        <n v="821"/>
        <n v="822"/>
        <n v="823"/>
        <n v="824"/>
        <n v="825"/>
        <n v="826"/>
        <n v="828"/>
        <n v="829"/>
        <n v="831"/>
        <n v="832"/>
        <n v="833"/>
        <n v="834"/>
        <n v="835"/>
        <n v="836"/>
        <n v="838"/>
        <n v="839"/>
        <n v="840"/>
        <n v="841"/>
        <n v="842"/>
        <n v="844"/>
        <n v="845"/>
        <n v="846"/>
        <n v="847"/>
        <n v="849"/>
        <n v="850"/>
      </sharedItems>
      <extLst>
        <ext xmlns:x15="http://schemas.microsoft.com/office/spreadsheetml/2010/11/main" uri="{4F2E5C28-24EA-4eb8-9CBF-B6C8F9C3D259}">
          <x15:cachedUniqueNames>
            <x15:cachedUniqueName index="0" name="[Customer_Churn_Records_26].[CreditScore].&amp;[350]"/>
            <x15:cachedUniqueName index="1" name="[Customer_Churn_Records_26].[CreditScore].&amp;[351]"/>
            <x15:cachedUniqueName index="2" name="[Customer_Churn_Records_26].[CreditScore].&amp;[358]"/>
            <x15:cachedUniqueName index="3" name="[Customer_Churn_Records_26].[CreditScore].&amp;[359]"/>
            <x15:cachedUniqueName index="4" name="[Customer_Churn_Records_26].[CreditScore].&amp;[363]"/>
            <x15:cachedUniqueName index="5" name="[Customer_Churn_Records_26].[CreditScore].&amp;[365]"/>
            <x15:cachedUniqueName index="6" name="[Customer_Churn_Records_26].[CreditScore].&amp;[367]"/>
            <x15:cachedUniqueName index="7" name="[Customer_Churn_Records_26].[CreditScore].&amp;[373]"/>
            <x15:cachedUniqueName index="8" name="[Customer_Churn_Records_26].[CreditScore].&amp;[376]"/>
            <x15:cachedUniqueName index="9" name="[Customer_Churn_Records_26].[CreditScore].&amp;[382]"/>
            <x15:cachedUniqueName index="10" name="[Customer_Churn_Records_26].[CreditScore].&amp;[383]"/>
            <x15:cachedUniqueName index="11" name="[Customer_Churn_Records_26].[CreditScore].&amp;[386]"/>
            <x15:cachedUniqueName index="12" name="[Customer_Churn_Records_26].[CreditScore].&amp;[395]"/>
            <x15:cachedUniqueName index="13" name="[Customer_Churn_Records_26].[CreditScore].&amp;[399]"/>
            <x15:cachedUniqueName index="14" name="[Customer_Churn_Records_26].[CreditScore].&amp;[401]"/>
            <x15:cachedUniqueName index="15" name="[Customer_Churn_Records_26].[CreditScore].&amp;[404]"/>
            <x15:cachedUniqueName index="16" name="[Customer_Churn_Records_26].[CreditScore].&amp;[405]"/>
            <x15:cachedUniqueName index="17" name="[Customer_Churn_Records_26].[CreditScore].&amp;[407]"/>
            <x15:cachedUniqueName index="18" name="[Customer_Churn_Records_26].[CreditScore].&amp;[408]"/>
            <x15:cachedUniqueName index="19" name="[Customer_Churn_Records_26].[CreditScore].&amp;[410]"/>
            <x15:cachedUniqueName index="20" name="[Customer_Churn_Records_26].[CreditScore].&amp;[414]"/>
            <x15:cachedUniqueName index="21" name="[Customer_Churn_Records_26].[CreditScore].&amp;[415]"/>
            <x15:cachedUniqueName index="22" name="[Customer_Churn_Records_26].[CreditScore].&amp;[418]"/>
            <x15:cachedUniqueName index="23" name="[Customer_Churn_Records_26].[CreditScore].&amp;[420]"/>
            <x15:cachedUniqueName index="24" name="[Customer_Churn_Records_26].[CreditScore].&amp;[421]"/>
            <x15:cachedUniqueName index="25" name="[Customer_Churn_Records_26].[CreditScore].&amp;[423]"/>
            <x15:cachedUniqueName index="26" name="[Customer_Churn_Records_26].[CreditScore].&amp;[425]"/>
            <x15:cachedUniqueName index="27" name="[Customer_Churn_Records_26].[CreditScore].&amp;[428]"/>
            <x15:cachedUniqueName index="28" name="[Customer_Churn_Records_26].[CreditScore].&amp;[430]"/>
            <x15:cachedUniqueName index="29" name="[Customer_Churn_Records_26].[CreditScore].&amp;[431]"/>
            <x15:cachedUniqueName index="30" name="[Customer_Churn_Records_26].[CreditScore].&amp;[432]"/>
            <x15:cachedUniqueName index="31" name="[Customer_Churn_Records_26].[CreditScore].&amp;[434]"/>
            <x15:cachedUniqueName index="32" name="[Customer_Churn_Records_26].[CreditScore].&amp;[435]"/>
            <x15:cachedUniqueName index="33" name="[Customer_Churn_Records_26].[CreditScore].&amp;[436]"/>
            <x15:cachedUniqueName index="34" name="[Customer_Churn_Records_26].[CreditScore].&amp;[437]"/>
            <x15:cachedUniqueName index="35" name="[Customer_Churn_Records_26].[CreditScore].&amp;[438]"/>
            <x15:cachedUniqueName index="36" name="[Customer_Churn_Records_26].[CreditScore].&amp;[439]"/>
            <x15:cachedUniqueName index="37" name="[Customer_Churn_Records_26].[CreditScore].&amp;[443]"/>
            <x15:cachedUniqueName index="38" name="[Customer_Churn_Records_26].[CreditScore].&amp;[444]"/>
            <x15:cachedUniqueName index="39" name="[Customer_Churn_Records_26].[CreditScore].&amp;[445]"/>
            <x15:cachedUniqueName index="40" name="[Customer_Churn_Records_26].[CreditScore].&amp;[446]"/>
            <x15:cachedUniqueName index="41" name="[Customer_Churn_Records_26].[CreditScore].&amp;[447]"/>
            <x15:cachedUniqueName index="42" name="[Customer_Churn_Records_26].[CreditScore].&amp;[453]"/>
            <x15:cachedUniqueName index="43" name="[Customer_Churn_Records_26].[CreditScore].&amp;[454]"/>
            <x15:cachedUniqueName index="44" name="[Customer_Churn_Records_26].[CreditScore].&amp;[456]"/>
            <x15:cachedUniqueName index="45" name="[Customer_Churn_Records_26].[CreditScore].&amp;[457]"/>
            <x15:cachedUniqueName index="46" name="[Customer_Churn_Records_26].[CreditScore].&amp;[459]"/>
            <x15:cachedUniqueName index="47" name="[Customer_Churn_Records_26].[CreditScore].&amp;[460]"/>
            <x15:cachedUniqueName index="48" name="[Customer_Churn_Records_26].[CreditScore].&amp;[461]"/>
            <x15:cachedUniqueName index="49" name="[Customer_Churn_Records_26].[CreditScore].&amp;[465]"/>
            <x15:cachedUniqueName index="50" name="[Customer_Churn_Records_26].[CreditScore].&amp;[466]"/>
            <x15:cachedUniqueName index="51" name="[Customer_Churn_Records_26].[CreditScore].&amp;[467]"/>
            <x15:cachedUniqueName index="52" name="[Customer_Churn_Records_26].[CreditScore].&amp;[468]"/>
            <x15:cachedUniqueName index="53" name="[Customer_Churn_Records_26].[CreditScore].&amp;[469]"/>
            <x15:cachedUniqueName index="54" name="[Customer_Churn_Records_26].[CreditScore].&amp;[473]"/>
            <x15:cachedUniqueName index="55" name="[Customer_Churn_Records_26].[CreditScore].&amp;[474]"/>
            <x15:cachedUniqueName index="56" name="[Customer_Churn_Records_26].[CreditScore].&amp;[475]"/>
            <x15:cachedUniqueName index="57" name="[Customer_Churn_Records_26].[CreditScore].&amp;[476]"/>
            <x15:cachedUniqueName index="58" name="[Customer_Churn_Records_26].[CreditScore].&amp;[477]"/>
            <x15:cachedUniqueName index="59" name="[Customer_Churn_Records_26].[CreditScore].&amp;[478]"/>
            <x15:cachedUniqueName index="60" name="[Customer_Churn_Records_26].[CreditScore].&amp;[479]"/>
            <x15:cachedUniqueName index="61" name="[Customer_Churn_Records_26].[CreditScore].&amp;[480]"/>
            <x15:cachedUniqueName index="62" name="[Customer_Churn_Records_26].[CreditScore].&amp;[481]"/>
            <x15:cachedUniqueName index="63" name="[Customer_Churn_Records_26].[CreditScore].&amp;[482]"/>
            <x15:cachedUniqueName index="64" name="[Customer_Churn_Records_26].[CreditScore].&amp;[483]"/>
            <x15:cachedUniqueName index="65" name="[Customer_Churn_Records_26].[CreditScore].&amp;[484]"/>
            <x15:cachedUniqueName index="66" name="[Customer_Churn_Records_26].[CreditScore].&amp;[485]"/>
            <x15:cachedUniqueName index="67" name="[Customer_Churn_Records_26].[CreditScore].&amp;[486]"/>
            <x15:cachedUniqueName index="68" name="[Customer_Churn_Records_26].[CreditScore].&amp;[487]"/>
            <x15:cachedUniqueName index="69" name="[Customer_Churn_Records_26].[CreditScore].&amp;[489]"/>
            <x15:cachedUniqueName index="70" name="[Customer_Churn_Records_26].[CreditScore].&amp;[490]"/>
            <x15:cachedUniqueName index="71" name="[Customer_Churn_Records_26].[CreditScore].&amp;[491]"/>
            <x15:cachedUniqueName index="72" name="[Customer_Churn_Records_26].[CreditScore].&amp;[492]"/>
            <x15:cachedUniqueName index="73" name="[Customer_Churn_Records_26].[CreditScore].&amp;[493]"/>
            <x15:cachedUniqueName index="74" name="[Customer_Churn_Records_26].[CreditScore].&amp;[494]"/>
            <x15:cachedUniqueName index="75" name="[Customer_Churn_Records_26].[CreditScore].&amp;[495]"/>
            <x15:cachedUniqueName index="76" name="[Customer_Churn_Records_26].[CreditScore].&amp;[496]"/>
            <x15:cachedUniqueName index="77" name="[Customer_Churn_Records_26].[CreditScore].&amp;[497]"/>
            <x15:cachedUniqueName index="78" name="[Customer_Churn_Records_26].[CreditScore].&amp;[498]"/>
            <x15:cachedUniqueName index="79" name="[Customer_Churn_Records_26].[CreditScore].&amp;[499]"/>
            <x15:cachedUniqueName index="80" name="[Customer_Churn_Records_26].[CreditScore].&amp;[500]"/>
            <x15:cachedUniqueName index="81" name="[Customer_Churn_Records_26].[CreditScore].&amp;[501]"/>
            <x15:cachedUniqueName index="82" name="[Customer_Churn_Records_26].[CreditScore].&amp;[502]"/>
            <x15:cachedUniqueName index="83" name="[Customer_Churn_Records_26].[CreditScore].&amp;[504]"/>
            <x15:cachedUniqueName index="84" name="[Customer_Churn_Records_26].[CreditScore].&amp;[505]"/>
            <x15:cachedUniqueName index="85" name="[Customer_Churn_Records_26].[CreditScore].&amp;[506]"/>
            <x15:cachedUniqueName index="86" name="[Customer_Churn_Records_26].[CreditScore].&amp;[507]"/>
            <x15:cachedUniqueName index="87" name="[Customer_Churn_Records_26].[CreditScore].&amp;[508]"/>
            <x15:cachedUniqueName index="88" name="[Customer_Churn_Records_26].[CreditScore].&amp;[509]"/>
            <x15:cachedUniqueName index="89" name="[Customer_Churn_Records_26].[CreditScore].&amp;[510]"/>
            <x15:cachedUniqueName index="90" name="[Customer_Churn_Records_26].[CreditScore].&amp;[511]"/>
            <x15:cachedUniqueName index="91" name="[Customer_Churn_Records_26].[CreditScore].&amp;[512]"/>
            <x15:cachedUniqueName index="92" name="[Customer_Churn_Records_26].[CreditScore].&amp;[513]"/>
            <x15:cachedUniqueName index="93" name="[Customer_Churn_Records_26].[CreditScore].&amp;[514]"/>
            <x15:cachedUniqueName index="94" name="[Customer_Churn_Records_26].[CreditScore].&amp;[515]"/>
            <x15:cachedUniqueName index="95" name="[Customer_Churn_Records_26].[CreditScore].&amp;[516]"/>
            <x15:cachedUniqueName index="96" name="[Customer_Churn_Records_26].[CreditScore].&amp;[517]"/>
            <x15:cachedUniqueName index="97" name="[Customer_Churn_Records_26].[CreditScore].&amp;[518]"/>
            <x15:cachedUniqueName index="98" name="[Customer_Churn_Records_26].[CreditScore].&amp;[519]"/>
            <x15:cachedUniqueName index="99" name="[Customer_Churn_Records_26].[CreditScore].&amp;[520]"/>
            <x15:cachedUniqueName index="100" name="[Customer_Churn_Records_26].[CreditScore].&amp;[521]"/>
            <x15:cachedUniqueName index="101" name="[Customer_Churn_Records_26].[CreditScore].&amp;[522]"/>
            <x15:cachedUniqueName index="102" name="[Customer_Churn_Records_26].[CreditScore].&amp;[523]"/>
            <x15:cachedUniqueName index="103" name="[Customer_Churn_Records_26].[CreditScore].&amp;[524]"/>
            <x15:cachedUniqueName index="104" name="[Customer_Churn_Records_26].[CreditScore].&amp;[525]"/>
            <x15:cachedUniqueName index="105" name="[Customer_Churn_Records_26].[CreditScore].&amp;[526]"/>
            <x15:cachedUniqueName index="106" name="[Customer_Churn_Records_26].[CreditScore].&amp;[527]"/>
            <x15:cachedUniqueName index="107" name="[Customer_Churn_Records_26].[CreditScore].&amp;[528]"/>
            <x15:cachedUniqueName index="108" name="[Customer_Churn_Records_26].[CreditScore].&amp;[529]"/>
            <x15:cachedUniqueName index="109" name="[Customer_Churn_Records_26].[CreditScore].&amp;[530]"/>
            <x15:cachedUniqueName index="110" name="[Customer_Churn_Records_26].[CreditScore].&amp;[531]"/>
            <x15:cachedUniqueName index="111" name="[Customer_Churn_Records_26].[CreditScore].&amp;[532]"/>
            <x15:cachedUniqueName index="112" name="[Customer_Churn_Records_26].[CreditScore].&amp;[533]"/>
            <x15:cachedUniqueName index="113" name="[Customer_Churn_Records_26].[CreditScore].&amp;[534]"/>
            <x15:cachedUniqueName index="114" name="[Customer_Churn_Records_26].[CreditScore].&amp;[535]"/>
            <x15:cachedUniqueName index="115" name="[Customer_Churn_Records_26].[CreditScore].&amp;[536]"/>
            <x15:cachedUniqueName index="116" name="[Customer_Churn_Records_26].[CreditScore].&amp;[537]"/>
            <x15:cachedUniqueName index="117" name="[Customer_Churn_Records_26].[CreditScore].&amp;[538]"/>
            <x15:cachedUniqueName index="118" name="[Customer_Churn_Records_26].[CreditScore].&amp;[539]"/>
            <x15:cachedUniqueName index="119" name="[Customer_Churn_Records_26].[CreditScore].&amp;[540]"/>
            <x15:cachedUniqueName index="120" name="[Customer_Churn_Records_26].[CreditScore].&amp;[541]"/>
            <x15:cachedUniqueName index="121" name="[Customer_Churn_Records_26].[CreditScore].&amp;[542]"/>
            <x15:cachedUniqueName index="122" name="[Customer_Churn_Records_26].[CreditScore].&amp;[543]"/>
            <x15:cachedUniqueName index="123" name="[Customer_Churn_Records_26].[CreditScore].&amp;[544]"/>
            <x15:cachedUniqueName index="124" name="[Customer_Churn_Records_26].[CreditScore].&amp;[545]"/>
            <x15:cachedUniqueName index="125" name="[Customer_Churn_Records_26].[CreditScore].&amp;[546]"/>
            <x15:cachedUniqueName index="126" name="[Customer_Churn_Records_26].[CreditScore].&amp;[547]"/>
            <x15:cachedUniqueName index="127" name="[Customer_Churn_Records_26].[CreditScore].&amp;[548]"/>
            <x15:cachedUniqueName index="128" name="[Customer_Churn_Records_26].[CreditScore].&amp;[549]"/>
            <x15:cachedUniqueName index="129" name="[Customer_Churn_Records_26].[CreditScore].&amp;[550]"/>
            <x15:cachedUniqueName index="130" name="[Customer_Churn_Records_26].[CreditScore].&amp;[551]"/>
            <x15:cachedUniqueName index="131" name="[Customer_Churn_Records_26].[CreditScore].&amp;[552]"/>
            <x15:cachedUniqueName index="132" name="[Customer_Churn_Records_26].[CreditScore].&amp;[553]"/>
            <x15:cachedUniqueName index="133" name="[Customer_Churn_Records_26].[CreditScore].&amp;[554]"/>
            <x15:cachedUniqueName index="134" name="[Customer_Churn_Records_26].[CreditScore].&amp;[555]"/>
            <x15:cachedUniqueName index="135" name="[Customer_Churn_Records_26].[CreditScore].&amp;[556]"/>
            <x15:cachedUniqueName index="136" name="[Customer_Churn_Records_26].[CreditScore].&amp;[557]"/>
            <x15:cachedUniqueName index="137" name="[Customer_Churn_Records_26].[CreditScore].&amp;[558]"/>
            <x15:cachedUniqueName index="138" name="[Customer_Churn_Records_26].[CreditScore].&amp;[559]"/>
            <x15:cachedUniqueName index="139" name="[Customer_Churn_Records_26].[CreditScore].&amp;[560]"/>
            <x15:cachedUniqueName index="140" name="[Customer_Churn_Records_26].[CreditScore].&amp;[561]"/>
            <x15:cachedUniqueName index="141" name="[Customer_Churn_Records_26].[CreditScore].&amp;[562]"/>
            <x15:cachedUniqueName index="142" name="[Customer_Churn_Records_26].[CreditScore].&amp;[563]"/>
            <x15:cachedUniqueName index="143" name="[Customer_Churn_Records_26].[CreditScore].&amp;[564]"/>
            <x15:cachedUniqueName index="144" name="[Customer_Churn_Records_26].[CreditScore].&amp;[565]"/>
            <x15:cachedUniqueName index="145" name="[Customer_Churn_Records_26].[CreditScore].&amp;[566]"/>
            <x15:cachedUniqueName index="146" name="[Customer_Churn_Records_26].[CreditScore].&amp;[567]"/>
            <x15:cachedUniqueName index="147" name="[Customer_Churn_Records_26].[CreditScore].&amp;[568]"/>
            <x15:cachedUniqueName index="148" name="[Customer_Churn_Records_26].[CreditScore].&amp;[569]"/>
            <x15:cachedUniqueName index="149" name="[Customer_Churn_Records_26].[CreditScore].&amp;[570]"/>
            <x15:cachedUniqueName index="150" name="[Customer_Churn_Records_26].[CreditScore].&amp;[571]"/>
            <x15:cachedUniqueName index="151" name="[Customer_Churn_Records_26].[CreditScore].&amp;[572]"/>
            <x15:cachedUniqueName index="152" name="[Customer_Churn_Records_26].[CreditScore].&amp;[573]"/>
            <x15:cachedUniqueName index="153" name="[Customer_Churn_Records_26].[CreditScore].&amp;[574]"/>
            <x15:cachedUniqueName index="154" name="[Customer_Churn_Records_26].[CreditScore].&amp;[575]"/>
            <x15:cachedUniqueName index="155" name="[Customer_Churn_Records_26].[CreditScore].&amp;[576]"/>
            <x15:cachedUniqueName index="156" name="[Customer_Churn_Records_26].[CreditScore].&amp;[577]"/>
            <x15:cachedUniqueName index="157" name="[Customer_Churn_Records_26].[CreditScore].&amp;[578]"/>
            <x15:cachedUniqueName index="158" name="[Customer_Churn_Records_26].[CreditScore].&amp;[579]"/>
            <x15:cachedUniqueName index="159" name="[Customer_Churn_Records_26].[CreditScore].&amp;[580]"/>
            <x15:cachedUniqueName index="160" name="[Customer_Churn_Records_26].[CreditScore].&amp;[581]"/>
            <x15:cachedUniqueName index="161" name="[Customer_Churn_Records_26].[CreditScore].&amp;[582]"/>
            <x15:cachedUniqueName index="162" name="[Customer_Churn_Records_26].[CreditScore].&amp;[583]"/>
            <x15:cachedUniqueName index="163" name="[Customer_Churn_Records_26].[CreditScore].&amp;[584]"/>
            <x15:cachedUniqueName index="164" name="[Customer_Churn_Records_26].[CreditScore].&amp;[585]"/>
            <x15:cachedUniqueName index="165" name="[Customer_Churn_Records_26].[CreditScore].&amp;[586]"/>
            <x15:cachedUniqueName index="166" name="[Customer_Churn_Records_26].[CreditScore].&amp;[587]"/>
            <x15:cachedUniqueName index="167" name="[Customer_Churn_Records_26].[CreditScore].&amp;[588]"/>
            <x15:cachedUniqueName index="168" name="[Customer_Churn_Records_26].[CreditScore].&amp;[589]"/>
            <x15:cachedUniqueName index="169" name="[Customer_Churn_Records_26].[CreditScore].&amp;[590]"/>
            <x15:cachedUniqueName index="170" name="[Customer_Churn_Records_26].[CreditScore].&amp;[591]"/>
            <x15:cachedUniqueName index="171" name="[Customer_Churn_Records_26].[CreditScore].&amp;[592]"/>
            <x15:cachedUniqueName index="172" name="[Customer_Churn_Records_26].[CreditScore].&amp;[593]"/>
            <x15:cachedUniqueName index="173" name="[Customer_Churn_Records_26].[CreditScore].&amp;[594]"/>
            <x15:cachedUniqueName index="174" name="[Customer_Churn_Records_26].[CreditScore].&amp;[595]"/>
            <x15:cachedUniqueName index="175" name="[Customer_Churn_Records_26].[CreditScore].&amp;[596]"/>
            <x15:cachedUniqueName index="176" name="[Customer_Churn_Records_26].[CreditScore].&amp;[597]"/>
            <x15:cachedUniqueName index="177" name="[Customer_Churn_Records_26].[CreditScore].&amp;[598]"/>
            <x15:cachedUniqueName index="178" name="[Customer_Churn_Records_26].[CreditScore].&amp;[599]"/>
            <x15:cachedUniqueName index="179" name="[Customer_Churn_Records_26].[CreditScore].&amp;[600]"/>
            <x15:cachedUniqueName index="180" name="[Customer_Churn_Records_26].[CreditScore].&amp;[601]"/>
            <x15:cachedUniqueName index="181" name="[Customer_Churn_Records_26].[CreditScore].&amp;[602]"/>
            <x15:cachedUniqueName index="182" name="[Customer_Churn_Records_26].[CreditScore].&amp;[603]"/>
            <x15:cachedUniqueName index="183" name="[Customer_Churn_Records_26].[CreditScore].&amp;[604]"/>
            <x15:cachedUniqueName index="184" name="[Customer_Churn_Records_26].[CreditScore].&amp;[605]"/>
            <x15:cachedUniqueName index="185" name="[Customer_Churn_Records_26].[CreditScore].&amp;[606]"/>
            <x15:cachedUniqueName index="186" name="[Customer_Churn_Records_26].[CreditScore].&amp;[607]"/>
            <x15:cachedUniqueName index="187" name="[Customer_Churn_Records_26].[CreditScore].&amp;[608]"/>
            <x15:cachedUniqueName index="188" name="[Customer_Churn_Records_26].[CreditScore].&amp;[609]"/>
            <x15:cachedUniqueName index="189" name="[Customer_Churn_Records_26].[CreditScore].&amp;[610]"/>
            <x15:cachedUniqueName index="190" name="[Customer_Churn_Records_26].[CreditScore].&amp;[611]"/>
            <x15:cachedUniqueName index="191" name="[Customer_Churn_Records_26].[CreditScore].&amp;[612]"/>
            <x15:cachedUniqueName index="192" name="[Customer_Churn_Records_26].[CreditScore].&amp;[613]"/>
            <x15:cachedUniqueName index="193" name="[Customer_Churn_Records_26].[CreditScore].&amp;[614]"/>
            <x15:cachedUniqueName index="194" name="[Customer_Churn_Records_26].[CreditScore].&amp;[615]"/>
            <x15:cachedUniqueName index="195" name="[Customer_Churn_Records_26].[CreditScore].&amp;[616]"/>
            <x15:cachedUniqueName index="196" name="[Customer_Churn_Records_26].[CreditScore].&amp;[617]"/>
            <x15:cachedUniqueName index="197" name="[Customer_Churn_Records_26].[CreditScore].&amp;[618]"/>
            <x15:cachedUniqueName index="198" name="[Customer_Churn_Records_26].[CreditScore].&amp;[619]"/>
            <x15:cachedUniqueName index="199" name="[Customer_Churn_Records_26].[CreditScore].&amp;[620]"/>
            <x15:cachedUniqueName index="200" name="[Customer_Churn_Records_26].[CreditScore].&amp;[621]"/>
            <x15:cachedUniqueName index="201" name="[Customer_Churn_Records_26].[CreditScore].&amp;[622]"/>
            <x15:cachedUniqueName index="202" name="[Customer_Churn_Records_26].[CreditScore].&amp;[623]"/>
            <x15:cachedUniqueName index="203" name="[Customer_Churn_Records_26].[CreditScore].&amp;[624]"/>
            <x15:cachedUniqueName index="204" name="[Customer_Churn_Records_26].[CreditScore].&amp;[625]"/>
            <x15:cachedUniqueName index="205" name="[Customer_Churn_Records_26].[CreditScore].&amp;[626]"/>
            <x15:cachedUniqueName index="206" name="[Customer_Churn_Records_26].[CreditScore].&amp;[627]"/>
            <x15:cachedUniqueName index="207" name="[Customer_Churn_Records_26].[CreditScore].&amp;[628]"/>
            <x15:cachedUniqueName index="208" name="[Customer_Churn_Records_26].[CreditScore].&amp;[629]"/>
            <x15:cachedUniqueName index="209" name="[Customer_Churn_Records_26].[CreditScore].&amp;[630]"/>
            <x15:cachedUniqueName index="210" name="[Customer_Churn_Records_26].[CreditScore].&amp;[631]"/>
            <x15:cachedUniqueName index="211" name="[Customer_Churn_Records_26].[CreditScore].&amp;[632]"/>
            <x15:cachedUniqueName index="212" name="[Customer_Churn_Records_26].[CreditScore].&amp;[633]"/>
            <x15:cachedUniqueName index="213" name="[Customer_Churn_Records_26].[CreditScore].&amp;[634]"/>
            <x15:cachedUniqueName index="214" name="[Customer_Churn_Records_26].[CreditScore].&amp;[635]"/>
            <x15:cachedUniqueName index="215" name="[Customer_Churn_Records_26].[CreditScore].&amp;[636]"/>
            <x15:cachedUniqueName index="216" name="[Customer_Churn_Records_26].[CreditScore].&amp;[637]"/>
            <x15:cachedUniqueName index="217" name="[Customer_Churn_Records_26].[CreditScore].&amp;[638]"/>
            <x15:cachedUniqueName index="218" name="[Customer_Churn_Records_26].[CreditScore].&amp;[639]"/>
            <x15:cachedUniqueName index="219" name="[Customer_Churn_Records_26].[CreditScore].&amp;[640]"/>
            <x15:cachedUniqueName index="220" name="[Customer_Churn_Records_26].[CreditScore].&amp;[641]"/>
            <x15:cachedUniqueName index="221" name="[Customer_Churn_Records_26].[CreditScore].&amp;[642]"/>
            <x15:cachedUniqueName index="222" name="[Customer_Churn_Records_26].[CreditScore].&amp;[643]"/>
            <x15:cachedUniqueName index="223" name="[Customer_Churn_Records_26].[CreditScore].&amp;[644]"/>
            <x15:cachedUniqueName index="224" name="[Customer_Churn_Records_26].[CreditScore].&amp;[645]"/>
            <x15:cachedUniqueName index="225" name="[Customer_Churn_Records_26].[CreditScore].&amp;[646]"/>
            <x15:cachedUniqueName index="226" name="[Customer_Churn_Records_26].[CreditScore].&amp;[647]"/>
            <x15:cachedUniqueName index="227" name="[Customer_Churn_Records_26].[CreditScore].&amp;[648]"/>
            <x15:cachedUniqueName index="228" name="[Customer_Churn_Records_26].[CreditScore].&amp;[649]"/>
            <x15:cachedUniqueName index="229" name="[Customer_Churn_Records_26].[CreditScore].&amp;[650]"/>
            <x15:cachedUniqueName index="230" name="[Customer_Churn_Records_26].[CreditScore].&amp;[651]"/>
            <x15:cachedUniqueName index="231" name="[Customer_Churn_Records_26].[CreditScore].&amp;[652]"/>
            <x15:cachedUniqueName index="232" name="[Customer_Churn_Records_26].[CreditScore].&amp;[653]"/>
            <x15:cachedUniqueName index="233" name="[Customer_Churn_Records_26].[CreditScore].&amp;[654]"/>
            <x15:cachedUniqueName index="234" name="[Customer_Churn_Records_26].[CreditScore].&amp;[655]"/>
            <x15:cachedUniqueName index="235" name="[Customer_Churn_Records_26].[CreditScore].&amp;[656]"/>
            <x15:cachedUniqueName index="236" name="[Customer_Churn_Records_26].[CreditScore].&amp;[657]"/>
            <x15:cachedUniqueName index="237" name="[Customer_Churn_Records_26].[CreditScore].&amp;[658]"/>
            <x15:cachedUniqueName index="238" name="[Customer_Churn_Records_26].[CreditScore].&amp;[659]"/>
            <x15:cachedUniqueName index="239" name="[Customer_Churn_Records_26].[CreditScore].&amp;[660]"/>
            <x15:cachedUniqueName index="240" name="[Customer_Churn_Records_26].[CreditScore].&amp;[661]"/>
            <x15:cachedUniqueName index="241" name="[Customer_Churn_Records_26].[CreditScore].&amp;[662]"/>
            <x15:cachedUniqueName index="242" name="[Customer_Churn_Records_26].[CreditScore].&amp;[663]"/>
            <x15:cachedUniqueName index="243" name="[Customer_Churn_Records_26].[CreditScore].&amp;[664]"/>
            <x15:cachedUniqueName index="244" name="[Customer_Churn_Records_26].[CreditScore].&amp;[665]"/>
            <x15:cachedUniqueName index="245" name="[Customer_Churn_Records_26].[CreditScore].&amp;[666]"/>
            <x15:cachedUniqueName index="246" name="[Customer_Churn_Records_26].[CreditScore].&amp;[667]"/>
            <x15:cachedUniqueName index="247" name="[Customer_Churn_Records_26].[CreditScore].&amp;[668]"/>
            <x15:cachedUniqueName index="248" name="[Customer_Churn_Records_26].[CreditScore].&amp;[669]"/>
            <x15:cachedUniqueName index="249" name="[Customer_Churn_Records_26].[CreditScore].&amp;[670]"/>
            <x15:cachedUniqueName index="250" name="[Customer_Churn_Records_26].[CreditScore].&amp;[671]"/>
            <x15:cachedUniqueName index="251" name="[Customer_Churn_Records_26].[CreditScore].&amp;[672]"/>
            <x15:cachedUniqueName index="252" name="[Customer_Churn_Records_26].[CreditScore].&amp;[673]"/>
            <x15:cachedUniqueName index="253" name="[Customer_Churn_Records_26].[CreditScore].&amp;[674]"/>
            <x15:cachedUniqueName index="254" name="[Customer_Churn_Records_26].[CreditScore].&amp;[675]"/>
            <x15:cachedUniqueName index="255" name="[Customer_Churn_Records_26].[CreditScore].&amp;[676]"/>
            <x15:cachedUniqueName index="256" name="[Customer_Churn_Records_26].[CreditScore].&amp;[677]"/>
            <x15:cachedUniqueName index="257" name="[Customer_Churn_Records_26].[CreditScore].&amp;[678]"/>
            <x15:cachedUniqueName index="258" name="[Customer_Churn_Records_26].[CreditScore].&amp;[679]"/>
            <x15:cachedUniqueName index="259" name="[Customer_Churn_Records_26].[CreditScore].&amp;[680]"/>
            <x15:cachedUniqueName index="260" name="[Customer_Churn_Records_26].[CreditScore].&amp;[681]"/>
            <x15:cachedUniqueName index="261" name="[Customer_Churn_Records_26].[CreditScore].&amp;[682]"/>
            <x15:cachedUniqueName index="262" name="[Customer_Churn_Records_26].[CreditScore].&amp;[683]"/>
            <x15:cachedUniqueName index="263" name="[Customer_Churn_Records_26].[CreditScore].&amp;[684]"/>
            <x15:cachedUniqueName index="264" name="[Customer_Churn_Records_26].[CreditScore].&amp;[685]"/>
            <x15:cachedUniqueName index="265" name="[Customer_Churn_Records_26].[CreditScore].&amp;[686]"/>
            <x15:cachedUniqueName index="266" name="[Customer_Churn_Records_26].[CreditScore].&amp;[687]"/>
            <x15:cachedUniqueName index="267" name="[Customer_Churn_Records_26].[CreditScore].&amp;[688]"/>
            <x15:cachedUniqueName index="268" name="[Customer_Churn_Records_26].[CreditScore].&amp;[689]"/>
            <x15:cachedUniqueName index="269" name="[Customer_Churn_Records_26].[CreditScore].&amp;[690]"/>
            <x15:cachedUniqueName index="270" name="[Customer_Churn_Records_26].[CreditScore].&amp;[691]"/>
            <x15:cachedUniqueName index="271" name="[Customer_Churn_Records_26].[CreditScore].&amp;[692]"/>
            <x15:cachedUniqueName index="272" name="[Customer_Churn_Records_26].[CreditScore].&amp;[693]"/>
            <x15:cachedUniqueName index="273" name="[Customer_Churn_Records_26].[CreditScore].&amp;[694]"/>
            <x15:cachedUniqueName index="274" name="[Customer_Churn_Records_26].[CreditScore].&amp;[695]"/>
            <x15:cachedUniqueName index="275" name="[Customer_Churn_Records_26].[CreditScore].&amp;[696]"/>
            <x15:cachedUniqueName index="276" name="[Customer_Churn_Records_26].[CreditScore].&amp;[697]"/>
            <x15:cachedUniqueName index="277" name="[Customer_Churn_Records_26].[CreditScore].&amp;[698]"/>
            <x15:cachedUniqueName index="278" name="[Customer_Churn_Records_26].[CreditScore].&amp;[699]"/>
            <x15:cachedUniqueName index="279" name="[Customer_Churn_Records_26].[CreditScore].&amp;[700]"/>
            <x15:cachedUniqueName index="280" name="[Customer_Churn_Records_26].[CreditScore].&amp;[701]"/>
            <x15:cachedUniqueName index="281" name="[Customer_Churn_Records_26].[CreditScore].&amp;[702]"/>
            <x15:cachedUniqueName index="282" name="[Customer_Churn_Records_26].[CreditScore].&amp;[703]"/>
            <x15:cachedUniqueName index="283" name="[Customer_Churn_Records_26].[CreditScore].&amp;[704]"/>
            <x15:cachedUniqueName index="284" name="[Customer_Churn_Records_26].[CreditScore].&amp;[705]"/>
            <x15:cachedUniqueName index="285" name="[Customer_Churn_Records_26].[CreditScore].&amp;[706]"/>
            <x15:cachedUniqueName index="286" name="[Customer_Churn_Records_26].[CreditScore].&amp;[707]"/>
            <x15:cachedUniqueName index="287" name="[Customer_Churn_Records_26].[CreditScore].&amp;[708]"/>
            <x15:cachedUniqueName index="288" name="[Customer_Churn_Records_26].[CreditScore].&amp;[709]"/>
            <x15:cachedUniqueName index="289" name="[Customer_Churn_Records_26].[CreditScore].&amp;[710]"/>
            <x15:cachedUniqueName index="290" name="[Customer_Churn_Records_26].[CreditScore].&amp;[711]"/>
            <x15:cachedUniqueName index="291" name="[Customer_Churn_Records_26].[CreditScore].&amp;[712]"/>
            <x15:cachedUniqueName index="292" name="[Customer_Churn_Records_26].[CreditScore].&amp;[713]"/>
            <x15:cachedUniqueName index="293" name="[Customer_Churn_Records_26].[CreditScore].&amp;[714]"/>
            <x15:cachedUniqueName index="294" name="[Customer_Churn_Records_26].[CreditScore].&amp;[715]"/>
            <x15:cachedUniqueName index="295" name="[Customer_Churn_Records_26].[CreditScore].&amp;[716]"/>
            <x15:cachedUniqueName index="296" name="[Customer_Churn_Records_26].[CreditScore].&amp;[717]"/>
            <x15:cachedUniqueName index="297" name="[Customer_Churn_Records_26].[CreditScore].&amp;[718]"/>
            <x15:cachedUniqueName index="298" name="[Customer_Churn_Records_26].[CreditScore].&amp;[719]"/>
            <x15:cachedUniqueName index="299" name="[Customer_Churn_Records_26].[CreditScore].&amp;[720]"/>
            <x15:cachedUniqueName index="300" name="[Customer_Churn_Records_26].[CreditScore].&amp;[721]"/>
            <x15:cachedUniqueName index="301" name="[Customer_Churn_Records_26].[CreditScore].&amp;[722]"/>
            <x15:cachedUniqueName index="302" name="[Customer_Churn_Records_26].[CreditScore].&amp;[723]"/>
            <x15:cachedUniqueName index="303" name="[Customer_Churn_Records_26].[CreditScore].&amp;[724]"/>
            <x15:cachedUniqueName index="304" name="[Customer_Churn_Records_26].[CreditScore].&amp;[725]"/>
            <x15:cachedUniqueName index="305" name="[Customer_Churn_Records_26].[CreditScore].&amp;[726]"/>
            <x15:cachedUniqueName index="306" name="[Customer_Churn_Records_26].[CreditScore].&amp;[727]"/>
            <x15:cachedUniqueName index="307" name="[Customer_Churn_Records_26].[CreditScore].&amp;[728]"/>
            <x15:cachedUniqueName index="308" name="[Customer_Churn_Records_26].[CreditScore].&amp;[729]"/>
            <x15:cachedUniqueName index="309" name="[Customer_Churn_Records_26].[CreditScore].&amp;[730]"/>
            <x15:cachedUniqueName index="310" name="[Customer_Churn_Records_26].[CreditScore].&amp;[731]"/>
            <x15:cachedUniqueName index="311" name="[Customer_Churn_Records_26].[CreditScore].&amp;[732]"/>
            <x15:cachedUniqueName index="312" name="[Customer_Churn_Records_26].[CreditScore].&amp;[733]"/>
            <x15:cachedUniqueName index="313" name="[Customer_Churn_Records_26].[CreditScore].&amp;[734]"/>
            <x15:cachedUniqueName index="314" name="[Customer_Churn_Records_26].[CreditScore].&amp;[735]"/>
            <x15:cachedUniqueName index="315" name="[Customer_Churn_Records_26].[CreditScore].&amp;[736]"/>
            <x15:cachedUniqueName index="316" name="[Customer_Churn_Records_26].[CreditScore].&amp;[737]"/>
            <x15:cachedUniqueName index="317" name="[Customer_Churn_Records_26].[CreditScore].&amp;[738]"/>
            <x15:cachedUniqueName index="318" name="[Customer_Churn_Records_26].[CreditScore].&amp;[739]"/>
            <x15:cachedUniqueName index="319" name="[Customer_Churn_Records_26].[CreditScore].&amp;[740]"/>
            <x15:cachedUniqueName index="320" name="[Customer_Churn_Records_26].[CreditScore].&amp;[741]"/>
            <x15:cachedUniqueName index="321" name="[Customer_Churn_Records_26].[CreditScore].&amp;[742]"/>
            <x15:cachedUniqueName index="322" name="[Customer_Churn_Records_26].[CreditScore].&amp;[743]"/>
            <x15:cachedUniqueName index="323" name="[Customer_Churn_Records_26].[CreditScore].&amp;[744]"/>
            <x15:cachedUniqueName index="324" name="[Customer_Churn_Records_26].[CreditScore].&amp;[745]"/>
            <x15:cachedUniqueName index="325" name="[Customer_Churn_Records_26].[CreditScore].&amp;[746]"/>
            <x15:cachedUniqueName index="326" name="[Customer_Churn_Records_26].[CreditScore].&amp;[747]"/>
            <x15:cachedUniqueName index="327" name="[Customer_Churn_Records_26].[CreditScore].&amp;[748]"/>
            <x15:cachedUniqueName index="328" name="[Customer_Churn_Records_26].[CreditScore].&amp;[749]"/>
            <x15:cachedUniqueName index="329" name="[Customer_Churn_Records_26].[CreditScore].&amp;[750]"/>
            <x15:cachedUniqueName index="330" name="[Customer_Churn_Records_26].[CreditScore].&amp;[751]"/>
            <x15:cachedUniqueName index="331" name="[Customer_Churn_Records_26].[CreditScore].&amp;[752]"/>
            <x15:cachedUniqueName index="332" name="[Customer_Churn_Records_26].[CreditScore].&amp;[753]"/>
            <x15:cachedUniqueName index="333" name="[Customer_Churn_Records_26].[CreditScore].&amp;[754]"/>
            <x15:cachedUniqueName index="334" name="[Customer_Churn_Records_26].[CreditScore].&amp;[755]"/>
            <x15:cachedUniqueName index="335" name="[Customer_Churn_Records_26].[CreditScore].&amp;[756]"/>
            <x15:cachedUniqueName index="336" name="[Customer_Churn_Records_26].[CreditScore].&amp;[757]"/>
            <x15:cachedUniqueName index="337" name="[Customer_Churn_Records_26].[CreditScore].&amp;[758]"/>
            <x15:cachedUniqueName index="338" name="[Customer_Churn_Records_26].[CreditScore].&amp;[760]"/>
            <x15:cachedUniqueName index="339" name="[Customer_Churn_Records_26].[CreditScore].&amp;[761]"/>
            <x15:cachedUniqueName index="340" name="[Customer_Churn_Records_26].[CreditScore].&amp;[762]"/>
            <x15:cachedUniqueName index="341" name="[Customer_Churn_Records_26].[CreditScore].&amp;[763]"/>
            <x15:cachedUniqueName index="342" name="[Customer_Churn_Records_26].[CreditScore].&amp;[764]"/>
            <x15:cachedUniqueName index="343" name="[Customer_Churn_Records_26].[CreditScore].&amp;[765]"/>
            <x15:cachedUniqueName index="344" name="[Customer_Churn_Records_26].[CreditScore].&amp;[766]"/>
            <x15:cachedUniqueName index="345" name="[Customer_Churn_Records_26].[CreditScore].&amp;[767]"/>
            <x15:cachedUniqueName index="346" name="[Customer_Churn_Records_26].[CreditScore].&amp;[768]"/>
            <x15:cachedUniqueName index="347" name="[Customer_Churn_Records_26].[CreditScore].&amp;[769]"/>
            <x15:cachedUniqueName index="348" name="[Customer_Churn_Records_26].[CreditScore].&amp;[770]"/>
            <x15:cachedUniqueName index="349" name="[Customer_Churn_Records_26].[CreditScore].&amp;[771]"/>
            <x15:cachedUniqueName index="350" name="[Customer_Churn_Records_26].[CreditScore].&amp;[772]"/>
            <x15:cachedUniqueName index="351" name="[Customer_Churn_Records_26].[CreditScore].&amp;[773]"/>
            <x15:cachedUniqueName index="352" name="[Customer_Churn_Records_26].[CreditScore].&amp;[774]"/>
            <x15:cachedUniqueName index="353" name="[Customer_Churn_Records_26].[CreditScore].&amp;[775]"/>
            <x15:cachedUniqueName index="354" name="[Customer_Churn_Records_26].[CreditScore].&amp;[776]"/>
            <x15:cachedUniqueName index="355" name="[Customer_Churn_Records_26].[CreditScore].&amp;[777]"/>
            <x15:cachedUniqueName index="356" name="[Customer_Churn_Records_26].[CreditScore].&amp;[778]"/>
            <x15:cachedUniqueName index="357" name="[Customer_Churn_Records_26].[CreditScore].&amp;[779]"/>
            <x15:cachedUniqueName index="358" name="[Customer_Churn_Records_26].[CreditScore].&amp;[780]"/>
            <x15:cachedUniqueName index="359" name="[Customer_Churn_Records_26].[CreditScore].&amp;[781]"/>
            <x15:cachedUniqueName index="360" name="[Customer_Churn_Records_26].[CreditScore].&amp;[782]"/>
            <x15:cachedUniqueName index="361" name="[Customer_Churn_Records_26].[CreditScore].&amp;[783]"/>
            <x15:cachedUniqueName index="362" name="[Customer_Churn_Records_26].[CreditScore].&amp;[785]"/>
            <x15:cachedUniqueName index="363" name="[Customer_Churn_Records_26].[CreditScore].&amp;[786]"/>
            <x15:cachedUniqueName index="364" name="[Customer_Churn_Records_26].[CreditScore].&amp;[787]"/>
            <x15:cachedUniqueName index="365" name="[Customer_Churn_Records_26].[CreditScore].&amp;[788]"/>
            <x15:cachedUniqueName index="366" name="[Customer_Churn_Records_26].[CreditScore].&amp;[789]"/>
            <x15:cachedUniqueName index="367" name="[Customer_Churn_Records_26].[CreditScore].&amp;[790]"/>
            <x15:cachedUniqueName index="368" name="[Customer_Churn_Records_26].[CreditScore].&amp;[791]"/>
            <x15:cachedUniqueName index="369" name="[Customer_Churn_Records_26].[CreditScore].&amp;[792]"/>
            <x15:cachedUniqueName index="370" name="[Customer_Churn_Records_26].[CreditScore].&amp;[793]"/>
            <x15:cachedUniqueName index="371" name="[Customer_Churn_Records_26].[CreditScore].&amp;[794]"/>
            <x15:cachedUniqueName index="372" name="[Customer_Churn_Records_26].[CreditScore].&amp;[795]"/>
            <x15:cachedUniqueName index="373" name="[Customer_Churn_Records_26].[CreditScore].&amp;[796]"/>
            <x15:cachedUniqueName index="374" name="[Customer_Churn_Records_26].[CreditScore].&amp;[797]"/>
            <x15:cachedUniqueName index="375" name="[Customer_Churn_Records_26].[CreditScore].&amp;[798]"/>
            <x15:cachedUniqueName index="376" name="[Customer_Churn_Records_26].[CreditScore].&amp;[799]"/>
            <x15:cachedUniqueName index="377" name="[Customer_Churn_Records_26].[CreditScore].&amp;[800]"/>
            <x15:cachedUniqueName index="378" name="[Customer_Churn_Records_26].[CreditScore].&amp;[802]"/>
            <x15:cachedUniqueName index="379" name="[Customer_Churn_Records_26].[CreditScore].&amp;[803]"/>
            <x15:cachedUniqueName index="380" name="[Customer_Churn_Records_26].[CreditScore].&amp;[804]"/>
            <x15:cachedUniqueName index="381" name="[Customer_Churn_Records_26].[CreditScore].&amp;[805]"/>
            <x15:cachedUniqueName index="382" name="[Customer_Churn_Records_26].[CreditScore].&amp;[806]"/>
            <x15:cachedUniqueName index="383" name="[Customer_Churn_Records_26].[CreditScore].&amp;[807]"/>
            <x15:cachedUniqueName index="384" name="[Customer_Churn_Records_26].[CreditScore].&amp;[808]"/>
            <x15:cachedUniqueName index="385" name="[Customer_Churn_Records_26].[CreditScore].&amp;[809]"/>
            <x15:cachedUniqueName index="386" name="[Customer_Churn_Records_26].[CreditScore].&amp;[811]"/>
            <x15:cachedUniqueName index="387" name="[Customer_Churn_Records_26].[CreditScore].&amp;[812]"/>
            <x15:cachedUniqueName index="388" name="[Customer_Churn_Records_26].[CreditScore].&amp;[813]"/>
            <x15:cachedUniqueName index="389" name="[Customer_Churn_Records_26].[CreditScore].&amp;[815]"/>
            <x15:cachedUniqueName index="390" name="[Customer_Churn_Records_26].[CreditScore].&amp;[816]"/>
            <x15:cachedUniqueName index="391" name="[Customer_Churn_Records_26].[CreditScore].&amp;[817]"/>
            <x15:cachedUniqueName index="392" name="[Customer_Churn_Records_26].[CreditScore].&amp;[818]"/>
            <x15:cachedUniqueName index="393" name="[Customer_Churn_Records_26].[CreditScore].&amp;[819]"/>
            <x15:cachedUniqueName index="394" name="[Customer_Churn_Records_26].[CreditScore].&amp;[820]"/>
            <x15:cachedUniqueName index="395" name="[Customer_Churn_Records_26].[CreditScore].&amp;[821]"/>
            <x15:cachedUniqueName index="396" name="[Customer_Churn_Records_26].[CreditScore].&amp;[822]"/>
            <x15:cachedUniqueName index="397" name="[Customer_Churn_Records_26].[CreditScore].&amp;[823]"/>
            <x15:cachedUniqueName index="398" name="[Customer_Churn_Records_26].[CreditScore].&amp;[824]"/>
            <x15:cachedUniqueName index="399" name="[Customer_Churn_Records_26].[CreditScore].&amp;[825]"/>
            <x15:cachedUniqueName index="400" name="[Customer_Churn_Records_26].[CreditScore].&amp;[826]"/>
            <x15:cachedUniqueName index="401" name="[Customer_Churn_Records_26].[CreditScore].&amp;[828]"/>
            <x15:cachedUniqueName index="402" name="[Customer_Churn_Records_26].[CreditScore].&amp;[829]"/>
            <x15:cachedUniqueName index="403" name="[Customer_Churn_Records_26].[CreditScore].&amp;[831]"/>
            <x15:cachedUniqueName index="404" name="[Customer_Churn_Records_26].[CreditScore].&amp;[832]"/>
            <x15:cachedUniqueName index="405" name="[Customer_Churn_Records_26].[CreditScore].&amp;[833]"/>
            <x15:cachedUniqueName index="406" name="[Customer_Churn_Records_26].[CreditScore].&amp;[834]"/>
            <x15:cachedUniqueName index="407" name="[Customer_Churn_Records_26].[CreditScore].&amp;[835]"/>
            <x15:cachedUniqueName index="408" name="[Customer_Churn_Records_26].[CreditScore].&amp;[836]"/>
            <x15:cachedUniqueName index="409" name="[Customer_Churn_Records_26].[CreditScore].&amp;[838]"/>
            <x15:cachedUniqueName index="410" name="[Customer_Churn_Records_26].[CreditScore].&amp;[839]"/>
            <x15:cachedUniqueName index="411" name="[Customer_Churn_Records_26].[CreditScore].&amp;[840]"/>
            <x15:cachedUniqueName index="412" name="[Customer_Churn_Records_26].[CreditScore].&amp;[841]"/>
            <x15:cachedUniqueName index="413" name="[Customer_Churn_Records_26].[CreditScore].&amp;[842]"/>
            <x15:cachedUniqueName index="414" name="[Customer_Churn_Records_26].[CreditScore].&amp;[844]"/>
            <x15:cachedUniqueName index="415" name="[Customer_Churn_Records_26].[CreditScore].&amp;[845]"/>
            <x15:cachedUniqueName index="416" name="[Customer_Churn_Records_26].[CreditScore].&amp;[846]"/>
            <x15:cachedUniqueName index="417" name="[Customer_Churn_Records_26].[CreditScore].&amp;[847]"/>
            <x15:cachedUniqueName index="418" name="[Customer_Churn_Records_26].[CreditScore].&amp;[849]"/>
            <x15:cachedUniqueName index="419" name="[Customer_Churn_Records_26].[CreditScore].&amp;[850]"/>
          </x15:cachedUniqueNames>
        </ext>
      </extLst>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2" memberValueDatatype="20" unbalanced="0">
      <fieldsUsage count="2">
        <fieldUsage x="-1"/>
        <fieldUsage x="1"/>
      </fieldsUsage>
    </cacheHierarchy>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3333334" backgroundQuery="1" createdVersion="8" refreshedVersion="8" minRefreshableVersion="3" recordCount="0" supportSubquery="1" supportAdvancedDrill="1" xr:uid="{4A86CC70-DAAD-4105-A43B-B502A39812E9}">
  <cacheSource type="external" connectionId="2"/>
  <cacheFields count="3">
    <cacheField name="[Measures].[Avg Bal Churned]" caption="Avg Bal Churned" numFmtId="0" hierarchy="28" level="32767"/>
    <cacheField name="[Measures].[Avg Bal Retained]" caption="Avg Bal Retained" numFmtId="0" hierarchy="29" level="32767"/>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oneField="1">
      <fieldsUsage count="1">
        <fieldUsage x="0"/>
      </fieldsUsage>
    </cacheHierarchy>
    <cacheHierarchy uniqueName="[Measures].[Avg Bal Retained]" caption="Avg Bal Retained" measure="1" displayFolder="" measureGroup="Customer_Churn_Records_26" count="0" oneField="1">
      <fieldsUsage count="1">
        <fieldUsage x="1"/>
      </fieldsUsage>
    </cacheHierarchy>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3680557" backgroundQuery="1" createdVersion="8" refreshedVersion="8" minRefreshableVersion="3" recordCount="0" supportSubquery="1" supportAdvancedDrill="1" xr:uid="{CC814334-AA7C-40CF-9C75-545C9063BF0B}">
  <cacheSource type="external" connectionId="2"/>
  <cacheFields count="4">
    <cacheField name="[Customer_Churn_Records_26].[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ustomer_Churn_Records_26].[NumOfProducts].&amp;[1]"/>
            <x15:cachedUniqueName index="1" name="[Customer_Churn_Records_26].[NumOfProducts].&amp;[2]"/>
            <x15:cachedUniqueName index="2" name="[Customer_Churn_Records_26].[NumOfProducts].&amp;[3]"/>
            <x15:cachedUniqueName index="3" name="[Customer_Churn_Records_26].[NumOfProducts].&amp;[4]"/>
          </x15:cachedUniqueNames>
        </ext>
      </extLst>
    </cacheField>
    <cacheField name="[Measures].[Total Customers]" caption="Total Customers" numFmtId="0" hierarchy="20" level="32767"/>
    <cacheField name="[Measures].[Churn Rate]" caption="Churn Rate" numFmtId="0" hierarchy="24" level="32767"/>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2" memberValueDatatype="20" unbalanced="0">
      <fieldsUsage count="2">
        <fieldUsage x="-1"/>
        <fieldUsage x="0"/>
      </fieldsUsage>
    </cacheHierarchy>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1"/>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2"/>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4027781" backgroundQuery="1" createdVersion="8" refreshedVersion="8" minRefreshableVersion="3" recordCount="0" supportSubquery="1" supportAdvancedDrill="1" xr:uid="{C78CE3C4-CD93-45B0-AE07-D4BD9B620FE9}">
  <cacheSource type="external" connectionId="2"/>
  <cacheFields count="4">
    <cacheField name="[Measures].[Total Customers]" caption="Total Customers" numFmtId="0" hierarchy="20" level="32767"/>
    <cacheField name="[Measures].[Churn Rate]" caption="Churn Rate" numFmtId="0" hierarchy="24" level="32767"/>
    <cacheField name="[Customer_Churn_Records_26].[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Records_26].[Tenure].&amp;[0]"/>
            <x15:cachedUniqueName index="1" name="[Customer_Churn_Records_26].[Tenure].&amp;[1]"/>
            <x15:cachedUniqueName index="2" name="[Customer_Churn_Records_26].[Tenure].&amp;[2]"/>
            <x15:cachedUniqueName index="3" name="[Customer_Churn_Records_26].[Tenure].&amp;[3]"/>
            <x15:cachedUniqueName index="4" name="[Customer_Churn_Records_26].[Tenure].&amp;[4]"/>
            <x15:cachedUniqueName index="5" name="[Customer_Churn_Records_26].[Tenure].&amp;[5]"/>
            <x15:cachedUniqueName index="6" name="[Customer_Churn_Records_26].[Tenure].&amp;[6]"/>
            <x15:cachedUniqueName index="7" name="[Customer_Churn_Records_26].[Tenure].&amp;[7]"/>
            <x15:cachedUniqueName index="8" name="[Customer_Churn_Records_26].[Tenure].&amp;[8]"/>
            <x15:cachedUniqueName index="9" name="[Customer_Churn_Records_26].[Tenure].&amp;[9]"/>
            <x15:cachedUniqueName index="10" name="[Customer_Churn_Records_26].[Tenure].&amp;[10]"/>
          </x15:cachedUniqueNames>
        </ext>
      </extLst>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fieldsUsage count="2">
        <fieldUsage x="-1"/>
        <fieldUsage x="2"/>
      </fieldsUsage>
    </cacheHierarchy>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4606481" backgroundQuery="1" createdVersion="8" refreshedVersion="8" minRefreshableVersion="3" recordCount="0" supportSubquery="1" supportAdvancedDrill="1" xr:uid="{B733B66B-D8E6-41FD-89AE-B0CDF33F5EED}">
  <cacheSource type="external" connectionId="2"/>
  <cacheFields count="4">
    <cacheField name="[Measures].[Total Customers]" caption="Total Customers" numFmtId="0" hierarchy="20" level="32767"/>
    <cacheField name="[Measures].[Churn Rate]" caption="Churn Rate" numFmtId="0" hierarchy="24" level="32767"/>
    <cacheField name="[Customer_Churn_Records_26].[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Records_26].[Tenure].&amp;[0]"/>
            <x15:cachedUniqueName index="1" name="[Customer_Churn_Records_26].[Tenure].&amp;[1]"/>
            <x15:cachedUniqueName index="2" name="[Customer_Churn_Records_26].[Tenure].&amp;[2]"/>
            <x15:cachedUniqueName index="3" name="[Customer_Churn_Records_26].[Tenure].&amp;[3]"/>
            <x15:cachedUniqueName index="4" name="[Customer_Churn_Records_26].[Tenure].&amp;[4]"/>
            <x15:cachedUniqueName index="5" name="[Customer_Churn_Records_26].[Tenure].&amp;[5]"/>
            <x15:cachedUniqueName index="6" name="[Customer_Churn_Records_26].[Tenure].&amp;[6]"/>
            <x15:cachedUniqueName index="7" name="[Customer_Churn_Records_26].[Tenure].&amp;[7]"/>
            <x15:cachedUniqueName index="8" name="[Customer_Churn_Records_26].[Tenure].&amp;[8]"/>
            <x15:cachedUniqueName index="9" name="[Customer_Churn_Records_26].[Tenure].&amp;[9]"/>
            <x15:cachedUniqueName index="10" name="[Customer_Churn_Records_26].[Tenure].&amp;[10]"/>
          </x15:cachedUniqueNames>
        </ext>
      </extLst>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2" memberValueDatatype="20" unbalanced="0">
      <fieldsUsage count="2">
        <fieldUsage x="-1"/>
        <fieldUsage x="2"/>
      </fieldsUsage>
    </cacheHierarchy>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4953704" backgroundQuery="1" createdVersion="8" refreshedVersion="8" minRefreshableVersion="3" recordCount="0" supportSubquery="1" supportAdvancedDrill="1" xr:uid="{05A79623-1CB2-4FBE-9E67-68A809C37CD0}">
  <cacheSource type="external" connectionId="2"/>
  <cacheFields count="4">
    <cacheField name="[Measures].[Total Customers]" caption="Total Customers" numFmtId="0" hierarchy="20" level="32767"/>
    <cacheField name="[Measures].[Churn Rate]" caption="Churn Rate" numFmtId="0" hierarchy="24" level="32767"/>
    <cacheField name="[Customer_Churn_Records_26].[Satisfaction Score].[Satisfaction Score]" caption="Satisfaction Score" numFmtId="0" hierarchy="1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ustomer_Churn_Records_26].[Satisfaction Score].&amp;[1]"/>
            <x15:cachedUniqueName index="1" name="[Customer_Churn_Records_26].[Satisfaction Score].&amp;[2]"/>
            <x15:cachedUniqueName index="2" name="[Customer_Churn_Records_26].[Satisfaction Score].&amp;[3]"/>
            <x15:cachedUniqueName index="3" name="[Customer_Churn_Records_26].[Satisfaction Score].&amp;[4]"/>
            <x15:cachedUniqueName index="4" name="[Customer_Churn_Records_26].[Satisfaction Score].&amp;[5]"/>
          </x15:cachedUniqueNames>
        </ext>
      </extLst>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2" memberValueDatatype="20" unbalanced="0">
      <fieldsUsage count="2">
        <fieldUsage x="-1"/>
        <fieldUsage x="2"/>
      </fieldsUsage>
    </cacheHierarchy>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5532405" backgroundQuery="1" createdVersion="8" refreshedVersion="8" minRefreshableVersion="3" recordCount="0" supportSubquery="1" supportAdvancedDrill="1" xr:uid="{7706BB56-E839-44E5-97FE-FC67C5A4FC94}">
  <cacheSource type="external" connectionId="2"/>
  <cacheFields count="4">
    <cacheField name="[Measures].[Total Customers]" caption="Total Customers" numFmtId="0" hierarchy="20" level="32767"/>
    <cacheField name="[Measures].[Churn Rate]" caption="Churn Rate" numFmtId="0" hierarchy="24" level="32767"/>
    <cacheField name="[Customer_Churn_Records_26].[Card Type].[Card Type]" caption="Card Type" numFmtId="0" hierarchy="18" level="1">
      <sharedItems count="4">
        <s v="Diamond"/>
        <s v="Gold"/>
        <s v="Platinum"/>
        <s v="Silver"/>
      </sharedItems>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2" memberValueDatatype="130" unbalanced="0">
      <fieldsUsage count="2">
        <fieldUsage x="-1"/>
        <fieldUsage x="2"/>
      </fieldsUsage>
    </cacheHierarchy>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5879628" backgroundQuery="1" createdVersion="8" refreshedVersion="8" minRefreshableVersion="3" recordCount="0" supportSubquery="1" supportAdvancedDrill="1" xr:uid="{9E94B65C-33A1-481D-81DC-4F51C59F983A}">
  <cacheSource type="external" connectionId="2"/>
  <cacheFields count="4">
    <cacheField name="[Measures].[Total Customers]" caption="Total Customers" numFmtId="0" hierarchy="20" level="32767"/>
    <cacheField name="[Measures].[Churn Rate]" caption="Churn Rate" numFmtId="0" hierarchy="24" level="32767"/>
    <cacheField name="[Customer_Churn_Records_26].[Exited].[Exited]" caption="Exited" numFmtId="0" hierarchy="13"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Records_26].[Exited].&amp;[0]"/>
            <x15:cachedUniqueName index="1" name="[Customer_Churn_Records_26].[Exited].&amp;[1]"/>
          </x15:cachedUniqueNames>
        </ext>
      </extLst>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2" memberValueDatatype="20" unbalanced="0">
      <fieldsUsage count="2">
        <fieldUsage x="-1"/>
        <fieldUsage x="2"/>
      </fieldsUsage>
    </cacheHierarchy>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6226852" backgroundQuery="1" createdVersion="8" refreshedVersion="8" minRefreshableVersion="3" recordCount="0" supportSubquery="1" supportAdvancedDrill="1" xr:uid="{E093996F-E1C3-4D9C-B8C2-D2E340336286}">
  <cacheSource type="external" connectionId="2"/>
  <cacheFields count="4">
    <cacheField name="[Measures].[Total Customers]" caption="Total Customers" numFmtId="0" hierarchy="20" level="32767"/>
    <cacheField name="[Measures].[Churn Rate]" caption="Churn Rate" numFmtId="0" hierarchy="24" level="32767"/>
    <cacheField name="[Customer_Churn_Records_26].[IsActiveMember].[IsActiveMember]" caption="IsActiveMember"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Records_26].[IsActiveMember].&amp;[0]"/>
            <x15:cachedUniqueName index="1" name="[Customer_Churn_Records_26].[IsActiveMember].&amp;[1]"/>
          </x15:cachedUniqueNames>
        </ext>
      </extLst>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3"/>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2" memberValueDatatype="20" unbalanced="0">
      <fieldsUsage count="2">
        <fieldUsage x="-1"/>
        <fieldUsage x="2"/>
      </fieldsUsage>
    </cacheHierarchy>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1"/>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6689813" backgroundQuery="1" createdVersion="8" refreshedVersion="8" minRefreshableVersion="3" recordCount="0" supportSubquery="1" supportAdvancedDrill="1" xr:uid="{047ECBA4-9C20-4927-9C3A-CBA31A5DEA24}">
  <cacheSource type="external" connectionId="2"/>
  <cacheFields count="3">
    <cacheField name="[Measures].[Total Customers]" caption="Total Customers" numFmtId="0" hierarchy="20" level="32767"/>
    <cacheField name="[Customer_Churn_Records_26].[Gender].[Gender]" caption="Gender" numFmtId="0" hierarchy="4" level="1">
      <sharedItems count="2">
        <s v="Female"/>
        <s v="Male"/>
      </sharedItems>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fieldsUsage count="2">
        <fieldUsage x="-1"/>
        <fieldUsage x="1"/>
      </fieldsUsage>
    </cacheHierarchy>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7152775" backgroundQuery="1" createdVersion="8" refreshedVersion="8" minRefreshableVersion="3" recordCount="0" supportSubquery="1" supportAdvancedDrill="1" xr:uid="{5998693E-026E-4825-8E5D-C6989BD6B634}">
  <cacheSource type="external" connectionId="2"/>
  <cacheFields count="9">
    <cacheField name="[Measures].[Total Customers]" caption="Total Customers" numFmtId="0" hierarchy="20" level="32767"/>
    <cacheField name="[Measures].[Retained Customers]" caption="Retained Customers" numFmtId="0" hierarchy="21" level="32767"/>
    <cacheField name="[Measures].[Churned Customers]" caption="Churned Customers" numFmtId="0" hierarchy="22" level="32767"/>
    <cacheField name="[Measures].[Retention Rate]" caption="Retention Rate" numFmtId="0" hierarchy="23" level="32767"/>
    <cacheField name="[Measures].[Churn Rate]" caption="Churn Rate" numFmtId="0" hierarchy="24" level="32767"/>
    <cacheField name="[Measures].[Avg Satisfaction]" caption="Avg Satisfaction" numFmtId="0" hierarchy="25" level="32767"/>
    <cacheField name="[Measures].[Avg Tenure]" caption="Avg Tenure" numFmtId="0" hierarchy="26" level="32767"/>
    <cacheField name="[Measures].[Avg Age]" caption="Avg Age" numFmtId="0" hierarchy="27" level="32767"/>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8"/>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oneField="1">
      <fieldsUsage count="1">
        <fieldUsage x="0"/>
      </fieldsUsage>
    </cacheHierarchy>
    <cacheHierarchy uniqueName="[Measures].[Retained Customers]" caption="Retained Customers" measure="1" displayFolder="" measureGroup="Customer_Churn_Records_26" count="0" oneField="1">
      <fieldsUsage count="1">
        <fieldUsage x="1"/>
      </fieldsUsage>
    </cacheHierarchy>
    <cacheHierarchy uniqueName="[Measures].[Churned Customers]" caption="Churned Customers" measure="1" displayFolder="" measureGroup="Customer_Churn_Records_26" count="0" oneField="1">
      <fieldsUsage count="1">
        <fieldUsage x="2"/>
      </fieldsUsage>
    </cacheHierarchy>
    <cacheHierarchy uniqueName="[Measures].[Retention Rate]" caption="Retention Rate" measure="1" displayFolder="" measureGroup="Customer_Churn_Records_26" count="0" oneField="1">
      <fieldsUsage count="1">
        <fieldUsage x="3"/>
      </fieldsUsage>
    </cacheHierarchy>
    <cacheHierarchy uniqueName="[Measures].[Churn Rate]" caption="Churn Rate" measure="1" displayFolder="" measureGroup="Customer_Churn_Records_26" count="0" oneField="1">
      <fieldsUsage count="1">
        <fieldUsage x="4"/>
      </fieldsUsage>
    </cacheHierarchy>
    <cacheHierarchy uniqueName="[Measures].[Avg Satisfaction]" caption="Avg Satisfaction" measure="1" displayFolder="" measureGroup="Customer_Churn_Records_26" count="0" oneField="1">
      <fieldsUsage count="1">
        <fieldUsage x="5"/>
      </fieldsUsage>
    </cacheHierarchy>
    <cacheHierarchy uniqueName="[Measures].[Avg Tenure]" caption="Avg Tenure" measure="1" displayFolder="" measureGroup="Customer_Churn_Records_26" count="0" oneField="1">
      <fieldsUsage count="1">
        <fieldUsage x="6"/>
      </fieldsUsage>
    </cacheHierarchy>
    <cacheHierarchy uniqueName="[Measures].[Avg Age]" caption="Avg Age" measure="1" displayFolder="" measureGroup="Customer_Churn_Records_26" count="0" oneField="1">
      <fieldsUsage count="1">
        <fieldUsage x="7"/>
      </fieldsUsage>
    </cacheHierarchy>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7499999" backgroundQuery="1" createdVersion="8" refreshedVersion="8" minRefreshableVersion="3" recordCount="0" supportSubquery="1" supportAdvancedDrill="1" xr:uid="{CEC748EA-CA72-4FA0-9AC1-C4ABFFB1A37B}">
  <cacheSource type="external" connectionId="2"/>
  <cacheFields count="3">
    <cacheField name="[Measures].[Churn Rate]" caption="Churn Rate" numFmtId="0" hierarchy="24" level="32767"/>
    <cacheField name="[Customer_Churn_Records_26].[Age].[Age]" caption="Age" numFmtId="0" hierarchy="5" level="1">
      <sharedItems containsSemiMixedTypes="0" containsString="0" containsNumber="1" containsInteger="1" minValue="18" maxValue="84" count="5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84"/>
      </sharedItems>
      <extLst>
        <ext xmlns:x15="http://schemas.microsoft.com/office/spreadsheetml/2010/11/main" uri="{4F2E5C28-24EA-4eb8-9CBF-B6C8F9C3D259}">
          <x15:cachedUniqueNames>
            <x15:cachedUniqueName index="0" name="[Customer_Churn_Records_26].[Age].&amp;[18]"/>
            <x15:cachedUniqueName index="1" name="[Customer_Churn_Records_26].[Age].&amp;[19]"/>
            <x15:cachedUniqueName index="2" name="[Customer_Churn_Records_26].[Age].&amp;[20]"/>
            <x15:cachedUniqueName index="3" name="[Customer_Churn_Records_26].[Age].&amp;[21]"/>
            <x15:cachedUniqueName index="4" name="[Customer_Churn_Records_26].[Age].&amp;[22]"/>
            <x15:cachedUniqueName index="5" name="[Customer_Churn_Records_26].[Age].&amp;[23]"/>
            <x15:cachedUniqueName index="6" name="[Customer_Churn_Records_26].[Age].&amp;[24]"/>
            <x15:cachedUniqueName index="7" name="[Customer_Churn_Records_26].[Age].&amp;[25]"/>
            <x15:cachedUniqueName index="8" name="[Customer_Churn_Records_26].[Age].&amp;[26]"/>
            <x15:cachedUniqueName index="9" name="[Customer_Churn_Records_26].[Age].&amp;[27]"/>
            <x15:cachedUniqueName index="10" name="[Customer_Churn_Records_26].[Age].&amp;[28]"/>
            <x15:cachedUniqueName index="11" name="[Customer_Churn_Records_26].[Age].&amp;[29]"/>
            <x15:cachedUniqueName index="12" name="[Customer_Churn_Records_26].[Age].&amp;[30]"/>
            <x15:cachedUniqueName index="13" name="[Customer_Churn_Records_26].[Age].&amp;[31]"/>
            <x15:cachedUniqueName index="14" name="[Customer_Churn_Records_26].[Age].&amp;[32]"/>
            <x15:cachedUniqueName index="15" name="[Customer_Churn_Records_26].[Age].&amp;[33]"/>
            <x15:cachedUniqueName index="16" name="[Customer_Churn_Records_26].[Age].&amp;[34]"/>
            <x15:cachedUniqueName index="17" name="[Customer_Churn_Records_26].[Age].&amp;[35]"/>
            <x15:cachedUniqueName index="18" name="[Customer_Churn_Records_26].[Age].&amp;[36]"/>
            <x15:cachedUniqueName index="19" name="[Customer_Churn_Records_26].[Age].&amp;[37]"/>
            <x15:cachedUniqueName index="20" name="[Customer_Churn_Records_26].[Age].&amp;[38]"/>
            <x15:cachedUniqueName index="21" name="[Customer_Churn_Records_26].[Age].&amp;[39]"/>
            <x15:cachedUniqueName index="22" name="[Customer_Churn_Records_26].[Age].&amp;[40]"/>
            <x15:cachedUniqueName index="23" name="[Customer_Churn_Records_26].[Age].&amp;[41]"/>
            <x15:cachedUniqueName index="24" name="[Customer_Churn_Records_26].[Age].&amp;[42]"/>
            <x15:cachedUniqueName index="25" name="[Customer_Churn_Records_26].[Age].&amp;[43]"/>
            <x15:cachedUniqueName index="26" name="[Customer_Churn_Records_26].[Age].&amp;[44]"/>
            <x15:cachedUniqueName index="27" name="[Customer_Churn_Records_26].[Age].&amp;[45]"/>
            <x15:cachedUniqueName index="28" name="[Customer_Churn_Records_26].[Age].&amp;[46]"/>
            <x15:cachedUniqueName index="29" name="[Customer_Churn_Records_26].[Age].&amp;[47]"/>
            <x15:cachedUniqueName index="30" name="[Customer_Churn_Records_26].[Age].&amp;[48]"/>
            <x15:cachedUniqueName index="31" name="[Customer_Churn_Records_26].[Age].&amp;[49]"/>
            <x15:cachedUniqueName index="32" name="[Customer_Churn_Records_26].[Age].&amp;[50]"/>
            <x15:cachedUniqueName index="33" name="[Customer_Churn_Records_26].[Age].&amp;[51]"/>
            <x15:cachedUniqueName index="34" name="[Customer_Churn_Records_26].[Age].&amp;[52]"/>
            <x15:cachedUniqueName index="35" name="[Customer_Churn_Records_26].[Age].&amp;[53]"/>
            <x15:cachedUniqueName index="36" name="[Customer_Churn_Records_26].[Age].&amp;[54]"/>
            <x15:cachedUniqueName index="37" name="[Customer_Churn_Records_26].[Age].&amp;[55]"/>
            <x15:cachedUniqueName index="38" name="[Customer_Churn_Records_26].[Age].&amp;[56]"/>
            <x15:cachedUniqueName index="39" name="[Customer_Churn_Records_26].[Age].&amp;[57]"/>
            <x15:cachedUniqueName index="40" name="[Customer_Churn_Records_26].[Age].&amp;[58]"/>
            <x15:cachedUniqueName index="41" name="[Customer_Churn_Records_26].[Age].&amp;[59]"/>
            <x15:cachedUniqueName index="42" name="[Customer_Churn_Records_26].[Age].&amp;[60]"/>
            <x15:cachedUniqueName index="43" name="[Customer_Churn_Records_26].[Age].&amp;[61]"/>
            <x15:cachedUniqueName index="44" name="[Customer_Churn_Records_26].[Age].&amp;[62]"/>
            <x15:cachedUniqueName index="45" name="[Customer_Churn_Records_26].[Age].&amp;[63]"/>
            <x15:cachedUniqueName index="46" name="[Customer_Churn_Records_26].[Age].&amp;[64]"/>
            <x15:cachedUniqueName index="47" name="[Customer_Churn_Records_26].[Age].&amp;[65]"/>
            <x15:cachedUniqueName index="48" name="[Customer_Churn_Records_26].[Age].&amp;[66]"/>
            <x15:cachedUniqueName index="49" name="[Customer_Churn_Records_26].[Age].&amp;[67]"/>
            <x15:cachedUniqueName index="50" name="[Customer_Churn_Records_26].[Age].&amp;[68]"/>
            <x15:cachedUniqueName index="51" name="[Customer_Churn_Records_26].[Age].&amp;[69]"/>
            <x15:cachedUniqueName index="52" name="[Customer_Churn_Records_26].[Age].&amp;[70]"/>
            <x15:cachedUniqueName index="53" name="[Customer_Churn_Records_26].[Age].&amp;[71]"/>
            <x15:cachedUniqueName index="54" name="[Customer_Churn_Records_26].[Age].&amp;[72]"/>
            <x15:cachedUniqueName index="55" name="[Customer_Churn_Records_26].[Age].&amp;[73]"/>
            <x15:cachedUniqueName index="56" name="[Customer_Churn_Records_26].[Age].&amp;[74]"/>
            <x15:cachedUniqueName index="57" name="[Customer_Churn_Records_26].[Age].&amp;[84]"/>
          </x15:cachedUniqueNames>
        </ext>
      </extLst>
    </cacheField>
    <cacheField name="[Customer_Churn_Records_26].[Age Group].[Age Group]" caption="Age Group" numFmtId="0" hierarchy="6" level="1">
      <sharedItems containsSemiMixedTypes="0" containsNonDate="0" containsString="0"/>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2" memberValueDatatype="20" unbalanced="0">
      <fieldsUsage count="2">
        <fieldUsage x="-1"/>
        <fieldUsage x="1"/>
      </fieldsUsage>
    </cacheHierarchy>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2"/>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93348796296" backgroundQuery="1" createdVersion="8" refreshedVersion="8" minRefreshableVersion="3" recordCount="0" supportSubquery="1" supportAdvancedDrill="1" xr:uid="{7EAF8B15-AAA5-4960-9304-9802235C292A}">
  <cacheSource type="external" connectionId="2"/>
  <cacheFields count="2">
    <cacheField name="[Measures].[Churn Rate]" caption="Churn Rate" numFmtId="0" hierarchy="24" level="32767"/>
    <cacheField name="[Customer_Churn_Records_26].[Age Group].[Age Group]" caption="Age Group" numFmtId="0" hierarchy="6" level="1">
      <sharedItems count="4">
        <s v="Middle-Age"/>
        <s v="Old"/>
        <s v="Very Old"/>
        <s v="Young"/>
      </sharedItems>
    </cacheField>
  </cacheFields>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fieldsUsage count="2">
        <fieldUsage x="-1"/>
        <fieldUsage x="1"/>
      </fieldsUsage>
    </cacheHierarchy>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oneField="1">
      <fieldsUsage count="1">
        <fieldUsage x="0"/>
      </fieldsUsage>
    </cacheHierarchy>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dimensions count="2">
    <dimension name="Customer_Churn_Records_26" uniqueName="[Customer_Churn_Records_26]" caption="Customer_Churn_Records_26"/>
    <dimension measure="1" name="Measures" uniqueName="[Measures]" caption="Measures"/>
  </dimensions>
  <measureGroups count="1">
    <measureGroup name="Customer_Churn_Records_26" caption="Customer_Churn_Records_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Nte Daniel" refreshedDate="45871.723989351849" backgroundQuery="1" createdVersion="3" refreshedVersion="8" minRefreshableVersion="3" recordCount="0" supportSubquery="1" supportAdvancedDrill="1" xr:uid="{85D4E124-F002-43FF-913A-FE0AE463573F}">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Customer_Churn_Records_26].[CustomerId]" caption="CustomerId" attribute="1" defaultMemberUniqueName="[Customer_Churn_Records_26].[CustomerId].[All]" allUniqueName="[Customer_Churn_Records_26].[CustomerId].[All]" dimensionUniqueName="[Customer_Churn_Records_26]" displayFolder="" count="0" memberValueDatatype="20" unbalanced="0"/>
    <cacheHierarchy uniqueName="[Customer_Churn_Records_26].[Surname]" caption="Surname" attribute="1" defaultMemberUniqueName="[Customer_Churn_Records_26].[Surname].[All]" allUniqueName="[Customer_Churn_Records_26].[Surname].[All]" dimensionUniqueName="[Customer_Churn_Records_26]" displayFolder="" count="0" memberValueDatatype="130" unbalanced="0"/>
    <cacheHierarchy uniqueName="[Customer_Churn_Records_26].[CreditScore]" caption="CreditScore" attribute="1" defaultMemberUniqueName="[Customer_Churn_Records_26].[CreditScore].[All]" allUniqueName="[Customer_Churn_Records_26].[CreditScore].[All]" dimensionUniqueName="[Customer_Churn_Records_26]" displayFolder="" count="0" memberValueDatatype="20" unbalanced="0"/>
    <cacheHierarchy uniqueName="[Customer_Churn_Records_26].[Geography]" caption="Geography" attribute="1" defaultMemberUniqueName="[Customer_Churn_Records_26].[Geography].[All]" allUniqueName="[Customer_Churn_Records_26].[Geography].[All]" dimensionUniqueName="[Customer_Churn_Records_26]" displayFolder="" count="2" memberValueDatatype="130" unbalanced="0"/>
    <cacheHierarchy uniqueName="[Customer_Churn_Records_26].[Gender]" caption="Gender" attribute="1" defaultMemberUniqueName="[Customer_Churn_Records_26].[Gender].[All]" allUniqueName="[Customer_Churn_Records_26].[Gender].[All]" dimensionUniqueName="[Customer_Churn_Records_26]" displayFolder="" count="2" memberValueDatatype="130" unbalanced="0"/>
    <cacheHierarchy uniqueName="[Customer_Churn_Records_26].[Age]" caption="Age" attribute="1" defaultMemberUniqueName="[Customer_Churn_Records_26].[Age].[All]" allUniqueName="[Customer_Churn_Records_26].[Age].[All]" dimensionUniqueName="[Customer_Churn_Records_26]" displayFolder="" count="0" memberValueDatatype="20" unbalanced="0"/>
    <cacheHierarchy uniqueName="[Customer_Churn_Records_26].[Age Group]" caption="Age Group" attribute="1" defaultMemberUniqueName="[Customer_Churn_Records_26].[Age Group].[All]" allUniqueName="[Customer_Churn_Records_26].[Age Group].[All]" dimensionUniqueName="[Customer_Churn_Records_26]" displayFolder="" count="2" memberValueDatatype="130" unbalanced="0"/>
    <cacheHierarchy uniqueName="[Customer_Churn_Records_26].[Tenure]" caption="Tenure" attribute="1" defaultMemberUniqueName="[Customer_Churn_Records_26].[Tenure].[All]" allUniqueName="[Customer_Churn_Records_26].[Tenure].[All]" dimensionUniqueName="[Customer_Churn_Records_26]" displayFolder="" count="0" memberValueDatatype="20" unbalanced="0"/>
    <cacheHierarchy uniqueName="[Customer_Churn_Records_26].[Balance]" caption="Balance" attribute="1" defaultMemberUniqueName="[Customer_Churn_Records_26].[Balance].[All]" allUniqueName="[Customer_Churn_Records_26].[Balance].[All]" dimensionUniqueName="[Customer_Churn_Records_26]" displayFolder="" count="0" memberValueDatatype="5" unbalanced="0"/>
    <cacheHierarchy uniqueName="[Customer_Churn_Records_26].[NumOfProducts]" caption="NumOfProducts" attribute="1" defaultMemberUniqueName="[Customer_Churn_Records_26].[NumOfProducts].[All]" allUniqueName="[Customer_Churn_Records_26].[NumOfProducts].[All]" dimensionUniqueName="[Customer_Churn_Records_26]" displayFolder="" count="0" memberValueDatatype="20" unbalanced="0"/>
    <cacheHierarchy uniqueName="[Customer_Churn_Records_26].[HasCrCard]" caption="HasCrCard" attribute="1" defaultMemberUniqueName="[Customer_Churn_Records_26].[HasCrCard].[All]" allUniqueName="[Customer_Churn_Records_26].[HasCrCard].[All]" dimensionUniqueName="[Customer_Churn_Records_26]" displayFolder="" count="0" memberValueDatatype="20" unbalanced="0"/>
    <cacheHierarchy uniqueName="[Customer_Churn_Records_26].[IsActiveMember]" caption="IsActiveMember" attribute="1" defaultMemberUniqueName="[Customer_Churn_Records_26].[IsActiveMember].[All]" allUniqueName="[Customer_Churn_Records_26].[IsActiveMember].[All]" dimensionUniqueName="[Customer_Churn_Records_26]" displayFolder="" count="0" memberValueDatatype="20" unbalanced="0"/>
    <cacheHierarchy uniqueName="[Customer_Churn_Records_26].[EstimatedSalary]" caption="EstimatedSalary" attribute="1" defaultMemberUniqueName="[Customer_Churn_Records_26].[EstimatedSalary].[All]" allUniqueName="[Customer_Churn_Records_26].[EstimatedSalary].[All]" dimensionUniqueName="[Customer_Churn_Records_26]" displayFolder="" count="0" memberValueDatatype="5" unbalanced="0"/>
    <cacheHierarchy uniqueName="[Customer_Churn_Records_26].[Exited]" caption="Exited" attribute="1" defaultMemberUniqueName="[Customer_Churn_Records_26].[Exited].[All]" allUniqueName="[Customer_Churn_Records_26].[Exited].[All]" dimensionUniqueName="[Customer_Churn_Records_26]" displayFolder="" count="0" memberValueDatatype="20" unbalanced="0"/>
    <cacheHierarchy uniqueName="[Customer_Churn_Records_26].[Churned]" caption="Churned" attribute="1" defaultMemberUniqueName="[Customer_Churn_Records_26].[Churned].[All]" allUniqueName="[Customer_Churn_Records_26].[Churned].[All]" dimensionUniqueName="[Customer_Churn_Records_26]" displayFolder="" count="0" memberValueDatatype="130" unbalanced="0"/>
    <cacheHierarchy uniqueName="[Customer_Churn_Records_26].[Complain]" caption="Complain" attribute="1" defaultMemberUniqueName="[Customer_Churn_Records_26].[Complain].[All]" allUniqueName="[Customer_Churn_Records_26].[Complain].[All]" dimensionUniqueName="[Customer_Churn_Records_26]" displayFolder="" count="0" memberValueDatatype="20" unbalanced="0"/>
    <cacheHierarchy uniqueName="[Customer_Churn_Records_26].[Complained]" caption="Complained" attribute="1" defaultMemberUniqueName="[Customer_Churn_Records_26].[Complained].[All]" allUniqueName="[Customer_Churn_Records_26].[Complained].[All]" dimensionUniqueName="[Customer_Churn_Records_26]" displayFolder="" count="2" memberValueDatatype="130" unbalanced="0"/>
    <cacheHierarchy uniqueName="[Customer_Churn_Records_26].[Satisfaction Score]" caption="Satisfaction Score" attribute="1" defaultMemberUniqueName="[Customer_Churn_Records_26].[Satisfaction Score].[All]" allUniqueName="[Customer_Churn_Records_26].[Satisfaction Score].[All]" dimensionUniqueName="[Customer_Churn_Records_26]" displayFolder="" count="0" memberValueDatatype="20" unbalanced="0"/>
    <cacheHierarchy uniqueName="[Customer_Churn_Records_26].[Card Type]" caption="Card Type" attribute="1" defaultMemberUniqueName="[Customer_Churn_Records_26].[Card Type].[All]" allUniqueName="[Customer_Churn_Records_26].[Card Type].[All]" dimensionUniqueName="[Customer_Churn_Records_26]" displayFolder="" count="0" memberValueDatatype="130" unbalanced="0"/>
    <cacheHierarchy uniqueName="[Customer_Churn_Records_26].[Point Earned]" caption="Point Earned" attribute="1" defaultMemberUniqueName="[Customer_Churn_Records_26].[Point Earned].[All]" allUniqueName="[Customer_Churn_Records_26].[Point Earned].[All]" dimensionUniqueName="[Customer_Churn_Records_26]" displayFolder="" count="0" memberValueDatatype="20" unbalanced="0"/>
    <cacheHierarchy uniqueName="[Measures].[Total Customers]" caption="Total Customers" measure="1" displayFolder="" measureGroup="Customer_Churn_Records_26" count="0"/>
    <cacheHierarchy uniqueName="[Measures].[Retained Customers]" caption="Retained Customers" measure="1" displayFolder="" measureGroup="Customer_Churn_Records_26" count="0"/>
    <cacheHierarchy uniqueName="[Measures].[Churned Customers]" caption="Churned Customers" measure="1" displayFolder="" measureGroup="Customer_Churn_Records_26" count="0"/>
    <cacheHierarchy uniqueName="[Measures].[Retention Rate]" caption="Retention Rate" measure="1" displayFolder="" measureGroup="Customer_Churn_Records_26" count="0"/>
    <cacheHierarchy uniqueName="[Measures].[Churn Rate]" caption="Churn Rate" measure="1" displayFolder="" measureGroup="Customer_Churn_Records_26" count="0"/>
    <cacheHierarchy uniqueName="[Measures].[Avg Satisfaction]" caption="Avg Satisfaction" measure="1" displayFolder="" measureGroup="Customer_Churn_Records_26" count="0"/>
    <cacheHierarchy uniqueName="[Measures].[Avg Tenure]" caption="Avg Tenure" measure="1" displayFolder="" measureGroup="Customer_Churn_Records_26" count="0"/>
    <cacheHierarchy uniqueName="[Measures].[Avg Age]" caption="Avg Age" measure="1" displayFolder="" measureGroup="Customer_Churn_Records_26" count="0"/>
    <cacheHierarchy uniqueName="[Measures].[Avg Bal Churned]" caption="Avg Bal Churned" measure="1" displayFolder="" measureGroup="Customer_Churn_Records_26" count="0"/>
    <cacheHierarchy uniqueName="[Measures].[Avg Bal Retained]" caption="Avg Bal Retained" measure="1" displayFolder="" measureGroup="Customer_Churn_Records_26" count="0"/>
    <cacheHierarchy uniqueName="[Measures].[__XL_Count Customer_Churn_Records_26]" caption="__XL_Count Customer_Churn_Records_26" measure="1" displayFolder="" measureGroup="Customer_Churn_Records_26"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821637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21E501-6C3A-4363-B6B1-FD09D9381E2D}" name="PivotTable20" cacheId="20" applyNumberFormats="0" applyBorderFormats="0" applyFontFormats="0" applyPatternFormats="0" applyAlignmentFormats="0" applyWidthHeightFormats="1" dataCaption="Values" tag="6786bb4d-fa0f-4ff1-999d-bbac7cb6f88e" updatedVersion="8" minRefreshableVersion="3" useAutoFormatting="1" rowGrandTotals="0" colGrandTotals="0" itemPrintTitles="1" createdVersion="8" indent="0" outline="1" outlineData="1" multipleFieldFilters="0">
  <location ref="N82:P8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0" subtotal="count" baseField="0" baseItem="0"/>
    <dataField fld="1" subtotal="count" baseField="0" baseItem="0" numFmtId="10"/>
  </dataFields>
  <formats count="2">
    <format dxfId="3">
      <pivotArea dataOnly="0" labelOnly="1" outline="0" axis="axisValues" fieldPosition="0"/>
    </format>
    <format dxfId="2">
      <pivotArea outline="0" collapsedLevelsAreSubtotals="1" fieldPosition="0">
        <references count="1">
          <reference field="4294967294" count="1" selected="0">
            <x v="1"/>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809625-15D2-4E1F-9285-5F9964152134}" name="PivotTable22" cacheId="9" applyNumberFormats="0" applyBorderFormats="0" applyFontFormats="0" applyPatternFormats="0" applyAlignmentFormats="0" applyWidthHeightFormats="1" dataCaption="Values" tag="e4526a4c-5388-4af1-a802-aaaa1c8ae129" updatedVersion="8" minRefreshableVersion="3" useAutoFormatting="1" rowGrandTotals="0" colGrandTotals="0" itemPrintTitles="1" createdVersion="8" indent="0" outline="1" outlineData="1" multipleFieldFilters="0" chartFormat="16">
  <location ref="K4:L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1">
    <format dxfId="4">
      <pivotArea dataOnly="0" labelOnly="1" outline="0" axis="axisValues" fieldPosition="0"/>
    </format>
  </formats>
  <chartFormats count="5">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6" format="6">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716AE2-134F-488D-B1F8-C52CBEF5A020}" name="PivotTable18" cacheId="18" applyNumberFormats="0" applyBorderFormats="0" applyFontFormats="0" applyPatternFormats="0" applyAlignmentFormats="0" applyWidthHeightFormats="1" dataCaption="Values" tag="dffcf904-0262-4145-854f-30f7f53524ea" updatedVersion="8" minRefreshableVersion="3" useAutoFormatting="1" rowGrandTotals="0" colGrandTotals="0" itemPrintTitles="1" createdVersion="8" indent="0" outline="1" outlineData="1" multipleFieldFilters="0" chartFormat="4">
  <location ref="N72:P7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fld="0" subtotal="count" baseField="0" baseItem="0"/>
    <dataField fld="1" subtotal="count" baseField="0" baseItem="0" numFmtId="10"/>
  </dataFields>
  <formats count="2">
    <format dxfId="6">
      <pivotArea dataOnly="0" labelOnly="1" outline="0" axis="axisValues" fieldPosition="0"/>
    </format>
    <format dxfId="5">
      <pivotArea outline="0" collapsedLevelsAreSubtotals="1" fieldPosition="0">
        <references count="1">
          <reference field="4294967294" count="1" selected="0">
            <x v="1"/>
          </reference>
        </references>
      </pivotArea>
    </format>
  </format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3C271D-45D8-4E82-82D0-A70F141278EC}" name="PivotTable10" cacheId="10" applyNumberFormats="0" applyBorderFormats="0" applyFontFormats="0" applyPatternFormats="0" applyAlignmentFormats="0" applyWidthHeightFormats="1" dataCaption="Values" tag="58c38d9e-331b-4e7d-a98f-d83b5ab26b9d" updatedVersion="8" minRefreshableVersion="3" useAutoFormatting="1" rowGrandTotals="0" colGrandTotals="0" itemPrintTitles="1" createdVersion="8" indent="0" outline="1" outlineData="1" multipleFieldFilters="0" chartFormat="14">
  <location ref="J18:M21" firstHeaderRow="0"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v="1"/>
    </i>
    <i>
      <x v="2"/>
    </i>
    <i>
      <x/>
    </i>
  </rowItems>
  <colFields count="1">
    <field x="-2"/>
  </colFields>
  <colItems count="3">
    <i>
      <x/>
    </i>
    <i i="1">
      <x v="1"/>
    </i>
    <i i="2">
      <x v="2"/>
    </i>
  </colItems>
  <dataFields count="3">
    <dataField fld="2" subtotal="count" baseField="0" baseItem="0"/>
    <dataField fld="3" subtotal="count" baseField="0" baseItem="0"/>
    <dataField fld="0" subtotal="count" baseField="0" baseItem="0" numFmtId="10"/>
  </dataFields>
  <formats count="2">
    <format dxfId="8">
      <pivotArea outline="0" collapsedLevelsAreSubtotals="1" fieldPosition="0">
        <references count="1">
          <reference field="4294967294" count="1" selected="0">
            <x v="2"/>
          </reference>
        </references>
      </pivotArea>
    </format>
    <format dxfId="7">
      <pivotArea dataOnly="0" labelOnly="1" outline="0" axis="axisValues" fieldPosition="0"/>
    </format>
  </formats>
  <chartFormats count="3">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E63C03-A8F8-4CBF-B4BE-E506D00945F9}" name="PivotTable7" cacheId="22" applyNumberFormats="0" applyBorderFormats="0" applyFontFormats="0" applyPatternFormats="0" applyAlignmentFormats="0" applyWidthHeightFormats="1" dataCaption="Values" tag="5cff694f-93a4-41c0-97cb-38867b64fd0d" updatedVersion="8" minRefreshableVersion="3" useAutoFormatting="1" itemPrintTitles="1" createdVersion="8" indent="0" outline="1" outlineData="1" multipleFieldFilters="0">
  <location ref="A3:H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3" subtotal="count" baseField="0" baseItem="0" numFmtId="10"/>
    <dataField fld="2" subtotal="count" baseField="0" baseItem="0"/>
    <dataField fld="4" subtotal="count" baseField="0" baseItem="0" numFmtId="10"/>
    <dataField fld="5" subtotal="count" baseField="0" baseItem="0" numFmtId="2"/>
    <dataField fld="6" subtotal="count" baseField="0" baseItem="0" numFmtId="2"/>
    <dataField fld="7" subtotal="count" baseField="0" baseItem="0" numFmtId="2"/>
  </dataFields>
  <formats count="5">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4"/>
          </reference>
        </references>
      </pivotArea>
    </format>
    <format dxfId="11">
      <pivotArea outline="0" collapsedLevelsAreSubtotals="1" fieldPosition="0">
        <references count="1">
          <reference field="4294967294" count="1" selected="0">
            <x v="7"/>
          </reference>
        </references>
      </pivotArea>
    </format>
    <format dxfId="10">
      <pivotArea outline="0" collapsedLevelsAreSubtotals="1" fieldPosition="0">
        <references count="1">
          <reference field="4294967294" count="1" selected="0">
            <x v="6"/>
          </reference>
        </references>
      </pivotArea>
    </format>
    <format dxfId="9">
      <pivotArea outline="0" collapsedLevelsAreSubtotals="1" fieldPosition="0">
        <references count="1">
          <reference field="4294967294" count="1" selected="0">
            <x v="5"/>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3E437C-51BB-431B-93DE-FADD333A79A6}" name="PivotTable19" cacheId="19" applyNumberFormats="0" applyBorderFormats="0" applyFontFormats="0" applyPatternFormats="0" applyAlignmentFormats="0" applyWidthHeightFormats="1" dataCaption="Values" tag="5df4cd14-eb0a-4e5a-bb75-3072fffcbcbc" updatedVersion="8" minRefreshableVersion="3" useAutoFormatting="1" rowGrandTotals="0" colGrandTotals="0" itemPrintTitles="1" createdVersion="8" indent="0" outline="1" outlineData="1" multipleFieldFilters="0">
  <location ref="J82:L8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2">
    <i>
      <x/>
    </i>
    <i>
      <x v="1"/>
    </i>
  </rowItems>
  <colFields count="1">
    <field x="-2"/>
  </colFields>
  <colItems count="2">
    <i>
      <x/>
    </i>
    <i i="1">
      <x v="1"/>
    </i>
  </colItems>
  <dataFields count="2">
    <dataField fld="0" subtotal="count" baseField="0" baseItem="0"/>
    <dataField fld="1" subtotal="count" baseField="0" baseItem="0" numFmtId="10"/>
  </dataFields>
  <formats count="2">
    <format dxfId="15">
      <pivotArea dataOnly="0" labelOnly="1" outline="0" axis="axisValues" fieldPosition="0"/>
    </format>
    <format dxfId="14">
      <pivotArea outline="0" collapsedLevelsAreSubtotals="1" fieldPosition="0">
        <references count="1">
          <reference field="4294967294" count="1" selected="0">
            <x v="1"/>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67AC0E-E821-4FF4-98ED-D0C91AB2B842}" name="PivotTable12" cacheId="12" applyNumberFormats="0" applyBorderFormats="0" applyFontFormats="0" applyPatternFormats="0" applyAlignmentFormats="0" applyWidthHeightFormats="1" dataCaption="Values" tag="afe2f682-dd08-4be6-ae02-d4efbc2771c5" updatedVersion="8" minRefreshableVersion="3" useAutoFormatting="1" rowGrandTotals="0" colGrandTotals="0" itemPrintTitles="1" createdVersion="8" indent="0" outline="1" outlineData="1" multipleFieldFilters="0" rowHeaderCaption="Credit Score">
  <location ref="A84:B504" firstHeaderRow="1" firstDataRow="1" firstDataCol="1"/>
  <pivotFields count="3">
    <pivotField dataField="1" subtotalTop="0" showAll="0" defaultSubtotal="0"/>
    <pivotField axis="axisRow" allDrilled="1" subtotalTop="0" showAll="0" dataSourceSort="1" defaultSubtotal="0" defaultAttributeDrillState="1">
      <items count="4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s>
    </pivotField>
    <pivotField allDrilled="1" subtotalTop="0" showAll="0" dataSourceSort="1" defaultSubtotal="0" defaultAttributeDrillState="1"/>
  </pivotFields>
  <rowFields count="1">
    <field x="1"/>
  </rowFields>
  <rowItems count="4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rowItems>
  <colItems count="1">
    <i/>
  </colItems>
  <dataFields count="1">
    <dataField fld="0" subtotal="count" baseField="0" baseItem="0" numFmtId="10"/>
  </dataFields>
  <formats count="2">
    <format dxfId="17">
      <pivotArea outline="0" collapsedLevelsAreSubtotals="1" fieldPosition="0">
        <references count="1">
          <reference field="4294967294" count="1" selected="0">
            <x v="0"/>
          </reference>
        </references>
      </pivotArea>
    </format>
    <format dxfId="16">
      <pivotArea dataOnly="0" labelOnly="1" outline="0" axis="axisValues" fieldPosition="0"/>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226B5A-45DF-4E32-B584-B4664B70E950}" name="PivotTable14" cacheId="14" applyNumberFormats="0" applyBorderFormats="0" applyFontFormats="0" applyPatternFormats="0" applyAlignmentFormats="0" applyWidthHeightFormats="1" dataCaption="Values" tag="f99a5906-62b0-42ca-830f-8066625f1104" updatedVersion="8" minRefreshableVersion="3" useAutoFormatting="1" rowGrandTotals="0" colGrandTotals="0" itemPrintTitles="1" createdVersion="8" indent="0" outline="1" outlineData="1" multipleFieldFilters="0" chartFormat="4">
  <location ref="J46:L50"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fld="1" subtotal="count" baseField="0" baseItem="0"/>
    <dataField fld="2" subtotal="count" baseField="0" baseItem="0" numFmtId="10"/>
  </dataFields>
  <formats count="2">
    <format dxfId="19">
      <pivotArea dataOnly="0" labelOnly="1" outline="0" axis="axisValues" fieldPosition="0"/>
    </format>
    <format dxfId="18">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79167D-98EA-4DF5-8736-0D9A16A1424B}" name="PivotTable21" cacheId="21" applyNumberFormats="0" applyBorderFormats="0" applyFontFormats="0" applyPatternFormats="0" applyAlignmentFormats="0" applyWidthHeightFormats="1" dataCaption="Values" tag="20cdc7d5-2227-4b1d-9c71-d2dd576bbbfd" updatedVersion="8" minRefreshableVersion="3" useAutoFormatting="1" rowGrandTotals="0" colGrandTotals="0" itemPrintTitles="1" createdVersion="8" indent="0" outline="1" outlineData="1" multipleFieldFilters="0" chartFormat="14">
  <location ref="O31:P3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formats count="1">
    <format dxfId="20">
      <pivotArea dataOnly="0" labelOnly="1" outline="0" axis="axisValues" fieldPosition="0"/>
    </format>
  </format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3D18D9-7C4D-4D4B-8A80-FE96DA65552D}" name="PivotTable16" cacheId="16" applyNumberFormats="0" applyBorderFormats="0" applyFontFormats="0" applyPatternFormats="0" applyAlignmentFormats="0" applyWidthHeightFormats="1" dataCaption="Values" tag="6856c5f8-6f77-455c-b79d-3841efc7ea0a" updatedVersion="8" minRefreshableVersion="3" useAutoFormatting="1" rowGrandTotals="0" colGrandTotals="0" itemPrintTitles="1" createdVersion="8" indent="0" outline="1" outlineData="1" multipleFieldFilters="0">
  <location ref="N55:P6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1">
    <i>
      <x/>
    </i>
    <i>
      <x v="1"/>
    </i>
    <i>
      <x v="2"/>
    </i>
    <i>
      <x v="3"/>
    </i>
    <i>
      <x v="4"/>
    </i>
    <i>
      <x v="5"/>
    </i>
    <i>
      <x v="6"/>
    </i>
    <i>
      <x v="7"/>
    </i>
    <i>
      <x v="8"/>
    </i>
    <i>
      <x v="9"/>
    </i>
    <i>
      <x v="10"/>
    </i>
  </rowItems>
  <colFields count="1">
    <field x="-2"/>
  </colFields>
  <colItems count="2">
    <i>
      <x/>
    </i>
    <i i="1">
      <x v="1"/>
    </i>
  </colItems>
  <dataFields count="2">
    <dataField fld="0" subtotal="count" baseField="0" baseItem="0"/>
    <dataField fld="1" subtotal="count" baseField="0" baseItem="0" numFmtId="10"/>
  </dataFields>
  <formats count="2">
    <format dxfId="22">
      <pivotArea dataOnly="0" labelOnly="1" outline="0" axis="axisValues" fieldPosition="0"/>
    </format>
    <format dxfId="21">
      <pivotArea outline="0" collapsedLevelsAreSubtotals="1" fieldPosition="0">
        <references count="1">
          <reference field="4294967294" count="1" selected="0">
            <x v="1"/>
          </reference>
        </references>
      </pivotArea>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259870-383B-4712-BD7C-10BDF84234C1}" name="PivotTable8" cacheId="23" applyNumberFormats="0" applyBorderFormats="0" applyFontFormats="0" applyPatternFormats="0" applyAlignmentFormats="0" applyWidthHeightFormats="1" dataCaption="Values" tag="8259400c-f2f9-4ddc-a73e-900fac1cf1c4" updatedVersion="8" minRefreshableVersion="3" useAutoFormatting="1" rowGrandTotals="0" colGrandTotals="0" itemPrintTitles="1" createdVersion="8" indent="0" outline="1" outlineData="1" multipleFieldFilters="0" rowHeaderCaption="Age">
  <location ref="A18:B76" firstHeaderRow="1" firstDataRow="1" firstDataCol="1"/>
  <pivotFields count="3">
    <pivotField dataField="1" subtotalTop="0" showAll="0" defaultSubtotal="0"/>
    <pivotField axis="axisRow" allDrilled="1"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 allDrilled="1" subtotalTop="0" showAll="0" dataSourceSort="1" defaultSubtotal="0" defaultAttributeDrillState="1"/>
  </pivotFields>
  <rowFields count="1">
    <field x="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rowItems>
  <colItems count="1">
    <i/>
  </colItems>
  <dataFields count="1">
    <dataField fld="0" subtotal="count" baseField="0" baseItem="0" numFmtId="10"/>
  </dataFields>
  <formats count="3">
    <format dxfId="25">
      <pivotArea outline="0" collapsedLevelsAreSubtotals="1" fieldPosition="0">
        <references count="1">
          <reference field="4294967294" count="1" selected="0">
            <x v="0"/>
          </reference>
        </references>
      </pivotArea>
    </format>
    <format dxfId="24">
      <pivotArea field="1" type="button" dataOnly="0" labelOnly="1" outline="0" axis="axisRow" fieldPosition="0"/>
    </format>
    <format dxfId="23">
      <pivotArea dataOnly="0" labelOnly="1" outline="0" axis="axisValues" fieldPosition="0"/>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A68DE4-4AD4-47A6-A412-977A8BA053A6}" name="PivotTable9" cacheId="24" applyNumberFormats="0" applyBorderFormats="0" applyFontFormats="0" applyPatternFormats="0" applyAlignmentFormats="0" applyWidthHeightFormats="1" dataCaption="Values" tag="f7b1f508-bd74-4625-b518-0a40d712e3ab" updatedVersion="8" minRefreshableVersion="3" useAutoFormatting="1" rowGrandTotals="0" colGrandTotals="0" itemPrintTitles="1" createdVersion="8" indent="0" outline="1" outlineData="1" multipleFieldFilters="0" chartFormat="14">
  <location ref="E18:F22" firstHeaderRow="1" firstDataRow="1" firstDataCol="1"/>
  <pivotFields count="2">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4">
    <i>
      <x v="3"/>
    </i>
    <i>
      <x v="2"/>
    </i>
    <i>
      <x/>
    </i>
    <i>
      <x v="1"/>
    </i>
  </rowItems>
  <colItems count="1">
    <i/>
  </colItems>
  <dataFields count="1">
    <dataField fld="0" subtotal="count" baseField="0" baseItem="0" numFmtId="10"/>
  </dataFields>
  <formats count="2">
    <format dxfId="27">
      <pivotArea outline="0" collapsedLevelsAreSubtotals="1" fieldPosition="0">
        <references count="1">
          <reference field="4294967294" count="1" selected="0">
            <x v="0"/>
          </reference>
        </references>
      </pivotArea>
    </format>
    <format dxfId="26">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05323B-43F4-44F4-AAF9-B23D9FC5A64B}" name="PivotTable15" cacheId="15" applyNumberFormats="0" applyBorderFormats="0" applyFontFormats="0" applyPatternFormats="0" applyAlignmentFormats="0" applyWidthHeightFormats="1" dataCaption="Values" tag="792d10c7-f606-49a6-b34e-bb52452dc52e" updatedVersion="8" minRefreshableVersion="3" useAutoFormatting="1" rowGrandTotals="0" colGrandTotals="0" itemPrintTitles="1" createdVersion="8" indent="0" outline="1" outlineData="1" multipleFieldFilters="0" chartFormat="8">
  <location ref="J55:L6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1">
    <i>
      <x/>
    </i>
    <i>
      <x v="1"/>
    </i>
    <i>
      <x v="2"/>
    </i>
    <i>
      <x v="3"/>
    </i>
    <i>
      <x v="4"/>
    </i>
    <i>
      <x v="5"/>
    </i>
    <i>
      <x v="6"/>
    </i>
    <i>
      <x v="7"/>
    </i>
    <i>
      <x v="8"/>
    </i>
    <i>
      <x v="9"/>
    </i>
    <i>
      <x v="10"/>
    </i>
  </rowItems>
  <colFields count="1">
    <field x="-2"/>
  </colFields>
  <colItems count="2">
    <i>
      <x/>
    </i>
    <i i="1">
      <x v="1"/>
    </i>
  </colItems>
  <dataFields count="2">
    <dataField fld="0" subtotal="count" baseField="0" baseItem="0"/>
    <dataField fld="1" subtotal="count" baseField="0" baseItem="0" numFmtId="10"/>
  </dataFields>
  <formats count="2">
    <format dxfId="29">
      <pivotArea dataOnly="0" labelOnly="1" outline="0" axis="axisValues" fieldPosition="0"/>
    </format>
    <format dxfId="28">
      <pivotArea outline="0" collapsedLevelsAreSubtotals="1" fieldPosition="0">
        <references count="1">
          <reference field="4294967294" count="1" selected="0">
            <x v="1"/>
          </reference>
        </references>
      </pivotArea>
    </format>
  </formats>
  <conditionalFormats count="2">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s>
  <chartFormats count="2">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BFB927-1C1D-4470-9CE0-A5313F63BF4C}" name="PivotTable17" cacheId="17" applyNumberFormats="0" applyBorderFormats="0" applyFontFormats="0" applyPatternFormats="0" applyAlignmentFormats="0" applyWidthHeightFormats="1" dataCaption="Values" tag="8110b6ee-907b-429a-8262-e88960def7c2" updatedVersion="8" minRefreshableVersion="3" useAutoFormatting="1" rowGrandTotals="0" colGrandTotals="0" itemPrintTitles="1" createdVersion="8" indent="0" outline="1" outlineData="1" multipleFieldFilters="0" chartFormat="4">
  <location ref="J72:L7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fld="0" subtotal="count" baseField="0" baseItem="0"/>
    <dataField fld="1" subtotal="count" baseField="0" baseItem="0" numFmtId="10"/>
  </dataFields>
  <formats count="2">
    <format dxfId="31">
      <pivotArea dataOnly="0" labelOnly="1" outline="0" axis="axisValues" fieldPosition="0"/>
    </format>
    <format dxfId="30">
      <pivotArea outline="0" collapsedLevelsAreSubtotals="1" fieldPosition="0">
        <references count="1">
          <reference field="4294967294" count="1" selected="0">
            <x v="1"/>
          </reference>
        </references>
      </pivotArea>
    </format>
  </formats>
  <chartFormats count="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67E0BFA-F1C0-4516-9AF6-370079028364}" name="PivotTable13" cacheId="13" applyNumberFormats="0" applyBorderFormats="0" applyFontFormats="0" applyPatternFormats="0" applyAlignmentFormats="0" applyWidthHeightFormats="1" dataCaption="Values" tag="5b8ba8a2-1ae4-47a2-83eb-1e2f7422c332" updatedVersion="8" minRefreshableVersion="3" useAutoFormatting="1" rowGrandTotals="0" colGrandTotals="0" itemPrintTitles="1" createdVersion="8" indent="0" outline="1" outlineData="1" multipleFieldFilters="0" chartFormat="14">
  <location ref="J41:K4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1">
    <format dxfId="32">
      <pivotArea dataOnly="0" labelOnly="1" outline="0" axis="axisValues"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0774C4-2C30-4C30-BACD-688285A2C194}" name="PivotTable11" cacheId="11" applyNumberFormats="0" applyBorderFormats="0" applyFontFormats="0" applyPatternFormats="0" applyAlignmentFormats="0" applyWidthHeightFormats="1" dataCaption="Values" tag="df1b70b7-c34d-4039-974e-835587f908dc" updatedVersion="8" minRefreshableVersion="3" useAutoFormatting="1" rowGrandTotals="0" colGrandTotals="0" itemPrintTitles="1" createdVersion="8" indent="0" outline="1" outlineData="1" multipleFieldFilters="0">
  <location ref="J31:M33" firstHeaderRow="0" firstDataRow="1" firstDataCol="1"/>
  <pivotFields count="6">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2">
    <i>
      <x/>
    </i>
    <i>
      <x v="1"/>
    </i>
  </rowItems>
  <colFields count="1">
    <field x="-2"/>
  </colFields>
  <colItems count="3">
    <i>
      <x/>
    </i>
    <i i="1">
      <x v="1"/>
    </i>
    <i i="2">
      <x v="2"/>
    </i>
  </colItems>
  <dataFields count="3">
    <dataField fld="2" subtotal="count" baseField="0" baseItem="0"/>
    <dataField fld="3" subtotal="count" baseField="0" baseItem="0"/>
    <dataField fld="0" subtotal="count" baseField="0" baseItem="0" numFmtId="10"/>
  </dataFields>
  <formats count="2">
    <format dxfId="34">
      <pivotArea outline="0" collapsedLevelsAreSubtotals="1" fieldPosition="0">
        <references count="1">
          <reference field="4294967294" count="1" selected="0">
            <x v="2"/>
          </reference>
        </references>
      </pivotArea>
    </format>
    <format dxfId="33">
      <pivotArea dataOnly="0" labelOnly="1" outline="0" axis="axisValues" fieldPosition="0"/>
    </format>
  </formats>
  <pivotHierarchies count="32">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 churn Analysis.xlsx!Customer_Churn_Records_26">
        <x15:activeTabTopLevelEntity name="[Customer_Churn_Records_26]"/>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96023BEF-00B9-4B98-9F25-A82B2C4CBAE0}" autoFormatId="16" applyNumberFormats="0" applyBorderFormats="0" applyFontFormats="0" applyPatternFormats="0" applyAlignmentFormats="0" applyWidthHeightFormats="0">
  <queryTableRefresh nextId="21">
    <queryTableFields count="20">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18" dataBound="0" tableColumnId="18"/>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13" name="Exited" tableColumnId="13"/>
      <queryTableField id="20" dataBound="0" tableColumnId="20"/>
      <queryTableField id="14" name="Complain" tableColumnId="14"/>
      <queryTableField id="19" dataBound="0" tableColumnId="19"/>
      <queryTableField id="15" name="Satisfaction Score" tableColumnId="15"/>
      <queryTableField id="16" name="Card Type" tableColumnId="16"/>
      <queryTableField id="17" name="Point Earned"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ed" xr10:uid="{37B9484A-1995-48AA-922B-86D6B1023A48}" sourceName="[Customer_Churn_Records_26].[Complained]">
  <pivotTables>
    <pivotTable tabId="4" name="PivotTable22"/>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 tabId="4" name="PivotTable7"/>
    <pivotTable tabId="4" name="PivotTable8"/>
    <pivotTable tabId="4" name="PivotTable9"/>
  </pivotTables>
  <data>
    <olap pivotCacheId="1082163716">
      <levels count="2">
        <level uniqueName="[Customer_Churn_Records_26].[Complained].[(All)]" sourceCaption="(All)" count="0"/>
        <level uniqueName="[Customer_Churn_Records_26].[Complained].[Complained]" sourceCaption="Complained" count="2">
          <ranges>
            <range startItem="0">
              <i n="[Customer_Churn_Records_26].[Complained].&amp;[No]" c="No"/>
              <i n="[Customer_Churn_Records_26].[Complained].&amp;[Yes]" c="Yes"/>
            </range>
          </ranges>
        </level>
      </levels>
      <selections count="1">
        <selection n="[Customer_Churn_Records_26].[Complain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47BE5227-78A9-4AC5-AE40-DEE538BF567E}" sourceName="[Customer_Churn_Records_26].[Geography]">
  <pivotTables>
    <pivotTable tabId="4" name="PivotTable22"/>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 tabId="4" name="PivotTable7"/>
    <pivotTable tabId="4" name="PivotTable8"/>
    <pivotTable tabId="4" name="PivotTable9"/>
  </pivotTables>
  <data>
    <olap pivotCacheId="1082163716">
      <levels count="2">
        <level uniqueName="[Customer_Churn_Records_26].[Geography].[(All)]" sourceCaption="(All)" count="0"/>
        <level uniqueName="[Customer_Churn_Records_26].[Geography].[Geography]" sourceCaption="Geography" count="3">
          <ranges>
            <range startItem="0">
              <i n="[Customer_Churn_Records_26].[Geography].&amp;[France]" c="France"/>
              <i n="[Customer_Churn_Records_26].[Geography].&amp;[Germany]" c="Germany"/>
              <i n="[Customer_Churn_Records_26].[Geography].&amp;[Spain]" c="Spain"/>
            </range>
          </ranges>
        </level>
      </levels>
      <selections count="1">
        <selection n="[Customer_Churn_Records_26].[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0C64C6-BF4E-479A-A5B0-A735891D1869}" sourceName="[Customer_Churn_Records_26].[Gender]">
  <pivotTables>
    <pivotTable tabId="4" name="PivotTable22"/>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 tabId="4" name="PivotTable7"/>
    <pivotTable tabId="4" name="PivotTable8"/>
    <pivotTable tabId="4" name="PivotTable9"/>
  </pivotTables>
  <data>
    <olap pivotCacheId="1082163716">
      <levels count="2">
        <level uniqueName="[Customer_Churn_Records_26].[Gender].[(All)]" sourceCaption="(All)" count="0"/>
        <level uniqueName="[Customer_Churn_Records_26].[Gender].[Gender]" sourceCaption="Gender" count="2">
          <ranges>
            <range startItem="0">
              <i n="[Customer_Churn_Records_26].[Gender].&amp;[Female]" c="Female"/>
              <i n="[Customer_Churn_Records_26].[Gender].&amp;[Male]" c="Male"/>
            </range>
          </ranges>
        </level>
      </levels>
      <selections count="1">
        <selection n="[Customer_Churn_Records_26].[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8B9CDF7-D217-4BFE-917A-5A7C362D1367}" sourceName="[Customer_Churn_Records_26].[Age Group]">
  <pivotTables>
    <pivotTable tabId="4" name="PivotTable22"/>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 tabId="4" name="PivotTable7"/>
    <pivotTable tabId="4" name="PivotTable8"/>
    <pivotTable tabId="4" name="PivotTable9"/>
  </pivotTables>
  <data>
    <olap pivotCacheId="1082163716">
      <levels count="2">
        <level uniqueName="[Customer_Churn_Records_26].[Age Group].[(All)]" sourceCaption="(All)" count="0"/>
        <level uniqueName="[Customer_Churn_Records_26].[Age Group].[Age Group]" sourceCaption="Age Group" count="4">
          <ranges>
            <range startItem="0">
              <i n="[Customer_Churn_Records_26].[Age Group].&amp;[Middle-Age]" c="Middle-Age"/>
              <i n="[Customer_Churn_Records_26].[Age Group].&amp;[Old]" c="Old"/>
              <i n="[Customer_Churn_Records_26].[Age Group].&amp;[Very Old]" c="Very Old"/>
              <i n="[Customer_Churn_Records_26].[Age Group].&amp;[Young]" c="Young"/>
            </range>
          </ranges>
        </level>
      </levels>
      <selections count="1">
        <selection n="[Customer_Churn_Records_26].[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ed 3" xr10:uid="{86CDFFF9-05E1-4F62-8D71-0920F65BF5A7}" cache="Slicer_Complained" caption="Complained" columnCount="2" level="1" style="SlicerStyleLight1 2" rowHeight="257175"/>
  <slicer name="Geography 3" xr10:uid="{3BE680D9-FD6A-4E87-A43C-4EE46F5414DA}" cache="Slicer_Geography" caption="Geography" level="1" style="SlicerStyleLight1 2" rowHeight="257175"/>
  <slicer name="Gender 3" xr10:uid="{7B189A1B-B136-48C8-9AAD-5025A465D895}" cache="Slicer_Gender" caption="Gender" columnCount="2" level="1" style="SlicerStyleLight1 2" rowHeight="257175"/>
  <slicer name="Age Group 3" xr10:uid="{35C053D1-6B7B-4F6B-A9B8-A27461C45B96}" cache="Slicer_Age_Group" caption="Age Group" level="1" style="SlicerStyleLight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ed 4" xr10:uid="{CF51701B-16CB-49BD-B2ED-80D8D95683BA}" cache="Slicer_Complained" caption="Complained" columnCount="2" level="1" style="SlicerStyleLight1 2" rowHeight="257175"/>
  <slicer name="Geography 4" xr10:uid="{E337B94F-486A-4E22-978C-F73600A6FFE8}" cache="Slicer_Geography" caption="Geography" level="1" style="SlicerStyleLight1 2" rowHeight="257175"/>
  <slicer name="Gender 4" xr10:uid="{D9459ADA-34B2-4C87-8014-3C1B36A47FD2}" cache="Slicer_Gender" caption="Gender" columnCount="2" level="1" style="SlicerStyleLight1 2" rowHeight="257175"/>
  <slicer name="Age Group 4" xr10:uid="{DDCDC4D3-B7CF-4348-95E8-A280FF274762}" cache="Slicer_Age_Group" caption="Age Group" level="1" style="SlicerStyleLight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C641D1-40D2-4A87-8952-E193543417DE}" name="Customer_Churn_Records_26" displayName="Customer_Churn_Records_26" ref="A1:T10001" tableType="queryTable" totalsRowShown="0">
  <autoFilter ref="A1:T10001" xr:uid="{0C1463D9-0406-4614-A6B9-BEEF061B3851}"/>
  <tableColumns count="20">
    <tableColumn id="1" xr3:uid="{3E1FD1C1-DCD3-4FD8-9FC9-60C31A3BB057}" uniqueName="1" name="CustomerId" queryTableFieldId="1"/>
    <tableColumn id="2" xr3:uid="{E546B4C5-6AD7-4EB7-9A05-6CB4C80E2F53}" uniqueName="2" name="Surname" queryTableFieldId="2" dataDxfId="41"/>
    <tableColumn id="3" xr3:uid="{C49D39A9-6722-478F-BEB5-84D8F82801B1}" uniqueName="3" name="CreditScore" queryTableFieldId="3"/>
    <tableColumn id="4" xr3:uid="{9E01AB3F-2E98-4C29-BD48-31700967A884}" uniqueName="4" name="Geography" queryTableFieldId="4" dataDxfId="40"/>
    <tableColumn id="5" xr3:uid="{3706E4CB-347F-4CC8-883B-BF85BF6169F4}" uniqueName="5" name="Gender" queryTableFieldId="5" dataDxfId="39"/>
    <tableColumn id="6" xr3:uid="{683D7582-F18C-400D-87FD-1A696B5EC5EE}" uniqueName="6" name="Age" queryTableFieldId="6"/>
    <tableColumn id="18" xr3:uid="{13455592-E009-4C94-8D16-EACBDFA54C39}" uniqueName="18" name="Age Group" queryTableFieldId="18" dataDxfId="38">
      <calculatedColumnFormula array="1">_xlfn.SWITCH(TRUE, Customer_Churn_Records_26[[#This Row],[Age]] &gt;= 70, "Very Old",Customer_Churn_Records_26[[#This Row],[Age]] &gt;= 50, "Old",Customer_Churn_Records_26[[#This Row],[Age]] &gt;=35,"Middle-Age", "Young")</calculatedColumnFormula>
    </tableColumn>
    <tableColumn id="7" xr3:uid="{BEF4BFE6-9050-4AA9-9166-CBF75EEB35C1}" uniqueName="7" name="Tenure" queryTableFieldId="7"/>
    <tableColumn id="8" xr3:uid="{5815A528-4E7B-4BB4-8C03-710B4CF162E3}" uniqueName="8" name="Balance" queryTableFieldId="8"/>
    <tableColumn id="9" xr3:uid="{DAB098BE-A3C4-452B-8344-DAD912EAF2F3}" uniqueName="9" name="NumOfProducts" queryTableFieldId="9"/>
    <tableColumn id="10" xr3:uid="{86F9F098-8A95-46F5-8AC7-BE4CAD40293D}" uniqueName="10" name="HasCrCard" queryTableFieldId="10"/>
    <tableColumn id="11" xr3:uid="{A12E0225-F7BB-499B-9BE5-F937A980375D}" uniqueName="11" name="IsActiveMember" queryTableFieldId="11"/>
    <tableColumn id="12" xr3:uid="{75A61154-027D-4E97-90D3-DD937CE47F70}" uniqueName="12" name="EstimatedSalary" queryTableFieldId="12"/>
    <tableColumn id="13" xr3:uid="{312ADA7C-ABE1-4399-8172-78A731A7965C}" uniqueName="13" name="Exited" queryTableFieldId="13"/>
    <tableColumn id="20" xr3:uid="{24AE52BD-A432-4A1A-8D15-42BD9BF68F3A}" uniqueName="20" name="Churned" queryTableFieldId="20" dataDxfId="37">
      <calculatedColumnFormula>IF(Customer_Churn_Records_26[[#This Row],[Exited]] = 1, "Yes","No")</calculatedColumnFormula>
    </tableColumn>
    <tableColumn id="14" xr3:uid="{585C37D3-4F31-4C5F-A78F-D4480ED90115}" uniqueName="14" name="Complain" queryTableFieldId="14"/>
    <tableColumn id="19" xr3:uid="{9AA70462-76C6-492E-A2B4-C4063C22BCE3}" uniqueName="19" name="Complained" queryTableFieldId="19" dataDxfId="36">
      <calculatedColumnFormula>IF(Customer_Churn_Records_26[[#This Row],[Complain]] =1, "Yes", "No")</calculatedColumnFormula>
    </tableColumn>
    <tableColumn id="15" xr3:uid="{5D029CDC-0B77-4DB5-8DEE-27C3F315F0B5}" uniqueName="15" name="Satisfaction Score" queryTableFieldId="15"/>
    <tableColumn id="16" xr3:uid="{9CAAF58D-DC17-4407-A5A2-E859178065D7}" uniqueName="16" name="Card Type" queryTableFieldId="16" dataDxfId="35"/>
    <tableColumn id="17" xr3:uid="{38319483-9EFE-483E-B5D6-3AA730FF7C60}" uniqueName="17" name="Point Earned"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36595-0E70-4CB7-AB06-600101C7238E}">
  <dimension ref="A1:T10001"/>
  <sheetViews>
    <sheetView tabSelected="1" zoomScale="235" zoomScaleNormal="235" workbookViewId="0"/>
  </sheetViews>
  <sheetFormatPr defaultRowHeight="14.4" x14ac:dyDescent="0.3"/>
  <cols>
    <col min="1" max="1" width="13.5546875" bestFit="1" customWidth="1"/>
    <col min="2" max="2" width="22.33203125" bestFit="1" customWidth="1"/>
    <col min="3" max="3" width="13.5546875" bestFit="1" customWidth="1"/>
    <col min="4" max="4" width="13" bestFit="1" customWidth="1"/>
    <col min="5" max="5" width="10" bestFit="1" customWidth="1"/>
    <col min="6" max="6" width="6.6640625" bestFit="1" customWidth="1"/>
    <col min="7" max="7" width="12.5546875" bestFit="1" customWidth="1"/>
    <col min="8" max="8" width="9.5546875" bestFit="1" customWidth="1"/>
    <col min="9" max="9" width="10.109375" bestFit="1" customWidth="1"/>
    <col min="10" max="10" width="17.5546875" bestFit="1" customWidth="1"/>
    <col min="11" max="11" width="12.33203125" bestFit="1" customWidth="1"/>
    <col min="12" max="12" width="18.109375" bestFit="1" customWidth="1"/>
    <col min="13" max="13" width="17.5546875" bestFit="1" customWidth="1"/>
    <col min="14" max="14" width="8.88671875" bestFit="1" customWidth="1"/>
    <col min="15" max="15" width="8.88671875" customWidth="1"/>
    <col min="16" max="16" width="11.6640625" bestFit="1" customWidth="1"/>
    <col min="17" max="17" width="11.6640625" customWidth="1"/>
    <col min="18" max="18" width="19" bestFit="1" customWidth="1"/>
    <col min="19" max="19" width="12" bestFit="1" customWidth="1"/>
    <col min="20" max="20" width="14.5546875" bestFit="1" customWidth="1"/>
  </cols>
  <sheetData>
    <row r="1" spans="1:20" x14ac:dyDescent="0.3">
      <c r="A1" t="s">
        <v>2957</v>
      </c>
      <c r="B1" t="s">
        <v>2956</v>
      </c>
      <c r="C1" t="s">
        <v>2955</v>
      </c>
      <c r="D1" t="s">
        <v>2954</v>
      </c>
      <c r="E1" t="s">
        <v>2953</v>
      </c>
      <c r="F1" t="s">
        <v>2952</v>
      </c>
      <c r="G1" t="s">
        <v>2965</v>
      </c>
      <c r="H1" t="s">
        <v>2951</v>
      </c>
      <c r="I1" t="s">
        <v>2950</v>
      </c>
      <c r="J1" t="s">
        <v>2949</v>
      </c>
      <c r="K1" t="s">
        <v>2948</v>
      </c>
      <c r="L1" t="s">
        <v>2947</v>
      </c>
      <c r="M1" t="s">
        <v>2946</v>
      </c>
      <c r="N1" t="s">
        <v>2945</v>
      </c>
      <c r="O1" t="s">
        <v>2995</v>
      </c>
      <c r="P1" t="s">
        <v>2944</v>
      </c>
      <c r="Q1" t="s">
        <v>2994</v>
      </c>
      <c r="R1" t="s">
        <v>2943</v>
      </c>
      <c r="S1" t="s">
        <v>2942</v>
      </c>
      <c r="T1" t="s">
        <v>2941</v>
      </c>
    </row>
    <row r="2" spans="1:20" x14ac:dyDescent="0.3">
      <c r="A2">
        <v>15634602</v>
      </c>
      <c r="B2" t="s">
        <v>2940</v>
      </c>
      <c r="C2">
        <v>619</v>
      </c>
      <c r="D2" t="s">
        <v>2</v>
      </c>
      <c r="E2" t="s">
        <v>1</v>
      </c>
      <c r="F2">
        <v>42</v>
      </c>
      <c r="G2" t="str" cm="1">
        <f t="array" ref="G2">_xlfn.SWITCH(TRUE, Customer_Churn_Records_26[[#This Row],[Age]] &gt;= 70, "Very Old",Customer_Churn_Records_26[[#This Row],[Age]] &gt;= 50, "Old",Customer_Churn_Records_26[[#This Row],[Age]] &gt;=35,"Middle-Age", "Young")</f>
        <v>Middle-Age</v>
      </c>
      <c r="H2">
        <v>2</v>
      </c>
      <c r="I2">
        <v>0</v>
      </c>
      <c r="J2">
        <v>1</v>
      </c>
      <c r="K2">
        <v>1</v>
      </c>
      <c r="L2">
        <v>1</v>
      </c>
      <c r="M2">
        <v>101348.88</v>
      </c>
      <c r="N2">
        <v>1</v>
      </c>
      <c r="O2" t="str">
        <f>IF(Customer_Churn_Records_26[[#This Row],[Exited]] = 1, "Yes","No")</f>
        <v>Yes</v>
      </c>
      <c r="P2">
        <v>1</v>
      </c>
      <c r="Q2" t="str">
        <f>IF(Customer_Churn_Records_26[[#This Row],[Complain]] =1, "Yes", "No")</f>
        <v>Yes</v>
      </c>
      <c r="R2">
        <v>2</v>
      </c>
      <c r="S2" t="s">
        <v>0</v>
      </c>
      <c r="T2">
        <v>464</v>
      </c>
    </row>
    <row r="3" spans="1:20" x14ac:dyDescent="0.3">
      <c r="A3">
        <v>15647311</v>
      </c>
      <c r="B3" t="s">
        <v>470</v>
      </c>
      <c r="C3">
        <v>608</v>
      </c>
      <c r="D3" t="s">
        <v>15</v>
      </c>
      <c r="E3" t="s">
        <v>1</v>
      </c>
      <c r="F3">
        <v>41</v>
      </c>
      <c r="G3" t="str" cm="1">
        <f t="array" ref="G3">_xlfn.SWITCH(TRUE, Customer_Churn_Records_26[[#This Row],[Age]] &gt;= 70, "Very Old",Customer_Churn_Records_26[[#This Row],[Age]] &gt;= 50, "Old",Customer_Churn_Records_26[[#This Row],[Age]] &gt;=35,"Middle-Age", "Young")</f>
        <v>Middle-Age</v>
      </c>
      <c r="H3">
        <v>1</v>
      </c>
      <c r="I3">
        <v>83807.86</v>
      </c>
      <c r="J3">
        <v>1</v>
      </c>
      <c r="K3">
        <v>0</v>
      </c>
      <c r="L3">
        <v>1</v>
      </c>
      <c r="M3">
        <v>112542.58</v>
      </c>
      <c r="N3">
        <v>0</v>
      </c>
      <c r="O3" t="str">
        <f>IF(Customer_Churn_Records_26[[#This Row],[Exited]] = 1, "Yes","No")</f>
        <v>No</v>
      </c>
      <c r="P3">
        <v>1</v>
      </c>
      <c r="Q3" t="str">
        <f>IF(Customer_Churn_Records_26[[#This Row],[Complain]] =1, "Yes", "No")</f>
        <v>Yes</v>
      </c>
      <c r="R3">
        <v>3</v>
      </c>
      <c r="S3" t="s">
        <v>0</v>
      </c>
      <c r="T3">
        <v>456</v>
      </c>
    </row>
    <row r="4" spans="1:20" x14ac:dyDescent="0.3">
      <c r="A4">
        <v>15619304</v>
      </c>
      <c r="B4" t="s">
        <v>880</v>
      </c>
      <c r="C4">
        <v>502</v>
      </c>
      <c r="D4" t="s">
        <v>2</v>
      </c>
      <c r="E4" t="s">
        <v>1</v>
      </c>
      <c r="F4">
        <v>42</v>
      </c>
      <c r="G4" t="str" cm="1">
        <f t="array" ref="G4">_xlfn.SWITCH(TRUE, Customer_Churn_Records_26[[#This Row],[Age]] &gt;= 70, "Very Old",Customer_Churn_Records_26[[#This Row],[Age]] &gt;= 50, "Old",Customer_Churn_Records_26[[#This Row],[Age]] &gt;=35,"Middle-Age", "Young")</f>
        <v>Middle-Age</v>
      </c>
      <c r="H4">
        <v>8</v>
      </c>
      <c r="I4">
        <v>159660.79999999999</v>
      </c>
      <c r="J4">
        <v>3</v>
      </c>
      <c r="K4">
        <v>1</v>
      </c>
      <c r="L4">
        <v>0</v>
      </c>
      <c r="M4">
        <v>113931.57</v>
      </c>
      <c r="N4">
        <v>1</v>
      </c>
      <c r="O4" t="str">
        <f>IF(Customer_Churn_Records_26[[#This Row],[Exited]] = 1, "Yes","No")</f>
        <v>Yes</v>
      </c>
      <c r="P4">
        <v>1</v>
      </c>
      <c r="Q4" t="str">
        <f>IF(Customer_Churn_Records_26[[#This Row],[Complain]] =1, "Yes", "No")</f>
        <v>Yes</v>
      </c>
      <c r="R4">
        <v>3</v>
      </c>
      <c r="S4" t="s">
        <v>0</v>
      </c>
      <c r="T4">
        <v>377</v>
      </c>
    </row>
    <row r="5" spans="1:20" x14ac:dyDescent="0.3">
      <c r="A5">
        <v>15701354</v>
      </c>
      <c r="B5" t="s">
        <v>347</v>
      </c>
      <c r="C5">
        <v>699</v>
      </c>
      <c r="D5" t="s">
        <v>2</v>
      </c>
      <c r="E5" t="s">
        <v>1</v>
      </c>
      <c r="F5">
        <v>39</v>
      </c>
      <c r="G5" t="str" cm="1">
        <f t="array" ref="G5">_xlfn.SWITCH(TRUE, Customer_Churn_Records_26[[#This Row],[Age]] &gt;= 70, "Very Old",Customer_Churn_Records_26[[#This Row],[Age]] &gt;= 50, "Old",Customer_Churn_Records_26[[#This Row],[Age]] &gt;=35,"Middle-Age", "Young")</f>
        <v>Middle-Age</v>
      </c>
      <c r="H5">
        <v>1</v>
      </c>
      <c r="I5">
        <v>0</v>
      </c>
      <c r="J5">
        <v>2</v>
      </c>
      <c r="K5">
        <v>0</v>
      </c>
      <c r="L5">
        <v>0</v>
      </c>
      <c r="M5">
        <v>93826.63</v>
      </c>
      <c r="N5">
        <v>0</v>
      </c>
      <c r="O5" t="str">
        <f>IF(Customer_Churn_Records_26[[#This Row],[Exited]] = 1, "Yes","No")</f>
        <v>No</v>
      </c>
      <c r="P5">
        <v>0</v>
      </c>
      <c r="Q5" t="str">
        <f>IF(Customer_Churn_Records_26[[#This Row],[Complain]] =1, "Yes", "No")</f>
        <v>No</v>
      </c>
      <c r="R5">
        <v>5</v>
      </c>
      <c r="S5" t="s">
        <v>4</v>
      </c>
      <c r="T5">
        <v>350</v>
      </c>
    </row>
    <row r="6" spans="1:20" x14ac:dyDescent="0.3">
      <c r="A6">
        <v>15737888</v>
      </c>
      <c r="B6" t="s">
        <v>84</v>
      </c>
      <c r="C6">
        <v>850</v>
      </c>
      <c r="D6" t="s">
        <v>15</v>
      </c>
      <c r="E6" t="s">
        <v>1</v>
      </c>
      <c r="F6">
        <v>43</v>
      </c>
      <c r="G6" t="str" cm="1">
        <f t="array" ref="G6">_xlfn.SWITCH(TRUE, Customer_Churn_Records_26[[#This Row],[Age]] &gt;= 70, "Very Old",Customer_Churn_Records_26[[#This Row],[Age]] &gt;= 50, "Old",Customer_Churn_Records_26[[#This Row],[Age]] &gt;=35,"Middle-Age", "Young")</f>
        <v>Middle-Age</v>
      </c>
      <c r="H6">
        <v>2</v>
      </c>
      <c r="I6">
        <v>125510.82</v>
      </c>
      <c r="J6">
        <v>1</v>
      </c>
      <c r="K6">
        <v>1</v>
      </c>
      <c r="L6">
        <v>1</v>
      </c>
      <c r="M6">
        <v>79084.100000000006</v>
      </c>
      <c r="N6">
        <v>0</v>
      </c>
      <c r="O6" t="str">
        <f>IF(Customer_Churn_Records_26[[#This Row],[Exited]] = 1, "Yes","No")</f>
        <v>No</v>
      </c>
      <c r="P6">
        <v>0</v>
      </c>
      <c r="Q6" t="str">
        <f>IF(Customer_Churn_Records_26[[#This Row],[Complain]] =1, "Yes", "No")</f>
        <v>No</v>
      </c>
      <c r="R6">
        <v>5</v>
      </c>
      <c r="S6" t="s">
        <v>4</v>
      </c>
      <c r="T6">
        <v>425</v>
      </c>
    </row>
    <row r="7" spans="1:20" x14ac:dyDescent="0.3">
      <c r="A7">
        <v>15574012</v>
      </c>
      <c r="B7" t="s">
        <v>463</v>
      </c>
      <c r="C7">
        <v>645</v>
      </c>
      <c r="D7" t="s">
        <v>15</v>
      </c>
      <c r="E7" t="s">
        <v>5</v>
      </c>
      <c r="F7">
        <v>44</v>
      </c>
      <c r="G7" t="str" cm="1">
        <f t="array" ref="G7">_xlfn.SWITCH(TRUE, Customer_Churn_Records_26[[#This Row],[Age]] &gt;= 70, "Very Old",Customer_Churn_Records_26[[#This Row],[Age]] &gt;= 50, "Old",Customer_Churn_Records_26[[#This Row],[Age]] &gt;=35,"Middle-Age", "Young")</f>
        <v>Middle-Age</v>
      </c>
      <c r="H7">
        <v>8</v>
      </c>
      <c r="I7">
        <v>113755.78</v>
      </c>
      <c r="J7">
        <v>2</v>
      </c>
      <c r="K7">
        <v>1</v>
      </c>
      <c r="L7">
        <v>0</v>
      </c>
      <c r="M7">
        <v>149756.71</v>
      </c>
      <c r="N7">
        <v>1</v>
      </c>
      <c r="O7" t="str">
        <f>IF(Customer_Churn_Records_26[[#This Row],[Exited]] = 1, "Yes","No")</f>
        <v>Yes</v>
      </c>
      <c r="P7">
        <v>1</v>
      </c>
      <c r="Q7" t="str">
        <f>IF(Customer_Churn_Records_26[[#This Row],[Complain]] =1, "Yes", "No")</f>
        <v>Yes</v>
      </c>
      <c r="R7">
        <v>5</v>
      </c>
      <c r="S7" t="s">
        <v>0</v>
      </c>
      <c r="T7">
        <v>484</v>
      </c>
    </row>
    <row r="8" spans="1:20" x14ac:dyDescent="0.3">
      <c r="A8">
        <v>15592531</v>
      </c>
      <c r="B8" t="s">
        <v>22</v>
      </c>
      <c r="C8">
        <v>822</v>
      </c>
      <c r="D8" t="s">
        <v>2</v>
      </c>
      <c r="E8" t="s">
        <v>5</v>
      </c>
      <c r="F8">
        <v>50</v>
      </c>
      <c r="G8" t="str" cm="1">
        <f t="array" ref="G8">_xlfn.SWITCH(TRUE, Customer_Churn_Records_26[[#This Row],[Age]] &gt;= 70, "Very Old",Customer_Churn_Records_26[[#This Row],[Age]] &gt;= 50, "Old",Customer_Churn_Records_26[[#This Row],[Age]] &gt;=35,"Middle-Age", "Young")</f>
        <v>Old</v>
      </c>
      <c r="H8">
        <v>7</v>
      </c>
      <c r="I8">
        <v>0</v>
      </c>
      <c r="J8">
        <v>2</v>
      </c>
      <c r="K8">
        <v>1</v>
      </c>
      <c r="L8">
        <v>1</v>
      </c>
      <c r="M8">
        <v>10062.799999999999</v>
      </c>
      <c r="N8">
        <v>0</v>
      </c>
      <c r="O8" t="str">
        <f>IF(Customer_Churn_Records_26[[#This Row],[Exited]] = 1, "Yes","No")</f>
        <v>No</v>
      </c>
      <c r="P8">
        <v>0</v>
      </c>
      <c r="Q8" t="str">
        <f>IF(Customer_Churn_Records_26[[#This Row],[Complain]] =1, "Yes", "No")</f>
        <v>No</v>
      </c>
      <c r="R8">
        <v>2</v>
      </c>
      <c r="S8" t="s">
        <v>8</v>
      </c>
      <c r="T8">
        <v>206</v>
      </c>
    </row>
    <row r="9" spans="1:20" x14ac:dyDescent="0.3">
      <c r="A9">
        <v>15656148</v>
      </c>
      <c r="B9" t="s">
        <v>2810</v>
      </c>
      <c r="C9">
        <v>376</v>
      </c>
      <c r="D9" t="s">
        <v>6</v>
      </c>
      <c r="E9" t="s">
        <v>1</v>
      </c>
      <c r="F9">
        <v>29</v>
      </c>
      <c r="G9" t="str" cm="1">
        <f t="array" ref="G9">_xlfn.SWITCH(TRUE, Customer_Churn_Records_26[[#This Row],[Age]] &gt;= 70, "Very Old",Customer_Churn_Records_26[[#This Row],[Age]] &gt;= 50, "Old",Customer_Churn_Records_26[[#This Row],[Age]] &gt;=35,"Middle-Age", "Young")</f>
        <v>Young</v>
      </c>
      <c r="H9">
        <v>4</v>
      </c>
      <c r="I9">
        <v>115046.74</v>
      </c>
      <c r="J9">
        <v>4</v>
      </c>
      <c r="K9">
        <v>1</v>
      </c>
      <c r="L9">
        <v>0</v>
      </c>
      <c r="M9">
        <v>119346.88</v>
      </c>
      <c r="N9">
        <v>1</v>
      </c>
      <c r="O9" t="str">
        <f>IF(Customer_Churn_Records_26[[#This Row],[Exited]] = 1, "Yes","No")</f>
        <v>Yes</v>
      </c>
      <c r="P9">
        <v>1</v>
      </c>
      <c r="Q9" t="str">
        <f>IF(Customer_Churn_Records_26[[#This Row],[Complain]] =1, "Yes", "No")</f>
        <v>Yes</v>
      </c>
      <c r="R9">
        <v>2</v>
      </c>
      <c r="S9" t="s">
        <v>0</v>
      </c>
      <c r="T9">
        <v>282</v>
      </c>
    </row>
    <row r="10" spans="1:20" x14ac:dyDescent="0.3">
      <c r="A10">
        <v>15792365</v>
      </c>
      <c r="B10" t="s">
        <v>891</v>
      </c>
      <c r="C10">
        <v>501</v>
      </c>
      <c r="D10" t="s">
        <v>2</v>
      </c>
      <c r="E10" t="s">
        <v>5</v>
      </c>
      <c r="F10">
        <v>44</v>
      </c>
      <c r="G10" t="str" cm="1">
        <f t="array" ref="G10">_xlfn.SWITCH(TRUE, Customer_Churn_Records_26[[#This Row],[Age]] &gt;= 70, "Very Old",Customer_Churn_Records_26[[#This Row],[Age]] &gt;= 50, "Old",Customer_Churn_Records_26[[#This Row],[Age]] &gt;=35,"Middle-Age", "Young")</f>
        <v>Middle-Age</v>
      </c>
      <c r="H10">
        <v>4</v>
      </c>
      <c r="I10">
        <v>142051.07</v>
      </c>
      <c r="J10">
        <v>2</v>
      </c>
      <c r="K10">
        <v>0</v>
      </c>
      <c r="L10">
        <v>1</v>
      </c>
      <c r="M10">
        <v>74940.5</v>
      </c>
      <c r="N10">
        <v>0</v>
      </c>
      <c r="O10" t="str">
        <f>IF(Customer_Churn_Records_26[[#This Row],[Exited]] = 1, "Yes","No")</f>
        <v>No</v>
      </c>
      <c r="P10">
        <v>0</v>
      </c>
      <c r="Q10" t="str">
        <f>IF(Customer_Churn_Records_26[[#This Row],[Complain]] =1, "Yes", "No")</f>
        <v>No</v>
      </c>
      <c r="R10">
        <v>3</v>
      </c>
      <c r="S10" t="s">
        <v>4</v>
      </c>
      <c r="T10">
        <v>251</v>
      </c>
    </row>
    <row r="11" spans="1:20" x14ac:dyDescent="0.3">
      <c r="A11">
        <v>15592389</v>
      </c>
      <c r="B11" t="s">
        <v>2964</v>
      </c>
      <c r="C11">
        <v>684</v>
      </c>
      <c r="D11" t="s">
        <v>2</v>
      </c>
      <c r="E11" t="s">
        <v>5</v>
      </c>
      <c r="F11">
        <v>27</v>
      </c>
      <c r="G11" t="str" cm="1">
        <f t="array" ref="G11">_xlfn.SWITCH(TRUE, Customer_Churn_Records_26[[#This Row],[Age]] &gt;= 70, "Very Old",Customer_Churn_Records_26[[#This Row],[Age]] &gt;= 50, "Old",Customer_Churn_Records_26[[#This Row],[Age]] &gt;=35,"Middle-Age", "Young")</f>
        <v>Young</v>
      </c>
      <c r="H11">
        <v>2</v>
      </c>
      <c r="I11">
        <v>134603.88</v>
      </c>
      <c r="J11">
        <v>1</v>
      </c>
      <c r="K11">
        <v>1</v>
      </c>
      <c r="L11">
        <v>1</v>
      </c>
      <c r="M11">
        <v>71725.73</v>
      </c>
      <c r="N11">
        <v>0</v>
      </c>
      <c r="O11" t="str">
        <f>IF(Customer_Churn_Records_26[[#This Row],[Exited]] = 1, "Yes","No")</f>
        <v>No</v>
      </c>
      <c r="P11">
        <v>0</v>
      </c>
      <c r="Q11" t="str">
        <f>IF(Customer_Churn_Records_26[[#This Row],[Complain]] =1, "Yes", "No")</f>
        <v>No</v>
      </c>
      <c r="R11">
        <v>3</v>
      </c>
      <c r="S11" t="s">
        <v>4</v>
      </c>
      <c r="T11">
        <v>342</v>
      </c>
    </row>
    <row r="12" spans="1:20" x14ac:dyDescent="0.3">
      <c r="A12">
        <v>15767821</v>
      </c>
      <c r="B12" t="s">
        <v>2939</v>
      </c>
      <c r="C12">
        <v>528</v>
      </c>
      <c r="D12" t="s">
        <v>2</v>
      </c>
      <c r="E12" t="s">
        <v>5</v>
      </c>
      <c r="F12">
        <v>31</v>
      </c>
      <c r="G12" t="str" cm="1">
        <f t="array" ref="G12">_xlfn.SWITCH(TRUE, Customer_Churn_Records_26[[#This Row],[Age]] &gt;= 70, "Very Old",Customer_Churn_Records_26[[#This Row],[Age]] &gt;= 50, "Old",Customer_Churn_Records_26[[#This Row],[Age]] &gt;=35,"Middle-Age", "Young")</f>
        <v>Young</v>
      </c>
      <c r="H12">
        <v>6</v>
      </c>
      <c r="I12">
        <v>102016.72</v>
      </c>
      <c r="J12">
        <v>2</v>
      </c>
      <c r="K12">
        <v>0</v>
      </c>
      <c r="L12">
        <v>0</v>
      </c>
      <c r="M12">
        <v>80181.119999999995</v>
      </c>
      <c r="N12">
        <v>0</v>
      </c>
      <c r="O12" t="str">
        <f>IF(Customer_Churn_Records_26[[#This Row],[Exited]] = 1, "Yes","No")</f>
        <v>No</v>
      </c>
      <c r="P12">
        <v>0</v>
      </c>
      <c r="Q12" t="str">
        <f>IF(Customer_Churn_Records_26[[#This Row],[Complain]] =1, "Yes", "No")</f>
        <v>No</v>
      </c>
      <c r="R12">
        <v>3</v>
      </c>
      <c r="S12" t="s">
        <v>4</v>
      </c>
      <c r="T12">
        <v>264</v>
      </c>
    </row>
    <row r="13" spans="1:20" x14ac:dyDescent="0.3">
      <c r="A13">
        <v>15737173</v>
      </c>
      <c r="B13" t="s">
        <v>1343</v>
      </c>
      <c r="C13">
        <v>497</v>
      </c>
      <c r="D13" t="s">
        <v>15</v>
      </c>
      <c r="E13" t="s">
        <v>5</v>
      </c>
      <c r="F13">
        <v>24</v>
      </c>
      <c r="G13" t="str" cm="1">
        <f t="array" ref="G13">_xlfn.SWITCH(TRUE, Customer_Churn_Records_26[[#This Row],[Age]] &gt;= 70, "Very Old",Customer_Churn_Records_26[[#This Row],[Age]] &gt;= 50, "Old",Customer_Churn_Records_26[[#This Row],[Age]] &gt;=35,"Middle-Age", "Young")</f>
        <v>Young</v>
      </c>
      <c r="H13">
        <v>3</v>
      </c>
      <c r="I13">
        <v>0</v>
      </c>
      <c r="J13">
        <v>2</v>
      </c>
      <c r="K13">
        <v>1</v>
      </c>
      <c r="L13">
        <v>0</v>
      </c>
      <c r="M13">
        <v>76390.009999999995</v>
      </c>
      <c r="N13">
        <v>0</v>
      </c>
      <c r="O13" t="str">
        <f>IF(Customer_Churn_Records_26[[#This Row],[Exited]] = 1, "Yes","No")</f>
        <v>No</v>
      </c>
      <c r="P13">
        <v>0</v>
      </c>
      <c r="Q13" t="str">
        <f>IF(Customer_Churn_Records_26[[#This Row],[Complain]] =1, "Yes", "No")</f>
        <v>No</v>
      </c>
      <c r="R13">
        <v>3</v>
      </c>
      <c r="S13" t="s">
        <v>4</v>
      </c>
      <c r="T13">
        <v>249</v>
      </c>
    </row>
    <row r="14" spans="1:20" x14ac:dyDescent="0.3">
      <c r="A14">
        <v>15632264</v>
      </c>
      <c r="B14" t="s">
        <v>478</v>
      </c>
      <c r="C14">
        <v>476</v>
      </c>
      <c r="D14" t="s">
        <v>2</v>
      </c>
      <c r="E14" t="s">
        <v>1</v>
      </c>
      <c r="F14">
        <v>34</v>
      </c>
      <c r="G14" t="str" cm="1">
        <f t="array" ref="G14">_xlfn.SWITCH(TRUE, Customer_Churn_Records_26[[#This Row],[Age]] &gt;= 70, "Very Old",Customer_Churn_Records_26[[#This Row],[Age]] &gt;= 50, "Old",Customer_Churn_Records_26[[#This Row],[Age]] &gt;=35,"Middle-Age", "Young")</f>
        <v>Young</v>
      </c>
      <c r="H14">
        <v>10</v>
      </c>
      <c r="I14">
        <v>0</v>
      </c>
      <c r="J14">
        <v>2</v>
      </c>
      <c r="K14">
        <v>1</v>
      </c>
      <c r="L14">
        <v>0</v>
      </c>
      <c r="M14">
        <v>26260.98</v>
      </c>
      <c r="N14">
        <v>0</v>
      </c>
      <c r="O14" t="str">
        <f>IF(Customer_Churn_Records_26[[#This Row],[Exited]] = 1, "Yes","No")</f>
        <v>No</v>
      </c>
      <c r="P14">
        <v>0</v>
      </c>
      <c r="Q14" t="str">
        <f>IF(Customer_Churn_Records_26[[#This Row],[Complain]] =1, "Yes", "No")</f>
        <v>No</v>
      </c>
      <c r="R14">
        <v>3</v>
      </c>
      <c r="S14" t="s">
        <v>8</v>
      </c>
      <c r="T14">
        <v>119</v>
      </c>
    </row>
    <row r="15" spans="1:20" x14ac:dyDescent="0.3">
      <c r="A15">
        <v>15691483</v>
      </c>
      <c r="B15" t="s">
        <v>180</v>
      </c>
      <c r="C15">
        <v>549</v>
      </c>
      <c r="D15" t="s">
        <v>2</v>
      </c>
      <c r="E15" t="s">
        <v>1</v>
      </c>
      <c r="F15">
        <v>25</v>
      </c>
      <c r="G15" t="str" cm="1">
        <f t="array" ref="G15">_xlfn.SWITCH(TRUE, Customer_Churn_Records_26[[#This Row],[Age]] &gt;= 70, "Very Old",Customer_Churn_Records_26[[#This Row],[Age]] &gt;= 50, "Old",Customer_Churn_Records_26[[#This Row],[Age]] &gt;=35,"Middle-Age", "Young")</f>
        <v>Young</v>
      </c>
      <c r="H15">
        <v>5</v>
      </c>
      <c r="I15">
        <v>0</v>
      </c>
      <c r="J15">
        <v>2</v>
      </c>
      <c r="K15">
        <v>0</v>
      </c>
      <c r="L15">
        <v>0</v>
      </c>
      <c r="M15">
        <v>190857.79</v>
      </c>
      <c r="N15">
        <v>0</v>
      </c>
      <c r="O15" t="str">
        <f>IF(Customer_Churn_Records_26[[#This Row],[Exited]] = 1, "Yes","No")</f>
        <v>No</v>
      </c>
      <c r="P15">
        <v>0</v>
      </c>
      <c r="Q15" t="str">
        <f>IF(Customer_Churn_Records_26[[#This Row],[Complain]] =1, "Yes", "No")</f>
        <v>No</v>
      </c>
      <c r="R15">
        <v>3</v>
      </c>
      <c r="S15" t="s">
        <v>10</v>
      </c>
      <c r="T15">
        <v>549</v>
      </c>
    </row>
    <row r="16" spans="1:20" x14ac:dyDescent="0.3">
      <c r="A16">
        <v>15600882</v>
      </c>
      <c r="B16" t="s">
        <v>44</v>
      </c>
      <c r="C16">
        <v>635</v>
      </c>
      <c r="D16" t="s">
        <v>15</v>
      </c>
      <c r="E16" t="s">
        <v>1</v>
      </c>
      <c r="F16">
        <v>35</v>
      </c>
      <c r="G16" t="str" cm="1">
        <f t="array" ref="G16">_xlfn.SWITCH(TRUE, Customer_Churn_Records_26[[#This Row],[Age]] &gt;= 70, "Very Old",Customer_Churn_Records_26[[#This Row],[Age]] &gt;= 50, "Old",Customer_Churn_Records_26[[#This Row],[Age]] &gt;=35,"Middle-Age", "Young")</f>
        <v>Middle-Age</v>
      </c>
      <c r="H16">
        <v>7</v>
      </c>
      <c r="I16">
        <v>0</v>
      </c>
      <c r="J16">
        <v>2</v>
      </c>
      <c r="K16">
        <v>1</v>
      </c>
      <c r="L16">
        <v>1</v>
      </c>
      <c r="M16">
        <v>65951.649999999994</v>
      </c>
      <c r="N16">
        <v>0</v>
      </c>
      <c r="O16" t="str">
        <f>IF(Customer_Churn_Records_26[[#This Row],[Exited]] = 1, "Yes","No")</f>
        <v>No</v>
      </c>
      <c r="P16">
        <v>0</v>
      </c>
      <c r="Q16" t="str">
        <f>IF(Customer_Churn_Records_26[[#This Row],[Complain]] =1, "Yes", "No")</f>
        <v>No</v>
      </c>
      <c r="R16">
        <v>2</v>
      </c>
      <c r="S16" t="s">
        <v>4</v>
      </c>
      <c r="T16">
        <v>318</v>
      </c>
    </row>
    <row r="17" spans="1:20" x14ac:dyDescent="0.3">
      <c r="A17">
        <v>15643966</v>
      </c>
      <c r="B17" t="s">
        <v>2938</v>
      </c>
      <c r="C17">
        <v>616</v>
      </c>
      <c r="D17" t="s">
        <v>6</v>
      </c>
      <c r="E17" t="s">
        <v>5</v>
      </c>
      <c r="F17">
        <v>45</v>
      </c>
      <c r="G17" t="str" cm="1">
        <f t="array" ref="G17">_xlfn.SWITCH(TRUE, Customer_Churn_Records_26[[#This Row],[Age]] &gt;= 70, "Very Old",Customer_Churn_Records_26[[#This Row],[Age]] &gt;= 50, "Old",Customer_Churn_Records_26[[#This Row],[Age]] &gt;=35,"Middle-Age", "Young")</f>
        <v>Middle-Age</v>
      </c>
      <c r="H17">
        <v>3</v>
      </c>
      <c r="I17">
        <v>143129.41</v>
      </c>
      <c r="J17">
        <v>2</v>
      </c>
      <c r="K17">
        <v>0</v>
      </c>
      <c r="L17">
        <v>1</v>
      </c>
      <c r="M17">
        <v>64327.26</v>
      </c>
      <c r="N17">
        <v>0</v>
      </c>
      <c r="O17" t="str">
        <f>IF(Customer_Churn_Records_26[[#This Row],[Exited]] = 1, "Yes","No")</f>
        <v>No</v>
      </c>
      <c r="P17">
        <v>0</v>
      </c>
      <c r="Q17" t="str">
        <f>IF(Customer_Churn_Records_26[[#This Row],[Complain]] =1, "Yes", "No")</f>
        <v>No</v>
      </c>
      <c r="R17">
        <v>5</v>
      </c>
      <c r="S17" t="s">
        <v>4</v>
      </c>
      <c r="T17">
        <v>308</v>
      </c>
    </row>
    <row r="18" spans="1:20" x14ac:dyDescent="0.3">
      <c r="A18">
        <v>15737452</v>
      </c>
      <c r="B18" t="s">
        <v>2937</v>
      </c>
      <c r="C18">
        <v>653</v>
      </c>
      <c r="D18" t="s">
        <v>6</v>
      </c>
      <c r="E18" t="s">
        <v>5</v>
      </c>
      <c r="F18">
        <v>58</v>
      </c>
      <c r="G18" t="str" cm="1">
        <f t="array" ref="G18">_xlfn.SWITCH(TRUE, Customer_Churn_Records_26[[#This Row],[Age]] &gt;= 70, "Very Old",Customer_Churn_Records_26[[#This Row],[Age]] &gt;= 50, "Old",Customer_Churn_Records_26[[#This Row],[Age]] &gt;=35,"Middle-Age", "Young")</f>
        <v>Old</v>
      </c>
      <c r="H18">
        <v>1</v>
      </c>
      <c r="I18">
        <v>132602.88</v>
      </c>
      <c r="J18">
        <v>1</v>
      </c>
      <c r="K18">
        <v>1</v>
      </c>
      <c r="L18">
        <v>0</v>
      </c>
      <c r="M18">
        <v>5097.67</v>
      </c>
      <c r="N18">
        <v>1</v>
      </c>
      <c r="O18" t="str">
        <f>IF(Customer_Churn_Records_26[[#This Row],[Exited]] = 1, "Yes","No")</f>
        <v>Yes</v>
      </c>
      <c r="P18">
        <v>0</v>
      </c>
      <c r="Q18" t="str">
        <f>IF(Customer_Churn_Records_26[[#This Row],[Complain]] =1, "Yes", "No")</f>
        <v>No</v>
      </c>
      <c r="R18">
        <v>2</v>
      </c>
      <c r="S18" t="s">
        <v>8</v>
      </c>
      <c r="T18">
        <v>163</v>
      </c>
    </row>
    <row r="19" spans="1:20" x14ac:dyDescent="0.3">
      <c r="A19">
        <v>15788218</v>
      </c>
      <c r="B19" t="s">
        <v>665</v>
      </c>
      <c r="C19">
        <v>549</v>
      </c>
      <c r="D19" t="s">
        <v>15</v>
      </c>
      <c r="E19" t="s">
        <v>1</v>
      </c>
      <c r="F19">
        <v>24</v>
      </c>
      <c r="G19" t="str" cm="1">
        <f t="array" ref="G19">_xlfn.SWITCH(TRUE, Customer_Churn_Records_26[[#This Row],[Age]] &gt;= 70, "Very Old",Customer_Churn_Records_26[[#This Row],[Age]] &gt;= 50, "Old",Customer_Churn_Records_26[[#This Row],[Age]] &gt;=35,"Middle-Age", "Young")</f>
        <v>Young</v>
      </c>
      <c r="H19">
        <v>9</v>
      </c>
      <c r="I19">
        <v>0</v>
      </c>
      <c r="J19">
        <v>2</v>
      </c>
      <c r="K19">
        <v>1</v>
      </c>
      <c r="L19">
        <v>1</v>
      </c>
      <c r="M19">
        <v>14406.41</v>
      </c>
      <c r="N19">
        <v>0</v>
      </c>
      <c r="O19" t="str">
        <f>IF(Customer_Churn_Records_26[[#This Row],[Exited]] = 1, "Yes","No")</f>
        <v>No</v>
      </c>
      <c r="P19">
        <v>0</v>
      </c>
      <c r="Q19" t="str">
        <f>IF(Customer_Churn_Records_26[[#This Row],[Complain]] =1, "Yes", "No")</f>
        <v>No</v>
      </c>
      <c r="R19">
        <v>3</v>
      </c>
      <c r="S19" t="s">
        <v>8</v>
      </c>
      <c r="T19">
        <v>544</v>
      </c>
    </row>
    <row r="20" spans="1:20" x14ac:dyDescent="0.3">
      <c r="A20">
        <v>15661507</v>
      </c>
      <c r="B20" t="s">
        <v>2936</v>
      </c>
      <c r="C20">
        <v>587</v>
      </c>
      <c r="D20" t="s">
        <v>15</v>
      </c>
      <c r="E20" t="s">
        <v>5</v>
      </c>
      <c r="F20">
        <v>45</v>
      </c>
      <c r="G20" t="str" cm="1">
        <f t="array" ref="G20">_xlfn.SWITCH(TRUE, Customer_Churn_Records_26[[#This Row],[Age]] &gt;= 70, "Very Old",Customer_Churn_Records_26[[#This Row],[Age]] &gt;= 50, "Old",Customer_Churn_Records_26[[#This Row],[Age]] &gt;=35,"Middle-Age", "Young")</f>
        <v>Middle-Age</v>
      </c>
      <c r="H20">
        <v>6</v>
      </c>
      <c r="I20">
        <v>0</v>
      </c>
      <c r="J20">
        <v>1</v>
      </c>
      <c r="K20">
        <v>0</v>
      </c>
      <c r="L20">
        <v>0</v>
      </c>
      <c r="M20">
        <v>158684.81</v>
      </c>
      <c r="N20">
        <v>0</v>
      </c>
      <c r="O20" t="str">
        <f>IF(Customer_Churn_Records_26[[#This Row],[Exited]] = 1, "Yes","No")</f>
        <v>No</v>
      </c>
      <c r="P20">
        <v>0</v>
      </c>
      <c r="Q20" t="str">
        <f>IF(Customer_Churn_Records_26[[#This Row],[Complain]] =1, "Yes", "No")</f>
        <v>No</v>
      </c>
      <c r="R20">
        <v>3</v>
      </c>
      <c r="S20" t="s">
        <v>10</v>
      </c>
      <c r="T20">
        <v>732</v>
      </c>
    </row>
    <row r="21" spans="1:20" x14ac:dyDescent="0.3">
      <c r="A21">
        <v>15568982</v>
      </c>
      <c r="B21" t="s">
        <v>193</v>
      </c>
      <c r="C21">
        <v>726</v>
      </c>
      <c r="D21" t="s">
        <v>2</v>
      </c>
      <c r="E21" t="s">
        <v>1</v>
      </c>
      <c r="F21">
        <v>24</v>
      </c>
      <c r="G21" t="str" cm="1">
        <f t="array" ref="G21">_xlfn.SWITCH(TRUE, Customer_Churn_Records_26[[#This Row],[Age]] &gt;= 70, "Very Old",Customer_Churn_Records_26[[#This Row],[Age]] &gt;= 50, "Old",Customer_Churn_Records_26[[#This Row],[Age]] &gt;=35,"Middle-Age", "Young")</f>
        <v>Young</v>
      </c>
      <c r="H21">
        <v>6</v>
      </c>
      <c r="I21">
        <v>0</v>
      </c>
      <c r="J21">
        <v>2</v>
      </c>
      <c r="K21">
        <v>1</v>
      </c>
      <c r="L21">
        <v>1</v>
      </c>
      <c r="M21">
        <v>54724.03</v>
      </c>
      <c r="N21">
        <v>0</v>
      </c>
      <c r="O21" t="str">
        <f>IF(Customer_Churn_Records_26[[#This Row],[Exited]] = 1, "Yes","No")</f>
        <v>No</v>
      </c>
      <c r="P21">
        <v>0</v>
      </c>
      <c r="Q21" t="str">
        <f>IF(Customer_Churn_Records_26[[#This Row],[Complain]] =1, "Yes", "No")</f>
        <v>No</v>
      </c>
      <c r="R21">
        <v>4</v>
      </c>
      <c r="S21" t="s">
        <v>4</v>
      </c>
      <c r="T21">
        <v>477</v>
      </c>
    </row>
    <row r="22" spans="1:20" x14ac:dyDescent="0.3">
      <c r="A22">
        <v>15577657</v>
      </c>
      <c r="B22" t="s">
        <v>389</v>
      </c>
      <c r="C22">
        <v>732</v>
      </c>
      <c r="D22" t="s">
        <v>2</v>
      </c>
      <c r="E22" t="s">
        <v>5</v>
      </c>
      <c r="F22">
        <v>41</v>
      </c>
      <c r="G22" t="str" cm="1">
        <f t="array" ref="G22">_xlfn.SWITCH(TRUE, Customer_Churn_Records_26[[#This Row],[Age]] &gt;= 70, "Very Old",Customer_Churn_Records_26[[#This Row],[Age]] &gt;= 50, "Old",Customer_Churn_Records_26[[#This Row],[Age]] &gt;=35,"Middle-Age", "Young")</f>
        <v>Middle-Age</v>
      </c>
      <c r="H22">
        <v>8</v>
      </c>
      <c r="I22">
        <v>0</v>
      </c>
      <c r="J22">
        <v>2</v>
      </c>
      <c r="K22">
        <v>1</v>
      </c>
      <c r="L22">
        <v>1</v>
      </c>
      <c r="M22">
        <v>170886.17</v>
      </c>
      <c r="N22">
        <v>0</v>
      </c>
      <c r="O22" t="str">
        <f>IF(Customer_Churn_Records_26[[#This Row],[Exited]] = 1, "Yes","No")</f>
        <v>No</v>
      </c>
      <c r="P22">
        <v>0</v>
      </c>
      <c r="Q22" t="str">
        <f>IF(Customer_Churn_Records_26[[#This Row],[Complain]] =1, "Yes", "No")</f>
        <v>No</v>
      </c>
      <c r="R22">
        <v>3</v>
      </c>
      <c r="S22" t="s">
        <v>10</v>
      </c>
      <c r="T22">
        <v>568</v>
      </c>
    </row>
    <row r="23" spans="1:20" x14ac:dyDescent="0.3">
      <c r="A23">
        <v>15597945</v>
      </c>
      <c r="B23" t="s">
        <v>1378</v>
      </c>
      <c r="C23">
        <v>636</v>
      </c>
      <c r="D23" t="s">
        <v>15</v>
      </c>
      <c r="E23" t="s">
        <v>1</v>
      </c>
      <c r="F23">
        <v>32</v>
      </c>
      <c r="G23" t="str" cm="1">
        <f t="array" ref="G23">_xlfn.SWITCH(TRUE, Customer_Churn_Records_26[[#This Row],[Age]] &gt;= 70, "Very Old",Customer_Churn_Records_26[[#This Row],[Age]] &gt;= 50, "Old",Customer_Churn_Records_26[[#This Row],[Age]] &gt;=35,"Middle-Age", "Young")</f>
        <v>Young</v>
      </c>
      <c r="H23">
        <v>8</v>
      </c>
      <c r="I23">
        <v>0</v>
      </c>
      <c r="J23">
        <v>2</v>
      </c>
      <c r="K23">
        <v>1</v>
      </c>
      <c r="L23">
        <v>0</v>
      </c>
      <c r="M23">
        <v>138555.46</v>
      </c>
      <c r="N23">
        <v>0</v>
      </c>
      <c r="O23" t="str">
        <f>IF(Customer_Churn_Records_26[[#This Row],[Exited]] = 1, "Yes","No")</f>
        <v>No</v>
      </c>
      <c r="P23">
        <v>0</v>
      </c>
      <c r="Q23" t="str">
        <f>IF(Customer_Churn_Records_26[[#This Row],[Complain]] =1, "Yes", "No")</f>
        <v>No</v>
      </c>
      <c r="R23">
        <v>2</v>
      </c>
      <c r="S23" t="s">
        <v>0</v>
      </c>
      <c r="T23">
        <v>336</v>
      </c>
    </row>
    <row r="24" spans="1:20" x14ac:dyDescent="0.3">
      <c r="A24">
        <v>15699309</v>
      </c>
      <c r="B24" t="s">
        <v>2233</v>
      </c>
      <c r="C24">
        <v>510</v>
      </c>
      <c r="D24" t="s">
        <v>15</v>
      </c>
      <c r="E24" t="s">
        <v>1</v>
      </c>
      <c r="F24">
        <v>38</v>
      </c>
      <c r="G24" t="str" cm="1">
        <f t="array" ref="G24">_xlfn.SWITCH(TRUE, Customer_Churn_Records_26[[#This Row],[Age]] &gt;= 70, "Very Old",Customer_Churn_Records_26[[#This Row],[Age]] &gt;= 50, "Old",Customer_Churn_Records_26[[#This Row],[Age]] &gt;=35,"Middle-Age", "Young")</f>
        <v>Middle-Age</v>
      </c>
      <c r="H24">
        <v>4</v>
      </c>
      <c r="I24">
        <v>0</v>
      </c>
      <c r="J24">
        <v>1</v>
      </c>
      <c r="K24">
        <v>1</v>
      </c>
      <c r="L24">
        <v>0</v>
      </c>
      <c r="M24">
        <v>118913.53</v>
      </c>
      <c r="N24">
        <v>1</v>
      </c>
      <c r="O24" t="str">
        <f>IF(Customer_Churn_Records_26[[#This Row],[Exited]] = 1, "Yes","No")</f>
        <v>Yes</v>
      </c>
      <c r="P24">
        <v>1</v>
      </c>
      <c r="Q24" t="str">
        <f>IF(Customer_Churn_Records_26[[#This Row],[Complain]] =1, "Yes", "No")</f>
        <v>Yes</v>
      </c>
      <c r="R24">
        <v>2</v>
      </c>
      <c r="S24" t="s">
        <v>0</v>
      </c>
      <c r="T24">
        <v>887</v>
      </c>
    </row>
    <row r="25" spans="1:20" x14ac:dyDescent="0.3">
      <c r="A25">
        <v>15725737</v>
      </c>
      <c r="B25" t="s">
        <v>2935</v>
      </c>
      <c r="C25">
        <v>669</v>
      </c>
      <c r="D25" t="s">
        <v>2</v>
      </c>
      <c r="E25" t="s">
        <v>5</v>
      </c>
      <c r="F25">
        <v>46</v>
      </c>
      <c r="G25" t="str" cm="1">
        <f t="array" ref="G25">_xlfn.SWITCH(TRUE, Customer_Churn_Records_26[[#This Row],[Age]] &gt;= 70, "Very Old",Customer_Churn_Records_26[[#This Row],[Age]] &gt;= 50, "Old",Customer_Churn_Records_26[[#This Row],[Age]] &gt;=35,"Middle-Age", "Young")</f>
        <v>Middle-Age</v>
      </c>
      <c r="H25">
        <v>3</v>
      </c>
      <c r="I25">
        <v>0</v>
      </c>
      <c r="J25">
        <v>2</v>
      </c>
      <c r="K25">
        <v>0</v>
      </c>
      <c r="L25">
        <v>1</v>
      </c>
      <c r="M25">
        <v>8487.75</v>
      </c>
      <c r="N25">
        <v>0</v>
      </c>
      <c r="O25" t="str">
        <f>IF(Customer_Churn_Records_26[[#This Row],[Exited]] = 1, "Yes","No")</f>
        <v>No</v>
      </c>
      <c r="P25">
        <v>0</v>
      </c>
      <c r="Q25" t="str">
        <f>IF(Customer_Churn_Records_26[[#This Row],[Complain]] =1, "Yes", "No")</f>
        <v>No</v>
      </c>
      <c r="R25">
        <v>2</v>
      </c>
      <c r="S25" t="s">
        <v>8</v>
      </c>
      <c r="T25">
        <v>665</v>
      </c>
    </row>
    <row r="26" spans="1:20" x14ac:dyDescent="0.3">
      <c r="A26">
        <v>15625047</v>
      </c>
      <c r="B26" t="s">
        <v>230</v>
      </c>
      <c r="C26">
        <v>846</v>
      </c>
      <c r="D26" t="s">
        <v>2</v>
      </c>
      <c r="E26" t="s">
        <v>1</v>
      </c>
      <c r="F26">
        <v>38</v>
      </c>
      <c r="G26" t="str" cm="1">
        <f t="array" ref="G26">_xlfn.SWITCH(TRUE, Customer_Churn_Records_26[[#This Row],[Age]] &gt;= 70, "Very Old",Customer_Churn_Records_26[[#This Row],[Age]] &gt;= 50, "Old",Customer_Churn_Records_26[[#This Row],[Age]] &gt;=35,"Middle-Age", "Young")</f>
        <v>Middle-Age</v>
      </c>
      <c r="H26">
        <v>5</v>
      </c>
      <c r="I26">
        <v>0</v>
      </c>
      <c r="J26">
        <v>1</v>
      </c>
      <c r="K26">
        <v>1</v>
      </c>
      <c r="L26">
        <v>1</v>
      </c>
      <c r="M26">
        <v>187616.16</v>
      </c>
      <c r="N26">
        <v>0</v>
      </c>
      <c r="O26" t="str">
        <f>IF(Customer_Churn_Records_26[[#This Row],[Exited]] = 1, "Yes","No")</f>
        <v>No</v>
      </c>
      <c r="P26">
        <v>0</v>
      </c>
      <c r="Q26" t="str">
        <f>IF(Customer_Churn_Records_26[[#This Row],[Complain]] =1, "Yes", "No")</f>
        <v>No</v>
      </c>
      <c r="R26">
        <v>3</v>
      </c>
      <c r="S26" t="s">
        <v>10</v>
      </c>
      <c r="T26">
        <v>225</v>
      </c>
    </row>
    <row r="27" spans="1:20" x14ac:dyDescent="0.3">
      <c r="A27">
        <v>15738191</v>
      </c>
      <c r="B27" t="s">
        <v>150</v>
      </c>
      <c r="C27">
        <v>577</v>
      </c>
      <c r="D27" t="s">
        <v>2</v>
      </c>
      <c r="E27" t="s">
        <v>5</v>
      </c>
      <c r="F27">
        <v>25</v>
      </c>
      <c r="G27" t="str" cm="1">
        <f t="array" ref="G27">_xlfn.SWITCH(TRUE, Customer_Churn_Records_26[[#This Row],[Age]] &gt;= 70, "Very Old",Customer_Churn_Records_26[[#This Row],[Age]] &gt;= 50, "Old",Customer_Churn_Records_26[[#This Row],[Age]] &gt;=35,"Middle-Age", "Young")</f>
        <v>Young</v>
      </c>
      <c r="H27">
        <v>3</v>
      </c>
      <c r="I27">
        <v>0</v>
      </c>
      <c r="J27">
        <v>2</v>
      </c>
      <c r="K27">
        <v>0</v>
      </c>
      <c r="L27">
        <v>1</v>
      </c>
      <c r="M27">
        <v>124508.29</v>
      </c>
      <c r="N27">
        <v>0</v>
      </c>
      <c r="O27" t="str">
        <f>IF(Customer_Churn_Records_26[[#This Row],[Exited]] = 1, "Yes","No")</f>
        <v>No</v>
      </c>
      <c r="P27">
        <v>0</v>
      </c>
      <c r="Q27" t="str">
        <f>IF(Customer_Churn_Records_26[[#This Row],[Complain]] =1, "Yes", "No")</f>
        <v>No</v>
      </c>
      <c r="R27">
        <v>3</v>
      </c>
      <c r="S27" t="s">
        <v>10</v>
      </c>
      <c r="T27">
        <v>659</v>
      </c>
    </row>
    <row r="28" spans="1:20" x14ac:dyDescent="0.3">
      <c r="A28">
        <v>15736816</v>
      </c>
      <c r="B28" t="s">
        <v>131</v>
      </c>
      <c r="C28">
        <v>756</v>
      </c>
      <c r="D28" t="s">
        <v>6</v>
      </c>
      <c r="E28" t="s">
        <v>5</v>
      </c>
      <c r="F28">
        <v>36</v>
      </c>
      <c r="G28" t="str" cm="1">
        <f t="array" ref="G28">_xlfn.SWITCH(TRUE, Customer_Churn_Records_26[[#This Row],[Age]] &gt;= 70, "Very Old",Customer_Churn_Records_26[[#This Row],[Age]] &gt;= 50, "Old",Customer_Churn_Records_26[[#This Row],[Age]] &gt;=35,"Middle-Age", "Young")</f>
        <v>Middle-Age</v>
      </c>
      <c r="H28">
        <v>2</v>
      </c>
      <c r="I28">
        <v>136815.64000000001</v>
      </c>
      <c r="J28">
        <v>1</v>
      </c>
      <c r="K28">
        <v>1</v>
      </c>
      <c r="L28">
        <v>1</v>
      </c>
      <c r="M28">
        <v>170041.95</v>
      </c>
      <c r="N28">
        <v>0</v>
      </c>
      <c r="O28" t="str">
        <f>IF(Customer_Churn_Records_26[[#This Row],[Exited]] = 1, "Yes","No")</f>
        <v>No</v>
      </c>
      <c r="P28">
        <v>0</v>
      </c>
      <c r="Q28" t="str">
        <f>IF(Customer_Churn_Records_26[[#This Row],[Complain]] =1, "Yes", "No")</f>
        <v>No</v>
      </c>
      <c r="R28">
        <v>5</v>
      </c>
      <c r="S28" t="s">
        <v>0</v>
      </c>
      <c r="T28">
        <v>236</v>
      </c>
    </row>
    <row r="29" spans="1:20" x14ac:dyDescent="0.3">
      <c r="A29">
        <v>15700772</v>
      </c>
      <c r="B29" t="s">
        <v>1768</v>
      </c>
      <c r="C29">
        <v>571</v>
      </c>
      <c r="D29" t="s">
        <v>2</v>
      </c>
      <c r="E29" t="s">
        <v>5</v>
      </c>
      <c r="F29">
        <v>44</v>
      </c>
      <c r="G29" t="str" cm="1">
        <f t="array" ref="G29">_xlfn.SWITCH(TRUE, Customer_Churn_Records_26[[#This Row],[Age]] &gt;= 70, "Very Old",Customer_Churn_Records_26[[#This Row],[Age]] &gt;= 50, "Old",Customer_Churn_Records_26[[#This Row],[Age]] &gt;=35,"Middle-Age", "Young")</f>
        <v>Middle-Age</v>
      </c>
      <c r="H29">
        <v>9</v>
      </c>
      <c r="I29">
        <v>0</v>
      </c>
      <c r="J29">
        <v>2</v>
      </c>
      <c r="K29">
        <v>0</v>
      </c>
      <c r="L29">
        <v>0</v>
      </c>
      <c r="M29">
        <v>38433.35</v>
      </c>
      <c r="N29">
        <v>0</v>
      </c>
      <c r="O29" t="str">
        <f>IF(Customer_Churn_Records_26[[#This Row],[Exited]] = 1, "Yes","No")</f>
        <v>No</v>
      </c>
      <c r="P29">
        <v>0</v>
      </c>
      <c r="Q29" t="str">
        <f>IF(Customer_Churn_Records_26[[#This Row],[Complain]] =1, "Yes", "No")</f>
        <v>No</v>
      </c>
      <c r="R29">
        <v>4</v>
      </c>
      <c r="S29" t="s">
        <v>10</v>
      </c>
      <c r="T29">
        <v>448</v>
      </c>
    </row>
    <row r="30" spans="1:20" x14ac:dyDescent="0.3">
      <c r="A30">
        <v>15728693</v>
      </c>
      <c r="B30" t="s">
        <v>1709</v>
      </c>
      <c r="C30">
        <v>574</v>
      </c>
      <c r="D30" t="s">
        <v>6</v>
      </c>
      <c r="E30" t="s">
        <v>1</v>
      </c>
      <c r="F30">
        <v>43</v>
      </c>
      <c r="G30" t="str" cm="1">
        <f t="array" ref="G30">_xlfn.SWITCH(TRUE, Customer_Churn_Records_26[[#This Row],[Age]] &gt;= 70, "Very Old",Customer_Churn_Records_26[[#This Row],[Age]] &gt;= 50, "Old",Customer_Churn_Records_26[[#This Row],[Age]] &gt;=35,"Middle-Age", "Young")</f>
        <v>Middle-Age</v>
      </c>
      <c r="H30">
        <v>3</v>
      </c>
      <c r="I30">
        <v>141349.43</v>
      </c>
      <c r="J30">
        <v>1</v>
      </c>
      <c r="K30">
        <v>1</v>
      </c>
      <c r="L30">
        <v>1</v>
      </c>
      <c r="M30">
        <v>100187.43</v>
      </c>
      <c r="N30">
        <v>0</v>
      </c>
      <c r="O30" t="str">
        <f>IF(Customer_Churn_Records_26[[#This Row],[Exited]] = 1, "Yes","No")</f>
        <v>No</v>
      </c>
      <c r="P30">
        <v>0</v>
      </c>
      <c r="Q30" t="str">
        <f>IF(Customer_Churn_Records_26[[#This Row],[Complain]] =1, "Yes", "No")</f>
        <v>No</v>
      </c>
      <c r="R30">
        <v>5</v>
      </c>
      <c r="S30" t="s">
        <v>0</v>
      </c>
      <c r="T30">
        <v>499</v>
      </c>
    </row>
    <row r="31" spans="1:20" x14ac:dyDescent="0.3">
      <c r="A31">
        <v>15656300</v>
      </c>
      <c r="B31" t="s">
        <v>47</v>
      </c>
      <c r="C31">
        <v>411</v>
      </c>
      <c r="D31" t="s">
        <v>2</v>
      </c>
      <c r="E31" t="s">
        <v>5</v>
      </c>
      <c r="F31">
        <v>29</v>
      </c>
      <c r="G31" t="str" cm="1">
        <f t="array" ref="G31">_xlfn.SWITCH(TRUE, Customer_Churn_Records_26[[#This Row],[Age]] &gt;= 70, "Very Old",Customer_Churn_Records_26[[#This Row],[Age]] &gt;= 50, "Old",Customer_Churn_Records_26[[#This Row],[Age]] &gt;=35,"Middle-Age", "Young")</f>
        <v>Young</v>
      </c>
      <c r="H31">
        <v>0</v>
      </c>
      <c r="I31">
        <v>59697.17</v>
      </c>
      <c r="J31">
        <v>2</v>
      </c>
      <c r="K31">
        <v>1</v>
      </c>
      <c r="L31">
        <v>1</v>
      </c>
      <c r="M31">
        <v>53483.21</v>
      </c>
      <c r="N31">
        <v>0</v>
      </c>
      <c r="O31" t="str">
        <f>IF(Customer_Churn_Records_26[[#This Row],[Exited]] = 1, "Yes","No")</f>
        <v>No</v>
      </c>
      <c r="P31">
        <v>0</v>
      </c>
      <c r="Q31" t="str">
        <f>IF(Customer_Churn_Records_26[[#This Row],[Complain]] =1, "Yes", "No")</f>
        <v>No</v>
      </c>
      <c r="R31">
        <v>2</v>
      </c>
      <c r="S31" t="s">
        <v>4</v>
      </c>
      <c r="T31">
        <v>343</v>
      </c>
    </row>
    <row r="32" spans="1:20" x14ac:dyDescent="0.3">
      <c r="A32">
        <v>15589475</v>
      </c>
      <c r="B32" t="s">
        <v>31</v>
      </c>
      <c r="C32">
        <v>591</v>
      </c>
      <c r="D32" t="s">
        <v>15</v>
      </c>
      <c r="E32" t="s">
        <v>1</v>
      </c>
      <c r="F32">
        <v>39</v>
      </c>
      <c r="G32" t="str" cm="1">
        <f t="array" ref="G32">_xlfn.SWITCH(TRUE, Customer_Churn_Records_26[[#This Row],[Age]] &gt;= 70, "Very Old",Customer_Churn_Records_26[[#This Row],[Age]] &gt;= 50, "Old",Customer_Churn_Records_26[[#This Row],[Age]] &gt;=35,"Middle-Age", "Young")</f>
        <v>Middle-Age</v>
      </c>
      <c r="H32">
        <v>3</v>
      </c>
      <c r="I32">
        <v>0</v>
      </c>
      <c r="J32">
        <v>3</v>
      </c>
      <c r="K32">
        <v>1</v>
      </c>
      <c r="L32">
        <v>0</v>
      </c>
      <c r="M32">
        <v>140469.38</v>
      </c>
      <c r="N32">
        <v>1</v>
      </c>
      <c r="O32" t="str">
        <f>IF(Customer_Churn_Records_26[[#This Row],[Exited]] = 1, "Yes","No")</f>
        <v>Yes</v>
      </c>
      <c r="P32">
        <v>1</v>
      </c>
      <c r="Q32" t="str">
        <f>IF(Customer_Churn_Records_26[[#This Row],[Complain]] =1, "Yes", "No")</f>
        <v>Yes</v>
      </c>
      <c r="R32">
        <v>3</v>
      </c>
      <c r="S32" t="s">
        <v>0</v>
      </c>
      <c r="T32">
        <v>298</v>
      </c>
    </row>
    <row r="33" spans="1:20" x14ac:dyDescent="0.3">
      <c r="A33">
        <v>15706552</v>
      </c>
      <c r="B33" t="s">
        <v>457</v>
      </c>
      <c r="C33">
        <v>533</v>
      </c>
      <c r="D33" t="s">
        <v>2</v>
      </c>
      <c r="E33" t="s">
        <v>5</v>
      </c>
      <c r="F33">
        <v>36</v>
      </c>
      <c r="G33" t="str" cm="1">
        <f t="array" ref="G33">_xlfn.SWITCH(TRUE, Customer_Churn_Records_26[[#This Row],[Age]] &gt;= 70, "Very Old",Customer_Churn_Records_26[[#This Row],[Age]] &gt;= 50, "Old",Customer_Churn_Records_26[[#This Row],[Age]] &gt;=35,"Middle-Age", "Young")</f>
        <v>Middle-Age</v>
      </c>
      <c r="H33">
        <v>7</v>
      </c>
      <c r="I33">
        <v>85311.7</v>
      </c>
      <c r="J33">
        <v>1</v>
      </c>
      <c r="K33">
        <v>0</v>
      </c>
      <c r="L33">
        <v>1</v>
      </c>
      <c r="M33">
        <v>156731.91</v>
      </c>
      <c r="N33">
        <v>0</v>
      </c>
      <c r="O33" t="str">
        <f>IF(Customer_Churn_Records_26[[#This Row],[Exited]] = 1, "Yes","No")</f>
        <v>No</v>
      </c>
      <c r="P33">
        <v>0</v>
      </c>
      <c r="Q33" t="str">
        <f>IF(Customer_Churn_Records_26[[#This Row],[Complain]] =1, "Yes", "No")</f>
        <v>No</v>
      </c>
      <c r="R33">
        <v>5</v>
      </c>
      <c r="S33" t="s">
        <v>8</v>
      </c>
      <c r="T33">
        <v>628</v>
      </c>
    </row>
    <row r="34" spans="1:20" x14ac:dyDescent="0.3">
      <c r="A34">
        <v>15750181</v>
      </c>
      <c r="B34" t="s">
        <v>1419</v>
      </c>
      <c r="C34">
        <v>553</v>
      </c>
      <c r="D34" t="s">
        <v>6</v>
      </c>
      <c r="E34" t="s">
        <v>5</v>
      </c>
      <c r="F34">
        <v>41</v>
      </c>
      <c r="G34" t="str" cm="1">
        <f t="array" ref="G34">_xlfn.SWITCH(TRUE, Customer_Churn_Records_26[[#This Row],[Age]] &gt;= 70, "Very Old",Customer_Churn_Records_26[[#This Row],[Age]] &gt;= 50, "Old",Customer_Churn_Records_26[[#This Row],[Age]] &gt;=35,"Middle-Age", "Young")</f>
        <v>Middle-Age</v>
      </c>
      <c r="H34">
        <v>9</v>
      </c>
      <c r="I34">
        <v>110112.54</v>
      </c>
      <c r="J34">
        <v>2</v>
      </c>
      <c r="K34">
        <v>0</v>
      </c>
      <c r="L34">
        <v>0</v>
      </c>
      <c r="M34">
        <v>81898.81</v>
      </c>
      <c r="N34">
        <v>0</v>
      </c>
      <c r="O34" t="str">
        <f>IF(Customer_Churn_Records_26[[#This Row],[Exited]] = 1, "Yes","No")</f>
        <v>No</v>
      </c>
      <c r="P34">
        <v>0</v>
      </c>
      <c r="Q34" t="str">
        <f>IF(Customer_Churn_Records_26[[#This Row],[Complain]] =1, "Yes", "No")</f>
        <v>No</v>
      </c>
      <c r="R34">
        <v>3</v>
      </c>
      <c r="S34" t="s">
        <v>4</v>
      </c>
      <c r="T34">
        <v>611</v>
      </c>
    </row>
    <row r="35" spans="1:20" x14ac:dyDescent="0.3">
      <c r="A35">
        <v>15659428</v>
      </c>
      <c r="B35" t="s">
        <v>2483</v>
      </c>
      <c r="C35">
        <v>520</v>
      </c>
      <c r="D35" t="s">
        <v>15</v>
      </c>
      <c r="E35" t="s">
        <v>1</v>
      </c>
      <c r="F35">
        <v>42</v>
      </c>
      <c r="G35" t="str" cm="1">
        <f t="array" ref="G35">_xlfn.SWITCH(TRUE, Customer_Churn_Records_26[[#This Row],[Age]] &gt;= 70, "Very Old",Customer_Churn_Records_26[[#This Row],[Age]] &gt;= 50, "Old",Customer_Churn_Records_26[[#This Row],[Age]] &gt;=35,"Middle-Age", "Young")</f>
        <v>Middle-Age</v>
      </c>
      <c r="H35">
        <v>6</v>
      </c>
      <c r="I35">
        <v>0</v>
      </c>
      <c r="J35">
        <v>2</v>
      </c>
      <c r="K35">
        <v>1</v>
      </c>
      <c r="L35">
        <v>1</v>
      </c>
      <c r="M35">
        <v>34410.550000000003</v>
      </c>
      <c r="N35">
        <v>0</v>
      </c>
      <c r="O35" t="str">
        <f>IF(Customer_Churn_Records_26[[#This Row],[Exited]] = 1, "Yes","No")</f>
        <v>No</v>
      </c>
      <c r="P35">
        <v>0</v>
      </c>
      <c r="Q35" t="str">
        <f>IF(Customer_Churn_Records_26[[#This Row],[Complain]] =1, "Yes", "No")</f>
        <v>No</v>
      </c>
      <c r="R35">
        <v>2</v>
      </c>
      <c r="S35" t="s">
        <v>8</v>
      </c>
      <c r="T35">
        <v>922</v>
      </c>
    </row>
    <row r="36" spans="1:20" x14ac:dyDescent="0.3">
      <c r="A36">
        <v>15732963</v>
      </c>
      <c r="B36" t="s">
        <v>1431</v>
      </c>
      <c r="C36">
        <v>722</v>
      </c>
      <c r="D36" t="s">
        <v>15</v>
      </c>
      <c r="E36" t="s">
        <v>1</v>
      </c>
      <c r="F36">
        <v>29</v>
      </c>
      <c r="G36" t="str" cm="1">
        <f t="array" ref="G36">_xlfn.SWITCH(TRUE, Customer_Churn_Records_26[[#This Row],[Age]] &gt;= 70, "Very Old",Customer_Churn_Records_26[[#This Row],[Age]] &gt;= 50, "Old",Customer_Churn_Records_26[[#This Row],[Age]] &gt;=35,"Middle-Age", "Young")</f>
        <v>Young</v>
      </c>
      <c r="H36">
        <v>9</v>
      </c>
      <c r="I36">
        <v>0</v>
      </c>
      <c r="J36">
        <v>2</v>
      </c>
      <c r="K36">
        <v>1</v>
      </c>
      <c r="L36">
        <v>1</v>
      </c>
      <c r="M36">
        <v>142033.07</v>
      </c>
      <c r="N36">
        <v>0</v>
      </c>
      <c r="O36" t="str">
        <f>IF(Customer_Churn_Records_26[[#This Row],[Exited]] = 1, "Yes","No")</f>
        <v>No</v>
      </c>
      <c r="P36">
        <v>0</v>
      </c>
      <c r="Q36" t="str">
        <f>IF(Customer_Churn_Records_26[[#This Row],[Complain]] =1, "Yes", "No")</f>
        <v>No</v>
      </c>
      <c r="R36">
        <v>5</v>
      </c>
      <c r="S36" t="s">
        <v>10</v>
      </c>
      <c r="T36">
        <v>276</v>
      </c>
    </row>
    <row r="37" spans="1:20" x14ac:dyDescent="0.3">
      <c r="A37">
        <v>15794171</v>
      </c>
      <c r="B37" t="s">
        <v>475</v>
      </c>
      <c r="C37">
        <v>475</v>
      </c>
      <c r="D37" t="s">
        <v>2</v>
      </c>
      <c r="E37" t="s">
        <v>1</v>
      </c>
      <c r="F37">
        <v>45</v>
      </c>
      <c r="G37" t="str" cm="1">
        <f t="array" ref="G37">_xlfn.SWITCH(TRUE, Customer_Churn_Records_26[[#This Row],[Age]] &gt;= 70, "Very Old",Customer_Churn_Records_26[[#This Row],[Age]] &gt;= 50, "Old",Customer_Churn_Records_26[[#This Row],[Age]] &gt;=35,"Middle-Age", "Young")</f>
        <v>Middle-Age</v>
      </c>
      <c r="H37">
        <v>0</v>
      </c>
      <c r="I37">
        <v>134264.04</v>
      </c>
      <c r="J37">
        <v>1</v>
      </c>
      <c r="K37">
        <v>1</v>
      </c>
      <c r="L37">
        <v>0</v>
      </c>
      <c r="M37">
        <v>27822.99</v>
      </c>
      <c r="N37">
        <v>1</v>
      </c>
      <c r="O37" t="str">
        <f>IF(Customer_Churn_Records_26[[#This Row],[Exited]] = 1, "Yes","No")</f>
        <v>Yes</v>
      </c>
      <c r="P37">
        <v>1</v>
      </c>
      <c r="Q37" t="str">
        <f>IF(Customer_Churn_Records_26[[#This Row],[Complain]] =1, "Yes", "No")</f>
        <v>Yes</v>
      </c>
      <c r="R37">
        <v>1</v>
      </c>
      <c r="S37" t="s">
        <v>0</v>
      </c>
      <c r="T37">
        <v>877</v>
      </c>
    </row>
    <row r="38" spans="1:20" x14ac:dyDescent="0.3">
      <c r="A38">
        <v>15788448</v>
      </c>
      <c r="B38" t="s">
        <v>284</v>
      </c>
      <c r="C38">
        <v>490</v>
      </c>
      <c r="D38" t="s">
        <v>15</v>
      </c>
      <c r="E38" t="s">
        <v>5</v>
      </c>
      <c r="F38">
        <v>31</v>
      </c>
      <c r="G38" t="str" cm="1">
        <f t="array" ref="G38">_xlfn.SWITCH(TRUE, Customer_Churn_Records_26[[#This Row],[Age]] &gt;= 70, "Very Old",Customer_Churn_Records_26[[#This Row],[Age]] &gt;= 50, "Old",Customer_Churn_Records_26[[#This Row],[Age]] &gt;=35,"Middle-Age", "Young")</f>
        <v>Young</v>
      </c>
      <c r="H38">
        <v>3</v>
      </c>
      <c r="I38">
        <v>145260.23000000001</v>
      </c>
      <c r="J38">
        <v>1</v>
      </c>
      <c r="K38">
        <v>0</v>
      </c>
      <c r="L38">
        <v>1</v>
      </c>
      <c r="M38">
        <v>114066.77</v>
      </c>
      <c r="N38">
        <v>0</v>
      </c>
      <c r="O38" t="str">
        <f>IF(Customer_Churn_Records_26[[#This Row],[Exited]] = 1, "Yes","No")</f>
        <v>No</v>
      </c>
      <c r="P38">
        <v>0</v>
      </c>
      <c r="Q38" t="str">
        <f>IF(Customer_Churn_Records_26[[#This Row],[Complain]] =1, "Yes", "No")</f>
        <v>No</v>
      </c>
      <c r="R38">
        <v>4</v>
      </c>
      <c r="S38" t="s">
        <v>8</v>
      </c>
      <c r="T38">
        <v>471</v>
      </c>
    </row>
    <row r="39" spans="1:20" x14ac:dyDescent="0.3">
      <c r="A39">
        <v>15729599</v>
      </c>
      <c r="B39" t="s">
        <v>368</v>
      </c>
      <c r="C39">
        <v>804</v>
      </c>
      <c r="D39" t="s">
        <v>15</v>
      </c>
      <c r="E39" t="s">
        <v>5</v>
      </c>
      <c r="F39">
        <v>33</v>
      </c>
      <c r="G39" t="str" cm="1">
        <f t="array" ref="G39">_xlfn.SWITCH(TRUE, Customer_Churn_Records_26[[#This Row],[Age]] &gt;= 70, "Very Old",Customer_Churn_Records_26[[#This Row],[Age]] &gt;= 50, "Old",Customer_Churn_Records_26[[#This Row],[Age]] &gt;=35,"Middle-Age", "Young")</f>
        <v>Young</v>
      </c>
      <c r="H39">
        <v>7</v>
      </c>
      <c r="I39">
        <v>76548.600000000006</v>
      </c>
      <c r="J39">
        <v>1</v>
      </c>
      <c r="K39">
        <v>0</v>
      </c>
      <c r="L39">
        <v>1</v>
      </c>
      <c r="M39">
        <v>98453.45</v>
      </c>
      <c r="N39">
        <v>0</v>
      </c>
      <c r="O39" t="str">
        <f>IF(Customer_Churn_Records_26[[#This Row],[Exited]] = 1, "Yes","No")</f>
        <v>No</v>
      </c>
      <c r="P39">
        <v>0</v>
      </c>
      <c r="Q39" t="str">
        <f>IF(Customer_Churn_Records_26[[#This Row],[Complain]] =1, "Yes", "No")</f>
        <v>No</v>
      </c>
      <c r="R39">
        <v>2</v>
      </c>
      <c r="S39" t="s">
        <v>4</v>
      </c>
      <c r="T39">
        <v>994</v>
      </c>
    </row>
    <row r="40" spans="1:20" x14ac:dyDescent="0.3">
      <c r="A40">
        <v>15717426</v>
      </c>
      <c r="B40" t="s">
        <v>2934</v>
      </c>
      <c r="C40">
        <v>850</v>
      </c>
      <c r="D40" t="s">
        <v>2</v>
      </c>
      <c r="E40" t="s">
        <v>5</v>
      </c>
      <c r="F40">
        <v>36</v>
      </c>
      <c r="G40" t="str" cm="1">
        <f t="array" ref="G40">_xlfn.SWITCH(TRUE, Customer_Churn_Records_26[[#This Row],[Age]] &gt;= 70, "Very Old",Customer_Churn_Records_26[[#This Row],[Age]] &gt;= 50, "Old",Customer_Churn_Records_26[[#This Row],[Age]] &gt;=35,"Middle-Age", "Young")</f>
        <v>Middle-Age</v>
      </c>
      <c r="H40">
        <v>7</v>
      </c>
      <c r="I40">
        <v>0</v>
      </c>
      <c r="J40">
        <v>1</v>
      </c>
      <c r="K40">
        <v>1</v>
      </c>
      <c r="L40">
        <v>1</v>
      </c>
      <c r="M40">
        <v>40812.9</v>
      </c>
      <c r="N40">
        <v>0</v>
      </c>
      <c r="O40" t="str">
        <f>IF(Customer_Churn_Records_26[[#This Row],[Exited]] = 1, "Yes","No")</f>
        <v>No</v>
      </c>
      <c r="P40">
        <v>0</v>
      </c>
      <c r="Q40" t="str">
        <f>IF(Customer_Churn_Records_26[[#This Row],[Complain]] =1, "Yes", "No")</f>
        <v>No</v>
      </c>
      <c r="R40">
        <v>3</v>
      </c>
      <c r="S40" t="s">
        <v>4</v>
      </c>
      <c r="T40">
        <v>944</v>
      </c>
    </row>
    <row r="41" spans="1:20" x14ac:dyDescent="0.3">
      <c r="A41">
        <v>15585768</v>
      </c>
      <c r="B41" t="s">
        <v>63</v>
      </c>
      <c r="C41">
        <v>582</v>
      </c>
      <c r="D41" t="s">
        <v>6</v>
      </c>
      <c r="E41" t="s">
        <v>5</v>
      </c>
      <c r="F41">
        <v>41</v>
      </c>
      <c r="G41" t="str" cm="1">
        <f t="array" ref="G41">_xlfn.SWITCH(TRUE, Customer_Churn_Records_26[[#This Row],[Age]] &gt;= 70, "Very Old",Customer_Churn_Records_26[[#This Row],[Age]] &gt;= 50, "Old",Customer_Churn_Records_26[[#This Row],[Age]] &gt;=35,"Middle-Age", "Young")</f>
        <v>Middle-Age</v>
      </c>
      <c r="H41">
        <v>6</v>
      </c>
      <c r="I41">
        <v>70349.48</v>
      </c>
      <c r="J41">
        <v>2</v>
      </c>
      <c r="K41">
        <v>0</v>
      </c>
      <c r="L41">
        <v>1</v>
      </c>
      <c r="M41">
        <v>178074.04</v>
      </c>
      <c r="N41">
        <v>0</v>
      </c>
      <c r="O41" t="str">
        <f>IF(Customer_Churn_Records_26[[#This Row],[Exited]] = 1, "Yes","No")</f>
        <v>No</v>
      </c>
      <c r="P41">
        <v>0</v>
      </c>
      <c r="Q41" t="str">
        <f>IF(Customer_Churn_Records_26[[#This Row],[Complain]] =1, "Yes", "No")</f>
        <v>No</v>
      </c>
      <c r="R41">
        <v>5</v>
      </c>
      <c r="S41" t="s">
        <v>4</v>
      </c>
      <c r="T41">
        <v>419</v>
      </c>
    </row>
    <row r="42" spans="1:20" x14ac:dyDescent="0.3">
      <c r="A42">
        <v>15619360</v>
      </c>
      <c r="B42" t="s">
        <v>767</v>
      </c>
      <c r="C42">
        <v>472</v>
      </c>
      <c r="D42" t="s">
        <v>15</v>
      </c>
      <c r="E42" t="s">
        <v>5</v>
      </c>
      <c r="F42">
        <v>40</v>
      </c>
      <c r="G42" t="str" cm="1">
        <f t="array" ref="G42">_xlfn.SWITCH(TRUE, Customer_Churn_Records_26[[#This Row],[Age]] &gt;= 70, "Very Old",Customer_Churn_Records_26[[#This Row],[Age]] &gt;= 50, "Old",Customer_Churn_Records_26[[#This Row],[Age]] &gt;=35,"Middle-Age", "Young")</f>
        <v>Middle-Age</v>
      </c>
      <c r="H42">
        <v>4</v>
      </c>
      <c r="I42">
        <v>0</v>
      </c>
      <c r="J42">
        <v>1</v>
      </c>
      <c r="K42">
        <v>1</v>
      </c>
      <c r="L42">
        <v>0</v>
      </c>
      <c r="M42">
        <v>70154.22</v>
      </c>
      <c r="N42">
        <v>0</v>
      </c>
      <c r="O42" t="str">
        <f>IF(Customer_Churn_Records_26[[#This Row],[Exited]] = 1, "Yes","No")</f>
        <v>No</v>
      </c>
      <c r="P42">
        <v>0</v>
      </c>
      <c r="Q42" t="str">
        <f>IF(Customer_Churn_Records_26[[#This Row],[Complain]] =1, "Yes", "No")</f>
        <v>No</v>
      </c>
      <c r="R42">
        <v>4</v>
      </c>
      <c r="S42" t="s">
        <v>0</v>
      </c>
      <c r="T42">
        <v>545</v>
      </c>
    </row>
    <row r="43" spans="1:20" x14ac:dyDescent="0.3">
      <c r="A43">
        <v>15738148</v>
      </c>
      <c r="B43" t="s">
        <v>445</v>
      </c>
      <c r="C43">
        <v>465</v>
      </c>
      <c r="D43" t="s">
        <v>2</v>
      </c>
      <c r="E43" t="s">
        <v>1</v>
      </c>
      <c r="F43">
        <v>51</v>
      </c>
      <c r="G43" t="str" cm="1">
        <f t="array" ref="G43">_xlfn.SWITCH(TRUE, Customer_Churn_Records_26[[#This Row],[Age]] &gt;= 70, "Very Old",Customer_Churn_Records_26[[#This Row],[Age]] &gt;= 50, "Old",Customer_Churn_Records_26[[#This Row],[Age]] &gt;=35,"Middle-Age", "Young")</f>
        <v>Old</v>
      </c>
      <c r="H43">
        <v>8</v>
      </c>
      <c r="I43">
        <v>122522.32</v>
      </c>
      <c r="J43">
        <v>1</v>
      </c>
      <c r="K43">
        <v>0</v>
      </c>
      <c r="L43">
        <v>0</v>
      </c>
      <c r="M43">
        <v>181297.65</v>
      </c>
      <c r="N43">
        <v>1</v>
      </c>
      <c r="O43" t="str">
        <f>IF(Customer_Churn_Records_26[[#This Row],[Exited]] = 1, "Yes","No")</f>
        <v>Yes</v>
      </c>
      <c r="P43">
        <v>1</v>
      </c>
      <c r="Q43" t="str">
        <f>IF(Customer_Churn_Records_26[[#This Row],[Complain]] =1, "Yes", "No")</f>
        <v>Yes</v>
      </c>
      <c r="R43">
        <v>5</v>
      </c>
      <c r="S43" t="s">
        <v>8</v>
      </c>
      <c r="T43">
        <v>828</v>
      </c>
    </row>
    <row r="44" spans="1:20" x14ac:dyDescent="0.3">
      <c r="A44">
        <v>15687946</v>
      </c>
      <c r="B44" t="s">
        <v>933</v>
      </c>
      <c r="C44">
        <v>556</v>
      </c>
      <c r="D44" t="s">
        <v>2</v>
      </c>
      <c r="E44" t="s">
        <v>1</v>
      </c>
      <c r="F44">
        <v>61</v>
      </c>
      <c r="G44" t="str" cm="1">
        <f t="array" ref="G44">_xlfn.SWITCH(TRUE, Customer_Churn_Records_26[[#This Row],[Age]] &gt;= 70, "Very Old",Customer_Churn_Records_26[[#This Row],[Age]] &gt;= 50, "Old",Customer_Churn_Records_26[[#This Row],[Age]] &gt;=35,"Middle-Age", "Young")</f>
        <v>Old</v>
      </c>
      <c r="H44">
        <v>2</v>
      </c>
      <c r="I44">
        <v>117419.35</v>
      </c>
      <c r="J44">
        <v>1</v>
      </c>
      <c r="K44">
        <v>1</v>
      </c>
      <c r="L44">
        <v>1</v>
      </c>
      <c r="M44">
        <v>94153.83</v>
      </c>
      <c r="N44">
        <v>0</v>
      </c>
      <c r="O44" t="str">
        <f>IF(Customer_Churn_Records_26[[#This Row],[Exited]] = 1, "Yes","No")</f>
        <v>No</v>
      </c>
      <c r="P44">
        <v>0</v>
      </c>
      <c r="Q44" t="str">
        <f>IF(Customer_Churn_Records_26[[#This Row],[Complain]] =1, "Yes", "No")</f>
        <v>No</v>
      </c>
      <c r="R44">
        <v>3</v>
      </c>
      <c r="S44" t="s">
        <v>10</v>
      </c>
      <c r="T44">
        <v>789</v>
      </c>
    </row>
    <row r="45" spans="1:20" x14ac:dyDescent="0.3">
      <c r="A45">
        <v>15755196</v>
      </c>
      <c r="B45" t="s">
        <v>2933</v>
      </c>
      <c r="C45">
        <v>834</v>
      </c>
      <c r="D45" t="s">
        <v>2</v>
      </c>
      <c r="E45" t="s">
        <v>1</v>
      </c>
      <c r="F45">
        <v>49</v>
      </c>
      <c r="G45" t="str" cm="1">
        <f t="array" ref="G45">_xlfn.SWITCH(TRUE, Customer_Churn_Records_26[[#This Row],[Age]] &gt;= 70, "Very Old",Customer_Churn_Records_26[[#This Row],[Age]] &gt;= 50, "Old",Customer_Churn_Records_26[[#This Row],[Age]] &gt;=35,"Middle-Age", "Young")</f>
        <v>Middle-Age</v>
      </c>
      <c r="H45">
        <v>2</v>
      </c>
      <c r="I45">
        <v>131394.56</v>
      </c>
      <c r="J45">
        <v>1</v>
      </c>
      <c r="K45">
        <v>0</v>
      </c>
      <c r="L45">
        <v>0</v>
      </c>
      <c r="M45">
        <v>194365.76</v>
      </c>
      <c r="N45">
        <v>1</v>
      </c>
      <c r="O45" t="str">
        <f>IF(Customer_Churn_Records_26[[#This Row],[Exited]] = 1, "Yes","No")</f>
        <v>Yes</v>
      </c>
      <c r="P45">
        <v>1</v>
      </c>
      <c r="Q45" t="str">
        <f>IF(Customer_Churn_Records_26[[#This Row],[Complain]] =1, "Yes", "No")</f>
        <v>Yes</v>
      </c>
      <c r="R45">
        <v>2</v>
      </c>
      <c r="S45" t="s">
        <v>4</v>
      </c>
      <c r="T45">
        <v>567</v>
      </c>
    </row>
    <row r="46" spans="1:20" x14ac:dyDescent="0.3">
      <c r="A46">
        <v>15684171</v>
      </c>
      <c r="B46" t="s">
        <v>539</v>
      </c>
      <c r="C46">
        <v>660</v>
      </c>
      <c r="D46" t="s">
        <v>15</v>
      </c>
      <c r="E46" t="s">
        <v>1</v>
      </c>
      <c r="F46">
        <v>61</v>
      </c>
      <c r="G46" t="str" cm="1">
        <f t="array" ref="G46">_xlfn.SWITCH(TRUE, Customer_Churn_Records_26[[#This Row],[Age]] &gt;= 70, "Very Old",Customer_Churn_Records_26[[#This Row],[Age]] &gt;= 50, "Old",Customer_Churn_Records_26[[#This Row],[Age]] &gt;=35,"Middle-Age", "Young")</f>
        <v>Old</v>
      </c>
      <c r="H46">
        <v>5</v>
      </c>
      <c r="I46">
        <v>155931.10999999999</v>
      </c>
      <c r="J46">
        <v>1</v>
      </c>
      <c r="K46">
        <v>1</v>
      </c>
      <c r="L46">
        <v>1</v>
      </c>
      <c r="M46">
        <v>158338.39000000001</v>
      </c>
      <c r="N46">
        <v>0</v>
      </c>
      <c r="O46" t="str">
        <f>IF(Customer_Churn_Records_26[[#This Row],[Exited]] = 1, "Yes","No")</f>
        <v>No</v>
      </c>
      <c r="P46">
        <v>0</v>
      </c>
      <c r="Q46" t="str">
        <f>IF(Customer_Churn_Records_26[[#This Row],[Complain]] =1, "Yes", "No")</f>
        <v>No</v>
      </c>
      <c r="R46">
        <v>1</v>
      </c>
      <c r="S46" t="s">
        <v>10</v>
      </c>
      <c r="T46">
        <v>884</v>
      </c>
    </row>
    <row r="47" spans="1:20" x14ac:dyDescent="0.3">
      <c r="A47">
        <v>15754849</v>
      </c>
      <c r="B47" t="s">
        <v>1548</v>
      </c>
      <c r="C47">
        <v>776</v>
      </c>
      <c r="D47" t="s">
        <v>6</v>
      </c>
      <c r="E47" t="s">
        <v>1</v>
      </c>
      <c r="F47">
        <v>32</v>
      </c>
      <c r="G47" t="str" cm="1">
        <f t="array" ref="G47">_xlfn.SWITCH(TRUE, Customer_Churn_Records_26[[#This Row],[Age]] &gt;= 70, "Very Old",Customer_Churn_Records_26[[#This Row],[Age]] &gt;= 50, "Old",Customer_Churn_Records_26[[#This Row],[Age]] &gt;=35,"Middle-Age", "Young")</f>
        <v>Young</v>
      </c>
      <c r="H47">
        <v>4</v>
      </c>
      <c r="I47">
        <v>109421.13</v>
      </c>
      <c r="J47">
        <v>2</v>
      </c>
      <c r="K47">
        <v>1</v>
      </c>
      <c r="L47">
        <v>1</v>
      </c>
      <c r="M47">
        <v>126517.46</v>
      </c>
      <c r="N47">
        <v>0</v>
      </c>
      <c r="O47" t="str">
        <f>IF(Customer_Churn_Records_26[[#This Row],[Exited]] = 1, "Yes","No")</f>
        <v>No</v>
      </c>
      <c r="P47">
        <v>0</v>
      </c>
      <c r="Q47" t="str">
        <f>IF(Customer_Churn_Records_26[[#This Row],[Complain]] =1, "Yes", "No")</f>
        <v>No</v>
      </c>
      <c r="R47">
        <v>1</v>
      </c>
      <c r="S47" t="s">
        <v>8</v>
      </c>
      <c r="T47">
        <v>296</v>
      </c>
    </row>
    <row r="48" spans="1:20" x14ac:dyDescent="0.3">
      <c r="A48">
        <v>15602280</v>
      </c>
      <c r="B48" t="s">
        <v>850</v>
      </c>
      <c r="C48">
        <v>829</v>
      </c>
      <c r="D48" t="s">
        <v>6</v>
      </c>
      <c r="E48" t="s">
        <v>1</v>
      </c>
      <c r="F48">
        <v>27</v>
      </c>
      <c r="G48" t="str" cm="1">
        <f t="array" ref="G48">_xlfn.SWITCH(TRUE, Customer_Churn_Records_26[[#This Row],[Age]] &gt;= 70, "Very Old",Customer_Churn_Records_26[[#This Row],[Age]] &gt;= 50, "Old",Customer_Churn_Records_26[[#This Row],[Age]] &gt;=35,"Middle-Age", "Young")</f>
        <v>Young</v>
      </c>
      <c r="H48">
        <v>9</v>
      </c>
      <c r="I48">
        <v>112045.67</v>
      </c>
      <c r="J48">
        <v>1</v>
      </c>
      <c r="K48">
        <v>1</v>
      </c>
      <c r="L48">
        <v>1</v>
      </c>
      <c r="M48">
        <v>119708.21</v>
      </c>
      <c r="N48">
        <v>1</v>
      </c>
      <c r="O48" t="str">
        <f>IF(Customer_Churn_Records_26[[#This Row],[Exited]] = 1, "Yes","No")</f>
        <v>Yes</v>
      </c>
      <c r="P48">
        <v>1</v>
      </c>
      <c r="Q48" t="str">
        <f>IF(Customer_Churn_Records_26[[#This Row],[Complain]] =1, "Yes", "No")</f>
        <v>Yes</v>
      </c>
      <c r="R48">
        <v>3</v>
      </c>
      <c r="S48" t="s">
        <v>0</v>
      </c>
      <c r="T48">
        <v>779</v>
      </c>
    </row>
    <row r="49" spans="1:20" x14ac:dyDescent="0.3">
      <c r="A49">
        <v>15771573</v>
      </c>
      <c r="B49" t="s">
        <v>1054</v>
      </c>
      <c r="C49">
        <v>637</v>
      </c>
      <c r="D49" t="s">
        <v>6</v>
      </c>
      <c r="E49" t="s">
        <v>1</v>
      </c>
      <c r="F49">
        <v>39</v>
      </c>
      <c r="G49" t="str" cm="1">
        <f t="array" ref="G49">_xlfn.SWITCH(TRUE, Customer_Churn_Records_26[[#This Row],[Age]] &gt;= 70, "Very Old",Customer_Churn_Records_26[[#This Row],[Age]] &gt;= 50, "Old",Customer_Churn_Records_26[[#This Row],[Age]] &gt;=35,"Middle-Age", "Young")</f>
        <v>Middle-Age</v>
      </c>
      <c r="H49">
        <v>9</v>
      </c>
      <c r="I49">
        <v>137843.79999999999</v>
      </c>
      <c r="J49">
        <v>1</v>
      </c>
      <c r="K49">
        <v>1</v>
      </c>
      <c r="L49">
        <v>1</v>
      </c>
      <c r="M49">
        <v>117622.8</v>
      </c>
      <c r="N49">
        <v>1</v>
      </c>
      <c r="O49" t="str">
        <f>IF(Customer_Churn_Records_26[[#This Row],[Exited]] = 1, "Yes","No")</f>
        <v>Yes</v>
      </c>
      <c r="P49">
        <v>1</v>
      </c>
      <c r="Q49" t="str">
        <f>IF(Customer_Churn_Records_26[[#This Row],[Complain]] =1, "Yes", "No")</f>
        <v>Yes</v>
      </c>
      <c r="R49">
        <v>1</v>
      </c>
      <c r="S49" t="s">
        <v>8</v>
      </c>
      <c r="T49">
        <v>730</v>
      </c>
    </row>
    <row r="50" spans="1:20" x14ac:dyDescent="0.3">
      <c r="A50">
        <v>15766205</v>
      </c>
      <c r="B50" t="s">
        <v>670</v>
      </c>
      <c r="C50">
        <v>550</v>
      </c>
      <c r="D50" t="s">
        <v>6</v>
      </c>
      <c r="E50" t="s">
        <v>5</v>
      </c>
      <c r="F50">
        <v>38</v>
      </c>
      <c r="G50" t="str" cm="1">
        <f t="array" ref="G50">_xlfn.SWITCH(TRUE, Customer_Churn_Records_26[[#This Row],[Age]] &gt;= 70, "Very Old",Customer_Churn_Records_26[[#This Row],[Age]] &gt;= 50, "Old",Customer_Churn_Records_26[[#This Row],[Age]] &gt;=35,"Middle-Age", "Young")</f>
        <v>Middle-Age</v>
      </c>
      <c r="H50">
        <v>2</v>
      </c>
      <c r="I50">
        <v>103391.38</v>
      </c>
      <c r="J50">
        <v>1</v>
      </c>
      <c r="K50">
        <v>0</v>
      </c>
      <c r="L50">
        <v>1</v>
      </c>
      <c r="M50">
        <v>90878.13</v>
      </c>
      <c r="N50">
        <v>0</v>
      </c>
      <c r="O50" t="str">
        <f>IF(Customer_Churn_Records_26[[#This Row],[Exited]] = 1, "Yes","No")</f>
        <v>No</v>
      </c>
      <c r="P50">
        <v>0</v>
      </c>
      <c r="Q50" t="str">
        <f>IF(Customer_Churn_Records_26[[#This Row],[Complain]] =1, "Yes", "No")</f>
        <v>No</v>
      </c>
      <c r="R50">
        <v>3</v>
      </c>
      <c r="S50" t="s">
        <v>0</v>
      </c>
      <c r="T50">
        <v>960</v>
      </c>
    </row>
    <row r="51" spans="1:20" x14ac:dyDescent="0.3">
      <c r="A51">
        <v>15771873</v>
      </c>
      <c r="B51" t="s">
        <v>600</v>
      </c>
      <c r="C51">
        <v>776</v>
      </c>
      <c r="D51" t="s">
        <v>6</v>
      </c>
      <c r="E51" t="s">
        <v>1</v>
      </c>
      <c r="F51">
        <v>37</v>
      </c>
      <c r="G51" t="str" cm="1">
        <f t="array" ref="G51">_xlfn.SWITCH(TRUE, Customer_Churn_Records_26[[#This Row],[Age]] &gt;= 70, "Very Old",Customer_Churn_Records_26[[#This Row],[Age]] &gt;= 50, "Old",Customer_Churn_Records_26[[#This Row],[Age]] &gt;=35,"Middle-Age", "Young")</f>
        <v>Middle-Age</v>
      </c>
      <c r="H51">
        <v>2</v>
      </c>
      <c r="I51">
        <v>103769.22</v>
      </c>
      <c r="J51">
        <v>2</v>
      </c>
      <c r="K51">
        <v>1</v>
      </c>
      <c r="L51">
        <v>0</v>
      </c>
      <c r="M51">
        <v>194099.12</v>
      </c>
      <c r="N51">
        <v>0</v>
      </c>
      <c r="O51" t="str">
        <f>IF(Customer_Churn_Records_26[[#This Row],[Exited]] = 1, "Yes","No")</f>
        <v>No</v>
      </c>
      <c r="P51">
        <v>0</v>
      </c>
      <c r="Q51" t="str">
        <f>IF(Customer_Churn_Records_26[[#This Row],[Complain]] =1, "Yes", "No")</f>
        <v>No</v>
      </c>
      <c r="R51">
        <v>1</v>
      </c>
      <c r="S51" t="s">
        <v>8</v>
      </c>
      <c r="T51">
        <v>268</v>
      </c>
    </row>
    <row r="52" spans="1:20" x14ac:dyDescent="0.3">
      <c r="A52">
        <v>15616550</v>
      </c>
      <c r="B52" t="s">
        <v>2786</v>
      </c>
      <c r="C52">
        <v>698</v>
      </c>
      <c r="D52" t="s">
        <v>6</v>
      </c>
      <c r="E52" t="s">
        <v>5</v>
      </c>
      <c r="F52">
        <v>44</v>
      </c>
      <c r="G52" t="str" cm="1">
        <f t="array" ref="G52">_xlfn.SWITCH(TRUE, Customer_Churn_Records_26[[#This Row],[Age]] &gt;= 70, "Very Old",Customer_Churn_Records_26[[#This Row],[Age]] &gt;= 50, "Old",Customer_Churn_Records_26[[#This Row],[Age]] &gt;=35,"Middle-Age", "Young")</f>
        <v>Middle-Age</v>
      </c>
      <c r="H52">
        <v>10</v>
      </c>
      <c r="I52">
        <v>116363.37</v>
      </c>
      <c r="J52">
        <v>2</v>
      </c>
      <c r="K52">
        <v>1</v>
      </c>
      <c r="L52">
        <v>0</v>
      </c>
      <c r="M52">
        <v>198059.16</v>
      </c>
      <c r="N52">
        <v>0</v>
      </c>
      <c r="O52" t="str">
        <f>IF(Customer_Churn_Records_26[[#This Row],[Exited]] = 1, "Yes","No")</f>
        <v>No</v>
      </c>
      <c r="P52">
        <v>0</v>
      </c>
      <c r="Q52" t="str">
        <f>IF(Customer_Churn_Records_26[[#This Row],[Complain]] =1, "Yes", "No")</f>
        <v>No</v>
      </c>
      <c r="R52">
        <v>4</v>
      </c>
      <c r="S52" t="s">
        <v>8</v>
      </c>
      <c r="T52">
        <v>829</v>
      </c>
    </row>
    <row r="53" spans="1:20" x14ac:dyDescent="0.3">
      <c r="A53">
        <v>15768193</v>
      </c>
      <c r="B53" t="s">
        <v>264</v>
      </c>
      <c r="C53">
        <v>585</v>
      </c>
      <c r="D53" t="s">
        <v>6</v>
      </c>
      <c r="E53" t="s">
        <v>5</v>
      </c>
      <c r="F53">
        <v>36</v>
      </c>
      <c r="G53" t="str" cm="1">
        <f t="array" ref="G53">_xlfn.SWITCH(TRUE, Customer_Churn_Records_26[[#This Row],[Age]] &gt;= 70, "Very Old",Customer_Churn_Records_26[[#This Row],[Age]] &gt;= 50, "Old",Customer_Churn_Records_26[[#This Row],[Age]] &gt;=35,"Middle-Age", "Young")</f>
        <v>Middle-Age</v>
      </c>
      <c r="H53">
        <v>5</v>
      </c>
      <c r="I53">
        <v>146050.97</v>
      </c>
      <c r="J53">
        <v>2</v>
      </c>
      <c r="K53">
        <v>0</v>
      </c>
      <c r="L53">
        <v>0</v>
      </c>
      <c r="M53">
        <v>86424.57</v>
      </c>
      <c r="N53">
        <v>0</v>
      </c>
      <c r="O53" t="str">
        <f>IF(Customer_Churn_Records_26[[#This Row],[Exited]] = 1, "Yes","No")</f>
        <v>No</v>
      </c>
      <c r="P53">
        <v>0</v>
      </c>
      <c r="Q53" t="str">
        <f>IF(Customer_Churn_Records_26[[#This Row],[Complain]] =1, "Yes", "No")</f>
        <v>No</v>
      </c>
      <c r="R53">
        <v>3</v>
      </c>
      <c r="S53" t="s">
        <v>8</v>
      </c>
      <c r="T53">
        <v>665</v>
      </c>
    </row>
    <row r="54" spans="1:20" x14ac:dyDescent="0.3">
      <c r="A54">
        <v>15683553</v>
      </c>
      <c r="B54" t="s">
        <v>1620</v>
      </c>
      <c r="C54">
        <v>788</v>
      </c>
      <c r="D54" t="s">
        <v>2</v>
      </c>
      <c r="E54" t="s">
        <v>1</v>
      </c>
      <c r="F54">
        <v>33</v>
      </c>
      <c r="G54" t="str" cm="1">
        <f t="array" ref="G54">_xlfn.SWITCH(TRUE, Customer_Churn_Records_26[[#This Row],[Age]] &gt;= 70, "Very Old",Customer_Churn_Records_26[[#This Row],[Age]] &gt;= 50, "Old",Customer_Churn_Records_26[[#This Row],[Age]] &gt;=35,"Middle-Age", "Young")</f>
        <v>Young</v>
      </c>
      <c r="H54">
        <v>5</v>
      </c>
      <c r="I54">
        <v>0</v>
      </c>
      <c r="J54">
        <v>2</v>
      </c>
      <c r="K54">
        <v>0</v>
      </c>
      <c r="L54">
        <v>0</v>
      </c>
      <c r="M54">
        <v>116978.19</v>
      </c>
      <c r="N54">
        <v>0</v>
      </c>
      <c r="O54" t="str">
        <f>IF(Customer_Churn_Records_26[[#This Row],[Exited]] = 1, "Yes","No")</f>
        <v>No</v>
      </c>
      <c r="P54">
        <v>0</v>
      </c>
      <c r="Q54" t="str">
        <f>IF(Customer_Churn_Records_26[[#This Row],[Complain]] =1, "Yes", "No")</f>
        <v>No</v>
      </c>
      <c r="R54">
        <v>3</v>
      </c>
      <c r="S54" t="s">
        <v>4</v>
      </c>
      <c r="T54">
        <v>982</v>
      </c>
    </row>
    <row r="55" spans="1:20" x14ac:dyDescent="0.3">
      <c r="A55">
        <v>15702298</v>
      </c>
      <c r="B55" t="s">
        <v>201</v>
      </c>
      <c r="C55">
        <v>655</v>
      </c>
      <c r="D55" t="s">
        <v>6</v>
      </c>
      <c r="E55" t="s">
        <v>5</v>
      </c>
      <c r="F55">
        <v>41</v>
      </c>
      <c r="G55" t="str" cm="1">
        <f t="array" ref="G55">_xlfn.SWITCH(TRUE, Customer_Churn_Records_26[[#This Row],[Age]] &gt;= 70, "Very Old",Customer_Churn_Records_26[[#This Row],[Age]] &gt;= 50, "Old",Customer_Churn_Records_26[[#This Row],[Age]] &gt;=35,"Middle-Age", "Young")</f>
        <v>Middle-Age</v>
      </c>
      <c r="H55">
        <v>8</v>
      </c>
      <c r="I55">
        <v>125561.97</v>
      </c>
      <c r="J55">
        <v>1</v>
      </c>
      <c r="K55">
        <v>0</v>
      </c>
      <c r="L55">
        <v>0</v>
      </c>
      <c r="M55">
        <v>164040.94</v>
      </c>
      <c r="N55">
        <v>1</v>
      </c>
      <c r="O55" t="str">
        <f>IF(Customer_Churn_Records_26[[#This Row],[Exited]] = 1, "Yes","No")</f>
        <v>Yes</v>
      </c>
      <c r="P55">
        <v>1</v>
      </c>
      <c r="Q55" t="str">
        <f>IF(Customer_Churn_Records_26[[#This Row],[Complain]] =1, "Yes", "No")</f>
        <v>Yes</v>
      </c>
      <c r="R55">
        <v>3</v>
      </c>
      <c r="S55" t="s">
        <v>8</v>
      </c>
      <c r="T55">
        <v>343</v>
      </c>
    </row>
    <row r="56" spans="1:20" x14ac:dyDescent="0.3">
      <c r="A56">
        <v>15569590</v>
      </c>
      <c r="B56" t="s">
        <v>2932</v>
      </c>
      <c r="C56">
        <v>601</v>
      </c>
      <c r="D56" t="s">
        <v>6</v>
      </c>
      <c r="E56" t="s">
        <v>5</v>
      </c>
      <c r="F56">
        <v>42</v>
      </c>
      <c r="G56" t="str" cm="1">
        <f t="array" ref="G56">_xlfn.SWITCH(TRUE, Customer_Churn_Records_26[[#This Row],[Age]] &gt;= 70, "Very Old",Customer_Churn_Records_26[[#This Row],[Age]] &gt;= 50, "Old",Customer_Churn_Records_26[[#This Row],[Age]] &gt;=35,"Middle-Age", "Young")</f>
        <v>Middle-Age</v>
      </c>
      <c r="H56">
        <v>1</v>
      </c>
      <c r="I56">
        <v>98495.72</v>
      </c>
      <c r="J56">
        <v>1</v>
      </c>
      <c r="K56">
        <v>1</v>
      </c>
      <c r="L56">
        <v>0</v>
      </c>
      <c r="M56">
        <v>40014.76</v>
      </c>
      <c r="N56">
        <v>1</v>
      </c>
      <c r="O56" t="str">
        <f>IF(Customer_Churn_Records_26[[#This Row],[Exited]] = 1, "Yes","No")</f>
        <v>Yes</v>
      </c>
      <c r="P56">
        <v>1</v>
      </c>
      <c r="Q56" t="str">
        <f>IF(Customer_Churn_Records_26[[#This Row],[Complain]] =1, "Yes", "No")</f>
        <v>Yes</v>
      </c>
      <c r="R56">
        <v>2</v>
      </c>
      <c r="S56" t="s">
        <v>0</v>
      </c>
      <c r="T56">
        <v>225</v>
      </c>
    </row>
    <row r="57" spans="1:20" x14ac:dyDescent="0.3">
      <c r="A57">
        <v>15760861</v>
      </c>
      <c r="B57" t="s">
        <v>2931</v>
      </c>
      <c r="C57">
        <v>619</v>
      </c>
      <c r="D57" t="s">
        <v>2</v>
      </c>
      <c r="E57" t="s">
        <v>5</v>
      </c>
      <c r="F57">
        <v>43</v>
      </c>
      <c r="G57" t="str" cm="1">
        <f t="array" ref="G57">_xlfn.SWITCH(TRUE, Customer_Churn_Records_26[[#This Row],[Age]] &gt;= 70, "Very Old",Customer_Churn_Records_26[[#This Row],[Age]] &gt;= 50, "Old",Customer_Churn_Records_26[[#This Row],[Age]] &gt;=35,"Middle-Age", "Young")</f>
        <v>Middle-Age</v>
      </c>
      <c r="H57">
        <v>1</v>
      </c>
      <c r="I57">
        <v>125211.92</v>
      </c>
      <c r="J57">
        <v>1</v>
      </c>
      <c r="K57">
        <v>1</v>
      </c>
      <c r="L57">
        <v>1</v>
      </c>
      <c r="M57">
        <v>113410.49</v>
      </c>
      <c r="N57">
        <v>0</v>
      </c>
      <c r="O57" t="str">
        <f>IF(Customer_Churn_Records_26[[#This Row],[Exited]] = 1, "Yes","No")</f>
        <v>No</v>
      </c>
      <c r="P57">
        <v>0</v>
      </c>
      <c r="Q57" t="str">
        <f>IF(Customer_Churn_Records_26[[#This Row],[Complain]] =1, "Yes", "No")</f>
        <v>No</v>
      </c>
      <c r="R57">
        <v>5</v>
      </c>
      <c r="S57" t="s">
        <v>8</v>
      </c>
      <c r="T57">
        <v>657</v>
      </c>
    </row>
    <row r="58" spans="1:20" x14ac:dyDescent="0.3">
      <c r="A58">
        <v>15630053</v>
      </c>
      <c r="B58" t="s">
        <v>128</v>
      </c>
      <c r="C58">
        <v>656</v>
      </c>
      <c r="D58" t="s">
        <v>2</v>
      </c>
      <c r="E58" t="s">
        <v>5</v>
      </c>
      <c r="F58">
        <v>45</v>
      </c>
      <c r="G58" t="str" cm="1">
        <f t="array" ref="G58">_xlfn.SWITCH(TRUE, Customer_Churn_Records_26[[#This Row],[Age]] &gt;= 70, "Very Old",Customer_Churn_Records_26[[#This Row],[Age]] &gt;= 50, "Old",Customer_Churn_Records_26[[#This Row],[Age]] &gt;=35,"Middle-Age", "Young")</f>
        <v>Middle-Age</v>
      </c>
      <c r="H58">
        <v>5</v>
      </c>
      <c r="I58">
        <v>127864.4</v>
      </c>
      <c r="J58">
        <v>1</v>
      </c>
      <c r="K58">
        <v>1</v>
      </c>
      <c r="L58">
        <v>0</v>
      </c>
      <c r="M58">
        <v>87107.57</v>
      </c>
      <c r="N58">
        <v>0</v>
      </c>
      <c r="O58" t="str">
        <f>IF(Customer_Churn_Records_26[[#This Row],[Exited]] = 1, "Yes","No")</f>
        <v>No</v>
      </c>
      <c r="P58">
        <v>0</v>
      </c>
      <c r="Q58" t="str">
        <f>IF(Customer_Churn_Records_26[[#This Row],[Complain]] =1, "Yes", "No")</f>
        <v>No</v>
      </c>
      <c r="R58">
        <v>2</v>
      </c>
      <c r="S58" t="s">
        <v>10</v>
      </c>
      <c r="T58">
        <v>221</v>
      </c>
    </row>
    <row r="59" spans="1:20" x14ac:dyDescent="0.3">
      <c r="A59">
        <v>15647091</v>
      </c>
      <c r="B59" t="s">
        <v>96</v>
      </c>
      <c r="C59">
        <v>725</v>
      </c>
      <c r="D59" t="s">
        <v>6</v>
      </c>
      <c r="E59" t="s">
        <v>5</v>
      </c>
      <c r="F59">
        <v>19</v>
      </c>
      <c r="G59" t="str" cm="1">
        <f t="array" ref="G59">_xlfn.SWITCH(TRUE, Customer_Churn_Records_26[[#This Row],[Age]] &gt;= 70, "Very Old",Customer_Churn_Records_26[[#This Row],[Age]] &gt;= 50, "Old",Customer_Churn_Records_26[[#This Row],[Age]] &gt;=35,"Middle-Age", "Young")</f>
        <v>Young</v>
      </c>
      <c r="H59">
        <v>0</v>
      </c>
      <c r="I59">
        <v>75888.2</v>
      </c>
      <c r="J59">
        <v>1</v>
      </c>
      <c r="K59">
        <v>0</v>
      </c>
      <c r="L59">
        <v>0</v>
      </c>
      <c r="M59">
        <v>45613.75</v>
      </c>
      <c r="N59">
        <v>0</v>
      </c>
      <c r="O59" t="str">
        <f>IF(Customer_Churn_Records_26[[#This Row],[Exited]] = 1, "Yes","No")</f>
        <v>No</v>
      </c>
      <c r="P59">
        <v>0</v>
      </c>
      <c r="Q59" t="str">
        <f>IF(Customer_Churn_Records_26[[#This Row],[Complain]] =1, "Yes", "No")</f>
        <v>No</v>
      </c>
      <c r="R59">
        <v>2</v>
      </c>
      <c r="S59" t="s">
        <v>10</v>
      </c>
      <c r="T59">
        <v>406</v>
      </c>
    </row>
    <row r="60" spans="1:20" x14ac:dyDescent="0.3">
      <c r="A60">
        <v>15623944</v>
      </c>
      <c r="B60" t="s">
        <v>66</v>
      </c>
      <c r="C60">
        <v>511</v>
      </c>
      <c r="D60" t="s">
        <v>15</v>
      </c>
      <c r="E60" t="s">
        <v>1</v>
      </c>
      <c r="F60">
        <v>66</v>
      </c>
      <c r="G60" t="str" cm="1">
        <f t="array" ref="G60">_xlfn.SWITCH(TRUE, Customer_Churn_Records_26[[#This Row],[Age]] &gt;= 70, "Very Old",Customer_Churn_Records_26[[#This Row],[Age]] &gt;= 50, "Old",Customer_Churn_Records_26[[#This Row],[Age]] &gt;=35,"Middle-Age", "Young")</f>
        <v>Old</v>
      </c>
      <c r="H60">
        <v>4</v>
      </c>
      <c r="I60">
        <v>0</v>
      </c>
      <c r="J60">
        <v>1</v>
      </c>
      <c r="K60">
        <v>1</v>
      </c>
      <c r="L60">
        <v>0</v>
      </c>
      <c r="M60">
        <v>1643.11</v>
      </c>
      <c r="N60">
        <v>1</v>
      </c>
      <c r="O60" t="str">
        <f>IF(Customer_Churn_Records_26[[#This Row],[Exited]] = 1, "Yes","No")</f>
        <v>Yes</v>
      </c>
      <c r="P60">
        <v>1</v>
      </c>
      <c r="Q60" t="str">
        <f>IF(Customer_Churn_Records_26[[#This Row],[Complain]] =1, "Yes", "No")</f>
        <v>Yes</v>
      </c>
      <c r="R60">
        <v>5</v>
      </c>
      <c r="S60" t="s">
        <v>8</v>
      </c>
      <c r="T60">
        <v>549</v>
      </c>
    </row>
    <row r="61" spans="1:20" x14ac:dyDescent="0.3">
      <c r="A61">
        <v>15804771</v>
      </c>
      <c r="B61" t="s">
        <v>2930</v>
      </c>
      <c r="C61">
        <v>614</v>
      </c>
      <c r="D61" t="s">
        <v>2</v>
      </c>
      <c r="E61" t="s">
        <v>5</v>
      </c>
      <c r="F61">
        <v>51</v>
      </c>
      <c r="G61" t="str" cm="1">
        <f t="array" ref="G61">_xlfn.SWITCH(TRUE, Customer_Churn_Records_26[[#This Row],[Age]] &gt;= 70, "Very Old",Customer_Churn_Records_26[[#This Row],[Age]] &gt;= 50, "Old",Customer_Churn_Records_26[[#This Row],[Age]] &gt;=35,"Middle-Age", "Young")</f>
        <v>Old</v>
      </c>
      <c r="H61">
        <v>4</v>
      </c>
      <c r="I61">
        <v>40685.919999999998</v>
      </c>
      <c r="J61">
        <v>1</v>
      </c>
      <c r="K61">
        <v>1</v>
      </c>
      <c r="L61">
        <v>1</v>
      </c>
      <c r="M61">
        <v>46775.28</v>
      </c>
      <c r="N61">
        <v>0</v>
      </c>
      <c r="O61" t="str">
        <f>IF(Customer_Churn_Records_26[[#This Row],[Exited]] = 1, "Yes","No")</f>
        <v>No</v>
      </c>
      <c r="P61">
        <v>0</v>
      </c>
      <c r="Q61" t="str">
        <f>IF(Customer_Churn_Records_26[[#This Row],[Complain]] =1, "Yes", "No")</f>
        <v>No</v>
      </c>
      <c r="R61">
        <v>4</v>
      </c>
      <c r="S61" t="s">
        <v>10</v>
      </c>
      <c r="T61">
        <v>954</v>
      </c>
    </row>
    <row r="62" spans="1:20" x14ac:dyDescent="0.3">
      <c r="A62">
        <v>15651280</v>
      </c>
      <c r="B62" t="s">
        <v>341</v>
      </c>
      <c r="C62">
        <v>742</v>
      </c>
      <c r="D62" t="s">
        <v>6</v>
      </c>
      <c r="E62" t="s">
        <v>5</v>
      </c>
      <c r="F62">
        <v>35</v>
      </c>
      <c r="G62" t="str" cm="1">
        <f t="array" ref="G62">_xlfn.SWITCH(TRUE, Customer_Churn_Records_26[[#This Row],[Age]] &gt;= 70, "Very Old",Customer_Churn_Records_26[[#This Row],[Age]] &gt;= 50, "Old",Customer_Churn_Records_26[[#This Row],[Age]] &gt;=35,"Middle-Age", "Young")</f>
        <v>Middle-Age</v>
      </c>
      <c r="H62">
        <v>5</v>
      </c>
      <c r="I62">
        <v>136857</v>
      </c>
      <c r="J62">
        <v>1</v>
      </c>
      <c r="K62">
        <v>0</v>
      </c>
      <c r="L62">
        <v>0</v>
      </c>
      <c r="M62">
        <v>84509.57</v>
      </c>
      <c r="N62">
        <v>0</v>
      </c>
      <c r="O62" t="str">
        <f>IF(Customer_Churn_Records_26[[#This Row],[Exited]] = 1, "Yes","No")</f>
        <v>No</v>
      </c>
      <c r="P62">
        <v>0</v>
      </c>
      <c r="Q62" t="str">
        <f>IF(Customer_Churn_Records_26[[#This Row],[Complain]] =1, "Yes", "No")</f>
        <v>No</v>
      </c>
      <c r="R62">
        <v>4</v>
      </c>
      <c r="S62" t="s">
        <v>4</v>
      </c>
      <c r="T62">
        <v>823</v>
      </c>
    </row>
    <row r="63" spans="1:20" x14ac:dyDescent="0.3">
      <c r="A63">
        <v>15773469</v>
      </c>
      <c r="B63" t="s">
        <v>800</v>
      </c>
      <c r="C63">
        <v>687</v>
      </c>
      <c r="D63" t="s">
        <v>6</v>
      </c>
      <c r="E63" t="s">
        <v>1</v>
      </c>
      <c r="F63">
        <v>27</v>
      </c>
      <c r="G63" t="str" cm="1">
        <f t="array" ref="G63">_xlfn.SWITCH(TRUE, Customer_Churn_Records_26[[#This Row],[Age]] &gt;= 70, "Very Old",Customer_Churn_Records_26[[#This Row],[Age]] &gt;= 50, "Old",Customer_Churn_Records_26[[#This Row],[Age]] &gt;=35,"Middle-Age", "Young")</f>
        <v>Young</v>
      </c>
      <c r="H63">
        <v>9</v>
      </c>
      <c r="I63">
        <v>152328.88</v>
      </c>
      <c r="J63">
        <v>2</v>
      </c>
      <c r="K63">
        <v>0</v>
      </c>
      <c r="L63">
        <v>0</v>
      </c>
      <c r="M63">
        <v>126494.82</v>
      </c>
      <c r="N63">
        <v>0</v>
      </c>
      <c r="O63" t="str">
        <f>IF(Customer_Churn_Records_26[[#This Row],[Exited]] = 1, "Yes","No")</f>
        <v>No</v>
      </c>
      <c r="P63">
        <v>0</v>
      </c>
      <c r="Q63" t="str">
        <f>IF(Customer_Churn_Records_26[[#This Row],[Complain]] =1, "Yes", "No")</f>
        <v>No</v>
      </c>
      <c r="R63">
        <v>5</v>
      </c>
      <c r="S63" t="s">
        <v>0</v>
      </c>
      <c r="T63">
        <v>769</v>
      </c>
    </row>
    <row r="64" spans="1:20" x14ac:dyDescent="0.3">
      <c r="A64">
        <v>15702014</v>
      </c>
      <c r="B64" t="s">
        <v>2929</v>
      </c>
      <c r="C64">
        <v>555</v>
      </c>
      <c r="D64" t="s">
        <v>15</v>
      </c>
      <c r="E64" t="s">
        <v>5</v>
      </c>
      <c r="F64">
        <v>33</v>
      </c>
      <c r="G64" t="str" cm="1">
        <f t="array" ref="G64">_xlfn.SWITCH(TRUE, Customer_Churn_Records_26[[#This Row],[Age]] &gt;= 70, "Very Old",Customer_Churn_Records_26[[#This Row],[Age]] &gt;= 50, "Old",Customer_Churn_Records_26[[#This Row],[Age]] &gt;=35,"Middle-Age", "Young")</f>
        <v>Young</v>
      </c>
      <c r="H64">
        <v>1</v>
      </c>
      <c r="I64">
        <v>56084.69</v>
      </c>
      <c r="J64">
        <v>2</v>
      </c>
      <c r="K64">
        <v>0</v>
      </c>
      <c r="L64">
        <v>0</v>
      </c>
      <c r="M64">
        <v>178798.13</v>
      </c>
      <c r="N64">
        <v>0</v>
      </c>
      <c r="O64" t="str">
        <f>IF(Customer_Churn_Records_26[[#This Row],[Exited]] = 1, "Yes","No")</f>
        <v>No</v>
      </c>
      <c r="P64">
        <v>0</v>
      </c>
      <c r="Q64" t="str">
        <f>IF(Customer_Churn_Records_26[[#This Row],[Complain]] =1, "Yes", "No")</f>
        <v>No</v>
      </c>
      <c r="R64">
        <v>5</v>
      </c>
      <c r="S64" t="s">
        <v>10</v>
      </c>
      <c r="T64">
        <v>481</v>
      </c>
    </row>
    <row r="65" spans="1:20" x14ac:dyDescent="0.3">
      <c r="A65">
        <v>15751208</v>
      </c>
      <c r="B65" t="s">
        <v>20</v>
      </c>
      <c r="C65">
        <v>684</v>
      </c>
      <c r="D65" t="s">
        <v>15</v>
      </c>
      <c r="E65" t="s">
        <v>5</v>
      </c>
      <c r="F65">
        <v>56</v>
      </c>
      <c r="G65" t="str" cm="1">
        <f t="array" ref="G65">_xlfn.SWITCH(TRUE, Customer_Churn_Records_26[[#This Row],[Age]] &gt;= 70, "Very Old",Customer_Churn_Records_26[[#This Row],[Age]] &gt;= 50, "Old",Customer_Churn_Records_26[[#This Row],[Age]] &gt;=35,"Middle-Age", "Young")</f>
        <v>Old</v>
      </c>
      <c r="H65">
        <v>8</v>
      </c>
      <c r="I65">
        <v>78707.16</v>
      </c>
      <c r="J65">
        <v>1</v>
      </c>
      <c r="K65">
        <v>1</v>
      </c>
      <c r="L65">
        <v>1</v>
      </c>
      <c r="M65">
        <v>99398.36</v>
      </c>
      <c r="N65">
        <v>0</v>
      </c>
      <c r="O65" t="str">
        <f>IF(Customer_Churn_Records_26[[#This Row],[Exited]] = 1, "Yes","No")</f>
        <v>No</v>
      </c>
      <c r="P65">
        <v>0</v>
      </c>
      <c r="Q65" t="str">
        <f>IF(Customer_Churn_Records_26[[#This Row],[Complain]] =1, "Yes", "No")</f>
        <v>No</v>
      </c>
      <c r="R65">
        <v>4</v>
      </c>
      <c r="S65" t="s">
        <v>8</v>
      </c>
      <c r="T65">
        <v>903</v>
      </c>
    </row>
    <row r="66" spans="1:20" x14ac:dyDescent="0.3">
      <c r="A66">
        <v>15592461</v>
      </c>
      <c r="B66" t="s">
        <v>942</v>
      </c>
      <c r="C66">
        <v>603</v>
      </c>
      <c r="D66" t="s">
        <v>6</v>
      </c>
      <c r="E66" t="s">
        <v>5</v>
      </c>
      <c r="F66">
        <v>26</v>
      </c>
      <c r="G66" t="str" cm="1">
        <f t="array" ref="G66">_xlfn.SWITCH(TRUE, Customer_Churn_Records_26[[#This Row],[Age]] &gt;= 70, "Very Old",Customer_Churn_Records_26[[#This Row],[Age]] &gt;= 50, "Old",Customer_Churn_Records_26[[#This Row],[Age]] &gt;=35,"Middle-Age", "Young")</f>
        <v>Young</v>
      </c>
      <c r="H66">
        <v>4</v>
      </c>
      <c r="I66">
        <v>109166.37</v>
      </c>
      <c r="J66">
        <v>1</v>
      </c>
      <c r="K66">
        <v>1</v>
      </c>
      <c r="L66">
        <v>1</v>
      </c>
      <c r="M66">
        <v>92840.67</v>
      </c>
      <c r="N66">
        <v>0</v>
      </c>
      <c r="O66" t="str">
        <f>IF(Customer_Churn_Records_26[[#This Row],[Exited]] = 1, "Yes","No")</f>
        <v>No</v>
      </c>
      <c r="P66">
        <v>0</v>
      </c>
      <c r="Q66" t="str">
        <f>IF(Customer_Churn_Records_26[[#This Row],[Complain]] =1, "Yes", "No")</f>
        <v>No</v>
      </c>
      <c r="R66">
        <v>3</v>
      </c>
      <c r="S66" t="s">
        <v>10</v>
      </c>
      <c r="T66">
        <v>882</v>
      </c>
    </row>
    <row r="67" spans="1:20" x14ac:dyDescent="0.3">
      <c r="A67">
        <v>15789484</v>
      </c>
      <c r="B67" t="s">
        <v>857</v>
      </c>
      <c r="C67">
        <v>751</v>
      </c>
      <c r="D67" t="s">
        <v>6</v>
      </c>
      <c r="E67" t="s">
        <v>1</v>
      </c>
      <c r="F67">
        <v>36</v>
      </c>
      <c r="G67" t="str" cm="1">
        <f t="array" ref="G67">_xlfn.SWITCH(TRUE, Customer_Churn_Records_26[[#This Row],[Age]] &gt;= 70, "Very Old",Customer_Churn_Records_26[[#This Row],[Age]] &gt;= 50, "Old",Customer_Churn_Records_26[[#This Row],[Age]] &gt;=35,"Middle-Age", "Young")</f>
        <v>Middle-Age</v>
      </c>
      <c r="H67">
        <v>6</v>
      </c>
      <c r="I67">
        <v>169831.46</v>
      </c>
      <c r="J67">
        <v>2</v>
      </c>
      <c r="K67">
        <v>1</v>
      </c>
      <c r="L67">
        <v>1</v>
      </c>
      <c r="M67">
        <v>27758.36</v>
      </c>
      <c r="N67">
        <v>0</v>
      </c>
      <c r="O67" t="str">
        <f>IF(Customer_Churn_Records_26[[#This Row],[Exited]] = 1, "Yes","No")</f>
        <v>No</v>
      </c>
      <c r="P67">
        <v>1</v>
      </c>
      <c r="Q67" t="str">
        <f>IF(Customer_Churn_Records_26[[#This Row],[Complain]] =1, "Yes", "No")</f>
        <v>Yes</v>
      </c>
      <c r="R67">
        <v>5</v>
      </c>
      <c r="S67" t="s">
        <v>4</v>
      </c>
      <c r="T67">
        <v>379</v>
      </c>
    </row>
    <row r="68" spans="1:20" x14ac:dyDescent="0.3">
      <c r="A68">
        <v>15696061</v>
      </c>
      <c r="B68" t="s">
        <v>2510</v>
      </c>
      <c r="C68">
        <v>581</v>
      </c>
      <c r="D68" t="s">
        <v>6</v>
      </c>
      <c r="E68" t="s">
        <v>1</v>
      </c>
      <c r="F68">
        <v>34</v>
      </c>
      <c r="G68" t="str" cm="1">
        <f t="array" ref="G68">_xlfn.SWITCH(TRUE, Customer_Churn_Records_26[[#This Row],[Age]] &gt;= 70, "Very Old",Customer_Churn_Records_26[[#This Row],[Age]] &gt;= 50, "Old",Customer_Churn_Records_26[[#This Row],[Age]] &gt;=35,"Middle-Age", "Young")</f>
        <v>Young</v>
      </c>
      <c r="H68">
        <v>1</v>
      </c>
      <c r="I68">
        <v>101633.04</v>
      </c>
      <c r="J68">
        <v>1</v>
      </c>
      <c r="K68">
        <v>1</v>
      </c>
      <c r="L68">
        <v>0</v>
      </c>
      <c r="M68">
        <v>110431.51</v>
      </c>
      <c r="N68">
        <v>0</v>
      </c>
      <c r="O68" t="str">
        <f>IF(Customer_Churn_Records_26[[#This Row],[Exited]] = 1, "Yes","No")</f>
        <v>No</v>
      </c>
      <c r="P68">
        <v>1</v>
      </c>
      <c r="Q68" t="str">
        <f>IF(Customer_Churn_Records_26[[#This Row],[Complain]] =1, "Yes", "No")</f>
        <v>Yes</v>
      </c>
      <c r="R68">
        <v>3</v>
      </c>
      <c r="S68" t="s">
        <v>10</v>
      </c>
      <c r="T68">
        <v>469</v>
      </c>
    </row>
    <row r="69" spans="1:20" x14ac:dyDescent="0.3">
      <c r="A69">
        <v>15641582</v>
      </c>
      <c r="B69" t="s">
        <v>675</v>
      </c>
      <c r="C69">
        <v>735</v>
      </c>
      <c r="D69" t="s">
        <v>6</v>
      </c>
      <c r="E69" t="s">
        <v>5</v>
      </c>
      <c r="F69">
        <v>43</v>
      </c>
      <c r="G69" t="str" cm="1">
        <f t="array" ref="G69">_xlfn.SWITCH(TRUE, Customer_Churn_Records_26[[#This Row],[Age]] &gt;= 70, "Very Old",Customer_Churn_Records_26[[#This Row],[Age]] &gt;= 50, "Old",Customer_Churn_Records_26[[#This Row],[Age]] &gt;=35,"Middle-Age", "Young")</f>
        <v>Middle-Age</v>
      </c>
      <c r="H69">
        <v>10</v>
      </c>
      <c r="I69">
        <v>123180.01</v>
      </c>
      <c r="J69">
        <v>2</v>
      </c>
      <c r="K69">
        <v>1</v>
      </c>
      <c r="L69">
        <v>1</v>
      </c>
      <c r="M69">
        <v>196673.28</v>
      </c>
      <c r="N69">
        <v>0</v>
      </c>
      <c r="O69" t="str">
        <f>IF(Customer_Churn_Records_26[[#This Row],[Exited]] = 1, "Yes","No")</f>
        <v>No</v>
      </c>
      <c r="P69">
        <v>1</v>
      </c>
      <c r="Q69" t="str">
        <f>IF(Customer_Churn_Records_26[[#This Row],[Complain]] =1, "Yes", "No")</f>
        <v>Yes</v>
      </c>
      <c r="R69">
        <v>3</v>
      </c>
      <c r="S69" t="s">
        <v>10</v>
      </c>
      <c r="T69">
        <v>683</v>
      </c>
    </row>
    <row r="70" spans="1:20" x14ac:dyDescent="0.3">
      <c r="A70">
        <v>15638424</v>
      </c>
      <c r="B70" t="s">
        <v>2928</v>
      </c>
      <c r="C70">
        <v>661</v>
      </c>
      <c r="D70" t="s">
        <v>6</v>
      </c>
      <c r="E70" t="s">
        <v>1</v>
      </c>
      <c r="F70">
        <v>35</v>
      </c>
      <c r="G70" t="str" cm="1">
        <f t="array" ref="G70">_xlfn.SWITCH(TRUE, Customer_Churn_Records_26[[#This Row],[Age]] &gt;= 70, "Very Old",Customer_Churn_Records_26[[#This Row],[Age]] &gt;= 50, "Old",Customer_Churn_Records_26[[#This Row],[Age]] &gt;=35,"Middle-Age", "Young")</f>
        <v>Middle-Age</v>
      </c>
      <c r="H70">
        <v>5</v>
      </c>
      <c r="I70">
        <v>150725.53</v>
      </c>
      <c r="J70">
        <v>2</v>
      </c>
      <c r="K70">
        <v>0</v>
      </c>
      <c r="L70">
        <v>1</v>
      </c>
      <c r="M70">
        <v>113656.85</v>
      </c>
      <c r="N70">
        <v>0</v>
      </c>
      <c r="O70" t="str">
        <f>IF(Customer_Churn_Records_26[[#This Row],[Exited]] = 1, "Yes","No")</f>
        <v>No</v>
      </c>
      <c r="P70">
        <v>1</v>
      </c>
      <c r="Q70" t="str">
        <f>IF(Customer_Churn_Records_26[[#This Row],[Complain]] =1, "Yes", "No")</f>
        <v>Yes</v>
      </c>
      <c r="R70">
        <v>1</v>
      </c>
      <c r="S70" t="s">
        <v>4</v>
      </c>
      <c r="T70">
        <v>770</v>
      </c>
    </row>
    <row r="71" spans="1:20" x14ac:dyDescent="0.3">
      <c r="A71">
        <v>15755648</v>
      </c>
      <c r="B71" t="s">
        <v>124</v>
      </c>
      <c r="C71">
        <v>675</v>
      </c>
      <c r="D71" t="s">
        <v>2</v>
      </c>
      <c r="E71" t="s">
        <v>1</v>
      </c>
      <c r="F71">
        <v>21</v>
      </c>
      <c r="G71" t="str" cm="1">
        <f t="array" ref="G71">_xlfn.SWITCH(TRUE, Customer_Churn_Records_26[[#This Row],[Age]] &gt;= 70, "Very Old",Customer_Churn_Records_26[[#This Row],[Age]] &gt;= 50, "Old",Customer_Churn_Records_26[[#This Row],[Age]] &gt;=35,"Middle-Age", "Young")</f>
        <v>Young</v>
      </c>
      <c r="H71">
        <v>8</v>
      </c>
      <c r="I71">
        <v>98373.26</v>
      </c>
      <c r="J71">
        <v>1</v>
      </c>
      <c r="K71">
        <v>1</v>
      </c>
      <c r="L71">
        <v>0</v>
      </c>
      <c r="M71">
        <v>18203</v>
      </c>
      <c r="N71">
        <v>0</v>
      </c>
      <c r="O71" t="str">
        <f>IF(Customer_Churn_Records_26[[#This Row],[Exited]] = 1, "Yes","No")</f>
        <v>No</v>
      </c>
      <c r="P71">
        <v>0</v>
      </c>
      <c r="Q71" t="str">
        <f>IF(Customer_Churn_Records_26[[#This Row],[Complain]] =1, "Yes", "No")</f>
        <v>No</v>
      </c>
      <c r="R71">
        <v>5</v>
      </c>
      <c r="S71" t="s">
        <v>8</v>
      </c>
      <c r="T71">
        <v>985</v>
      </c>
    </row>
    <row r="72" spans="1:20" x14ac:dyDescent="0.3">
      <c r="A72">
        <v>15703793</v>
      </c>
      <c r="B72" t="s">
        <v>1033</v>
      </c>
      <c r="C72">
        <v>738</v>
      </c>
      <c r="D72" t="s">
        <v>6</v>
      </c>
      <c r="E72" t="s">
        <v>5</v>
      </c>
      <c r="F72">
        <v>58</v>
      </c>
      <c r="G72" t="str" cm="1">
        <f t="array" ref="G72">_xlfn.SWITCH(TRUE, Customer_Churn_Records_26[[#This Row],[Age]] &gt;= 70, "Very Old",Customer_Churn_Records_26[[#This Row],[Age]] &gt;= 50, "Old",Customer_Churn_Records_26[[#This Row],[Age]] &gt;=35,"Middle-Age", "Young")</f>
        <v>Old</v>
      </c>
      <c r="H72">
        <v>2</v>
      </c>
      <c r="I72">
        <v>133745.44</v>
      </c>
      <c r="J72">
        <v>4</v>
      </c>
      <c r="K72">
        <v>1</v>
      </c>
      <c r="L72">
        <v>0</v>
      </c>
      <c r="M72">
        <v>28373.86</v>
      </c>
      <c r="N72">
        <v>1</v>
      </c>
      <c r="O72" t="str">
        <f>IF(Customer_Churn_Records_26[[#This Row],[Exited]] = 1, "Yes","No")</f>
        <v>Yes</v>
      </c>
      <c r="P72">
        <v>1</v>
      </c>
      <c r="Q72" t="str">
        <f>IF(Customer_Churn_Records_26[[#This Row],[Complain]] =1, "Yes", "No")</f>
        <v>Yes</v>
      </c>
      <c r="R72">
        <v>4</v>
      </c>
      <c r="S72" t="s">
        <v>4</v>
      </c>
      <c r="T72">
        <v>725</v>
      </c>
    </row>
    <row r="73" spans="1:20" x14ac:dyDescent="0.3">
      <c r="A73">
        <v>15620344</v>
      </c>
      <c r="B73" t="s">
        <v>2927</v>
      </c>
      <c r="C73">
        <v>813</v>
      </c>
      <c r="D73" t="s">
        <v>2</v>
      </c>
      <c r="E73" t="s">
        <v>5</v>
      </c>
      <c r="F73">
        <v>29</v>
      </c>
      <c r="G73" t="str" cm="1">
        <f t="array" ref="G73">_xlfn.SWITCH(TRUE, Customer_Churn_Records_26[[#This Row],[Age]] &gt;= 70, "Very Old",Customer_Churn_Records_26[[#This Row],[Age]] &gt;= 50, "Old",Customer_Churn_Records_26[[#This Row],[Age]] &gt;=35,"Middle-Age", "Young")</f>
        <v>Young</v>
      </c>
      <c r="H73">
        <v>6</v>
      </c>
      <c r="I73">
        <v>0</v>
      </c>
      <c r="J73">
        <v>1</v>
      </c>
      <c r="K73">
        <v>1</v>
      </c>
      <c r="L73">
        <v>0</v>
      </c>
      <c r="M73">
        <v>33953.870000000003</v>
      </c>
      <c r="N73">
        <v>0</v>
      </c>
      <c r="O73" t="str">
        <f>IF(Customer_Churn_Records_26[[#This Row],[Exited]] = 1, "Yes","No")</f>
        <v>No</v>
      </c>
      <c r="P73">
        <v>0</v>
      </c>
      <c r="Q73" t="str">
        <f>IF(Customer_Churn_Records_26[[#This Row],[Complain]] =1, "Yes", "No")</f>
        <v>No</v>
      </c>
      <c r="R73">
        <v>3</v>
      </c>
      <c r="S73" t="s">
        <v>10</v>
      </c>
      <c r="T73">
        <v>259</v>
      </c>
    </row>
    <row r="74" spans="1:20" x14ac:dyDescent="0.3">
      <c r="A74">
        <v>15812518</v>
      </c>
      <c r="B74" t="s">
        <v>636</v>
      </c>
      <c r="C74">
        <v>657</v>
      </c>
      <c r="D74" t="s">
        <v>15</v>
      </c>
      <c r="E74" t="s">
        <v>1</v>
      </c>
      <c r="F74">
        <v>37</v>
      </c>
      <c r="G74" t="str" cm="1">
        <f t="array" ref="G74">_xlfn.SWITCH(TRUE, Customer_Churn_Records_26[[#This Row],[Age]] &gt;= 70, "Very Old",Customer_Churn_Records_26[[#This Row],[Age]] &gt;= 50, "Old",Customer_Churn_Records_26[[#This Row],[Age]] &gt;=35,"Middle-Age", "Young")</f>
        <v>Middle-Age</v>
      </c>
      <c r="H74">
        <v>0</v>
      </c>
      <c r="I74">
        <v>163607.18</v>
      </c>
      <c r="J74">
        <v>1</v>
      </c>
      <c r="K74">
        <v>0</v>
      </c>
      <c r="L74">
        <v>1</v>
      </c>
      <c r="M74">
        <v>44203.55</v>
      </c>
      <c r="N74">
        <v>0</v>
      </c>
      <c r="O74" t="str">
        <f>IF(Customer_Churn_Records_26[[#This Row],[Exited]] = 1, "Yes","No")</f>
        <v>No</v>
      </c>
      <c r="P74">
        <v>0</v>
      </c>
      <c r="Q74" t="str">
        <f>IF(Customer_Churn_Records_26[[#This Row],[Complain]] =1, "Yes", "No")</f>
        <v>No</v>
      </c>
      <c r="R74">
        <v>2</v>
      </c>
      <c r="S74" t="s">
        <v>4</v>
      </c>
      <c r="T74">
        <v>979</v>
      </c>
    </row>
    <row r="75" spans="1:20" x14ac:dyDescent="0.3">
      <c r="A75">
        <v>15779052</v>
      </c>
      <c r="B75" t="s">
        <v>2008</v>
      </c>
      <c r="C75">
        <v>604</v>
      </c>
      <c r="D75" t="s">
        <v>6</v>
      </c>
      <c r="E75" t="s">
        <v>1</v>
      </c>
      <c r="F75">
        <v>25</v>
      </c>
      <c r="G75" t="str" cm="1">
        <f t="array" ref="G75">_xlfn.SWITCH(TRUE, Customer_Churn_Records_26[[#This Row],[Age]] &gt;= 70, "Very Old",Customer_Churn_Records_26[[#This Row],[Age]] &gt;= 50, "Old",Customer_Churn_Records_26[[#This Row],[Age]] &gt;=35,"Middle-Age", "Young")</f>
        <v>Young</v>
      </c>
      <c r="H75">
        <v>5</v>
      </c>
      <c r="I75">
        <v>157780.84</v>
      </c>
      <c r="J75">
        <v>2</v>
      </c>
      <c r="K75">
        <v>1</v>
      </c>
      <c r="L75">
        <v>1</v>
      </c>
      <c r="M75">
        <v>58426.81</v>
      </c>
      <c r="N75">
        <v>0</v>
      </c>
      <c r="O75" t="str">
        <f>IF(Customer_Churn_Records_26[[#This Row],[Exited]] = 1, "Yes","No")</f>
        <v>No</v>
      </c>
      <c r="P75">
        <v>0</v>
      </c>
      <c r="Q75" t="str">
        <f>IF(Customer_Churn_Records_26[[#This Row],[Complain]] =1, "Yes", "No")</f>
        <v>No</v>
      </c>
      <c r="R75">
        <v>2</v>
      </c>
      <c r="S75" t="s">
        <v>8</v>
      </c>
      <c r="T75">
        <v>988</v>
      </c>
    </row>
    <row r="76" spans="1:20" x14ac:dyDescent="0.3">
      <c r="A76">
        <v>15770811</v>
      </c>
      <c r="B76" t="s">
        <v>602</v>
      </c>
      <c r="C76">
        <v>519</v>
      </c>
      <c r="D76" t="s">
        <v>2</v>
      </c>
      <c r="E76" t="s">
        <v>5</v>
      </c>
      <c r="F76">
        <v>36</v>
      </c>
      <c r="G76" t="str" cm="1">
        <f t="array" ref="G76">_xlfn.SWITCH(TRUE, Customer_Churn_Records_26[[#This Row],[Age]] &gt;= 70, "Very Old",Customer_Churn_Records_26[[#This Row],[Age]] &gt;= 50, "Old",Customer_Churn_Records_26[[#This Row],[Age]] &gt;=35,"Middle-Age", "Young")</f>
        <v>Middle-Age</v>
      </c>
      <c r="H76">
        <v>9</v>
      </c>
      <c r="I76">
        <v>0</v>
      </c>
      <c r="J76">
        <v>2</v>
      </c>
      <c r="K76">
        <v>0</v>
      </c>
      <c r="L76">
        <v>1</v>
      </c>
      <c r="M76">
        <v>145562.4</v>
      </c>
      <c r="N76">
        <v>0</v>
      </c>
      <c r="O76" t="str">
        <f>IF(Customer_Churn_Records_26[[#This Row],[Exited]] = 1, "Yes","No")</f>
        <v>No</v>
      </c>
      <c r="P76">
        <v>0</v>
      </c>
      <c r="Q76" t="str">
        <f>IF(Customer_Churn_Records_26[[#This Row],[Complain]] =1, "Yes", "No")</f>
        <v>No</v>
      </c>
      <c r="R76">
        <v>2</v>
      </c>
      <c r="S76" t="s">
        <v>10</v>
      </c>
      <c r="T76">
        <v>833</v>
      </c>
    </row>
    <row r="77" spans="1:20" x14ac:dyDescent="0.3">
      <c r="A77">
        <v>15780961</v>
      </c>
      <c r="B77" t="s">
        <v>2426</v>
      </c>
      <c r="C77">
        <v>735</v>
      </c>
      <c r="D77" t="s">
        <v>2</v>
      </c>
      <c r="E77" t="s">
        <v>1</v>
      </c>
      <c r="F77">
        <v>21</v>
      </c>
      <c r="G77" t="str" cm="1">
        <f t="array" ref="G77">_xlfn.SWITCH(TRUE, Customer_Churn_Records_26[[#This Row],[Age]] &gt;= 70, "Very Old",Customer_Churn_Records_26[[#This Row],[Age]] &gt;= 50, "Old",Customer_Churn_Records_26[[#This Row],[Age]] &gt;=35,"Middle-Age", "Young")</f>
        <v>Young</v>
      </c>
      <c r="H77">
        <v>1</v>
      </c>
      <c r="I77">
        <v>178718.19</v>
      </c>
      <c r="J77">
        <v>2</v>
      </c>
      <c r="K77">
        <v>1</v>
      </c>
      <c r="L77">
        <v>0</v>
      </c>
      <c r="M77">
        <v>22388</v>
      </c>
      <c r="N77">
        <v>0</v>
      </c>
      <c r="O77" t="str">
        <f>IF(Customer_Churn_Records_26[[#This Row],[Exited]] = 1, "Yes","No")</f>
        <v>No</v>
      </c>
      <c r="P77">
        <v>0</v>
      </c>
      <c r="Q77" t="str">
        <f>IF(Customer_Churn_Records_26[[#This Row],[Complain]] =1, "Yes", "No")</f>
        <v>No</v>
      </c>
      <c r="R77">
        <v>1</v>
      </c>
      <c r="S77" t="s">
        <v>10</v>
      </c>
      <c r="T77">
        <v>527</v>
      </c>
    </row>
    <row r="78" spans="1:20" x14ac:dyDescent="0.3">
      <c r="A78">
        <v>15614049</v>
      </c>
      <c r="B78" t="s">
        <v>104</v>
      </c>
      <c r="C78">
        <v>664</v>
      </c>
      <c r="D78" t="s">
        <v>2</v>
      </c>
      <c r="E78" t="s">
        <v>5</v>
      </c>
      <c r="F78">
        <v>55</v>
      </c>
      <c r="G78" t="str" cm="1">
        <f t="array" ref="G78">_xlfn.SWITCH(TRUE, Customer_Churn_Records_26[[#This Row],[Age]] &gt;= 70, "Very Old",Customer_Churn_Records_26[[#This Row],[Age]] &gt;= 50, "Old",Customer_Churn_Records_26[[#This Row],[Age]] &gt;=35,"Middle-Age", "Young")</f>
        <v>Old</v>
      </c>
      <c r="H78">
        <v>8</v>
      </c>
      <c r="I78">
        <v>0</v>
      </c>
      <c r="J78">
        <v>2</v>
      </c>
      <c r="K78">
        <v>1</v>
      </c>
      <c r="L78">
        <v>1</v>
      </c>
      <c r="M78">
        <v>139161.64000000001</v>
      </c>
      <c r="N78">
        <v>0</v>
      </c>
      <c r="O78" t="str">
        <f>IF(Customer_Churn_Records_26[[#This Row],[Exited]] = 1, "Yes","No")</f>
        <v>No</v>
      </c>
      <c r="P78">
        <v>0</v>
      </c>
      <c r="Q78" t="str">
        <f>IF(Customer_Churn_Records_26[[#This Row],[Complain]] =1, "Yes", "No")</f>
        <v>No</v>
      </c>
      <c r="R78">
        <v>5</v>
      </c>
      <c r="S78" t="s">
        <v>8</v>
      </c>
      <c r="T78">
        <v>220</v>
      </c>
    </row>
    <row r="79" spans="1:20" x14ac:dyDescent="0.3">
      <c r="A79">
        <v>15662085</v>
      </c>
      <c r="B79" t="s">
        <v>786</v>
      </c>
      <c r="C79">
        <v>678</v>
      </c>
      <c r="D79" t="s">
        <v>2</v>
      </c>
      <c r="E79" t="s">
        <v>1</v>
      </c>
      <c r="F79">
        <v>32</v>
      </c>
      <c r="G79" t="str" cm="1">
        <f t="array" ref="G79">_xlfn.SWITCH(TRUE, Customer_Churn_Records_26[[#This Row],[Age]] &gt;= 70, "Very Old",Customer_Churn_Records_26[[#This Row],[Age]] &gt;= 50, "Old",Customer_Churn_Records_26[[#This Row],[Age]] &gt;=35,"Middle-Age", "Young")</f>
        <v>Young</v>
      </c>
      <c r="H79">
        <v>9</v>
      </c>
      <c r="I79">
        <v>0</v>
      </c>
      <c r="J79">
        <v>1</v>
      </c>
      <c r="K79">
        <v>1</v>
      </c>
      <c r="L79">
        <v>1</v>
      </c>
      <c r="M79">
        <v>148210.64000000001</v>
      </c>
      <c r="N79">
        <v>0</v>
      </c>
      <c r="O79" t="str">
        <f>IF(Customer_Churn_Records_26[[#This Row],[Exited]] = 1, "Yes","No")</f>
        <v>No</v>
      </c>
      <c r="P79">
        <v>0</v>
      </c>
      <c r="Q79" t="str">
        <f>IF(Customer_Churn_Records_26[[#This Row],[Complain]] =1, "Yes", "No")</f>
        <v>No</v>
      </c>
      <c r="R79">
        <v>4</v>
      </c>
      <c r="S79" t="s">
        <v>4</v>
      </c>
      <c r="T79">
        <v>983</v>
      </c>
    </row>
    <row r="80" spans="1:20" x14ac:dyDescent="0.3">
      <c r="A80">
        <v>15575185</v>
      </c>
      <c r="B80" t="s">
        <v>2926</v>
      </c>
      <c r="C80">
        <v>757</v>
      </c>
      <c r="D80" t="s">
        <v>15</v>
      </c>
      <c r="E80" t="s">
        <v>5</v>
      </c>
      <c r="F80">
        <v>33</v>
      </c>
      <c r="G80" t="str" cm="1">
        <f t="array" ref="G80">_xlfn.SWITCH(TRUE, Customer_Churn_Records_26[[#This Row],[Age]] &gt;= 70, "Very Old",Customer_Churn_Records_26[[#This Row],[Age]] &gt;= 50, "Old",Customer_Churn_Records_26[[#This Row],[Age]] &gt;=35,"Middle-Age", "Young")</f>
        <v>Young</v>
      </c>
      <c r="H80">
        <v>5</v>
      </c>
      <c r="I80">
        <v>77253.22</v>
      </c>
      <c r="J80">
        <v>1</v>
      </c>
      <c r="K80">
        <v>0</v>
      </c>
      <c r="L80">
        <v>1</v>
      </c>
      <c r="M80">
        <v>194239.63</v>
      </c>
      <c r="N80">
        <v>0</v>
      </c>
      <c r="O80" t="str">
        <f>IF(Customer_Churn_Records_26[[#This Row],[Exited]] = 1, "Yes","No")</f>
        <v>No</v>
      </c>
      <c r="P80">
        <v>0</v>
      </c>
      <c r="Q80" t="str">
        <f>IF(Customer_Churn_Records_26[[#This Row],[Complain]] =1, "Yes", "No")</f>
        <v>No</v>
      </c>
      <c r="R80">
        <v>3</v>
      </c>
      <c r="S80" t="s">
        <v>8</v>
      </c>
      <c r="T80">
        <v>582</v>
      </c>
    </row>
    <row r="81" spans="1:20" x14ac:dyDescent="0.3">
      <c r="A81">
        <v>15803136</v>
      </c>
      <c r="B81" t="s">
        <v>2925</v>
      </c>
      <c r="C81">
        <v>416</v>
      </c>
      <c r="D81" t="s">
        <v>6</v>
      </c>
      <c r="E81" t="s">
        <v>1</v>
      </c>
      <c r="F81">
        <v>41</v>
      </c>
      <c r="G81" t="str" cm="1">
        <f t="array" ref="G81">_xlfn.SWITCH(TRUE, Customer_Churn_Records_26[[#This Row],[Age]] &gt;= 70, "Very Old",Customer_Churn_Records_26[[#This Row],[Age]] &gt;= 50, "Old",Customer_Churn_Records_26[[#This Row],[Age]] &gt;=35,"Middle-Age", "Young")</f>
        <v>Middle-Age</v>
      </c>
      <c r="H81">
        <v>10</v>
      </c>
      <c r="I81">
        <v>122189.66</v>
      </c>
      <c r="J81">
        <v>2</v>
      </c>
      <c r="K81">
        <v>1</v>
      </c>
      <c r="L81">
        <v>0</v>
      </c>
      <c r="M81">
        <v>98301.61</v>
      </c>
      <c r="N81">
        <v>0</v>
      </c>
      <c r="O81" t="str">
        <f>IF(Customer_Churn_Records_26[[#This Row],[Exited]] = 1, "Yes","No")</f>
        <v>No</v>
      </c>
      <c r="P81">
        <v>0</v>
      </c>
      <c r="Q81" t="str">
        <f>IF(Customer_Churn_Records_26[[#This Row],[Complain]] =1, "Yes", "No")</f>
        <v>No</v>
      </c>
      <c r="R81">
        <v>3</v>
      </c>
      <c r="S81" t="s">
        <v>8</v>
      </c>
      <c r="T81">
        <v>281</v>
      </c>
    </row>
    <row r="82" spans="1:20" x14ac:dyDescent="0.3">
      <c r="A82">
        <v>15706021</v>
      </c>
      <c r="B82" t="s">
        <v>2924</v>
      </c>
      <c r="C82">
        <v>665</v>
      </c>
      <c r="D82" t="s">
        <v>2</v>
      </c>
      <c r="E82" t="s">
        <v>1</v>
      </c>
      <c r="F82">
        <v>34</v>
      </c>
      <c r="G82" t="str" cm="1">
        <f t="array" ref="G82">_xlfn.SWITCH(TRUE, Customer_Churn_Records_26[[#This Row],[Age]] &gt;= 70, "Very Old",Customer_Churn_Records_26[[#This Row],[Age]] &gt;= 50, "Old",Customer_Churn_Records_26[[#This Row],[Age]] &gt;=35,"Middle-Age", "Young")</f>
        <v>Young</v>
      </c>
      <c r="H82">
        <v>1</v>
      </c>
      <c r="I82">
        <v>96645.54</v>
      </c>
      <c r="J82">
        <v>2</v>
      </c>
      <c r="K82">
        <v>0</v>
      </c>
      <c r="L82">
        <v>0</v>
      </c>
      <c r="M82">
        <v>171413.66</v>
      </c>
      <c r="N82">
        <v>0</v>
      </c>
      <c r="O82" t="str">
        <f>IF(Customer_Churn_Records_26[[#This Row],[Exited]] = 1, "Yes","No")</f>
        <v>No</v>
      </c>
      <c r="P82">
        <v>0</v>
      </c>
      <c r="Q82" t="str">
        <f>IF(Customer_Churn_Records_26[[#This Row],[Complain]] =1, "Yes", "No")</f>
        <v>No</v>
      </c>
      <c r="R82">
        <v>3</v>
      </c>
      <c r="S82" t="s">
        <v>0</v>
      </c>
      <c r="T82">
        <v>798</v>
      </c>
    </row>
    <row r="83" spans="1:20" x14ac:dyDescent="0.3">
      <c r="A83">
        <v>15663706</v>
      </c>
      <c r="B83" t="s">
        <v>412</v>
      </c>
      <c r="C83">
        <v>777</v>
      </c>
      <c r="D83" t="s">
        <v>2</v>
      </c>
      <c r="E83" t="s">
        <v>1</v>
      </c>
      <c r="F83">
        <v>32</v>
      </c>
      <c r="G83" t="str" cm="1">
        <f t="array" ref="G83">_xlfn.SWITCH(TRUE, Customer_Churn_Records_26[[#This Row],[Age]] &gt;= 70, "Very Old",Customer_Churn_Records_26[[#This Row],[Age]] &gt;= 50, "Old",Customer_Churn_Records_26[[#This Row],[Age]] &gt;=35,"Middle-Age", "Young")</f>
        <v>Young</v>
      </c>
      <c r="H83">
        <v>2</v>
      </c>
      <c r="I83">
        <v>0</v>
      </c>
      <c r="J83">
        <v>1</v>
      </c>
      <c r="K83">
        <v>1</v>
      </c>
      <c r="L83">
        <v>0</v>
      </c>
      <c r="M83">
        <v>136458.19</v>
      </c>
      <c r="N83">
        <v>1</v>
      </c>
      <c r="O83" t="str">
        <f>IF(Customer_Churn_Records_26[[#This Row],[Exited]] = 1, "Yes","No")</f>
        <v>Yes</v>
      </c>
      <c r="P83">
        <v>1</v>
      </c>
      <c r="Q83" t="str">
        <f>IF(Customer_Churn_Records_26[[#This Row],[Complain]] =1, "Yes", "No")</f>
        <v>Yes</v>
      </c>
      <c r="R83">
        <v>5</v>
      </c>
      <c r="S83" t="s">
        <v>8</v>
      </c>
      <c r="T83">
        <v>917</v>
      </c>
    </row>
    <row r="84" spans="1:20" x14ac:dyDescent="0.3">
      <c r="A84">
        <v>15641732</v>
      </c>
      <c r="B84" t="s">
        <v>436</v>
      </c>
      <c r="C84">
        <v>543</v>
      </c>
      <c r="D84" t="s">
        <v>2</v>
      </c>
      <c r="E84" t="s">
        <v>1</v>
      </c>
      <c r="F84">
        <v>36</v>
      </c>
      <c r="G84" t="str" cm="1">
        <f t="array" ref="G84">_xlfn.SWITCH(TRUE, Customer_Churn_Records_26[[#This Row],[Age]] &gt;= 70, "Very Old",Customer_Churn_Records_26[[#This Row],[Age]] &gt;= 50, "Old",Customer_Churn_Records_26[[#This Row],[Age]] &gt;=35,"Middle-Age", "Young")</f>
        <v>Middle-Age</v>
      </c>
      <c r="H84">
        <v>3</v>
      </c>
      <c r="I84">
        <v>0</v>
      </c>
      <c r="J84">
        <v>2</v>
      </c>
      <c r="K84">
        <v>0</v>
      </c>
      <c r="L84">
        <v>0</v>
      </c>
      <c r="M84">
        <v>26019.59</v>
      </c>
      <c r="N84">
        <v>0</v>
      </c>
      <c r="O84" t="str">
        <f>IF(Customer_Churn_Records_26[[#This Row],[Exited]] = 1, "Yes","No")</f>
        <v>No</v>
      </c>
      <c r="P84">
        <v>0</v>
      </c>
      <c r="Q84" t="str">
        <f>IF(Customer_Churn_Records_26[[#This Row],[Complain]] =1, "Yes", "No")</f>
        <v>No</v>
      </c>
      <c r="R84">
        <v>2</v>
      </c>
      <c r="S84" t="s">
        <v>0</v>
      </c>
      <c r="T84">
        <v>255</v>
      </c>
    </row>
    <row r="85" spans="1:20" x14ac:dyDescent="0.3">
      <c r="A85">
        <v>15701164</v>
      </c>
      <c r="B85" t="s">
        <v>1651</v>
      </c>
      <c r="C85">
        <v>506</v>
      </c>
      <c r="D85" t="s">
        <v>2</v>
      </c>
      <c r="E85" t="s">
        <v>1</v>
      </c>
      <c r="F85">
        <v>34</v>
      </c>
      <c r="G85" t="str" cm="1">
        <f t="array" ref="G85">_xlfn.SWITCH(TRUE, Customer_Churn_Records_26[[#This Row],[Age]] &gt;= 70, "Very Old",Customer_Churn_Records_26[[#This Row],[Age]] &gt;= 50, "Old",Customer_Churn_Records_26[[#This Row],[Age]] &gt;=35,"Middle-Age", "Young")</f>
        <v>Young</v>
      </c>
      <c r="H85">
        <v>4</v>
      </c>
      <c r="I85">
        <v>90307.62</v>
      </c>
      <c r="J85">
        <v>1</v>
      </c>
      <c r="K85">
        <v>1</v>
      </c>
      <c r="L85">
        <v>1</v>
      </c>
      <c r="M85">
        <v>159235.29</v>
      </c>
      <c r="N85">
        <v>0</v>
      </c>
      <c r="O85" t="str">
        <f>IF(Customer_Churn_Records_26[[#This Row],[Exited]] = 1, "Yes","No")</f>
        <v>No</v>
      </c>
      <c r="P85">
        <v>0</v>
      </c>
      <c r="Q85" t="str">
        <f>IF(Customer_Churn_Records_26[[#This Row],[Complain]] =1, "Yes", "No")</f>
        <v>No</v>
      </c>
      <c r="R85">
        <v>4</v>
      </c>
      <c r="S85" t="s">
        <v>8</v>
      </c>
      <c r="T85">
        <v>511</v>
      </c>
    </row>
    <row r="86" spans="1:20" x14ac:dyDescent="0.3">
      <c r="A86">
        <v>15738751</v>
      </c>
      <c r="B86" t="s">
        <v>2923</v>
      </c>
      <c r="C86">
        <v>493</v>
      </c>
      <c r="D86" t="s">
        <v>2</v>
      </c>
      <c r="E86" t="s">
        <v>1</v>
      </c>
      <c r="F86">
        <v>46</v>
      </c>
      <c r="G86" t="str" cm="1">
        <f t="array" ref="G86">_xlfn.SWITCH(TRUE, Customer_Churn_Records_26[[#This Row],[Age]] &gt;= 70, "Very Old",Customer_Churn_Records_26[[#This Row],[Age]] &gt;= 50, "Old",Customer_Churn_Records_26[[#This Row],[Age]] &gt;=35,"Middle-Age", "Young")</f>
        <v>Middle-Age</v>
      </c>
      <c r="H86">
        <v>4</v>
      </c>
      <c r="I86">
        <v>0</v>
      </c>
      <c r="J86">
        <v>2</v>
      </c>
      <c r="K86">
        <v>1</v>
      </c>
      <c r="L86">
        <v>0</v>
      </c>
      <c r="M86">
        <v>1907.66</v>
      </c>
      <c r="N86">
        <v>0</v>
      </c>
      <c r="O86" t="str">
        <f>IF(Customer_Churn_Records_26[[#This Row],[Exited]] = 1, "Yes","No")</f>
        <v>No</v>
      </c>
      <c r="P86">
        <v>0</v>
      </c>
      <c r="Q86" t="str">
        <f>IF(Customer_Churn_Records_26[[#This Row],[Complain]] =1, "Yes", "No")</f>
        <v>No</v>
      </c>
      <c r="R86">
        <v>1</v>
      </c>
      <c r="S86" t="s">
        <v>8</v>
      </c>
      <c r="T86">
        <v>498</v>
      </c>
    </row>
    <row r="87" spans="1:20" x14ac:dyDescent="0.3">
      <c r="A87">
        <v>15805254</v>
      </c>
      <c r="B87" t="s">
        <v>2549</v>
      </c>
      <c r="C87">
        <v>652</v>
      </c>
      <c r="D87" t="s">
        <v>15</v>
      </c>
      <c r="E87" t="s">
        <v>1</v>
      </c>
      <c r="F87">
        <v>75</v>
      </c>
      <c r="G87" t="str" cm="1">
        <f t="array" ref="G87">_xlfn.SWITCH(TRUE, Customer_Churn_Records_26[[#This Row],[Age]] &gt;= 70, "Very Old",Customer_Churn_Records_26[[#This Row],[Age]] &gt;= 50, "Old",Customer_Churn_Records_26[[#This Row],[Age]] &gt;=35,"Middle-Age", "Young")</f>
        <v>Very Old</v>
      </c>
      <c r="H87">
        <v>10</v>
      </c>
      <c r="I87">
        <v>0</v>
      </c>
      <c r="J87">
        <v>2</v>
      </c>
      <c r="K87">
        <v>1</v>
      </c>
      <c r="L87">
        <v>1</v>
      </c>
      <c r="M87">
        <v>114675.75</v>
      </c>
      <c r="N87">
        <v>0</v>
      </c>
      <c r="O87" t="str">
        <f>IF(Customer_Churn_Records_26[[#This Row],[Exited]] = 1, "Yes","No")</f>
        <v>No</v>
      </c>
      <c r="P87">
        <v>0</v>
      </c>
      <c r="Q87" t="str">
        <f>IF(Customer_Churn_Records_26[[#This Row],[Complain]] =1, "Yes", "No")</f>
        <v>No</v>
      </c>
      <c r="R87">
        <v>5</v>
      </c>
      <c r="S87" t="s">
        <v>0</v>
      </c>
      <c r="T87">
        <v>651</v>
      </c>
    </row>
    <row r="88" spans="1:20" x14ac:dyDescent="0.3">
      <c r="A88">
        <v>15762418</v>
      </c>
      <c r="B88" t="s">
        <v>2922</v>
      </c>
      <c r="C88">
        <v>750</v>
      </c>
      <c r="D88" t="s">
        <v>15</v>
      </c>
      <c r="E88" t="s">
        <v>5</v>
      </c>
      <c r="F88">
        <v>22</v>
      </c>
      <c r="G88" t="str" cm="1">
        <f t="array" ref="G88">_xlfn.SWITCH(TRUE, Customer_Churn_Records_26[[#This Row],[Age]] &gt;= 70, "Very Old",Customer_Churn_Records_26[[#This Row],[Age]] &gt;= 50, "Old",Customer_Churn_Records_26[[#This Row],[Age]] &gt;=35,"Middle-Age", "Young")</f>
        <v>Young</v>
      </c>
      <c r="H88">
        <v>3</v>
      </c>
      <c r="I88">
        <v>121681.82</v>
      </c>
      <c r="J88">
        <v>1</v>
      </c>
      <c r="K88">
        <v>1</v>
      </c>
      <c r="L88">
        <v>0</v>
      </c>
      <c r="M88">
        <v>128643.35</v>
      </c>
      <c r="N88">
        <v>1</v>
      </c>
      <c r="O88" t="str">
        <f>IF(Customer_Churn_Records_26[[#This Row],[Exited]] = 1, "Yes","No")</f>
        <v>Yes</v>
      </c>
      <c r="P88">
        <v>1</v>
      </c>
      <c r="Q88" t="str">
        <f>IF(Customer_Churn_Records_26[[#This Row],[Complain]] =1, "Yes", "No")</f>
        <v>Yes</v>
      </c>
      <c r="R88">
        <v>2</v>
      </c>
      <c r="S88" t="s">
        <v>8</v>
      </c>
      <c r="T88">
        <v>852</v>
      </c>
    </row>
    <row r="89" spans="1:20" x14ac:dyDescent="0.3">
      <c r="A89">
        <v>15625759</v>
      </c>
      <c r="B89" t="s">
        <v>249</v>
      </c>
      <c r="C89">
        <v>729</v>
      </c>
      <c r="D89" t="s">
        <v>2</v>
      </c>
      <c r="E89" t="s">
        <v>5</v>
      </c>
      <c r="F89">
        <v>30</v>
      </c>
      <c r="G89" t="str" cm="1">
        <f t="array" ref="G89">_xlfn.SWITCH(TRUE, Customer_Churn_Records_26[[#This Row],[Age]] &gt;= 70, "Very Old",Customer_Churn_Records_26[[#This Row],[Age]] &gt;= 50, "Old",Customer_Churn_Records_26[[#This Row],[Age]] &gt;=35,"Middle-Age", "Young")</f>
        <v>Young</v>
      </c>
      <c r="H89">
        <v>9</v>
      </c>
      <c r="I89">
        <v>0</v>
      </c>
      <c r="J89">
        <v>2</v>
      </c>
      <c r="K89">
        <v>1</v>
      </c>
      <c r="L89">
        <v>0</v>
      </c>
      <c r="M89">
        <v>151869.35</v>
      </c>
      <c r="N89">
        <v>0</v>
      </c>
      <c r="O89" t="str">
        <f>IF(Customer_Churn_Records_26[[#This Row],[Exited]] = 1, "Yes","No")</f>
        <v>No</v>
      </c>
      <c r="P89">
        <v>0</v>
      </c>
      <c r="Q89" t="str">
        <f>IF(Customer_Churn_Records_26[[#This Row],[Complain]] =1, "Yes", "No")</f>
        <v>No</v>
      </c>
      <c r="R89">
        <v>1</v>
      </c>
      <c r="S89" t="s">
        <v>0</v>
      </c>
      <c r="T89">
        <v>807</v>
      </c>
    </row>
    <row r="90" spans="1:20" x14ac:dyDescent="0.3">
      <c r="A90">
        <v>15622897</v>
      </c>
      <c r="B90" t="s">
        <v>934</v>
      </c>
      <c r="C90">
        <v>646</v>
      </c>
      <c r="D90" t="s">
        <v>2</v>
      </c>
      <c r="E90" t="s">
        <v>1</v>
      </c>
      <c r="F90">
        <v>46</v>
      </c>
      <c r="G90" t="str" cm="1">
        <f t="array" ref="G90">_xlfn.SWITCH(TRUE, Customer_Churn_Records_26[[#This Row],[Age]] &gt;= 70, "Very Old",Customer_Churn_Records_26[[#This Row],[Age]] &gt;= 50, "Old",Customer_Churn_Records_26[[#This Row],[Age]] &gt;=35,"Middle-Age", "Young")</f>
        <v>Middle-Age</v>
      </c>
      <c r="H90">
        <v>4</v>
      </c>
      <c r="I90">
        <v>0</v>
      </c>
      <c r="J90">
        <v>3</v>
      </c>
      <c r="K90">
        <v>1</v>
      </c>
      <c r="L90">
        <v>0</v>
      </c>
      <c r="M90">
        <v>93251.42</v>
      </c>
      <c r="N90">
        <v>1</v>
      </c>
      <c r="O90" t="str">
        <f>IF(Customer_Churn_Records_26[[#This Row],[Exited]] = 1, "Yes","No")</f>
        <v>Yes</v>
      </c>
      <c r="P90">
        <v>1</v>
      </c>
      <c r="Q90" t="str">
        <f>IF(Customer_Churn_Records_26[[#This Row],[Complain]] =1, "Yes", "No")</f>
        <v>Yes</v>
      </c>
      <c r="R90">
        <v>3</v>
      </c>
      <c r="S90" t="s">
        <v>10</v>
      </c>
      <c r="T90">
        <v>470</v>
      </c>
    </row>
    <row r="91" spans="1:20" x14ac:dyDescent="0.3">
      <c r="A91">
        <v>15767954</v>
      </c>
      <c r="B91" t="s">
        <v>933</v>
      </c>
      <c r="C91">
        <v>635</v>
      </c>
      <c r="D91" t="s">
        <v>6</v>
      </c>
      <c r="E91" t="s">
        <v>1</v>
      </c>
      <c r="F91">
        <v>28</v>
      </c>
      <c r="G91" t="str" cm="1">
        <f t="array" ref="G91">_xlfn.SWITCH(TRUE, Customer_Churn_Records_26[[#This Row],[Age]] &gt;= 70, "Very Old",Customer_Churn_Records_26[[#This Row],[Age]] &gt;= 50, "Old",Customer_Churn_Records_26[[#This Row],[Age]] &gt;=35,"Middle-Age", "Young")</f>
        <v>Young</v>
      </c>
      <c r="H91">
        <v>3</v>
      </c>
      <c r="I91">
        <v>81623.67</v>
      </c>
      <c r="J91">
        <v>2</v>
      </c>
      <c r="K91">
        <v>1</v>
      </c>
      <c r="L91">
        <v>1</v>
      </c>
      <c r="M91">
        <v>156791.35999999999</v>
      </c>
      <c r="N91">
        <v>0</v>
      </c>
      <c r="O91" t="str">
        <f>IF(Customer_Churn_Records_26[[#This Row],[Exited]] = 1, "Yes","No")</f>
        <v>No</v>
      </c>
      <c r="P91">
        <v>0</v>
      </c>
      <c r="Q91" t="str">
        <f>IF(Customer_Churn_Records_26[[#This Row],[Complain]] =1, "Yes", "No")</f>
        <v>No</v>
      </c>
      <c r="R91">
        <v>1</v>
      </c>
      <c r="S91" t="s">
        <v>0</v>
      </c>
      <c r="T91">
        <v>659</v>
      </c>
    </row>
    <row r="92" spans="1:20" x14ac:dyDescent="0.3">
      <c r="A92">
        <v>15757535</v>
      </c>
      <c r="B92" t="s">
        <v>2921</v>
      </c>
      <c r="C92">
        <v>647</v>
      </c>
      <c r="D92" t="s">
        <v>15</v>
      </c>
      <c r="E92" t="s">
        <v>1</v>
      </c>
      <c r="F92">
        <v>44</v>
      </c>
      <c r="G92" t="str" cm="1">
        <f t="array" ref="G92">_xlfn.SWITCH(TRUE, Customer_Churn_Records_26[[#This Row],[Age]] &gt;= 70, "Very Old",Customer_Churn_Records_26[[#This Row],[Age]] &gt;= 50, "Old",Customer_Churn_Records_26[[#This Row],[Age]] &gt;=35,"Middle-Age", "Young")</f>
        <v>Middle-Age</v>
      </c>
      <c r="H92">
        <v>5</v>
      </c>
      <c r="I92">
        <v>0</v>
      </c>
      <c r="J92">
        <v>3</v>
      </c>
      <c r="K92">
        <v>1</v>
      </c>
      <c r="L92">
        <v>1</v>
      </c>
      <c r="M92">
        <v>174205.22</v>
      </c>
      <c r="N92">
        <v>1</v>
      </c>
      <c r="O92" t="str">
        <f>IF(Customer_Churn_Records_26[[#This Row],[Exited]] = 1, "Yes","No")</f>
        <v>Yes</v>
      </c>
      <c r="P92">
        <v>1</v>
      </c>
      <c r="Q92" t="str">
        <f>IF(Customer_Churn_Records_26[[#This Row],[Complain]] =1, "Yes", "No")</f>
        <v>Yes</v>
      </c>
      <c r="R92">
        <v>3</v>
      </c>
      <c r="S92" t="s">
        <v>0</v>
      </c>
      <c r="T92">
        <v>752</v>
      </c>
    </row>
    <row r="93" spans="1:20" x14ac:dyDescent="0.3">
      <c r="A93">
        <v>15731511</v>
      </c>
      <c r="B93" t="s">
        <v>346</v>
      </c>
      <c r="C93">
        <v>808</v>
      </c>
      <c r="D93" t="s">
        <v>2</v>
      </c>
      <c r="E93" t="s">
        <v>5</v>
      </c>
      <c r="F93">
        <v>45</v>
      </c>
      <c r="G93" t="str" cm="1">
        <f t="array" ref="G93">_xlfn.SWITCH(TRUE, Customer_Churn_Records_26[[#This Row],[Age]] &gt;= 70, "Very Old",Customer_Churn_Records_26[[#This Row],[Age]] &gt;= 50, "Old",Customer_Churn_Records_26[[#This Row],[Age]] &gt;=35,"Middle-Age", "Young")</f>
        <v>Middle-Age</v>
      </c>
      <c r="H93">
        <v>7</v>
      </c>
      <c r="I93">
        <v>118626.55</v>
      </c>
      <c r="J93">
        <v>2</v>
      </c>
      <c r="K93">
        <v>1</v>
      </c>
      <c r="L93">
        <v>0</v>
      </c>
      <c r="M93">
        <v>147132.46</v>
      </c>
      <c r="N93">
        <v>0</v>
      </c>
      <c r="O93" t="str">
        <f>IF(Customer_Churn_Records_26[[#This Row],[Exited]] = 1, "Yes","No")</f>
        <v>No</v>
      </c>
      <c r="P93">
        <v>0</v>
      </c>
      <c r="Q93" t="str">
        <f>IF(Customer_Churn_Records_26[[#This Row],[Complain]] =1, "Yes", "No")</f>
        <v>No</v>
      </c>
      <c r="R93">
        <v>1</v>
      </c>
      <c r="S93" t="s">
        <v>8</v>
      </c>
      <c r="T93">
        <v>559</v>
      </c>
    </row>
    <row r="94" spans="1:20" x14ac:dyDescent="0.3">
      <c r="A94">
        <v>15809248</v>
      </c>
      <c r="B94" t="s">
        <v>896</v>
      </c>
      <c r="C94">
        <v>524</v>
      </c>
      <c r="D94" t="s">
        <v>2</v>
      </c>
      <c r="E94" t="s">
        <v>1</v>
      </c>
      <c r="F94">
        <v>36</v>
      </c>
      <c r="G94" t="str" cm="1">
        <f t="array" ref="G94">_xlfn.SWITCH(TRUE, Customer_Churn_Records_26[[#This Row],[Age]] &gt;= 70, "Very Old",Customer_Churn_Records_26[[#This Row],[Age]] &gt;= 50, "Old",Customer_Churn_Records_26[[#This Row],[Age]] &gt;=35,"Middle-Age", "Young")</f>
        <v>Middle-Age</v>
      </c>
      <c r="H94">
        <v>10</v>
      </c>
      <c r="I94">
        <v>0</v>
      </c>
      <c r="J94">
        <v>2</v>
      </c>
      <c r="K94">
        <v>1</v>
      </c>
      <c r="L94">
        <v>0</v>
      </c>
      <c r="M94">
        <v>109614.57</v>
      </c>
      <c r="N94">
        <v>0</v>
      </c>
      <c r="O94" t="str">
        <f>IF(Customer_Churn_Records_26[[#This Row],[Exited]] = 1, "Yes","No")</f>
        <v>No</v>
      </c>
      <c r="P94">
        <v>0</v>
      </c>
      <c r="Q94" t="str">
        <f>IF(Customer_Churn_Records_26[[#This Row],[Complain]] =1, "Yes", "No")</f>
        <v>No</v>
      </c>
      <c r="R94">
        <v>2</v>
      </c>
      <c r="S94" t="s">
        <v>4</v>
      </c>
      <c r="T94">
        <v>375</v>
      </c>
    </row>
    <row r="95" spans="1:20" x14ac:dyDescent="0.3">
      <c r="A95">
        <v>15640635</v>
      </c>
      <c r="B95" t="s">
        <v>504</v>
      </c>
      <c r="C95">
        <v>769</v>
      </c>
      <c r="D95" t="s">
        <v>2</v>
      </c>
      <c r="E95" t="s">
        <v>5</v>
      </c>
      <c r="F95">
        <v>29</v>
      </c>
      <c r="G95" t="str" cm="1">
        <f t="array" ref="G95">_xlfn.SWITCH(TRUE, Customer_Churn_Records_26[[#This Row],[Age]] &gt;= 70, "Very Old",Customer_Churn_Records_26[[#This Row],[Age]] &gt;= 50, "Old",Customer_Churn_Records_26[[#This Row],[Age]] &gt;=35,"Middle-Age", "Young")</f>
        <v>Young</v>
      </c>
      <c r="H95">
        <v>8</v>
      </c>
      <c r="I95">
        <v>0</v>
      </c>
      <c r="J95">
        <v>2</v>
      </c>
      <c r="K95">
        <v>1</v>
      </c>
      <c r="L95">
        <v>1</v>
      </c>
      <c r="M95">
        <v>172290.61</v>
      </c>
      <c r="N95">
        <v>0</v>
      </c>
      <c r="O95" t="str">
        <f>IF(Customer_Churn_Records_26[[#This Row],[Exited]] = 1, "Yes","No")</f>
        <v>No</v>
      </c>
      <c r="P95">
        <v>0</v>
      </c>
      <c r="Q95" t="str">
        <f>IF(Customer_Churn_Records_26[[#This Row],[Complain]] =1, "Yes", "No")</f>
        <v>No</v>
      </c>
      <c r="R95">
        <v>2</v>
      </c>
      <c r="S95" t="s">
        <v>0</v>
      </c>
      <c r="T95">
        <v>411</v>
      </c>
    </row>
    <row r="96" spans="1:20" x14ac:dyDescent="0.3">
      <c r="A96">
        <v>15676966</v>
      </c>
      <c r="B96" t="s">
        <v>504</v>
      </c>
      <c r="C96">
        <v>730</v>
      </c>
      <c r="D96" t="s">
        <v>15</v>
      </c>
      <c r="E96" t="s">
        <v>5</v>
      </c>
      <c r="F96">
        <v>42</v>
      </c>
      <c r="G96" t="str" cm="1">
        <f t="array" ref="G96">_xlfn.SWITCH(TRUE, Customer_Churn_Records_26[[#This Row],[Age]] &gt;= 70, "Very Old",Customer_Churn_Records_26[[#This Row],[Age]] &gt;= 50, "Old",Customer_Churn_Records_26[[#This Row],[Age]] &gt;=35,"Middle-Age", "Young")</f>
        <v>Middle-Age</v>
      </c>
      <c r="H96">
        <v>4</v>
      </c>
      <c r="I96">
        <v>0</v>
      </c>
      <c r="J96">
        <v>2</v>
      </c>
      <c r="K96">
        <v>0</v>
      </c>
      <c r="L96">
        <v>1</v>
      </c>
      <c r="M96">
        <v>85982.47</v>
      </c>
      <c r="N96">
        <v>0</v>
      </c>
      <c r="O96" t="str">
        <f>IF(Customer_Churn_Records_26[[#This Row],[Exited]] = 1, "Yes","No")</f>
        <v>No</v>
      </c>
      <c r="P96">
        <v>0</v>
      </c>
      <c r="Q96" t="str">
        <f>IF(Customer_Churn_Records_26[[#This Row],[Complain]] =1, "Yes", "No")</f>
        <v>No</v>
      </c>
      <c r="R96">
        <v>4</v>
      </c>
      <c r="S96" t="s">
        <v>0</v>
      </c>
      <c r="T96">
        <v>722</v>
      </c>
    </row>
    <row r="97" spans="1:20" x14ac:dyDescent="0.3">
      <c r="A97">
        <v>15699461</v>
      </c>
      <c r="B97" t="s">
        <v>276</v>
      </c>
      <c r="C97">
        <v>515</v>
      </c>
      <c r="D97" t="s">
        <v>15</v>
      </c>
      <c r="E97" t="s">
        <v>5</v>
      </c>
      <c r="F97">
        <v>35</v>
      </c>
      <c r="G97" t="str" cm="1">
        <f t="array" ref="G97">_xlfn.SWITCH(TRUE, Customer_Churn_Records_26[[#This Row],[Age]] &gt;= 70, "Very Old",Customer_Churn_Records_26[[#This Row],[Age]] &gt;= 50, "Old",Customer_Churn_Records_26[[#This Row],[Age]] &gt;=35,"Middle-Age", "Young")</f>
        <v>Middle-Age</v>
      </c>
      <c r="H97">
        <v>10</v>
      </c>
      <c r="I97">
        <v>176273.95</v>
      </c>
      <c r="J97">
        <v>1</v>
      </c>
      <c r="K97">
        <v>0</v>
      </c>
      <c r="L97">
        <v>1</v>
      </c>
      <c r="M97">
        <v>121277.78</v>
      </c>
      <c r="N97">
        <v>0</v>
      </c>
      <c r="O97" t="str">
        <f>IF(Customer_Churn_Records_26[[#This Row],[Exited]] = 1, "Yes","No")</f>
        <v>No</v>
      </c>
      <c r="P97">
        <v>0</v>
      </c>
      <c r="Q97" t="str">
        <f>IF(Customer_Churn_Records_26[[#This Row],[Complain]] =1, "Yes", "No")</f>
        <v>No</v>
      </c>
      <c r="R97">
        <v>1</v>
      </c>
      <c r="S97" t="s">
        <v>4</v>
      </c>
      <c r="T97">
        <v>231</v>
      </c>
    </row>
    <row r="98" spans="1:20" x14ac:dyDescent="0.3">
      <c r="A98">
        <v>15738721</v>
      </c>
      <c r="B98" t="s">
        <v>48</v>
      </c>
      <c r="C98">
        <v>773</v>
      </c>
      <c r="D98" t="s">
        <v>15</v>
      </c>
      <c r="E98" t="s">
        <v>5</v>
      </c>
      <c r="F98">
        <v>41</v>
      </c>
      <c r="G98" t="str" cm="1">
        <f t="array" ref="G98">_xlfn.SWITCH(TRUE, Customer_Churn_Records_26[[#This Row],[Age]] &gt;= 70, "Very Old",Customer_Churn_Records_26[[#This Row],[Age]] &gt;= 50, "Old",Customer_Churn_Records_26[[#This Row],[Age]] &gt;=35,"Middle-Age", "Young")</f>
        <v>Middle-Age</v>
      </c>
      <c r="H98">
        <v>9</v>
      </c>
      <c r="I98">
        <v>102827.44</v>
      </c>
      <c r="J98">
        <v>1</v>
      </c>
      <c r="K98">
        <v>0</v>
      </c>
      <c r="L98">
        <v>1</v>
      </c>
      <c r="M98">
        <v>64595.25</v>
      </c>
      <c r="N98">
        <v>0</v>
      </c>
      <c r="O98" t="str">
        <f>IF(Customer_Churn_Records_26[[#This Row],[Exited]] = 1, "Yes","No")</f>
        <v>No</v>
      </c>
      <c r="P98">
        <v>0</v>
      </c>
      <c r="Q98" t="str">
        <f>IF(Customer_Churn_Records_26[[#This Row],[Complain]] =1, "Yes", "No")</f>
        <v>No</v>
      </c>
      <c r="R98">
        <v>5</v>
      </c>
      <c r="S98" t="s">
        <v>0</v>
      </c>
      <c r="T98">
        <v>488</v>
      </c>
    </row>
    <row r="99" spans="1:20" x14ac:dyDescent="0.3">
      <c r="A99">
        <v>15693683</v>
      </c>
      <c r="B99" t="s">
        <v>2920</v>
      </c>
      <c r="C99">
        <v>814</v>
      </c>
      <c r="D99" t="s">
        <v>6</v>
      </c>
      <c r="E99" t="s">
        <v>5</v>
      </c>
      <c r="F99">
        <v>29</v>
      </c>
      <c r="G99" t="str" cm="1">
        <f t="array" ref="G99">_xlfn.SWITCH(TRUE, Customer_Churn_Records_26[[#This Row],[Age]] &gt;= 70, "Very Old",Customer_Churn_Records_26[[#This Row],[Age]] &gt;= 50, "Old",Customer_Churn_Records_26[[#This Row],[Age]] &gt;=35,"Middle-Age", "Young")</f>
        <v>Young</v>
      </c>
      <c r="H99">
        <v>8</v>
      </c>
      <c r="I99">
        <v>97086.399999999994</v>
      </c>
      <c r="J99">
        <v>2</v>
      </c>
      <c r="K99">
        <v>1</v>
      </c>
      <c r="L99">
        <v>1</v>
      </c>
      <c r="M99">
        <v>197276.13</v>
      </c>
      <c r="N99">
        <v>0</v>
      </c>
      <c r="O99" t="str">
        <f>IF(Customer_Churn_Records_26[[#This Row],[Exited]] = 1, "Yes","No")</f>
        <v>No</v>
      </c>
      <c r="P99">
        <v>0</v>
      </c>
      <c r="Q99" t="str">
        <f>IF(Customer_Churn_Records_26[[#This Row],[Complain]] =1, "Yes", "No")</f>
        <v>No</v>
      </c>
      <c r="R99">
        <v>2</v>
      </c>
      <c r="S99" t="s">
        <v>4</v>
      </c>
      <c r="T99">
        <v>965</v>
      </c>
    </row>
    <row r="100" spans="1:20" x14ac:dyDescent="0.3">
      <c r="A100">
        <v>15604348</v>
      </c>
      <c r="B100" t="s">
        <v>2919</v>
      </c>
      <c r="C100">
        <v>710</v>
      </c>
      <c r="D100" t="s">
        <v>15</v>
      </c>
      <c r="E100" t="s">
        <v>5</v>
      </c>
      <c r="F100">
        <v>22</v>
      </c>
      <c r="G100" t="str" cm="1">
        <f t="array" ref="G100">_xlfn.SWITCH(TRUE, Customer_Churn_Records_26[[#This Row],[Age]] &gt;= 70, "Very Old",Customer_Churn_Records_26[[#This Row],[Age]] &gt;= 50, "Old",Customer_Churn_Records_26[[#This Row],[Age]] &gt;=35,"Middle-Age", "Young")</f>
        <v>Young</v>
      </c>
      <c r="H100">
        <v>8</v>
      </c>
      <c r="I100">
        <v>0</v>
      </c>
      <c r="J100">
        <v>2</v>
      </c>
      <c r="K100">
        <v>0</v>
      </c>
      <c r="L100">
        <v>0</v>
      </c>
      <c r="M100">
        <v>99645.04</v>
      </c>
      <c r="N100">
        <v>0</v>
      </c>
      <c r="O100" t="str">
        <f>IF(Customer_Churn_Records_26[[#This Row],[Exited]] = 1, "Yes","No")</f>
        <v>No</v>
      </c>
      <c r="P100">
        <v>0</v>
      </c>
      <c r="Q100" t="str">
        <f>IF(Customer_Churn_Records_26[[#This Row],[Complain]] =1, "Yes", "No")</f>
        <v>No</v>
      </c>
      <c r="R100">
        <v>4</v>
      </c>
      <c r="S100" t="s">
        <v>8</v>
      </c>
      <c r="T100">
        <v>289</v>
      </c>
    </row>
    <row r="101" spans="1:20" x14ac:dyDescent="0.3">
      <c r="A101">
        <v>15633059</v>
      </c>
      <c r="B101" t="s">
        <v>728</v>
      </c>
      <c r="C101">
        <v>413</v>
      </c>
      <c r="D101" t="s">
        <v>2</v>
      </c>
      <c r="E101" t="s">
        <v>5</v>
      </c>
      <c r="F101">
        <v>34</v>
      </c>
      <c r="G101" t="str" cm="1">
        <f t="array" ref="G101">_xlfn.SWITCH(TRUE, Customer_Churn_Records_26[[#This Row],[Age]] &gt;= 70, "Very Old",Customer_Churn_Records_26[[#This Row],[Age]] &gt;= 50, "Old",Customer_Churn_Records_26[[#This Row],[Age]] &gt;=35,"Middle-Age", "Young")</f>
        <v>Young</v>
      </c>
      <c r="H101">
        <v>9</v>
      </c>
      <c r="I101">
        <v>0</v>
      </c>
      <c r="J101">
        <v>2</v>
      </c>
      <c r="K101">
        <v>0</v>
      </c>
      <c r="L101">
        <v>0</v>
      </c>
      <c r="M101">
        <v>6534.18</v>
      </c>
      <c r="N101">
        <v>0</v>
      </c>
      <c r="O101" t="str">
        <f>IF(Customer_Churn_Records_26[[#This Row],[Exited]] = 1, "Yes","No")</f>
        <v>No</v>
      </c>
      <c r="P101">
        <v>0</v>
      </c>
      <c r="Q101" t="str">
        <f>IF(Customer_Churn_Records_26[[#This Row],[Complain]] =1, "Yes", "No")</f>
        <v>No</v>
      </c>
      <c r="R101">
        <v>1</v>
      </c>
      <c r="S101" t="s">
        <v>10</v>
      </c>
      <c r="T101">
        <v>449</v>
      </c>
    </row>
    <row r="102" spans="1:20" x14ac:dyDescent="0.3">
      <c r="A102">
        <v>15808582</v>
      </c>
      <c r="B102" t="s">
        <v>64</v>
      </c>
      <c r="C102">
        <v>665</v>
      </c>
      <c r="D102" t="s">
        <v>2</v>
      </c>
      <c r="E102" t="s">
        <v>1</v>
      </c>
      <c r="F102">
        <v>40</v>
      </c>
      <c r="G102" t="str" cm="1">
        <f t="array" ref="G102">_xlfn.SWITCH(TRUE, Customer_Churn_Records_26[[#This Row],[Age]] &gt;= 70, "Very Old",Customer_Churn_Records_26[[#This Row],[Age]] &gt;= 50, "Old",Customer_Churn_Records_26[[#This Row],[Age]] &gt;=35,"Middle-Age", "Young")</f>
        <v>Middle-Age</v>
      </c>
      <c r="H102">
        <v>6</v>
      </c>
      <c r="I102">
        <v>0</v>
      </c>
      <c r="J102">
        <v>1</v>
      </c>
      <c r="K102">
        <v>1</v>
      </c>
      <c r="L102">
        <v>1</v>
      </c>
      <c r="M102">
        <v>161848.03</v>
      </c>
      <c r="N102">
        <v>0</v>
      </c>
      <c r="O102" t="str">
        <f>IF(Customer_Churn_Records_26[[#This Row],[Exited]] = 1, "Yes","No")</f>
        <v>No</v>
      </c>
      <c r="P102">
        <v>0</v>
      </c>
      <c r="Q102" t="str">
        <f>IF(Customer_Churn_Records_26[[#This Row],[Complain]] =1, "Yes", "No")</f>
        <v>No</v>
      </c>
      <c r="R102">
        <v>2</v>
      </c>
      <c r="S102" t="s">
        <v>8</v>
      </c>
      <c r="T102">
        <v>651</v>
      </c>
    </row>
    <row r="103" spans="1:20" x14ac:dyDescent="0.3">
      <c r="A103">
        <v>15743192</v>
      </c>
      <c r="B103" t="s">
        <v>449</v>
      </c>
      <c r="C103">
        <v>623</v>
      </c>
      <c r="D103" t="s">
        <v>2</v>
      </c>
      <c r="E103" t="s">
        <v>1</v>
      </c>
      <c r="F103">
        <v>44</v>
      </c>
      <c r="G103" t="str" cm="1">
        <f t="array" ref="G103">_xlfn.SWITCH(TRUE, Customer_Churn_Records_26[[#This Row],[Age]] &gt;= 70, "Very Old",Customer_Churn_Records_26[[#This Row],[Age]] &gt;= 50, "Old",Customer_Churn_Records_26[[#This Row],[Age]] &gt;=35,"Middle-Age", "Young")</f>
        <v>Middle-Age</v>
      </c>
      <c r="H103">
        <v>6</v>
      </c>
      <c r="I103">
        <v>0</v>
      </c>
      <c r="J103">
        <v>2</v>
      </c>
      <c r="K103">
        <v>0</v>
      </c>
      <c r="L103">
        <v>0</v>
      </c>
      <c r="M103">
        <v>167162.43</v>
      </c>
      <c r="N103">
        <v>0</v>
      </c>
      <c r="O103" t="str">
        <f>IF(Customer_Churn_Records_26[[#This Row],[Exited]] = 1, "Yes","No")</f>
        <v>No</v>
      </c>
      <c r="P103">
        <v>0</v>
      </c>
      <c r="Q103" t="str">
        <f>IF(Customer_Churn_Records_26[[#This Row],[Complain]] =1, "Yes", "No")</f>
        <v>No</v>
      </c>
      <c r="R103">
        <v>2</v>
      </c>
      <c r="S103" t="s">
        <v>0</v>
      </c>
      <c r="T103">
        <v>520</v>
      </c>
    </row>
    <row r="104" spans="1:20" x14ac:dyDescent="0.3">
      <c r="A104">
        <v>15580146</v>
      </c>
      <c r="B104" t="s">
        <v>449</v>
      </c>
      <c r="C104">
        <v>738</v>
      </c>
      <c r="D104" t="s">
        <v>2</v>
      </c>
      <c r="E104" t="s">
        <v>5</v>
      </c>
      <c r="F104">
        <v>31</v>
      </c>
      <c r="G104" t="str" cm="1">
        <f t="array" ref="G104">_xlfn.SWITCH(TRUE, Customer_Churn_Records_26[[#This Row],[Age]] &gt;= 70, "Very Old",Customer_Churn_Records_26[[#This Row],[Age]] &gt;= 50, "Old",Customer_Churn_Records_26[[#This Row],[Age]] &gt;=35,"Middle-Age", "Young")</f>
        <v>Young</v>
      </c>
      <c r="H104">
        <v>9</v>
      </c>
      <c r="I104">
        <v>82674.149999999994</v>
      </c>
      <c r="J104">
        <v>1</v>
      </c>
      <c r="K104">
        <v>1</v>
      </c>
      <c r="L104">
        <v>0</v>
      </c>
      <c r="M104">
        <v>41970.720000000001</v>
      </c>
      <c r="N104">
        <v>0</v>
      </c>
      <c r="O104" t="str">
        <f>IF(Customer_Churn_Records_26[[#This Row],[Exited]] = 1, "Yes","No")</f>
        <v>No</v>
      </c>
      <c r="P104">
        <v>0</v>
      </c>
      <c r="Q104" t="str">
        <f>IF(Customer_Churn_Records_26[[#This Row],[Complain]] =1, "Yes", "No")</f>
        <v>No</v>
      </c>
      <c r="R104">
        <v>4</v>
      </c>
      <c r="S104" t="s">
        <v>0</v>
      </c>
      <c r="T104">
        <v>234</v>
      </c>
    </row>
    <row r="105" spans="1:20" x14ac:dyDescent="0.3">
      <c r="A105">
        <v>15776605</v>
      </c>
      <c r="B105" t="s">
        <v>550</v>
      </c>
      <c r="C105">
        <v>528</v>
      </c>
      <c r="D105" t="s">
        <v>15</v>
      </c>
      <c r="E105" t="s">
        <v>5</v>
      </c>
      <c r="F105">
        <v>36</v>
      </c>
      <c r="G105" t="str" cm="1">
        <f t="array" ref="G105">_xlfn.SWITCH(TRUE, Customer_Churn_Records_26[[#This Row],[Age]] &gt;= 70, "Very Old",Customer_Churn_Records_26[[#This Row],[Age]] &gt;= 50, "Old",Customer_Churn_Records_26[[#This Row],[Age]] &gt;=35,"Middle-Age", "Young")</f>
        <v>Middle-Age</v>
      </c>
      <c r="H105">
        <v>7</v>
      </c>
      <c r="I105">
        <v>0</v>
      </c>
      <c r="J105">
        <v>2</v>
      </c>
      <c r="K105">
        <v>1</v>
      </c>
      <c r="L105">
        <v>0</v>
      </c>
      <c r="M105">
        <v>60536.56</v>
      </c>
      <c r="N105">
        <v>0</v>
      </c>
      <c r="O105" t="str">
        <f>IF(Customer_Churn_Records_26[[#This Row],[Exited]] = 1, "Yes","No")</f>
        <v>No</v>
      </c>
      <c r="P105">
        <v>0</v>
      </c>
      <c r="Q105" t="str">
        <f>IF(Customer_Churn_Records_26[[#This Row],[Complain]] =1, "Yes", "No")</f>
        <v>No</v>
      </c>
      <c r="R105">
        <v>5</v>
      </c>
      <c r="S105" t="s">
        <v>8</v>
      </c>
      <c r="T105">
        <v>458</v>
      </c>
    </row>
    <row r="106" spans="1:20" x14ac:dyDescent="0.3">
      <c r="A106">
        <v>15804919</v>
      </c>
      <c r="B106" t="s">
        <v>2918</v>
      </c>
      <c r="C106">
        <v>670</v>
      </c>
      <c r="D106" t="s">
        <v>15</v>
      </c>
      <c r="E106" t="s">
        <v>1</v>
      </c>
      <c r="F106">
        <v>65</v>
      </c>
      <c r="G106" t="str" cm="1">
        <f t="array" ref="G106">_xlfn.SWITCH(TRUE, Customer_Churn_Records_26[[#This Row],[Age]] &gt;= 70, "Very Old",Customer_Churn_Records_26[[#This Row],[Age]] &gt;= 50, "Old",Customer_Churn_Records_26[[#This Row],[Age]] &gt;=35,"Middle-Age", "Young")</f>
        <v>Old</v>
      </c>
      <c r="H106">
        <v>1</v>
      </c>
      <c r="I106">
        <v>0</v>
      </c>
      <c r="J106">
        <v>1</v>
      </c>
      <c r="K106">
        <v>1</v>
      </c>
      <c r="L106">
        <v>1</v>
      </c>
      <c r="M106">
        <v>177655.67999999999</v>
      </c>
      <c r="N106">
        <v>1</v>
      </c>
      <c r="O106" t="str">
        <f>IF(Customer_Churn_Records_26[[#This Row],[Exited]] = 1, "Yes","No")</f>
        <v>Yes</v>
      </c>
      <c r="P106">
        <v>1</v>
      </c>
      <c r="Q106" t="str">
        <f>IF(Customer_Churn_Records_26[[#This Row],[Complain]] =1, "Yes", "No")</f>
        <v>Yes</v>
      </c>
      <c r="R106">
        <v>2</v>
      </c>
      <c r="S106" t="s">
        <v>4</v>
      </c>
      <c r="T106">
        <v>915</v>
      </c>
    </row>
    <row r="107" spans="1:20" x14ac:dyDescent="0.3">
      <c r="A107">
        <v>15613854</v>
      </c>
      <c r="B107" t="s">
        <v>2917</v>
      </c>
      <c r="C107">
        <v>622</v>
      </c>
      <c r="D107" t="s">
        <v>15</v>
      </c>
      <c r="E107" t="s">
        <v>1</v>
      </c>
      <c r="F107">
        <v>46</v>
      </c>
      <c r="G107" t="str" cm="1">
        <f t="array" ref="G107">_xlfn.SWITCH(TRUE, Customer_Churn_Records_26[[#This Row],[Age]] &gt;= 70, "Very Old",Customer_Churn_Records_26[[#This Row],[Age]] &gt;= 50, "Old",Customer_Churn_Records_26[[#This Row],[Age]] &gt;=35,"Middle-Age", "Young")</f>
        <v>Middle-Age</v>
      </c>
      <c r="H107">
        <v>4</v>
      </c>
      <c r="I107">
        <v>107073.27</v>
      </c>
      <c r="J107">
        <v>2</v>
      </c>
      <c r="K107">
        <v>1</v>
      </c>
      <c r="L107">
        <v>1</v>
      </c>
      <c r="M107">
        <v>30984.59</v>
      </c>
      <c r="N107">
        <v>1</v>
      </c>
      <c r="O107" t="str">
        <f>IF(Customer_Churn_Records_26[[#This Row],[Exited]] = 1, "Yes","No")</f>
        <v>Yes</v>
      </c>
      <c r="P107">
        <v>1</v>
      </c>
      <c r="Q107" t="str">
        <f>IF(Customer_Churn_Records_26[[#This Row],[Complain]] =1, "Yes", "No")</f>
        <v>Yes</v>
      </c>
      <c r="R107">
        <v>3</v>
      </c>
      <c r="S107" t="s">
        <v>4</v>
      </c>
      <c r="T107">
        <v>299</v>
      </c>
    </row>
    <row r="108" spans="1:20" x14ac:dyDescent="0.3">
      <c r="A108">
        <v>15599195</v>
      </c>
      <c r="B108" t="s">
        <v>2916</v>
      </c>
      <c r="C108">
        <v>582</v>
      </c>
      <c r="D108" t="s">
        <v>6</v>
      </c>
      <c r="E108" t="s">
        <v>5</v>
      </c>
      <c r="F108">
        <v>32</v>
      </c>
      <c r="G108" t="str" cm="1">
        <f t="array" ref="G108">_xlfn.SWITCH(TRUE, Customer_Churn_Records_26[[#This Row],[Age]] &gt;= 70, "Very Old",Customer_Churn_Records_26[[#This Row],[Age]] &gt;= 50, "Old",Customer_Churn_Records_26[[#This Row],[Age]] &gt;=35,"Middle-Age", "Young")</f>
        <v>Young</v>
      </c>
      <c r="H108">
        <v>1</v>
      </c>
      <c r="I108">
        <v>88938.62</v>
      </c>
      <c r="J108">
        <v>1</v>
      </c>
      <c r="K108">
        <v>1</v>
      </c>
      <c r="L108">
        <v>1</v>
      </c>
      <c r="M108">
        <v>10054.530000000001</v>
      </c>
      <c r="N108">
        <v>0</v>
      </c>
      <c r="O108" t="str">
        <f>IF(Customer_Churn_Records_26[[#This Row],[Exited]] = 1, "Yes","No")</f>
        <v>No</v>
      </c>
      <c r="P108">
        <v>0</v>
      </c>
      <c r="Q108" t="str">
        <f>IF(Customer_Churn_Records_26[[#This Row],[Complain]] =1, "Yes", "No")</f>
        <v>No</v>
      </c>
      <c r="R108">
        <v>4</v>
      </c>
      <c r="S108" t="s">
        <v>4</v>
      </c>
      <c r="T108">
        <v>838</v>
      </c>
    </row>
    <row r="109" spans="1:20" x14ac:dyDescent="0.3">
      <c r="A109">
        <v>15812878</v>
      </c>
      <c r="B109" t="s">
        <v>157</v>
      </c>
      <c r="C109">
        <v>785</v>
      </c>
      <c r="D109" t="s">
        <v>6</v>
      </c>
      <c r="E109" t="s">
        <v>1</v>
      </c>
      <c r="F109">
        <v>36</v>
      </c>
      <c r="G109" t="str" cm="1">
        <f t="array" ref="G109">_xlfn.SWITCH(TRUE, Customer_Churn_Records_26[[#This Row],[Age]] &gt;= 70, "Very Old",Customer_Churn_Records_26[[#This Row],[Age]] &gt;= 50, "Old",Customer_Churn_Records_26[[#This Row],[Age]] &gt;=35,"Middle-Age", "Young")</f>
        <v>Middle-Age</v>
      </c>
      <c r="H109">
        <v>2</v>
      </c>
      <c r="I109">
        <v>99806.85</v>
      </c>
      <c r="J109">
        <v>1</v>
      </c>
      <c r="K109">
        <v>0</v>
      </c>
      <c r="L109">
        <v>1</v>
      </c>
      <c r="M109">
        <v>36976.519999999997</v>
      </c>
      <c r="N109">
        <v>0</v>
      </c>
      <c r="O109" t="str">
        <f>IF(Customer_Churn_Records_26[[#This Row],[Exited]] = 1, "Yes","No")</f>
        <v>No</v>
      </c>
      <c r="P109">
        <v>0</v>
      </c>
      <c r="Q109" t="str">
        <f>IF(Customer_Churn_Records_26[[#This Row],[Complain]] =1, "Yes", "No")</f>
        <v>No</v>
      </c>
      <c r="R109">
        <v>5</v>
      </c>
      <c r="S109" t="s">
        <v>10</v>
      </c>
      <c r="T109">
        <v>786</v>
      </c>
    </row>
    <row r="110" spans="1:20" x14ac:dyDescent="0.3">
      <c r="A110">
        <v>15602312</v>
      </c>
      <c r="B110" t="s">
        <v>2915</v>
      </c>
      <c r="C110">
        <v>605</v>
      </c>
      <c r="D110" t="s">
        <v>15</v>
      </c>
      <c r="E110" t="s">
        <v>5</v>
      </c>
      <c r="F110">
        <v>33</v>
      </c>
      <c r="G110" t="str" cm="1">
        <f t="array" ref="G110">_xlfn.SWITCH(TRUE, Customer_Churn_Records_26[[#This Row],[Age]] &gt;= 70, "Very Old",Customer_Churn_Records_26[[#This Row],[Age]] &gt;= 50, "Old",Customer_Churn_Records_26[[#This Row],[Age]] &gt;=35,"Middle-Age", "Young")</f>
        <v>Young</v>
      </c>
      <c r="H110">
        <v>5</v>
      </c>
      <c r="I110">
        <v>150092.79999999999</v>
      </c>
      <c r="J110">
        <v>1</v>
      </c>
      <c r="K110">
        <v>0</v>
      </c>
      <c r="L110">
        <v>0</v>
      </c>
      <c r="M110">
        <v>71862.789999999994</v>
      </c>
      <c r="N110">
        <v>0</v>
      </c>
      <c r="O110" t="str">
        <f>IF(Customer_Churn_Records_26[[#This Row],[Exited]] = 1, "Yes","No")</f>
        <v>No</v>
      </c>
      <c r="P110">
        <v>0</v>
      </c>
      <c r="Q110" t="str">
        <f>IF(Customer_Churn_Records_26[[#This Row],[Complain]] =1, "Yes", "No")</f>
        <v>No</v>
      </c>
      <c r="R110">
        <v>3</v>
      </c>
      <c r="S110" t="s">
        <v>0</v>
      </c>
      <c r="T110">
        <v>509</v>
      </c>
    </row>
    <row r="111" spans="1:20" x14ac:dyDescent="0.3">
      <c r="A111">
        <v>15744689</v>
      </c>
      <c r="B111" t="s">
        <v>257</v>
      </c>
      <c r="C111">
        <v>479</v>
      </c>
      <c r="D111" t="s">
        <v>6</v>
      </c>
      <c r="E111" t="s">
        <v>5</v>
      </c>
      <c r="F111">
        <v>35</v>
      </c>
      <c r="G111" t="str" cm="1">
        <f t="array" ref="G111">_xlfn.SWITCH(TRUE, Customer_Churn_Records_26[[#This Row],[Age]] &gt;= 70, "Very Old",Customer_Churn_Records_26[[#This Row],[Age]] &gt;= 50, "Old",Customer_Churn_Records_26[[#This Row],[Age]] &gt;=35,"Middle-Age", "Young")</f>
        <v>Middle-Age</v>
      </c>
      <c r="H111">
        <v>9</v>
      </c>
      <c r="I111">
        <v>92833.89</v>
      </c>
      <c r="J111">
        <v>1</v>
      </c>
      <c r="K111">
        <v>1</v>
      </c>
      <c r="L111">
        <v>0</v>
      </c>
      <c r="M111">
        <v>99449.86</v>
      </c>
      <c r="N111">
        <v>1</v>
      </c>
      <c r="O111" t="str">
        <f>IF(Customer_Churn_Records_26[[#This Row],[Exited]] = 1, "Yes","No")</f>
        <v>Yes</v>
      </c>
      <c r="P111">
        <v>1</v>
      </c>
      <c r="Q111" t="str">
        <f>IF(Customer_Churn_Records_26[[#This Row],[Complain]] =1, "Yes", "No")</f>
        <v>Yes</v>
      </c>
      <c r="R111">
        <v>3</v>
      </c>
      <c r="S111" t="s">
        <v>0</v>
      </c>
      <c r="T111">
        <v>328</v>
      </c>
    </row>
    <row r="112" spans="1:20" x14ac:dyDescent="0.3">
      <c r="A112">
        <v>15803526</v>
      </c>
      <c r="B112" t="s">
        <v>2914</v>
      </c>
      <c r="C112">
        <v>685</v>
      </c>
      <c r="D112" t="s">
        <v>6</v>
      </c>
      <c r="E112" t="s">
        <v>5</v>
      </c>
      <c r="F112">
        <v>30</v>
      </c>
      <c r="G112" t="str" cm="1">
        <f t="array" ref="G112">_xlfn.SWITCH(TRUE, Customer_Churn_Records_26[[#This Row],[Age]] &gt;= 70, "Very Old",Customer_Churn_Records_26[[#This Row],[Age]] &gt;= 50, "Old",Customer_Churn_Records_26[[#This Row],[Age]] &gt;=35,"Middle-Age", "Young")</f>
        <v>Young</v>
      </c>
      <c r="H112">
        <v>3</v>
      </c>
      <c r="I112">
        <v>90536.81</v>
      </c>
      <c r="J112">
        <v>1</v>
      </c>
      <c r="K112">
        <v>0</v>
      </c>
      <c r="L112">
        <v>1</v>
      </c>
      <c r="M112">
        <v>63082.879999999997</v>
      </c>
      <c r="N112">
        <v>0</v>
      </c>
      <c r="O112" t="str">
        <f>IF(Customer_Churn_Records_26[[#This Row],[Exited]] = 1, "Yes","No")</f>
        <v>No</v>
      </c>
      <c r="P112">
        <v>0</v>
      </c>
      <c r="Q112" t="str">
        <f>IF(Customer_Churn_Records_26[[#This Row],[Complain]] =1, "Yes", "No")</f>
        <v>No</v>
      </c>
      <c r="R112">
        <v>4</v>
      </c>
      <c r="S112" t="s">
        <v>8</v>
      </c>
      <c r="T112">
        <v>347</v>
      </c>
    </row>
    <row r="113" spans="1:20" x14ac:dyDescent="0.3">
      <c r="A113">
        <v>15665790</v>
      </c>
      <c r="B113" t="s">
        <v>135</v>
      </c>
      <c r="C113">
        <v>538</v>
      </c>
      <c r="D113" t="s">
        <v>6</v>
      </c>
      <c r="E113" t="s">
        <v>5</v>
      </c>
      <c r="F113">
        <v>39</v>
      </c>
      <c r="G113" t="str" cm="1">
        <f t="array" ref="G113">_xlfn.SWITCH(TRUE, Customer_Churn_Records_26[[#This Row],[Age]] &gt;= 70, "Very Old",Customer_Churn_Records_26[[#This Row],[Age]] &gt;= 50, "Old",Customer_Churn_Records_26[[#This Row],[Age]] &gt;=35,"Middle-Age", "Young")</f>
        <v>Middle-Age</v>
      </c>
      <c r="H113">
        <v>7</v>
      </c>
      <c r="I113">
        <v>108055.1</v>
      </c>
      <c r="J113">
        <v>2</v>
      </c>
      <c r="K113">
        <v>1</v>
      </c>
      <c r="L113">
        <v>0</v>
      </c>
      <c r="M113">
        <v>27231.26</v>
      </c>
      <c r="N113">
        <v>0</v>
      </c>
      <c r="O113" t="str">
        <f>IF(Customer_Churn_Records_26[[#This Row],[Exited]] = 1, "Yes","No")</f>
        <v>No</v>
      </c>
      <c r="P113">
        <v>0</v>
      </c>
      <c r="Q113" t="str">
        <f>IF(Customer_Churn_Records_26[[#This Row],[Complain]] =1, "Yes", "No")</f>
        <v>No</v>
      </c>
      <c r="R113">
        <v>5</v>
      </c>
      <c r="S113" t="s">
        <v>8</v>
      </c>
      <c r="T113">
        <v>534</v>
      </c>
    </row>
    <row r="114" spans="1:20" x14ac:dyDescent="0.3">
      <c r="A114">
        <v>15715951</v>
      </c>
      <c r="B114" t="s">
        <v>123</v>
      </c>
      <c r="C114">
        <v>562</v>
      </c>
      <c r="D114" t="s">
        <v>2</v>
      </c>
      <c r="E114" t="s">
        <v>5</v>
      </c>
      <c r="F114">
        <v>42</v>
      </c>
      <c r="G114" t="str" cm="1">
        <f t="array" ref="G114">_xlfn.SWITCH(TRUE, Customer_Churn_Records_26[[#This Row],[Age]] &gt;= 70, "Very Old",Customer_Churn_Records_26[[#This Row],[Age]] &gt;= 50, "Old",Customer_Churn_Records_26[[#This Row],[Age]] &gt;=35,"Middle-Age", "Young")</f>
        <v>Middle-Age</v>
      </c>
      <c r="H114">
        <v>2</v>
      </c>
      <c r="I114">
        <v>100238.35</v>
      </c>
      <c r="J114">
        <v>1</v>
      </c>
      <c r="K114">
        <v>0</v>
      </c>
      <c r="L114">
        <v>0</v>
      </c>
      <c r="M114">
        <v>86797.41</v>
      </c>
      <c r="N114">
        <v>0</v>
      </c>
      <c r="O114" t="str">
        <f>IF(Customer_Churn_Records_26[[#This Row],[Exited]] = 1, "Yes","No")</f>
        <v>No</v>
      </c>
      <c r="P114">
        <v>0</v>
      </c>
      <c r="Q114" t="str">
        <f>IF(Customer_Churn_Records_26[[#This Row],[Complain]] =1, "Yes", "No")</f>
        <v>No</v>
      </c>
      <c r="R114">
        <v>5</v>
      </c>
      <c r="S114" t="s">
        <v>10</v>
      </c>
      <c r="T114">
        <v>709</v>
      </c>
    </row>
    <row r="115" spans="1:20" x14ac:dyDescent="0.3">
      <c r="A115">
        <v>15591100</v>
      </c>
      <c r="B115" t="s">
        <v>685</v>
      </c>
      <c r="C115">
        <v>675</v>
      </c>
      <c r="D115" t="s">
        <v>15</v>
      </c>
      <c r="E115" t="s">
        <v>5</v>
      </c>
      <c r="F115">
        <v>36</v>
      </c>
      <c r="G115" t="str" cm="1">
        <f t="array" ref="G115">_xlfn.SWITCH(TRUE, Customer_Churn_Records_26[[#This Row],[Age]] &gt;= 70, "Very Old",Customer_Churn_Records_26[[#This Row],[Age]] &gt;= 50, "Old",Customer_Churn_Records_26[[#This Row],[Age]] &gt;=35,"Middle-Age", "Young")</f>
        <v>Middle-Age</v>
      </c>
      <c r="H115">
        <v>9</v>
      </c>
      <c r="I115">
        <v>106190.55</v>
      </c>
      <c r="J115">
        <v>1</v>
      </c>
      <c r="K115">
        <v>0</v>
      </c>
      <c r="L115">
        <v>1</v>
      </c>
      <c r="M115">
        <v>22994.32</v>
      </c>
      <c r="N115">
        <v>0</v>
      </c>
      <c r="O115" t="str">
        <f>IF(Customer_Churn_Records_26[[#This Row],[Exited]] = 1, "Yes","No")</f>
        <v>No</v>
      </c>
      <c r="P115">
        <v>0</v>
      </c>
      <c r="Q115" t="str">
        <f>IF(Customer_Churn_Records_26[[#This Row],[Complain]] =1, "Yes", "No")</f>
        <v>No</v>
      </c>
      <c r="R115">
        <v>4</v>
      </c>
      <c r="S115" t="s">
        <v>8</v>
      </c>
      <c r="T115">
        <v>749</v>
      </c>
    </row>
    <row r="116" spans="1:20" x14ac:dyDescent="0.3">
      <c r="A116">
        <v>15609618</v>
      </c>
      <c r="B116" t="s">
        <v>728</v>
      </c>
      <c r="C116">
        <v>721</v>
      </c>
      <c r="D116" t="s">
        <v>6</v>
      </c>
      <c r="E116" t="s">
        <v>5</v>
      </c>
      <c r="F116">
        <v>28</v>
      </c>
      <c r="G116" t="str" cm="1">
        <f t="array" ref="G116">_xlfn.SWITCH(TRUE, Customer_Churn_Records_26[[#This Row],[Age]] &gt;= 70, "Very Old",Customer_Churn_Records_26[[#This Row],[Age]] &gt;= 50, "Old",Customer_Churn_Records_26[[#This Row],[Age]] &gt;=35,"Middle-Age", "Young")</f>
        <v>Young</v>
      </c>
      <c r="H116">
        <v>9</v>
      </c>
      <c r="I116">
        <v>154475.54</v>
      </c>
      <c r="J116">
        <v>2</v>
      </c>
      <c r="K116">
        <v>0</v>
      </c>
      <c r="L116">
        <v>1</v>
      </c>
      <c r="M116">
        <v>101300.94</v>
      </c>
      <c r="N116">
        <v>1</v>
      </c>
      <c r="O116" t="str">
        <f>IF(Customer_Churn_Records_26[[#This Row],[Exited]] = 1, "Yes","No")</f>
        <v>Yes</v>
      </c>
      <c r="P116">
        <v>1</v>
      </c>
      <c r="Q116" t="str">
        <f>IF(Customer_Churn_Records_26[[#This Row],[Complain]] =1, "Yes", "No")</f>
        <v>Yes</v>
      </c>
      <c r="R116">
        <v>5</v>
      </c>
      <c r="S116" t="s">
        <v>10</v>
      </c>
      <c r="T116">
        <v>541</v>
      </c>
    </row>
    <row r="117" spans="1:20" x14ac:dyDescent="0.3">
      <c r="A117">
        <v>15675522</v>
      </c>
      <c r="B117" t="s">
        <v>218</v>
      </c>
      <c r="C117">
        <v>628</v>
      </c>
      <c r="D117" t="s">
        <v>6</v>
      </c>
      <c r="E117" t="s">
        <v>1</v>
      </c>
      <c r="F117">
        <v>30</v>
      </c>
      <c r="G117" t="str" cm="1">
        <f t="array" ref="G117">_xlfn.SWITCH(TRUE, Customer_Churn_Records_26[[#This Row],[Age]] &gt;= 70, "Very Old",Customer_Churn_Records_26[[#This Row],[Age]] &gt;= 50, "Old",Customer_Churn_Records_26[[#This Row],[Age]] &gt;=35,"Middle-Age", "Young")</f>
        <v>Young</v>
      </c>
      <c r="H117">
        <v>9</v>
      </c>
      <c r="I117">
        <v>132351.29</v>
      </c>
      <c r="J117">
        <v>2</v>
      </c>
      <c r="K117">
        <v>1</v>
      </c>
      <c r="L117">
        <v>1</v>
      </c>
      <c r="M117">
        <v>74169.13</v>
      </c>
      <c r="N117">
        <v>0</v>
      </c>
      <c r="O117" t="str">
        <f>IF(Customer_Churn_Records_26[[#This Row],[Exited]] = 1, "Yes","No")</f>
        <v>No</v>
      </c>
      <c r="P117">
        <v>0</v>
      </c>
      <c r="Q117" t="str">
        <f>IF(Customer_Churn_Records_26[[#This Row],[Complain]] =1, "Yes", "No")</f>
        <v>No</v>
      </c>
      <c r="R117">
        <v>2</v>
      </c>
      <c r="S117" t="s">
        <v>4</v>
      </c>
      <c r="T117">
        <v>736</v>
      </c>
    </row>
    <row r="118" spans="1:20" x14ac:dyDescent="0.3">
      <c r="A118">
        <v>15705512</v>
      </c>
      <c r="B118" t="s">
        <v>666</v>
      </c>
      <c r="C118">
        <v>668</v>
      </c>
      <c r="D118" t="s">
        <v>6</v>
      </c>
      <c r="E118" t="s">
        <v>1</v>
      </c>
      <c r="F118">
        <v>37</v>
      </c>
      <c r="G118" t="str" cm="1">
        <f t="array" ref="G118">_xlfn.SWITCH(TRUE, Customer_Churn_Records_26[[#This Row],[Age]] &gt;= 70, "Very Old",Customer_Churn_Records_26[[#This Row],[Age]] &gt;= 50, "Old",Customer_Churn_Records_26[[#This Row],[Age]] &gt;=35,"Middle-Age", "Young")</f>
        <v>Middle-Age</v>
      </c>
      <c r="H118">
        <v>6</v>
      </c>
      <c r="I118">
        <v>167864.4</v>
      </c>
      <c r="J118">
        <v>1</v>
      </c>
      <c r="K118">
        <v>1</v>
      </c>
      <c r="L118">
        <v>0</v>
      </c>
      <c r="M118">
        <v>115638.29</v>
      </c>
      <c r="N118">
        <v>0</v>
      </c>
      <c r="O118" t="str">
        <f>IF(Customer_Churn_Records_26[[#This Row],[Exited]] = 1, "Yes","No")</f>
        <v>No</v>
      </c>
      <c r="P118">
        <v>0</v>
      </c>
      <c r="Q118" t="str">
        <f>IF(Customer_Churn_Records_26[[#This Row],[Complain]] =1, "Yes", "No")</f>
        <v>No</v>
      </c>
      <c r="R118">
        <v>4</v>
      </c>
      <c r="S118" t="s">
        <v>8</v>
      </c>
      <c r="T118">
        <v>529</v>
      </c>
    </row>
    <row r="119" spans="1:20" x14ac:dyDescent="0.3">
      <c r="A119">
        <v>15698028</v>
      </c>
      <c r="B119" t="s">
        <v>105</v>
      </c>
      <c r="C119">
        <v>506</v>
      </c>
      <c r="D119" t="s">
        <v>2</v>
      </c>
      <c r="E119" t="s">
        <v>1</v>
      </c>
      <c r="F119">
        <v>41</v>
      </c>
      <c r="G119" t="str" cm="1">
        <f t="array" ref="G119">_xlfn.SWITCH(TRUE, Customer_Churn_Records_26[[#This Row],[Age]] &gt;= 70, "Very Old",Customer_Churn_Records_26[[#This Row],[Age]] &gt;= 50, "Old",Customer_Churn_Records_26[[#This Row],[Age]] &gt;=35,"Middle-Age", "Young")</f>
        <v>Middle-Age</v>
      </c>
      <c r="H119">
        <v>1</v>
      </c>
      <c r="I119">
        <v>0</v>
      </c>
      <c r="J119">
        <v>2</v>
      </c>
      <c r="K119">
        <v>1</v>
      </c>
      <c r="L119">
        <v>0</v>
      </c>
      <c r="M119">
        <v>31766.3</v>
      </c>
      <c r="N119">
        <v>0</v>
      </c>
      <c r="O119" t="str">
        <f>IF(Customer_Churn_Records_26[[#This Row],[Exited]] = 1, "Yes","No")</f>
        <v>No</v>
      </c>
      <c r="P119">
        <v>0</v>
      </c>
      <c r="Q119" t="str">
        <f>IF(Customer_Churn_Records_26[[#This Row],[Complain]] =1, "Yes", "No")</f>
        <v>No</v>
      </c>
      <c r="R119">
        <v>4</v>
      </c>
      <c r="S119" t="s">
        <v>4</v>
      </c>
      <c r="T119">
        <v>594</v>
      </c>
    </row>
    <row r="120" spans="1:20" x14ac:dyDescent="0.3">
      <c r="A120">
        <v>15661670</v>
      </c>
      <c r="B120" t="s">
        <v>1903</v>
      </c>
      <c r="C120">
        <v>524</v>
      </c>
      <c r="D120" t="s">
        <v>6</v>
      </c>
      <c r="E120" t="s">
        <v>1</v>
      </c>
      <c r="F120">
        <v>31</v>
      </c>
      <c r="G120" t="str" cm="1">
        <f t="array" ref="G120">_xlfn.SWITCH(TRUE, Customer_Churn_Records_26[[#This Row],[Age]] &gt;= 70, "Very Old",Customer_Churn_Records_26[[#This Row],[Age]] &gt;= 50, "Old",Customer_Churn_Records_26[[#This Row],[Age]] &gt;=35,"Middle-Age", "Young")</f>
        <v>Young</v>
      </c>
      <c r="H120">
        <v>8</v>
      </c>
      <c r="I120">
        <v>107818.63</v>
      </c>
      <c r="J120">
        <v>1</v>
      </c>
      <c r="K120">
        <v>1</v>
      </c>
      <c r="L120">
        <v>0</v>
      </c>
      <c r="M120">
        <v>199725.39</v>
      </c>
      <c r="N120">
        <v>1</v>
      </c>
      <c r="O120" t="str">
        <f>IF(Customer_Churn_Records_26[[#This Row],[Exited]] = 1, "Yes","No")</f>
        <v>Yes</v>
      </c>
      <c r="P120">
        <v>1</v>
      </c>
      <c r="Q120" t="str">
        <f>IF(Customer_Churn_Records_26[[#This Row],[Complain]] =1, "Yes", "No")</f>
        <v>Yes</v>
      </c>
      <c r="R120">
        <v>1</v>
      </c>
      <c r="S120" t="s">
        <v>8</v>
      </c>
      <c r="T120">
        <v>462</v>
      </c>
    </row>
    <row r="121" spans="1:20" x14ac:dyDescent="0.3">
      <c r="A121">
        <v>15600781</v>
      </c>
      <c r="B121" t="s">
        <v>806</v>
      </c>
      <c r="C121">
        <v>699</v>
      </c>
      <c r="D121" t="s">
        <v>6</v>
      </c>
      <c r="E121" t="s">
        <v>5</v>
      </c>
      <c r="F121">
        <v>34</v>
      </c>
      <c r="G121" t="str" cm="1">
        <f t="array" ref="G121">_xlfn.SWITCH(TRUE, Customer_Churn_Records_26[[#This Row],[Age]] &gt;= 70, "Very Old",Customer_Churn_Records_26[[#This Row],[Age]] &gt;= 50, "Old",Customer_Churn_Records_26[[#This Row],[Age]] &gt;=35,"Middle-Age", "Young")</f>
        <v>Young</v>
      </c>
      <c r="H121">
        <v>4</v>
      </c>
      <c r="I121">
        <v>185173.81</v>
      </c>
      <c r="J121">
        <v>2</v>
      </c>
      <c r="K121">
        <v>1</v>
      </c>
      <c r="L121">
        <v>0</v>
      </c>
      <c r="M121">
        <v>120834.48</v>
      </c>
      <c r="N121">
        <v>0</v>
      </c>
      <c r="O121" t="str">
        <f>IF(Customer_Churn_Records_26[[#This Row],[Exited]] = 1, "Yes","No")</f>
        <v>No</v>
      </c>
      <c r="P121">
        <v>0</v>
      </c>
      <c r="Q121" t="str">
        <f>IF(Customer_Churn_Records_26[[#This Row],[Complain]] =1, "Yes", "No")</f>
        <v>No</v>
      </c>
      <c r="R121">
        <v>3</v>
      </c>
      <c r="S121" t="s">
        <v>10</v>
      </c>
      <c r="T121">
        <v>429</v>
      </c>
    </row>
    <row r="122" spans="1:20" x14ac:dyDescent="0.3">
      <c r="A122">
        <v>15682472</v>
      </c>
      <c r="B122" t="s">
        <v>2913</v>
      </c>
      <c r="C122">
        <v>828</v>
      </c>
      <c r="D122" t="s">
        <v>2</v>
      </c>
      <c r="E122" t="s">
        <v>5</v>
      </c>
      <c r="F122">
        <v>34</v>
      </c>
      <c r="G122" t="str" cm="1">
        <f t="array" ref="G122">_xlfn.SWITCH(TRUE, Customer_Churn_Records_26[[#This Row],[Age]] &gt;= 70, "Very Old",Customer_Churn_Records_26[[#This Row],[Age]] &gt;= 50, "Old",Customer_Churn_Records_26[[#This Row],[Age]] &gt;=35,"Middle-Age", "Young")</f>
        <v>Young</v>
      </c>
      <c r="H122">
        <v>8</v>
      </c>
      <c r="I122">
        <v>129433.34</v>
      </c>
      <c r="J122">
        <v>2</v>
      </c>
      <c r="K122">
        <v>0</v>
      </c>
      <c r="L122">
        <v>0</v>
      </c>
      <c r="M122">
        <v>38131.769999999997</v>
      </c>
      <c r="N122">
        <v>0</v>
      </c>
      <c r="O122" t="str">
        <f>IF(Customer_Churn_Records_26[[#This Row],[Exited]] = 1, "Yes","No")</f>
        <v>No</v>
      </c>
      <c r="P122">
        <v>0</v>
      </c>
      <c r="Q122" t="str">
        <f>IF(Customer_Churn_Records_26[[#This Row],[Complain]] =1, "Yes", "No")</f>
        <v>No</v>
      </c>
      <c r="R122">
        <v>4</v>
      </c>
      <c r="S122" t="s">
        <v>8</v>
      </c>
      <c r="T122">
        <v>370</v>
      </c>
    </row>
    <row r="123" spans="1:20" x14ac:dyDescent="0.3">
      <c r="A123">
        <v>15580203</v>
      </c>
      <c r="B123" t="s">
        <v>132</v>
      </c>
      <c r="C123">
        <v>674</v>
      </c>
      <c r="D123" t="s">
        <v>15</v>
      </c>
      <c r="E123" t="s">
        <v>5</v>
      </c>
      <c r="F123">
        <v>39</v>
      </c>
      <c r="G123" t="str" cm="1">
        <f t="array" ref="G123">_xlfn.SWITCH(TRUE, Customer_Churn_Records_26[[#This Row],[Age]] &gt;= 70, "Very Old",Customer_Churn_Records_26[[#This Row],[Age]] &gt;= 50, "Old",Customer_Churn_Records_26[[#This Row],[Age]] &gt;=35,"Middle-Age", "Young")</f>
        <v>Middle-Age</v>
      </c>
      <c r="H123">
        <v>6</v>
      </c>
      <c r="I123">
        <v>120193.42</v>
      </c>
      <c r="J123">
        <v>1</v>
      </c>
      <c r="K123">
        <v>0</v>
      </c>
      <c r="L123">
        <v>0</v>
      </c>
      <c r="M123">
        <v>100130.95</v>
      </c>
      <c r="N123">
        <v>0</v>
      </c>
      <c r="O123" t="str">
        <f>IF(Customer_Churn_Records_26[[#This Row],[Exited]] = 1, "Yes","No")</f>
        <v>No</v>
      </c>
      <c r="P123">
        <v>0</v>
      </c>
      <c r="Q123" t="str">
        <f>IF(Customer_Churn_Records_26[[#This Row],[Complain]] =1, "Yes", "No")</f>
        <v>No</v>
      </c>
      <c r="R123">
        <v>1</v>
      </c>
      <c r="S123" t="s">
        <v>10</v>
      </c>
      <c r="T123">
        <v>510</v>
      </c>
    </row>
    <row r="124" spans="1:20" x14ac:dyDescent="0.3">
      <c r="A124">
        <v>15690673</v>
      </c>
      <c r="B124" t="s">
        <v>63</v>
      </c>
      <c r="C124">
        <v>656</v>
      </c>
      <c r="D124" t="s">
        <v>2</v>
      </c>
      <c r="E124" t="s">
        <v>1</v>
      </c>
      <c r="F124">
        <v>39</v>
      </c>
      <c r="G124" t="str" cm="1">
        <f t="array" ref="G124">_xlfn.SWITCH(TRUE, Customer_Churn_Records_26[[#This Row],[Age]] &gt;= 70, "Very Old",Customer_Churn_Records_26[[#This Row],[Age]] &gt;= 50, "Old",Customer_Churn_Records_26[[#This Row],[Age]] &gt;=35,"Middle-Age", "Young")</f>
        <v>Middle-Age</v>
      </c>
      <c r="H124">
        <v>6</v>
      </c>
      <c r="I124">
        <v>0</v>
      </c>
      <c r="J124">
        <v>2</v>
      </c>
      <c r="K124">
        <v>1</v>
      </c>
      <c r="L124">
        <v>0</v>
      </c>
      <c r="M124">
        <v>141069.88</v>
      </c>
      <c r="N124">
        <v>0</v>
      </c>
      <c r="O124" t="str">
        <f>IF(Customer_Churn_Records_26[[#This Row],[Exited]] = 1, "Yes","No")</f>
        <v>No</v>
      </c>
      <c r="P124">
        <v>0</v>
      </c>
      <c r="Q124" t="str">
        <f>IF(Customer_Churn_Records_26[[#This Row],[Complain]] =1, "Yes", "No")</f>
        <v>No</v>
      </c>
      <c r="R124">
        <v>4</v>
      </c>
      <c r="S124" t="s">
        <v>0</v>
      </c>
      <c r="T124">
        <v>638</v>
      </c>
    </row>
    <row r="125" spans="1:20" x14ac:dyDescent="0.3">
      <c r="A125">
        <v>15760085</v>
      </c>
      <c r="B125" t="s">
        <v>634</v>
      </c>
      <c r="C125">
        <v>684</v>
      </c>
      <c r="D125" t="s">
        <v>6</v>
      </c>
      <c r="E125" t="s">
        <v>1</v>
      </c>
      <c r="F125">
        <v>48</v>
      </c>
      <c r="G125" t="str" cm="1">
        <f t="array" ref="G125">_xlfn.SWITCH(TRUE, Customer_Churn_Records_26[[#This Row],[Age]] &gt;= 70, "Very Old",Customer_Churn_Records_26[[#This Row],[Age]] &gt;= 50, "Old",Customer_Churn_Records_26[[#This Row],[Age]] &gt;=35,"Middle-Age", "Young")</f>
        <v>Middle-Age</v>
      </c>
      <c r="H125">
        <v>10</v>
      </c>
      <c r="I125">
        <v>126384.42</v>
      </c>
      <c r="J125">
        <v>1</v>
      </c>
      <c r="K125">
        <v>1</v>
      </c>
      <c r="L125">
        <v>1</v>
      </c>
      <c r="M125">
        <v>198129.36</v>
      </c>
      <c r="N125">
        <v>0</v>
      </c>
      <c r="O125" t="str">
        <f>IF(Customer_Churn_Records_26[[#This Row],[Exited]] = 1, "Yes","No")</f>
        <v>No</v>
      </c>
      <c r="P125">
        <v>0</v>
      </c>
      <c r="Q125" t="str">
        <f>IF(Customer_Churn_Records_26[[#This Row],[Complain]] =1, "Yes", "No")</f>
        <v>No</v>
      </c>
      <c r="R125">
        <v>1</v>
      </c>
      <c r="S125" t="s">
        <v>4</v>
      </c>
      <c r="T125">
        <v>462</v>
      </c>
    </row>
    <row r="126" spans="1:20" x14ac:dyDescent="0.3">
      <c r="A126">
        <v>15779659</v>
      </c>
      <c r="B126" t="s">
        <v>1375</v>
      </c>
      <c r="C126">
        <v>625</v>
      </c>
      <c r="D126" t="s">
        <v>2</v>
      </c>
      <c r="E126" t="s">
        <v>1</v>
      </c>
      <c r="F126">
        <v>28</v>
      </c>
      <c r="G126" t="str" cm="1">
        <f t="array" ref="G126">_xlfn.SWITCH(TRUE, Customer_Churn_Records_26[[#This Row],[Age]] &gt;= 70, "Very Old",Customer_Churn_Records_26[[#This Row],[Age]] &gt;= 50, "Old",Customer_Churn_Records_26[[#This Row],[Age]] &gt;=35,"Middle-Age", "Young")</f>
        <v>Young</v>
      </c>
      <c r="H126">
        <v>3</v>
      </c>
      <c r="I126">
        <v>0</v>
      </c>
      <c r="J126">
        <v>1</v>
      </c>
      <c r="K126">
        <v>0</v>
      </c>
      <c r="L126">
        <v>0</v>
      </c>
      <c r="M126">
        <v>183646.41</v>
      </c>
      <c r="N126">
        <v>0</v>
      </c>
      <c r="O126" t="str">
        <f>IF(Customer_Churn_Records_26[[#This Row],[Exited]] = 1, "Yes","No")</f>
        <v>No</v>
      </c>
      <c r="P126">
        <v>0</v>
      </c>
      <c r="Q126" t="str">
        <f>IF(Customer_Churn_Records_26[[#This Row],[Complain]] =1, "Yes", "No")</f>
        <v>No</v>
      </c>
      <c r="R126">
        <v>4</v>
      </c>
      <c r="S126" t="s">
        <v>4</v>
      </c>
      <c r="T126">
        <v>718</v>
      </c>
    </row>
    <row r="127" spans="1:20" x14ac:dyDescent="0.3">
      <c r="A127">
        <v>15627360</v>
      </c>
      <c r="B127" t="s">
        <v>1308</v>
      </c>
      <c r="C127">
        <v>432</v>
      </c>
      <c r="D127" t="s">
        <v>2</v>
      </c>
      <c r="E127" t="s">
        <v>5</v>
      </c>
      <c r="F127">
        <v>42</v>
      </c>
      <c r="G127" t="str" cm="1">
        <f t="array" ref="G127">_xlfn.SWITCH(TRUE, Customer_Churn_Records_26[[#This Row],[Age]] &gt;= 70, "Very Old",Customer_Churn_Records_26[[#This Row],[Age]] &gt;= 50, "Old",Customer_Churn_Records_26[[#This Row],[Age]] &gt;=35,"Middle-Age", "Young")</f>
        <v>Middle-Age</v>
      </c>
      <c r="H127">
        <v>9</v>
      </c>
      <c r="I127">
        <v>152603.45000000001</v>
      </c>
      <c r="J127">
        <v>1</v>
      </c>
      <c r="K127">
        <v>1</v>
      </c>
      <c r="L127">
        <v>0</v>
      </c>
      <c r="M127">
        <v>110265.24</v>
      </c>
      <c r="N127">
        <v>1</v>
      </c>
      <c r="O127" t="str">
        <f>IF(Customer_Churn_Records_26[[#This Row],[Exited]] = 1, "Yes","No")</f>
        <v>Yes</v>
      </c>
      <c r="P127">
        <v>1</v>
      </c>
      <c r="Q127" t="str">
        <f>IF(Customer_Churn_Records_26[[#This Row],[Complain]] =1, "Yes", "No")</f>
        <v>Yes</v>
      </c>
      <c r="R127">
        <v>3</v>
      </c>
      <c r="S127" t="s">
        <v>0</v>
      </c>
      <c r="T127">
        <v>437</v>
      </c>
    </row>
    <row r="128" spans="1:20" x14ac:dyDescent="0.3">
      <c r="A128">
        <v>15671137</v>
      </c>
      <c r="B128" t="s">
        <v>624</v>
      </c>
      <c r="C128">
        <v>549</v>
      </c>
      <c r="D128" t="s">
        <v>2</v>
      </c>
      <c r="E128" t="s">
        <v>1</v>
      </c>
      <c r="F128">
        <v>52</v>
      </c>
      <c r="G128" t="str" cm="1">
        <f t="array" ref="G128">_xlfn.SWITCH(TRUE, Customer_Churn_Records_26[[#This Row],[Age]] &gt;= 70, "Very Old",Customer_Churn_Records_26[[#This Row],[Age]] &gt;= 50, "Old",Customer_Churn_Records_26[[#This Row],[Age]] &gt;=35,"Middle-Age", "Young")</f>
        <v>Old</v>
      </c>
      <c r="H128">
        <v>1</v>
      </c>
      <c r="I128">
        <v>0</v>
      </c>
      <c r="J128">
        <v>1</v>
      </c>
      <c r="K128">
        <v>0</v>
      </c>
      <c r="L128">
        <v>1</v>
      </c>
      <c r="M128">
        <v>8636.0499999999993</v>
      </c>
      <c r="N128">
        <v>1</v>
      </c>
      <c r="O128" t="str">
        <f>IF(Customer_Churn_Records_26[[#This Row],[Exited]] = 1, "Yes","No")</f>
        <v>Yes</v>
      </c>
      <c r="P128">
        <v>1</v>
      </c>
      <c r="Q128" t="str">
        <f>IF(Customer_Churn_Records_26[[#This Row],[Complain]] =1, "Yes", "No")</f>
        <v>Yes</v>
      </c>
      <c r="R128">
        <v>4</v>
      </c>
      <c r="S128" t="s">
        <v>0</v>
      </c>
      <c r="T128">
        <v>485</v>
      </c>
    </row>
    <row r="129" spans="1:20" x14ac:dyDescent="0.3">
      <c r="A129">
        <v>15782688</v>
      </c>
      <c r="B129" t="s">
        <v>551</v>
      </c>
      <c r="C129">
        <v>625</v>
      </c>
      <c r="D129" t="s">
        <v>6</v>
      </c>
      <c r="E129" t="s">
        <v>5</v>
      </c>
      <c r="F129">
        <v>56</v>
      </c>
      <c r="G129" t="str" cm="1">
        <f t="array" ref="G129">_xlfn.SWITCH(TRUE, Customer_Churn_Records_26[[#This Row],[Age]] &gt;= 70, "Very Old",Customer_Churn_Records_26[[#This Row],[Age]] &gt;= 50, "Old",Customer_Churn_Records_26[[#This Row],[Age]] &gt;=35,"Middle-Age", "Young")</f>
        <v>Old</v>
      </c>
      <c r="H129">
        <v>0</v>
      </c>
      <c r="I129">
        <v>148507.24</v>
      </c>
      <c r="J129">
        <v>1</v>
      </c>
      <c r="K129">
        <v>1</v>
      </c>
      <c r="L129">
        <v>0</v>
      </c>
      <c r="M129">
        <v>46824.08</v>
      </c>
      <c r="N129">
        <v>1</v>
      </c>
      <c r="O129" t="str">
        <f>IF(Customer_Churn_Records_26[[#This Row],[Exited]] = 1, "Yes","No")</f>
        <v>Yes</v>
      </c>
      <c r="P129">
        <v>1</v>
      </c>
      <c r="Q129" t="str">
        <f>IF(Customer_Churn_Records_26[[#This Row],[Complain]] =1, "Yes", "No")</f>
        <v>Yes</v>
      </c>
      <c r="R129">
        <v>3</v>
      </c>
      <c r="S129" t="s">
        <v>10</v>
      </c>
      <c r="T129">
        <v>410</v>
      </c>
    </row>
    <row r="130" spans="1:20" x14ac:dyDescent="0.3">
      <c r="A130">
        <v>15575492</v>
      </c>
      <c r="B130" t="s">
        <v>132</v>
      </c>
      <c r="C130">
        <v>828</v>
      </c>
      <c r="D130" t="s">
        <v>2</v>
      </c>
      <c r="E130" t="s">
        <v>1</v>
      </c>
      <c r="F130">
        <v>41</v>
      </c>
      <c r="G130" t="str" cm="1">
        <f t="array" ref="G130">_xlfn.SWITCH(TRUE, Customer_Churn_Records_26[[#This Row],[Age]] &gt;= 70, "Very Old",Customer_Churn_Records_26[[#This Row],[Age]] &gt;= 50, "Old",Customer_Churn_Records_26[[#This Row],[Age]] &gt;=35,"Middle-Age", "Young")</f>
        <v>Middle-Age</v>
      </c>
      <c r="H130">
        <v>7</v>
      </c>
      <c r="I130">
        <v>0</v>
      </c>
      <c r="J130">
        <v>2</v>
      </c>
      <c r="K130">
        <v>1</v>
      </c>
      <c r="L130">
        <v>0</v>
      </c>
      <c r="M130">
        <v>171378.77</v>
      </c>
      <c r="N130">
        <v>0</v>
      </c>
      <c r="O130" t="str">
        <f>IF(Customer_Churn_Records_26[[#This Row],[Exited]] = 1, "Yes","No")</f>
        <v>No</v>
      </c>
      <c r="P130">
        <v>0</v>
      </c>
      <c r="Q130" t="str">
        <f>IF(Customer_Churn_Records_26[[#This Row],[Complain]] =1, "Yes", "No")</f>
        <v>No</v>
      </c>
      <c r="R130">
        <v>2</v>
      </c>
      <c r="S130" t="s">
        <v>10</v>
      </c>
      <c r="T130">
        <v>666</v>
      </c>
    </row>
    <row r="131" spans="1:20" x14ac:dyDescent="0.3">
      <c r="A131">
        <v>15591607</v>
      </c>
      <c r="B131" t="s">
        <v>2912</v>
      </c>
      <c r="C131">
        <v>770</v>
      </c>
      <c r="D131" t="s">
        <v>2</v>
      </c>
      <c r="E131" t="s">
        <v>5</v>
      </c>
      <c r="F131">
        <v>24</v>
      </c>
      <c r="G131" t="str" cm="1">
        <f t="array" ref="G131">_xlfn.SWITCH(TRUE, Customer_Churn_Records_26[[#This Row],[Age]] &gt;= 70, "Very Old",Customer_Churn_Records_26[[#This Row],[Age]] &gt;= 50, "Old",Customer_Churn_Records_26[[#This Row],[Age]] &gt;=35,"Middle-Age", "Young")</f>
        <v>Young</v>
      </c>
      <c r="H131">
        <v>9</v>
      </c>
      <c r="I131">
        <v>101827.07</v>
      </c>
      <c r="J131">
        <v>1</v>
      </c>
      <c r="K131">
        <v>1</v>
      </c>
      <c r="L131">
        <v>0</v>
      </c>
      <c r="M131">
        <v>167256.35</v>
      </c>
      <c r="N131">
        <v>0</v>
      </c>
      <c r="O131" t="str">
        <f>IF(Customer_Churn_Records_26[[#This Row],[Exited]] = 1, "Yes","No")</f>
        <v>No</v>
      </c>
      <c r="P131">
        <v>0</v>
      </c>
      <c r="Q131" t="str">
        <f>IF(Customer_Churn_Records_26[[#This Row],[Complain]] =1, "Yes", "No")</f>
        <v>No</v>
      </c>
      <c r="R131">
        <v>4</v>
      </c>
      <c r="S131" t="s">
        <v>4</v>
      </c>
      <c r="T131">
        <v>730</v>
      </c>
    </row>
    <row r="132" spans="1:20" x14ac:dyDescent="0.3">
      <c r="A132">
        <v>15740404</v>
      </c>
      <c r="B132" t="s">
        <v>891</v>
      </c>
      <c r="C132">
        <v>758</v>
      </c>
      <c r="D132" t="s">
        <v>2</v>
      </c>
      <c r="E132" t="s">
        <v>1</v>
      </c>
      <c r="F132">
        <v>34</v>
      </c>
      <c r="G132" t="str" cm="1">
        <f t="array" ref="G132">_xlfn.SWITCH(TRUE, Customer_Churn_Records_26[[#This Row],[Age]] &gt;= 70, "Very Old",Customer_Churn_Records_26[[#This Row],[Age]] &gt;= 50, "Old",Customer_Churn_Records_26[[#This Row],[Age]] &gt;=35,"Middle-Age", "Young")</f>
        <v>Young</v>
      </c>
      <c r="H132">
        <v>3</v>
      </c>
      <c r="I132">
        <v>0</v>
      </c>
      <c r="J132">
        <v>2</v>
      </c>
      <c r="K132">
        <v>1</v>
      </c>
      <c r="L132">
        <v>1</v>
      </c>
      <c r="M132">
        <v>124226.16</v>
      </c>
      <c r="N132">
        <v>0</v>
      </c>
      <c r="O132" t="str">
        <f>IF(Customer_Churn_Records_26[[#This Row],[Exited]] = 1, "Yes","No")</f>
        <v>No</v>
      </c>
      <c r="P132">
        <v>0</v>
      </c>
      <c r="Q132" t="str">
        <f>IF(Customer_Churn_Records_26[[#This Row],[Complain]] =1, "Yes", "No")</f>
        <v>No</v>
      </c>
      <c r="R132">
        <v>2</v>
      </c>
      <c r="S132" t="s">
        <v>10</v>
      </c>
      <c r="T132">
        <v>375</v>
      </c>
    </row>
    <row r="133" spans="1:20" x14ac:dyDescent="0.3">
      <c r="A133">
        <v>15718369</v>
      </c>
      <c r="B133" t="s">
        <v>1741</v>
      </c>
      <c r="C133">
        <v>795</v>
      </c>
      <c r="D133" t="s">
        <v>6</v>
      </c>
      <c r="E133" t="s">
        <v>1</v>
      </c>
      <c r="F133">
        <v>33</v>
      </c>
      <c r="G133" t="str" cm="1">
        <f t="array" ref="G133">_xlfn.SWITCH(TRUE, Customer_Churn_Records_26[[#This Row],[Age]] &gt;= 70, "Very Old",Customer_Churn_Records_26[[#This Row],[Age]] &gt;= 50, "Old",Customer_Churn_Records_26[[#This Row],[Age]] &gt;=35,"Middle-Age", "Young")</f>
        <v>Young</v>
      </c>
      <c r="H133">
        <v>9</v>
      </c>
      <c r="I133">
        <v>130862.43</v>
      </c>
      <c r="J133">
        <v>1</v>
      </c>
      <c r="K133">
        <v>1</v>
      </c>
      <c r="L133">
        <v>1</v>
      </c>
      <c r="M133">
        <v>114935.21</v>
      </c>
      <c r="N133">
        <v>0</v>
      </c>
      <c r="O133" t="str">
        <f>IF(Customer_Churn_Records_26[[#This Row],[Exited]] = 1, "Yes","No")</f>
        <v>No</v>
      </c>
      <c r="P133">
        <v>0</v>
      </c>
      <c r="Q133" t="str">
        <f>IF(Customer_Churn_Records_26[[#This Row],[Complain]] =1, "Yes", "No")</f>
        <v>No</v>
      </c>
      <c r="R133">
        <v>5</v>
      </c>
      <c r="S133" t="s">
        <v>4</v>
      </c>
      <c r="T133">
        <v>411</v>
      </c>
    </row>
    <row r="134" spans="1:20" x14ac:dyDescent="0.3">
      <c r="A134">
        <v>15677871</v>
      </c>
      <c r="B134" t="s">
        <v>25</v>
      </c>
      <c r="C134">
        <v>687</v>
      </c>
      <c r="D134" t="s">
        <v>2</v>
      </c>
      <c r="E134" t="s">
        <v>5</v>
      </c>
      <c r="F134">
        <v>38</v>
      </c>
      <c r="G134" t="str" cm="1">
        <f t="array" ref="G134">_xlfn.SWITCH(TRUE, Customer_Churn_Records_26[[#This Row],[Age]] &gt;= 70, "Very Old",Customer_Churn_Records_26[[#This Row],[Age]] &gt;= 50, "Old",Customer_Churn_Records_26[[#This Row],[Age]] &gt;=35,"Middle-Age", "Young")</f>
        <v>Middle-Age</v>
      </c>
      <c r="H134">
        <v>9</v>
      </c>
      <c r="I134">
        <v>122570.87</v>
      </c>
      <c r="J134">
        <v>1</v>
      </c>
      <c r="K134">
        <v>1</v>
      </c>
      <c r="L134">
        <v>1</v>
      </c>
      <c r="M134">
        <v>35608.879999999997</v>
      </c>
      <c r="N134">
        <v>0</v>
      </c>
      <c r="O134" t="str">
        <f>IF(Customer_Churn_Records_26[[#This Row],[Exited]] = 1, "Yes","No")</f>
        <v>No</v>
      </c>
      <c r="P134">
        <v>0</v>
      </c>
      <c r="Q134" t="str">
        <f>IF(Customer_Churn_Records_26[[#This Row],[Complain]] =1, "Yes", "No")</f>
        <v>No</v>
      </c>
      <c r="R134">
        <v>4</v>
      </c>
      <c r="S134" t="s">
        <v>0</v>
      </c>
      <c r="T134">
        <v>595</v>
      </c>
    </row>
    <row r="135" spans="1:20" x14ac:dyDescent="0.3">
      <c r="A135">
        <v>15642004</v>
      </c>
      <c r="B135" t="s">
        <v>1683</v>
      </c>
      <c r="C135">
        <v>686</v>
      </c>
      <c r="D135" t="s">
        <v>2</v>
      </c>
      <c r="E135" t="s">
        <v>5</v>
      </c>
      <c r="F135">
        <v>25</v>
      </c>
      <c r="G135" t="str" cm="1">
        <f t="array" ref="G135">_xlfn.SWITCH(TRUE, Customer_Churn_Records_26[[#This Row],[Age]] &gt;= 70, "Very Old",Customer_Churn_Records_26[[#This Row],[Age]] &gt;= 50, "Old",Customer_Churn_Records_26[[#This Row],[Age]] &gt;=35,"Middle-Age", "Young")</f>
        <v>Young</v>
      </c>
      <c r="H135">
        <v>1</v>
      </c>
      <c r="I135">
        <v>0</v>
      </c>
      <c r="J135">
        <v>2</v>
      </c>
      <c r="K135">
        <v>0</v>
      </c>
      <c r="L135">
        <v>1</v>
      </c>
      <c r="M135">
        <v>16459.37</v>
      </c>
      <c r="N135">
        <v>0</v>
      </c>
      <c r="O135" t="str">
        <f>IF(Customer_Churn_Records_26[[#This Row],[Exited]] = 1, "Yes","No")</f>
        <v>No</v>
      </c>
      <c r="P135">
        <v>0</v>
      </c>
      <c r="Q135" t="str">
        <f>IF(Customer_Churn_Records_26[[#This Row],[Complain]] =1, "Yes", "No")</f>
        <v>No</v>
      </c>
      <c r="R135">
        <v>1</v>
      </c>
      <c r="S135" t="s">
        <v>0</v>
      </c>
      <c r="T135">
        <v>578</v>
      </c>
    </row>
    <row r="136" spans="1:20" x14ac:dyDescent="0.3">
      <c r="A136">
        <v>15712543</v>
      </c>
      <c r="B136" t="s">
        <v>1630</v>
      </c>
      <c r="C136">
        <v>789</v>
      </c>
      <c r="D136" t="s">
        <v>6</v>
      </c>
      <c r="E136" t="s">
        <v>5</v>
      </c>
      <c r="F136">
        <v>39</v>
      </c>
      <c r="G136" t="str" cm="1">
        <f t="array" ref="G136">_xlfn.SWITCH(TRUE, Customer_Churn_Records_26[[#This Row],[Age]] &gt;= 70, "Very Old",Customer_Churn_Records_26[[#This Row],[Age]] &gt;= 50, "Old",Customer_Churn_Records_26[[#This Row],[Age]] &gt;=35,"Middle-Age", "Young")</f>
        <v>Middle-Age</v>
      </c>
      <c r="H136">
        <v>7</v>
      </c>
      <c r="I136">
        <v>124828.46</v>
      </c>
      <c r="J136">
        <v>2</v>
      </c>
      <c r="K136">
        <v>1</v>
      </c>
      <c r="L136">
        <v>1</v>
      </c>
      <c r="M136">
        <v>124411.08</v>
      </c>
      <c r="N136">
        <v>0</v>
      </c>
      <c r="O136" t="str">
        <f>IF(Customer_Churn_Records_26[[#This Row],[Exited]] = 1, "Yes","No")</f>
        <v>No</v>
      </c>
      <c r="P136">
        <v>0</v>
      </c>
      <c r="Q136" t="str">
        <f>IF(Customer_Churn_Records_26[[#This Row],[Complain]] =1, "Yes", "No")</f>
        <v>No</v>
      </c>
      <c r="R136">
        <v>2</v>
      </c>
      <c r="S136" t="s">
        <v>10</v>
      </c>
      <c r="T136">
        <v>377</v>
      </c>
    </row>
    <row r="137" spans="1:20" x14ac:dyDescent="0.3">
      <c r="A137">
        <v>15584518</v>
      </c>
      <c r="B137" t="s">
        <v>2911</v>
      </c>
      <c r="C137">
        <v>589</v>
      </c>
      <c r="D137" t="s">
        <v>6</v>
      </c>
      <c r="E137" t="s">
        <v>1</v>
      </c>
      <c r="F137">
        <v>50</v>
      </c>
      <c r="G137" t="str" cm="1">
        <f t="array" ref="G137">_xlfn.SWITCH(TRUE, Customer_Churn_Records_26[[#This Row],[Age]] &gt;= 70, "Very Old",Customer_Churn_Records_26[[#This Row],[Age]] &gt;= 50, "Old",Customer_Churn_Records_26[[#This Row],[Age]] &gt;=35,"Middle-Age", "Young")</f>
        <v>Old</v>
      </c>
      <c r="H137">
        <v>5</v>
      </c>
      <c r="I137">
        <v>144895.04999999999</v>
      </c>
      <c r="J137">
        <v>2</v>
      </c>
      <c r="K137">
        <v>1</v>
      </c>
      <c r="L137">
        <v>1</v>
      </c>
      <c r="M137">
        <v>34941.230000000003</v>
      </c>
      <c r="N137">
        <v>0</v>
      </c>
      <c r="O137" t="str">
        <f>IF(Customer_Churn_Records_26[[#This Row],[Exited]] = 1, "Yes","No")</f>
        <v>No</v>
      </c>
      <c r="P137">
        <v>0</v>
      </c>
      <c r="Q137" t="str">
        <f>IF(Customer_Churn_Records_26[[#This Row],[Complain]] =1, "Yes", "No")</f>
        <v>No</v>
      </c>
      <c r="R137">
        <v>2</v>
      </c>
      <c r="S137" t="s">
        <v>4</v>
      </c>
      <c r="T137">
        <v>831</v>
      </c>
    </row>
    <row r="138" spans="1:20" x14ac:dyDescent="0.3">
      <c r="A138">
        <v>15802381</v>
      </c>
      <c r="B138" t="s">
        <v>195</v>
      </c>
      <c r="C138">
        <v>461</v>
      </c>
      <c r="D138" t="s">
        <v>6</v>
      </c>
      <c r="E138" t="s">
        <v>1</v>
      </c>
      <c r="F138">
        <v>34</v>
      </c>
      <c r="G138" t="str" cm="1">
        <f t="array" ref="G138">_xlfn.SWITCH(TRUE, Customer_Churn_Records_26[[#This Row],[Age]] &gt;= 70, "Very Old",Customer_Churn_Records_26[[#This Row],[Age]] &gt;= 50, "Old",Customer_Churn_Records_26[[#This Row],[Age]] &gt;=35,"Middle-Age", "Young")</f>
        <v>Young</v>
      </c>
      <c r="H138">
        <v>5</v>
      </c>
      <c r="I138">
        <v>63663.93</v>
      </c>
      <c r="J138">
        <v>1</v>
      </c>
      <c r="K138">
        <v>0</v>
      </c>
      <c r="L138">
        <v>1</v>
      </c>
      <c r="M138">
        <v>167784.28</v>
      </c>
      <c r="N138">
        <v>0</v>
      </c>
      <c r="O138" t="str">
        <f>IF(Customer_Churn_Records_26[[#This Row],[Exited]] = 1, "Yes","No")</f>
        <v>No</v>
      </c>
      <c r="P138">
        <v>0</v>
      </c>
      <c r="Q138" t="str">
        <f>IF(Customer_Churn_Records_26[[#This Row],[Complain]] =1, "Yes", "No")</f>
        <v>No</v>
      </c>
      <c r="R138">
        <v>1</v>
      </c>
      <c r="S138" t="s">
        <v>8</v>
      </c>
      <c r="T138">
        <v>497</v>
      </c>
    </row>
    <row r="139" spans="1:20" x14ac:dyDescent="0.3">
      <c r="A139">
        <v>15610156</v>
      </c>
      <c r="B139" t="s">
        <v>234</v>
      </c>
      <c r="C139">
        <v>637</v>
      </c>
      <c r="D139" t="s">
        <v>2</v>
      </c>
      <c r="E139" t="s">
        <v>5</v>
      </c>
      <c r="F139">
        <v>40</v>
      </c>
      <c r="G139" t="str" cm="1">
        <f t="array" ref="G139">_xlfn.SWITCH(TRUE, Customer_Churn_Records_26[[#This Row],[Age]] &gt;= 70, "Very Old",Customer_Churn_Records_26[[#This Row],[Age]] &gt;= 50, "Old",Customer_Churn_Records_26[[#This Row],[Age]] &gt;=35,"Middle-Age", "Young")</f>
        <v>Middle-Age</v>
      </c>
      <c r="H139">
        <v>2</v>
      </c>
      <c r="I139">
        <v>133463.1</v>
      </c>
      <c r="J139">
        <v>1</v>
      </c>
      <c r="K139">
        <v>0</v>
      </c>
      <c r="L139">
        <v>1</v>
      </c>
      <c r="M139">
        <v>93165.34</v>
      </c>
      <c r="N139">
        <v>0</v>
      </c>
      <c r="O139" t="str">
        <f>IF(Customer_Churn_Records_26[[#This Row],[Exited]] = 1, "Yes","No")</f>
        <v>No</v>
      </c>
      <c r="P139">
        <v>0</v>
      </c>
      <c r="Q139" t="str">
        <f>IF(Customer_Churn_Records_26[[#This Row],[Complain]] =1, "Yes", "No")</f>
        <v>No</v>
      </c>
      <c r="R139">
        <v>1</v>
      </c>
      <c r="S139" t="s">
        <v>10</v>
      </c>
      <c r="T139">
        <v>374</v>
      </c>
    </row>
    <row r="140" spans="1:20" x14ac:dyDescent="0.3">
      <c r="A140">
        <v>15594408</v>
      </c>
      <c r="B140" t="s">
        <v>291</v>
      </c>
      <c r="C140">
        <v>584</v>
      </c>
      <c r="D140" t="s">
        <v>15</v>
      </c>
      <c r="E140" t="s">
        <v>1</v>
      </c>
      <c r="F140">
        <v>48</v>
      </c>
      <c r="G140" t="str" cm="1">
        <f t="array" ref="G140">_xlfn.SWITCH(TRUE, Customer_Churn_Records_26[[#This Row],[Age]] &gt;= 70, "Very Old",Customer_Churn_Records_26[[#This Row],[Age]] &gt;= 50, "Old",Customer_Churn_Records_26[[#This Row],[Age]] &gt;=35,"Middle-Age", "Young")</f>
        <v>Middle-Age</v>
      </c>
      <c r="H140">
        <v>2</v>
      </c>
      <c r="I140">
        <v>213146.2</v>
      </c>
      <c r="J140">
        <v>1</v>
      </c>
      <c r="K140">
        <v>1</v>
      </c>
      <c r="L140">
        <v>0</v>
      </c>
      <c r="M140">
        <v>75161.25</v>
      </c>
      <c r="N140">
        <v>1</v>
      </c>
      <c r="O140" t="str">
        <f>IF(Customer_Churn_Records_26[[#This Row],[Exited]] = 1, "Yes","No")</f>
        <v>Yes</v>
      </c>
      <c r="P140">
        <v>0</v>
      </c>
      <c r="Q140" t="str">
        <f>IF(Customer_Churn_Records_26[[#This Row],[Complain]] =1, "Yes", "No")</f>
        <v>No</v>
      </c>
      <c r="R140">
        <v>4</v>
      </c>
      <c r="S140" t="s">
        <v>0</v>
      </c>
      <c r="T140">
        <v>814</v>
      </c>
    </row>
    <row r="141" spans="1:20" x14ac:dyDescent="0.3">
      <c r="A141">
        <v>15640905</v>
      </c>
      <c r="B141" t="s">
        <v>2541</v>
      </c>
      <c r="C141">
        <v>579</v>
      </c>
      <c r="D141" t="s">
        <v>15</v>
      </c>
      <c r="E141" t="s">
        <v>1</v>
      </c>
      <c r="F141">
        <v>35</v>
      </c>
      <c r="G141" t="str" cm="1">
        <f t="array" ref="G141">_xlfn.SWITCH(TRUE, Customer_Churn_Records_26[[#This Row],[Age]] &gt;= 70, "Very Old",Customer_Churn_Records_26[[#This Row],[Age]] &gt;= 50, "Old",Customer_Churn_Records_26[[#This Row],[Age]] &gt;=35,"Middle-Age", "Young")</f>
        <v>Middle-Age</v>
      </c>
      <c r="H141">
        <v>1</v>
      </c>
      <c r="I141">
        <v>129490.36</v>
      </c>
      <c r="J141">
        <v>2</v>
      </c>
      <c r="K141">
        <v>0</v>
      </c>
      <c r="L141">
        <v>1</v>
      </c>
      <c r="M141">
        <v>8590.83</v>
      </c>
      <c r="N141">
        <v>1</v>
      </c>
      <c r="O141" t="str">
        <f>IF(Customer_Churn_Records_26[[#This Row],[Exited]] = 1, "Yes","No")</f>
        <v>Yes</v>
      </c>
      <c r="P141">
        <v>1</v>
      </c>
      <c r="Q141" t="str">
        <f>IF(Customer_Churn_Records_26[[#This Row],[Complain]] =1, "Yes", "No")</f>
        <v>Yes</v>
      </c>
      <c r="R141">
        <v>4</v>
      </c>
      <c r="S141" t="s">
        <v>4</v>
      </c>
      <c r="T141">
        <v>247</v>
      </c>
    </row>
    <row r="142" spans="1:20" x14ac:dyDescent="0.3">
      <c r="A142">
        <v>15698932</v>
      </c>
      <c r="B142" t="s">
        <v>2910</v>
      </c>
      <c r="C142">
        <v>756</v>
      </c>
      <c r="D142" t="s">
        <v>6</v>
      </c>
      <c r="E142" t="s">
        <v>5</v>
      </c>
      <c r="F142">
        <v>44</v>
      </c>
      <c r="G142" t="str" cm="1">
        <f t="array" ref="G142">_xlfn.SWITCH(TRUE, Customer_Churn_Records_26[[#This Row],[Age]] &gt;= 70, "Very Old",Customer_Churn_Records_26[[#This Row],[Age]] &gt;= 50, "Old",Customer_Churn_Records_26[[#This Row],[Age]] &gt;=35,"Middle-Age", "Young")</f>
        <v>Middle-Age</v>
      </c>
      <c r="H142">
        <v>10</v>
      </c>
      <c r="I142">
        <v>137452.09</v>
      </c>
      <c r="J142">
        <v>1</v>
      </c>
      <c r="K142">
        <v>1</v>
      </c>
      <c r="L142">
        <v>0</v>
      </c>
      <c r="M142">
        <v>189543.9</v>
      </c>
      <c r="N142">
        <v>0</v>
      </c>
      <c r="O142" t="str">
        <f>IF(Customer_Churn_Records_26[[#This Row],[Exited]] = 1, "Yes","No")</f>
        <v>No</v>
      </c>
      <c r="P142">
        <v>0</v>
      </c>
      <c r="Q142" t="str">
        <f>IF(Customer_Churn_Records_26[[#This Row],[Complain]] =1, "Yes", "No")</f>
        <v>No</v>
      </c>
      <c r="R142">
        <v>5</v>
      </c>
      <c r="S142" t="s">
        <v>10</v>
      </c>
      <c r="T142">
        <v>965</v>
      </c>
    </row>
    <row r="143" spans="1:20" x14ac:dyDescent="0.3">
      <c r="A143">
        <v>15724944</v>
      </c>
      <c r="B143" t="s">
        <v>479</v>
      </c>
      <c r="C143">
        <v>663</v>
      </c>
      <c r="D143" t="s">
        <v>2</v>
      </c>
      <c r="E143" t="s">
        <v>5</v>
      </c>
      <c r="F143">
        <v>34</v>
      </c>
      <c r="G143" t="str" cm="1">
        <f t="array" ref="G143">_xlfn.SWITCH(TRUE, Customer_Churn_Records_26[[#This Row],[Age]] &gt;= 70, "Very Old",Customer_Churn_Records_26[[#This Row],[Age]] &gt;= 50, "Old",Customer_Churn_Records_26[[#This Row],[Age]] &gt;=35,"Middle-Age", "Young")</f>
        <v>Young</v>
      </c>
      <c r="H143">
        <v>7</v>
      </c>
      <c r="I143">
        <v>0</v>
      </c>
      <c r="J143">
        <v>2</v>
      </c>
      <c r="K143">
        <v>1</v>
      </c>
      <c r="L143">
        <v>1</v>
      </c>
      <c r="M143">
        <v>180427.24</v>
      </c>
      <c r="N143">
        <v>0</v>
      </c>
      <c r="O143" t="str">
        <f>IF(Customer_Churn_Records_26[[#This Row],[Exited]] = 1, "Yes","No")</f>
        <v>No</v>
      </c>
      <c r="P143">
        <v>0</v>
      </c>
      <c r="Q143" t="str">
        <f>IF(Customer_Churn_Records_26[[#This Row],[Complain]] =1, "Yes", "No")</f>
        <v>No</v>
      </c>
      <c r="R143">
        <v>3</v>
      </c>
      <c r="S143" t="s">
        <v>8</v>
      </c>
      <c r="T143">
        <v>912</v>
      </c>
    </row>
    <row r="144" spans="1:20" x14ac:dyDescent="0.3">
      <c r="A144">
        <v>15628145</v>
      </c>
      <c r="B144" t="s">
        <v>2909</v>
      </c>
      <c r="C144">
        <v>682</v>
      </c>
      <c r="D144" t="s">
        <v>2</v>
      </c>
      <c r="E144" t="s">
        <v>1</v>
      </c>
      <c r="F144">
        <v>43</v>
      </c>
      <c r="G144" t="str" cm="1">
        <f t="array" ref="G144">_xlfn.SWITCH(TRUE, Customer_Churn_Records_26[[#This Row],[Age]] &gt;= 70, "Very Old",Customer_Churn_Records_26[[#This Row],[Age]] &gt;= 50, "Old",Customer_Churn_Records_26[[#This Row],[Age]] &gt;=35,"Middle-Age", "Young")</f>
        <v>Middle-Age</v>
      </c>
      <c r="H144">
        <v>5</v>
      </c>
      <c r="I144">
        <v>125851.93</v>
      </c>
      <c r="J144">
        <v>1</v>
      </c>
      <c r="K144">
        <v>1</v>
      </c>
      <c r="L144">
        <v>1</v>
      </c>
      <c r="M144">
        <v>193318.33</v>
      </c>
      <c r="N144">
        <v>0</v>
      </c>
      <c r="O144" t="str">
        <f>IF(Customer_Churn_Records_26[[#This Row],[Exited]] = 1, "Yes","No")</f>
        <v>No</v>
      </c>
      <c r="P144">
        <v>0</v>
      </c>
      <c r="Q144" t="str">
        <f>IF(Customer_Churn_Records_26[[#This Row],[Complain]] =1, "Yes", "No")</f>
        <v>No</v>
      </c>
      <c r="R144">
        <v>4</v>
      </c>
      <c r="S144" t="s">
        <v>4</v>
      </c>
      <c r="T144">
        <v>462</v>
      </c>
    </row>
    <row r="145" spans="1:20" x14ac:dyDescent="0.3">
      <c r="A145">
        <v>15713483</v>
      </c>
      <c r="B145" t="s">
        <v>2908</v>
      </c>
      <c r="C145">
        <v>793</v>
      </c>
      <c r="D145" t="s">
        <v>15</v>
      </c>
      <c r="E145" t="s">
        <v>5</v>
      </c>
      <c r="F145">
        <v>52</v>
      </c>
      <c r="G145" t="str" cm="1">
        <f t="array" ref="G145">_xlfn.SWITCH(TRUE, Customer_Churn_Records_26[[#This Row],[Age]] &gt;= 70, "Very Old",Customer_Churn_Records_26[[#This Row],[Age]] &gt;= 50, "Old",Customer_Churn_Records_26[[#This Row],[Age]] &gt;=35,"Middle-Age", "Young")</f>
        <v>Old</v>
      </c>
      <c r="H145">
        <v>2</v>
      </c>
      <c r="I145">
        <v>0</v>
      </c>
      <c r="J145">
        <v>1</v>
      </c>
      <c r="K145">
        <v>1</v>
      </c>
      <c r="L145">
        <v>0</v>
      </c>
      <c r="M145">
        <v>159123.82</v>
      </c>
      <c r="N145">
        <v>1</v>
      </c>
      <c r="O145" t="str">
        <f>IF(Customer_Churn_Records_26[[#This Row],[Exited]] = 1, "Yes","No")</f>
        <v>Yes</v>
      </c>
      <c r="P145">
        <v>1</v>
      </c>
      <c r="Q145" t="str">
        <f>IF(Customer_Churn_Records_26[[#This Row],[Complain]] =1, "Yes", "No")</f>
        <v>Yes</v>
      </c>
      <c r="R145">
        <v>5</v>
      </c>
      <c r="S145" t="s">
        <v>4</v>
      </c>
      <c r="T145">
        <v>883</v>
      </c>
    </row>
    <row r="146" spans="1:20" x14ac:dyDescent="0.3">
      <c r="A146">
        <v>15612350</v>
      </c>
      <c r="B146" t="s">
        <v>90</v>
      </c>
      <c r="C146">
        <v>691</v>
      </c>
      <c r="D146" t="s">
        <v>2</v>
      </c>
      <c r="E146" t="s">
        <v>1</v>
      </c>
      <c r="F146">
        <v>31</v>
      </c>
      <c r="G146" t="str" cm="1">
        <f t="array" ref="G146">_xlfn.SWITCH(TRUE, Customer_Churn_Records_26[[#This Row],[Age]] &gt;= 70, "Very Old",Customer_Churn_Records_26[[#This Row],[Age]] &gt;= 50, "Old",Customer_Churn_Records_26[[#This Row],[Age]] &gt;=35,"Middle-Age", "Young")</f>
        <v>Young</v>
      </c>
      <c r="H146">
        <v>5</v>
      </c>
      <c r="I146">
        <v>40915.550000000003</v>
      </c>
      <c r="J146">
        <v>1</v>
      </c>
      <c r="K146">
        <v>1</v>
      </c>
      <c r="L146">
        <v>0</v>
      </c>
      <c r="M146">
        <v>126213.84</v>
      </c>
      <c r="N146">
        <v>1</v>
      </c>
      <c r="O146" t="str">
        <f>IF(Customer_Churn_Records_26[[#This Row],[Exited]] = 1, "Yes","No")</f>
        <v>Yes</v>
      </c>
      <c r="P146">
        <v>0</v>
      </c>
      <c r="Q146" t="str">
        <f>IF(Customer_Churn_Records_26[[#This Row],[Complain]] =1, "Yes", "No")</f>
        <v>No</v>
      </c>
      <c r="R146">
        <v>2</v>
      </c>
      <c r="S146" t="s">
        <v>8</v>
      </c>
      <c r="T146">
        <v>402</v>
      </c>
    </row>
    <row r="147" spans="1:20" x14ac:dyDescent="0.3">
      <c r="A147">
        <v>15800703</v>
      </c>
      <c r="B147" t="s">
        <v>1169</v>
      </c>
      <c r="C147">
        <v>485</v>
      </c>
      <c r="D147" t="s">
        <v>15</v>
      </c>
      <c r="E147" t="s">
        <v>1</v>
      </c>
      <c r="F147">
        <v>21</v>
      </c>
      <c r="G147" t="str" cm="1">
        <f t="array" ref="G147">_xlfn.SWITCH(TRUE, Customer_Churn_Records_26[[#This Row],[Age]] &gt;= 70, "Very Old",Customer_Churn_Records_26[[#This Row],[Age]] &gt;= 50, "Old",Customer_Churn_Records_26[[#This Row],[Age]] &gt;=35,"Middle-Age", "Young")</f>
        <v>Young</v>
      </c>
      <c r="H147">
        <v>5</v>
      </c>
      <c r="I147">
        <v>113157.22</v>
      </c>
      <c r="J147">
        <v>1</v>
      </c>
      <c r="K147">
        <v>1</v>
      </c>
      <c r="L147">
        <v>1</v>
      </c>
      <c r="M147">
        <v>54141.5</v>
      </c>
      <c r="N147">
        <v>0</v>
      </c>
      <c r="O147" t="str">
        <f>IF(Customer_Churn_Records_26[[#This Row],[Exited]] = 1, "Yes","No")</f>
        <v>No</v>
      </c>
      <c r="P147">
        <v>0</v>
      </c>
      <c r="Q147" t="str">
        <f>IF(Customer_Churn_Records_26[[#This Row],[Complain]] =1, "Yes", "No")</f>
        <v>No</v>
      </c>
      <c r="R147">
        <v>4</v>
      </c>
      <c r="S147" t="s">
        <v>4</v>
      </c>
      <c r="T147">
        <v>764</v>
      </c>
    </row>
    <row r="148" spans="1:20" x14ac:dyDescent="0.3">
      <c r="A148">
        <v>15705707</v>
      </c>
      <c r="B148" t="s">
        <v>2907</v>
      </c>
      <c r="C148">
        <v>635</v>
      </c>
      <c r="D148" t="s">
        <v>15</v>
      </c>
      <c r="E148" t="s">
        <v>1</v>
      </c>
      <c r="F148">
        <v>29</v>
      </c>
      <c r="G148" t="str" cm="1">
        <f t="array" ref="G148">_xlfn.SWITCH(TRUE, Customer_Churn_Records_26[[#This Row],[Age]] &gt;= 70, "Very Old",Customer_Churn_Records_26[[#This Row],[Age]] &gt;= 50, "Old",Customer_Churn_Records_26[[#This Row],[Age]] &gt;=35,"Middle-Age", "Young")</f>
        <v>Young</v>
      </c>
      <c r="H148">
        <v>8</v>
      </c>
      <c r="I148">
        <v>138296.94</v>
      </c>
      <c r="J148">
        <v>2</v>
      </c>
      <c r="K148">
        <v>1</v>
      </c>
      <c r="L148">
        <v>0</v>
      </c>
      <c r="M148">
        <v>141075.51</v>
      </c>
      <c r="N148">
        <v>0</v>
      </c>
      <c r="O148" t="str">
        <f>IF(Customer_Churn_Records_26[[#This Row],[Exited]] = 1, "Yes","No")</f>
        <v>No</v>
      </c>
      <c r="P148">
        <v>0</v>
      </c>
      <c r="Q148" t="str">
        <f>IF(Customer_Churn_Records_26[[#This Row],[Complain]] =1, "Yes", "No")</f>
        <v>No</v>
      </c>
      <c r="R148">
        <v>1</v>
      </c>
      <c r="S148" t="s">
        <v>10</v>
      </c>
      <c r="T148">
        <v>608</v>
      </c>
    </row>
    <row r="149" spans="1:20" x14ac:dyDescent="0.3">
      <c r="A149">
        <v>15754105</v>
      </c>
      <c r="B149" t="s">
        <v>1203</v>
      </c>
      <c r="C149">
        <v>650</v>
      </c>
      <c r="D149" t="s">
        <v>2</v>
      </c>
      <c r="E149" t="s">
        <v>5</v>
      </c>
      <c r="F149">
        <v>37</v>
      </c>
      <c r="G149" t="str" cm="1">
        <f t="array" ref="G149">_xlfn.SWITCH(TRUE, Customer_Churn_Records_26[[#This Row],[Age]] &gt;= 70, "Very Old",Customer_Churn_Records_26[[#This Row],[Age]] &gt;= 50, "Old",Customer_Churn_Records_26[[#This Row],[Age]] &gt;=35,"Middle-Age", "Young")</f>
        <v>Middle-Age</v>
      </c>
      <c r="H149">
        <v>5</v>
      </c>
      <c r="I149">
        <v>106967.18</v>
      </c>
      <c r="J149">
        <v>1</v>
      </c>
      <c r="K149">
        <v>0</v>
      </c>
      <c r="L149">
        <v>0</v>
      </c>
      <c r="M149">
        <v>24495.03</v>
      </c>
      <c r="N149">
        <v>0</v>
      </c>
      <c r="O149" t="str">
        <f>IF(Customer_Churn_Records_26[[#This Row],[Exited]] = 1, "Yes","No")</f>
        <v>No</v>
      </c>
      <c r="P149">
        <v>0</v>
      </c>
      <c r="Q149" t="str">
        <f>IF(Customer_Churn_Records_26[[#This Row],[Complain]] =1, "Yes", "No")</f>
        <v>No</v>
      </c>
      <c r="R149">
        <v>5</v>
      </c>
      <c r="S149" t="s">
        <v>10</v>
      </c>
      <c r="T149">
        <v>652</v>
      </c>
    </row>
    <row r="150" spans="1:20" x14ac:dyDescent="0.3">
      <c r="A150">
        <v>15703264</v>
      </c>
      <c r="B150" t="s">
        <v>779</v>
      </c>
      <c r="C150">
        <v>735</v>
      </c>
      <c r="D150" t="s">
        <v>2</v>
      </c>
      <c r="E150" t="s">
        <v>5</v>
      </c>
      <c r="F150">
        <v>44</v>
      </c>
      <c r="G150" t="str" cm="1">
        <f t="array" ref="G150">_xlfn.SWITCH(TRUE, Customer_Churn_Records_26[[#This Row],[Age]] &gt;= 70, "Very Old",Customer_Churn_Records_26[[#This Row],[Age]] &gt;= 50, "Old",Customer_Churn_Records_26[[#This Row],[Age]] &gt;=35,"Middle-Age", "Young")</f>
        <v>Middle-Age</v>
      </c>
      <c r="H150">
        <v>9</v>
      </c>
      <c r="I150">
        <v>120681.63</v>
      </c>
      <c r="J150">
        <v>1</v>
      </c>
      <c r="K150">
        <v>1</v>
      </c>
      <c r="L150">
        <v>0</v>
      </c>
      <c r="M150">
        <v>74836.34</v>
      </c>
      <c r="N150">
        <v>0</v>
      </c>
      <c r="O150" t="str">
        <f>IF(Customer_Churn_Records_26[[#This Row],[Exited]] = 1, "Yes","No")</f>
        <v>No</v>
      </c>
      <c r="P150">
        <v>0</v>
      </c>
      <c r="Q150" t="str">
        <f>IF(Customer_Churn_Records_26[[#This Row],[Complain]] =1, "Yes", "No")</f>
        <v>No</v>
      </c>
      <c r="R150">
        <v>2</v>
      </c>
      <c r="S150" t="s">
        <v>8</v>
      </c>
      <c r="T150">
        <v>520</v>
      </c>
    </row>
    <row r="151" spans="1:20" x14ac:dyDescent="0.3">
      <c r="A151">
        <v>15794413</v>
      </c>
      <c r="B151" t="s">
        <v>655</v>
      </c>
      <c r="C151">
        <v>416</v>
      </c>
      <c r="D151" t="s">
        <v>2</v>
      </c>
      <c r="E151" t="s">
        <v>5</v>
      </c>
      <c r="F151">
        <v>32</v>
      </c>
      <c r="G151" t="str" cm="1">
        <f t="array" ref="G151">_xlfn.SWITCH(TRUE, Customer_Churn_Records_26[[#This Row],[Age]] &gt;= 70, "Very Old",Customer_Churn_Records_26[[#This Row],[Age]] &gt;= 50, "Old",Customer_Churn_Records_26[[#This Row],[Age]] &gt;=35,"Middle-Age", "Young")</f>
        <v>Young</v>
      </c>
      <c r="H151">
        <v>0</v>
      </c>
      <c r="I151">
        <v>0</v>
      </c>
      <c r="J151">
        <v>2</v>
      </c>
      <c r="K151">
        <v>0</v>
      </c>
      <c r="L151">
        <v>1</v>
      </c>
      <c r="M151">
        <v>878.87</v>
      </c>
      <c r="N151">
        <v>0</v>
      </c>
      <c r="O151" t="str">
        <f>IF(Customer_Churn_Records_26[[#This Row],[Exited]] = 1, "Yes","No")</f>
        <v>No</v>
      </c>
      <c r="P151">
        <v>0</v>
      </c>
      <c r="Q151" t="str">
        <f>IF(Customer_Churn_Records_26[[#This Row],[Complain]] =1, "Yes", "No")</f>
        <v>No</v>
      </c>
      <c r="R151">
        <v>5</v>
      </c>
      <c r="S151" t="s">
        <v>4</v>
      </c>
      <c r="T151">
        <v>884</v>
      </c>
    </row>
    <row r="152" spans="1:20" x14ac:dyDescent="0.3">
      <c r="A152">
        <v>15650237</v>
      </c>
      <c r="B152" t="s">
        <v>111</v>
      </c>
      <c r="C152">
        <v>754</v>
      </c>
      <c r="D152" t="s">
        <v>15</v>
      </c>
      <c r="E152" t="s">
        <v>1</v>
      </c>
      <c r="F152">
        <v>32</v>
      </c>
      <c r="G152" t="str" cm="1">
        <f t="array" ref="G152">_xlfn.SWITCH(TRUE, Customer_Churn_Records_26[[#This Row],[Age]] &gt;= 70, "Very Old",Customer_Churn_Records_26[[#This Row],[Age]] &gt;= 50, "Old",Customer_Churn_Records_26[[#This Row],[Age]] &gt;=35,"Middle-Age", "Young")</f>
        <v>Young</v>
      </c>
      <c r="H152">
        <v>7</v>
      </c>
      <c r="I152">
        <v>0</v>
      </c>
      <c r="J152">
        <v>2</v>
      </c>
      <c r="K152">
        <v>1</v>
      </c>
      <c r="L152">
        <v>0</v>
      </c>
      <c r="M152">
        <v>89520.75</v>
      </c>
      <c r="N152">
        <v>0</v>
      </c>
      <c r="O152" t="str">
        <f>IF(Customer_Churn_Records_26[[#This Row],[Exited]] = 1, "Yes","No")</f>
        <v>No</v>
      </c>
      <c r="P152">
        <v>0</v>
      </c>
      <c r="Q152" t="str">
        <f>IF(Customer_Churn_Records_26[[#This Row],[Complain]] =1, "Yes", "No")</f>
        <v>No</v>
      </c>
      <c r="R152">
        <v>1</v>
      </c>
      <c r="S152" t="s">
        <v>8</v>
      </c>
      <c r="T152">
        <v>800</v>
      </c>
    </row>
    <row r="153" spans="1:20" x14ac:dyDescent="0.3">
      <c r="A153">
        <v>15759618</v>
      </c>
      <c r="B153" t="s">
        <v>2152</v>
      </c>
      <c r="C153">
        <v>535</v>
      </c>
      <c r="D153" t="s">
        <v>2</v>
      </c>
      <c r="E153" t="s">
        <v>1</v>
      </c>
      <c r="F153">
        <v>48</v>
      </c>
      <c r="G153" t="str" cm="1">
        <f t="array" ref="G153">_xlfn.SWITCH(TRUE, Customer_Churn_Records_26[[#This Row],[Age]] &gt;= 70, "Very Old",Customer_Churn_Records_26[[#This Row],[Age]] &gt;= 50, "Old",Customer_Churn_Records_26[[#This Row],[Age]] &gt;=35,"Middle-Age", "Young")</f>
        <v>Middle-Age</v>
      </c>
      <c r="H153">
        <v>9</v>
      </c>
      <c r="I153">
        <v>0</v>
      </c>
      <c r="J153">
        <v>1</v>
      </c>
      <c r="K153">
        <v>1</v>
      </c>
      <c r="L153">
        <v>0</v>
      </c>
      <c r="M153">
        <v>149892.79</v>
      </c>
      <c r="N153">
        <v>1</v>
      </c>
      <c r="O153" t="str">
        <f>IF(Customer_Churn_Records_26[[#This Row],[Exited]] = 1, "Yes","No")</f>
        <v>Yes</v>
      </c>
      <c r="P153">
        <v>1</v>
      </c>
      <c r="Q153" t="str">
        <f>IF(Customer_Churn_Records_26[[#This Row],[Complain]] =1, "Yes", "No")</f>
        <v>Yes</v>
      </c>
      <c r="R153">
        <v>4</v>
      </c>
      <c r="S153" t="s">
        <v>4</v>
      </c>
      <c r="T153">
        <v>697</v>
      </c>
    </row>
    <row r="154" spans="1:20" x14ac:dyDescent="0.3">
      <c r="A154">
        <v>15811589</v>
      </c>
      <c r="B154" t="s">
        <v>2701</v>
      </c>
      <c r="C154">
        <v>716</v>
      </c>
      <c r="D154" t="s">
        <v>15</v>
      </c>
      <c r="E154" t="s">
        <v>5</v>
      </c>
      <c r="F154">
        <v>42</v>
      </c>
      <c r="G154" t="str" cm="1">
        <f t="array" ref="G154">_xlfn.SWITCH(TRUE, Customer_Churn_Records_26[[#This Row],[Age]] &gt;= 70, "Very Old",Customer_Churn_Records_26[[#This Row],[Age]] &gt;= 50, "Old",Customer_Churn_Records_26[[#This Row],[Age]] &gt;=35,"Middle-Age", "Young")</f>
        <v>Middle-Age</v>
      </c>
      <c r="H154">
        <v>8</v>
      </c>
      <c r="I154">
        <v>0</v>
      </c>
      <c r="J154">
        <v>2</v>
      </c>
      <c r="K154">
        <v>1</v>
      </c>
      <c r="L154">
        <v>0</v>
      </c>
      <c r="M154">
        <v>180800.42</v>
      </c>
      <c r="N154">
        <v>0</v>
      </c>
      <c r="O154" t="str">
        <f>IF(Customer_Churn_Records_26[[#This Row],[Exited]] = 1, "Yes","No")</f>
        <v>No</v>
      </c>
      <c r="P154">
        <v>0</v>
      </c>
      <c r="Q154" t="str">
        <f>IF(Customer_Churn_Records_26[[#This Row],[Complain]] =1, "Yes", "No")</f>
        <v>No</v>
      </c>
      <c r="R154">
        <v>2</v>
      </c>
      <c r="S154" t="s">
        <v>8</v>
      </c>
      <c r="T154">
        <v>427</v>
      </c>
    </row>
    <row r="155" spans="1:20" x14ac:dyDescent="0.3">
      <c r="A155">
        <v>15689044</v>
      </c>
      <c r="B155" t="s">
        <v>1609</v>
      </c>
      <c r="C155">
        <v>539</v>
      </c>
      <c r="D155" t="s">
        <v>2</v>
      </c>
      <c r="E155" t="s">
        <v>5</v>
      </c>
      <c r="F155">
        <v>37</v>
      </c>
      <c r="G155" t="str" cm="1">
        <f t="array" ref="G155">_xlfn.SWITCH(TRUE, Customer_Churn_Records_26[[#This Row],[Age]] &gt;= 70, "Very Old",Customer_Churn_Records_26[[#This Row],[Age]] &gt;= 50, "Old",Customer_Churn_Records_26[[#This Row],[Age]] &gt;=35,"Middle-Age", "Young")</f>
        <v>Middle-Age</v>
      </c>
      <c r="H155">
        <v>2</v>
      </c>
      <c r="I155">
        <v>127609.59</v>
      </c>
      <c r="J155">
        <v>1</v>
      </c>
      <c r="K155">
        <v>1</v>
      </c>
      <c r="L155">
        <v>0</v>
      </c>
      <c r="M155">
        <v>98646.22</v>
      </c>
      <c r="N155">
        <v>0</v>
      </c>
      <c r="O155" t="str">
        <f>IF(Customer_Churn_Records_26[[#This Row],[Exited]] = 1, "Yes","No")</f>
        <v>No</v>
      </c>
      <c r="P155">
        <v>0</v>
      </c>
      <c r="Q155" t="str">
        <f>IF(Customer_Churn_Records_26[[#This Row],[Complain]] =1, "Yes", "No")</f>
        <v>No</v>
      </c>
      <c r="R155">
        <v>1</v>
      </c>
      <c r="S155" t="s">
        <v>0</v>
      </c>
      <c r="T155">
        <v>620</v>
      </c>
    </row>
    <row r="156" spans="1:20" x14ac:dyDescent="0.3">
      <c r="A156">
        <v>15709368</v>
      </c>
      <c r="B156" t="s">
        <v>139</v>
      </c>
      <c r="C156">
        <v>614</v>
      </c>
      <c r="D156" t="s">
        <v>2</v>
      </c>
      <c r="E156" t="s">
        <v>1</v>
      </c>
      <c r="F156">
        <v>43</v>
      </c>
      <c r="G156" t="str" cm="1">
        <f t="array" ref="G156">_xlfn.SWITCH(TRUE, Customer_Churn_Records_26[[#This Row],[Age]] &gt;= 70, "Very Old",Customer_Churn_Records_26[[#This Row],[Age]] &gt;= 50, "Old",Customer_Churn_Records_26[[#This Row],[Age]] &gt;=35,"Middle-Age", "Young")</f>
        <v>Middle-Age</v>
      </c>
      <c r="H156">
        <v>6</v>
      </c>
      <c r="I156">
        <v>0</v>
      </c>
      <c r="J156">
        <v>2</v>
      </c>
      <c r="K156">
        <v>1</v>
      </c>
      <c r="L156">
        <v>1</v>
      </c>
      <c r="M156">
        <v>109041.53</v>
      </c>
      <c r="N156">
        <v>0</v>
      </c>
      <c r="O156" t="str">
        <f>IF(Customer_Churn_Records_26[[#This Row],[Exited]] = 1, "Yes","No")</f>
        <v>No</v>
      </c>
      <c r="P156">
        <v>0</v>
      </c>
      <c r="Q156" t="str">
        <f>IF(Customer_Churn_Records_26[[#This Row],[Complain]] =1, "Yes", "No")</f>
        <v>No</v>
      </c>
      <c r="R156">
        <v>1</v>
      </c>
      <c r="S156" t="s">
        <v>10</v>
      </c>
      <c r="T156">
        <v>318</v>
      </c>
    </row>
    <row r="157" spans="1:20" x14ac:dyDescent="0.3">
      <c r="A157">
        <v>15679145</v>
      </c>
      <c r="B157" t="s">
        <v>36</v>
      </c>
      <c r="C157">
        <v>706</v>
      </c>
      <c r="D157" t="s">
        <v>15</v>
      </c>
      <c r="E157" t="s">
        <v>5</v>
      </c>
      <c r="F157">
        <v>57</v>
      </c>
      <c r="G157" t="str" cm="1">
        <f t="array" ref="G157">_xlfn.SWITCH(TRUE, Customer_Churn_Records_26[[#This Row],[Age]] &gt;= 70, "Very Old",Customer_Churn_Records_26[[#This Row],[Age]] &gt;= 50, "Old",Customer_Churn_Records_26[[#This Row],[Age]] &gt;=35,"Middle-Age", "Young")</f>
        <v>Old</v>
      </c>
      <c r="H157">
        <v>7</v>
      </c>
      <c r="I157">
        <v>0</v>
      </c>
      <c r="J157">
        <v>1</v>
      </c>
      <c r="K157">
        <v>1</v>
      </c>
      <c r="L157">
        <v>0</v>
      </c>
      <c r="M157">
        <v>17941.16</v>
      </c>
      <c r="N157">
        <v>1</v>
      </c>
      <c r="O157" t="str">
        <f>IF(Customer_Churn_Records_26[[#This Row],[Exited]] = 1, "Yes","No")</f>
        <v>Yes</v>
      </c>
      <c r="P157">
        <v>1</v>
      </c>
      <c r="Q157" t="str">
        <f>IF(Customer_Churn_Records_26[[#This Row],[Complain]] =1, "Yes", "No")</f>
        <v>Yes</v>
      </c>
      <c r="R157">
        <v>1</v>
      </c>
      <c r="S157" t="s">
        <v>4</v>
      </c>
      <c r="T157">
        <v>701</v>
      </c>
    </row>
    <row r="158" spans="1:20" x14ac:dyDescent="0.3">
      <c r="A158">
        <v>15655007</v>
      </c>
      <c r="B158" t="s">
        <v>195</v>
      </c>
      <c r="C158">
        <v>758</v>
      </c>
      <c r="D158" t="s">
        <v>2</v>
      </c>
      <c r="E158" t="s">
        <v>1</v>
      </c>
      <c r="F158">
        <v>33</v>
      </c>
      <c r="G158" t="str" cm="1">
        <f t="array" ref="G158">_xlfn.SWITCH(TRUE, Customer_Churn_Records_26[[#This Row],[Age]] &gt;= 70, "Very Old",Customer_Churn_Records_26[[#This Row],[Age]] &gt;= 50, "Old",Customer_Churn_Records_26[[#This Row],[Age]] &gt;=35,"Middle-Age", "Young")</f>
        <v>Young</v>
      </c>
      <c r="H158">
        <v>7</v>
      </c>
      <c r="I158">
        <v>0</v>
      </c>
      <c r="J158">
        <v>2</v>
      </c>
      <c r="K158">
        <v>0</v>
      </c>
      <c r="L158">
        <v>0</v>
      </c>
      <c r="M158">
        <v>82996.47</v>
      </c>
      <c r="N158">
        <v>0</v>
      </c>
      <c r="O158" t="str">
        <f>IF(Customer_Churn_Records_26[[#This Row],[Exited]] = 1, "Yes","No")</f>
        <v>No</v>
      </c>
      <c r="P158">
        <v>0</v>
      </c>
      <c r="Q158" t="str">
        <f>IF(Customer_Churn_Records_26[[#This Row],[Complain]] =1, "Yes", "No")</f>
        <v>No</v>
      </c>
      <c r="R158">
        <v>4</v>
      </c>
      <c r="S158" t="s">
        <v>10</v>
      </c>
      <c r="T158">
        <v>953</v>
      </c>
    </row>
    <row r="159" spans="1:20" x14ac:dyDescent="0.3">
      <c r="A159">
        <v>15623595</v>
      </c>
      <c r="B159" t="s">
        <v>1300</v>
      </c>
      <c r="C159">
        <v>586</v>
      </c>
      <c r="D159" t="s">
        <v>15</v>
      </c>
      <c r="E159" t="s">
        <v>1</v>
      </c>
      <c r="F159">
        <v>28</v>
      </c>
      <c r="G159" t="str" cm="1">
        <f t="array" ref="G159">_xlfn.SWITCH(TRUE, Customer_Churn_Records_26[[#This Row],[Age]] &gt;= 70, "Very Old",Customer_Churn_Records_26[[#This Row],[Age]] &gt;= 50, "Old",Customer_Churn_Records_26[[#This Row],[Age]] &gt;=35,"Middle-Age", "Young")</f>
        <v>Young</v>
      </c>
      <c r="H159">
        <v>2</v>
      </c>
      <c r="I159">
        <v>0</v>
      </c>
      <c r="J159">
        <v>2</v>
      </c>
      <c r="K159">
        <v>1</v>
      </c>
      <c r="L159">
        <v>1</v>
      </c>
      <c r="M159">
        <v>92067.35</v>
      </c>
      <c r="N159">
        <v>0</v>
      </c>
      <c r="O159" t="str">
        <f>IF(Customer_Churn_Records_26[[#This Row],[Exited]] = 1, "Yes","No")</f>
        <v>No</v>
      </c>
      <c r="P159">
        <v>0</v>
      </c>
      <c r="Q159" t="str">
        <f>IF(Customer_Churn_Records_26[[#This Row],[Complain]] =1, "Yes", "No")</f>
        <v>No</v>
      </c>
      <c r="R159">
        <v>5</v>
      </c>
      <c r="S159" t="s">
        <v>10</v>
      </c>
      <c r="T159">
        <v>635</v>
      </c>
    </row>
    <row r="160" spans="1:20" x14ac:dyDescent="0.3">
      <c r="A160">
        <v>15589975</v>
      </c>
      <c r="B160" t="s">
        <v>150</v>
      </c>
      <c r="C160">
        <v>646</v>
      </c>
      <c r="D160" t="s">
        <v>2</v>
      </c>
      <c r="E160" t="s">
        <v>1</v>
      </c>
      <c r="F160">
        <v>73</v>
      </c>
      <c r="G160" t="str" cm="1">
        <f t="array" ref="G160">_xlfn.SWITCH(TRUE, Customer_Churn_Records_26[[#This Row],[Age]] &gt;= 70, "Very Old",Customer_Churn_Records_26[[#This Row],[Age]] &gt;= 50, "Old",Customer_Churn_Records_26[[#This Row],[Age]] &gt;=35,"Middle-Age", "Young")</f>
        <v>Very Old</v>
      </c>
      <c r="H160">
        <v>6</v>
      </c>
      <c r="I160">
        <v>97259.25</v>
      </c>
      <c r="J160">
        <v>1</v>
      </c>
      <c r="K160">
        <v>0</v>
      </c>
      <c r="L160">
        <v>1</v>
      </c>
      <c r="M160">
        <v>104719.66</v>
      </c>
      <c r="N160">
        <v>0</v>
      </c>
      <c r="O160" t="str">
        <f>IF(Customer_Churn_Records_26[[#This Row],[Exited]] = 1, "Yes","No")</f>
        <v>No</v>
      </c>
      <c r="P160">
        <v>0</v>
      </c>
      <c r="Q160" t="str">
        <f>IF(Customer_Churn_Records_26[[#This Row],[Complain]] =1, "Yes", "No")</f>
        <v>No</v>
      </c>
      <c r="R160">
        <v>1</v>
      </c>
      <c r="S160" t="s">
        <v>10</v>
      </c>
      <c r="T160">
        <v>250</v>
      </c>
    </row>
    <row r="161" spans="1:20" x14ac:dyDescent="0.3">
      <c r="A161">
        <v>15804017</v>
      </c>
      <c r="B161" t="s">
        <v>2068</v>
      </c>
      <c r="C161">
        <v>631</v>
      </c>
      <c r="D161" t="s">
        <v>6</v>
      </c>
      <c r="E161" t="s">
        <v>1</v>
      </c>
      <c r="F161">
        <v>33</v>
      </c>
      <c r="G161" t="str" cm="1">
        <f t="array" ref="G161">_xlfn.SWITCH(TRUE, Customer_Churn_Records_26[[#This Row],[Age]] &gt;= 70, "Very Old",Customer_Churn_Records_26[[#This Row],[Age]] &gt;= 50, "Old",Customer_Churn_Records_26[[#This Row],[Age]] &gt;=35,"Middle-Age", "Young")</f>
        <v>Young</v>
      </c>
      <c r="H161">
        <v>4</v>
      </c>
      <c r="I161">
        <v>123246.7</v>
      </c>
      <c r="J161">
        <v>1</v>
      </c>
      <c r="K161">
        <v>0</v>
      </c>
      <c r="L161">
        <v>0</v>
      </c>
      <c r="M161">
        <v>112687.57</v>
      </c>
      <c r="N161">
        <v>0</v>
      </c>
      <c r="O161" t="str">
        <f>IF(Customer_Churn_Records_26[[#This Row],[Exited]] = 1, "Yes","No")</f>
        <v>No</v>
      </c>
      <c r="P161">
        <v>0</v>
      </c>
      <c r="Q161" t="str">
        <f>IF(Customer_Churn_Records_26[[#This Row],[Complain]] =1, "Yes", "No")</f>
        <v>No</v>
      </c>
      <c r="R161">
        <v>3</v>
      </c>
      <c r="S161" t="s">
        <v>8</v>
      </c>
      <c r="T161">
        <v>662</v>
      </c>
    </row>
    <row r="162" spans="1:20" x14ac:dyDescent="0.3">
      <c r="A162">
        <v>15692132</v>
      </c>
      <c r="B162" t="s">
        <v>1097</v>
      </c>
      <c r="C162">
        <v>717</v>
      </c>
      <c r="D162" t="s">
        <v>15</v>
      </c>
      <c r="E162" t="s">
        <v>1</v>
      </c>
      <c r="F162">
        <v>22</v>
      </c>
      <c r="G162" t="str" cm="1">
        <f t="array" ref="G162">_xlfn.SWITCH(TRUE, Customer_Churn_Records_26[[#This Row],[Age]] &gt;= 70, "Very Old",Customer_Churn_Records_26[[#This Row],[Age]] &gt;= 50, "Old",Customer_Churn_Records_26[[#This Row],[Age]] &gt;=35,"Middle-Age", "Young")</f>
        <v>Young</v>
      </c>
      <c r="H162">
        <v>6</v>
      </c>
      <c r="I162">
        <v>101060.25</v>
      </c>
      <c r="J162">
        <v>1</v>
      </c>
      <c r="K162">
        <v>0</v>
      </c>
      <c r="L162">
        <v>1</v>
      </c>
      <c r="M162">
        <v>84699.56</v>
      </c>
      <c r="N162">
        <v>0</v>
      </c>
      <c r="O162" t="str">
        <f>IF(Customer_Churn_Records_26[[#This Row],[Exited]] = 1, "Yes","No")</f>
        <v>No</v>
      </c>
      <c r="P162">
        <v>0</v>
      </c>
      <c r="Q162" t="str">
        <f>IF(Customer_Churn_Records_26[[#This Row],[Complain]] =1, "Yes", "No")</f>
        <v>No</v>
      </c>
      <c r="R162">
        <v>2</v>
      </c>
      <c r="S162" t="s">
        <v>4</v>
      </c>
      <c r="T162">
        <v>666</v>
      </c>
    </row>
    <row r="163" spans="1:20" x14ac:dyDescent="0.3">
      <c r="A163">
        <v>15641122</v>
      </c>
      <c r="B163" t="s">
        <v>182</v>
      </c>
      <c r="C163">
        <v>684</v>
      </c>
      <c r="D163" t="s">
        <v>2</v>
      </c>
      <c r="E163" t="s">
        <v>5</v>
      </c>
      <c r="F163">
        <v>30</v>
      </c>
      <c r="G163" t="str" cm="1">
        <f t="array" ref="G163">_xlfn.SWITCH(TRUE, Customer_Churn_Records_26[[#This Row],[Age]] &gt;= 70, "Very Old",Customer_Churn_Records_26[[#This Row],[Age]] &gt;= 50, "Old",Customer_Churn_Records_26[[#This Row],[Age]] &gt;=35,"Middle-Age", "Young")</f>
        <v>Young</v>
      </c>
      <c r="H163">
        <v>2</v>
      </c>
      <c r="I163">
        <v>0</v>
      </c>
      <c r="J163">
        <v>2</v>
      </c>
      <c r="K163">
        <v>1</v>
      </c>
      <c r="L163">
        <v>0</v>
      </c>
      <c r="M163">
        <v>83473.820000000007</v>
      </c>
      <c r="N163">
        <v>0</v>
      </c>
      <c r="O163" t="str">
        <f>IF(Customer_Churn_Records_26[[#This Row],[Exited]] = 1, "Yes","No")</f>
        <v>No</v>
      </c>
      <c r="P163">
        <v>0</v>
      </c>
      <c r="Q163" t="str">
        <f>IF(Customer_Churn_Records_26[[#This Row],[Complain]] =1, "Yes", "No")</f>
        <v>No</v>
      </c>
      <c r="R163">
        <v>4</v>
      </c>
      <c r="S163" t="s">
        <v>0</v>
      </c>
      <c r="T163">
        <v>699</v>
      </c>
    </row>
    <row r="164" spans="1:20" x14ac:dyDescent="0.3">
      <c r="A164">
        <v>15630910</v>
      </c>
      <c r="B164" t="s">
        <v>2906</v>
      </c>
      <c r="C164">
        <v>800</v>
      </c>
      <c r="D164" t="s">
        <v>2</v>
      </c>
      <c r="E164" t="s">
        <v>1</v>
      </c>
      <c r="F164">
        <v>49</v>
      </c>
      <c r="G164" t="str" cm="1">
        <f t="array" ref="G164">_xlfn.SWITCH(TRUE, Customer_Churn_Records_26[[#This Row],[Age]] &gt;= 70, "Very Old",Customer_Churn_Records_26[[#This Row],[Age]] &gt;= 50, "Old",Customer_Churn_Records_26[[#This Row],[Age]] &gt;=35,"Middle-Age", "Young")</f>
        <v>Middle-Age</v>
      </c>
      <c r="H164">
        <v>7</v>
      </c>
      <c r="I164">
        <v>108007.36</v>
      </c>
      <c r="J164">
        <v>1</v>
      </c>
      <c r="K164">
        <v>0</v>
      </c>
      <c r="L164">
        <v>0</v>
      </c>
      <c r="M164">
        <v>47125.11</v>
      </c>
      <c r="N164">
        <v>0</v>
      </c>
      <c r="O164" t="str">
        <f>IF(Customer_Churn_Records_26[[#This Row],[Exited]] = 1, "Yes","No")</f>
        <v>No</v>
      </c>
      <c r="P164">
        <v>0</v>
      </c>
      <c r="Q164" t="str">
        <f>IF(Customer_Churn_Records_26[[#This Row],[Complain]] =1, "Yes", "No")</f>
        <v>No</v>
      </c>
      <c r="R164">
        <v>3</v>
      </c>
      <c r="S164" t="s">
        <v>10</v>
      </c>
      <c r="T164">
        <v>855</v>
      </c>
    </row>
    <row r="165" spans="1:20" x14ac:dyDescent="0.3">
      <c r="A165">
        <v>15680772</v>
      </c>
      <c r="B165" t="s">
        <v>104</v>
      </c>
      <c r="C165">
        <v>721</v>
      </c>
      <c r="D165" t="s">
        <v>15</v>
      </c>
      <c r="E165" t="s">
        <v>1</v>
      </c>
      <c r="F165">
        <v>36</v>
      </c>
      <c r="G165" t="str" cm="1">
        <f t="array" ref="G165">_xlfn.SWITCH(TRUE, Customer_Churn_Records_26[[#This Row],[Age]] &gt;= 70, "Very Old",Customer_Churn_Records_26[[#This Row],[Age]] &gt;= 50, "Old",Customer_Churn_Records_26[[#This Row],[Age]] &gt;=35,"Middle-Age", "Young")</f>
        <v>Middle-Age</v>
      </c>
      <c r="H165">
        <v>2</v>
      </c>
      <c r="I165">
        <v>0</v>
      </c>
      <c r="J165">
        <v>2</v>
      </c>
      <c r="K165">
        <v>1</v>
      </c>
      <c r="L165">
        <v>1</v>
      </c>
      <c r="M165">
        <v>106977.8</v>
      </c>
      <c r="N165">
        <v>0</v>
      </c>
      <c r="O165" t="str">
        <f>IF(Customer_Churn_Records_26[[#This Row],[Exited]] = 1, "Yes","No")</f>
        <v>No</v>
      </c>
      <c r="P165">
        <v>0</v>
      </c>
      <c r="Q165" t="str">
        <f>IF(Customer_Churn_Records_26[[#This Row],[Complain]] =1, "Yes", "No")</f>
        <v>No</v>
      </c>
      <c r="R165">
        <v>5</v>
      </c>
      <c r="S165" t="s">
        <v>8</v>
      </c>
      <c r="T165">
        <v>534</v>
      </c>
    </row>
    <row r="166" spans="1:20" x14ac:dyDescent="0.3">
      <c r="A166">
        <v>15658929</v>
      </c>
      <c r="B166" t="s">
        <v>2905</v>
      </c>
      <c r="C166">
        <v>683</v>
      </c>
      <c r="D166" t="s">
        <v>15</v>
      </c>
      <c r="E166" t="s">
        <v>5</v>
      </c>
      <c r="F166">
        <v>29</v>
      </c>
      <c r="G166" t="str" cm="1">
        <f t="array" ref="G166">_xlfn.SWITCH(TRUE, Customer_Churn_Records_26[[#This Row],[Age]] &gt;= 70, "Very Old",Customer_Churn_Records_26[[#This Row],[Age]] &gt;= 50, "Old",Customer_Churn_Records_26[[#This Row],[Age]] &gt;=35,"Middle-Age", "Young")</f>
        <v>Young</v>
      </c>
      <c r="H166">
        <v>0</v>
      </c>
      <c r="I166">
        <v>133702.89000000001</v>
      </c>
      <c r="J166">
        <v>1</v>
      </c>
      <c r="K166">
        <v>1</v>
      </c>
      <c r="L166">
        <v>0</v>
      </c>
      <c r="M166">
        <v>55582.54</v>
      </c>
      <c r="N166">
        <v>1</v>
      </c>
      <c r="O166" t="str">
        <f>IF(Customer_Churn_Records_26[[#This Row],[Exited]] = 1, "Yes","No")</f>
        <v>Yes</v>
      </c>
      <c r="P166">
        <v>1</v>
      </c>
      <c r="Q166" t="str">
        <f>IF(Customer_Churn_Records_26[[#This Row],[Complain]] =1, "Yes", "No")</f>
        <v>Yes</v>
      </c>
      <c r="R166">
        <v>1</v>
      </c>
      <c r="S166" t="s">
        <v>10</v>
      </c>
      <c r="T166">
        <v>388</v>
      </c>
    </row>
    <row r="167" spans="1:20" x14ac:dyDescent="0.3">
      <c r="A167">
        <v>15585388</v>
      </c>
      <c r="B167" t="s">
        <v>1754</v>
      </c>
      <c r="C167">
        <v>660</v>
      </c>
      <c r="D167" t="s">
        <v>6</v>
      </c>
      <c r="E167" t="s">
        <v>5</v>
      </c>
      <c r="F167">
        <v>31</v>
      </c>
      <c r="G167" t="str" cm="1">
        <f t="array" ref="G167">_xlfn.SWITCH(TRUE, Customer_Churn_Records_26[[#This Row],[Age]] &gt;= 70, "Very Old",Customer_Churn_Records_26[[#This Row],[Age]] &gt;= 50, "Old",Customer_Churn_Records_26[[#This Row],[Age]] &gt;=35,"Middle-Age", "Young")</f>
        <v>Young</v>
      </c>
      <c r="H167">
        <v>9</v>
      </c>
      <c r="I167">
        <v>125189.75</v>
      </c>
      <c r="J167">
        <v>2</v>
      </c>
      <c r="K167">
        <v>1</v>
      </c>
      <c r="L167">
        <v>1</v>
      </c>
      <c r="M167">
        <v>139874.43</v>
      </c>
      <c r="N167">
        <v>0</v>
      </c>
      <c r="O167" t="str">
        <f>IF(Customer_Churn_Records_26[[#This Row],[Exited]] = 1, "Yes","No")</f>
        <v>No</v>
      </c>
      <c r="P167">
        <v>0</v>
      </c>
      <c r="Q167" t="str">
        <f>IF(Customer_Churn_Records_26[[#This Row],[Complain]] =1, "Yes", "No")</f>
        <v>No</v>
      </c>
      <c r="R167">
        <v>5</v>
      </c>
      <c r="S167" t="s">
        <v>4</v>
      </c>
      <c r="T167">
        <v>612</v>
      </c>
    </row>
    <row r="168" spans="1:20" x14ac:dyDescent="0.3">
      <c r="A168">
        <v>15724623</v>
      </c>
      <c r="B168" t="s">
        <v>2904</v>
      </c>
      <c r="C168">
        <v>704</v>
      </c>
      <c r="D168" t="s">
        <v>6</v>
      </c>
      <c r="E168" t="s">
        <v>1</v>
      </c>
      <c r="F168">
        <v>24</v>
      </c>
      <c r="G168" t="str" cm="1">
        <f t="array" ref="G168">_xlfn.SWITCH(TRUE, Customer_Churn_Records_26[[#This Row],[Age]] &gt;= 70, "Very Old",Customer_Churn_Records_26[[#This Row],[Age]] &gt;= 50, "Old",Customer_Churn_Records_26[[#This Row],[Age]] &gt;=35,"Middle-Age", "Young")</f>
        <v>Young</v>
      </c>
      <c r="H168">
        <v>7</v>
      </c>
      <c r="I168">
        <v>113034.22</v>
      </c>
      <c r="J168">
        <v>1</v>
      </c>
      <c r="K168">
        <v>1</v>
      </c>
      <c r="L168">
        <v>0</v>
      </c>
      <c r="M168">
        <v>162503.48000000001</v>
      </c>
      <c r="N168">
        <v>1</v>
      </c>
      <c r="O168" t="str">
        <f>IF(Customer_Churn_Records_26[[#This Row],[Exited]] = 1, "Yes","No")</f>
        <v>Yes</v>
      </c>
      <c r="P168">
        <v>1</v>
      </c>
      <c r="Q168" t="str">
        <f>IF(Customer_Churn_Records_26[[#This Row],[Complain]] =1, "Yes", "No")</f>
        <v>Yes</v>
      </c>
      <c r="R168">
        <v>2</v>
      </c>
      <c r="S168" t="s">
        <v>10</v>
      </c>
      <c r="T168">
        <v>801</v>
      </c>
    </row>
    <row r="169" spans="1:20" x14ac:dyDescent="0.3">
      <c r="A169">
        <v>15588537</v>
      </c>
      <c r="B169" t="s">
        <v>196</v>
      </c>
      <c r="C169">
        <v>615</v>
      </c>
      <c r="D169" t="s">
        <v>15</v>
      </c>
      <c r="E169" t="s">
        <v>1</v>
      </c>
      <c r="F169">
        <v>41</v>
      </c>
      <c r="G169" t="str" cm="1">
        <f t="array" ref="G169">_xlfn.SWITCH(TRUE, Customer_Churn_Records_26[[#This Row],[Age]] &gt;= 70, "Very Old",Customer_Churn_Records_26[[#This Row],[Age]] &gt;= 50, "Old",Customer_Churn_Records_26[[#This Row],[Age]] &gt;=35,"Middle-Age", "Young")</f>
        <v>Middle-Age</v>
      </c>
      <c r="H169">
        <v>9</v>
      </c>
      <c r="I169">
        <v>109013.23</v>
      </c>
      <c r="J169">
        <v>1</v>
      </c>
      <c r="K169">
        <v>1</v>
      </c>
      <c r="L169">
        <v>0</v>
      </c>
      <c r="M169">
        <v>196499.96</v>
      </c>
      <c r="N169">
        <v>0</v>
      </c>
      <c r="O169" t="str">
        <f>IF(Customer_Churn_Records_26[[#This Row],[Exited]] = 1, "Yes","No")</f>
        <v>No</v>
      </c>
      <c r="P169">
        <v>0</v>
      </c>
      <c r="Q169" t="str">
        <f>IF(Customer_Churn_Records_26[[#This Row],[Complain]] =1, "Yes", "No")</f>
        <v>No</v>
      </c>
      <c r="R169">
        <v>1</v>
      </c>
      <c r="S169" t="s">
        <v>10</v>
      </c>
      <c r="T169">
        <v>561</v>
      </c>
    </row>
    <row r="170" spans="1:20" x14ac:dyDescent="0.3">
      <c r="A170">
        <v>15574692</v>
      </c>
      <c r="B170" t="s">
        <v>253</v>
      </c>
      <c r="C170">
        <v>667</v>
      </c>
      <c r="D170" t="s">
        <v>15</v>
      </c>
      <c r="E170" t="s">
        <v>1</v>
      </c>
      <c r="F170">
        <v>39</v>
      </c>
      <c r="G170" t="str" cm="1">
        <f t="array" ref="G170">_xlfn.SWITCH(TRUE, Customer_Churn_Records_26[[#This Row],[Age]] &gt;= 70, "Very Old",Customer_Churn_Records_26[[#This Row],[Age]] &gt;= 50, "Old",Customer_Churn_Records_26[[#This Row],[Age]] &gt;=35,"Middle-Age", "Young")</f>
        <v>Middle-Age</v>
      </c>
      <c r="H170">
        <v>2</v>
      </c>
      <c r="I170">
        <v>0</v>
      </c>
      <c r="J170">
        <v>2</v>
      </c>
      <c r="K170">
        <v>1</v>
      </c>
      <c r="L170">
        <v>0</v>
      </c>
      <c r="M170">
        <v>40721.24</v>
      </c>
      <c r="N170">
        <v>1</v>
      </c>
      <c r="O170" t="str">
        <f>IF(Customer_Churn_Records_26[[#This Row],[Exited]] = 1, "Yes","No")</f>
        <v>Yes</v>
      </c>
      <c r="P170">
        <v>1</v>
      </c>
      <c r="Q170" t="str">
        <f>IF(Customer_Churn_Records_26[[#This Row],[Complain]] =1, "Yes", "No")</f>
        <v>Yes</v>
      </c>
      <c r="R170">
        <v>5</v>
      </c>
      <c r="S170" t="s">
        <v>10</v>
      </c>
      <c r="T170">
        <v>308</v>
      </c>
    </row>
    <row r="171" spans="1:20" x14ac:dyDescent="0.3">
      <c r="A171">
        <v>15611325</v>
      </c>
      <c r="B171" t="s">
        <v>13</v>
      </c>
      <c r="C171">
        <v>682</v>
      </c>
      <c r="D171" t="s">
        <v>6</v>
      </c>
      <c r="E171" t="s">
        <v>5</v>
      </c>
      <c r="F171">
        <v>24</v>
      </c>
      <c r="G171" t="str" cm="1">
        <f t="array" ref="G171">_xlfn.SWITCH(TRUE, Customer_Churn_Records_26[[#This Row],[Age]] &gt;= 70, "Very Old",Customer_Churn_Records_26[[#This Row],[Age]] &gt;= 50, "Old",Customer_Churn_Records_26[[#This Row],[Age]] &gt;=35,"Middle-Age", "Young")</f>
        <v>Young</v>
      </c>
      <c r="H171">
        <v>9</v>
      </c>
      <c r="I171">
        <v>57929.81</v>
      </c>
      <c r="J171">
        <v>2</v>
      </c>
      <c r="K171">
        <v>0</v>
      </c>
      <c r="L171">
        <v>0</v>
      </c>
      <c r="M171">
        <v>53134.3</v>
      </c>
      <c r="N171">
        <v>0</v>
      </c>
      <c r="O171" t="str">
        <f>IF(Customer_Churn_Records_26[[#This Row],[Exited]] = 1, "Yes","No")</f>
        <v>No</v>
      </c>
      <c r="P171">
        <v>0</v>
      </c>
      <c r="Q171" t="str">
        <f>IF(Customer_Churn_Records_26[[#This Row],[Complain]] =1, "Yes", "No")</f>
        <v>No</v>
      </c>
      <c r="R171">
        <v>5</v>
      </c>
      <c r="S171" t="s">
        <v>8</v>
      </c>
      <c r="T171">
        <v>643</v>
      </c>
    </row>
    <row r="172" spans="1:20" x14ac:dyDescent="0.3">
      <c r="A172">
        <v>15587562</v>
      </c>
      <c r="B172" t="s">
        <v>522</v>
      </c>
      <c r="C172">
        <v>484</v>
      </c>
      <c r="D172" t="s">
        <v>2</v>
      </c>
      <c r="E172" t="s">
        <v>1</v>
      </c>
      <c r="F172">
        <v>29</v>
      </c>
      <c r="G172" t="str" cm="1">
        <f t="array" ref="G172">_xlfn.SWITCH(TRUE, Customer_Churn_Records_26[[#This Row],[Age]] &gt;= 70, "Very Old",Customer_Churn_Records_26[[#This Row],[Age]] &gt;= 50, "Old",Customer_Churn_Records_26[[#This Row],[Age]] &gt;=35,"Middle-Age", "Young")</f>
        <v>Young</v>
      </c>
      <c r="H172">
        <v>4</v>
      </c>
      <c r="I172">
        <v>130114.39</v>
      </c>
      <c r="J172">
        <v>1</v>
      </c>
      <c r="K172">
        <v>1</v>
      </c>
      <c r="L172">
        <v>0</v>
      </c>
      <c r="M172">
        <v>164017.89000000001</v>
      </c>
      <c r="N172">
        <v>0</v>
      </c>
      <c r="O172" t="str">
        <f>IF(Customer_Churn_Records_26[[#This Row],[Exited]] = 1, "Yes","No")</f>
        <v>No</v>
      </c>
      <c r="P172">
        <v>0</v>
      </c>
      <c r="Q172" t="str">
        <f>IF(Customer_Churn_Records_26[[#This Row],[Complain]] =1, "Yes", "No")</f>
        <v>No</v>
      </c>
      <c r="R172">
        <v>1</v>
      </c>
      <c r="S172" t="s">
        <v>4</v>
      </c>
      <c r="T172">
        <v>249</v>
      </c>
    </row>
    <row r="173" spans="1:20" x14ac:dyDescent="0.3">
      <c r="A173">
        <v>15613172</v>
      </c>
      <c r="B173" t="s">
        <v>1289</v>
      </c>
      <c r="C173">
        <v>628</v>
      </c>
      <c r="D173" t="s">
        <v>6</v>
      </c>
      <c r="E173" t="s">
        <v>5</v>
      </c>
      <c r="F173">
        <v>27</v>
      </c>
      <c r="G173" t="str" cm="1">
        <f t="array" ref="G173">_xlfn.SWITCH(TRUE, Customer_Churn_Records_26[[#This Row],[Age]] &gt;= 70, "Very Old",Customer_Churn_Records_26[[#This Row],[Age]] &gt;= 50, "Old",Customer_Churn_Records_26[[#This Row],[Age]] &gt;=35,"Middle-Age", "Young")</f>
        <v>Young</v>
      </c>
      <c r="H173">
        <v>5</v>
      </c>
      <c r="I173">
        <v>95826.49</v>
      </c>
      <c r="J173">
        <v>2</v>
      </c>
      <c r="K173">
        <v>1</v>
      </c>
      <c r="L173">
        <v>0</v>
      </c>
      <c r="M173">
        <v>155996.96</v>
      </c>
      <c r="N173">
        <v>0</v>
      </c>
      <c r="O173" t="str">
        <f>IF(Customer_Churn_Records_26[[#This Row],[Exited]] = 1, "Yes","No")</f>
        <v>No</v>
      </c>
      <c r="P173">
        <v>1</v>
      </c>
      <c r="Q173" t="str">
        <f>IF(Customer_Churn_Records_26[[#This Row],[Complain]] =1, "Yes", "No")</f>
        <v>Yes</v>
      </c>
      <c r="R173">
        <v>2</v>
      </c>
      <c r="S173" t="s">
        <v>8</v>
      </c>
      <c r="T173">
        <v>818</v>
      </c>
    </row>
    <row r="174" spans="1:20" x14ac:dyDescent="0.3">
      <c r="A174">
        <v>15651022</v>
      </c>
      <c r="B174" t="s">
        <v>2903</v>
      </c>
      <c r="C174">
        <v>480</v>
      </c>
      <c r="D174" t="s">
        <v>6</v>
      </c>
      <c r="E174" t="s">
        <v>5</v>
      </c>
      <c r="F174">
        <v>44</v>
      </c>
      <c r="G174" t="str" cm="1">
        <f t="array" ref="G174">_xlfn.SWITCH(TRUE, Customer_Churn_Records_26[[#This Row],[Age]] &gt;= 70, "Very Old",Customer_Churn_Records_26[[#This Row],[Age]] &gt;= 50, "Old",Customer_Churn_Records_26[[#This Row],[Age]] &gt;=35,"Middle-Age", "Young")</f>
        <v>Middle-Age</v>
      </c>
      <c r="H174">
        <v>10</v>
      </c>
      <c r="I174">
        <v>129608.57</v>
      </c>
      <c r="J174">
        <v>1</v>
      </c>
      <c r="K174">
        <v>1</v>
      </c>
      <c r="L174">
        <v>0</v>
      </c>
      <c r="M174">
        <v>5472.7</v>
      </c>
      <c r="N174">
        <v>1</v>
      </c>
      <c r="O174" t="str">
        <f>IF(Customer_Churn_Records_26[[#This Row],[Exited]] = 1, "Yes","No")</f>
        <v>Yes</v>
      </c>
      <c r="P174">
        <v>1</v>
      </c>
      <c r="Q174" t="str">
        <f>IF(Customer_Churn_Records_26[[#This Row],[Complain]] =1, "Yes", "No")</f>
        <v>Yes</v>
      </c>
      <c r="R174">
        <v>1</v>
      </c>
      <c r="S174" t="s">
        <v>4</v>
      </c>
      <c r="T174">
        <v>775</v>
      </c>
    </row>
    <row r="175" spans="1:20" x14ac:dyDescent="0.3">
      <c r="A175">
        <v>15586310</v>
      </c>
      <c r="B175" t="s">
        <v>1147</v>
      </c>
      <c r="C175">
        <v>578</v>
      </c>
      <c r="D175" t="s">
        <v>2</v>
      </c>
      <c r="E175" t="s">
        <v>5</v>
      </c>
      <c r="F175">
        <v>30</v>
      </c>
      <c r="G175" t="str" cm="1">
        <f t="array" ref="G175">_xlfn.SWITCH(TRUE, Customer_Churn_Records_26[[#This Row],[Age]] &gt;= 70, "Very Old",Customer_Churn_Records_26[[#This Row],[Age]] &gt;= 50, "Old",Customer_Churn_Records_26[[#This Row],[Age]] &gt;=35,"Middle-Age", "Young")</f>
        <v>Young</v>
      </c>
      <c r="H175">
        <v>4</v>
      </c>
      <c r="I175">
        <v>169462.09</v>
      </c>
      <c r="J175">
        <v>1</v>
      </c>
      <c r="K175">
        <v>1</v>
      </c>
      <c r="L175">
        <v>0</v>
      </c>
      <c r="M175">
        <v>112187.11</v>
      </c>
      <c r="N175">
        <v>0</v>
      </c>
      <c r="O175" t="str">
        <f>IF(Customer_Churn_Records_26[[#This Row],[Exited]] = 1, "Yes","No")</f>
        <v>No</v>
      </c>
      <c r="P175">
        <v>1</v>
      </c>
      <c r="Q175" t="str">
        <f>IF(Customer_Churn_Records_26[[#This Row],[Complain]] =1, "Yes", "No")</f>
        <v>Yes</v>
      </c>
      <c r="R175">
        <v>5</v>
      </c>
      <c r="S175" t="s">
        <v>0</v>
      </c>
      <c r="T175">
        <v>872</v>
      </c>
    </row>
    <row r="176" spans="1:20" x14ac:dyDescent="0.3">
      <c r="A176">
        <v>15625524</v>
      </c>
      <c r="B176" t="s">
        <v>709</v>
      </c>
      <c r="C176">
        <v>512</v>
      </c>
      <c r="D176" t="s">
        <v>2</v>
      </c>
      <c r="E176" t="s">
        <v>5</v>
      </c>
      <c r="F176">
        <v>40</v>
      </c>
      <c r="G176" t="str" cm="1">
        <f t="array" ref="G176">_xlfn.SWITCH(TRUE, Customer_Churn_Records_26[[#This Row],[Age]] &gt;= 70, "Very Old",Customer_Churn_Records_26[[#This Row],[Age]] &gt;= 50, "Old",Customer_Churn_Records_26[[#This Row],[Age]] &gt;=35,"Middle-Age", "Young")</f>
        <v>Middle-Age</v>
      </c>
      <c r="H176">
        <v>5</v>
      </c>
      <c r="I176">
        <v>0</v>
      </c>
      <c r="J176">
        <v>2</v>
      </c>
      <c r="K176">
        <v>1</v>
      </c>
      <c r="L176">
        <v>1</v>
      </c>
      <c r="M176">
        <v>146457.82999999999</v>
      </c>
      <c r="N176">
        <v>0</v>
      </c>
      <c r="O176" t="str">
        <f>IF(Customer_Churn_Records_26[[#This Row],[Exited]] = 1, "Yes","No")</f>
        <v>No</v>
      </c>
      <c r="P176">
        <v>0</v>
      </c>
      <c r="Q176" t="str">
        <f>IF(Customer_Churn_Records_26[[#This Row],[Complain]] =1, "Yes", "No")</f>
        <v>No</v>
      </c>
      <c r="R176">
        <v>3</v>
      </c>
      <c r="S176" t="s">
        <v>0</v>
      </c>
      <c r="T176">
        <v>435</v>
      </c>
    </row>
    <row r="177" spans="1:20" x14ac:dyDescent="0.3">
      <c r="A177">
        <v>15755209</v>
      </c>
      <c r="B177" t="s">
        <v>64</v>
      </c>
      <c r="C177">
        <v>484</v>
      </c>
      <c r="D177" t="s">
        <v>15</v>
      </c>
      <c r="E177" t="s">
        <v>1</v>
      </c>
      <c r="F177">
        <v>35</v>
      </c>
      <c r="G177" t="str" cm="1">
        <f t="array" ref="G177">_xlfn.SWITCH(TRUE, Customer_Churn_Records_26[[#This Row],[Age]] &gt;= 70, "Very Old",Customer_Churn_Records_26[[#This Row],[Age]] &gt;= 50, "Old",Customer_Churn_Records_26[[#This Row],[Age]] &gt;=35,"Middle-Age", "Young")</f>
        <v>Middle-Age</v>
      </c>
      <c r="H177">
        <v>7</v>
      </c>
      <c r="I177">
        <v>133868.21</v>
      </c>
      <c r="J177">
        <v>1</v>
      </c>
      <c r="K177">
        <v>1</v>
      </c>
      <c r="L177">
        <v>1</v>
      </c>
      <c r="M177">
        <v>27286.1</v>
      </c>
      <c r="N177">
        <v>0</v>
      </c>
      <c r="O177" t="str">
        <f>IF(Customer_Churn_Records_26[[#This Row],[Exited]] = 1, "Yes","No")</f>
        <v>No</v>
      </c>
      <c r="P177">
        <v>0</v>
      </c>
      <c r="Q177" t="str">
        <f>IF(Customer_Churn_Records_26[[#This Row],[Complain]] =1, "Yes", "No")</f>
        <v>No</v>
      </c>
      <c r="R177">
        <v>2</v>
      </c>
      <c r="S177" t="s">
        <v>8</v>
      </c>
      <c r="T177">
        <v>415</v>
      </c>
    </row>
    <row r="178" spans="1:20" x14ac:dyDescent="0.3">
      <c r="A178">
        <v>15645248</v>
      </c>
      <c r="B178" t="s">
        <v>56</v>
      </c>
      <c r="C178">
        <v>510</v>
      </c>
      <c r="D178" t="s">
        <v>2</v>
      </c>
      <c r="E178" t="s">
        <v>1</v>
      </c>
      <c r="F178">
        <v>30</v>
      </c>
      <c r="G178" t="str" cm="1">
        <f t="array" ref="G178">_xlfn.SWITCH(TRUE, Customer_Churn_Records_26[[#This Row],[Age]] &gt;= 70, "Very Old",Customer_Churn_Records_26[[#This Row],[Age]] &gt;= 50, "Old",Customer_Churn_Records_26[[#This Row],[Age]] &gt;=35,"Middle-Age", "Young")</f>
        <v>Young</v>
      </c>
      <c r="H178">
        <v>0</v>
      </c>
      <c r="I178">
        <v>0</v>
      </c>
      <c r="J178">
        <v>2</v>
      </c>
      <c r="K178">
        <v>1</v>
      </c>
      <c r="L178">
        <v>1</v>
      </c>
      <c r="M178">
        <v>130553.47</v>
      </c>
      <c r="N178">
        <v>0</v>
      </c>
      <c r="O178" t="str">
        <f>IF(Customer_Churn_Records_26[[#This Row],[Exited]] = 1, "Yes","No")</f>
        <v>No</v>
      </c>
      <c r="P178">
        <v>0</v>
      </c>
      <c r="Q178" t="str">
        <f>IF(Customer_Churn_Records_26[[#This Row],[Complain]] =1, "Yes", "No")</f>
        <v>No</v>
      </c>
      <c r="R178">
        <v>2</v>
      </c>
      <c r="S178" t="s">
        <v>0</v>
      </c>
      <c r="T178">
        <v>430</v>
      </c>
    </row>
    <row r="179" spans="1:20" x14ac:dyDescent="0.3">
      <c r="A179">
        <v>15790355</v>
      </c>
      <c r="B179" t="s">
        <v>1358</v>
      </c>
      <c r="C179">
        <v>606</v>
      </c>
      <c r="D179" t="s">
        <v>6</v>
      </c>
      <c r="E179" t="s">
        <v>5</v>
      </c>
      <c r="F179">
        <v>36</v>
      </c>
      <c r="G179" t="str" cm="1">
        <f t="array" ref="G179">_xlfn.SWITCH(TRUE, Customer_Churn_Records_26[[#This Row],[Age]] &gt;= 70, "Very Old",Customer_Churn_Records_26[[#This Row],[Age]] &gt;= 50, "Old",Customer_Churn_Records_26[[#This Row],[Age]] &gt;=35,"Middle-Age", "Young")</f>
        <v>Middle-Age</v>
      </c>
      <c r="H179">
        <v>5</v>
      </c>
      <c r="I179">
        <v>190479.48</v>
      </c>
      <c r="J179">
        <v>2</v>
      </c>
      <c r="K179">
        <v>0</v>
      </c>
      <c r="L179">
        <v>0</v>
      </c>
      <c r="M179">
        <v>179351.89</v>
      </c>
      <c r="N179">
        <v>0</v>
      </c>
      <c r="O179" t="str">
        <f>IF(Customer_Churn_Records_26[[#This Row],[Exited]] = 1, "Yes","No")</f>
        <v>No</v>
      </c>
      <c r="P179">
        <v>0</v>
      </c>
      <c r="Q179" t="str">
        <f>IF(Customer_Churn_Records_26[[#This Row],[Complain]] =1, "Yes", "No")</f>
        <v>No</v>
      </c>
      <c r="R179">
        <v>5</v>
      </c>
      <c r="S179" t="s">
        <v>10</v>
      </c>
      <c r="T179">
        <v>929</v>
      </c>
    </row>
    <row r="180" spans="1:20" x14ac:dyDescent="0.3">
      <c r="A180">
        <v>15762615</v>
      </c>
      <c r="B180" t="s">
        <v>277</v>
      </c>
      <c r="C180">
        <v>597</v>
      </c>
      <c r="D180" t="s">
        <v>15</v>
      </c>
      <c r="E180" t="s">
        <v>1</v>
      </c>
      <c r="F180">
        <v>40</v>
      </c>
      <c r="G180" t="str" cm="1">
        <f t="array" ref="G180">_xlfn.SWITCH(TRUE, Customer_Churn_Records_26[[#This Row],[Age]] &gt;= 70, "Very Old",Customer_Churn_Records_26[[#This Row],[Age]] &gt;= 50, "Old",Customer_Churn_Records_26[[#This Row],[Age]] &gt;=35,"Middle-Age", "Young")</f>
        <v>Middle-Age</v>
      </c>
      <c r="H180">
        <v>8</v>
      </c>
      <c r="I180">
        <v>101993.12</v>
      </c>
      <c r="J180">
        <v>1</v>
      </c>
      <c r="K180">
        <v>0</v>
      </c>
      <c r="L180">
        <v>1</v>
      </c>
      <c r="M180">
        <v>94774.12</v>
      </c>
      <c r="N180">
        <v>0</v>
      </c>
      <c r="O180" t="str">
        <f>IF(Customer_Churn_Records_26[[#This Row],[Exited]] = 1, "Yes","No")</f>
        <v>No</v>
      </c>
      <c r="P180">
        <v>0</v>
      </c>
      <c r="Q180" t="str">
        <f>IF(Customer_Churn_Records_26[[#This Row],[Complain]] =1, "Yes", "No")</f>
        <v>No</v>
      </c>
      <c r="R180">
        <v>5</v>
      </c>
      <c r="S180" t="s">
        <v>8</v>
      </c>
      <c r="T180">
        <v>681</v>
      </c>
    </row>
    <row r="181" spans="1:20" x14ac:dyDescent="0.3">
      <c r="A181">
        <v>15625426</v>
      </c>
      <c r="B181" t="s">
        <v>2648</v>
      </c>
      <c r="C181">
        <v>754</v>
      </c>
      <c r="D181" t="s">
        <v>6</v>
      </c>
      <c r="E181" t="s">
        <v>1</v>
      </c>
      <c r="F181">
        <v>55</v>
      </c>
      <c r="G181" t="str" cm="1">
        <f t="array" ref="G181">_xlfn.SWITCH(TRUE, Customer_Churn_Records_26[[#This Row],[Age]] &gt;= 70, "Very Old",Customer_Churn_Records_26[[#This Row],[Age]] &gt;= 50, "Old",Customer_Churn_Records_26[[#This Row],[Age]] &gt;=35,"Middle-Age", "Young")</f>
        <v>Old</v>
      </c>
      <c r="H181">
        <v>3</v>
      </c>
      <c r="I181">
        <v>161608.81</v>
      </c>
      <c r="J181">
        <v>1</v>
      </c>
      <c r="K181">
        <v>1</v>
      </c>
      <c r="L181">
        <v>0</v>
      </c>
      <c r="M181">
        <v>8080.85</v>
      </c>
      <c r="N181">
        <v>1</v>
      </c>
      <c r="O181" t="str">
        <f>IF(Customer_Churn_Records_26[[#This Row],[Exited]] = 1, "Yes","No")</f>
        <v>Yes</v>
      </c>
      <c r="P181">
        <v>1</v>
      </c>
      <c r="Q181" t="str">
        <f>IF(Customer_Churn_Records_26[[#This Row],[Complain]] =1, "Yes", "No")</f>
        <v>Yes</v>
      </c>
      <c r="R181">
        <v>4</v>
      </c>
      <c r="S181" t="s">
        <v>4</v>
      </c>
      <c r="T181">
        <v>810</v>
      </c>
    </row>
    <row r="182" spans="1:20" x14ac:dyDescent="0.3">
      <c r="A182">
        <v>15716334</v>
      </c>
      <c r="B182" t="s">
        <v>2902</v>
      </c>
      <c r="C182">
        <v>850</v>
      </c>
      <c r="D182" t="s">
        <v>15</v>
      </c>
      <c r="E182" t="s">
        <v>1</v>
      </c>
      <c r="F182">
        <v>45</v>
      </c>
      <c r="G182" t="str" cm="1">
        <f t="array" ref="G182">_xlfn.SWITCH(TRUE, Customer_Churn_Records_26[[#This Row],[Age]] &gt;= 70, "Very Old",Customer_Churn_Records_26[[#This Row],[Age]] &gt;= 50, "Old",Customer_Churn_Records_26[[#This Row],[Age]] &gt;=35,"Middle-Age", "Young")</f>
        <v>Middle-Age</v>
      </c>
      <c r="H182">
        <v>2</v>
      </c>
      <c r="I182">
        <v>122311.21</v>
      </c>
      <c r="J182">
        <v>1</v>
      </c>
      <c r="K182">
        <v>1</v>
      </c>
      <c r="L182">
        <v>1</v>
      </c>
      <c r="M182">
        <v>19482.5</v>
      </c>
      <c r="N182">
        <v>0</v>
      </c>
      <c r="O182" t="str">
        <f>IF(Customer_Churn_Records_26[[#This Row],[Exited]] = 1, "Yes","No")</f>
        <v>No</v>
      </c>
      <c r="P182">
        <v>0</v>
      </c>
      <c r="Q182" t="str">
        <f>IF(Customer_Churn_Records_26[[#This Row],[Complain]] =1, "Yes", "No")</f>
        <v>No</v>
      </c>
      <c r="R182">
        <v>5</v>
      </c>
      <c r="S182" t="s">
        <v>4</v>
      </c>
      <c r="T182">
        <v>739</v>
      </c>
    </row>
    <row r="183" spans="1:20" x14ac:dyDescent="0.3">
      <c r="A183">
        <v>15789669</v>
      </c>
      <c r="B183" t="s">
        <v>170</v>
      </c>
      <c r="C183">
        <v>510</v>
      </c>
      <c r="D183" t="s">
        <v>2</v>
      </c>
      <c r="E183" t="s">
        <v>5</v>
      </c>
      <c r="F183">
        <v>65</v>
      </c>
      <c r="G183" t="str" cm="1">
        <f t="array" ref="G183">_xlfn.SWITCH(TRUE, Customer_Churn_Records_26[[#This Row],[Age]] &gt;= 70, "Very Old",Customer_Churn_Records_26[[#This Row],[Age]] &gt;= 50, "Old",Customer_Churn_Records_26[[#This Row],[Age]] &gt;=35,"Middle-Age", "Young")</f>
        <v>Old</v>
      </c>
      <c r="H183">
        <v>2</v>
      </c>
      <c r="I183">
        <v>0</v>
      </c>
      <c r="J183">
        <v>2</v>
      </c>
      <c r="K183">
        <v>1</v>
      </c>
      <c r="L183">
        <v>1</v>
      </c>
      <c r="M183">
        <v>48071.61</v>
      </c>
      <c r="N183">
        <v>0</v>
      </c>
      <c r="O183" t="str">
        <f>IF(Customer_Churn_Records_26[[#This Row],[Exited]] = 1, "Yes","No")</f>
        <v>No</v>
      </c>
      <c r="P183">
        <v>0</v>
      </c>
      <c r="Q183" t="str">
        <f>IF(Customer_Churn_Records_26[[#This Row],[Complain]] =1, "Yes", "No")</f>
        <v>No</v>
      </c>
      <c r="R183">
        <v>1</v>
      </c>
      <c r="S183" t="s">
        <v>8</v>
      </c>
      <c r="T183">
        <v>280</v>
      </c>
    </row>
    <row r="184" spans="1:20" x14ac:dyDescent="0.3">
      <c r="A184">
        <v>15621075</v>
      </c>
      <c r="B184" t="s">
        <v>1576</v>
      </c>
      <c r="C184">
        <v>778</v>
      </c>
      <c r="D184" t="s">
        <v>6</v>
      </c>
      <c r="E184" t="s">
        <v>1</v>
      </c>
      <c r="F184">
        <v>45</v>
      </c>
      <c r="G184" t="str" cm="1">
        <f t="array" ref="G184">_xlfn.SWITCH(TRUE, Customer_Churn_Records_26[[#This Row],[Age]] &gt;= 70, "Very Old",Customer_Churn_Records_26[[#This Row],[Age]] &gt;= 50, "Old",Customer_Churn_Records_26[[#This Row],[Age]] &gt;=35,"Middle-Age", "Young")</f>
        <v>Middle-Age</v>
      </c>
      <c r="H184">
        <v>1</v>
      </c>
      <c r="I184">
        <v>162150.42000000001</v>
      </c>
      <c r="J184">
        <v>2</v>
      </c>
      <c r="K184">
        <v>1</v>
      </c>
      <c r="L184">
        <v>0</v>
      </c>
      <c r="M184">
        <v>174531.27</v>
      </c>
      <c r="N184">
        <v>0</v>
      </c>
      <c r="O184" t="str">
        <f>IF(Customer_Churn_Records_26[[#This Row],[Exited]] = 1, "Yes","No")</f>
        <v>No</v>
      </c>
      <c r="P184">
        <v>0</v>
      </c>
      <c r="Q184" t="str">
        <f>IF(Customer_Churn_Records_26[[#This Row],[Complain]] =1, "Yes", "No")</f>
        <v>No</v>
      </c>
      <c r="R184">
        <v>2</v>
      </c>
      <c r="S184" t="s">
        <v>0</v>
      </c>
      <c r="T184">
        <v>250</v>
      </c>
    </row>
    <row r="185" spans="1:20" x14ac:dyDescent="0.3">
      <c r="A185">
        <v>15810845</v>
      </c>
      <c r="B185" t="s">
        <v>257</v>
      </c>
      <c r="C185">
        <v>636</v>
      </c>
      <c r="D185" t="s">
        <v>2</v>
      </c>
      <c r="E185" t="s">
        <v>5</v>
      </c>
      <c r="F185">
        <v>42</v>
      </c>
      <c r="G185" t="str" cm="1">
        <f t="array" ref="G185">_xlfn.SWITCH(TRUE, Customer_Churn_Records_26[[#This Row],[Age]] &gt;= 70, "Very Old",Customer_Churn_Records_26[[#This Row],[Age]] &gt;= 50, "Old",Customer_Churn_Records_26[[#This Row],[Age]] &gt;=35,"Middle-Age", "Young")</f>
        <v>Middle-Age</v>
      </c>
      <c r="H185">
        <v>2</v>
      </c>
      <c r="I185">
        <v>0</v>
      </c>
      <c r="J185">
        <v>2</v>
      </c>
      <c r="K185">
        <v>1</v>
      </c>
      <c r="L185">
        <v>1</v>
      </c>
      <c r="M185">
        <v>55470.78</v>
      </c>
      <c r="N185">
        <v>0</v>
      </c>
      <c r="O185" t="str">
        <f>IF(Customer_Churn_Records_26[[#This Row],[Exited]] = 1, "Yes","No")</f>
        <v>No</v>
      </c>
      <c r="P185">
        <v>0</v>
      </c>
      <c r="Q185" t="str">
        <f>IF(Customer_Churn_Records_26[[#This Row],[Complain]] =1, "Yes", "No")</f>
        <v>No</v>
      </c>
      <c r="R185">
        <v>4</v>
      </c>
      <c r="S185" t="s">
        <v>10</v>
      </c>
      <c r="T185">
        <v>991</v>
      </c>
    </row>
    <row r="186" spans="1:20" x14ac:dyDescent="0.3">
      <c r="A186">
        <v>15719377</v>
      </c>
      <c r="B186" t="s">
        <v>25</v>
      </c>
      <c r="C186">
        <v>804</v>
      </c>
      <c r="D186" t="s">
        <v>2</v>
      </c>
      <c r="E186" t="s">
        <v>1</v>
      </c>
      <c r="F186">
        <v>50</v>
      </c>
      <c r="G186" t="str" cm="1">
        <f t="array" ref="G186">_xlfn.SWITCH(TRUE, Customer_Churn_Records_26[[#This Row],[Age]] &gt;= 70, "Very Old",Customer_Churn_Records_26[[#This Row],[Age]] &gt;= 50, "Old",Customer_Churn_Records_26[[#This Row],[Age]] &gt;=35,"Middle-Age", "Young")</f>
        <v>Old</v>
      </c>
      <c r="H186">
        <v>4</v>
      </c>
      <c r="I186">
        <v>0</v>
      </c>
      <c r="J186">
        <v>1</v>
      </c>
      <c r="K186">
        <v>1</v>
      </c>
      <c r="L186">
        <v>1</v>
      </c>
      <c r="M186">
        <v>8546.8700000000008</v>
      </c>
      <c r="N186">
        <v>1</v>
      </c>
      <c r="O186" t="str">
        <f>IF(Customer_Churn_Records_26[[#This Row],[Exited]] = 1, "Yes","No")</f>
        <v>Yes</v>
      </c>
      <c r="P186">
        <v>1</v>
      </c>
      <c r="Q186" t="str">
        <f>IF(Customer_Churn_Records_26[[#This Row],[Complain]] =1, "Yes", "No")</f>
        <v>Yes</v>
      </c>
      <c r="R186">
        <v>2</v>
      </c>
      <c r="S186" t="s">
        <v>4</v>
      </c>
      <c r="T186">
        <v>482</v>
      </c>
    </row>
    <row r="187" spans="1:20" x14ac:dyDescent="0.3">
      <c r="A187">
        <v>15654506</v>
      </c>
      <c r="B187" t="s">
        <v>796</v>
      </c>
      <c r="C187">
        <v>514</v>
      </c>
      <c r="D187" t="s">
        <v>2</v>
      </c>
      <c r="E187" t="s">
        <v>5</v>
      </c>
      <c r="F187">
        <v>32</v>
      </c>
      <c r="G187" t="str" cm="1">
        <f t="array" ref="G187">_xlfn.SWITCH(TRUE, Customer_Churn_Records_26[[#This Row],[Age]] &gt;= 70, "Very Old",Customer_Churn_Records_26[[#This Row],[Age]] &gt;= 50, "Old",Customer_Churn_Records_26[[#This Row],[Age]] &gt;=35,"Middle-Age", "Young")</f>
        <v>Young</v>
      </c>
      <c r="H187">
        <v>8</v>
      </c>
      <c r="I187">
        <v>0</v>
      </c>
      <c r="J187">
        <v>2</v>
      </c>
      <c r="K187">
        <v>1</v>
      </c>
      <c r="L187">
        <v>0</v>
      </c>
      <c r="M187">
        <v>95857.18</v>
      </c>
      <c r="N187">
        <v>0</v>
      </c>
      <c r="O187" t="str">
        <f>IF(Customer_Churn_Records_26[[#This Row],[Exited]] = 1, "Yes","No")</f>
        <v>No</v>
      </c>
      <c r="P187">
        <v>0</v>
      </c>
      <c r="Q187" t="str">
        <f>IF(Customer_Churn_Records_26[[#This Row],[Complain]] =1, "Yes", "No")</f>
        <v>No</v>
      </c>
      <c r="R187">
        <v>4</v>
      </c>
      <c r="S187" t="s">
        <v>10</v>
      </c>
      <c r="T187">
        <v>423</v>
      </c>
    </row>
    <row r="188" spans="1:20" x14ac:dyDescent="0.3">
      <c r="A188">
        <v>15771977</v>
      </c>
      <c r="B188" t="s">
        <v>28</v>
      </c>
      <c r="C188">
        <v>730</v>
      </c>
      <c r="D188" t="s">
        <v>2</v>
      </c>
      <c r="E188" t="s">
        <v>1</v>
      </c>
      <c r="F188">
        <v>39</v>
      </c>
      <c r="G188" t="str" cm="1">
        <f t="array" ref="G188">_xlfn.SWITCH(TRUE, Customer_Churn_Records_26[[#This Row],[Age]] &gt;= 70, "Very Old",Customer_Churn_Records_26[[#This Row],[Age]] &gt;= 50, "Old",Customer_Churn_Records_26[[#This Row],[Age]] &gt;=35,"Middle-Age", "Young")</f>
        <v>Middle-Age</v>
      </c>
      <c r="H188">
        <v>1</v>
      </c>
      <c r="I188">
        <v>99010.67</v>
      </c>
      <c r="J188">
        <v>1</v>
      </c>
      <c r="K188">
        <v>1</v>
      </c>
      <c r="L188">
        <v>0</v>
      </c>
      <c r="M188">
        <v>194945.8</v>
      </c>
      <c r="N188">
        <v>0</v>
      </c>
      <c r="O188" t="str">
        <f>IF(Customer_Churn_Records_26[[#This Row],[Exited]] = 1, "Yes","No")</f>
        <v>No</v>
      </c>
      <c r="P188">
        <v>0</v>
      </c>
      <c r="Q188" t="str">
        <f>IF(Customer_Churn_Records_26[[#This Row],[Complain]] =1, "Yes", "No")</f>
        <v>No</v>
      </c>
      <c r="R188">
        <v>5</v>
      </c>
      <c r="S188" t="s">
        <v>4</v>
      </c>
      <c r="T188">
        <v>260</v>
      </c>
    </row>
    <row r="189" spans="1:20" x14ac:dyDescent="0.3">
      <c r="A189">
        <v>15708710</v>
      </c>
      <c r="B189" t="s">
        <v>661</v>
      </c>
      <c r="C189">
        <v>525</v>
      </c>
      <c r="D189" t="s">
        <v>15</v>
      </c>
      <c r="E189" t="s">
        <v>1</v>
      </c>
      <c r="F189">
        <v>37</v>
      </c>
      <c r="G189" t="str" cm="1">
        <f t="array" ref="G189">_xlfn.SWITCH(TRUE, Customer_Churn_Records_26[[#This Row],[Age]] &gt;= 70, "Very Old",Customer_Churn_Records_26[[#This Row],[Age]] &gt;= 50, "Old",Customer_Churn_Records_26[[#This Row],[Age]] &gt;=35,"Middle-Age", "Young")</f>
        <v>Middle-Age</v>
      </c>
      <c r="H189">
        <v>0</v>
      </c>
      <c r="I189">
        <v>0</v>
      </c>
      <c r="J189">
        <v>1</v>
      </c>
      <c r="K189">
        <v>0</v>
      </c>
      <c r="L189">
        <v>1</v>
      </c>
      <c r="M189">
        <v>131521.72</v>
      </c>
      <c r="N189">
        <v>0</v>
      </c>
      <c r="O189" t="str">
        <f>IF(Customer_Churn_Records_26[[#This Row],[Exited]] = 1, "Yes","No")</f>
        <v>No</v>
      </c>
      <c r="P189">
        <v>0</v>
      </c>
      <c r="Q189" t="str">
        <f>IF(Customer_Churn_Records_26[[#This Row],[Complain]] =1, "Yes", "No")</f>
        <v>No</v>
      </c>
      <c r="R189">
        <v>5</v>
      </c>
      <c r="S189" t="s">
        <v>8</v>
      </c>
      <c r="T189">
        <v>642</v>
      </c>
    </row>
    <row r="190" spans="1:20" x14ac:dyDescent="0.3">
      <c r="A190">
        <v>15726676</v>
      </c>
      <c r="B190" t="s">
        <v>261</v>
      </c>
      <c r="C190">
        <v>616</v>
      </c>
      <c r="D190" t="s">
        <v>15</v>
      </c>
      <c r="E190" t="s">
        <v>5</v>
      </c>
      <c r="F190">
        <v>30</v>
      </c>
      <c r="G190" t="str" cm="1">
        <f t="array" ref="G190">_xlfn.SWITCH(TRUE, Customer_Churn_Records_26[[#This Row],[Age]] &gt;= 70, "Very Old",Customer_Churn_Records_26[[#This Row],[Age]] &gt;= 50, "Old",Customer_Churn_Records_26[[#This Row],[Age]] &gt;=35,"Middle-Age", "Young")</f>
        <v>Young</v>
      </c>
      <c r="H190">
        <v>5</v>
      </c>
      <c r="I190">
        <v>0</v>
      </c>
      <c r="J190">
        <v>2</v>
      </c>
      <c r="K190">
        <v>0</v>
      </c>
      <c r="L190">
        <v>1</v>
      </c>
      <c r="M190">
        <v>196108.51</v>
      </c>
      <c r="N190">
        <v>0</v>
      </c>
      <c r="O190" t="str">
        <f>IF(Customer_Churn_Records_26[[#This Row],[Exited]] = 1, "Yes","No")</f>
        <v>No</v>
      </c>
      <c r="P190">
        <v>0</v>
      </c>
      <c r="Q190" t="str">
        <f>IF(Customer_Churn_Records_26[[#This Row],[Complain]] =1, "Yes", "No")</f>
        <v>No</v>
      </c>
      <c r="R190">
        <v>4</v>
      </c>
      <c r="S190" t="s">
        <v>10</v>
      </c>
      <c r="T190">
        <v>701</v>
      </c>
    </row>
    <row r="191" spans="1:20" x14ac:dyDescent="0.3">
      <c r="A191">
        <v>15587421</v>
      </c>
      <c r="B191" t="s">
        <v>833</v>
      </c>
      <c r="C191">
        <v>687</v>
      </c>
      <c r="D191" t="s">
        <v>6</v>
      </c>
      <c r="E191" t="s">
        <v>1</v>
      </c>
      <c r="F191">
        <v>34</v>
      </c>
      <c r="G191" t="str" cm="1">
        <f t="array" ref="G191">_xlfn.SWITCH(TRUE, Customer_Churn_Records_26[[#This Row],[Age]] &gt;= 70, "Very Old",Customer_Churn_Records_26[[#This Row],[Age]] &gt;= 50, "Old",Customer_Churn_Records_26[[#This Row],[Age]] &gt;=35,"Middle-Age", "Young")</f>
        <v>Young</v>
      </c>
      <c r="H191">
        <v>7</v>
      </c>
      <c r="I191">
        <v>111388.18</v>
      </c>
      <c r="J191">
        <v>2</v>
      </c>
      <c r="K191">
        <v>1</v>
      </c>
      <c r="L191">
        <v>0</v>
      </c>
      <c r="M191">
        <v>148564.76</v>
      </c>
      <c r="N191">
        <v>0</v>
      </c>
      <c r="O191" t="str">
        <f>IF(Customer_Churn_Records_26[[#This Row],[Exited]] = 1, "Yes","No")</f>
        <v>No</v>
      </c>
      <c r="P191">
        <v>0</v>
      </c>
      <c r="Q191" t="str">
        <f>IF(Customer_Churn_Records_26[[#This Row],[Complain]] =1, "Yes", "No")</f>
        <v>No</v>
      </c>
      <c r="R191">
        <v>4</v>
      </c>
      <c r="S191" t="s">
        <v>4</v>
      </c>
      <c r="T191">
        <v>570</v>
      </c>
    </row>
    <row r="192" spans="1:20" x14ac:dyDescent="0.3">
      <c r="A192">
        <v>15726931</v>
      </c>
      <c r="B192" t="s">
        <v>461</v>
      </c>
      <c r="C192">
        <v>715</v>
      </c>
      <c r="D192" t="s">
        <v>2</v>
      </c>
      <c r="E192" t="s">
        <v>1</v>
      </c>
      <c r="F192">
        <v>41</v>
      </c>
      <c r="G192" t="str" cm="1">
        <f t="array" ref="G192">_xlfn.SWITCH(TRUE, Customer_Churn_Records_26[[#This Row],[Age]] &gt;= 70, "Very Old",Customer_Churn_Records_26[[#This Row],[Age]] &gt;= 50, "Old",Customer_Churn_Records_26[[#This Row],[Age]] &gt;=35,"Middle-Age", "Young")</f>
        <v>Middle-Age</v>
      </c>
      <c r="H192">
        <v>8</v>
      </c>
      <c r="I192">
        <v>56214.85</v>
      </c>
      <c r="J192">
        <v>2</v>
      </c>
      <c r="K192">
        <v>0</v>
      </c>
      <c r="L192">
        <v>0</v>
      </c>
      <c r="M192">
        <v>92982.61</v>
      </c>
      <c r="N192">
        <v>1</v>
      </c>
      <c r="O192" t="str">
        <f>IF(Customer_Churn_Records_26[[#This Row],[Exited]] = 1, "Yes","No")</f>
        <v>Yes</v>
      </c>
      <c r="P192">
        <v>1</v>
      </c>
      <c r="Q192" t="str">
        <f>IF(Customer_Churn_Records_26[[#This Row],[Complain]] =1, "Yes", "No")</f>
        <v>Yes</v>
      </c>
      <c r="R192">
        <v>4</v>
      </c>
      <c r="S192" t="s">
        <v>4</v>
      </c>
      <c r="T192">
        <v>790</v>
      </c>
    </row>
    <row r="193" spans="1:20" x14ac:dyDescent="0.3">
      <c r="A193">
        <v>15771086</v>
      </c>
      <c r="B193" t="s">
        <v>48</v>
      </c>
      <c r="C193">
        <v>512</v>
      </c>
      <c r="D193" t="s">
        <v>2</v>
      </c>
      <c r="E193" t="s">
        <v>1</v>
      </c>
      <c r="F193">
        <v>36</v>
      </c>
      <c r="G193" t="str" cm="1">
        <f t="array" ref="G193">_xlfn.SWITCH(TRUE, Customer_Churn_Records_26[[#This Row],[Age]] &gt;= 70, "Very Old",Customer_Churn_Records_26[[#This Row],[Age]] &gt;= 50, "Old",Customer_Churn_Records_26[[#This Row],[Age]] &gt;=35,"Middle-Age", "Young")</f>
        <v>Middle-Age</v>
      </c>
      <c r="H193">
        <v>3</v>
      </c>
      <c r="I193">
        <v>84327.77</v>
      </c>
      <c r="J193">
        <v>2</v>
      </c>
      <c r="K193">
        <v>1</v>
      </c>
      <c r="L193">
        <v>0</v>
      </c>
      <c r="M193">
        <v>17675.36</v>
      </c>
      <c r="N193">
        <v>0</v>
      </c>
      <c r="O193" t="str">
        <f>IF(Customer_Churn_Records_26[[#This Row],[Exited]] = 1, "Yes","No")</f>
        <v>No</v>
      </c>
      <c r="P193">
        <v>0</v>
      </c>
      <c r="Q193" t="str">
        <f>IF(Customer_Churn_Records_26[[#This Row],[Complain]] =1, "Yes", "No")</f>
        <v>No</v>
      </c>
      <c r="R193">
        <v>5</v>
      </c>
      <c r="S193" t="s">
        <v>10</v>
      </c>
      <c r="T193">
        <v>727</v>
      </c>
    </row>
    <row r="194" spans="1:20" x14ac:dyDescent="0.3">
      <c r="A194">
        <v>15756850</v>
      </c>
      <c r="B194" t="s">
        <v>2134</v>
      </c>
      <c r="C194">
        <v>479</v>
      </c>
      <c r="D194" t="s">
        <v>2</v>
      </c>
      <c r="E194" t="s">
        <v>5</v>
      </c>
      <c r="F194">
        <v>40</v>
      </c>
      <c r="G194" t="str" cm="1">
        <f t="array" ref="G194">_xlfn.SWITCH(TRUE, Customer_Churn_Records_26[[#This Row],[Age]] &gt;= 70, "Very Old",Customer_Churn_Records_26[[#This Row],[Age]] &gt;= 50, "Old",Customer_Churn_Records_26[[#This Row],[Age]] &gt;=35,"Middle-Age", "Young")</f>
        <v>Middle-Age</v>
      </c>
      <c r="H194">
        <v>1</v>
      </c>
      <c r="I194">
        <v>0</v>
      </c>
      <c r="J194">
        <v>2</v>
      </c>
      <c r="K194">
        <v>0</v>
      </c>
      <c r="L194">
        <v>0</v>
      </c>
      <c r="M194">
        <v>114996.43</v>
      </c>
      <c r="N194">
        <v>0</v>
      </c>
      <c r="O194" t="str">
        <f>IF(Customer_Churn_Records_26[[#This Row],[Exited]] = 1, "Yes","No")</f>
        <v>No</v>
      </c>
      <c r="P194">
        <v>0</v>
      </c>
      <c r="Q194" t="str">
        <f>IF(Customer_Churn_Records_26[[#This Row],[Complain]] =1, "Yes", "No")</f>
        <v>No</v>
      </c>
      <c r="R194">
        <v>3</v>
      </c>
      <c r="S194" t="s">
        <v>8</v>
      </c>
      <c r="T194">
        <v>909</v>
      </c>
    </row>
    <row r="195" spans="1:20" x14ac:dyDescent="0.3">
      <c r="A195">
        <v>15702741</v>
      </c>
      <c r="B195" t="s">
        <v>2901</v>
      </c>
      <c r="C195">
        <v>601</v>
      </c>
      <c r="D195" t="s">
        <v>2</v>
      </c>
      <c r="E195" t="s">
        <v>5</v>
      </c>
      <c r="F195">
        <v>32</v>
      </c>
      <c r="G195" t="str" cm="1">
        <f t="array" ref="G195">_xlfn.SWITCH(TRUE, Customer_Churn_Records_26[[#This Row],[Age]] &gt;= 70, "Very Old",Customer_Churn_Records_26[[#This Row],[Age]] &gt;= 50, "Old",Customer_Churn_Records_26[[#This Row],[Age]] &gt;=35,"Middle-Age", "Young")</f>
        <v>Young</v>
      </c>
      <c r="H195">
        <v>8</v>
      </c>
      <c r="I195">
        <v>93012.89</v>
      </c>
      <c r="J195">
        <v>1</v>
      </c>
      <c r="K195">
        <v>1</v>
      </c>
      <c r="L195">
        <v>0</v>
      </c>
      <c r="M195">
        <v>86957.42</v>
      </c>
      <c r="N195">
        <v>0</v>
      </c>
      <c r="O195" t="str">
        <f>IF(Customer_Churn_Records_26[[#This Row],[Exited]] = 1, "Yes","No")</f>
        <v>No</v>
      </c>
      <c r="P195">
        <v>0</v>
      </c>
      <c r="Q195" t="str">
        <f>IF(Customer_Churn_Records_26[[#This Row],[Complain]] =1, "Yes", "No")</f>
        <v>No</v>
      </c>
      <c r="R195">
        <v>2</v>
      </c>
      <c r="S195" t="s">
        <v>4</v>
      </c>
      <c r="T195">
        <v>799</v>
      </c>
    </row>
    <row r="196" spans="1:20" x14ac:dyDescent="0.3">
      <c r="A196">
        <v>15679200</v>
      </c>
      <c r="B196" t="s">
        <v>585</v>
      </c>
      <c r="C196">
        <v>580</v>
      </c>
      <c r="D196" t="s">
        <v>15</v>
      </c>
      <c r="E196" t="s">
        <v>5</v>
      </c>
      <c r="F196">
        <v>29</v>
      </c>
      <c r="G196" t="str" cm="1">
        <f t="array" ref="G196">_xlfn.SWITCH(TRUE, Customer_Churn_Records_26[[#This Row],[Age]] &gt;= 70, "Very Old",Customer_Churn_Records_26[[#This Row],[Age]] &gt;= 50, "Old",Customer_Churn_Records_26[[#This Row],[Age]] &gt;=35,"Middle-Age", "Young")</f>
        <v>Young</v>
      </c>
      <c r="H196">
        <v>9</v>
      </c>
      <c r="I196">
        <v>61710.44</v>
      </c>
      <c r="J196">
        <v>2</v>
      </c>
      <c r="K196">
        <v>1</v>
      </c>
      <c r="L196">
        <v>0</v>
      </c>
      <c r="M196">
        <v>128077.8</v>
      </c>
      <c r="N196">
        <v>0</v>
      </c>
      <c r="O196" t="str">
        <f>IF(Customer_Churn_Records_26[[#This Row],[Exited]] = 1, "Yes","No")</f>
        <v>No</v>
      </c>
      <c r="P196">
        <v>0</v>
      </c>
      <c r="Q196" t="str">
        <f>IF(Customer_Churn_Records_26[[#This Row],[Complain]] =1, "Yes", "No")</f>
        <v>No</v>
      </c>
      <c r="R196">
        <v>1</v>
      </c>
      <c r="S196" t="s">
        <v>0</v>
      </c>
      <c r="T196">
        <v>520</v>
      </c>
    </row>
    <row r="197" spans="1:20" x14ac:dyDescent="0.3">
      <c r="A197">
        <v>15594815</v>
      </c>
      <c r="B197" t="s">
        <v>2900</v>
      </c>
      <c r="C197">
        <v>807</v>
      </c>
      <c r="D197" t="s">
        <v>2</v>
      </c>
      <c r="E197" t="s">
        <v>5</v>
      </c>
      <c r="F197">
        <v>35</v>
      </c>
      <c r="G197" t="str" cm="1">
        <f t="array" ref="G197">_xlfn.SWITCH(TRUE, Customer_Churn_Records_26[[#This Row],[Age]] &gt;= 70, "Very Old",Customer_Churn_Records_26[[#This Row],[Age]] &gt;= 50, "Old",Customer_Churn_Records_26[[#This Row],[Age]] &gt;=35,"Middle-Age", "Young")</f>
        <v>Middle-Age</v>
      </c>
      <c r="H197">
        <v>3</v>
      </c>
      <c r="I197">
        <v>174790.15</v>
      </c>
      <c r="J197">
        <v>1</v>
      </c>
      <c r="K197">
        <v>1</v>
      </c>
      <c r="L197">
        <v>1</v>
      </c>
      <c r="M197">
        <v>600.36</v>
      </c>
      <c r="N197">
        <v>0</v>
      </c>
      <c r="O197" t="str">
        <f>IF(Customer_Churn_Records_26[[#This Row],[Exited]] = 1, "Yes","No")</f>
        <v>No</v>
      </c>
      <c r="P197">
        <v>0</v>
      </c>
      <c r="Q197" t="str">
        <f>IF(Customer_Churn_Records_26[[#This Row],[Complain]] =1, "Yes", "No")</f>
        <v>No</v>
      </c>
      <c r="R197">
        <v>3</v>
      </c>
      <c r="S197" t="s">
        <v>8</v>
      </c>
      <c r="T197">
        <v>861</v>
      </c>
    </row>
    <row r="198" spans="1:20" x14ac:dyDescent="0.3">
      <c r="A198">
        <v>15635905</v>
      </c>
      <c r="B198" t="s">
        <v>708</v>
      </c>
      <c r="C198">
        <v>616</v>
      </c>
      <c r="D198" t="s">
        <v>15</v>
      </c>
      <c r="E198" t="s">
        <v>1</v>
      </c>
      <c r="F198">
        <v>32</v>
      </c>
      <c r="G198" t="str" cm="1">
        <f t="array" ref="G198">_xlfn.SWITCH(TRUE, Customer_Churn_Records_26[[#This Row],[Age]] &gt;= 70, "Very Old",Customer_Churn_Records_26[[#This Row],[Age]] &gt;= 50, "Old",Customer_Churn_Records_26[[#This Row],[Age]] &gt;=35,"Middle-Age", "Young")</f>
        <v>Young</v>
      </c>
      <c r="H198">
        <v>6</v>
      </c>
      <c r="I198">
        <v>0</v>
      </c>
      <c r="J198">
        <v>2</v>
      </c>
      <c r="K198">
        <v>1</v>
      </c>
      <c r="L198">
        <v>1</v>
      </c>
      <c r="M198">
        <v>43001.46</v>
      </c>
      <c r="N198">
        <v>0</v>
      </c>
      <c r="O198" t="str">
        <f>IF(Customer_Churn_Records_26[[#This Row],[Exited]] = 1, "Yes","No")</f>
        <v>No</v>
      </c>
      <c r="P198">
        <v>0</v>
      </c>
      <c r="Q198" t="str">
        <f>IF(Customer_Churn_Records_26[[#This Row],[Complain]] =1, "Yes", "No")</f>
        <v>No</v>
      </c>
      <c r="R198">
        <v>5</v>
      </c>
      <c r="S198" t="s">
        <v>4</v>
      </c>
      <c r="T198">
        <v>512</v>
      </c>
    </row>
    <row r="199" spans="1:20" x14ac:dyDescent="0.3">
      <c r="A199">
        <v>15777892</v>
      </c>
      <c r="B199" t="s">
        <v>1418</v>
      </c>
      <c r="C199">
        <v>721</v>
      </c>
      <c r="D199" t="s">
        <v>6</v>
      </c>
      <c r="E199" t="s">
        <v>5</v>
      </c>
      <c r="F199">
        <v>37</v>
      </c>
      <c r="G199" t="str" cm="1">
        <f t="array" ref="G199">_xlfn.SWITCH(TRUE, Customer_Churn_Records_26[[#This Row],[Age]] &gt;= 70, "Very Old",Customer_Churn_Records_26[[#This Row],[Age]] &gt;= 50, "Old",Customer_Churn_Records_26[[#This Row],[Age]] &gt;=35,"Middle-Age", "Young")</f>
        <v>Middle-Age</v>
      </c>
      <c r="H199">
        <v>3</v>
      </c>
      <c r="I199">
        <v>107720.64</v>
      </c>
      <c r="J199">
        <v>1</v>
      </c>
      <c r="K199">
        <v>1</v>
      </c>
      <c r="L199">
        <v>1</v>
      </c>
      <c r="M199">
        <v>158591.12</v>
      </c>
      <c r="N199">
        <v>0</v>
      </c>
      <c r="O199" t="str">
        <f>IF(Customer_Churn_Records_26[[#This Row],[Exited]] = 1, "Yes","No")</f>
        <v>No</v>
      </c>
      <c r="P199">
        <v>0</v>
      </c>
      <c r="Q199" t="str">
        <f>IF(Customer_Churn_Records_26[[#This Row],[Complain]] =1, "Yes", "No")</f>
        <v>No</v>
      </c>
      <c r="R199">
        <v>1</v>
      </c>
      <c r="S199" t="s">
        <v>10</v>
      </c>
      <c r="T199">
        <v>478</v>
      </c>
    </row>
    <row r="200" spans="1:20" x14ac:dyDescent="0.3">
      <c r="A200">
        <v>15656176</v>
      </c>
      <c r="B200" t="s">
        <v>971</v>
      </c>
      <c r="C200">
        <v>501</v>
      </c>
      <c r="D200" t="s">
        <v>2</v>
      </c>
      <c r="E200" t="s">
        <v>5</v>
      </c>
      <c r="F200">
        <v>57</v>
      </c>
      <c r="G200" t="str" cm="1">
        <f t="array" ref="G200">_xlfn.SWITCH(TRUE, Customer_Churn_Records_26[[#This Row],[Age]] &gt;= 70, "Very Old",Customer_Churn_Records_26[[#This Row],[Age]] &gt;= 50, "Old",Customer_Churn_Records_26[[#This Row],[Age]] &gt;=35,"Middle-Age", "Young")</f>
        <v>Old</v>
      </c>
      <c r="H200">
        <v>10</v>
      </c>
      <c r="I200">
        <v>0</v>
      </c>
      <c r="J200">
        <v>2</v>
      </c>
      <c r="K200">
        <v>1</v>
      </c>
      <c r="L200">
        <v>1</v>
      </c>
      <c r="M200">
        <v>47847.19</v>
      </c>
      <c r="N200">
        <v>0</v>
      </c>
      <c r="O200" t="str">
        <f>IF(Customer_Churn_Records_26[[#This Row],[Exited]] = 1, "Yes","No")</f>
        <v>No</v>
      </c>
      <c r="P200">
        <v>0</v>
      </c>
      <c r="Q200" t="str">
        <f>IF(Customer_Churn_Records_26[[#This Row],[Complain]] =1, "Yes", "No")</f>
        <v>No</v>
      </c>
      <c r="R200">
        <v>5</v>
      </c>
      <c r="S200" t="s">
        <v>10</v>
      </c>
      <c r="T200">
        <v>374</v>
      </c>
    </row>
    <row r="201" spans="1:20" x14ac:dyDescent="0.3">
      <c r="A201">
        <v>15811127</v>
      </c>
      <c r="B201" t="s">
        <v>2899</v>
      </c>
      <c r="C201">
        <v>521</v>
      </c>
      <c r="D201" t="s">
        <v>2</v>
      </c>
      <c r="E201" t="s">
        <v>5</v>
      </c>
      <c r="F201">
        <v>35</v>
      </c>
      <c r="G201" t="str" cm="1">
        <f t="array" ref="G201">_xlfn.SWITCH(TRUE, Customer_Churn_Records_26[[#This Row],[Age]] &gt;= 70, "Very Old",Customer_Churn_Records_26[[#This Row],[Age]] &gt;= 50, "Old",Customer_Churn_Records_26[[#This Row],[Age]] &gt;=35,"Middle-Age", "Young")</f>
        <v>Middle-Age</v>
      </c>
      <c r="H201">
        <v>6</v>
      </c>
      <c r="I201">
        <v>96423.84</v>
      </c>
      <c r="J201">
        <v>1</v>
      </c>
      <c r="K201">
        <v>1</v>
      </c>
      <c r="L201">
        <v>0</v>
      </c>
      <c r="M201">
        <v>10488.44</v>
      </c>
      <c r="N201">
        <v>0</v>
      </c>
      <c r="O201" t="str">
        <f>IF(Customer_Churn_Records_26[[#This Row],[Exited]] = 1, "Yes","No")</f>
        <v>No</v>
      </c>
      <c r="P201">
        <v>0</v>
      </c>
      <c r="Q201" t="str">
        <f>IF(Customer_Churn_Records_26[[#This Row],[Complain]] =1, "Yes", "No")</f>
        <v>No</v>
      </c>
      <c r="R201">
        <v>4</v>
      </c>
      <c r="S201" t="s">
        <v>10</v>
      </c>
      <c r="T201">
        <v>280</v>
      </c>
    </row>
    <row r="202" spans="1:20" x14ac:dyDescent="0.3">
      <c r="A202">
        <v>15604482</v>
      </c>
      <c r="B202" t="s">
        <v>154</v>
      </c>
      <c r="C202">
        <v>850</v>
      </c>
      <c r="D202" t="s">
        <v>15</v>
      </c>
      <c r="E202" t="s">
        <v>5</v>
      </c>
      <c r="F202">
        <v>30</v>
      </c>
      <c r="G202" t="str" cm="1">
        <f t="array" ref="G202">_xlfn.SWITCH(TRUE, Customer_Churn_Records_26[[#This Row],[Age]] &gt;= 70, "Very Old",Customer_Churn_Records_26[[#This Row],[Age]] &gt;= 50, "Old",Customer_Churn_Records_26[[#This Row],[Age]] &gt;=35,"Middle-Age", "Young")</f>
        <v>Young</v>
      </c>
      <c r="H202">
        <v>2</v>
      </c>
      <c r="I202">
        <v>141040.01</v>
      </c>
      <c r="J202">
        <v>1</v>
      </c>
      <c r="K202">
        <v>1</v>
      </c>
      <c r="L202">
        <v>1</v>
      </c>
      <c r="M202">
        <v>5978.2</v>
      </c>
      <c r="N202">
        <v>0</v>
      </c>
      <c r="O202" t="str">
        <f>IF(Customer_Churn_Records_26[[#This Row],[Exited]] = 1, "Yes","No")</f>
        <v>No</v>
      </c>
      <c r="P202">
        <v>0</v>
      </c>
      <c r="Q202" t="str">
        <f>IF(Customer_Churn_Records_26[[#This Row],[Complain]] =1, "Yes", "No")</f>
        <v>No</v>
      </c>
      <c r="R202">
        <v>2</v>
      </c>
      <c r="S202" t="s">
        <v>0</v>
      </c>
      <c r="T202">
        <v>615</v>
      </c>
    </row>
    <row r="203" spans="1:20" x14ac:dyDescent="0.3">
      <c r="A203">
        <v>15622911</v>
      </c>
      <c r="B203" t="s">
        <v>2898</v>
      </c>
      <c r="C203">
        <v>759</v>
      </c>
      <c r="D203" t="s">
        <v>2</v>
      </c>
      <c r="E203" t="s">
        <v>5</v>
      </c>
      <c r="F203">
        <v>42</v>
      </c>
      <c r="G203" t="str" cm="1">
        <f t="array" ref="G203">_xlfn.SWITCH(TRUE, Customer_Churn_Records_26[[#This Row],[Age]] &gt;= 70, "Very Old",Customer_Churn_Records_26[[#This Row],[Age]] &gt;= 50, "Old",Customer_Churn_Records_26[[#This Row],[Age]] &gt;=35,"Middle-Age", "Young")</f>
        <v>Middle-Age</v>
      </c>
      <c r="H203">
        <v>4</v>
      </c>
      <c r="I203">
        <v>105420.18</v>
      </c>
      <c r="J203">
        <v>1</v>
      </c>
      <c r="K203">
        <v>0</v>
      </c>
      <c r="L203">
        <v>1</v>
      </c>
      <c r="M203">
        <v>121409.06</v>
      </c>
      <c r="N203">
        <v>0</v>
      </c>
      <c r="O203" t="str">
        <f>IF(Customer_Churn_Records_26[[#This Row],[Exited]] = 1, "Yes","No")</f>
        <v>No</v>
      </c>
      <c r="P203">
        <v>0</v>
      </c>
      <c r="Q203" t="str">
        <f>IF(Customer_Churn_Records_26[[#This Row],[Complain]] =1, "Yes", "No")</f>
        <v>No</v>
      </c>
      <c r="R203">
        <v>3</v>
      </c>
      <c r="S203" t="s">
        <v>4</v>
      </c>
      <c r="T203">
        <v>435</v>
      </c>
    </row>
    <row r="204" spans="1:20" x14ac:dyDescent="0.3">
      <c r="A204">
        <v>15600974</v>
      </c>
      <c r="B204" t="s">
        <v>891</v>
      </c>
      <c r="C204">
        <v>516</v>
      </c>
      <c r="D204" t="s">
        <v>15</v>
      </c>
      <c r="E204" t="s">
        <v>5</v>
      </c>
      <c r="F204">
        <v>50</v>
      </c>
      <c r="G204" t="str" cm="1">
        <f t="array" ref="G204">_xlfn.SWITCH(TRUE, Customer_Churn_Records_26[[#This Row],[Age]] &gt;= 70, "Very Old",Customer_Churn_Records_26[[#This Row],[Age]] &gt;= 50, "Old",Customer_Churn_Records_26[[#This Row],[Age]] &gt;=35,"Middle-Age", "Young")</f>
        <v>Old</v>
      </c>
      <c r="H204">
        <v>5</v>
      </c>
      <c r="I204">
        <v>0</v>
      </c>
      <c r="J204">
        <v>1</v>
      </c>
      <c r="K204">
        <v>0</v>
      </c>
      <c r="L204">
        <v>1</v>
      </c>
      <c r="M204">
        <v>146145.93</v>
      </c>
      <c r="N204">
        <v>1</v>
      </c>
      <c r="O204" t="str">
        <f>IF(Customer_Churn_Records_26[[#This Row],[Exited]] = 1, "Yes","No")</f>
        <v>Yes</v>
      </c>
      <c r="P204">
        <v>1</v>
      </c>
      <c r="Q204" t="str">
        <f>IF(Customer_Churn_Records_26[[#This Row],[Complain]] =1, "Yes", "No")</f>
        <v>Yes</v>
      </c>
      <c r="R204">
        <v>5</v>
      </c>
      <c r="S204" t="s">
        <v>4</v>
      </c>
      <c r="T204">
        <v>509</v>
      </c>
    </row>
    <row r="205" spans="1:20" x14ac:dyDescent="0.3">
      <c r="A205">
        <v>15727868</v>
      </c>
      <c r="B205" t="s">
        <v>819</v>
      </c>
      <c r="C205">
        <v>711</v>
      </c>
      <c r="D205" t="s">
        <v>2</v>
      </c>
      <c r="E205" t="s">
        <v>1</v>
      </c>
      <c r="F205">
        <v>38</v>
      </c>
      <c r="G205" t="str" cm="1">
        <f t="array" ref="G205">_xlfn.SWITCH(TRUE, Customer_Churn_Records_26[[#This Row],[Age]] &gt;= 70, "Very Old",Customer_Churn_Records_26[[#This Row],[Age]] &gt;= 50, "Old",Customer_Churn_Records_26[[#This Row],[Age]] &gt;=35,"Middle-Age", "Young")</f>
        <v>Middle-Age</v>
      </c>
      <c r="H205">
        <v>2</v>
      </c>
      <c r="I205">
        <v>129022.06</v>
      </c>
      <c r="J205">
        <v>2</v>
      </c>
      <c r="K205">
        <v>1</v>
      </c>
      <c r="L205">
        <v>1</v>
      </c>
      <c r="M205">
        <v>14374.86</v>
      </c>
      <c r="N205">
        <v>1</v>
      </c>
      <c r="O205" t="str">
        <f>IF(Customer_Churn_Records_26[[#This Row],[Exited]] = 1, "Yes","No")</f>
        <v>Yes</v>
      </c>
      <c r="P205">
        <v>1</v>
      </c>
      <c r="Q205" t="str">
        <f>IF(Customer_Churn_Records_26[[#This Row],[Complain]] =1, "Yes", "No")</f>
        <v>Yes</v>
      </c>
      <c r="R205">
        <v>4</v>
      </c>
      <c r="S205" t="s">
        <v>0</v>
      </c>
      <c r="T205">
        <v>321</v>
      </c>
    </row>
    <row r="206" spans="1:20" x14ac:dyDescent="0.3">
      <c r="A206">
        <v>15627801</v>
      </c>
      <c r="B206" t="s">
        <v>753</v>
      </c>
      <c r="C206">
        <v>512</v>
      </c>
      <c r="D206" t="s">
        <v>15</v>
      </c>
      <c r="E206" t="s">
        <v>5</v>
      </c>
      <c r="F206">
        <v>33</v>
      </c>
      <c r="G206" t="str" cm="1">
        <f t="array" ref="G206">_xlfn.SWITCH(TRUE, Customer_Churn_Records_26[[#This Row],[Age]] &gt;= 70, "Very Old",Customer_Churn_Records_26[[#This Row],[Age]] &gt;= 50, "Old",Customer_Churn_Records_26[[#This Row],[Age]] &gt;=35,"Middle-Age", "Young")</f>
        <v>Young</v>
      </c>
      <c r="H206">
        <v>3</v>
      </c>
      <c r="I206">
        <v>176666.62</v>
      </c>
      <c r="J206">
        <v>1</v>
      </c>
      <c r="K206">
        <v>1</v>
      </c>
      <c r="L206">
        <v>0</v>
      </c>
      <c r="M206">
        <v>94670.77</v>
      </c>
      <c r="N206">
        <v>0</v>
      </c>
      <c r="O206" t="str">
        <f>IF(Customer_Churn_Records_26[[#This Row],[Exited]] = 1, "Yes","No")</f>
        <v>No</v>
      </c>
      <c r="P206">
        <v>0</v>
      </c>
      <c r="Q206" t="str">
        <f>IF(Customer_Churn_Records_26[[#This Row],[Complain]] =1, "Yes", "No")</f>
        <v>No</v>
      </c>
      <c r="R206">
        <v>1</v>
      </c>
      <c r="S206" t="s">
        <v>10</v>
      </c>
      <c r="T206">
        <v>726</v>
      </c>
    </row>
    <row r="207" spans="1:20" x14ac:dyDescent="0.3">
      <c r="A207">
        <v>15773039</v>
      </c>
      <c r="B207" t="s">
        <v>601</v>
      </c>
      <c r="C207">
        <v>550</v>
      </c>
      <c r="D207" t="s">
        <v>2</v>
      </c>
      <c r="E207" t="s">
        <v>5</v>
      </c>
      <c r="F207">
        <v>37</v>
      </c>
      <c r="G207" t="str" cm="1">
        <f t="array" ref="G207">_xlfn.SWITCH(TRUE, Customer_Churn_Records_26[[#This Row],[Age]] &gt;= 70, "Very Old",Customer_Churn_Records_26[[#This Row],[Age]] &gt;= 50, "Old",Customer_Churn_Records_26[[#This Row],[Age]] &gt;=35,"Middle-Age", "Young")</f>
        <v>Middle-Age</v>
      </c>
      <c r="H207">
        <v>3</v>
      </c>
      <c r="I207">
        <v>0</v>
      </c>
      <c r="J207">
        <v>1</v>
      </c>
      <c r="K207">
        <v>1</v>
      </c>
      <c r="L207">
        <v>1</v>
      </c>
      <c r="M207">
        <v>179670.31</v>
      </c>
      <c r="N207">
        <v>0</v>
      </c>
      <c r="O207" t="str">
        <f>IF(Customer_Churn_Records_26[[#This Row],[Exited]] = 1, "Yes","No")</f>
        <v>No</v>
      </c>
      <c r="P207">
        <v>0</v>
      </c>
      <c r="Q207" t="str">
        <f>IF(Customer_Churn_Records_26[[#This Row],[Complain]] =1, "Yes", "No")</f>
        <v>No</v>
      </c>
      <c r="R207">
        <v>3</v>
      </c>
      <c r="S207" t="s">
        <v>4</v>
      </c>
      <c r="T207">
        <v>516</v>
      </c>
    </row>
    <row r="208" spans="1:20" x14ac:dyDescent="0.3">
      <c r="A208">
        <v>15755262</v>
      </c>
      <c r="B208" t="s">
        <v>389</v>
      </c>
      <c r="C208">
        <v>608</v>
      </c>
      <c r="D208" t="s">
        <v>15</v>
      </c>
      <c r="E208" t="s">
        <v>1</v>
      </c>
      <c r="F208">
        <v>41</v>
      </c>
      <c r="G208" t="str" cm="1">
        <f t="array" ref="G208">_xlfn.SWITCH(TRUE, Customer_Churn_Records_26[[#This Row],[Age]] &gt;= 70, "Very Old",Customer_Churn_Records_26[[#This Row],[Age]] &gt;= 50, "Old",Customer_Churn_Records_26[[#This Row],[Age]] &gt;=35,"Middle-Age", "Young")</f>
        <v>Middle-Age</v>
      </c>
      <c r="H208">
        <v>3</v>
      </c>
      <c r="I208">
        <v>89763.839999999997</v>
      </c>
      <c r="J208">
        <v>1</v>
      </c>
      <c r="K208">
        <v>0</v>
      </c>
      <c r="L208">
        <v>0</v>
      </c>
      <c r="M208">
        <v>199304.74</v>
      </c>
      <c r="N208">
        <v>1</v>
      </c>
      <c r="O208" t="str">
        <f>IF(Customer_Churn_Records_26[[#This Row],[Exited]] = 1, "Yes","No")</f>
        <v>Yes</v>
      </c>
      <c r="P208">
        <v>1</v>
      </c>
      <c r="Q208" t="str">
        <f>IF(Customer_Churn_Records_26[[#This Row],[Complain]] =1, "Yes", "No")</f>
        <v>Yes</v>
      </c>
      <c r="R208">
        <v>3</v>
      </c>
      <c r="S208" t="s">
        <v>10</v>
      </c>
      <c r="T208">
        <v>639</v>
      </c>
    </row>
    <row r="209" spans="1:20" x14ac:dyDescent="0.3">
      <c r="A209">
        <v>15679531</v>
      </c>
      <c r="B209" t="s">
        <v>452</v>
      </c>
      <c r="C209">
        <v>618</v>
      </c>
      <c r="D209" t="s">
        <v>2</v>
      </c>
      <c r="E209" t="s">
        <v>5</v>
      </c>
      <c r="F209">
        <v>34</v>
      </c>
      <c r="G209" t="str" cm="1">
        <f t="array" ref="G209">_xlfn.SWITCH(TRUE, Customer_Churn_Records_26[[#This Row],[Age]] &gt;= 70, "Very Old",Customer_Churn_Records_26[[#This Row],[Age]] &gt;= 50, "Old",Customer_Churn_Records_26[[#This Row],[Age]] &gt;=35,"Middle-Age", "Young")</f>
        <v>Young</v>
      </c>
      <c r="H209">
        <v>5</v>
      </c>
      <c r="I209">
        <v>134954.53</v>
      </c>
      <c r="J209">
        <v>1</v>
      </c>
      <c r="K209">
        <v>1</v>
      </c>
      <c r="L209">
        <v>1</v>
      </c>
      <c r="M209">
        <v>151954.39000000001</v>
      </c>
      <c r="N209">
        <v>0</v>
      </c>
      <c r="O209" t="str">
        <f>IF(Customer_Churn_Records_26[[#This Row],[Exited]] = 1, "Yes","No")</f>
        <v>No</v>
      </c>
      <c r="P209">
        <v>0</v>
      </c>
      <c r="Q209" t="str">
        <f>IF(Customer_Churn_Records_26[[#This Row],[Complain]] =1, "Yes", "No")</f>
        <v>No</v>
      </c>
      <c r="R209">
        <v>2</v>
      </c>
      <c r="S209" t="s">
        <v>8</v>
      </c>
      <c r="T209">
        <v>512</v>
      </c>
    </row>
    <row r="210" spans="1:20" x14ac:dyDescent="0.3">
      <c r="A210">
        <v>15684181</v>
      </c>
      <c r="B210" t="s">
        <v>1579</v>
      </c>
      <c r="C210">
        <v>643</v>
      </c>
      <c r="D210" t="s">
        <v>2</v>
      </c>
      <c r="E210" t="s">
        <v>5</v>
      </c>
      <c r="F210">
        <v>45</v>
      </c>
      <c r="G210" t="str" cm="1">
        <f t="array" ref="G210">_xlfn.SWITCH(TRUE, Customer_Churn_Records_26[[#This Row],[Age]] &gt;= 70, "Very Old",Customer_Churn_Records_26[[#This Row],[Age]] &gt;= 50, "Old",Customer_Churn_Records_26[[#This Row],[Age]] &gt;=35,"Middle-Age", "Young")</f>
        <v>Middle-Age</v>
      </c>
      <c r="H210">
        <v>5</v>
      </c>
      <c r="I210">
        <v>0</v>
      </c>
      <c r="J210">
        <v>1</v>
      </c>
      <c r="K210">
        <v>1</v>
      </c>
      <c r="L210">
        <v>0</v>
      </c>
      <c r="M210">
        <v>142513.5</v>
      </c>
      <c r="N210">
        <v>1</v>
      </c>
      <c r="O210" t="str">
        <f>IF(Customer_Churn_Records_26[[#This Row],[Exited]] = 1, "Yes","No")</f>
        <v>Yes</v>
      </c>
      <c r="P210">
        <v>1</v>
      </c>
      <c r="Q210" t="str">
        <f>IF(Customer_Churn_Records_26[[#This Row],[Complain]] =1, "Yes", "No")</f>
        <v>Yes</v>
      </c>
      <c r="R210">
        <v>3</v>
      </c>
      <c r="S210" t="s">
        <v>4</v>
      </c>
      <c r="T210">
        <v>730</v>
      </c>
    </row>
    <row r="211" spans="1:20" x14ac:dyDescent="0.3">
      <c r="A211">
        <v>15612087</v>
      </c>
      <c r="B211" t="s">
        <v>1899</v>
      </c>
      <c r="C211">
        <v>671</v>
      </c>
      <c r="D211" t="s">
        <v>2</v>
      </c>
      <c r="E211" t="s">
        <v>5</v>
      </c>
      <c r="F211">
        <v>45</v>
      </c>
      <c r="G211" t="str" cm="1">
        <f t="array" ref="G211">_xlfn.SWITCH(TRUE, Customer_Churn_Records_26[[#This Row],[Age]] &gt;= 70, "Very Old",Customer_Churn_Records_26[[#This Row],[Age]] &gt;= 50, "Old",Customer_Churn_Records_26[[#This Row],[Age]] &gt;=35,"Middle-Age", "Young")</f>
        <v>Middle-Age</v>
      </c>
      <c r="H211">
        <v>2</v>
      </c>
      <c r="I211">
        <v>106376.85</v>
      </c>
      <c r="J211">
        <v>1</v>
      </c>
      <c r="K211">
        <v>0</v>
      </c>
      <c r="L211">
        <v>1</v>
      </c>
      <c r="M211">
        <v>158264.62</v>
      </c>
      <c r="N211">
        <v>0</v>
      </c>
      <c r="O211" t="str">
        <f>IF(Customer_Churn_Records_26[[#This Row],[Exited]] = 1, "Yes","No")</f>
        <v>No</v>
      </c>
      <c r="P211">
        <v>0</v>
      </c>
      <c r="Q211" t="str">
        <f>IF(Customer_Churn_Records_26[[#This Row],[Complain]] =1, "Yes", "No")</f>
        <v>No</v>
      </c>
      <c r="R211">
        <v>3</v>
      </c>
      <c r="S211" t="s">
        <v>0</v>
      </c>
      <c r="T211">
        <v>244</v>
      </c>
    </row>
    <row r="212" spans="1:20" x14ac:dyDescent="0.3">
      <c r="A212">
        <v>15752047</v>
      </c>
      <c r="B212" t="s">
        <v>687</v>
      </c>
      <c r="C212">
        <v>689</v>
      </c>
      <c r="D212" t="s">
        <v>6</v>
      </c>
      <c r="E212" t="s">
        <v>5</v>
      </c>
      <c r="F212">
        <v>33</v>
      </c>
      <c r="G212" t="str" cm="1">
        <f t="array" ref="G212">_xlfn.SWITCH(TRUE, Customer_Churn_Records_26[[#This Row],[Age]] &gt;= 70, "Very Old",Customer_Churn_Records_26[[#This Row],[Age]] &gt;= 50, "Old",Customer_Churn_Records_26[[#This Row],[Age]] &gt;=35,"Middle-Age", "Young")</f>
        <v>Young</v>
      </c>
      <c r="H212">
        <v>2</v>
      </c>
      <c r="I212">
        <v>161814.64000000001</v>
      </c>
      <c r="J212">
        <v>2</v>
      </c>
      <c r="K212">
        <v>1</v>
      </c>
      <c r="L212">
        <v>0</v>
      </c>
      <c r="M212">
        <v>169381.9</v>
      </c>
      <c r="N212">
        <v>0</v>
      </c>
      <c r="O212" t="str">
        <f>IF(Customer_Churn_Records_26[[#This Row],[Exited]] = 1, "Yes","No")</f>
        <v>No</v>
      </c>
      <c r="P212">
        <v>0</v>
      </c>
      <c r="Q212" t="str">
        <f>IF(Customer_Churn_Records_26[[#This Row],[Complain]] =1, "Yes", "No")</f>
        <v>No</v>
      </c>
      <c r="R212">
        <v>3</v>
      </c>
      <c r="S212" t="s">
        <v>10</v>
      </c>
      <c r="T212">
        <v>292</v>
      </c>
    </row>
    <row r="213" spans="1:20" x14ac:dyDescent="0.3">
      <c r="A213">
        <v>15624592</v>
      </c>
      <c r="B213" t="s">
        <v>858</v>
      </c>
      <c r="C213">
        <v>603</v>
      </c>
      <c r="D213" t="s">
        <v>2</v>
      </c>
      <c r="E213" t="s">
        <v>5</v>
      </c>
      <c r="F213">
        <v>31</v>
      </c>
      <c r="G213" t="str" cm="1">
        <f t="array" ref="G213">_xlfn.SWITCH(TRUE, Customer_Churn_Records_26[[#This Row],[Age]] &gt;= 70, "Very Old",Customer_Churn_Records_26[[#This Row],[Age]] &gt;= 50, "Old",Customer_Churn_Records_26[[#This Row],[Age]] &gt;=35,"Middle-Age", "Young")</f>
        <v>Young</v>
      </c>
      <c r="H213">
        <v>8</v>
      </c>
      <c r="I213">
        <v>0</v>
      </c>
      <c r="J213">
        <v>2</v>
      </c>
      <c r="K213">
        <v>1</v>
      </c>
      <c r="L213">
        <v>1</v>
      </c>
      <c r="M213">
        <v>169915.02</v>
      </c>
      <c r="N213">
        <v>0</v>
      </c>
      <c r="O213" t="str">
        <f>IF(Customer_Churn_Records_26[[#This Row],[Exited]] = 1, "Yes","No")</f>
        <v>No</v>
      </c>
      <c r="P213">
        <v>0</v>
      </c>
      <c r="Q213" t="str">
        <f>IF(Customer_Churn_Records_26[[#This Row],[Complain]] =1, "Yes", "No")</f>
        <v>No</v>
      </c>
      <c r="R213">
        <v>3</v>
      </c>
      <c r="S213" t="s">
        <v>4</v>
      </c>
      <c r="T213">
        <v>245</v>
      </c>
    </row>
    <row r="214" spans="1:20" x14ac:dyDescent="0.3">
      <c r="A214">
        <v>15573152</v>
      </c>
      <c r="B214" t="s">
        <v>2897</v>
      </c>
      <c r="C214">
        <v>620</v>
      </c>
      <c r="D214" t="s">
        <v>2</v>
      </c>
      <c r="E214" t="s">
        <v>1</v>
      </c>
      <c r="F214">
        <v>41</v>
      </c>
      <c r="G214" t="str" cm="1">
        <f t="array" ref="G214">_xlfn.SWITCH(TRUE, Customer_Churn_Records_26[[#This Row],[Age]] &gt;= 70, "Very Old",Customer_Churn_Records_26[[#This Row],[Age]] &gt;= 50, "Old",Customer_Churn_Records_26[[#This Row],[Age]] &gt;=35,"Middle-Age", "Young")</f>
        <v>Middle-Age</v>
      </c>
      <c r="H214">
        <v>9</v>
      </c>
      <c r="I214">
        <v>0</v>
      </c>
      <c r="J214">
        <v>2</v>
      </c>
      <c r="K214">
        <v>0</v>
      </c>
      <c r="L214">
        <v>0</v>
      </c>
      <c r="M214">
        <v>88852.47</v>
      </c>
      <c r="N214">
        <v>0</v>
      </c>
      <c r="O214" t="str">
        <f>IF(Customer_Churn_Records_26[[#This Row],[Exited]] = 1, "Yes","No")</f>
        <v>No</v>
      </c>
      <c r="P214">
        <v>0</v>
      </c>
      <c r="Q214" t="str">
        <f>IF(Customer_Churn_Records_26[[#This Row],[Complain]] =1, "Yes", "No")</f>
        <v>No</v>
      </c>
      <c r="R214">
        <v>3</v>
      </c>
      <c r="S214" t="s">
        <v>0</v>
      </c>
      <c r="T214">
        <v>848</v>
      </c>
    </row>
    <row r="215" spans="1:20" x14ac:dyDescent="0.3">
      <c r="A215">
        <v>15594917</v>
      </c>
      <c r="B215" t="s">
        <v>34</v>
      </c>
      <c r="C215">
        <v>676</v>
      </c>
      <c r="D215" t="s">
        <v>2</v>
      </c>
      <c r="E215" t="s">
        <v>1</v>
      </c>
      <c r="F215">
        <v>34</v>
      </c>
      <c r="G215" t="str" cm="1">
        <f t="array" ref="G215">_xlfn.SWITCH(TRUE, Customer_Churn_Records_26[[#This Row],[Age]] &gt;= 70, "Very Old",Customer_Churn_Records_26[[#This Row],[Age]] &gt;= 50, "Old",Customer_Churn_Records_26[[#This Row],[Age]] &gt;=35,"Middle-Age", "Young")</f>
        <v>Young</v>
      </c>
      <c r="H215">
        <v>1</v>
      </c>
      <c r="I215">
        <v>63095.01</v>
      </c>
      <c r="J215">
        <v>1</v>
      </c>
      <c r="K215">
        <v>1</v>
      </c>
      <c r="L215">
        <v>1</v>
      </c>
      <c r="M215">
        <v>40645.81</v>
      </c>
      <c r="N215">
        <v>0</v>
      </c>
      <c r="O215" t="str">
        <f>IF(Customer_Churn_Records_26[[#This Row],[Exited]] = 1, "Yes","No")</f>
        <v>No</v>
      </c>
      <c r="P215">
        <v>0</v>
      </c>
      <c r="Q215" t="str">
        <f>IF(Customer_Churn_Records_26[[#This Row],[Complain]] =1, "Yes", "No")</f>
        <v>No</v>
      </c>
      <c r="R215">
        <v>3</v>
      </c>
      <c r="S215" t="s">
        <v>8</v>
      </c>
      <c r="T215">
        <v>974</v>
      </c>
    </row>
    <row r="216" spans="1:20" x14ac:dyDescent="0.3">
      <c r="A216">
        <v>15785542</v>
      </c>
      <c r="B216" t="s">
        <v>795</v>
      </c>
      <c r="C216">
        <v>572</v>
      </c>
      <c r="D216" t="s">
        <v>6</v>
      </c>
      <c r="E216" t="s">
        <v>5</v>
      </c>
      <c r="F216">
        <v>26</v>
      </c>
      <c r="G216" t="str" cm="1">
        <f t="array" ref="G216">_xlfn.SWITCH(TRUE, Customer_Churn_Records_26[[#This Row],[Age]] &gt;= 70, "Very Old",Customer_Churn_Records_26[[#This Row],[Age]] &gt;= 50, "Old",Customer_Churn_Records_26[[#This Row],[Age]] &gt;=35,"Middle-Age", "Young")</f>
        <v>Young</v>
      </c>
      <c r="H216">
        <v>4</v>
      </c>
      <c r="I216">
        <v>118287.01</v>
      </c>
      <c r="J216">
        <v>2</v>
      </c>
      <c r="K216">
        <v>0</v>
      </c>
      <c r="L216">
        <v>0</v>
      </c>
      <c r="M216">
        <v>60427.3</v>
      </c>
      <c r="N216">
        <v>0</v>
      </c>
      <c r="O216" t="str">
        <f>IF(Customer_Churn_Records_26[[#This Row],[Exited]] = 1, "Yes","No")</f>
        <v>No</v>
      </c>
      <c r="P216">
        <v>0</v>
      </c>
      <c r="Q216" t="str">
        <f>IF(Customer_Churn_Records_26[[#This Row],[Complain]] =1, "Yes", "No")</f>
        <v>No</v>
      </c>
      <c r="R216">
        <v>4</v>
      </c>
      <c r="S216" t="s">
        <v>0</v>
      </c>
      <c r="T216">
        <v>958</v>
      </c>
    </row>
    <row r="217" spans="1:20" x14ac:dyDescent="0.3">
      <c r="A217">
        <v>15723488</v>
      </c>
      <c r="B217" t="s">
        <v>284</v>
      </c>
      <c r="C217">
        <v>668</v>
      </c>
      <c r="D217" t="s">
        <v>6</v>
      </c>
      <c r="E217" t="s">
        <v>5</v>
      </c>
      <c r="F217">
        <v>47</v>
      </c>
      <c r="G217" t="str" cm="1">
        <f t="array" ref="G217">_xlfn.SWITCH(TRUE, Customer_Churn_Records_26[[#This Row],[Age]] &gt;= 70, "Very Old",Customer_Churn_Records_26[[#This Row],[Age]] &gt;= 50, "Old",Customer_Churn_Records_26[[#This Row],[Age]] &gt;=35,"Middle-Age", "Young")</f>
        <v>Middle-Age</v>
      </c>
      <c r="H217">
        <v>7</v>
      </c>
      <c r="I217">
        <v>106854.21</v>
      </c>
      <c r="J217">
        <v>1</v>
      </c>
      <c r="K217">
        <v>0</v>
      </c>
      <c r="L217">
        <v>1</v>
      </c>
      <c r="M217">
        <v>157959.01999999999</v>
      </c>
      <c r="N217">
        <v>1</v>
      </c>
      <c r="O217" t="str">
        <f>IF(Customer_Churn_Records_26[[#This Row],[Exited]] = 1, "Yes","No")</f>
        <v>Yes</v>
      </c>
      <c r="P217">
        <v>1</v>
      </c>
      <c r="Q217" t="str">
        <f>IF(Customer_Churn_Records_26[[#This Row],[Complain]] =1, "Yes", "No")</f>
        <v>Yes</v>
      </c>
      <c r="R217">
        <v>3</v>
      </c>
      <c r="S217" t="s">
        <v>4</v>
      </c>
      <c r="T217">
        <v>629</v>
      </c>
    </row>
    <row r="218" spans="1:20" x14ac:dyDescent="0.3">
      <c r="A218">
        <v>15680920</v>
      </c>
      <c r="B218" t="s">
        <v>387</v>
      </c>
      <c r="C218">
        <v>695</v>
      </c>
      <c r="D218" t="s">
        <v>2</v>
      </c>
      <c r="E218" t="s">
        <v>5</v>
      </c>
      <c r="F218">
        <v>46</v>
      </c>
      <c r="G218" t="str" cm="1">
        <f t="array" ref="G218">_xlfn.SWITCH(TRUE, Customer_Churn_Records_26[[#This Row],[Age]] &gt;= 70, "Very Old",Customer_Churn_Records_26[[#This Row],[Age]] &gt;= 50, "Old",Customer_Churn_Records_26[[#This Row],[Age]] &gt;=35,"Middle-Age", "Young")</f>
        <v>Middle-Age</v>
      </c>
      <c r="H218">
        <v>7</v>
      </c>
      <c r="I218">
        <v>49512.55</v>
      </c>
      <c r="J218">
        <v>1</v>
      </c>
      <c r="K218">
        <v>1</v>
      </c>
      <c r="L218">
        <v>0</v>
      </c>
      <c r="M218">
        <v>133007.34</v>
      </c>
      <c r="N218">
        <v>0</v>
      </c>
      <c r="O218" t="str">
        <f>IF(Customer_Churn_Records_26[[#This Row],[Exited]] = 1, "Yes","No")</f>
        <v>No</v>
      </c>
      <c r="P218">
        <v>0</v>
      </c>
      <c r="Q218" t="str">
        <f>IF(Customer_Churn_Records_26[[#This Row],[Complain]] =1, "Yes", "No")</f>
        <v>No</v>
      </c>
      <c r="R218">
        <v>3</v>
      </c>
      <c r="S218" t="s">
        <v>0</v>
      </c>
      <c r="T218">
        <v>310</v>
      </c>
    </row>
    <row r="219" spans="1:20" x14ac:dyDescent="0.3">
      <c r="A219">
        <v>15786308</v>
      </c>
      <c r="B219" t="s">
        <v>424</v>
      </c>
      <c r="C219">
        <v>730</v>
      </c>
      <c r="D219" t="s">
        <v>15</v>
      </c>
      <c r="E219" t="s">
        <v>1</v>
      </c>
      <c r="F219">
        <v>33</v>
      </c>
      <c r="G219" t="str" cm="1">
        <f t="array" ref="G219">_xlfn.SWITCH(TRUE, Customer_Churn_Records_26[[#This Row],[Age]] &gt;= 70, "Very Old",Customer_Churn_Records_26[[#This Row],[Age]] &gt;= 50, "Old",Customer_Churn_Records_26[[#This Row],[Age]] &gt;=35,"Middle-Age", "Young")</f>
        <v>Young</v>
      </c>
      <c r="H219">
        <v>9</v>
      </c>
      <c r="I219">
        <v>0</v>
      </c>
      <c r="J219">
        <v>2</v>
      </c>
      <c r="K219">
        <v>0</v>
      </c>
      <c r="L219">
        <v>0</v>
      </c>
      <c r="M219">
        <v>176576.62</v>
      </c>
      <c r="N219">
        <v>0</v>
      </c>
      <c r="O219" t="str">
        <f>IF(Customer_Churn_Records_26[[#This Row],[Exited]] = 1, "Yes","No")</f>
        <v>No</v>
      </c>
      <c r="P219">
        <v>0</v>
      </c>
      <c r="Q219" t="str">
        <f>IF(Customer_Churn_Records_26[[#This Row],[Complain]] =1, "Yes", "No")</f>
        <v>No</v>
      </c>
      <c r="R219">
        <v>1</v>
      </c>
      <c r="S219" t="s">
        <v>8</v>
      </c>
      <c r="T219">
        <v>621</v>
      </c>
    </row>
    <row r="220" spans="1:20" x14ac:dyDescent="0.3">
      <c r="A220">
        <v>15659366</v>
      </c>
      <c r="B220" t="s">
        <v>229</v>
      </c>
      <c r="C220">
        <v>807</v>
      </c>
      <c r="D220" t="s">
        <v>2</v>
      </c>
      <c r="E220" t="s">
        <v>5</v>
      </c>
      <c r="F220">
        <v>43</v>
      </c>
      <c r="G220" t="str" cm="1">
        <f t="array" ref="G220">_xlfn.SWITCH(TRUE, Customer_Churn_Records_26[[#This Row],[Age]] &gt;= 70, "Very Old",Customer_Churn_Records_26[[#This Row],[Age]] &gt;= 50, "Old",Customer_Churn_Records_26[[#This Row],[Age]] &gt;=35,"Middle-Age", "Young")</f>
        <v>Middle-Age</v>
      </c>
      <c r="H220">
        <v>1</v>
      </c>
      <c r="I220">
        <v>105799.32</v>
      </c>
      <c r="J220">
        <v>2</v>
      </c>
      <c r="K220">
        <v>1</v>
      </c>
      <c r="L220">
        <v>0</v>
      </c>
      <c r="M220">
        <v>34888.04</v>
      </c>
      <c r="N220">
        <v>1</v>
      </c>
      <c r="O220" t="str">
        <f>IF(Customer_Churn_Records_26[[#This Row],[Exited]] = 1, "Yes","No")</f>
        <v>Yes</v>
      </c>
      <c r="P220">
        <v>1</v>
      </c>
      <c r="Q220" t="str">
        <f>IF(Customer_Churn_Records_26[[#This Row],[Complain]] =1, "Yes", "No")</f>
        <v>Yes</v>
      </c>
      <c r="R220">
        <v>4</v>
      </c>
      <c r="S220" t="s">
        <v>0</v>
      </c>
      <c r="T220">
        <v>924</v>
      </c>
    </row>
    <row r="221" spans="1:20" x14ac:dyDescent="0.3">
      <c r="A221">
        <v>15774854</v>
      </c>
      <c r="B221" t="s">
        <v>1308</v>
      </c>
      <c r="C221">
        <v>592</v>
      </c>
      <c r="D221" t="s">
        <v>2</v>
      </c>
      <c r="E221" t="s">
        <v>5</v>
      </c>
      <c r="F221">
        <v>54</v>
      </c>
      <c r="G221" t="str" cm="1">
        <f t="array" ref="G221">_xlfn.SWITCH(TRUE, Customer_Churn_Records_26[[#This Row],[Age]] &gt;= 70, "Very Old",Customer_Churn_Records_26[[#This Row],[Age]] &gt;= 50, "Old",Customer_Churn_Records_26[[#This Row],[Age]] &gt;=35,"Middle-Age", "Young")</f>
        <v>Old</v>
      </c>
      <c r="H221">
        <v>8</v>
      </c>
      <c r="I221">
        <v>0</v>
      </c>
      <c r="J221">
        <v>1</v>
      </c>
      <c r="K221">
        <v>1</v>
      </c>
      <c r="L221">
        <v>1</v>
      </c>
      <c r="M221">
        <v>28737.71</v>
      </c>
      <c r="N221">
        <v>1</v>
      </c>
      <c r="O221" t="str">
        <f>IF(Customer_Churn_Records_26[[#This Row],[Exited]] = 1, "Yes","No")</f>
        <v>Yes</v>
      </c>
      <c r="P221">
        <v>1</v>
      </c>
      <c r="Q221" t="str">
        <f>IF(Customer_Churn_Records_26[[#This Row],[Complain]] =1, "Yes", "No")</f>
        <v>Yes</v>
      </c>
      <c r="R221">
        <v>2</v>
      </c>
      <c r="S221" t="s">
        <v>10</v>
      </c>
      <c r="T221">
        <v>359</v>
      </c>
    </row>
    <row r="222" spans="1:20" x14ac:dyDescent="0.3">
      <c r="A222">
        <v>15725311</v>
      </c>
      <c r="B222" t="s">
        <v>1442</v>
      </c>
      <c r="C222">
        <v>726</v>
      </c>
      <c r="D222" t="s">
        <v>2</v>
      </c>
      <c r="E222" t="s">
        <v>1</v>
      </c>
      <c r="F222">
        <v>31</v>
      </c>
      <c r="G222" t="str" cm="1">
        <f t="array" ref="G222">_xlfn.SWITCH(TRUE, Customer_Churn_Records_26[[#This Row],[Age]] &gt;= 70, "Very Old",Customer_Churn_Records_26[[#This Row],[Age]] &gt;= 50, "Old",Customer_Churn_Records_26[[#This Row],[Age]] &gt;=35,"Middle-Age", "Young")</f>
        <v>Young</v>
      </c>
      <c r="H222">
        <v>9</v>
      </c>
      <c r="I222">
        <v>114722.05</v>
      </c>
      <c r="J222">
        <v>2</v>
      </c>
      <c r="K222">
        <v>1</v>
      </c>
      <c r="L222">
        <v>1</v>
      </c>
      <c r="M222">
        <v>98178.57</v>
      </c>
      <c r="N222">
        <v>0</v>
      </c>
      <c r="O222" t="str">
        <f>IF(Customer_Churn_Records_26[[#This Row],[Exited]] = 1, "Yes","No")</f>
        <v>No</v>
      </c>
      <c r="P222">
        <v>0</v>
      </c>
      <c r="Q222" t="str">
        <f>IF(Customer_Churn_Records_26[[#This Row],[Complain]] =1, "Yes", "No")</f>
        <v>No</v>
      </c>
      <c r="R222">
        <v>5</v>
      </c>
      <c r="S222" t="s">
        <v>8</v>
      </c>
      <c r="T222">
        <v>811</v>
      </c>
    </row>
    <row r="223" spans="1:20" x14ac:dyDescent="0.3">
      <c r="A223">
        <v>15787155</v>
      </c>
      <c r="B223" t="s">
        <v>437</v>
      </c>
      <c r="C223">
        <v>514</v>
      </c>
      <c r="D223" t="s">
        <v>15</v>
      </c>
      <c r="E223" t="s">
        <v>5</v>
      </c>
      <c r="F223">
        <v>30</v>
      </c>
      <c r="G223" t="str" cm="1">
        <f t="array" ref="G223">_xlfn.SWITCH(TRUE, Customer_Churn_Records_26[[#This Row],[Age]] &gt;= 70, "Very Old",Customer_Churn_Records_26[[#This Row],[Age]] &gt;= 50, "Old",Customer_Churn_Records_26[[#This Row],[Age]] &gt;=35,"Middle-Age", "Young")</f>
        <v>Young</v>
      </c>
      <c r="H223">
        <v>7</v>
      </c>
      <c r="I223">
        <v>0</v>
      </c>
      <c r="J223">
        <v>1</v>
      </c>
      <c r="K223">
        <v>0</v>
      </c>
      <c r="L223">
        <v>1</v>
      </c>
      <c r="M223">
        <v>125010.24000000001</v>
      </c>
      <c r="N223">
        <v>0</v>
      </c>
      <c r="O223" t="str">
        <f>IF(Customer_Churn_Records_26[[#This Row],[Exited]] = 1, "Yes","No")</f>
        <v>No</v>
      </c>
      <c r="P223">
        <v>0</v>
      </c>
      <c r="Q223" t="str">
        <f>IF(Customer_Churn_Records_26[[#This Row],[Complain]] =1, "Yes", "No")</f>
        <v>No</v>
      </c>
      <c r="R223">
        <v>4</v>
      </c>
      <c r="S223" t="s">
        <v>0</v>
      </c>
      <c r="T223">
        <v>583</v>
      </c>
    </row>
    <row r="224" spans="1:20" x14ac:dyDescent="0.3">
      <c r="A224">
        <v>15727829</v>
      </c>
      <c r="B224" t="s">
        <v>501</v>
      </c>
      <c r="C224">
        <v>567</v>
      </c>
      <c r="D224" t="s">
        <v>2</v>
      </c>
      <c r="E224" t="s">
        <v>5</v>
      </c>
      <c r="F224">
        <v>42</v>
      </c>
      <c r="G224" t="str" cm="1">
        <f t="array" ref="G224">_xlfn.SWITCH(TRUE, Customer_Churn_Records_26[[#This Row],[Age]] &gt;= 70, "Very Old",Customer_Churn_Records_26[[#This Row],[Age]] &gt;= 50, "Old",Customer_Churn_Records_26[[#This Row],[Age]] &gt;=35,"Middle-Age", "Young")</f>
        <v>Middle-Age</v>
      </c>
      <c r="H224">
        <v>2</v>
      </c>
      <c r="I224">
        <v>0</v>
      </c>
      <c r="J224">
        <v>2</v>
      </c>
      <c r="K224">
        <v>1</v>
      </c>
      <c r="L224">
        <v>1</v>
      </c>
      <c r="M224">
        <v>167984.61</v>
      </c>
      <c r="N224">
        <v>0</v>
      </c>
      <c r="O224" t="str">
        <f>IF(Customer_Churn_Records_26[[#This Row],[Exited]] = 1, "Yes","No")</f>
        <v>No</v>
      </c>
      <c r="P224">
        <v>0</v>
      </c>
      <c r="Q224" t="str">
        <f>IF(Customer_Churn_Records_26[[#This Row],[Complain]] =1, "Yes", "No")</f>
        <v>No</v>
      </c>
      <c r="R224">
        <v>5</v>
      </c>
      <c r="S224" t="s">
        <v>8</v>
      </c>
      <c r="T224">
        <v>959</v>
      </c>
    </row>
    <row r="225" spans="1:20" x14ac:dyDescent="0.3">
      <c r="A225">
        <v>15733247</v>
      </c>
      <c r="B225" t="s">
        <v>973</v>
      </c>
      <c r="C225">
        <v>850</v>
      </c>
      <c r="D225" t="s">
        <v>2</v>
      </c>
      <c r="E225" t="s">
        <v>5</v>
      </c>
      <c r="F225">
        <v>33</v>
      </c>
      <c r="G225" t="str" cm="1">
        <f t="array" ref="G225">_xlfn.SWITCH(TRUE, Customer_Churn_Records_26[[#This Row],[Age]] &gt;= 70, "Very Old",Customer_Churn_Records_26[[#This Row],[Age]] &gt;= 50, "Old",Customer_Churn_Records_26[[#This Row],[Age]] &gt;=35,"Middle-Age", "Young")</f>
        <v>Young</v>
      </c>
      <c r="H225">
        <v>10</v>
      </c>
      <c r="I225">
        <v>0</v>
      </c>
      <c r="J225">
        <v>1</v>
      </c>
      <c r="K225">
        <v>1</v>
      </c>
      <c r="L225">
        <v>0</v>
      </c>
      <c r="M225">
        <v>4861.72</v>
      </c>
      <c r="N225">
        <v>1</v>
      </c>
      <c r="O225" t="str">
        <f>IF(Customer_Churn_Records_26[[#This Row],[Exited]] = 1, "Yes","No")</f>
        <v>Yes</v>
      </c>
      <c r="P225">
        <v>1</v>
      </c>
      <c r="Q225" t="str">
        <f>IF(Customer_Churn_Records_26[[#This Row],[Complain]] =1, "Yes", "No")</f>
        <v>Yes</v>
      </c>
      <c r="R225">
        <v>1</v>
      </c>
      <c r="S225" t="s">
        <v>8</v>
      </c>
      <c r="T225">
        <v>359</v>
      </c>
    </row>
    <row r="226" spans="1:20" x14ac:dyDescent="0.3">
      <c r="A226">
        <v>15568748</v>
      </c>
      <c r="B226" t="s">
        <v>130</v>
      </c>
      <c r="C226">
        <v>671</v>
      </c>
      <c r="D226" t="s">
        <v>6</v>
      </c>
      <c r="E226" t="s">
        <v>5</v>
      </c>
      <c r="F226">
        <v>45</v>
      </c>
      <c r="G226" t="str" cm="1">
        <f t="array" ref="G226">_xlfn.SWITCH(TRUE, Customer_Churn_Records_26[[#This Row],[Age]] &gt;= 70, "Very Old",Customer_Churn_Records_26[[#This Row],[Age]] &gt;= 50, "Old",Customer_Churn_Records_26[[#This Row],[Age]] &gt;=35,"Middle-Age", "Young")</f>
        <v>Middle-Age</v>
      </c>
      <c r="H226">
        <v>6</v>
      </c>
      <c r="I226">
        <v>99564.22</v>
      </c>
      <c r="J226">
        <v>1</v>
      </c>
      <c r="K226">
        <v>1</v>
      </c>
      <c r="L226">
        <v>1</v>
      </c>
      <c r="M226">
        <v>108872.45</v>
      </c>
      <c r="N226">
        <v>1</v>
      </c>
      <c r="O226" t="str">
        <f>IF(Customer_Churn_Records_26[[#This Row],[Exited]] = 1, "Yes","No")</f>
        <v>Yes</v>
      </c>
      <c r="P226">
        <v>1</v>
      </c>
      <c r="Q226" t="str">
        <f>IF(Customer_Churn_Records_26[[#This Row],[Complain]] =1, "Yes", "No")</f>
        <v>Yes</v>
      </c>
      <c r="R226">
        <v>3</v>
      </c>
      <c r="S226" t="s">
        <v>10</v>
      </c>
      <c r="T226">
        <v>901</v>
      </c>
    </row>
    <row r="227" spans="1:20" x14ac:dyDescent="0.3">
      <c r="A227">
        <v>15699029</v>
      </c>
      <c r="B227" t="s">
        <v>2896</v>
      </c>
      <c r="C227">
        <v>670</v>
      </c>
      <c r="D227" t="s">
        <v>2</v>
      </c>
      <c r="E227" t="s">
        <v>5</v>
      </c>
      <c r="F227">
        <v>37</v>
      </c>
      <c r="G227" t="str" cm="1">
        <f t="array" ref="G227">_xlfn.SWITCH(TRUE, Customer_Churn_Records_26[[#This Row],[Age]] &gt;= 70, "Very Old",Customer_Churn_Records_26[[#This Row],[Age]] &gt;= 50, "Old",Customer_Churn_Records_26[[#This Row],[Age]] &gt;=35,"Middle-Age", "Young")</f>
        <v>Middle-Age</v>
      </c>
      <c r="H227">
        <v>4</v>
      </c>
      <c r="I227">
        <v>170557.91</v>
      </c>
      <c r="J227">
        <v>2</v>
      </c>
      <c r="K227">
        <v>1</v>
      </c>
      <c r="L227">
        <v>0</v>
      </c>
      <c r="M227">
        <v>198252.88</v>
      </c>
      <c r="N227">
        <v>0</v>
      </c>
      <c r="O227" t="str">
        <f>IF(Customer_Churn_Records_26[[#This Row],[Exited]] = 1, "Yes","No")</f>
        <v>No</v>
      </c>
      <c r="P227">
        <v>0</v>
      </c>
      <c r="Q227" t="str">
        <f>IF(Customer_Churn_Records_26[[#This Row],[Complain]] =1, "Yes", "No")</f>
        <v>No</v>
      </c>
      <c r="R227">
        <v>5</v>
      </c>
      <c r="S227" t="s">
        <v>4</v>
      </c>
      <c r="T227">
        <v>729</v>
      </c>
    </row>
    <row r="228" spans="1:20" x14ac:dyDescent="0.3">
      <c r="A228">
        <v>15774393</v>
      </c>
      <c r="B228" t="s">
        <v>163</v>
      </c>
      <c r="C228">
        <v>694</v>
      </c>
      <c r="D228" t="s">
        <v>2</v>
      </c>
      <c r="E228" t="s">
        <v>1</v>
      </c>
      <c r="F228">
        <v>30</v>
      </c>
      <c r="G228" t="str" cm="1">
        <f t="array" ref="G228">_xlfn.SWITCH(TRUE, Customer_Churn_Records_26[[#This Row],[Age]] &gt;= 70, "Very Old",Customer_Churn_Records_26[[#This Row],[Age]] &gt;= 50, "Old",Customer_Churn_Records_26[[#This Row],[Age]] &gt;=35,"Middle-Age", "Young")</f>
        <v>Young</v>
      </c>
      <c r="H228">
        <v>9</v>
      </c>
      <c r="I228">
        <v>0</v>
      </c>
      <c r="J228">
        <v>2</v>
      </c>
      <c r="K228">
        <v>1</v>
      </c>
      <c r="L228">
        <v>1</v>
      </c>
      <c r="M228">
        <v>26960.31</v>
      </c>
      <c r="N228">
        <v>0</v>
      </c>
      <c r="O228" t="str">
        <f>IF(Customer_Churn_Records_26[[#This Row],[Exited]] = 1, "Yes","No")</f>
        <v>No</v>
      </c>
      <c r="P228">
        <v>0</v>
      </c>
      <c r="Q228" t="str">
        <f>IF(Customer_Churn_Records_26[[#This Row],[Complain]] =1, "Yes", "No")</f>
        <v>No</v>
      </c>
      <c r="R228">
        <v>5</v>
      </c>
      <c r="S228" t="s">
        <v>0</v>
      </c>
      <c r="T228">
        <v>829</v>
      </c>
    </row>
    <row r="229" spans="1:20" x14ac:dyDescent="0.3">
      <c r="A229">
        <v>15676895</v>
      </c>
      <c r="B229" t="s">
        <v>62</v>
      </c>
      <c r="C229">
        <v>547</v>
      </c>
      <c r="D229" t="s">
        <v>6</v>
      </c>
      <c r="E229" t="s">
        <v>1</v>
      </c>
      <c r="F229">
        <v>39</v>
      </c>
      <c r="G229" t="str" cm="1">
        <f t="array" ref="G229">_xlfn.SWITCH(TRUE, Customer_Churn_Records_26[[#This Row],[Age]] &gt;= 70, "Very Old",Customer_Churn_Records_26[[#This Row],[Age]] &gt;= 50, "Old",Customer_Churn_Records_26[[#This Row],[Age]] &gt;=35,"Middle-Age", "Young")</f>
        <v>Middle-Age</v>
      </c>
      <c r="H229">
        <v>6</v>
      </c>
      <c r="I229">
        <v>74596.149999999994</v>
      </c>
      <c r="J229">
        <v>3</v>
      </c>
      <c r="K229">
        <v>1</v>
      </c>
      <c r="L229">
        <v>1</v>
      </c>
      <c r="M229">
        <v>85746.52</v>
      </c>
      <c r="N229">
        <v>1</v>
      </c>
      <c r="O229" t="str">
        <f>IF(Customer_Churn_Records_26[[#This Row],[Exited]] = 1, "Yes","No")</f>
        <v>Yes</v>
      </c>
      <c r="P229">
        <v>1</v>
      </c>
      <c r="Q229" t="str">
        <f>IF(Customer_Churn_Records_26[[#This Row],[Complain]] =1, "Yes", "No")</f>
        <v>Yes</v>
      </c>
      <c r="R229">
        <v>4</v>
      </c>
      <c r="S229" t="s">
        <v>8</v>
      </c>
      <c r="T229">
        <v>790</v>
      </c>
    </row>
    <row r="230" spans="1:20" x14ac:dyDescent="0.3">
      <c r="A230">
        <v>15637753</v>
      </c>
      <c r="B230" t="s">
        <v>725</v>
      </c>
      <c r="C230">
        <v>751</v>
      </c>
      <c r="D230" t="s">
        <v>6</v>
      </c>
      <c r="E230" t="s">
        <v>5</v>
      </c>
      <c r="F230">
        <v>50</v>
      </c>
      <c r="G230" t="str" cm="1">
        <f t="array" ref="G230">_xlfn.SWITCH(TRUE, Customer_Churn_Records_26[[#This Row],[Age]] &gt;= 70, "Very Old",Customer_Churn_Records_26[[#This Row],[Age]] &gt;= 50, "Old",Customer_Churn_Records_26[[#This Row],[Age]] &gt;=35,"Middle-Age", "Young")</f>
        <v>Old</v>
      </c>
      <c r="H230">
        <v>2</v>
      </c>
      <c r="I230">
        <v>96888.39</v>
      </c>
      <c r="J230">
        <v>1</v>
      </c>
      <c r="K230">
        <v>1</v>
      </c>
      <c r="L230">
        <v>0</v>
      </c>
      <c r="M230">
        <v>77206.25</v>
      </c>
      <c r="N230">
        <v>1</v>
      </c>
      <c r="O230" t="str">
        <f>IF(Customer_Churn_Records_26[[#This Row],[Exited]] = 1, "Yes","No")</f>
        <v>Yes</v>
      </c>
      <c r="P230">
        <v>1</v>
      </c>
      <c r="Q230" t="str">
        <f>IF(Customer_Churn_Records_26[[#This Row],[Complain]] =1, "Yes", "No")</f>
        <v>Yes</v>
      </c>
      <c r="R230">
        <v>2</v>
      </c>
      <c r="S230" t="s">
        <v>0</v>
      </c>
      <c r="T230">
        <v>756</v>
      </c>
    </row>
    <row r="231" spans="1:20" x14ac:dyDescent="0.3">
      <c r="A231">
        <v>15605461</v>
      </c>
      <c r="B231" t="s">
        <v>323</v>
      </c>
      <c r="C231">
        <v>594</v>
      </c>
      <c r="D231" t="s">
        <v>6</v>
      </c>
      <c r="E231" t="s">
        <v>1</v>
      </c>
      <c r="F231">
        <v>29</v>
      </c>
      <c r="G231" t="str" cm="1">
        <f t="array" ref="G231">_xlfn.SWITCH(TRUE, Customer_Churn_Records_26[[#This Row],[Age]] &gt;= 70, "Very Old",Customer_Churn_Records_26[[#This Row],[Age]] &gt;= 50, "Old",Customer_Churn_Records_26[[#This Row],[Age]] &gt;=35,"Middle-Age", "Young")</f>
        <v>Young</v>
      </c>
      <c r="H231">
        <v>3</v>
      </c>
      <c r="I231">
        <v>130830.22</v>
      </c>
      <c r="J231">
        <v>1</v>
      </c>
      <c r="K231">
        <v>1</v>
      </c>
      <c r="L231">
        <v>0</v>
      </c>
      <c r="M231">
        <v>61048.53</v>
      </c>
      <c r="N231">
        <v>0</v>
      </c>
      <c r="O231" t="str">
        <f>IF(Customer_Churn_Records_26[[#This Row],[Exited]] = 1, "Yes","No")</f>
        <v>No</v>
      </c>
      <c r="P231">
        <v>0</v>
      </c>
      <c r="Q231" t="str">
        <f>IF(Customer_Churn_Records_26[[#This Row],[Complain]] =1, "Yes", "No")</f>
        <v>No</v>
      </c>
      <c r="R231">
        <v>4</v>
      </c>
      <c r="S231" t="s">
        <v>4</v>
      </c>
      <c r="T231">
        <v>873</v>
      </c>
    </row>
    <row r="232" spans="1:20" x14ac:dyDescent="0.3">
      <c r="A232">
        <v>15808473</v>
      </c>
      <c r="B232" t="s">
        <v>2895</v>
      </c>
      <c r="C232">
        <v>673</v>
      </c>
      <c r="D232" t="s">
        <v>2</v>
      </c>
      <c r="E232" t="s">
        <v>5</v>
      </c>
      <c r="F232">
        <v>72</v>
      </c>
      <c r="G232" t="str" cm="1">
        <f t="array" ref="G232">_xlfn.SWITCH(TRUE, Customer_Churn_Records_26[[#This Row],[Age]] &gt;= 70, "Very Old",Customer_Churn_Records_26[[#This Row],[Age]] &gt;= 50, "Old",Customer_Churn_Records_26[[#This Row],[Age]] &gt;=35,"Middle-Age", "Young")</f>
        <v>Very Old</v>
      </c>
      <c r="H232">
        <v>1</v>
      </c>
      <c r="I232">
        <v>0</v>
      </c>
      <c r="J232">
        <v>2</v>
      </c>
      <c r="K232">
        <v>0</v>
      </c>
      <c r="L232">
        <v>1</v>
      </c>
      <c r="M232">
        <v>111981.19</v>
      </c>
      <c r="N232">
        <v>0</v>
      </c>
      <c r="O232" t="str">
        <f>IF(Customer_Churn_Records_26[[#This Row],[Exited]] = 1, "Yes","No")</f>
        <v>No</v>
      </c>
      <c r="P232">
        <v>0</v>
      </c>
      <c r="Q232" t="str">
        <f>IF(Customer_Churn_Records_26[[#This Row],[Complain]] =1, "Yes", "No")</f>
        <v>No</v>
      </c>
      <c r="R232">
        <v>3</v>
      </c>
      <c r="S232" t="s">
        <v>8</v>
      </c>
      <c r="T232">
        <v>865</v>
      </c>
    </row>
    <row r="233" spans="1:20" x14ac:dyDescent="0.3">
      <c r="A233">
        <v>15627000</v>
      </c>
      <c r="B233" t="s">
        <v>1877</v>
      </c>
      <c r="C233">
        <v>610</v>
      </c>
      <c r="D233" t="s">
        <v>2</v>
      </c>
      <c r="E233" t="s">
        <v>5</v>
      </c>
      <c r="F233">
        <v>40</v>
      </c>
      <c r="G233" t="str" cm="1">
        <f t="array" ref="G233">_xlfn.SWITCH(TRUE, Customer_Churn_Records_26[[#This Row],[Age]] &gt;= 70, "Very Old",Customer_Churn_Records_26[[#This Row],[Age]] &gt;= 50, "Old",Customer_Churn_Records_26[[#This Row],[Age]] &gt;=35,"Middle-Age", "Young")</f>
        <v>Middle-Age</v>
      </c>
      <c r="H233">
        <v>0</v>
      </c>
      <c r="I233">
        <v>0</v>
      </c>
      <c r="J233">
        <v>2</v>
      </c>
      <c r="K233">
        <v>1</v>
      </c>
      <c r="L233">
        <v>0</v>
      </c>
      <c r="M233">
        <v>62232.6</v>
      </c>
      <c r="N233">
        <v>0</v>
      </c>
      <c r="O233" t="str">
        <f>IF(Customer_Churn_Records_26[[#This Row],[Exited]] = 1, "Yes","No")</f>
        <v>No</v>
      </c>
      <c r="P233">
        <v>0</v>
      </c>
      <c r="Q233" t="str">
        <f>IF(Customer_Churn_Records_26[[#This Row],[Complain]] =1, "Yes", "No")</f>
        <v>No</v>
      </c>
      <c r="R233">
        <v>5</v>
      </c>
      <c r="S233" t="s">
        <v>4</v>
      </c>
      <c r="T233">
        <v>690</v>
      </c>
    </row>
    <row r="234" spans="1:20" x14ac:dyDescent="0.3">
      <c r="A234">
        <v>15787174</v>
      </c>
      <c r="B234" t="s">
        <v>1532</v>
      </c>
      <c r="C234">
        <v>512</v>
      </c>
      <c r="D234" t="s">
        <v>2</v>
      </c>
      <c r="E234" t="s">
        <v>1</v>
      </c>
      <c r="F234">
        <v>37</v>
      </c>
      <c r="G234" t="str" cm="1">
        <f t="array" ref="G234">_xlfn.SWITCH(TRUE, Customer_Churn_Records_26[[#This Row],[Age]] &gt;= 70, "Very Old",Customer_Churn_Records_26[[#This Row],[Age]] &gt;= 50, "Old",Customer_Churn_Records_26[[#This Row],[Age]] &gt;=35,"Middle-Age", "Young")</f>
        <v>Middle-Age</v>
      </c>
      <c r="H234">
        <v>1</v>
      </c>
      <c r="I234">
        <v>0</v>
      </c>
      <c r="J234">
        <v>2</v>
      </c>
      <c r="K234">
        <v>0</v>
      </c>
      <c r="L234">
        <v>1</v>
      </c>
      <c r="M234">
        <v>156105.03</v>
      </c>
      <c r="N234">
        <v>0</v>
      </c>
      <c r="O234" t="str">
        <f>IF(Customer_Churn_Records_26[[#This Row],[Exited]] = 1, "Yes","No")</f>
        <v>No</v>
      </c>
      <c r="P234">
        <v>0</v>
      </c>
      <c r="Q234" t="str">
        <f>IF(Customer_Churn_Records_26[[#This Row],[Complain]] =1, "Yes", "No")</f>
        <v>No</v>
      </c>
      <c r="R234">
        <v>4</v>
      </c>
      <c r="S234" t="s">
        <v>10</v>
      </c>
      <c r="T234">
        <v>722</v>
      </c>
    </row>
    <row r="235" spans="1:20" x14ac:dyDescent="0.3">
      <c r="A235">
        <v>15723886</v>
      </c>
      <c r="B235" t="s">
        <v>2894</v>
      </c>
      <c r="C235">
        <v>767</v>
      </c>
      <c r="D235" t="s">
        <v>6</v>
      </c>
      <c r="E235" t="s">
        <v>5</v>
      </c>
      <c r="F235">
        <v>20</v>
      </c>
      <c r="G235" t="str" cm="1">
        <f t="array" ref="G235">_xlfn.SWITCH(TRUE, Customer_Churn_Records_26[[#This Row],[Age]] &gt;= 70, "Very Old",Customer_Churn_Records_26[[#This Row],[Age]] &gt;= 50, "Old",Customer_Churn_Records_26[[#This Row],[Age]] &gt;=35,"Middle-Age", "Young")</f>
        <v>Young</v>
      </c>
      <c r="H235">
        <v>3</v>
      </c>
      <c r="I235">
        <v>119714.25</v>
      </c>
      <c r="J235">
        <v>2</v>
      </c>
      <c r="K235">
        <v>0</v>
      </c>
      <c r="L235">
        <v>1</v>
      </c>
      <c r="M235">
        <v>150135.38</v>
      </c>
      <c r="N235">
        <v>0</v>
      </c>
      <c r="O235" t="str">
        <f>IF(Customer_Churn_Records_26[[#This Row],[Exited]] = 1, "Yes","No")</f>
        <v>No</v>
      </c>
      <c r="P235">
        <v>0</v>
      </c>
      <c r="Q235" t="str">
        <f>IF(Customer_Churn_Records_26[[#This Row],[Complain]] =1, "Yes", "No")</f>
        <v>No</v>
      </c>
      <c r="R235">
        <v>4</v>
      </c>
      <c r="S235" t="s">
        <v>0</v>
      </c>
      <c r="T235">
        <v>535</v>
      </c>
    </row>
    <row r="236" spans="1:20" x14ac:dyDescent="0.3">
      <c r="A236">
        <v>15704769</v>
      </c>
      <c r="B236" t="s">
        <v>32</v>
      </c>
      <c r="C236">
        <v>585</v>
      </c>
      <c r="D236" t="s">
        <v>2</v>
      </c>
      <c r="E236" t="s">
        <v>1</v>
      </c>
      <c r="F236">
        <v>67</v>
      </c>
      <c r="G236" t="str" cm="1">
        <f t="array" ref="G236">_xlfn.SWITCH(TRUE, Customer_Churn_Records_26[[#This Row],[Age]] &gt;= 70, "Very Old",Customer_Churn_Records_26[[#This Row],[Age]] &gt;= 50, "Old",Customer_Churn_Records_26[[#This Row],[Age]] &gt;=35,"Middle-Age", "Young")</f>
        <v>Old</v>
      </c>
      <c r="H236">
        <v>5</v>
      </c>
      <c r="I236">
        <v>113978.97</v>
      </c>
      <c r="J236">
        <v>2</v>
      </c>
      <c r="K236">
        <v>0</v>
      </c>
      <c r="L236">
        <v>1</v>
      </c>
      <c r="M236">
        <v>93146.11</v>
      </c>
      <c r="N236">
        <v>0</v>
      </c>
      <c r="O236" t="str">
        <f>IF(Customer_Churn_Records_26[[#This Row],[Exited]] = 1, "Yes","No")</f>
        <v>No</v>
      </c>
      <c r="P236">
        <v>0</v>
      </c>
      <c r="Q236" t="str">
        <f>IF(Customer_Churn_Records_26[[#This Row],[Complain]] =1, "Yes", "No")</f>
        <v>No</v>
      </c>
      <c r="R236">
        <v>5</v>
      </c>
      <c r="S236" t="s">
        <v>8</v>
      </c>
      <c r="T236">
        <v>580</v>
      </c>
    </row>
    <row r="237" spans="1:20" x14ac:dyDescent="0.3">
      <c r="A237">
        <v>15772896</v>
      </c>
      <c r="B237" t="s">
        <v>2173</v>
      </c>
      <c r="C237">
        <v>763</v>
      </c>
      <c r="D237" t="s">
        <v>6</v>
      </c>
      <c r="E237" t="s">
        <v>5</v>
      </c>
      <c r="F237">
        <v>42</v>
      </c>
      <c r="G237" t="str" cm="1">
        <f t="array" ref="G237">_xlfn.SWITCH(TRUE, Customer_Churn_Records_26[[#This Row],[Age]] &gt;= 70, "Very Old",Customer_Churn_Records_26[[#This Row],[Age]] &gt;= 50, "Old",Customer_Churn_Records_26[[#This Row],[Age]] &gt;=35,"Middle-Age", "Young")</f>
        <v>Middle-Age</v>
      </c>
      <c r="H237">
        <v>6</v>
      </c>
      <c r="I237">
        <v>100160.75</v>
      </c>
      <c r="J237">
        <v>1</v>
      </c>
      <c r="K237">
        <v>1</v>
      </c>
      <c r="L237">
        <v>0</v>
      </c>
      <c r="M237">
        <v>33462.94</v>
      </c>
      <c r="N237">
        <v>1</v>
      </c>
      <c r="O237" t="str">
        <f>IF(Customer_Churn_Records_26[[#This Row],[Exited]] = 1, "Yes","No")</f>
        <v>Yes</v>
      </c>
      <c r="P237">
        <v>1</v>
      </c>
      <c r="Q237" t="str">
        <f>IF(Customer_Churn_Records_26[[#This Row],[Complain]] =1, "Yes", "No")</f>
        <v>Yes</v>
      </c>
      <c r="R237">
        <v>3</v>
      </c>
      <c r="S237" t="s">
        <v>4</v>
      </c>
      <c r="T237">
        <v>709</v>
      </c>
    </row>
    <row r="238" spans="1:20" x14ac:dyDescent="0.3">
      <c r="A238">
        <v>15711540</v>
      </c>
      <c r="B238" t="s">
        <v>2893</v>
      </c>
      <c r="C238">
        <v>712</v>
      </c>
      <c r="D238" t="s">
        <v>2</v>
      </c>
      <c r="E238" t="s">
        <v>1</v>
      </c>
      <c r="F238">
        <v>29</v>
      </c>
      <c r="G238" t="str" cm="1">
        <f t="array" ref="G238">_xlfn.SWITCH(TRUE, Customer_Churn_Records_26[[#This Row],[Age]] &gt;= 70, "Very Old",Customer_Churn_Records_26[[#This Row],[Age]] &gt;= 50, "Old",Customer_Churn_Records_26[[#This Row],[Age]] &gt;=35,"Middle-Age", "Young")</f>
        <v>Young</v>
      </c>
      <c r="H238">
        <v>2</v>
      </c>
      <c r="I238">
        <v>0</v>
      </c>
      <c r="J238">
        <v>1</v>
      </c>
      <c r="K238">
        <v>1</v>
      </c>
      <c r="L238">
        <v>1</v>
      </c>
      <c r="M238">
        <v>144375</v>
      </c>
      <c r="N238">
        <v>0</v>
      </c>
      <c r="O238" t="str">
        <f>IF(Customer_Churn_Records_26[[#This Row],[Exited]] = 1, "Yes","No")</f>
        <v>No</v>
      </c>
      <c r="P238">
        <v>0</v>
      </c>
      <c r="Q238" t="str">
        <f>IF(Customer_Churn_Records_26[[#This Row],[Complain]] =1, "Yes", "No")</f>
        <v>No</v>
      </c>
      <c r="R238">
        <v>4</v>
      </c>
      <c r="S238" t="s">
        <v>4</v>
      </c>
      <c r="T238">
        <v>930</v>
      </c>
    </row>
    <row r="239" spans="1:20" x14ac:dyDescent="0.3">
      <c r="A239">
        <v>15764866</v>
      </c>
      <c r="B239" t="s">
        <v>2573</v>
      </c>
      <c r="C239">
        <v>539</v>
      </c>
      <c r="D239" t="s">
        <v>6</v>
      </c>
      <c r="E239" t="s">
        <v>1</v>
      </c>
      <c r="F239">
        <v>43</v>
      </c>
      <c r="G239" t="str" cm="1">
        <f t="array" ref="G239">_xlfn.SWITCH(TRUE, Customer_Churn_Records_26[[#This Row],[Age]] &gt;= 70, "Very Old",Customer_Churn_Records_26[[#This Row],[Age]] &gt;= 50, "Old",Customer_Churn_Records_26[[#This Row],[Age]] &gt;=35,"Middle-Age", "Young")</f>
        <v>Middle-Age</v>
      </c>
      <c r="H239">
        <v>3</v>
      </c>
      <c r="I239">
        <v>116220.5</v>
      </c>
      <c r="J239">
        <v>3</v>
      </c>
      <c r="K239">
        <v>1</v>
      </c>
      <c r="L239">
        <v>0</v>
      </c>
      <c r="M239">
        <v>55803.96</v>
      </c>
      <c r="N239">
        <v>1</v>
      </c>
      <c r="O239" t="str">
        <f>IF(Customer_Churn_Records_26[[#This Row],[Exited]] = 1, "Yes","No")</f>
        <v>Yes</v>
      </c>
      <c r="P239">
        <v>1</v>
      </c>
      <c r="Q239" t="str">
        <f>IF(Customer_Churn_Records_26[[#This Row],[Complain]] =1, "Yes", "No")</f>
        <v>Yes</v>
      </c>
      <c r="R239">
        <v>4</v>
      </c>
      <c r="S239" t="s">
        <v>0</v>
      </c>
      <c r="T239">
        <v>264</v>
      </c>
    </row>
    <row r="240" spans="1:20" x14ac:dyDescent="0.3">
      <c r="A240">
        <v>15794056</v>
      </c>
      <c r="B240" t="s">
        <v>702</v>
      </c>
      <c r="C240">
        <v>668</v>
      </c>
      <c r="D240" t="s">
        <v>2</v>
      </c>
      <c r="E240" t="s">
        <v>1</v>
      </c>
      <c r="F240">
        <v>46</v>
      </c>
      <c r="G240" t="str" cm="1">
        <f t="array" ref="G240">_xlfn.SWITCH(TRUE, Customer_Churn_Records_26[[#This Row],[Age]] &gt;= 70, "Very Old",Customer_Churn_Records_26[[#This Row],[Age]] &gt;= 50, "Old",Customer_Churn_Records_26[[#This Row],[Age]] &gt;=35,"Middle-Age", "Young")</f>
        <v>Middle-Age</v>
      </c>
      <c r="H240">
        <v>2</v>
      </c>
      <c r="I240">
        <v>0</v>
      </c>
      <c r="J240">
        <v>3</v>
      </c>
      <c r="K240">
        <v>1</v>
      </c>
      <c r="L240">
        <v>0</v>
      </c>
      <c r="M240">
        <v>89048.46</v>
      </c>
      <c r="N240">
        <v>1</v>
      </c>
      <c r="O240" t="str">
        <f>IF(Customer_Churn_Records_26[[#This Row],[Exited]] = 1, "Yes","No")</f>
        <v>Yes</v>
      </c>
      <c r="P240">
        <v>1</v>
      </c>
      <c r="Q240" t="str">
        <f>IF(Customer_Churn_Records_26[[#This Row],[Complain]] =1, "Yes", "No")</f>
        <v>Yes</v>
      </c>
      <c r="R240">
        <v>1</v>
      </c>
      <c r="S240" t="s">
        <v>0</v>
      </c>
      <c r="T240">
        <v>943</v>
      </c>
    </row>
    <row r="241" spans="1:20" x14ac:dyDescent="0.3">
      <c r="A241">
        <v>15795149</v>
      </c>
      <c r="B241" t="s">
        <v>693</v>
      </c>
      <c r="C241">
        <v>703</v>
      </c>
      <c r="D241" t="s">
        <v>2</v>
      </c>
      <c r="E241" t="s">
        <v>5</v>
      </c>
      <c r="F241">
        <v>28</v>
      </c>
      <c r="G241" t="str" cm="1">
        <f t="array" ref="G241">_xlfn.SWITCH(TRUE, Customer_Churn_Records_26[[#This Row],[Age]] &gt;= 70, "Very Old",Customer_Churn_Records_26[[#This Row],[Age]] &gt;= 50, "Old",Customer_Churn_Records_26[[#This Row],[Age]] &gt;=35,"Middle-Age", "Young")</f>
        <v>Young</v>
      </c>
      <c r="H241">
        <v>2</v>
      </c>
      <c r="I241">
        <v>81173.83</v>
      </c>
      <c r="J241">
        <v>2</v>
      </c>
      <c r="K241">
        <v>0</v>
      </c>
      <c r="L241">
        <v>1</v>
      </c>
      <c r="M241">
        <v>162812.16</v>
      </c>
      <c r="N241">
        <v>0</v>
      </c>
      <c r="O241" t="str">
        <f>IF(Customer_Churn_Records_26[[#This Row],[Exited]] = 1, "Yes","No")</f>
        <v>No</v>
      </c>
      <c r="P241">
        <v>0</v>
      </c>
      <c r="Q241" t="str">
        <f>IF(Customer_Churn_Records_26[[#This Row],[Complain]] =1, "Yes", "No")</f>
        <v>No</v>
      </c>
      <c r="R241">
        <v>2</v>
      </c>
      <c r="S241" t="s">
        <v>10</v>
      </c>
      <c r="T241">
        <v>388</v>
      </c>
    </row>
    <row r="242" spans="1:20" x14ac:dyDescent="0.3">
      <c r="A242">
        <v>15812009</v>
      </c>
      <c r="B242" t="s">
        <v>698</v>
      </c>
      <c r="C242">
        <v>662</v>
      </c>
      <c r="D242" t="s">
        <v>15</v>
      </c>
      <c r="E242" t="s">
        <v>5</v>
      </c>
      <c r="F242">
        <v>38</v>
      </c>
      <c r="G242" t="str" cm="1">
        <f t="array" ref="G242">_xlfn.SWITCH(TRUE, Customer_Churn_Records_26[[#This Row],[Age]] &gt;= 70, "Very Old",Customer_Churn_Records_26[[#This Row],[Age]] &gt;= 50, "Old",Customer_Churn_Records_26[[#This Row],[Age]] &gt;=35,"Middle-Age", "Young")</f>
        <v>Middle-Age</v>
      </c>
      <c r="H242">
        <v>4</v>
      </c>
      <c r="I242">
        <v>0</v>
      </c>
      <c r="J242">
        <v>2</v>
      </c>
      <c r="K242">
        <v>1</v>
      </c>
      <c r="L242">
        <v>0</v>
      </c>
      <c r="M242">
        <v>136259.65</v>
      </c>
      <c r="N242">
        <v>0</v>
      </c>
      <c r="O242" t="str">
        <f>IF(Customer_Churn_Records_26[[#This Row],[Exited]] = 1, "Yes","No")</f>
        <v>No</v>
      </c>
      <c r="P242">
        <v>0</v>
      </c>
      <c r="Q242" t="str">
        <f>IF(Customer_Churn_Records_26[[#This Row],[Complain]] =1, "Yes", "No")</f>
        <v>No</v>
      </c>
      <c r="R242">
        <v>5</v>
      </c>
      <c r="S242" t="s">
        <v>4</v>
      </c>
      <c r="T242">
        <v>248</v>
      </c>
    </row>
    <row r="243" spans="1:20" x14ac:dyDescent="0.3">
      <c r="A243">
        <v>15651001</v>
      </c>
      <c r="B243" t="s">
        <v>128</v>
      </c>
      <c r="C243">
        <v>725</v>
      </c>
      <c r="D243" t="s">
        <v>6</v>
      </c>
      <c r="E243" t="s">
        <v>1</v>
      </c>
      <c r="F243">
        <v>39</v>
      </c>
      <c r="G243" t="str" cm="1">
        <f t="array" ref="G243">_xlfn.SWITCH(TRUE, Customer_Churn_Records_26[[#This Row],[Age]] &gt;= 70, "Very Old",Customer_Churn_Records_26[[#This Row],[Age]] &gt;= 50, "Old",Customer_Churn_Records_26[[#This Row],[Age]] &gt;=35,"Middle-Age", "Young")</f>
        <v>Middle-Age</v>
      </c>
      <c r="H243">
        <v>5</v>
      </c>
      <c r="I243">
        <v>116803.8</v>
      </c>
      <c r="J243">
        <v>1</v>
      </c>
      <c r="K243">
        <v>1</v>
      </c>
      <c r="L243">
        <v>0</v>
      </c>
      <c r="M243">
        <v>124052.97</v>
      </c>
      <c r="N243">
        <v>0</v>
      </c>
      <c r="O243" t="str">
        <f>IF(Customer_Churn_Records_26[[#This Row],[Exited]] = 1, "Yes","No")</f>
        <v>No</v>
      </c>
      <c r="P243">
        <v>0</v>
      </c>
      <c r="Q243" t="str">
        <f>IF(Customer_Churn_Records_26[[#This Row],[Complain]] =1, "Yes", "No")</f>
        <v>No</v>
      </c>
      <c r="R243">
        <v>2</v>
      </c>
      <c r="S243" t="s">
        <v>4</v>
      </c>
      <c r="T243">
        <v>763</v>
      </c>
    </row>
    <row r="244" spans="1:20" x14ac:dyDescent="0.3">
      <c r="A244">
        <v>15813844</v>
      </c>
      <c r="B244" t="s">
        <v>874</v>
      </c>
      <c r="C244">
        <v>703</v>
      </c>
      <c r="D244" t="s">
        <v>2</v>
      </c>
      <c r="E244" t="s">
        <v>5</v>
      </c>
      <c r="F244">
        <v>37</v>
      </c>
      <c r="G244" t="str" cm="1">
        <f t="array" ref="G244">_xlfn.SWITCH(TRUE, Customer_Churn_Records_26[[#This Row],[Age]] &gt;= 70, "Very Old",Customer_Churn_Records_26[[#This Row],[Age]] &gt;= 50, "Old",Customer_Churn_Records_26[[#This Row],[Age]] &gt;=35,"Middle-Age", "Young")</f>
        <v>Middle-Age</v>
      </c>
      <c r="H244">
        <v>8</v>
      </c>
      <c r="I244">
        <v>105961.68</v>
      </c>
      <c r="J244">
        <v>2</v>
      </c>
      <c r="K244">
        <v>0</v>
      </c>
      <c r="L244">
        <v>1</v>
      </c>
      <c r="M244">
        <v>74158.8</v>
      </c>
      <c r="N244">
        <v>0</v>
      </c>
      <c r="O244" t="str">
        <f>IF(Customer_Churn_Records_26[[#This Row],[Exited]] = 1, "Yes","No")</f>
        <v>No</v>
      </c>
      <c r="P244">
        <v>0</v>
      </c>
      <c r="Q244" t="str">
        <f>IF(Customer_Churn_Records_26[[#This Row],[Complain]] =1, "Yes", "No")</f>
        <v>No</v>
      </c>
      <c r="R244">
        <v>1</v>
      </c>
      <c r="S244" t="s">
        <v>0</v>
      </c>
      <c r="T244">
        <v>619</v>
      </c>
    </row>
    <row r="245" spans="1:20" x14ac:dyDescent="0.3">
      <c r="A245">
        <v>15596175</v>
      </c>
      <c r="B245" t="s">
        <v>1281</v>
      </c>
      <c r="C245">
        <v>659</v>
      </c>
      <c r="D245" t="s">
        <v>6</v>
      </c>
      <c r="E245" t="s">
        <v>5</v>
      </c>
      <c r="F245">
        <v>67</v>
      </c>
      <c r="G245" t="str" cm="1">
        <f t="array" ref="G245">_xlfn.SWITCH(TRUE, Customer_Churn_Records_26[[#This Row],[Age]] &gt;= 70, "Very Old",Customer_Churn_Records_26[[#This Row],[Age]] &gt;= 50, "Old",Customer_Churn_Records_26[[#This Row],[Age]] &gt;=35,"Middle-Age", "Young")</f>
        <v>Old</v>
      </c>
      <c r="H245">
        <v>6</v>
      </c>
      <c r="I245">
        <v>117411.6</v>
      </c>
      <c r="J245">
        <v>1</v>
      </c>
      <c r="K245">
        <v>1</v>
      </c>
      <c r="L245">
        <v>1</v>
      </c>
      <c r="M245">
        <v>45071.09</v>
      </c>
      <c r="N245">
        <v>1</v>
      </c>
      <c r="O245" t="str">
        <f>IF(Customer_Churn_Records_26[[#This Row],[Exited]] = 1, "Yes","No")</f>
        <v>Yes</v>
      </c>
      <c r="P245">
        <v>1</v>
      </c>
      <c r="Q245" t="str">
        <f>IF(Customer_Churn_Records_26[[#This Row],[Complain]] =1, "Yes", "No")</f>
        <v>Yes</v>
      </c>
      <c r="R245">
        <v>2</v>
      </c>
      <c r="S245" t="s">
        <v>8</v>
      </c>
      <c r="T245">
        <v>815</v>
      </c>
    </row>
    <row r="246" spans="1:20" x14ac:dyDescent="0.3">
      <c r="A246">
        <v>15576269</v>
      </c>
      <c r="B246" t="s">
        <v>2418</v>
      </c>
      <c r="C246">
        <v>523</v>
      </c>
      <c r="D246" t="s">
        <v>15</v>
      </c>
      <c r="E246" t="s">
        <v>5</v>
      </c>
      <c r="F246">
        <v>34</v>
      </c>
      <c r="G246" t="str" cm="1">
        <f t="array" ref="G246">_xlfn.SWITCH(TRUE, Customer_Churn_Records_26[[#This Row],[Age]] &gt;= 70, "Very Old",Customer_Churn_Records_26[[#This Row],[Age]] &gt;= 50, "Old",Customer_Churn_Records_26[[#This Row],[Age]] &gt;=35,"Middle-Age", "Young")</f>
        <v>Young</v>
      </c>
      <c r="H246">
        <v>7</v>
      </c>
      <c r="I246">
        <v>0</v>
      </c>
      <c r="J246">
        <v>2</v>
      </c>
      <c r="K246">
        <v>1</v>
      </c>
      <c r="L246">
        <v>0</v>
      </c>
      <c r="M246">
        <v>62030.06</v>
      </c>
      <c r="N246">
        <v>0</v>
      </c>
      <c r="O246" t="str">
        <f>IF(Customer_Churn_Records_26[[#This Row],[Exited]] = 1, "Yes","No")</f>
        <v>No</v>
      </c>
      <c r="P246">
        <v>0</v>
      </c>
      <c r="Q246" t="str">
        <f>IF(Customer_Churn_Records_26[[#This Row],[Complain]] =1, "Yes", "No")</f>
        <v>No</v>
      </c>
      <c r="R246">
        <v>4</v>
      </c>
      <c r="S246" t="s">
        <v>0</v>
      </c>
      <c r="T246">
        <v>566</v>
      </c>
    </row>
    <row r="247" spans="1:20" x14ac:dyDescent="0.3">
      <c r="A247">
        <v>15797219</v>
      </c>
      <c r="B247" t="s">
        <v>1229</v>
      </c>
      <c r="C247">
        <v>635</v>
      </c>
      <c r="D247" t="s">
        <v>2</v>
      </c>
      <c r="E247" t="s">
        <v>1</v>
      </c>
      <c r="F247">
        <v>40</v>
      </c>
      <c r="G247" t="str" cm="1">
        <f t="array" ref="G247">_xlfn.SWITCH(TRUE, Customer_Churn_Records_26[[#This Row],[Age]] &gt;= 70, "Very Old",Customer_Churn_Records_26[[#This Row],[Age]] &gt;= 50, "Old",Customer_Churn_Records_26[[#This Row],[Age]] &gt;=35,"Middle-Age", "Young")</f>
        <v>Middle-Age</v>
      </c>
      <c r="H247">
        <v>10</v>
      </c>
      <c r="I247">
        <v>123497.58</v>
      </c>
      <c r="J247">
        <v>1</v>
      </c>
      <c r="K247">
        <v>1</v>
      </c>
      <c r="L247">
        <v>0</v>
      </c>
      <c r="M247">
        <v>131953.23000000001</v>
      </c>
      <c r="N247">
        <v>1</v>
      </c>
      <c r="O247" t="str">
        <f>IF(Customer_Churn_Records_26[[#This Row],[Exited]] = 1, "Yes","No")</f>
        <v>Yes</v>
      </c>
      <c r="P247">
        <v>1</v>
      </c>
      <c r="Q247" t="str">
        <f>IF(Customer_Churn_Records_26[[#This Row],[Complain]] =1, "Yes", "No")</f>
        <v>Yes</v>
      </c>
      <c r="R247">
        <v>5</v>
      </c>
      <c r="S247" t="s">
        <v>4</v>
      </c>
      <c r="T247">
        <v>774</v>
      </c>
    </row>
    <row r="248" spans="1:20" x14ac:dyDescent="0.3">
      <c r="A248">
        <v>15685500</v>
      </c>
      <c r="B248" t="s">
        <v>2892</v>
      </c>
      <c r="C248">
        <v>772</v>
      </c>
      <c r="D248" t="s">
        <v>6</v>
      </c>
      <c r="E248" t="s">
        <v>5</v>
      </c>
      <c r="F248">
        <v>26</v>
      </c>
      <c r="G248" t="str" cm="1">
        <f t="array" ref="G248">_xlfn.SWITCH(TRUE, Customer_Churn_Records_26[[#This Row],[Age]] &gt;= 70, "Very Old",Customer_Churn_Records_26[[#This Row],[Age]] &gt;= 50, "Old",Customer_Churn_Records_26[[#This Row],[Age]] &gt;=35,"Middle-Age", "Young")</f>
        <v>Young</v>
      </c>
      <c r="H248">
        <v>7</v>
      </c>
      <c r="I248">
        <v>152400.51</v>
      </c>
      <c r="J248">
        <v>2</v>
      </c>
      <c r="K248">
        <v>1</v>
      </c>
      <c r="L248">
        <v>0</v>
      </c>
      <c r="M248">
        <v>79414</v>
      </c>
      <c r="N248">
        <v>0</v>
      </c>
      <c r="O248" t="str">
        <f>IF(Customer_Churn_Records_26[[#This Row],[Exited]] = 1, "Yes","No")</f>
        <v>No</v>
      </c>
      <c r="P248">
        <v>0</v>
      </c>
      <c r="Q248" t="str">
        <f>IF(Customer_Churn_Records_26[[#This Row],[Complain]] =1, "Yes", "No")</f>
        <v>No</v>
      </c>
      <c r="R248">
        <v>1</v>
      </c>
      <c r="S248" t="s">
        <v>10</v>
      </c>
      <c r="T248">
        <v>695</v>
      </c>
    </row>
    <row r="249" spans="1:20" x14ac:dyDescent="0.3">
      <c r="A249">
        <v>15599792</v>
      </c>
      <c r="B249" t="s">
        <v>2891</v>
      </c>
      <c r="C249">
        <v>545</v>
      </c>
      <c r="D249" t="s">
        <v>2</v>
      </c>
      <c r="E249" t="s">
        <v>1</v>
      </c>
      <c r="F249">
        <v>26</v>
      </c>
      <c r="G249" t="str" cm="1">
        <f t="array" ref="G249">_xlfn.SWITCH(TRUE, Customer_Churn_Records_26[[#This Row],[Age]] &gt;= 70, "Very Old",Customer_Churn_Records_26[[#This Row],[Age]] &gt;= 50, "Old",Customer_Churn_Records_26[[#This Row],[Age]] &gt;=35,"Middle-Age", "Young")</f>
        <v>Young</v>
      </c>
      <c r="H249">
        <v>1</v>
      </c>
      <c r="I249">
        <v>0</v>
      </c>
      <c r="J249">
        <v>2</v>
      </c>
      <c r="K249">
        <v>1</v>
      </c>
      <c r="L249">
        <v>1</v>
      </c>
      <c r="M249">
        <v>199638.56</v>
      </c>
      <c r="N249">
        <v>0</v>
      </c>
      <c r="O249" t="str">
        <f>IF(Customer_Churn_Records_26[[#This Row],[Exited]] = 1, "Yes","No")</f>
        <v>No</v>
      </c>
      <c r="P249">
        <v>0</v>
      </c>
      <c r="Q249" t="str">
        <f>IF(Customer_Churn_Records_26[[#This Row],[Complain]] =1, "Yes", "No")</f>
        <v>No</v>
      </c>
      <c r="R249">
        <v>5</v>
      </c>
      <c r="S249" t="s">
        <v>10</v>
      </c>
      <c r="T249">
        <v>902</v>
      </c>
    </row>
    <row r="250" spans="1:20" x14ac:dyDescent="0.3">
      <c r="A250">
        <v>15657566</v>
      </c>
      <c r="B250" t="s">
        <v>2890</v>
      </c>
      <c r="C250">
        <v>634</v>
      </c>
      <c r="D250" t="s">
        <v>6</v>
      </c>
      <c r="E250" t="s">
        <v>5</v>
      </c>
      <c r="F250">
        <v>24</v>
      </c>
      <c r="G250" t="str" cm="1">
        <f t="array" ref="G250">_xlfn.SWITCH(TRUE, Customer_Churn_Records_26[[#This Row],[Age]] &gt;= 70, "Very Old",Customer_Churn_Records_26[[#This Row],[Age]] &gt;= 50, "Old",Customer_Churn_Records_26[[#This Row],[Age]] &gt;=35,"Middle-Age", "Young")</f>
        <v>Young</v>
      </c>
      <c r="H250">
        <v>8</v>
      </c>
      <c r="I250">
        <v>103097.85</v>
      </c>
      <c r="J250">
        <v>1</v>
      </c>
      <c r="K250">
        <v>1</v>
      </c>
      <c r="L250">
        <v>1</v>
      </c>
      <c r="M250">
        <v>157577.29</v>
      </c>
      <c r="N250">
        <v>0</v>
      </c>
      <c r="O250" t="str">
        <f>IF(Customer_Churn_Records_26[[#This Row],[Exited]] = 1, "Yes","No")</f>
        <v>No</v>
      </c>
      <c r="P250">
        <v>0</v>
      </c>
      <c r="Q250" t="str">
        <f>IF(Customer_Churn_Records_26[[#This Row],[Complain]] =1, "Yes", "No")</f>
        <v>No</v>
      </c>
      <c r="R250">
        <v>2</v>
      </c>
      <c r="S250" t="s">
        <v>4</v>
      </c>
      <c r="T250">
        <v>532</v>
      </c>
    </row>
    <row r="251" spans="1:20" x14ac:dyDescent="0.3">
      <c r="A251">
        <v>15772423</v>
      </c>
      <c r="B251" t="s">
        <v>820</v>
      </c>
      <c r="C251">
        <v>739</v>
      </c>
      <c r="D251" t="s">
        <v>6</v>
      </c>
      <c r="E251" t="s">
        <v>5</v>
      </c>
      <c r="F251">
        <v>54</v>
      </c>
      <c r="G251" t="str" cm="1">
        <f t="array" ref="G251">_xlfn.SWITCH(TRUE, Customer_Churn_Records_26[[#This Row],[Age]] &gt;= 70, "Very Old",Customer_Churn_Records_26[[#This Row],[Age]] &gt;= 50, "Old",Customer_Churn_Records_26[[#This Row],[Age]] &gt;=35,"Middle-Age", "Young")</f>
        <v>Old</v>
      </c>
      <c r="H251">
        <v>8</v>
      </c>
      <c r="I251">
        <v>126418.14</v>
      </c>
      <c r="J251">
        <v>1</v>
      </c>
      <c r="K251">
        <v>1</v>
      </c>
      <c r="L251">
        <v>0</v>
      </c>
      <c r="M251">
        <v>134420.75</v>
      </c>
      <c r="N251">
        <v>1</v>
      </c>
      <c r="O251" t="str">
        <f>IF(Customer_Churn_Records_26[[#This Row],[Exited]] = 1, "Yes","No")</f>
        <v>Yes</v>
      </c>
      <c r="P251">
        <v>1</v>
      </c>
      <c r="Q251" t="str">
        <f>IF(Customer_Churn_Records_26[[#This Row],[Complain]] =1, "Yes", "No")</f>
        <v>Yes</v>
      </c>
      <c r="R251">
        <v>2</v>
      </c>
      <c r="S251" t="s">
        <v>0</v>
      </c>
      <c r="T251">
        <v>718</v>
      </c>
    </row>
    <row r="252" spans="1:20" x14ac:dyDescent="0.3">
      <c r="A252">
        <v>15628112</v>
      </c>
      <c r="B252" t="s">
        <v>91</v>
      </c>
      <c r="C252">
        <v>771</v>
      </c>
      <c r="D252" t="s">
        <v>6</v>
      </c>
      <c r="E252" t="s">
        <v>1</v>
      </c>
      <c r="F252">
        <v>36</v>
      </c>
      <c r="G252" t="str" cm="1">
        <f t="array" ref="G252">_xlfn.SWITCH(TRUE, Customer_Churn_Records_26[[#This Row],[Age]] &gt;= 70, "Very Old",Customer_Churn_Records_26[[#This Row],[Age]] &gt;= 50, "Old",Customer_Churn_Records_26[[#This Row],[Age]] &gt;=35,"Middle-Age", "Young")</f>
        <v>Middle-Age</v>
      </c>
      <c r="H252">
        <v>5</v>
      </c>
      <c r="I252">
        <v>77846.899999999994</v>
      </c>
      <c r="J252">
        <v>1</v>
      </c>
      <c r="K252">
        <v>0</v>
      </c>
      <c r="L252">
        <v>0</v>
      </c>
      <c r="M252">
        <v>99805.99</v>
      </c>
      <c r="N252">
        <v>0</v>
      </c>
      <c r="O252" t="str">
        <f>IF(Customer_Churn_Records_26[[#This Row],[Exited]] = 1, "Yes","No")</f>
        <v>No</v>
      </c>
      <c r="P252">
        <v>0</v>
      </c>
      <c r="Q252" t="str">
        <f>IF(Customer_Churn_Records_26[[#This Row],[Complain]] =1, "Yes", "No")</f>
        <v>No</v>
      </c>
      <c r="R252">
        <v>5</v>
      </c>
      <c r="S252" t="s">
        <v>10</v>
      </c>
      <c r="T252">
        <v>895</v>
      </c>
    </row>
    <row r="253" spans="1:20" x14ac:dyDescent="0.3">
      <c r="A253">
        <v>15753754</v>
      </c>
      <c r="B253" t="s">
        <v>202</v>
      </c>
      <c r="C253">
        <v>587</v>
      </c>
      <c r="D253" t="s">
        <v>15</v>
      </c>
      <c r="E253" t="s">
        <v>1</v>
      </c>
      <c r="F253">
        <v>34</v>
      </c>
      <c r="G253" t="str" cm="1">
        <f t="array" ref="G253">_xlfn.SWITCH(TRUE, Customer_Churn_Records_26[[#This Row],[Age]] &gt;= 70, "Very Old",Customer_Churn_Records_26[[#This Row],[Age]] &gt;= 50, "Old",Customer_Churn_Records_26[[#This Row],[Age]] &gt;=35,"Middle-Age", "Young")</f>
        <v>Young</v>
      </c>
      <c r="H253">
        <v>1</v>
      </c>
      <c r="I253">
        <v>0</v>
      </c>
      <c r="J253">
        <v>2</v>
      </c>
      <c r="K253">
        <v>1</v>
      </c>
      <c r="L253">
        <v>1</v>
      </c>
      <c r="M253">
        <v>97932.68</v>
      </c>
      <c r="N253">
        <v>0</v>
      </c>
      <c r="O253" t="str">
        <f>IF(Customer_Churn_Records_26[[#This Row],[Exited]] = 1, "Yes","No")</f>
        <v>No</v>
      </c>
      <c r="P253">
        <v>0</v>
      </c>
      <c r="Q253" t="str">
        <f>IF(Customer_Churn_Records_26[[#This Row],[Complain]] =1, "Yes", "No")</f>
        <v>No</v>
      </c>
      <c r="R253">
        <v>4</v>
      </c>
      <c r="S253" t="s">
        <v>0</v>
      </c>
      <c r="T253">
        <v>749</v>
      </c>
    </row>
    <row r="254" spans="1:20" x14ac:dyDescent="0.3">
      <c r="A254">
        <v>15793726</v>
      </c>
      <c r="B254" t="s">
        <v>1218</v>
      </c>
      <c r="C254">
        <v>681</v>
      </c>
      <c r="D254" t="s">
        <v>2</v>
      </c>
      <c r="E254" t="s">
        <v>1</v>
      </c>
      <c r="F254">
        <v>79</v>
      </c>
      <c r="G254" t="str" cm="1">
        <f t="array" ref="G254">_xlfn.SWITCH(TRUE, Customer_Churn_Records_26[[#This Row],[Age]] &gt;= 70, "Very Old",Customer_Churn_Records_26[[#This Row],[Age]] &gt;= 50, "Old",Customer_Churn_Records_26[[#This Row],[Age]] &gt;=35,"Middle-Age", "Young")</f>
        <v>Very Old</v>
      </c>
      <c r="H254">
        <v>0</v>
      </c>
      <c r="I254">
        <v>0</v>
      </c>
      <c r="J254">
        <v>2</v>
      </c>
      <c r="K254">
        <v>0</v>
      </c>
      <c r="L254">
        <v>1</v>
      </c>
      <c r="M254">
        <v>170968.99</v>
      </c>
      <c r="N254">
        <v>0</v>
      </c>
      <c r="O254" t="str">
        <f>IF(Customer_Churn_Records_26[[#This Row],[Exited]] = 1, "Yes","No")</f>
        <v>No</v>
      </c>
      <c r="P254">
        <v>0</v>
      </c>
      <c r="Q254" t="str">
        <f>IF(Customer_Churn_Records_26[[#This Row],[Complain]] =1, "Yes", "No")</f>
        <v>No</v>
      </c>
      <c r="R254">
        <v>5</v>
      </c>
      <c r="S254" t="s">
        <v>0</v>
      </c>
      <c r="T254">
        <v>333</v>
      </c>
    </row>
    <row r="255" spans="1:20" x14ac:dyDescent="0.3">
      <c r="A255">
        <v>15694717</v>
      </c>
      <c r="B255" t="s">
        <v>601</v>
      </c>
      <c r="C255">
        <v>544</v>
      </c>
      <c r="D255" t="s">
        <v>6</v>
      </c>
      <c r="E255" t="s">
        <v>5</v>
      </c>
      <c r="F255">
        <v>37</v>
      </c>
      <c r="G255" t="str" cm="1">
        <f t="array" ref="G255">_xlfn.SWITCH(TRUE, Customer_Churn_Records_26[[#This Row],[Age]] &gt;= 70, "Very Old",Customer_Churn_Records_26[[#This Row],[Age]] &gt;= 50, "Old",Customer_Churn_Records_26[[#This Row],[Age]] &gt;=35,"Middle-Age", "Young")</f>
        <v>Middle-Age</v>
      </c>
      <c r="H255">
        <v>2</v>
      </c>
      <c r="I255">
        <v>79731.91</v>
      </c>
      <c r="J255">
        <v>1</v>
      </c>
      <c r="K255">
        <v>1</v>
      </c>
      <c r="L255">
        <v>1</v>
      </c>
      <c r="M255">
        <v>57558.95</v>
      </c>
      <c r="N255">
        <v>0</v>
      </c>
      <c r="O255" t="str">
        <f>IF(Customer_Churn_Records_26[[#This Row],[Exited]] = 1, "Yes","No")</f>
        <v>No</v>
      </c>
      <c r="P255">
        <v>0</v>
      </c>
      <c r="Q255" t="str">
        <f>IF(Customer_Churn_Records_26[[#This Row],[Complain]] =1, "Yes", "No")</f>
        <v>No</v>
      </c>
      <c r="R255">
        <v>4</v>
      </c>
      <c r="S255" t="s">
        <v>0</v>
      </c>
      <c r="T255">
        <v>866</v>
      </c>
    </row>
    <row r="256" spans="1:20" x14ac:dyDescent="0.3">
      <c r="A256">
        <v>15665834</v>
      </c>
      <c r="B256" t="s">
        <v>982</v>
      </c>
      <c r="C256">
        <v>696</v>
      </c>
      <c r="D256" t="s">
        <v>15</v>
      </c>
      <c r="E256" t="s">
        <v>5</v>
      </c>
      <c r="F256">
        <v>28</v>
      </c>
      <c r="G256" t="str" cm="1">
        <f t="array" ref="G256">_xlfn.SWITCH(TRUE, Customer_Churn_Records_26[[#This Row],[Age]] &gt;= 70, "Very Old",Customer_Churn_Records_26[[#This Row],[Age]] &gt;= 50, "Old",Customer_Churn_Records_26[[#This Row],[Age]] &gt;=35,"Middle-Age", "Young")</f>
        <v>Young</v>
      </c>
      <c r="H256">
        <v>8</v>
      </c>
      <c r="I256">
        <v>0</v>
      </c>
      <c r="J256">
        <v>1</v>
      </c>
      <c r="K256">
        <v>0</v>
      </c>
      <c r="L256">
        <v>0</v>
      </c>
      <c r="M256">
        <v>176713.47</v>
      </c>
      <c r="N256">
        <v>0</v>
      </c>
      <c r="O256" t="str">
        <f>IF(Customer_Churn_Records_26[[#This Row],[Exited]] = 1, "Yes","No")</f>
        <v>No</v>
      </c>
      <c r="P256">
        <v>0</v>
      </c>
      <c r="Q256" t="str">
        <f>IF(Customer_Churn_Records_26[[#This Row],[Complain]] =1, "Yes", "No")</f>
        <v>No</v>
      </c>
      <c r="R256">
        <v>3</v>
      </c>
      <c r="S256" t="s">
        <v>8</v>
      </c>
      <c r="T256">
        <v>671</v>
      </c>
    </row>
    <row r="257" spans="1:20" x14ac:dyDescent="0.3">
      <c r="A257">
        <v>15765297</v>
      </c>
      <c r="B257" t="s">
        <v>223</v>
      </c>
      <c r="C257">
        <v>766</v>
      </c>
      <c r="D257" t="s">
        <v>15</v>
      </c>
      <c r="E257" t="s">
        <v>5</v>
      </c>
      <c r="F257">
        <v>41</v>
      </c>
      <c r="G257" t="str" cm="1">
        <f t="array" ref="G257">_xlfn.SWITCH(TRUE, Customer_Churn_Records_26[[#This Row],[Age]] &gt;= 70, "Very Old",Customer_Churn_Records_26[[#This Row],[Age]] &gt;= 50, "Old",Customer_Churn_Records_26[[#This Row],[Age]] &gt;=35,"Middle-Age", "Young")</f>
        <v>Middle-Age</v>
      </c>
      <c r="H257">
        <v>0</v>
      </c>
      <c r="I257">
        <v>0</v>
      </c>
      <c r="J257">
        <v>2</v>
      </c>
      <c r="K257">
        <v>0</v>
      </c>
      <c r="L257">
        <v>1</v>
      </c>
      <c r="M257">
        <v>34283.230000000003</v>
      </c>
      <c r="N257">
        <v>0</v>
      </c>
      <c r="O257" t="str">
        <f>IF(Customer_Churn_Records_26[[#This Row],[Exited]] = 1, "Yes","No")</f>
        <v>No</v>
      </c>
      <c r="P257">
        <v>0</v>
      </c>
      <c r="Q257" t="str">
        <f>IF(Customer_Churn_Records_26[[#This Row],[Complain]] =1, "Yes", "No")</f>
        <v>No</v>
      </c>
      <c r="R257">
        <v>4</v>
      </c>
      <c r="S257" t="s">
        <v>4</v>
      </c>
      <c r="T257">
        <v>670</v>
      </c>
    </row>
    <row r="258" spans="1:20" x14ac:dyDescent="0.3">
      <c r="A258">
        <v>15636684</v>
      </c>
      <c r="B258" t="s">
        <v>2889</v>
      </c>
      <c r="C258">
        <v>727</v>
      </c>
      <c r="D258" t="s">
        <v>2</v>
      </c>
      <c r="E258" t="s">
        <v>5</v>
      </c>
      <c r="F258">
        <v>34</v>
      </c>
      <c r="G258" t="str" cm="1">
        <f t="array" ref="G258">_xlfn.SWITCH(TRUE, Customer_Churn_Records_26[[#This Row],[Age]] &gt;= 70, "Very Old",Customer_Churn_Records_26[[#This Row],[Age]] &gt;= 50, "Old",Customer_Churn_Records_26[[#This Row],[Age]] &gt;=35,"Middle-Age", "Young")</f>
        <v>Young</v>
      </c>
      <c r="H258">
        <v>10</v>
      </c>
      <c r="I258">
        <v>0</v>
      </c>
      <c r="J258">
        <v>2</v>
      </c>
      <c r="K258">
        <v>1</v>
      </c>
      <c r="L258">
        <v>1</v>
      </c>
      <c r="M258">
        <v>198637.34</v>
      </c>
      <c r="N258">
        <v>0</v>
      </c>
      <c r="O258" t="str">
        <f>IF(Customer_Churn_Records_26[[#This Row],[Exited]] = 1, "Yes","No")</f>
        <v>No</v>
      </c>
      <c r="P258">
        <v>0</v>
      </c>
      <c r="Q258" t="str">
        <f>IF(Customer_Churn_Records_26[[#This Row],[Complain]] =1, "Yes", "No")</f>
        <v>No</v>
      </c>
      <c r="R258">
        <v>4</v>
      </c>
      <c r="S258" t="s">
        <v>4</v>
      </c>
      <c r="T258">
        <v>768</v>
      </c>
    </row>
    <row r="259" spans="1:20" x14ac:dyDescent="0.3">
      <c r="A259">
        <v>15592979</v>
      </c>
      <c r="B259" t="s">
        <v>729</v>
      </c>
      <c r="C259">
        <v>671</v>
      </c>
      <c r="D259" t="s">
        <v>6</v>
      </c>
      <c r="E259" t="s">
        <v>1</v>
      </c>
      <c r="F259">
        <v>34</v>
      </c>
      <c r="G259" t="str" cm="1">
        <f t="array" ref="G259">_xlfn.SWITCH(TRUE, Customer_Churn_Records_26[[#This Row],[Age]] &gt;= 70, "Very Old",Customer_Churn_Records_26[[#This Row],[Age]] &gt;= 50, "Old",Customer_Churn_Records_26[[#This Row],[Age]] &gt;=35,"Middle-Age", "Young")</f>
        <v>Young</v>
      </c>
      <c r="H259">
        <v>6</v>
      </c>
      <c r="I259">
        <v>37266.67</v>
      </c>
      <c r="J259">
        <v>2</v>
      </c>
      <c r="K259">
        <v>0</v>
      </c>
      <c r="L259">
        <v>0</v>
      </c>
      <c r="M259">
        <v>156917.12</v>
      </c>
      <c r="N259">
        <v>0</v>
      </c>
      <c r="O259" t="str">
        <f>IF(Customer_Churn_Records_26[[#This Row],[Exited]] = 1, "Yes","No")</f>
        <v>No</v>
      </c>
      <c r="P259">
        <v>0</v>
      </c>
      <c r="Q259" t="str">
        <f>IF(Customer_Churn_Records_26[[#This Row],[Complain]] =1, "Yes", "No")</f>
        <v>No</v>
      </c>
      <c r="R259">
        <v>3</v>
      </c>
      <c r="S259" t="s">
        <v>8</v>
      </c>
      <c r="T259">
        <v>565</v>
      </c>
    </row>
    <row r="260" spans="1:20" x14ac:dyDescent="0.3">
      <c r="A260">
        <v>15750803</v>
      </c>
      <c r="B260" t="s">
        <v>2888</v>
      </c>
      <c r="C260">
        <v>693</v>
      </c>
      <c r="D260" t="s">
        <v>2</v>
      </c>
      <c r="E260" t="s">
        <v>1</v>
      </c>
      <c r="F260">
        <v>30</v>
      </c>
      <c r="G260" t="str" cm="1">
        <f t="array" ref="G260">_xlfn.SWITCH(TRUE, Customer_Churn_Records_26[[#This Row],[Age]] &gt;= 70, "Very Old",Customer_Churn_Records_26[[#This Row],[Age]] &gt;= 50, "Old",Customer_Churn_Records_26[[#This Row],[Age]] &gt;=35,"Middle-Age", "Young")</f>
        <v>Young</v>
      </c>
      <c r="H260">
        <v>6</v>
      </c>
      <c r="I260">
        <v>127992.25</v>
      </c>
      <c r="J260">
        <v>1</v>
      </c>
      <c r="K260">
        <v>1</v>
      </c>
      <c r="L260">
        <v>1</v>
      </c>
      <c r="M260">
        <v>50457.2</v>
      </c>
      <c r="N260">
        <v>0</v>
      </c>
      <c r="O260" t="str">
        <f>IF(Customer_Churn_Records_26[[#This Row],[Exited]] = 1, "Yes","No")</f>
        <v>No</v>
      </c>
      <c r="P260">
        <v>0</v>
      </c>
      <c r="Q260" t="str">
        <f>IF(Customer_Churn_Records_26[[#This Row],[Complain]] =1, "Yes", "No")</f>
        <v>No</v>
      </c>
      <c r="R260">
        <v>1</v>
      </c>
      <c r="S260" t="s">
        <v>8</v>
      </c>
      <c r="T260">
        <v>483</v>
      </c>
    </row>
    <row r="261" spans="1:20" x14ac:dyDescent="0.3">
      <c r="A261">
        <v>15607178</v>
      </c>
      <c r="B261" t="s">
        <v>666</v>
      </c>
      <c r="C261">
        <v>850</v>
      </c>
      <c r="D261" t="s">
        <v>6</v>
      </c>
      <c r="E261" t="s">
        <v>5</v>
      </c>
      <c r="F261">
        <v>38</v>
      </c>
      <c r="G261" t="str" cm="1">
        <f t="array" ref="G261">_xlfn.SWITCH(TRUE, Customer_Churn_Records_26[[#This Row],[Age]] &gt;= 70, "Very Old",Customer_Churn_Records_26[[#This Row],[Age]] &gt;= 50, "Old",Customer_Churn_Records_26[[#This Row],[Age]] &gt;=35,"Middle-Age", "Young")</f>
        <v>Middle-Age</v>
      </c>
      <c r="H261">
        <v>3</v>
      </c>
      <c r="I261">
        <v>54901.01</v>
      </c>
      <c r="J261">
        <v>1</v>
      </c>
      <c r="K261">
        <v>1</v>
      </c>
      <c r="L261">
        <v>1</v>
      </c>
      <c r="M261">
        <v>140075.54999999999</v>
      </c>
      <c r="N261">
        <v>0</v>
      </c>
      <c r="O261" t="str">
        <f>IF(Customer_Churn_Records_26[[#This Row],[Exited]] = 1, "Yes","No")</f>
        <v>No</v>
      </c>
      <c r="P261">
        <v>0</v>
      </c>
      <c r="Q261" t="str">
        <f>IF(Customer_Churn_Records_26[[#This Row],[Complain]] =1, "Yes", "No")</f>
        <v>No</v>
      </c>
      <c r="R261">
        <v>2</v>
      </c>
      <c r="S261" t="s">
        <v>4</v>
      </c>
      <c r="T261">
        <v>926</v>
      </c>
    </row>
    <row r="262" spans="1:20" x14ac:dyDescent="0.3">
      <c r="A262">
        <v>15713853</v>
      </c>
      <c r="B262" t="s">
        <v>1224</v>
      </c>
      <c r="C262">
        <v>732</v>
      </c>
      <c r="D262" t="s">
        <v>6</v>
      </c>
      <c r="E262" t="s">
        <v>5</v>
      </c>
      <c r="F262">
        <v>42</v>
      </c>
      <c r="G262" t="str" cm="1">
        <f t="array" ref="G262">_xlfn.SWITCH(TRUE, Customer_Churn_Records_26[[#This Row],[Age]] &gt;= 70, "Very Old",Customer_Churn_Records_26[[#This Row],[Age]] &gt;= 50, "Old",Customer_Churn_Records_26[[#This Row],[Age]] &gt;=35,"Middle-Age", "Young")</f>
        <v>Middle-Age</v>
      </c>
      <c r="H262">
        <v>9</v>
      </c>
      <c r="I262">
        <v>108748.08</v>
      </c>
      <c r="J262">
        <v>2</v>
      </c>
      <c r="K262">
        <v>1</v>
      </c>
      <c r="L262">
        <v>1</v>
      </c>
      <c r="M262">
        <v>65323.11</v>
      </c>
      <c r="N262">
        <v>0</v>
      </c>
      <c r="O262" t="str">
        <f>IF(Customer_Churn_Records_26[[#This Row],[Exited]] = 1, "Yes","No")</f>
        <v>No</v>
      </c>
      <c r="P262">
        <v>0</v>
      </c>
      <c r="Q262" t="str">
        <f>IF(Customer_Churn_Records_26[[#This Row],[Complain]] =1, "Yes", "No")</f>
        <v>No</v>
      </c>
      <c r="R262">
        <v>1</v>
      </c>
      <c r="S262" t="s">
        <v>0</v>
      </c>
      <c r="T262">
        <v>932</v>
      </c>
    </row>
    <row r="263" spans="1:20" x14ac:dyDescent="0.3">
      <c r="A263">
        <v>15673481</v>
      </c>
      <c r="B263" t="s">
        <v>2887</v>
      </c>
      <c r="C263">
        <v>726</v>
      </c>
      <c r="D263" t="s">
        <v>15</v>
      </c>
      <c r="E263" t="s">
        <v>1</v>
      </c>
      <c r="F263">
        <v>48</v>
      </c>
      <c r="G263" t="str" cm="1">
        <f t="array" ref="G263">_xlfn.SWITCH(TRUE, Customer_Churn_Records_26[[#This Row],[Age]] &gt;= 70, "Very Old",Customer_Churn_Records_26[[#This Row],[Age]] &gt;= 50, "Old",Customer_Churn_Records_26[[#This Row],[Age]] &gt;=35,"Middle-Age", "Young")</f>
        <v>Middle-Age</v>
      </c>
      <c r="H263">
        <v>6</v>
      </c>
      <c r="I263">
        <v>99906.19</v>
      </c>
      <c r="J263">
        <v>1</v>
      </c>
      <c r="K263">
        <v>1</v>
      </c>
      <c r="L263">
        <v>0</v>
      </c>
      <c r="M263">
        <v>64323.24</v>
      </c>
      <c r="N263">
        <v>0</v>
      </c>
      <c r="O263" t="str">
        <f>IF(Customer_Churn_Records_26[[#This Row],[Exited]] = 1, "Yes","No")</f>
        <v>No</v>
      </c>
      <c r="P263">
        <v>0</v>
      </c>
      <c r="Q263" t="str">
        <f>IF(Customer_Churn_Records_26[[#This Row],[Complain]] =1, "Yes", "No")</f>
        <v>No</v>
      </c>
      <c r="R263">
        <v>4</v>
      </c>
      <c r="S263" t="s">
        <v>0</v>
      </c>
      <c r="T263">
        <v>901</v>
      </c>
    </row>
    <row r="264" spans="1:20" x14ac:dyDescent="0.3">
      <c r="A264">
        <v>15686776</v>
      </c>
      <c r="B264" t="s">
        <v>77</v>
      </c>
      <c r="C264">
        <v>557</v>
      </c>
      <c r="D264" t="s">
        <v>2</v>
      </c>
      <c r="E264" t="s">
        <v>1</v>
      </c>
      <c r="F264">
        <v>32</v>
      </c>
      <c r="G264" t="str" cm="1">
        <f t="array" ref="G264">_xlfn.SWITCH(TRUE, Customer_Churn_Records_26[[#This Row],[Age]] &gt;= 70, "Very Old",Customer_Churn_Records_26[[#This Row],[Age]] &gt;= 50, "Old",Customer_Churn_Records_26[[#This Row],[Age]] &gt;=35,"Middle-Age", "Young")</f>
        <v>Young</v>
      </c>
      <c r="H264">
        <v>6</v>
      </c>
      <c r="I264">
        <v>184686.41</v>
      </c>
      <c r="J264">
        <v>2</v>
      </c>
      <c r="K264">
        <v>1</v>
      </c>
      <c r="L264">
        <v>0</v>
      </c>
      <c r="M264">
        <v>14956.44</v>
      </c>
      <c r="N264">
        <v>0</v>
      </c>
      <c r="O264" t="str">
        <f>IF(Customer_Churn_Records_26[[#This Row],[Exited]] = 1, "Yes","No")</f>
        <v>No</v>
      </c>
      <c r="P264">
        <v>0</v>
      </c>
      <c r="Q264" t="str">
        <f>IF(Customer_Churn_Records_26[[#This Row],[Complain]] =1, "Yes", "No")</f>
        <v>No</v>
      </c>
      <c r="R264">
        <v>3</v>
      </c>
      <c r="S264" t="s">
        <v>4</v>
      </c>
      <c r="T264">
        <v>299</v>
      </c>
    </row>
    <row r="265" spans="1:20" x14ac:dyDescent="0.3">
      <c r="A265">
        <v>15673693</v>
      </c>
      <c r="B265" t="s">
        <v>2886</v>
      </c>
      <c r="C265">
        <v>682</v>
      </c>
      <c r="D265" t="s">
        <v>2</v>
      </c>
      <c r="E265" t="s">
        <v>1</v>
      </c>
      <c r="F265">
        <v>26</v>
      </c>
      <c r="G265" t="str" cm="1">
        <f t="array" ref="G265">_xlfn.SWITCH(TRUE, Customer_Churn_Records_26[[#This Row],[Age]] &gt;= 70, "Very Old",Customer_Churn_Records_26[[#This Row],[Age]] &gt;= 50, "Old",Customer_Churn_Records_26[[#This Row],[Age]] &gt;=35,"Middle-Age", "Young")</f>
        <v>Young</v>
      </c>
      <c r="H265">
        <v>0</v>
      </c>
      <c r="I265">
        <v>110654.02</v>
      </c>
      <c r="J265">
        <v>1</v>
      </c>
      <c r="K265">
        <v>0</v>
      </c>
      <c r="L265">
        <v>1</v>
      </c>
      <c r="M265">
        <v>111879.21</v>
      </c>
      <c r="N265">
        <v>0</v>
      </c>
      <c r="O265" t="str">
        <f>IF(Customer_Churn_Records_26[[#This Row],[Exited]] = 1, "Yes","No")</f>
        <v>No</v>
      </c>
      <c r="P265">
        <v>0</v>
      </c>
      <c r="Q265" t="str">
        <f>IF(Customer_Churn_Records_26[[#This Row],[Complain]] =1, "Yes", "No")</f>
        <v>No</v>
      </c>
      <c r="R265">
        <v>2</v>
      </c>
      <c r="S265" t="s">
        <v>10</v>
      </c>
      <c r="T265">
        <v>899</v>
      </c>
    </row>
    <row r="266" spans="1:20" x14ac:dyDescent="0.3">
      <c r="A266">
        <v>15700696</v>
      </c>
      <c r="B266" t="s">
        <v>1256</v>
      </c>
      <c r="C266">
        <v>738</v>
      </c>
      <c r="D266" t="s">
        <v>15</v>
      </c>
      <c r="E266" t="s">
        <v>5</v>
      </c>
      <c r="F266">
        <v>31</v>
      </c>
      <c r="G266" t="str" cm="1">
        <f t="array" ref="G266">_xlfn.SWITCH(TRUE, Customer_Churn_Records_26[[#This Row],[Age]] &gt;= 70, "Very Old",Customer_Churn_Records_26[[#This Row],[Age]] &gt;= 50, "Old",Customer_Churn_Records_26[[#This Row],[Age]] &gt;=35,"Middle-Age", "Young")</f>
        <v>Young</v>
      </c>
      <c r="H266">
        <v>9</v>
      </c>
      <c r="I266">
        <v>79019.8</v>
      </c>
      <c r="J266">
        <v>1</v>
      </c>
      <c r="K266">
        <v>1</v>
      </c>
      <c r="L266">
        <v>1</v>
      </c>
      <c r="M266">
        <v>18606.23</v>
      </c>
      <c r="N266">
        <v>0</v>
      </c>
      <c r="O266" t="str">
        <f>IF(Customer_Churn_Records_26[[#This Row],[Exited]] = 1, "Yes","No")</f>
        <v>No</v>
      </c>
      <c r="P266">
        <v>0</v>
      </c>
      <c r="Q266" t="str">
        <f>IF(Customer_Churn_Records_26[[#This Row],[Complain]] =1, "Yes", "No")</f>
        <v>No</v>
      </c>
      <c r="R266">
        <v>4</v>
      </c>
      <c r="S266" t="s">
        <v>10</v>
      </c>
      <c r="T266">
        <v>467</v>
      </c>
    </row>
    <row r="267" spans="1:20" x14ac:dyDescent="0.3">
      <c r="A267">
        <v>15813163</v>
      </c>
      <c r="B267" t="s">
        <v>632</v>
      </c>
      <c r="C267">
        <v>531</v>
      </c>
      <c r="D267" t="s">
        <v>15</v>
      </c>
      <c r="E267" t="s">
        <v>1</v>
      </c>
      <c r="F267">
        <v>36</v>
      </c>
      <c r="G267" t="str" cm="1">
        <f t="array" ref="G267">_xlfn.SWITCH(TRUE, Customer_Churn_Records_26[[#This Row],[Age]] &gt;= 70, "Very Old",Customer_Churn_Records_26[[#This Row],[Age]] &gt;= 50, "Old",Customer_Churn_Records_26[[#This Row],[Age]] &gt;=35,"Middle-Age", "Young")</f>
        <v>Middle-Age</v>
      </c>
      <c r="H267">
        <v>9</v>
      </c>
      <c r="I267">
        <v>99240.51</v>
      </c>
      <c r="J267">
        <v>1</v>
      </c>
      <c r="K267">
        <v>1</v>
      </c>
      <c r="L267">
        <v>0</v>
      </c>
      <c r="M267">
        <v>123137.01</v>
      </c>
      <c r="N267">
        <v>0</v>
      </c>
      <c r="O267" t="str">
        <f>IF(Customer_Churn_Records_26[[#This Row],[Exited]] = 1, "Yes","No")</f>
        <v>No</v>
      </c>
      <c r="P267">
        <v>0</v>
      </c>
      <c r="Q267" t="str">
        <f>IF(Customer_Churn_Records_26[[#This Row],[Complain]] =1, "Yes", "No")</f>
        <v>No</v>
      </c>
      <c r="R267">
        <v>1</v>
      </c>
      <c r="S267" t="s">
        <v>10</v>
      </c>
      <c r="T267">
        <v>717</v>
      </c>
    </row>
    <row r="268" spans="1:20" x14ac:dyDescent="0.3">
      <c r="A268">
        <v>15653857</v>
      </c>
      <c r="B268" t="s">
        <v>929</v>
      </c>
      <c r="C268">
        <v>498</v>
      </c>
      <c r="D268" t="s">
        <v>2</v>
      </c>
      <c r="E268" t="s">
        <v>5</v>
      </c>
      <c r="F268">
        <v>34</v>
      </c>
      <c r="G268" t="str" cm="1">
        <f t="array" ref="G268">_xlfn.SWITCH(TRUE, Customer_Churn_Records_26[[#This Row],[Age]] &gt;= 70, "Very Old",Customer_Churn_Records_26[[#This Row],[Age]] &gt;= 50, "Old",Customer_Churn_Records_26[[#This Row],[Age]] &gt;=35,"Middle-Age", "Young")</f>
        <v>Young</v>
      </c>
      <c r="H268">
        <v>2</v>
      </c>
      <c r="I268">
        <v>0</v>
      </c>
      <c r="J268">
        <v>2</v>
      </c>
      <c r="K268">
        <v>1</v>
      </c>
      <c r="L268">
        <v>1</v>
      </c>
      <c r="M268">
        <v>148528.24</v>
      </c>
      <c r="N268">
        <v>0</v>
      </c>
      <c r="O268" t="str">
        <f>IF(Customer_Churn_Records_26[[#This Row],[Exited]] = 1, "Yes","No")</f>
        <v>No</v>
      </c>
      <c r="P268">
        <v>0</v>
      </c>
      <c r="Q268" t="str">
        <f>IF(Customer_Churn_Records_26[[#This Row],[Complain]] =1, "Yes", "No")</f>
        <v>No</v>
      </c>
      <c r="R268">
        <v>1</v>
      </c>
      <c r="S268" t="s">
        <v>0</v>
      </c>
      <c r="T268">
        <v>549</v>
      </c>
    </row>
    <row r="269" spans="1:20" x14ac:dyDescent="0.3">
      <c r="A269">
        <v>15777076</v>
      </c>
      <c r="B269" t="s">
        <v>800</v>
      </c>
      <c r="C269">
        <v>651</v>
      </c>
      <c r="D269" t="s">
        <v>2</v>
      </c>
      <c r="E269" t="s">
        <v>5</v>
      </c>
      <c r="F269">
        <v>36</v>
      </c>
      <c r="G269" t="str" cm="1">
        <f t="array" ref="G269">_xlfn.SWITCH(TRUE, Customer_Churn_Records_26[[#This Row],[Age]] &gt;= 70, "Very Old",Customer_Churn_Records_26[[#This Row],[Age]] &gt;= 50, "Old",Customer_Churn_Records_26[[#This Row],[Age]] &gt;=35,"Middle-Age", "Young")</f>
        <v>Middle-Age</v>
      </c>
      <c r="H269">
        <v>7</v>
      </c>
      <c r="I269">
        <v>0</v>
      </c>
      <c r="J269">
        <v>2</v>
      </c>
      <c r="K269">
        <v>1</v>
      </c>
      <c r="L269">
        <v>0</v>
      </c>
      <c r="M269">
        <v>13898.31</v>
      </c>
      <c r="N269">
        <v>0</v>
      </c>
      <c r="O269" t="str">
        <f>IF(Customer_Churn_Records_26[[#This Row],[Exited]] = 1, "Yes","No")</f>
        <v>No</v>
      </c>
      <c r="P269">
        <v>0</v>
      </c>
      <c r="Q269" t="str">
        <f>IF(Customer_Churn_Records_26[[#This Row],[Complain]] =1, "Yes", "No")</f>
        <v>No</v>
      </c>
      <c r="R269">
        <v>1</v>
      </c>
      <c r="S269" t="s">
        <v>4</v>
      </c>
      <c r="T269">
        <v>545</v>
      </c>
    </row>
    <row r="270" spans="1:20" x14ac:dyDescent="0.3">
      <c r="A270">
        <v>15717398</v>
      </c>
      <c r="B270" t="s">
        <v>2885</v>
      </c>
      <c r="C270">
        <v>549</v>
      </c>
      <c r="D270" t="s">
        <v>15</v>
      </c>
      <c r="E270" t="s">
        <v>1</v>
      </c>
      <c r="F270">
        <v>39</v>
      </c>
      <c r="G270" t="str" cm="1">
        <f t="array" ref="G270">_xlfn.SWITCH(TRUE, Customer_Churn_Records_26[[#This Row],[Age]] &gt;= 70, "Very Old",Customer_Churn_Records_26[[#This Row],[Age]] &gt;= 50, "Old",Customer_Churn_Records_26[[#This Row],[Age]] &gt;=35,"Middle-Age", "Young")</f>
        <v>Middle-Age</v>
      </c>
      <c r="H270">
        <v>7</v>
      </c>
      <c r="I270">
        <v>0</v>
      </c>
      <c r="J270">
        <v>1</v>
      </c>
      <c r="K270">
        <v>0</v>
      </c>
      <c r="L270">
        <v>0</v>
      </c>
      <c r="M270">
        <v>81259.25</v>
      </c>
      <c r="N270">
        <v>1</v>
      </c>
      <c r="O270" t="str">
        <f>IF(Customer_Churn_Records_26[[#This Row],[Exited]] = 1, "Yes","No")</f>
        <v>Yes</v>
      </c>
      <c r="P270">
        <v>1</v>
      </c>
      <c r="Q270" t="str">
        <f>IF(Customer_Churn_Records_26[[#This Row],[Complain]] =1, "Yes", "No")</f>
        <v>Yes</v>
      </c>
      <c r="R270">
        <v>2</v>
      </c>
      <c r="S270" t="s">
        <v>4</v>
      </c>
      <c r="T270">
        <v>716</v>
      </c>
    </row>
    <row r="271" spans="1:20" x14ac:dyDescent="0.3">
      <c r="A271">
        <v>15799217</v>
      </c>
      <c r="B271" t="s">
        <v>1375</v>
      </c>
      <c r="C271">
        <v>791</v>
      </c>
      <c r="D271" t="s">
        <v>6</v>
      </c>
      <c r="E271" t="s">
        <v>1</v>
      </c>
      <c r="F271">
        <v>35</v>
      </c>
      <c r="G271" t="str" cm="1">
        <f t="array" ref="G271">_xlfn.SWITCH(TRUE, Customer_Churn_Records_26[[#This Row],[Age]] &gt;= 70, "Very Old",Customer_Churn_Records_26[[#This Row],[Age]] &gt;= 50, "Old",Customer_Churn_Records_26[[#This Row],[Age]] &gt;=35,"Middle-Age", "Young")</f>
        <v>Middle-Age</v>
      </c>
      <c r="H271">
        <v>7</v>
      </c>
      <c r="I271">
        <v>52436.2</v>
      </c>
      <c r="J271">
        <v>1</v>
      </c>
      <c r="K271">
        <v>1</v>
      </c>
      <c r="L271">
        <v>0</v>
      </c>
      <c r="M271">
        <v>161051.75</v>
      </c>
      <c r="N271">
        <v>0</v>
      </c>
      <c r="O271" t="str">
        <f>IF(Customer_Churn_Records_26[[#This Row],[Exited]] = 1, "Yes","No")</f>
        <v>No</v>
      </c>
      <c r="P271">
        <v>0</v>
      </c>
      <c r="Q271" t="str">
        <f>IF(Customer_Churn_Records_26[[#This Row],[Complain]] =1, "Yes", "No")</f>
        <v>No</v>
      </c>
      <c r="R271">
        <v>2</v>
      </c>
      <c r="S271" t="s">
        <v>8</v>
      </c>
      <c r="T271">
        <v>650</v>
      </c>
    </row>
    <row r="272" spans="1:20" x14ac:dyDescent="0.3">
      <c r="A272">
        <v>15787071</v>
      </c>
      <c r="B272" t="s">
        <v>2884</v>
      </c>
      <c r="C272">
        <v>650</v>
      </c>
      <c r="D272" t="s">
        <v>15</v>
      </c>
      <c r="E272" t="s">
        <v>5</v>
      </c>
      <c r="F272">
        <v>41</v>
      </c>
      <c r="G272" t="str" cm="1">
        <f t="array" ref="G272">_xlfn.SWITCH(TRUE, Customer_Churn_Records_26[[#This Row],[Age]] &gt;= 70, "Very Old",Customer_Churn_Records_26[[#This Row],[Age]] &gt;= 50, "Old",Customer_Churn_Records_26[[#This Row],[Age]] &gt;=35,"Middle-Age", "Young")</f>
        <v>Middle-Age</v>
      </c>
      <c r="H272">
        <v>9</v>
      </c>
      <c r="I272">
        <v>0</v>
      </c>
      <c r="J272">
        <v>2</v>
      </c>
      <c r="K272">
        <v>0</v>
      </c>
      <c r="L272">
        <v>1</v>
      </c>
      <c r="M272">
        <v>191599.67</v>
      </c>
      <c r="N272">
        <v>0</v>
      </c>
      <c r="O272" t="str">
        <f>IF(Customer_Churn_Records_26[[#This Row],[Exited]] = 1, "Yes","No")</f>
        <v>No</v>
      </c>
      <c r="P272">
        <v>0</v>
      </c>
      <c r="Q272" t="str">
        <f>IF(Customer_Churn_Records_26[[#This Row],[Complain]] =1, "Yes", "No")</f>
        <v>No</v>
      </c>
      <c r="R272">
        <v>4</v>
      </c>
      <c r="S272" t="s">
        <v>10</v>
      </c>
      <c r="T272">
        <v>693</v>
      </c>
    </row>
    <row r="273" spans="1:20" x14ac:dyDescent="0.3">
      <c r="A273">
        <v>15619955</v>
      </c>
      <c r="B273" t="s">
        <v>2883</v>
      </c>
      <c r="C273">
        <v>733</v>
      </c>
      <c r="D273" t="s">
        <v>6</v>
      </c>
      <c r="E273" t="s">
        <v>5</v>
      </c>
      <c r="F273">
        <v>34</v>
      </c>
      <c r="G273" t="str" cm="1">
        <f t="array" ref="G273">_xlfn.SWITCH(TRUE, Customer_Churn_Records_26[[#This Row],[Age]] &gt;= 70, "Very Old",Customer_Churn_Records_26[[#This Row],[Age]] &gt;= 50, "Old",Customer_Churn_Records_26[[#This Row],[Age]] &gt;=35,"Middle-Age", "Young")</f>
        <v>Young</v>
      </c>
      <c r="H273">
        <v>3</v>
      </c>
      <c r="I273">
        <v>100337.96</v>
      </c>
      <c r="J273">
        <v>3</v>
      </c>
      <c r="K273">
        <v>1</v>
      </c>
      <c r="L273">
        <v>0</v>
      </c>
      <c r="M273">
        <v>48559.19</v>
      </c>
      <c r="N273">
        <v>1</v>
      </c>
      <c r="O273" t="str">
        <f>IF(Customer_Churn_Records_26[[#This Row],[Exited]] = 1, "Yes","No")</f>
        <v>Yes</v>
      </c>
      <c r="P273">
        <v>1</v>
      </c>
      <c r="Q273" t="str">
        <f>IF(Customer_Churn_Records_26[[#This Row],[Complain]] =1, "Yes", "No")</f>
        <v>Yes</v>
      </c>
      <c r="R273">
        <v>4</v>
      </c>
      <c r="S273" t="s">
        <v>10</v>
      </c>
      <c r="T273">
        <v>759</v>
      </c>
    </row>
    <row r="274" spans="1:20" x14ac:dyDescent="0.3">
      <c r="A274">
        <v>15796505</v>
      </c>
      <c r="B274" t="s">
        <v>433</v>
      </c>
      <c r="C274">
        <v>811</v>
      </c>
      <c r="D274" t="s">
        <v>6</v>
      </c>
      <c r="E274" t="s">
        <v>1</v>
      </c>
      <c r="F274">
        <v>34</v>
      </c>
      <c r="G274" t="str" cm="1">
        <f t="array" ref="G274">_xlfn.SWITCH(TRUE, Customer_Churn_Records_26[[#This Row],[Age]] &gt;= 70, "Very Old",Customer_Churn_Records_26[[#This Row],[Age]] &gt;= 50, "Old",Customer_Churn_Records_26[[#This Row],[Age]] &gt;=35,"Middle-Age", "Young")</f>
        <v>Young</v>
      </c>
      <c r="H274">
        <v>1</v>
      </c>
      <c r="I274">
        <v>149297.19</v>
      </c>
      <c r="J274">
        <v>2</v>
      </c>
      <c r="K274">
        <v>1</v>
      </c>
      <c r="L274">
        <v>1</v>
      </c>
      <c r="M274">
        <v>186339.74</v>
      </c>
      <c r="N274">
        <v>0</v>
      </c>
      <c r="O274" t="str">
        <f>IF(Customer_Churn_Records_26[[#This Row],[Exited]] = 1, "Yes","No")</f>
        <v>No</v>
      </c>
      <c r="P274">
        <v>0</v>
      </c>
      <c r="Q274" t="str">
        <f>IF(Customer_Churn_Records_26[[#This Row],[Complain]] =1, "Yes", "No")</f>
        <v>No</v>
      </c>
      <c r="R274">
        <v>2</v>
      </c>
      <c r="S274" t="s">
        <v>4</v>
      </c>
      <c r="T274">
        <v>946</v>
      </c>
    </row>
    <row r="275" spans="1:20" x14ac:dyDescent="0.3">
      <c r="A275">
        <v>15725166</v>
      </c>
      <c r="B275" t="s">
        <v>1267</v>
      </c>
      <c r="C275">
        <v>707</v>
      </c>
      <c r="D275" t="s">
        <v>2</v>
      </c>
      <c r="E275" t="s">
        <v>5</v>
      </c>
      <c r="F275">
        <v>30</v>
      </c>
      <c r="G275" t="str" cm="1">
        <f t="array" ref="G275">_xlfn.SWITCH(TRUE, Customer_Churn_Records_26[[#This Row],[Age]] &gt;= 70, "Very Old",Customer_Churn_Records_26[[#This Row],[Age]] &gt;= 50, "Old",Customer_Churn_Records_26[[#This Row],[Age]] &gt;=35,"Middle-Age", "Young")</f>
        <v>Young</v>
      </c>
      <c r="H275">
        <v>8</v>
      </c>
      <c r="I275">
        <v>0</v>
      </c>
      <c r="J275">
        <v>2</v>
      </c>
      <c r="K275">
        <v>1</v>
      </c>
      <c r="L275">
        <v>0</v>
      </c>
      <c r="M275">
        <v>33159.370000000003</v>
      </c>
      <c r="N275">
        <v>0</v>
      </c>
      <c r="O275" t="str">
        <f>IF(Customer_Churn_Records_26[[#This Row],[Exited]] = 1, "Yes","No")</f>
        <v>No</v>
      </c>
      <c r="P275">
        <v>0</v>
      </c>
      <c r="Q275" t="str">
        <f>IF(Customer_Churn_Records_26[[#This Row],[Complain]] =1, "Yes", "No")</f>
        <v>No</v>
      </c>
      <c r="R275">
        <v>5</v>
      </c>
      <c r="S275" t="s">
        <v>4</v>
      </c>
      <c r="T275">
        <v>402</v>
      </c>
    </row>
    <row r="276" spans="1:20" x14ac:dyDescent="0.3">
      <c r="A276">
        <v>15800116</v>
      </c>
      <c r="B276" t="s">
        <v>2882</v>
      </c>
      <c r="C276">
        <v>712</v>
      </c>
      <c r="D276" t="s">
        <v>6</v>
      </c>
      <c r="E276" t="s">
        <v>5</v>
      </c>
      <c r="F276">
        <v>28</v>
      </c>
      <c r="G276" t="str" cm="1">
        <f t="array" ref="G276">_xlfn.SWITCH(TRUE, Customer_Churn_Records_26[[#This Row],[Age]] &gt;= 70, "Very Old",Customer_Churn_Records_26[[#This Row],[Age]] &gt;= 50, "Old",Customer_Churn_Records_26[[#This Row],[Age]] &gt;=35,"Middle-Age", "Young")</f>
        <v>Young</v>
      </c>
      <c r="H276">
        <v>4</v>
      </c>
      <c r="I276">
        <v>145605.44</v>
      </c>
      <c r="J276">
        <v>1</v>
      </c>
      <c r="K276">
        <v>0</v>
      </c>
      <c r="L276">
        <v>1</v>
      </c>
      <c r="M276">
        <v>93883.53</v>
      </c>
      <c r="N276">
        <v>0</v>
      </c>
      <c r="O276" t="str">
        <f>IF(Customer_Churn_Records_26[[#This Row],[Exited]] = 1, "Yes","No")</f>
        <v>No</v>
      </c>
      <c r="P276">
        <v>0</v>
      </c>
      <c r="Q276" t="str">
        <f>IF(Customer_Churn_Records_26[[#This Row],[Complain]] =1, "Yes", "No")</f>
        <v>No</v>
      </c>
      <c r="R276">
        <v>3</v>
      </c>
      <c r="S276" t="s">
        <v>10</v>
      </c>
      <c r="T276">
        <v>465</v>
      </c>
    </row>
    <row r="277" spans="1:20" x14ac:dyDescent="0.3">
      <c r="A277">
        <v>15758685</v>
      </c>
      <c r="B277" t="s">
        <v>2504</v>
      </c>
      <c r="C277">
        <v>706</v>
      </c>
      <c r="D277" t="s">
        <v>15</v>
      </c>
      <c r="E277" t="s">
        <v>1</v>
      </c>
      <c r="F277">
        <v>37</v>
      </c>
      <c r="G277" t="str" cm="1">
        <f t="array" ref="G277">_xlfn.SWITCH(TRUE, Customer_Churn_Records_26[[#This Row],[Age]] &gt;= 70, "Very Old",Customer_Churn_Records_26[[#This Row],[Age]] &gt;= 50, "Old",Customer_Churn_Records_26[[#This Row],[Age]] &gt;=35,"Middle-Age", "Young")</f>
        <v>Middle-Age</v>
      </c>
      <c r="H277">
        <v>7</v>
      </c>
      <c r="I277">
        <v>0</v>
      </c>
      <c r="J277">
        <v>2</v>
      </c>
      <c r="K277">
        <v>1</v>
      </c>
      <c r="L277">
        <v>1</v>
      </c>
      <c r="M277">
        <v>110899.3</v>
      </c>
      <c r="N277">
        <v>0</v>
      </c>
      <c r="O277" t="str">
        <f>IF(Customer_Churn_Records_26[[#This Row],[Exited]] = 1, "Yes","No")</f>
        <v>No</v>
      </c>
      <c r="P277">
        <v>0</v>
      </c>
      <c r="Q277" t="str">
        <f>IF(Customer_Churn_Records_26[[#This Row],[Complain]] =1, "Yes", "No")</f>
        <v>No</v>
      </c>
      <c r="R277">
        <v>1</v>
      </c>
      <c r="S277" t="s">
        <v>4</v>
      </c>
      <c r="T277">
        <v>799</v>
      </c>
    </row>
    <row r="278" spans="1:20" x14ac:dyDescent="0.3">
      <c r="A278">
        <v>15694456</v>
      </c>
      <c r="B278" t="s">
        <v>153</v>
      </c>
      <c r="C278">
        <v>756</v>
      </c>
      <c r="D278" t="s">
        <v>2</v>
      </c>
      <c r="E278" t="s">
        <v>5</v>
      </c>
      <c r="F278">
        <v>62</v>
      </c>
      <c r="G278" t="str" cm="1">
        <f t="array" ref="G278">_xlfn.SWITCH(TRUE, Customer_Churn_Records_26[[#This Row],[Age]] &gt;= 70, "Very Old",Customer_Churn_Records_26[[#This Row],[Age]] &gt;= 50, "Old",Customer_Churn_Records_26[[#This Row],[Age]] &gt;=35,"Middle-Age", "Young")</f>
        <v>Old</v>
      </c>
      <c r="H278">
        <v>3</v>
      </c>
      <c r="I278">
        <v>0</v>
      </c>
      <c r="J278">
        <v>1</v>
      </c>
      <c r="K278">
        <v>1</v>
      </c>
      <c r="L278">
        <v>1</v>
      </c>
      <c r="M278">
        <v>11199.04</v>
      </c>
      <c r="N278">
        <v>1</v>
      </c>
      <c r="O278" t="str">
        <f>IF(Customer_Churn_Records_26[[#This Row],[Exited]] = 1, "Yes","No")</f>
        <v>Yes</v>
      </c>
      <c r="P278">
        <v>1</v>
      </c>
      <c r="Q278" t="str">
        <f>IF(Customer_Churn_Records_26[[#This Row],[Complain]] =1, "Yes", "No")</f>
        <v>Yes</v>
      </c>
      <c r="R278">
        <v>3</v>
      </c>
      <c r="S278" t="s">
        <v>8</v>
      </c>
      <c r="T278">
        <v>600</v>
      </c>
    </row>
    <row r="279" spans="1:20" x14ac:dyDescent="0.3">
      <c r="A279">
        <v>15767339</v>
      </c>
      <c r="B279" t="s">
        <v>808</v>
      </c>
      <c r="C279">
        <v>777</v>
      </c>
      <c r="D279" t="s">
        <v>2</v>
      </c>
      <c r="E279" t="s">
        <v>1</v>
      </c>
      <c r="F279">
        <v>53</v>
      </c>
      <c r="G279" t="str" cm="1">
        <f t="array" ref="G279">_xlfn.SWITCH(TRUE, Customer_Churn_Records_26[[#This Row],[Age]] &gt;= 70, "Very Old",Customer_Churn_Records_26[[#This Row],[Age]] &gt;= 50, "Old",Customer_Churn_Records_26[[#This Row],[Age]] &gt;=35,"Middle-Age", "Young")</f>
        <v>Old</v>
      </c>
      <c r="H279">
        <v>10</v>
      </c>
      <c r="I279">
        <v>0</v>
      </c>
      <c r="J279">
        <v>2</v>
      </c>
      <c r="K279">
        <v>1</v>
      </c>
      <c r="L279">
        <v>0</v>
      </c>
      <c r="M279">
        <v>189992.97</v>
      </c>
      <c r="N279">
        <v>0</v>
      </c>
      <c r="O279" t="str">
        <f>IF(Customer_Churn_Records_26[[#This Row],[Exited]] = 1, "Yes","No")</f>
        <v>No</v>
      </c>
      <c r="P279">
        <v>0</v>
      </c>
      <c r="Q279" t="str">
        <f>IF(Customer_Churn_Records_26[[#This Row],[Complain]] =1, "Yes", "No")</f>
        <v>No</v>
      </c>
      <c r="R279">
        <v>2</v>
      </c>
      <c r="S279" t="s">
        <v>10</v>
      </c>
      <c r="T279">
        <v>306</v>
      </c>
    </row>
    <row r="280" spans="1:20" x14ac:dyDescent="0.3">
      <c r="A280">
        <v>15683562</v>
      </c>
      <c r="B280" t="s">
        <v>305</v>
      </c>
      <c r="C280">
        <v>646</v>
      </c>
      <c r="D280" t="s">
        <v>2</v>
      </c>
      <c r="E280" t="s">
        <v>5</v>
      </c>
      <c r="F280">
        <v>35</v>
      </c>
      <c r="G280" t="str" cm="1">
        <f t="array" ref="G280">_xlfn.SWITCH(TRUE, Customer_Churn_Records_26[[#This Row],[Age]] &gt;= 70, "Very Old",Customer_Churn_Records_26[[#This Row],[Age]] &gt;= 50, "Old",Customer_Churn_Records_26[[#This Row],[Age]] &gt;=35,"Middle-Age", "Young")</f>
        <v>Middle-Age</v>
      </c>
      <c r="H280">
        <v>6</v>
      </c>
      <c r="I280">
        <v>84026.86</v>
      </c>
      <c r="J280">
        <v>1</v>
      </c>
      <c r="K280">
        <v>0</v>
      </c>
      <c r="L280">
        <v>1</v>
      </c>
      <c r="M280">
        <v>164255.69</v>
      </c>
      <c r="N280">
        <v>0</v>
      </c>
      <c r="O280" t="str">
        <f>IF(Customer_Churn_Records_26[[#This Row],[Exited]] = 1, "Yes","No")</f>
        <v>No</v>
      </c>
      <c r="P280">
        <v>0</v>
      </c>
      <c r="Q280" t="str">
        <f>IF(Customer_Churn_Records_26[[#This Row],[Complain]] =1, "Yes", "No")</f>
        <v>No</v>
      </c>
      <c r="R280">
        <v>3</v>
      </c>
      <c r="S280" t="s">
        <v>8</v>
      </c>
      <c r="T280">
        <v>635</v>
      </c>
    </row>
    <row r="281" spans="1:20" x14ac:dyDescent="0.3">
      <c r="A281">
        <v>15782210</v>
      </c>
      <c r="B281" t="s">
        <v>280</v>
      </c>
      <c r="C281">
        <v>714</v>
      </c>
      <c r="D281" t="s">
        <v>2</v>
      </c>
      <c r="E281" t="s">
        <v>5</v>
      </c>
      <c r="F281">
        <v>46</v>
      </c>
      <c r="G281" t="str" cm="1">
        <f t="array" ref="G281">_xlfn.SWITCH(TRUE, Customer_Churn_Records_26[[#This Row],[Age]] &gt;= 70, "Very Old",Customer_Churn_Records_26[[#This Row],[Age]] &gt;= 50, "Old",Customer_Churn_Records_26[[#This Row],[Age]] &gt;=35,"Middle-Age", "Young")</f>
        <v>Middle-Age</v>
      </c>
      <c r="H281">
        <v>1</v>
      </c>
      <c r="I281">
        <v>0</v>
      </c>
      <c r="J281">
        <v>1</v>
      </c>
      <c r="K281">
        <v>1</v>
      </c>
      <c r="L281">
        <v>0</v>
      </c>
      <c r="M281">
        <v>152167.79</v>
      </c>
      <c r="N281">
        <v>1</v>
      </c>
      <c r="O281" t="str">
        <f>IF(Customer_Churn_Records_26[[#This Row],[Exited]] = 1, "Yes","No")</f>
        <v>Yes</v>
      </c>
      <c r="P281">
        <v>1</v>
      </c>
      <c r="Q281" t="str">
        <f>IF(Customer_Churn_Records_26[[#This Row],[Complain]] =1, "Yes", "No")</f>
        <v>Yes</v>
      </c>
      <c r="R281">
        <v>2</v>
      </c>
      <c r="S281" t="s">
        <v>10</v>
      </c>
      <c r="T281">
        <v>747</v>
      </c>
    </row>
    <row r="282" spans="1:20" x14ac:dyDescent="0.3">
      <c r="A282">
        <v>15668893</v>
      </c>
      <c r="B282" t="s">
        <v>2881</v>
      </c>
      <c r="C282">
        <v>782</v>
      </c>
      <c r="D282" t="s">
        <v>2</v>
      </c>
      <c r="E282" t="s">
        <v>5</v>
      </c>
      <c r="F282">
        <v>39</v>
      </c>
      <c r="G282" t="str" cm="1">
        <f t="array" ref="G282">_xlfn.SWITCH(TRUE, Customer_Churn_Records_26[[#This Row],[Age]] &gt;= 70, "Very Old",Customer_Churn_Records_26[[#This Row],[Age]] &gt;= 50, "Old",Customer_Churn_Records_26[[#This Row],[Age]] &gt;=35,"Middle-Age", "Young")</f>
        <v>Middle-Age</v>
      </c>
      <c r="H282">
        <v>8</v>
      </c>
      <c r="I282">
        <v>0</v>
      </c>
      <c r="J282">
        <v>2</v>
      </c>
      <c r="K282">
        <v>1</v>
      </c>
      <c r="L282">
        <v>1</v>
      </c>
      <c r="M282">
        <v>33949.67</v>
      </c>
      <c r="N282">
        <v>0</v>
      </c>
      <c r="O282" t="str">
        <f>IF(Customer_Churn_Records_26[[#This Row],[Exited]] = 1, "Yes","No")</f>
        <v>No</v>
      </c>
      <c r="P282">
        <v>0</v>
      </c>
      <c r="Q282" t="str">
        <f>IF(Customer_Churn_Records_26[[#This Row],[Complain]] =1, "Yes", "No")</f>
        <v>No</v>
      </c>
      <c r="R282">
        <v>3</v>
      </c>
      <c r="S282" t="s">
        <v>10</v>
      </c>
      <c r="T282">
        <v>424</v>
      </c>
    </row>
    <row r="283" spans="1:20" x14ac:dyDescent="0.3">
      <c r="A283">
        <v>15669169</v>
      </c>
      <c r="B283" t="s">
        <v>583</v>
      </c>
      <c r="C283">
        <v>775</v>
      </c>
      <c r="D283" t="s">
        <v>15</v>
      </c>
      <c r="E283" t="s">
        <v>5</v>
      </c>
      <c r="F283">
        <v>29</v>
      </c>
      <c r="G283" t="str" cm="1">
        <f t="array" ref="G283">_xlfn.SWITCH(TRUE, Customer_Churn_Records_26[[#This Row],[Age]] &gt;= 70, "Very Old",Customer_Churn_Records_26[[#This Row],[Age]] &gt;= 50, "Old",Customer_Churn_Records_26[[#This Row],[Age]] &gt;=35,"Middle-Age", "Young")</f>
        <v>Young</v>
      </c>
      <c r="H283">
        <v>10</v>
      </c>
      <c r="I283">
        <v>0</v>
      </c>
      <c r="J283">
        <v>2</v>
      </c>
      <c r="K283">
        <v>1</v>
      </c>
      <c r="L283">
        <v>1</v>
      </c>
      <c r="M283">
        <v>68143.929999999993</v>
      </c>
      <c r="N283">
        <v>0</v>
      </c>
      <c r="O283" t="str">
        <f>IF(Customer_Churn_Records_26[[#This Row],[Exited]] = 1, "Yes","No")</f>
        <v>No</v>
      </c>
      <c r="P283">
        <v>0</v>
      </c>
      <c r="Q283" t="str">
        <f>IF(Customer_Churn_Records_26[[#This Row],[Complain]] =1, "Yes", "No")</f>
        <v>No</v>
      </c>
      <c r="R283">
        <v>2</v>
      </c>
      <c r="S283" t="s">
        <v>0</v>
      </c>
      <c r="T283">
        <v>913</v>
      </c>
    </row>
    <row r="284" spans="1:20" x14ac:dyDescent="0.3">
      <c r="A284">
        <v>15643024</v>
      </c>
      <c r="B284" t="s">
        <v>614</v>
      </c>
      <c r="C284">
        <v>479</v>
      </c>
      <c r="D284" t="s">
        <v>6</v>
      </c>
      <c r="E284" t="s">
        <v>5</v>
      </c>
      <c r="F284">
        <v>35</v>
      </c>
      <c r="G284" t="str" cm="1">
        <f t="array" ref="G284">_xlfn.SWITCH(TRUE, Customer_Churn_Records_26[[#This Row],[Age]] &gt;= 70, "Very Old",Customer_Churn_Records_26[[#This Row],[Age]] &gt;= 50, "Old",Customer_Churn_Records_26[[#This Row],[Age]] &gt;=35,"Middle-Age", "Young")</f>
        <v>Middle-Age</v>
      </c>
      <c r="H284">
        <v>4</v>
      </c>
      <c r="I284">
        <v>138718.92000000001</v>
      </c>
      <c r="J284">
        <v>1</v>
      </c>
      <c r="K284">
        <v>1</v>
      </c>
      <c r="L284">
        <v>1</v>
      </c>
      <c r="M284">
        <v>47251.79</v>
      </c>
      <c r="N284">
        <v>1</v>
      </c>
      <c r="O284" t="str">
        <f>IF(Customer_Churn_Records_26[[#This Row],[Exited]] = 1, "Yes","No")</f>
        <v>Yes</v>
      </c>
      <c r="P284">
        <v>1</v>
      </c>
      <c r="Q284" t="str">
        <f>IF(Customer_Churn_Records_26[[#This Row],[Complain]] =1, "Yes", "No")</f>
        <v>Yes</v>
      </c>
      <c r="R284">
        <v>1</v>
      </c>
      <c r="S284" t="s">
        <v>4</v>
      </c>
      <c r="T284">
        <v>751</v>
      </c>
    </row>
    <row r="285" spans="1:20" x14ac:dyDescent="0.3">
      <c r="A285">
        <v>15699389</v>
      </c>
      <c r="B285" t="s">
        <v>163</v>
      </c>
      <c r="C285">
        <v>807</v>
      </c>
      <c r="D285" t="s">
        <v>2</v>
      </c>
      <c r="E285" t="s">
        <v>5</v>
      </c>
      <c r="F285">
        <v>42</v>
      </c>
      <c r="G285" t="str" cm="1">
        <f t="array" ref="G285">_xlfn.SWITCH(TRUE, Customer_Churn_Records_26[[#This Row],[Age]] &gt;= 70, "Very Old",Customer_Churn_Records_26[[#This Row],[Age]] &gt;= 50, "Old",Customer_Churn_Records_26[[#This Row],[Age]] &gt;=35,"Middle-Age", "Young")</f>
        <v>Middle-Age</v>
      </c>
      <c r="H285">
        <v>7</v>
      </c>
      <c r="I285">
        <v>118274.71</v>
      </c>
      <c r="J285">
        <v>1</v>
      </c>
      <c r="K285">
        <v>1</v>
      </c>
      <c r="L285">
        <v>1</v>
      </c>
      <c r="M285">
        <v>25885.72</v>
      </c>
      <c r="N285">
        <v>0</v>
      </c>
      <c r="O285" t="str">
        <f>IF(Customer_Churn_Records_26[[#This Row],[Exited]] = 1, "Yes","No")</f>
        <v>No</v>
      </c>
      <c r="P285">
        <v>0</v>
      </c>
      <c r="Q285" t="str">
        <f>IF(Customer_Churn_Records_26[[#This Row],[Complain]] =1, "Yes", "No")</f>
        <v>No</v>
      </c>
      <c r="R285">
        <v>3</v>
      </c>
      <c r="S285" t="s">
        <v>0</v>
      </c>
      <c r="T285">
        <v>899</v>
      </c>
    </row>
    <row r="286" spans="1:20" x14ac:dyDescent="0.3">
      <c r="A286">
        <v>15708608</v>
      </c>
      <c r="B286" t="s">
        <v>2880</v>
      </c>
      <c r="C286">
        <v>799</v>
      </c>
      <c r="D286" t="s">
        <v>2</v>
      </c>
      <c r="E286" t="s">
        <v>1</v>
      </c>
      <c r="F286">
        <v>22</v>
      </c>
      <c r="G286" t="str" cm="1">
        <f t="array" ref="G286">_xlfn.SWITCH(TRUE, Customer_Churn_Records_26[[#This Row],[Age]] &gt;= 70, "Very Old",Customer_Churn_Records_26[[#This Row],[Age]] &gt;= 50, "Old",Customer_Churn_Records_26[[#This Row],[Age]] &gt;=35,"Middle-Age", "Young")</f>
        <v>Young</v>
      </c>
      <c r="H286">
        <v>8</v>
      </c>
      <c r="I286">
        <v>174185.98</v>
      </c>
      <c r="J286">
        <v>2</v>
      </c>
      <c r="K286">
        <v>0</v>
      </c>
      <c r="L286">
        <v>1</v>
      </c>
      <c r="M286">
        <v>192633.85</v>
      </c>
      <c r="N286">
        <v>0</v>
      </c>
      <c r="O286" t="str">
        <f>IF(Customer_Churn_Records_26[[#This Row],[Exited]] = 1, "Yes","No")</f>
        <v>No</v>
      </c>
      <c r="P286">
        <v>0</v>
      </c>
      <c r="Q286" t="str">
        <f>IF(Customer_Churn_Records_26[[#This Row],[Complain]] =1, "Yes", "No")</f>
        <v>No</v>
      </c>
      <c r="R286">
        <v>3</v>
      </c>
      <c r="S286" t="s">
        <v>10</v>
      </c>
      <c r="T286">
        <v>219</v>
      </c>
    </row>
    <row r="287" spans="1:20" x14ac:dyDescent="0.3">
      <c r="A287">
        <v>15626144</v>
      </c>
      <c r="B287" t="s">
        <v>463</v>
      </c>
      <c r="C287">
        <v>675</v>
      </c>
      <c r="D287" t="s">
        <v>2</v>
      </c>
      <c r="E287" t="s">
        <v>5</v>
      </c>
      <c r="F287">
        <v>40</v>
      </c>
      <c r="G287" t="str" cm="1">
        <f t="array" ref="G287">_xlfn.SWITCH(TRUE, Customer_Churn_Records_26[[#This Row],[Age]] &gt;= 70, "Very Old",Customer_Churn_Records_26[[#This Row],[Age]] &gt;= 50, "Old",Customer_Churn_Records_26[[#This Row],[Age]] &gt;=35,"Middle-Age", "Young")</f>
        <v>Middle-Age</v>
      </c>
      <c r="H287">
        <v>7</v>
      </c>
      <c r="I287">
        <v>113208.86</v>
      </c>
      <c r="J287">
        <v>2</v>
      </c>
      <c r="K287">
        <v>1</v>
      </c>
      <c r="L287">
        <v>0</v>
      </c>
      <c r="M287">
        <v>34577.360000000001</v>
      </c>
      <c r="N287">
        <v>0</v>
      </c>
      <c r="O287" t="str">
        <f>IF(Customer_Churn_Records_26[[#This Row],[Exited]] = 1, "Yes","No")</f>
        <v>No</v>
      </c>
      <c r="P287">
        <v>0</v>
      </c>
      <c r="Q287" t="str">
        <f>IF(Customer_Churn_Records_26[[#This Row],[Complain]] =1, "Yes", "No")</f>
        <v>No</v>
      </c>
      <c r="R287">
        <v>3</v>
      </c>
      <c r="S287" t="s">
        <v>8</v>
      </c>
      <c r="T287">
        <v>587</v>
      </c>
    </row>
    <row r="288" spans="1:20" x14ac:dyDescent="0.3">
      <c r="A288">
        <v>15573112</v>
      </c>
      <c r="B288" t="s">
        <v>1256</v>
      </c>
      <c r="C288">
        <v>602</v>
      </c>
      <c r="D288" t="s">
        <v>15</v>
      </c>
      <c r="E288" t="s">
        <v>5</v>
      </c>
      <c r="F288">
        <v>29</v>
      </c>
      <c r="G288" t="str" cm="1">
        <f t="array" ref="G288">_xlfn.SWITCH(TRUE, Customer_Churn_Records_26[[#This Row],[Age]] &gt;= 70, "Very Old",Customer_Churn_Records_26[[#This Row],[Age]] &gt;= 50, "Old",Customer_Churn_Records_26[[#This Row],[Age]] &gt;=35,"Middle-Age", "Young")</f>
        <v>Young</v>
      </c>
      <c r="H288">
        <v>5</v>
      </c>
      <c r="I288">
        <v>103907.28</v>
      </c>
      <c r="J288">
        <v>1</v>
      </c>
      <c r="K288">
        <v>1</v>
      </c>
      <c r="L288">
        <v>0</v>
      </c>
      <c r="M288">
        <v>161229.84</v>
      </c>
      <c r="N288">
        <v>0</v>
      </c>
      <c r="O288" t="str">
        <f>IF(Customer_Churn_Records_26[[#This Row],[Exited]] = 1, "Yes","No")</f>
        <v>No</v>
      </c>
      <c r="P288">
        <v>0</v>
      </c>
      <c r="Q288" t="str">
        <f>IF(Customer_Churn_Records_26[[#This Row],[Complain]] =1, "Yes", "No")</f>
        <v>No</v>
      </c>
      <c r="R288">
        <v>2</v>
      </c>
      <c r="S288" t="s">
        <v>8</v>
      </c>
      <c r="T288">
        <v>861</v>
      </c>
    </row>
    <row r="289" spans="1:20" x14ac:dyDescent="0.3">
      <c r="A289">
        <v>15790678</v>
      </c>
      <c r="B289" t="s">
        <v>486</v>
      </c>
      <c r="C289">
        <v>475</v>
      </c>
      <c r="D289" t="s">
        <v>2</v>
      </c>
      <c r="E289" t="s">
        <v>1</v>
      </c>
      <c r="F289">
        <v>32</v>
      </c>
      <c r="G289" t="str" cm="1">
        <f t="array" ref="G289">_xlfn.SWITCH(TRUE, Customer_Churn_Records_26[[#This Row],[Age]] &gt;= 70, "Very Old",Customer_Churn_Records_26[[#This Row],[Age]] &gt;= 50, "Old",Customer_Churn_Records_26[[#This Row],[Age]] &gt;=35,"Middle-Age", "Young")</f>
        <v>Young</v>
      </c>
      <c r="H289">
        <v>8</v>
      </c>
      <c r="I289">
        <v>119023.28</v>
      </c>
      <c r="J289">
        <v>1</v>
      </c>
      <c r="K289">
        <v>1</v>
      </c>
      <c r="L289">
        <v>0</v>
      </c>
      <c r="M289">
        <v>100816.29</v>
      </c>
      <c r="N289">
        <v>0</v>
      </c>
      <c r="O289" t="str">
        <f>IF(Customer_Churn_Records_26[[#This Row],[Exited]] = 1, "Yes","No")</f>
        <v>No</v>
      </c>
      <c r="P289">
        <v>0</v>
      </c>
      <c r="Q289" t="str">
        <f>IF(Customer_Churn_Records_26[[#This Row],[Complain]] =1, "Yes", "No")</f>
        <v>No</v>
      </c>
      <c r="R289">
        <v>1</v>
      </c>
      <c r="S289" t="s">
        <v>10</v>
      </c>
      <c r="T289">
        <v>278</v>
      </c>
    </row>
    <row r="290" spans="1:20" x14ac:dyDescent="0.3">
      <c r="A290">
        <v>15727556</v>
      </c>
      <c r="B290" t="s">
        <v>1814</v>
      </c>
      <c r="C290">
        <v>744</v>
      </c>
      <c r="D290" t="s">
        <v>15</v>
      </c>
      <c r="E290" t="s">
        <v>1</v>
      </c>
      <c r="F290">
        <v>26</v>
      </c>
      <c r="G290" t="str" cm="1">
        <f t="array" ref="G290">_xlfn.SWITCH(TRUE, Customer_Churn_Records_26[[#This Row],[Age]] &gt;= 70, "Very Old",Customer_Churn_Records_26[[#This Row],[Age]] &gt;= 50, "Old",Customer_Churn_Records_26[[#This Row],[Age]] &gt;=35,"Middle-Age", "Young")</f>
        <v>Young</v>
      </c>
      <c r="H290">
        <v>5</v>
      </c>
      <c r="I290">
        <v>166297.89000000001</v>
      </c>
      <c r="J290">
        <v>1</v>
      </c>
      <c r="K290">
        <v>1</v>
      </c>
      <c r="L290">
        <v>1</v>
      </c>
      <c r="M290">
        <v>181694.44</v>
      </c>
      <c r="N290">
        <v>0</v>
      </c>
      <c r="O290" t="str">
        <f>IF(Customer_Churn_Records_26[[#This Row],[Exited]] = 1, "Yes","No")</f>
        <v>No</v>
      </c>
      <c r="P290">
        <v>0</v>
      </c>
      <c r="Q290" t="str">
        <f>IF(Customer_Churn_Records_26[[#This Row],[Complain]] =1, "Yes", "No")</f>
        <v>No</v>
      </c>
      <c r="R290">
        <v>1</v>
      </c>
      <c r="S290" t="s">
        <v>10</v>
      </c>
      <c r="T290">
        <v>526</v>
      </c>
    </row>
    <row r="291" spans="1:20" x14ac:dyDescent="0.3">
      <c r="A291">
        <v>15697307</v>
      </c>
      <c r="B291" t="s">
        <v>1171</v>
      </c>
      <c r="C291">
        <v>588</v>
      </c>
      <c r="D291" t="s">
        <v>15</v>
      </c>
      <c r="E291" t="s">
        <v>5</v>
      </c>
      <c r="F291">
        <v>34</v>
      </c>
      <c r="G291" t="str" cm="1">
        <f t="array" ref="G291">_xlfn.SWITCH(TRUE, Customer_Churn_Records_26[[#This Row],[Age]] &gt;= 70, "Very Old",Customer_Churn_Records_26[[#This Row],[Age]] &gt;= 50, "Old",Customer_Churn_Records_26[[#This Row],[Age]] &gt;=35,"Middle-Age", "Young")</f>
        <v>Young</v>
      </c>
      <c r="H291">
        <v>10</v>
      </c>
      <c r="I291">
        <v>0</v>
      </c>
      <c r="J291">
        <v>2</v>
      </c>
      <c r="K291">
        <v>1</v>
      </c>
      <c r="L291">
        <v>0</v>
      </c>
      <c r="M291">
        <v>79078.91</v>
      </c>
      <c r="N291">
        <v>0</v>
      </c>
      <c r="O291" t="str">
        <f>IF(Customer_Churn_Records_26[[#This Row],[Exited]] = 1, "Yes","No")</f>
        <v>No</v>
      </c>
      <c r="P291">
        <v>0</v>
      </c>
      <c r="Q291" t="str">
        <f>IF(Customer_Churn_Records_26[[#This Row],[Complain]] =1, "Yes", "No")</f>
        <v>No</v>
      </c>
      <c r="R291">
        <v>2</v>
      </c>
      <c r="S291" t="s">
        <v>10</v>
      </c>
      <c r="T291">
        <v>632</v>
      </c>
    </row>
    <row r="292" spans="1:20" x14ac:dyDescent="0.3">
      <c r="A292">
        <v>15652266</v>
      </c>
      <c r="B292" t="s">
        <v>2786</v>
      </c>
      <c r="C292">
        <v>703</v>
      </c>
      <c r="D292" t="s">
        <v>6</v>
      </c>
      <c r="E292" t="s">
        <v>5</v>
      </c>
      <c r="F292">
        <v>42</v>
      </c>
      <c r="G292" t="str" cm="1">
        <f t="array" ref="G292">_xlfn.SWITCH(TRUE, Customer_Churn_Records_26[[#This Row],[Age]] &gt;= 70, "Very Old",Customer_Churn_Records_26[[#This Row],[Age]] &gt;= 50, "Old",Customer_Churn_Records_26[[#This Row],[Age]] &gt;=35,"Middle-Age", "Young")</f>
        <v>Middle-Age</v>
      </c>
      <c r="H292">
        <v>9</v>
      </c>
      <c r="I292">
        <v>63227</v>
      </c>
      <c r="J292">
        <v>1</v>
      </c>
      <c r="K292">
        <v>0</v>
      </c>
      <c r="L292">
        <v>1</v>
      </c>
      <c r="M292">
        <v>137316.32</v>
      </c>
      <c r="N292">
        <v>0</v>
      </c>
      <c r="O292" t="str">
        <f>IF(Customer_Churn_Records_26[[#This Row],[Exited]] = 1, "Yes","No")</f>
        <v>No</v>
      </c>
      <c r="P292">
        <v>0</v>
      </c>
      <c r="Q292" t="str">
        <f>IF(Customer_Churn_Records_26[[#This Row],[Complain]] =1, "Yes", "No")</f>
        <v>No</v>
      </c>
      <c r="R292">
        <v>3</v>
      </c>
      <c r="S292" t="s">
        <v>8</v>
      </c>
      <c r="T292">
        <v>301</v>
      </c>
    </row>
    <row r="293" spans="1:20" x14ac:dyDescent="0.3">
      <c r="A293">
        <v>15607098</v>
      </c>
      <c r="B293" t="s">
        <v>1799</v>
      </c>
      <c r="C293">
        <v>747</v>
      </c>
      <c r="D293" t="s">
        <v>15</v>
      </c>
      <c r="E293" t="s">
        <v>1</v>
      </c>
      <c r="F293">
        <v>41</v>
      </c>
      <c r="G293" t="str" cm="1">
        <f t="array" ref="G293">_xlfn.SWITCH(TRUE, Customer_Churn_Records_26[[#This Row],[Age]] &gt;= 70, "Very Old",Customer_Churn_Records_26[[#This Row],[Age]] &gt;= 50, "Old",Customer_Churn_Records_26[[#This Row],[Age]] &gt;=35,"Middle-Age", "Young")</f>
        <v>Middle-Age</v>
      </c>
      <c r="H293">
        <v>5</v>
      </c>
      <c r="I293">
        <v>94521.17</v>
      </c>
      <c r="J293">
        <v>2</v>
      </c>
      <c r="K293">
        <v>1</v>
      </c>
      <c r="L293">
        <v>0</v>
      </c>
      <c r="M293">
        <v>194926.86</v>
      </c>
      <c r="N293">
        <v>0</v>
      </c>
      <c r="O293" t="str">
        <f>IF(Customer_Churn_Records_26[[#This Row],[Exited]] = 1, "Yes","No")</f>
        <v>No</v>
      </c>
      <c r="P293">
        <v>0</v>
      </c>
      <c r="Q293" t="str">
        <f>IF(Customer_Churn_Records_26[[#This Row],[Complain]] =1, "Yes", "No")</f>
        <v>No</v>
      </c>
      <c r="R293">
        <v>1</v>
      </c>
      <c r="S293" t="s">
        <v>0</v>
      </c>
      <c r="T293">
        <v>806</v>
      </c>
    </row>
    <row r="294" spans="1:20" x14ac:dyDescent="0.3">
      <c r="A294">
        <v>15655774</v>
      </c>
      <c r="B294" t="s">
        <v>1619</v>
      </c>
      <c r="C294">
        <v>583</v>
      </c>
      <c r="D294" t="s">
        <v>2</v>
      </c>
      <c r="E294" t="s">
        <v>5</v>
      </c>
      <c r="F294">
        <v>27</v>
      </c>
      <c r="G294" t="str" cm="1">
        <f t="array" ref="G294">_xlfn.SWITCH(TRUE, Customer_Churn_Records_26[[#This Row],[Age]] &gt;= 70, "Very Old",Customer_Churn_Records_26[[#This Row],[Age]] &gt;= 50, "Old",Customer_Churn_Records_26[[#This Row],[Age]] &gt;=35,"Middle-Age", "Young")</f>
        <v>Young</v>
      </c>
      <c r="H294">
        <v>7</v>
      </c>
      <c r="I294">
        <v>0</v>
      </c>
      <c r="J294">
        <v>2</v>
      </c>
      <c r="K294">
        <v>1</v>
      </c>
      <c r="L294">
        <v>0</v>
      </c>
      <c r="M294">
        <v>51285.49</v>
      </c>
      <c r="N294">
        <v>0</v>
      </c>
      <c r="O294" t="str">
        <f>IF(Customer_Churn_Records_26[[#This Row],[Exited]] = 1, "Yes","No")</f>
        <v>No</v>
      </c>
      <c r="P294">
        <v>0</v>
      </c>
      <c r="Q294" t="str">
        <f>IF(Customer_Churn_Records_26[[#This Row],[Complain]] =1, "Yes", "No")</f>
        <v>No</v>
      </c>
      <c r="R294">
        <v>1</v>
      </c>
      <c r="S294" t="s">
        <v>10</v>
      </c>
      <c r="T294">
        <v>250</v>
      </c>
    </row>
    <row r="295" spans="1:20" x14ac:dyDescent="0.3">
      <c r="A295">
        <v>15590241</v>
      </c>
      <c r="B295" t="s">
        <v>468</v>
      </c>
      <c r="C295">
        <v>750</v>
      </c>
      <c r="D295" t="s">
        <v>15</v>
      </c>
      <c r="E295" t="s">
        <v>1</v>
      </c>
      <c r="F295">
        <v>34</v>
      </c>
      <c r="G295" t="str" cm="1">
        <f t="array" ref="G295">_xlfn.SWITCH(TRUE, Customer_Churn_Records_26[[#This Row],[Age]] &gt;= 70, "Very Old",Customer_Churn_Records_26[[#This Row],[Age]] &gt;= 50, "Old",Customer_Churn_Records_26[[#This Row],[Age]] &gt;=35,"Middle-Age", "Young")</f>
        <v>Young</v>
      </c>
      <c r="H295">
        <v>9</v>
      </c>
      <c r="I295">
        <v>112822.26</v>
      </c>
      <c r="J295">
        <v>1</v>
      </c>
      <c r="K295">
        <v>0</v>
      </c>
      <c r="L295">
        <v>0</v>
      </c>
      <c r="M295">
        <v>150401.53</v>
      </c>
      <c r="N295">
        <v>1</v>
      </c>
      <c r="O295" t="str">
        <f>IF(Customer_Churn_Records_26[[#This Row],[Exited]] = 1, "Yes","No")</f>
        <v>Yes</v>
      </c>
      <c r="P295">
        <v>1</v>
      </c>
      <c r="Q295" t="str">
        <f>IF(Customer_Churn_Records_26[[#This Row],[Complain]] =1, "Yes", "No")</f>
        <v>Yes</v>
      </c>
      <c r="R295">
        <v>2</v>
      </c>
      <c r="S295" t="s">
        <v>10</v>
      </c>
      <c r="T295">
        <v>563</v>
      </c>
    </row>
    <row r="296" spans="1:20" x14ac:dyDescent="0.3">
      <c r="A296">
        <v>15785819</v>
      </c>
      <c r="B296" t="s">
        <v>42</v>
      </c>
      <c r="C296">
        <v>681</v>
      </c>
      <c r="D296" t="s">
        <v>2</v>
      </c>
      <c r="E296" t="s">
        <v>5</v>
      </c>
      <c r="F296">
        <v>38</v>
      </c>
      <c r="G296" t="str" cm="1">
        <f t="array" ref="G296">_xlfn.SWITCH(TRUE, Customer_Churn_Records_26[[#This Row],[Age]] &gt;= 70, "Very Old",Customer_Churn_Records_26[[#This Row],[Age]] &gt;= 50, "Old",Customer_Churn_Records_26[[#This Row],[Age]] &gt;=35,"Middle-Age", "Young")</f>
        <v>Middle-Age</v>
      </c>
      <c r="H296">
        <v>3</v>
      </c>
      <c r="I296">
        <v>0</v>
      </c>
      <c r="J296">
        <v>2</v>
      </c>
      <c r="K296">
        <v>1</v>
      </c>
      <c r="L296">
        <v>1</v>
      </c>
      <c r="M296">
        <v>112491.96</v>
      </c>
      <c r="N296">
        <v>0</v>
      </c>
      <c r="O296" t="str">
        <f>IF(Customer_Churn_Records_26[[#This Row],[Exited]] = 1, "Yes","No")</f>
        <v>No</v>
      </c>
      <c r="P296">
        <v>0</v>
      </c>
      <c r="Q296" t="str">
        <f>IF(Customer_Churn_Records_26[[#This Row],[Complain]] =1, "Yes", "No")</f>
        <v>No</v>
      </c>
      <c r="R296">
        <v>1</v>
      </c>
      <c r="S296" t="s">
        <v>0</v>
      </c>
      <c r="T296">
        <v>861</v>
      </c>
    </row>
    <row r="297" spans="1:20" x14ac:dyDescent="0.3">
      <c r="A297">
        <v>15723654</v>
      </c>
      <c r="B297" t="s">
        <v>128</v>
      </c>
      <c r="C297">
        <v>773</v>
      </c>
      <c r="D297" t="s">
        <v>2</v>
      </c>
      <c r="E297" t="s">
        <v>5</v>
      </c>
      <c r="F297">
        <v>25</v>
      </c>
      <c r="G297" t="str" cm="1">
        <f t="array" ref="G297">_xlfn.SWITCH(TRUE, Customer_Churn_Records_26[[#This Row],[Age]] &gt;= 70, "Very Old",Customer_Churn_Records_26[[#This Row],[Age]] &gt;= 50, "Old",Customer_Churn_Records_26[[#This Row],[Age]] &gt;=35,"Middle-Age", "Young")</f>
        <v>Young</v>
      </c>
      <c r="H297">
        <v>2</v>
      </c>
      <c r="I297">
        <v>135903.32999999999</v>
      </c>
      <c r="J297">
        <v>1</v>
      </c>
      <c r="K297">
        <v>1</v>
      </c>
      <c r="L297">
        <v>0</v>
      </c>
      <c r="M297">
        <v>73656.38</v>
      </c>
      <c r="N297">
        <v>0</v>
      </c>
      <c r="O297" t="str">
        <f>IF(Customer_Churn_Records_26[[#This Row],[Exited]] = 1, "Yes","No")</f>
        <v>No</v>
      </c>
      <c r="P297">
        <v>0</v>
      </c>
      <c r="Q297" t="str">
        <f>IF(Customer_Churn_Records_26[[#This Row],[Complain]] =1, "Yes", "No")</f>
        <v>No</v>
      </c>
      <c r="R297">
        <v>4</v>
      </c>
      <c r="S297" t="s">
        <v>10</v>
      </c>
      <c r="T297">
        <v>790</v>
      </c>
    </row>
    <row r="298" spans="1:20" x14ac:dyDescent="0.3">
      <c r="A298">
        <v>15774510</v>
      </c>
      <c r="B298" t="s">
        <v>479</v>
      </c>
      <c r="C298">
        <v>714</v>
      </c>
      <c r="D298" t="s">
        <v>2</v>
      </c>
      <c r="E298" t="s">
        <v>1</v>
      </c>
      <c r="F298">
        <v>31</v>
      </c>
      <c r="G298" t="str" cm="1">
        <f t="array" ref="G298">_xlfn.SWITCH(TRUE, Customer_Churn_Records_26[[#This Row],[Age]] &gt;= 70, "Very Old",Customer_Churn_Records_26[[#This Row],[Age]] &gt;= 50, "Old",Customer_Churn_Records_26[[#This Row],[Age]] &gt;=35,"Middle-Age", "Young")</f>
        <v>Young</v>
      </c>
      <c r="H298">
        <v>4</v>
      </c>
      <c r="I298">
        <v>125169.26</v>
      </c>
      <c r="J298">
        <v>1</v>
      </c>
      <c r="K298">
        <v>1</v>
      </c>
      <c r="L298">
        <v>1</v>
      </c>
      <c r="M298">
        <v>106636.89</v>
      </c>
      <c r="N298">
        <v>0</v>
      </c>
      <c r="O298" t="str">
        <f>IF(Customer_Churn_Records_26[[#This Row],[Exited]] = 1, "Yes","No")</f>
        <v>No</v>
      </c>
      <c r="P298">
        <v>0</v>
      </c>
      <c r="Q298" t="str">
        <f>IF(Customer_Churn_Records_26[[#This Row],[Complain]] =1, "Yes", "No")</f>
        <v>No</v>
      </c>
      <c r="R298">
        <v>3</v>
      </c>
      <c r="S298" t="s">
        <v>10</v>
      </c>
      <c r="T298">
        <v>669</v>
      </c>
    </row>
    <row r="299" spans="1:20" x14ac:dyDescent="0.3">
      <c r="A299">
        <v>15684173</v>
      </c>
      <c r="B299" t="s">
        <v>796</v>
      </c>
      <c r="C299">
        <v>687</v>
      </c>
      <c r="D299" t="s">
        <v>15</v>
      </c>
      <c r="E299" t="s">
        <v>1</v>
      </c>
      <c r="F299">
        <v>44</v>
      </c>
      <c r="G299" t="str" cm="1">
        <f t="array" ref="G299">_xlfn.SWITCH(TRUE, Customer_Churn_Records_26[[#This Row],[Age]] &gt;= 70, "Very Old",Customer_Churn_Records_26[[#This Row],[Age]] &gt;= 50, "Old",Customer_Churn_Records_26[[#This Row],[Age]] &gt;=35,"Middle-Age", "Young")</f>
        <v>Middle-Age</v>
      </c>
      <c r="H299">
        <v>7</v>
      </c>
      <c r="I299">
        <v>0</v>
      </c>
      <c r="J299">
        <v>3</v>
      </c>
      <c r="K299">
        <v>1</v>
      </c>
      <c r="L299">
        <v>0</v>
      </c>
      <c r="M299">
        <v>155853.51999999999</v>
      </c>
      <c r="N299">
        <v>1</v>
      </c>
      <c r="O299" t="str">
        <f>IF(Customer_Churn_Records_26[[#This Row],[Exited]] = 1, "Yes","No")</f>
        <v>Yes</v>
      </c>
      <c r="P299">
        <v>1</v>
      </c>
      <c r="Q299" t="str">
        <f>IF(Customer_Churn_Records_26[[#This Row],[Complain]] =1, "Yes", "No")</f>
        <v>Yes</v>
      </c>
      <c r="R299">
        <v>2</v>
      </c>
      <c r="S299" t="s">
        <v>8</v>
      </c>
      <c r="T299">
        <v>336</v>
      </c>
    </row>
    <row r="300" spans="1:20" x14ac:dyDescent="0.3">
      <c r="A300">
        <v>15650068</v>
      </c>
      <c r="B300" t="s">
        <v>298</v>
      </c>
      <c r="C300">
        <v>511</v>
      </c>
      <c r="D300" t="s">
        <v>2</v>
      </c>
      <c r="E300" t="s">
        <v>5</v>
      </c>
      <c r="F300">
        <v>58</v>
      </c>
      <c r="G300" t="str" cm="1">
        <f t="array" ref="G300">_xlfn.SWITCH(TRUE, Customer_Churn_Records_26[[#This Row],[Age]] &gt;= 70, "Very Old",Customer_Churn_Records_26[[#This Row],[Age]] &gt;= 50, "Old",Customer_Churn_Records_26[[#This Row],[Age]] &gt;=35,"Middle-Age", "Young")</f>
        <v>Old</v>
      </c>
      <c r="H300">
        <v>0</v>
      </c>
      <c r="I300">
        <v>149117.31</v>
      </c>
      <c r="J300">
        <v>1</v>
      </c>
      <c r="K300">
        <v>1</v>
      </c>
      <c r="L300">
        <v>1</v>
      </c>
      <c r="M300">
        <v>162599.51</v>
      </c>
      <c r="N300">
        <v>0</v>
      </c>
      <c r="O300" t="str">
        <f>IF(Customer_Churn_Records_26[[#This Row],[Exited]] = 1, "Yes","No")</f>
        <v>No</v>
      </c>
      <c r="P300">
        <v>0</v>
      </c>
      <c r="Q300" t="str">
        <f>IF(Customer_Churn_Records_26[[#This Row],[Complain]] =1, "Yes", "No")</f>
        <v>No</v>
      </c>
      <c r="R300">
        <v>1</v>
      </c>
      <c r="S300" t="s">
        <v>4</v>
      </c>
      <c r="T300">
        <v>517</v>
      </c>
    </row>
    <row r="301" spans="1:20" x14ac:dyDescent="0.3">
      <c r="A301">
        <v>15811490</v>
      </c>
      <c r="B301" t="s">
        <v>1624</v>
      </c>
      <c r="C301">
        <v>627</v>
      </c>
      <c r="D301" t="s">
        <v>2</v>
      </c>
      <c r="E301" t="s">
        <v>5</v>
      </c>
      <c r="F301">
        <v>33</v>
      </c>
      <c r="G301" t="str" cm="1">
        <f t="array" ref="G301">_xlfn.SWITCH(TRUE, Customer_Churn_Records_26[[#This Row],[Age]] &gt;= 70, "Very Old",Customer_Churn_Records_26[[#This Row],[Age]] &gt;= 50, "Old",Customer_Churn_Records_26[[#This Row],[Age]] &gt;=35,"Middle-Age", "Young")</f>
        <v>Young</v>
      </c>
      <c r="H301">
        <v>5</v>
      </c>
      <c r="I301">
        <v>0</v>
      </c>
      <c r="J301">
        <v>2</v>
      </c>
      <c r="K301">
        <v>1</v>
      </c>
      <c r="L301">
        <v>1</v>
      </c>
      <c r="M301">
        <v>103737.82</v>
      </c>
      <c r="N301">
        <v>0</v>
      </c>
      <c r="O301" t="str">
        <f>IF(Customer_Churn_Records_26[[#This Row],[Exited]] = 1, "Yes","No")</f>
        <v>No</v>
      </c>
      <c r="P301">
        <v>0</v>
      </c>
      <c r="Q301" t="str">
        <f>IF(Customer_Churn_Records_26[[#This Row],[Complain]] =1, "Yes", "No")</f>
        <v>No</v>
      </c>
      <c r="R301">
        <v>4</v>
      </c>
      <c r="S301" t="s">
        <v>10</v>
      </c>
      <c r="T301">
        <v>499</v>
      </c>
    </row>
    <row r="302" spans="1:20" x14ac:dyDescent="0.3">
      <c r="A302">
        <v>15803976</v>
      </c>
      <c r="B302" t="s">
        <v>824</v>
      </c>
      <c r="C302">
        <v>694</v>
      </c>
      <c r="D302" t="s">
        <v>2</v>
      </c>
      <c r="E302" t="s">
        <v>1</v>
      </c>
      <c r="F302">
        <v>31</v>
      </c>
      <c r="G302" t="str" cm="1">
        <f t="array" ref="G302">_xlfn.SWITCH(TRUE, Customer_Churn_Records_26[[#This Row],[Age]] &gt;= 70, "Very Old",Customer_Churn_Records_26[[#This Row],[Age]] &gt;= 50, "Old",Customer_Churn_Records_26[[#This Row],[Age]] &gt;=35,"Middle-Age", "Young")</f>
        <v>Young</v>
      </c>
      <c r="H302">
        <v>10</v>
      </c>
      <c r="I302">
        <v>0</v>
      </c>
      <c r="J302">
        <v>2</v>
      </c>
      <c r="K302">
        <v>1</v>
      </c>
      <c r="L302">
        <v>0</v>
      </c>
      <c r="M302">
        <v>160990.26999999999</v>
      </c>
      <c r="N302">
        <v>0</v>
      </c>
      <c r="O302" t="str">
        <f>IF(Customer_Churn_Records_26[[#This Row],[Exited]] = 1, "Yes","No")</f>
        <v>No</v>
      </c>
      <c r="P302">
        <v>0</v>
      </c>
      <c r="Q302" t="str">
        <f>IF(Customer_Churn_Records_26[[#This Row],[Complain]] =1, "Yes", "No")</f>
        <v>No</v>
      </c>
      <c r="R302">
        <v>3</v>
      </c>
      <c r="S302" t="s">
        <v>8</v>
      </c>
      <c r="T302">
        <v>673</v>
      </c>
    </row>
    <row r="303" spans="1:20" x14ac:dyDescent="0.3">
      <c r="A303">
        <v>15682541</v>
      </c>
      <c r="B303" t="s">
        <v>849</v>
      </c>
      <c r="C303">
        <v>616</v>
      </c>
      <c r="D303" t="s">
        <v>15</v>
      </c>
      <c r="E303" t="s">
        <v>1</v>
      </c>
      <c r="F303">
        <v>36</v>
      </c>
      <c r="G303" t="str" cm="1">
        <f t="array" ref="G303">_xlfn.SWITCH(TRUE, Customer_Churn_Records_26[[#This Row],[Age]] &gt;= 70, "Very Old",Customer_Churn_Records_26[[#This Row],[Age]] &gt;= 50, "Old",Customer_Churn_Records_26[[#This Row],[Age]] &gt;=35,"Middle-Age", "Young")</f>
        <v>Middle-Age</v>
      </c>
      <c r="H303">
        <v>6</v>
      </c>
      <c r="I303">
        <v>132311.71</v>
      </c>
      <c r="J303">
        <v>1</v>
      </c>
      <c r="K303">
        <v>0</v>
      </c>
      <c r="L303">
        <v>0</v>
      </c>
      <c r="M303">
        <v>15462.84</v>
      </c>
      <c r="N303">
        <v>0</v>
      </c>
      <c r="O303" t="str">
        <f>IF(Customer_Churn_Records_26[[#This Row],[Exited]] = 1, "Yes","No")</f>
        <v>No</v>
      </c>
      <c r="P303">
        <v>0</v>
      </c>
      <c r="Q303" t="str">
        <f>IF(Customer_Churn_Records_26[[#This Row],[Complain]] =1, "Yes", "No")</f>
        <v>No</v>
      </c>
      <c r="R303">
        <v>2</v>
      </c>
      <c r="S303" t="s">
        <v>8</v>
      </c>
      <c r="T303">
        <v>268</v>
      </c>
    </row>
    <row r="304" spans="1:20" x14ac:dyDescent="0.3">
      <c r="A304">
        <v>15695699</v>
      </c>
      <c r="B304" t="s">
        <v>1302</v>
      </c>
      <c r="C304">
        <v>687</v>
      </c>
      <c r="D304" t="s">
        <v>2</v>
      </c>
      <c r="E304" t="s">
        <v>5</v>
      </c>
      <c r="F304">
        <v>35</v>
      </c>
      <c r="G304" t="str" cm="1">
        <f t="array" ref="G304">_xlfn.SWITCH(TRUE, Customer_Churn_Records_26[[#This Row],[Age]] &gt;= 70, "Very Old",Customer_Churn_Records_26[[#This Row],[Age]] &gt;= 50, "Old",Customer_Churn_Records_26[[#This Row],[Age]] &gt;=35,"Middle-Age", "Young")</f>
        <v>Middle-Age</v>
      </c>
      <c r="H304">
        <v>8</v>
      </c>
      <c r="I304">
        <v>0</v>
      </c>
      <c r="J304">
        <v>2</v>
      </c>
      <c r="K304">
        <v>1</v>
      </c>
      <c r="L304">
        <v>0</v>
      </c>
      <c r="M304">
        <v>10334.049999999999</v>
      </c>
      <c r="N304">
        <v>0</v>
      </c>
      <c r="O304" t="str">
        <f>IF(Customer_Churn_Records_26[[#This Row],[Exited]] = 1, "Yes","No")</f>
        <v>No</v>
      </c>
      <c r="P304">
        <v>0</v>
      </c>
      <c r="Q304" t="str">
        <f>IF(Customer_Churn_Records_26[[#This Row],[Complain]] =1, "Yes", "No")</f>
        <v>No</v>
      </c>
      <c r="R304">
        <v>5</v>
      </c>
      <c r="S304" t="s">
        <v>10</v>
      </c>
      <c r="T304">
        <v>809</v>
      </c>
    </row>
    <row r="305" spans="1:20" x14ac:dyDescent="0.3">
      <c r="A305">
        <v>15624188</v>
      </c>
      <c r="B305" t="s">
        <v>213</v>
      </c>
      <c r="C305">
        <v>712</v>
      </c>
      <c r="D305" t="s">
        <v>2</v>
      </c>
      <c r="E305" t="s">
        <v>1</v>
      </c>
      <c r="F305">
        <v>33</v>
      </c>
      <c r="G305" t="str" cm="1">
        <f t="array" ref="G305">_xlfn.SWITCH(TRUE, Customer_Churn_Records_26[[#This Row],[Age]] &gt;= 70, "Very Old",Customer_Churn_Records_26[[#This Row],[Age]] &gt;= 50, "Old",Customer_Churn_Records_26[[#This Row],[Age]] &gt;=35,"Middle-Age", "Young")</f>
        <v>Young</v>
      </c>
      <c r="H305">
        <v>6</v>
      </c>
      <c r="I305">
        <v>0</v>
      </c>
      <c r="J305">
        <v>2</v>
      </c>
      <c r="K305">
        <v>1</v>
      </c>
      <c r="L305">
        <v>1</v>
      </c>
      <c r="M305">
        <v>190686.16</v>
      </c>
      <c r="N305">
        <v>0</v>
      </c>
      <c r="O305" t="str">
        <f>IF(Customer_Churn_Records_26[[#This Row],[Exited]] = 1, "Yes","No")</f>
        <v>No</v>
      </c>
      <c r="P305">
        <v>0</v>
      </c>
      <c r="Q305" t="str">
        <f>IF(Customer_Churn_Records_26[[#This Row],[Complain]] =1, "Yes", "No")</f>
        <v>No</v>
      </c>
      <c r="R305">
        <v>5</v>
      </c>
      <c r="S305" t="s">
        <v>4</v>
      </c>
      <c r="T305">
        <v>460</v>
      </c>
    </row>
    <row r="306" spans="1:20" x14ac:dyDescent="0.3">
      <c r="A306">
        <v>15812191</v>
      </c>
      <c r="B306" t="s">
        <v>1640</v>
      </c>
      <c r="C306">
        <v>553</v>
      </c>
      <c r="D306" t="s">
        <v>2</v>
      </c>
      <c r="E306" t="s">
        <v>5</v>
      </c>
      <c r="F306">
        <v>33</v>
      </c>
      <c r="G306" t="str" cm="1">
        <f t="array" ref="G306">_xlfn.SWITCH(TRUE, Customer_Churn_Records_26[[#This Row],[Age]] &gt;= 70, "Very Old",Customer_Churn_Records_26[[#This Row],[Age]] &gt;= 50, "Old",Customer_Churn_Records_26[[#This Row],[Age]] &gt;=35,"Middle-Age", "Young")</f>
        <v>Young</v>
      </c>
      <c r="H306">
        <v>4</v>
      </c>
      <c r="I306">
        <v>118082.89</v>
      </c>
      <c r="J306">
        <v>1</v>
      </c>
      <c r="K306">
        <v>0</v>
      </c>
      <c r="L306">
        <v>0</v>
      </c>
      <c r="M306">
        <v>94440.45</v>
      </c>
      <c r="N306">
        <v>0</v>
      </c>
      <c r="O306" t="str">
        <f>IF(Customer_Churn_Records_26[[#This Row],[Exited]] = 1, "Yes","No")</f>
        <v>No</v>
      </c>
      <c r="P306">
        <v>0</v>
      </c>
      <c r="Q306" t="str">
        <f>IF(Customer_Churn_Records_26[[#This Row],[Complain]] =1, "Yes", "No")</f>
        <v>No</v>
      </c>
      <c r="R306">
        <v>4</v>
      </c>
      <c r="S306" t="s">
        <v>8</v>
      </c>
      <c r="T306">
        <v>221</v>
      </c>
    </row>
    <row r="307" spans="1:20" x14ac:dyDescent="0.3">
      <c r="A307">
        <v>15636673</v>
      </c>
      <c r="B307" t="s">
        <v>2135</v>
      </c>
      <c r="C307">
        <v>667</v>
      </c>
      <c r="D307" t="s">
        <v>2</v>
      </c>
      <c r="E307" t="s">
        <v>5</v>
      </c>
      <c r="F307">
        <v>31</v>
      </c>
      <c r="G307" t="str" cm="1">
        <f t="array" ref="G307">_xlfn.SWITCH(TRUE, Customer_Churn_Records_26[[#This Row],[Age]] &gt;= 70, "Very Old",Customer_Churn_Records_26[[#This Row],[Age]] &gt;= 50, "Old",Customer_Churn_Records_26[[#This Row],[Age]] &gt;=35,"Middle-Age", "Young")</f>
        <v>Young</v>
      </c>
      <c r="H307">
        <v>1</v>
      </c>
      <c r="I307">
        <v>119266.69</v>
      </c>
      <c r="J307">
        <v>1</v>
      </c>
      <c r="K307">
        <v>1</v>
      </c>
      <c r="L307">
        <v>1</v>
      </c>
      <c r="M307">
        <v>28257.63</v>
      </c>
      <c r="N307">
        <v>0</v>
      </c>
      <c r="O307" t="str">
        <f>IF(Customer_Churn_Records_26[[#This Row],[Exited]] = 1, "Yes","No")</f>
        <v>No</v>
      </c>
      <c r="P307">
        <v>0</v>
      </c>
      <c r="Q307" t="str">
        <f>IF(Customer_Churn_Records_26[[#This Row],[Complain]] =1, "Yes", "No")</f>
        <v>No</v>
      </c>
      <c r="R307">
        <v>2</v>
      </c>
      <c r="S307" t="s">
        <v>8</v>
      </c>
      <c r="T307">
        <v>730</v>
      </c>
    </row>
    <row r="308" spans="1:20" x14ac:dyDescent="0.3">
      <c r="A308">
        <v>15594898</v>
      </c>
      <c r="B308" t="s">
        <v>2696</v>
      </c>
      <c r="C308">
        <v>731</v>
      </c>
      <c r="D308" t="s">
        <v>2</v>
      </c>
      <c r="E308" t="s">
        <v>5</v>
      </c>
      <c r="F308">
        <v>43</v>
      </c>
      <c r="G308" t="str" cm="1">
        <f t="array" ref="G308">_xlfn.SWITCH(TRUE, Customer_Churn_Records_26[[#This Row],[Age]] &gt;= 70, "Very Old",Customer_Churn_Records_26[[#This Row],[Age]] &gt;= 50, "Old",Customer_Churn_Records_26[[#This Row],[Age]] &gt;=35,"Middle-Age", "Young")</f>
        <v>Middle-Age</v>
      </c>
      <c r="H308">
        <v>2</v>
      </c>
      <c r="I308">
        <v>0</v>
      </c>
      <c r="J308">
        <v>1</v>
      </c>
      <c r="K308">
        <v>1</v>
      </c>
      <c r="L308">
        <v>1</v>
      </c>
      <c r="M308">
        <v>170034.95</v>
      </c>
      <c r="N308">
        <v>1</v>
      </c>
      <c r="O308" t="str">
        <f>IF(Customer_Churn_Records_26[[#This Row],[Exited]] = 1, "Yes","No")</f>
        <v>Yes</v>
      </c>
      <c r="P308">
        <v>1</v>
      </c>
      <c r="Q308" t="str">
        <f>IF(Customer_Churn_Records_26[[#This Row],[Complain]] =1, "Yes", "No")</f>
        <v>Yes</v>
      </c>
      <c r="R308">
        <v>2</v>
      </c>
      <c r="S308" t="s">
        <v>0</v>
      </c>
      <c r="T308">
        <v>777</v>
      </c>
    </row>
    <row r="309" spans="1:20" x14ac:dyDescent="0.3">
      <c r="A309">
        <v>15660211</v>
      </c>
      <c r="B309" t="s">
        <v>229</v>
      </c>
      <c r="C309">
        <v>629</v>
      </c>
      <c r="D309" t="s">
        <v>6</v>
      </c>
      <c r="E309" t="s">
        <v>5</v>
      </c>
      <c r="F309">
        <v>35</v>
      </c>
      <c r="G309" t="str" cm="1">
        <f t="array" ref="G309">_xlfn.SWITCH(TRUE, Customer_Churn_Records_26[[#This Row],[Age]] &gt;= 70, "Very Old",Customer_Churn_Records_26[[#This Row],[Age]] &gt;= 50, "Old",Customer_Churn_Records_26[[#This Row],[Age]] &gt;=35,"Middle-Age", "Young")</f>
        <v>Middle-Age</v>
      </c>
      <c r="H309">
        <v>7</v>
      </c>
      <c r="I309">
        <v>156847.29</v>
      </c>
      <c r="J309">
        <v>2</v>
      </c>
      <c r="K309">
        <v>1</v>
      </c>
      <c r="L309">
        <v>0</v>
      </c>
      <c r="M309">
        <v>31824.29</v>
      </c>
      <c r="N309">
        <v>0</v>
      </c>
      <c r="O309" t="str">
        <f>IF(Customer_Churn_Records_26[[#This Row],[Exited]] = 1, "Yes","No")</f>
        <v>No</v>
      </c>
      <c r="P309">
        <v>0</v>
      </c>
      <c r="Q309" t="str">
        <f>IF(Customer_Churn_Records_26[[#This Row],[Complain]] =1, "Yes", "No")</f>
        <v>No</v>
      </c>
      <c r="R309">
        <v>4</v>
      </c>
      <c r="S309" t="s">
        <v>8</v>
      </c>
      <c r="T309">
        <v>837</v>
      </c>
    </row>
    <row r="310" spans="1:20" x14ac:dyDescent="0.3">
      <c r="A310">
        <v>15773972</v>
      </c>
      <c r="B310" t="s">
        <v>413</v>
      </c>
      <c r="C310">
        <v>614</v>
      </c>
      <c r="D310" t="s">
        <v>2</v>
      </c>
      <c r="E310" t="s">
        <v>5</v>
      </c>
      <c r="F310">
        <v>50</v>
      </c>
      <c r="G310" t="str" cm="1">
        <f t="array" ref="G310">_xlfn.SWITCH(TRUE, Customer_Churn_Records_26[[#This Row],[Age]] &gt;= 70, "Very Old",Customer_Churn_Records_26[[#This Row],[Age]] &gt;= 50, "Old",Customer_Churn_Records_26[[#This Row],[Age]] &gt;=35,"Middle-Age", "Young")</f>
        <v>Old</v>
      </c>
      <c r="H310">
        <v>4</v>
      </c>
      <c r="I310">
        <v>137104.47</v>
      </c>
      <c r="J310">
        <v>1</v>
      </c>
      <c r="K310">
        <v>1</v>
      </c>
      <c r="L310">
        <v>0</v>
      </c>
      <c r="M310">
        <v>127166.49</v>
      </c>
      <c r="N310">
        <v>1</v>
      </c>
      <c r="O310" t="str">
        <f>IF(Customer_Churn_Records_26[[#This Row],[Exited]] = 1, "Yes","No")</f>
        <v>Yes</v>
      </c>
      <c r="P310">
        <v>1</v>
      </c>
      <c r="Q310" t="str">
        <f>IF(Customer_Churn_Records_26[[#This Row],[Complain]] =1, "Yes", "No")</f>
        <v>Yes</v>
      </c>
      <c r="R310">
        <v>1</v>
      </c>
      <c r="S310" t="s">
        <v>0</v>
      </c>
      <c r="T310">
        <v>958</v>
      </c>
    </row>
    <row r="311" spans="1:20" x14ac:dyDescent="0.3">
      <c r="A311">
        <v>15746726</v>
      </c>
      <c r="B311" t="s">
        <v>823</v>
      </c>
      <c r="C311">
        <v>438</v>
      </c>
      <c r="D311" t="s">
        <v>6</v>
      </c>
      <c r="E311" t="s">
        <v>5</v>
      </c>
      <c r="F311">
        <v>31</v>
      </c>
      <c r="G311" t="str" cm="1">
        <f t="array" ref="G311">_xlfn.SWITCH(TRUE, Customer_Churn_Records_26[[#This Row],[Age]] &gt;= 70, "Very Old",Customer_Churn_Records_26[[#This Row],[Age]] &gt;= 50, "Old",Customer_Churn_Records_26[[#This Row],[Age]] &gt;=35,"Middle-Age", "Young")</f>
        <v>Young</v>
      </c>
      <c r="H311">
        <v>8</v>
      </c>
      <c r="I311">
        <v>78398.69</v>
      </c>
      <c r="J311">
        <v>1</v>
      </c>
      <c r="K311">
        <v>1</v>
      </c>
      <c r="L311">
        <v>0</v>
      </c>
      <c r="M311">
        <v>44937.01</v>
      </c>
      <c r="N311">
        <v>0</v>
      </c>
      <c r="O311" t="str">
        <f>IF(Customer_Churn_Records_26[[#This Row],[Exited]] = 1, "Yes","No")</f>
        <v>No</v>
      </c>
      <c r="P311">
        <v>0</v>
      </c>
      <c r="Q311" t="str">
        <f>IF(Customer_Churn_Records_26[[#This Row],[Complain]] =1, "Yes", "No")</f>
        <v>No</v>
      </c>
      <c r="R311">
        <v>4</v>
      </c>
      <c r="S311" t="s">
        <v>10</v>
      </c>
      <c r="T311">
        <v>809</v>
      </c>
    </row>
    <row r="312" spans="1:20" x14ac:dyDescent="0.3">
      <c r="A312">
        <v>15712287</v>
      </c>
      <c r="B312" t="s">
        <v>2879</v>
      </c>
      <c r="C312">
        <v>652</v>
      </c>
      <c r="D312" t="s">
        <v>2</v>
      </c>
      <c r="E312" t="s">
        <v>1</v>
      </c>
      <c r="F312">
        <v>80</v>
      </c>
      <c r="G312" t="str" cm="1">
        <f t="array" ref="G312">_xlfn.SWITCH(TRUE, Customer_Churn_Records_26[[#This Row],[Age]] &gt;= 70, "Very Old",Customer_Churn_Records_26[[#This Row],[Age]] &gt;= 50, "Old",Customer_Churn_Records_26[[#This Row],[Age]] &gt;=35,"Middle-Age", "Young")</f>
        <v>Very Old</v>
      </c>
      <c r="H312">
        <v>4</v>
      </c>
      <c r="I312">
        <v>0</v>
      </c>
      <c r="J312">
        <v>2</v>
      </c>
      <c r="K312">
        <v>1</v>
      </c>
      <c r="L312">
        <v>1</v>
      </c>
      <c r="M312">
        <v>188603.07</v>
      </c>
      <c r="N312">
        <v>0</v>
      </c>
      <c r="O312" t="str">
        <f>IF(Customer_Churn_Records_26[[#This Row],[Exited]] = 1, "Yes","No")</f>
        <v>No</v>
      </c>
      <c r="P312">
        <v>0</v>
      </c>
      <c r="Q312" t="str">
        <f>IF(Customer_Churn_Records_26[[#This Row],[Complain]] =1, "Yes", "No")</f>
        <v>No</v>
      </c>
      <c r="R312">
        <v>1</v>
      </c>
      <c r="S312" t="s">
        <v>4</v>
      </c>
      <c r="T312">
        <v>662</v>
      </c>
    </row>
    <row r="313" spans="1:20" x14ac:dyDescent="0.3">
      <c r="A313">
        <v>15702919</v>
      </c>
      <c r="B313" t="s">
        <v>452</v>
      </c>
      <c r="C313">
        <v>729</v>
      </c>
      <c r="D313" t="s">
        <v>6</v>
      </c>
      <c r="E313" t="s">
        <v>5</v>
      </c>
      <c r="F313">
        <v>30</v>
      </c>
      <c r="G313" t="str" cm="1">
        <f t="array" ref="G313">_xlfn.SWITCH(TRUE, Customer_Churn_Records_26[[#This Row],[Age]] &gt;= 70, "Very Old",Customer_Churn_Records_26[[#This Row],[Age]] &gt;= 50, "Old",Customer_Churn_Records_26[[#This Row],[Age]] &gt;=35,"Middle-Age", "Young")</f>
        <v>Young</v>
      </c>
      <c r="H313">
        <v>6</v>
      </c>
      <c r="I313">
        <v>63669.42</v>
      </c>
      <c r="J313">
        <v>1</v>
      </c>
      <c r="K313">
        <v>1</v>
      </c>
      <c r="L313">
        <v>0</v>
      </c>
      <c r="M313">
        <v>145111.37</v>
      </c>
      <c r="N313">
        <v>0</v>
      </c>
      <c r="O313" t="str">
        <f>IF(Customer_Churn_Records_26[[#This Row],[Exited]] = 1, "Yes","No")</f>
        <v>No</v>
      </c>
      <c r="P313">
        <v>0</v>
      </c>
      <c r="Q313" t="str">
        <f>IF(Customer_Churn_Records_26[[#This Row],[Complain]] =1, "Yes", "No")</f>
        <v>No</v>
      </c>
      <c r="R313">
        <v>2</v>
      </c>
      <c r="S313" t="s">
        <v>4</v>
      </c>
      <c r="T313">
        <v>484</v>
      </c>
    </row>
    <row r="314" spans="1:20" x14ac:dyDescent="0.3">
      <c r="A314">
        <v>15674398</v>
      </c>
      <c r="B314" t="s">
        <v>845</v>
      </c>
      <c r="C314">
        <v>642</v>
      </c>
      <c r="D314" t="s">
        <v>2</v>
      </c>
      <c r="E314" t="s">
        <v>5</v>
      </c>
      <c r="F314">
        <v>38</v>
      </c>
      <c r="G314" t="str" cm="1">
        <f t="array" ref="G314">_xlfn.SWITCH(TRUE, Customer_Churn_Records_26[[#This Row],[Age]] &gt;= 70, "Very Old",Customer_Churn_Records_26[[#This Row],[Age]] &gt;= 50, "Old",Customer_Churn_Records_26[[#This Row],[Age]] &gt;=35,"Middle-Age", "Young")</f>
        <v>Middle-Age</v>
      </c>
      <c r="H314">
        <v>3</v>
      </c>
      <c r="I314">
        <v>0</v>
      </c>
      <c r="J314">
        <v>2</v>
      </c>
      <c r="K314">
        <v>0</v>
      </c>
      <c r="L314">
        <v>0</v>
      </c>
      <c r="M314">
        <v>171463.83</v>
      </c>
      <c r="N314">
        <v>0</v>
      </c>
      <c r="O314" t="str">
        <f>IF(Customer_Churn_Records_26[[#This Row],[Exited]] = 1, "Yes","No")</f>
        <v>No</v>
      </c>
      <c r="P314">
        <v>0</v>
      </c>
      <c r="Q314" t="str">
        <f>IF(Customer_Churn_Records_26[[#This Row],[Complain]] =1, "Yes", "No")</f>
        <v>No</v>
      </c>
      <c r="R314">
        <v>2</v>
      </c>
      <c r="S314" t="s">
        <v>4</v>
      </c>
      <c r="T314">
        <v>737</v>
      </c>
    </row>
    <row r="315" spans="1:20" x14ac:dyDescent="0.3">
      <c r="A315">
        <v>15797960</v>
      </c>
      <c r="B315" t="s">
        <v>1571</v>
      </c>
      <c r="C315">
        <v>806</v>
      </c>
      <c r="D315" t="s">
        <v>6</v>
      </c>
      <c r="E315" t="s">
        <v>1</v>
      </c>
      <c r="F315">
        <v>59</v>
      </c>
      <c r="G315" t="str" cm="1">
        <f t="array" ref="G315">_xlfn.SWITCH(TRUE, Customer_Churn_Records_26[[#This Row],[Age]] &gt;= 70, "Very Old",Customer_Churn_Records_26[[#This Row],[Age]] &gt;= 50, "Old",Customer_Churn_Records_26[[#This Row],[Age]] &gt;=35,"Middle-Age", "Young")</f>
        <v>Old</v>
      </c>
      <c r="H315">
        <v>0</v>
      </c>
      <c r="I315">
        <v>135296.32999999999</v>
      </c>
      <c r="J315">
        <v>1</v>
      </c>
      <c r="K315">
        <v>1</v>
      </c>
      <c r="L315">
        <v>0</v>
      </c>
      <c r="M315">
        <v>182822.5</v>
      </c>
      <c r="N315">
        <v>0</v>
      </c>
      <c r="O315" t="str">
        <f>IF(Customer_Churn_Records_26[[#This Row],[Exited]] = 1, "Yes","No")</f>
        <v>No</v>
      </c>
      <c r="P315">
        <v>0</v>
      </c>
      <c r="Q315" t="str">
        <f>IF(Customer_Churn_Records_26[[#This Row],[Complain]] =1, "Yes", "No")</f>
        <v>No</v>
      </c>
      <c r="R315">
        <v>1</v>
      </c>
      <c r="S315" t="s">
        <v>8</v>
      </c>
      <c r="T315">
        <v>486</v>
      </c>
    </row>
    <row r="316" spans="1:20" x14ac:dyDescent="0.3">
      <c r="A316">
        <v>15631868</v>
      </c>
      <c r="B316" t="s">
        <v>317</v>
      </c>
      <c r="C316">
        <v>744</v>
      </c>
      <c r="D316" t="s">
        <v>15</v>
      </c>
      <c r="E316" t="s">
        <v>5</v>
      </c>
      <c r="F316">
        <v>36</v>
      </c>
      <c r="G316" t="str" cm="1">
        <f t="array" ref="G316">_xlfn.SWITCH(TRUE, Customer_Churn_Records_26[[#This Row],[Age]] &gt;= 70, "Very Old",Customer_Churn_Records_26[[#This Row],[Age]] &gt;= 50, "Old",Customer_Churn_Records_26[[#This Row],[Age]] &gt;=35,"Middle-Age", "Young")</f>
        <v>Middle-Age</v>
      </c>
      <c r="H316">
        <v>2</v>
      </c>
      <c r="I316">
        <v>153804.44</v>
      </c>
      <c r="J316">
        <v>1</v>
      </c>
      <c r="K316">
        <v>1</v>
      </c>
      <c r="L316">
        <v>1</v>
      </c>
      <c r="M316">
        <v>87213.33</v>
      </c>
      <c r="N316">
        <v>0</v>
      </c>
      <c r="O316" t="str">
        <f>IF(Customer_Churn_Records_26[[#This Row],[Exited]] = 1, "Yes","No")</f>
        <v>No</v>
      </c>
      <c r="P316">
        <v>0</v>
      </c>
      <c r="Q316" t="str">
        <f>IF(Customer_Churn_Records_26[[#This Row],[Complain]] =1, "Yes", "No")</f>
        <v>No</v>
      </c>
      <c r="R316">
        <v>3</v>
      </c>
      <c r="S316" t="s">
        <v>8</v>
      </c>
      <c r="T316">
        <v>252</v>
      </c>
    </row>
    <row r="317" spans="1:20" x14ac:dyDescent="0.3">
      <c r="A317">
        <v>15581539</v>
      </c>
      <c r="B317" t="s">
        <v>1163</v>
      </c>
      <c r="C317">
        <v>474</v>
      </c>
      <c r="D317" t="s">
        <v>15</v>
      </c>
      <c r="E317" t="s">
        <v>5</v>
      </c>
      <c r="F317">
        <v>37</v>
      </c>
      <c r="G317" t="str" cm="1">
        <f t="array" ref="G317">_xlfn.SWITCH(TRUE, Customer_Churn_Records_26[[#This Row],[Age]] &gt;= 70, "Very Old",Customer_Churn_Records_26[[#This Row],[Age]] &gt;= 50, "Old",Customer_Churn_Records_26[[#This Row],[Age]] &gt;=35,"Middle-Age", "Young")</f>
        <v>Middle-Age</v>
      </c>
      <c r="H317">
        <v>3</v>
      </c>
      <c r="I317">
        <v>0</v>
      </c>
      <c r="J317">
        <v>2</v>
      </c>
      <c r="K317">
        <v>0</v>
      </c>
      <c r="L317">
        <v>0</v>
      </c>
      <c r="M317">
        <v>57175.32</v>
      </c>
      <c r="N317">
        <v>0</v>
      </c>
      <c r="O317" t="str">
        <f>IF(Customer_Churn_Records_26[[#This Row],[Exited]] = 1, "Yes","No")</f>
        <v>No</v>
      </c>
      <c r="P317">
        <v>0</v>
      </c>
      <c r="Q317" t="str">
        <f>IF(Customer_Churn_Records_26[[#This Row],[Complain]] =1, "Yes", "No")</f>
        <v>No</v>
      </c>
      <c r="R317">
        <v>4</v>
      </c>
      <c r="S317" t="s">
        <v>8</v>
      </c>
      <c r="T317">
        <v>275</v>
      </c>
    </row>
    <row r="318" spans="1:20" x14ac:dyDescent="0.3">
      <c r="A318">
        <v>15662736</v>
      </c>
      <c r="B318" t="s">
        <v>823</v>
      </c>
      <c r="C318">
        <v>559</v>
      </c>
      <c r="D318" t="s">
        <v>2</v>
      </c>
      <c r="E318" t="s">
        <v>5</v>
      </c>
      <c r="F318">
        <v>49</v>
      </c>
      <c r="G318" t="str" cm="1">
        <f t="array" ref="G318">_xlfn.SWITCH(TRUE, Customer_Churn_Records_26[[#This Row],[Age]] &gt;= 70, "Very Old",Customer_Churn_Records_26[[#This Row],[Age]] &gt;= 50, "Old",Customer_Churn_Records_26[[#This Row],[Age]] &gt;=35,"Middle-Age", "Young")</f>
        <v>Middle-Age</v>
      </c>
      <c r="H318">
        <v>2</v>
      </c>
      <c r="I318">
        <v>147069.78</v>
      </c>
      <c r="J318">
        <v>1</v>
      </c>
      <c r="K318">
        <v>1</v>
      </c>
      <c r="L318">
        <v>0</v>
      </c>
      <c r="M318">
        <v>120540.83</v>
      </c>
      <c r="N318">
        <v>1</v>
      </c>
      <c r="O318" t="str">
        <f>IF(Customer_Churn_Records_26[[#This Row],[Exited]] = 1, "Yes","No")</f>
        <v>Yes</v>
      </c>
      <c r="P318">
        <v>1</v>
      </c>
      <c r="Q318" t="str">
        <f>IF(Customer_Churn_Records_26[[#This Row],[Complain]] =1, "Yes", "No")</f>
        <v>Yes</v>
      </c>
      <c r="R318">
        <v>1</v>
      </c>
      <c r="S318" t="s">
        <v>0</v>
      </c>
      <c r="T318">
        <v>245</v>
      </c>
    </row>
    <row r="319" spans="1:20" x14ac:dyDescent="0.3">
      <c r="A319">
        <v>15666252</v>
      </c>
      <c r="B319" t="s">
        <v>346</v>
      </c>
      <c r="C319">
        <v>706</v>
      </c>
      <c r="D319" t="s">
        <v>15</v>
      </c>
      <c r="E319" t="s">
        <v>5</v>
      </c>
      <c r="F319">
        <v>42</v>
      </c>
      <c r="G319" t="str" cm="1">
        <f t="array" ref="G319">_xlfn.SWITCH(TRUE, Customer_Churn_Records_26[[#This Row],[Age]] &gt;= 70, "Very Old",Customer_Churn_Records_26[[#This Row],[Age]] &gt;= 50, "Old",Customer_Churn_Records_26[[#This Row],[Age]] &gt;=35,"Middle-Age", "Young")</f>
        <v>Middle-Age</v>
      </c>
      <c r="H319">
        <v>9</v>
      </c>
      <c r="I319">
        <v>0</v>
      </c>
      <c r="J319">
        <v>2</v>
      </c>
      <c r="K319">
        <v>1</v>
      </c>
      <c r="L319">
        <v>1</v>
      </c>
      <c r="M319">
        <v>28714.34</v>
      </c>
      <c r="N319">
        <v>0</v>
      </c>
      <c r="O319" t="str">
        <f>IF(Customer_Churn_Records_26[[#This Row],[Exited]] = 1, "Yes","No")</f>
        <v>No</v>
      </c>
      <c r="P319">
        <v>0</v>
      </c>
      <c r="Q319" t="str">
        <f>IF(Customer_Churn_Records_26[[#This Row],[Complain]] =1, "Yes", "No")</f>
        <v>No</v>
      </c>
      <c r="R319">
        <v>4</v>
      </c>
      <c r="S319" t="s">
        <v>10</v>
      </c>
      <c r="T319">
        <v>361</v>
      </c>
    </row>
    <row r="320" spans="1:20" x14ac:dyDescent="0.3">
      <c r="A320">
        <v>15677512</v>
      </c>
      <c r="B320" t="s">
        <v>2878</v>
      </c>
      <c r="C320">
        <v>628</v>
      </c>
      <c r="D320" t="s">
        <v>15</v>
      </c>
      <c r="E320" t="s">
        <v>1</v>
      </c>
      <c r="F320">
        <v>22</v>
      </c>
      <c r="G320" t="str" cm="1">
        <f t="array" ref="G320">_xlfn.SWITCH(TRUE, Customer_Churn_Records_26[[#This Row],[Age]] &gt;= 70, "Very Old",Customer_Churn_Records_26[[#This Row],[Age]] &gt;= 50, "Old",Customer_Churn_Records_26[[#This Row],[Age]] &gt;=35,"Middle-Age", "Young")</f>
        <v>Young</v>
      </c>
      <c r="H320">
        <v>3</v>
      </c>
      <c r="I320">
        <v>0</v>
      </c>
      <c r="J320">
        <v>1</v>
      </c>
      <c r="K320">
        <v>1</v>
      </c>
      <c r="L320">
        <v>0</v>
      </c>
      <c r="M320">
        <v>85426.28</v>
      </c>
      <c r="N320">
        <v>0</v>
      </c>
      <c r="O320" t="str">
        <f>IF(Customer_Churn_Records_26[[#This Row],[Exited]] = 1, "Yes","No")</f>
        <v>No</v>
      </c>
      <c r="P320">
        <v>0</v>
      </c>
      <c r="Q320" t="str">
        <f>IF(Customer_Churn_Records_26[[#This Row],[Complain]] =1, "Yes", "No")</f>
        <v>No</v>
      </c>
      <c r="R320">
        <v>4</v>
      </c>
      <c r="S320" t="s">
        <v>0</v>
      </c>
      <c r="T320">
        <v>483</v>
      </c>
    </row>
    <row r="321" spans="1:20" x14ac:dyDescent="0.3">
      <c r="A321">
        <v>15626114</v>
      </c>
      <c r="B321" t="s">
        <v>1798</v>
      </c>
      <c r="C321">
        <v>429</v>
      </c>
      <c r="D321" t="s">
        <v>2</v>
      </c>
      <c r="E321" t="s">
        <v>5</v>
      </c>
      <c r="F321">
        <v>24</v>
      </c>
      <c r="G321" t="str" cm="1">
        <f t="array" ref="G321">_xlfn.SWITCH(TRUE, Customer_Churn_Records_26[[#This Row],[Age]] &gt;= 70, "Very Old",Customer_Churn_Records_26[[#This Row],[Age]] &gt;= 50, "Old",Customer_Churn_Records_26[[#This Row],[Age]] &gt;=35,"Middle-Age", "Young")</f>
        <v>Young</v>
      </c>
      <c r="H321">
        <v>4</v>
      </c>
      <c r="I321">
        <v>95741.75</v>
      </c>
      <c r="J321">
        <v>1</v>
      </c>
      <c r="K321">
        <v>1</v>
      </c>
      <c r="L321">
        <v>0</v>
      </c>
      <c r="M321">
        <v>46170.75</v>
      </c>
      <c r="N321">
        <v>0</v>
      </c>
      <c r="O321" t="str">
        <f>IF(Customer_Churn_Records_26[[#This Row],[Exited]] = 1, "Yes","No")</f>
        <v>No</v>
      </c>
      <c r="P321">
        <v>0</v>
      </c>
      <c r="Q321" t="str">
        <f>IF(Customer_Churn_Records_26[[#This Row],[Complain]] =1, "Yes", "No")</f>
        <v>No</v>
      </c>
      <c r="R321">
        <v>2</v>
      </c>
      <c r="S321" t="s">
        <v>4</v>
      </c>
      <c r="T321">
        <v>352</v>
      </c>
    </row>
    <row r="322" spans="1:20" x14ac:dyDescent="0.3">
      <c r="A322">
        <v>15810834</v>
      </c>
      <c r="B322" t="s">
        <v>106</v>
      </c>
      <c r="C322">
        <v>525</v>
      </c>
      <c r="D322" t="s">
        <v>15</v>
      </c>
      <c r="E322" t="s">
        <v>1</v>
      </c>
      <c r="F322">
        <v>57</v>
      </c>
      <c r="G322" t="str" cm="1">
        <f t="array" ref="G322">_xlfn.SWITCH(TRUE, Customer_Churn_Records_26[[#This Row],[Age]] &gt;= 70, "Very Old",Customer_Churn_Records_26[[#This Row],[Age]] &gt;= 50, "Old",Customer_Churn_Records_26[[#This Row],[Age]] &gt;=35,"Middle-Age", "Young")</f>
        <v>Old</v>
      </c>
      <c r="H322">
        <v>2</v>
      </c>
      <c r="I322">
        <v>145965.32999999999</v>
      </c>
      <c r="J322">
        <v>1</v>
      </c>
      <c r="K322">
        <v>1</v>
      </c>
      <c r="L322">
        <v>1</v>
      </c>
      <c r="M322">
        <v>64448.36</v>
      </c>
      <c r="N322">
        <v>0</v>
      </c>
      <c r="O322" t="str">
        <f>IF(Customer_Churn_Records_26[[#This Row],[Exited]] = 1, "Yes","No")</f>
        <v>No</v>
      </c>
      <c r="P322">
        <v>0</v>
      </c>
      <c r="Q322" t="str">
        <f>IF(Customer_Churn_Records_26[[#This Row],[Complain]] =1, "Yes", "No")</f>
        <v>No</v>
      </c>
      <c r="R322">
        <v>5</v>
      </c>
      <c r="S322" t="s">
        <v>10</v>
      </c>
      <c r="T322">
        <v>337</v>
      </c>
    </row>
    <row r="323" spans="1:20" x14ac:dyDescent="0.3">
      <c r="A323">
        <v>15678910</v>
      </c>
      <c r="B323" t="s">
        <v>358</v>
      </c>
      <c r="C323">
        <v>680</v>
      </c>
      <c r="D323" t="s">
        <v>2</v>
      </c>
      <c r="E323" t="s">
        <v>1</v>
      </c>
      <c r="F323">
        <v>30</v>
      </c>
      <c r="G323" t="str" cm="1">
        <f t="array" ref="G323">_xlfn.SWITCH(TRUE, Customer_Churn_Records_26[[#This Row],[Age]] &gt;= 70, "Very Old",Customer_Churn_Records_26[[#This Row],[Age]] &gt;= 50, "Old",Customer_Churn_Records_26[[#This Row],[Age]] &gt;=35,"Middle-Age", "Young")</f>
        <v>Young</v>
      </c>
      <c r="H323">
        <v>8</v>
      </c>
      <c r="I323">
        <v>141441.75</v>
      </c>
      <c r="J323">
        <v>1</v>
      </c>
      <c r="K323">
        <v>1</v>
      </c>
      <c r="L323">
        <v>1</v>
      </c>
      <c r="M323">
        <v>16278.97</v>
      </c>
      <c r="N323">
        <v>0</v>
      </c>
      <c r="O323" t="str">
        <f>IF(Customer_Churn_Records_26[[#This Row],[Exited]] = 1, "Yes","No")</f>
        <v>No</v>
      </c>
      <c r="P323">
        <v>0</v>
      </c>
      <c r="Q323" t="str">
        <f>IF(Customer_Churn_Records_26[[#This Row],[Complain]] =1, "Yes", "No")</f>
        <v>No</v>
      </c>
      <c r="R323">
        <v>1</v>
      </c>
      <c r="S323" t="s">
        <v>8</v>
      </c>
      <c r="T323">
        <v>597</v>
      </c>
    </row>
    <row r="324" spans="1:20" x14ac:dyDescent="0.3">
      <c r="A324">
        <v>15694408</v>
      </c>
      <c r="B324" t="s">
        <v>211</v>
      </c>
      <c r="C324">
        <v>749</v>
      </c>
      <c r="D324" t="s">
        <v>2</v>
      </c>
      <c r="E324" t="s">
        <v>5</v>
      </c>
      <c r="F324">
        <v>40</v>
      </c>
      <c r="G324" t="str" cm="1">
        <f t="array" ref="G324">_xlfn.SWITCH(TRUE, Customer_Churn_Records_26[[#This Row],[Age]] &gt;= 70, "Very Old",Customer_Churn_Records_26[[#This Row],[Age]] &gt;= 50, "Old",Customer_Churn_Records_26[[#This Row],[Age]] &gt;=35,"Middle-Age", "Young")</f>
        <v>Middle-Age</v>
      </c>
      <c r="H324">
        <v>1</v>
      </c>
      <c r="I324">
        <v>139290.41</v>
      </c>
      <c r="J324">
        <v>1</v>
      </c>
      <c r="K324">
        <v>1</v>
      </c>
      <c r="L324">
        <v>0</v>
      </c>
      <c r="M324">
        <v>182855.42</v>
      </c>
      <c r="N324">
        <v>1</v>
      </c>
      <c r="O324" t="str">
        <f>IF(Customer_Churn_Records_26[[#This Row],[Exited]] = 1, "Yes","No")</f>
        <v>Yes</v>
      </c>
      <c r="P324">
        <v>1</v>
      </c>
      <c r="Q324" t="str">
        <f>IF(Customer_Churn_Records_26[[#This Row],[Complain]] =1, "Yes", "No")</f>
        <v>Yes</v>
      </c>
      <c r="R324">
        <v>1</v>
      </c>
      <c r="S324" t="s">
        <v>8</v>
      </c>
      <c r="T324">
        <v>381</v>
      </c>
    </row>
    <row r="325" spans="1:20" x14ac:dyDescent="0.3">
      <c r="A325">
        <v>15585215</v>
      </c>
      <c r="B325" t="s">
        <v>81</v>
      </c>
      <c r="C325">
        <v>763</v>
      </c>
      <c r="D325" t="s">
        <v>2</v>
      </c>
      <c r="E325" t="s">
        <v>1</v>
      </c>
      <c r="F325">
        <v>31</v>
      </c>
      <c r="G325" t="str" cm="1">
        <f t="array" ref="G325">_xlfn.SWITCH(TRUE, Customer_Churn_Records_26[[#This Row],[Age]] &gt;= 70, "Very Old",Customer_Churn_Records_26[[#This Row],[Age]] &gt;= 50, "Old",Customer_Churn_Records_26[[#This Row],[Age]] &gt;=35,"Middle-Age", "Young")</f>
        <v>Young</v>
      </c>
      <c r="H325">
        <v>4</v>
      </c>
      <c r="I325">
        <v>0</v>
      </c>
      <c r="J325">
        <v>2</v>
      </c>
      <c r="K325">
        <v>0</v>
      </c>
      <c r="L325">
        <v>0</v>
      </c>
      <c r="M325">
        <v>50404.72</v>
      </c>
      <c r="N325">
        <v>0</v>
      </c>
      <c r="O325" t="str">
        <f>IF(Customer_Churn_Records_26[[#This Row],[Exited]] = 1, "Yes","No")</f>
        <v>No</v>
      </c>
      <c r="P325">
        <v>0</v>
      </c>
      <c r="Q325" t="str">
        <f>IF(Customer_Churn_Records_26[[#This Row],[Complain]] =1, "Yes", "No")</f>
        <v>No</v>
      </c>
      <c r="R325">
        <v>3</v>
      </c>
      <c r="S325" t="s">
        <v>10</v>
      </c>
      <c r="T325">
        <v>668</v>
      </c>
    </row>
    <row r="326" spans="1:20" x14ac:dyDescent="0.3">
      <c r="A326">
        <v>15682757</v>
      </c>
      <c r="B326" t="s">
        <v>2877</v>
      </c>
      <c r="C326">
        <v>734</v>
      </c>
      <c r="D326" t="s">
        <v>2</v>
      </c>
      <c r="E326" t="s">
        <v>5</v>
      </c>
      <c r="F326">
        <v>30</v>
      </c>
      <c r="G326" t="str" cm="1">
        <f t="array" ref="G326">_xlfn.SWITCH(TRUE, Customer_Churn_Records_26[[#This Row],[Age]] &gt;= 70, "Very Old",Customer_Churn_Records_26[[#This Row],[Age]] &gt;= 50, "Old",Customer_Churn_Records_26[[#This Row],[Age]] &gt;=35,"Middle-Age", "Young")</f>
        <v>Young</v>
      </c>
      <c r="H326">
        <v>3</v>
      </c>
      <c r="I326">
        <v>0</v>
      </c>
      <c r="J326">
        <v>2</v>
      </c>
      <c r="K326">
        <v>1</v>
      </c>
      <c r="L326">
        <v>0</v>
      </c>
      <c r="M326">
        <v>107640.25</v>
      </c>
      <c r="N326">
        <v>0</v>
      </c>
      <c r="O326" t="str">
        <f>IF(Customer_Churn_Records_26[[#This Row],[Exited]] = 1, "Yes","No")</f>
        <v>No</v>
      </c>
      <c r="P326">
        <v>0</v>
      </c>
      <c r="Q326" t="str">
        <f>IF(Customer_Churn_Records_26[[#This Row],[Complain]] =1, "Yes", "No")</f>
        <v>No</v>
      </c>
      <c r="R326">
        <v>4</v>
      </c>
      <c r="S326" t="s">
        <v>0</v>
      </c>
      <c r="T326">
        <v>245</v>
      </c>
    </row>
    <row r="327" spans="1:20" x14ac:dyDescent="0.3">
      <c r="A327">
        <v>15736601</v>
      </c>
      <c r="B327" t="s">
        <v>597</v>
      </c>
      <c r="C327">
        <v>716</v>
      </c>
      <c r="D327" t="s">
        <v>2</v>
      </c>
      <c r="E327" t="s">
        <v>5</v>
      </c>
      <c r="F327">
        <v>35</v>
      </c>
      <c r="G327" t="str" cm="1">
        <f t="array" ref="G327">_xlfn.SWITCH(TRUE, Customer_Churn_Records_26[[#This Row],[Age]] &gt;= 70, "Very Old",Customer_Churn_Records_26[[#This Row],[Age]] &gt;= 50, "Old",Customer_Churn_Records_26[[#This Row],[Age]] &gt;=35,"Middle-Age", "Young")</f>
        <v>Middle-Age</v>
      </c>
      <c r="H327">
        <v>4</v>
      </c>
      <c r="I327">
        <v>144428.87</v>
      </c>
      <c r="J327">
        <v>1</v>
      </c>
      <c r="K327">
        <v>1</v>
      </c>
      <c r="L327">
        <v>0</v>
      </c>
      <c r="M327">
        <v>134132.65</v>
      </c>
      <c r="N327">
        <v>0</v>
      </c>
      <c r="O327" t="str">
        <f>IF(Customer_Churn_Records_26[[#This Row],[Exited]] = 1, "Yes","No")</f>
        <v>No</v>
      </c>
      <c r="P327">
        <v>0</v>
      </c>
      <c r="Q327" t="str">
        <f>IF(Customer_Churn_Records_26[[#This Row],[Complain]] =1, "Yes", "No")</f>
        <v>No</v>
      </c>
      <c r="R327">
        <v>2</v>
      </c>
      <c r="S327" t="s">
        <v>10</v>
      </c>
      <c r="T327">
        <v>495</v>
      </c>
    </row>
    <row r="328" spans="1:20" x14ac:dyDescent="0.3">
      <c r="A328">
        <v>15601848</v>
      </c>
      <c r="B328" t="s">
        <v>44</v>
      </c>
      <c r="C328">
        <v>594</v>
      </c>
      <c r="D328" t="s">
        <v>2</v>
      </c>
      <c r="E328" t="s">
        <v>5</v>
      </c>
      <c r="F328">
        <v>35</v>
      </c>
      <c r="G328" t="str" cm="1">
        <f t="array" ref="G328">_xlfn.SWITCH(TRUE, Customer_Churn_Records_26[[#This Row],[Age]] &gt;= 70, "Very Old",Customer_Churn_Records_26[[#This Row],[Age]] &gt;= 50, "Old",Customer_Churn_Records_26[[#This Row],[Age]] &gt;=35,"Middle-Age", "Young")</f>
        <v>Middle-Age</v>
      </c>
      <c r="H328">
        <v>2</v>
      </c>
      <c r="I328">
        <v>0</v>
      </c>
      <c r="J328">
        <v>2</v>
      </c>
      <c r="K328">
        <v>1</v>
      </c>
      <c r="L328">
        <v>0</v>
      </c>
      <c r="M328">
        <v>103480.69</v>
      </c>
      <c r="N328">
        <v>0</v>
      </c>
      <c r="O328" t="str">
        <f>IF(Customer_Churn_Records_26[[#This Row],[Exited]] = 1, "Yes","No")</f>
        <v>No</v>
      </c>
      <c r="P328">
        <v>0</v>
      </c>
      <c r="Q328" t="str">
        <f>IF(Customer_Churn_Records_26[[#This Row],[Complain]] =1, "Yes", "No")</f>
        <v>No</v>
      </c>
      <c r="R328">
        <v>4</v>
      </c>
      <c r="S328" t="s">
        <v>0</v>
      </c>
      <c r="T328">
        <v>378</v>
      </c>
    </row>
    <row r="329" spans="1:20" x14ac:dyDescent="0.3">
      <c r="A329">
        <v>15736008</v>
      </c>
      <c r="B329" t="s">
        <v>341</v>
      </c>
      <c r="C329">
        <v>644</v>
      </c>
      <c r="D329" t="s">
        <v>2</v>
      </c>
      <c r="E329" t="s">
        <v>1</v>
      </c>
      <c r="F329">
        <v>46</v>
      </c>
      <c r="G329" t="str" cm="1">
        <f t="array" ref="G329">_xlfn.SWITCH(TRUE, Customer_Churn_Records_26[[#This Row],[Age]] &gt;= 70, "Very Old",Customer_Churn_Records_26[[#This Row],[Age]] &gt;= 50, "Old",Customer_Churn_Records_26[[#This Row],[Age]] &gt;=35,"Middle-Age", "Young")</f>
        <v>Middle-Age</v>
      </c>
      <c r="H329">
        <v>9</v>
      </c>
      <c r="I329">
        <v>95441.27</v>
      </c>
      <c r="J329">
        <v>1</v>
      </c>
      <c r="K329">
        <v>1</v>
      </c>
      <c r="L329">
        <v>0</v>
      </c>
      <c r="M329">
        <v>108761.05</v>
      </c>
      <c r="N329">
        <v>1</v>
      </c>
      <c r="O329" t="str">
        <f>IF(Customer_Churn_Records_26[[#This Row],[Exited]] = 1, "Yes","No")</f>
        <v>Yes</v>
      </c>
      <c r="P329">
        <v>1</v>
      </c>
      <c r="Q329" t="str">
        <f>IF(Customer_Churn_Records_26[[#This Row],[Complain]] =1, "Yes", "No")</f>
        <v>Yes</v>
      </c>
      <c r="R329">
        <v>1</v>
      </c>
      <c r="S329" t="s">
        <v>8</v>
      </c>
      <c r="T329">
        <v>568</v>
      </c>
    </row>
    <row r="330" spans="1:20" x14ac:dyDescent="0.3">
      <c r="A330">
        <v>15669064</v>
      </c>
      <c r="B330" t="s">
        <v>647</v>
      </c>
      <c r="C330">
        <v>671</v>
      </c>
      <c r="D330" t="s">
        <v>6</v>
      </c>
      <c r="E330" t="s">
        <v>5</v>
      </c>
      <c r="F330">
        <v>35</v>
      </c>
      <c r="G330" t="str" cm="1">
        <f t="array" ref="G330">_xlfn.SWITCH(TRUE, Customer_Churn_Records_26[[#This Row],[Age]] &gt;= 70, "Very Old",Customer_Churn_Records_26[[#This Row],[Age]] &gt;= 50, "Old",Customer_Churn_Records_26[[#This Row],[Age]] &gt;=35,"Middle-Age", "Young")</f>
        <v>Middle-Age</v>
      </c>
      <c r="H330">
        <v>1</v>
      </c>
      <c r="I330">
        <v>144848.74</v>
      </c>
      <c r="J330">
        <v>1</v>
      </c>
      <c r="K330">
        <v>1</v>
      </c>
      <c r="L330">
        <v>1</v>
      </c>
      <c r="M330">
        <v>179012.3</v>
      </c>
      <c r="N330">
        <v>0</v>
      </c>
      <c r="O330" t="str">
        <f>IF(Customer_Churn_Records_26[[#This Row],[Exited]] = 1, "Yes","No")</f>
        <v>No</v>
      </c>
      <c r="P330">
        <v>0</v>
      </c>
      <c r="Q330" t="str">
        <f>IF(Customer_Churn_Records_26[[#This Row],[Complain]] =1, "Yes", "No")</f>
        <v>No</v>
      </c>
      <c r="R330">
        <v>5</v>
      </c>
      <c r="S330" t="s">
        <v>10</v>
      </c>
      <c r="T330">
        <v>731</v>
      </c>
    </row>
    <row r="331" spans="1:20" x14ac:dyDescent="0.3">
      <c r="A331">
        <v>15624528</v>
      </c>
      <c r="B331" t="s">
        <v>95</v>
      </c>
      <c r="C331">
        <v>664</v>
      </c>
      <c r="D331" t="s">
        <v>6</v>
      </c>
      <c r="E331" t="s">
        <v>5</v>
      </c>
      <c r="F331">
        <v>26</v>
      </c>
      <c r="G331" t="str" cm="1">
        <f t="array" ref="G331">_xlfn.SWITCH(TRUE, Customer_Churn_Records_26[[#This Row],[Age]] &gt;= 70, "Very Old",Customer_Churn_Records_26[[#This Row],[Age]] &gt;= 50, "Old",Customer_Churn_Records_26[[#This Row],[Age]] &gt;=35,"Middle-Age", "Young")</f>
        <v>Young</v>
      </c>
      <c r="H331">
        <v>7</v>
      </c>
      <c r="I331">
        <v>116244.14</v>
      </c>
      <c r="J331">
        <v>2</v>
      </c>
      <c r="K331">
        <v>1</v>
      </c>
      <c r="L331">
        <v>1</v>
      </c>
      <c r="M331">
        <v>95145.14</v>
      </c>
      <c r="N331">
        <v>0</v>
      </c>
      <c r="O331" t="str">
        <f>IF(Customer_Churn_Records_26[[#This Row],[Exited]] = 1, "Yes","No")</f>
        <v>No</v>
      </c>
      <c r="P331">
        <v>0</v>
      </c>
      <c r="Q331" t="str">
        <f>IF(Customer_Churn_Records_26[[#This Row],[Complain]] =1, "Yes", "No")</f>
        <v>No</v>
      </c>
      <c r="R331">
        <v>2</v>
      </c>
      <c r="S331" t="s">
        <v>4</v>
      </c>
      <c r="T331">
        <v>837</v>
      </c>
    </row>
    <row r="332" spans="1:20" x14ac:dyDescent="0.3">
      <c r="A332">
        <v>15598493</v>
      </c>
      <c r="B332" t="s">
        <v>2876</v>
      </c>
      <c r="C332">
        <v>656</v>
      </c>
      <c r="D332" t="s">
        <v>2</v>
      </c>
      <c r="E332" t="s">
        <v>5</v>
      </c>
      <c r="F332">
        <v>50</v>
      </c>
      <c r="G332" t="str" cm="1">
        <f t="array" ref="G332">_xlfn.SWITCH(TRUE, Customer_Churn_Records_26[[#This Row],[Age]] &gt;= 70, "Very Old",Customer_Churn_Records_26[[#This Row],[Age]] &gt;= 50, "Old",Customer_Churn_Records_26[[#This Row],[Age]] &gt;=35,"Middle-Age", "Young")</f>
        <v>Old</v>
      </c>
      <c r="H332">
        <v>7</v>
      </c>
      <c r="I332">
        <v>0</v>
      </c>
      <c r="J332">
        <v>2</v>
      </c>
      <c r="K332">
        <v>0</v>
      </c>
      <c r="L332">
        <v>1</v>
      </c>
      <c r="M332">
        <v>72143.44</v>
      </c>
      <c r="N332">
        <v>0</v>
      </c>
      <c r="O332" t="str">
        <f>IF(Customer_Churn_Records_26[[#This Row],[Exited]] = 1, "Yes","No")</f>
        <v>No</v>
      </c>
      <c r="P332">
        <v>0</v>
      </c>
      <c r="Q332" t="str">
        <f>IF(Customer_Churn_Records_26[[#This Row],[Complain]] =1, "Yes", "No")</f>
        <v>No</v>
      </c>
      <c r="R332">
        <v>1</v>
      </c>
      <c r="S332" t="s">
        <v>4</v>
      </c>
      <c r="T332">
        <v>829</v>
      </c>
    </row>
    <row r="333" spans="1:20" x14ac:dyDescent="0.3">
      <c r="A333">
        <v>15601274</v>
      </c>
      <c r="B333" t="s">
        <v>158</v>
      </c>
      <c r="C333">
        <v>667</v>
      </c>
      <c r="D333" t="s">
        <v>15</v>
      </c>
      <c r="E333" t="s">
        <v>1</v>
      </c>
      <c r="F333">
        <v>40</v>
      </c>
      <c r="G333" t="str" cm="1">
        <f t="array" ref="G333">_xlfn.SWITCH(TRUE, Customer_Churn_Records_26[[#This Row],[Age]] &gt;= 70, "Very Old",Customer_Churn_Records_26[[#This Row],[Age]] &gt;= 50, "Old",Customer_Churn_Records_26[[#This Row],[Age]] &gt;=35,"Middle-Age", "Young")</f>
        <v>Middle-Age</v>
      </c>
      <c r="H333">
        <v>1</v>
      </c>
      <c r="I333">
        <v>146502.07</v>
      </c>
      <c r="J333">
        <v>1</v>
      </c>
      <c r="K333">
        <v>1</v>
      </c>
      <c r="L333">
        <v>0</v>
      </c>
      <c r="M333">
        <v>19162.89</v>
      </c>
      <c r="N333">
        <v>0</v>
      </c>
      <c r="O333" t="str">
        <f>IF(Customer_Churn_Records_26[[#This Row],[Exited]] = 1, "Yes","No")</f>
        <v>No</v>
      </c>
      <c r="P333">
        <v>0</v>
      </c>
      <c r="Q333" t="str">
        <f>IF(Customer_Churn_Records_26[[#This Row],[Complain]] =1, "Yes", "No")</f>
        <v>No</v>
      </c>
      <c r="R333">
        <v>3</v>
      </c>
      <c r="S333" t="s">
        <v>0</v>
      </c>
      <c r="T333">
        <v>230</v>
      </c>
    </row>
    <row r="334" spans="1:20" x14ac:dyDescent="0.3">
      <c r="A334">
        <v>15702669</v>
      </c>
      <c r="B334" t="s">
        <v>1277</v>
      </c>
      <c r="C334">
        <v>663</v>
      </c>
      <c r="D334" t="s">
        <v>6</v>
      </c>
      <c r="E334" t="s">
        <v>5</v>
      </c>
      <c r="F334">
        <v>44</v>
      </c>
      <c r="G334" t="str" cm="1">
        <f t="array" ref="G334">_xlfn.SWITCH(TRUE, Customer_Churn_Records_26[[#This Row],[Age]] &gt;= 70, "Very Old",Customer_Churn_Records_26[[#This Row],[Age]] &gt;= 50, "Old",Customer_Churn_Records_26[[#This Row],[Age]] &gt;=35,"Middle-Age", "Young")</f>
        <v>Middle-Age</v>
      </c>
      <c r="H334">
        <v>2</v>
      </c>
      <c r="I334">
        <v>117028.6</v>
      </c>
      <c r="J334">
        <v>2</v>
      </c>
      <c r="K334">
        <v>0</v>
      </c>
      <c r="L334">
        <v>1</v>
      </c>
      <c r="M334">
        <v>144680.18</v>
      </c>
      <c r="N334">
        <v>0</v>
      </c>
      <c r="O334" t="str">
        <f>IF(Customer_Churn_Records_26[[#This Row],[Exited]] = 1, "Yes","No")</f>
        <v>No</v>
      </c>
      <c r="P334">
        <v>0</v>
      </c>
      <c r="Q334" t="str">
        <f>IF(Customer_Churn_Records_26[[#This Row],[Complain]] =1, "Yes", "No")</f>
        <v>No</v>
      </c>
      <c r="R334">
        <v>4</v>
      </c>
      <c r="S334" t="s">
        <v>0</v>
      </c>
      <c r="T334">
        <v>919</v>
      </c>
    </row>
    <row r="335" spans="1:20" x14ac:dyDescent="0.3">
      <c r="A335">
        <v>15728669</v>
      </c>
      <c r="B335" t="s">
        <v>1628</v>
      </c>
      <c r="C335">
        <v>584</v>
      </c>
      <c r="D335" t="s">
        <v>6</v>
      </c>
      <c r="E335" t="s">
        <v>1</v>
      </c>
      <c r="F335">
        <v>30</v>
      </c>
      <c r="G335" t="str" cm="1">
        <f t="array" ref="G335">_xlfn.SWITCH(TRUE, Customer_Churn_Records_26[[#This Row],[Age]] &gt;= 70, "Very Old",Customer_Churn_Records_26[[#This Row],[Age]] &gt;= 50, "Old",Customer_Churn_Records_26[[#This Row],[Age]] &gt;=35,"Middle-Age", "Young")</f>
        <v>Young</v>
      </c>
      <c r="H335">
        <v>8</v>
      </c>
      <c r="I335">
        <v>112013.81</v>
      </c>
      <c r="J335">
        <v>1</v>
      </c>
      <c r="K335">
        <v>1</v>
      </c>
      <c r="L335">
        <v>0</v>
      </c>
      <c r="M335">
        <v>177772.03</v>
      </c>
      <c r="N335">
        <v>1</v>
      </c>
      <c r="O335" t="str">
        <f>IF(Customer_Churn_Records_26[[#This Row],[Exited]] = 1, "Yes","No")</f>
        <v>Yes</v>
      </c>
      <c r="P335">
        <v>1</v>
      </c>
      <c r="Q335" t="str">
        <f>IF(Customer_Churn_Records_26[[#This Row],[Complain]] =1, "Yes", "No")</f>
        <v>Yes</v>
      </c>
      <c r="R335">
        <v>4</v>
      </c>
      <c r="S335" t="s">
        <v>10</v>
      </c>
      <c r="T335">
        <v>641</v>
      </c>
    </row>
    <row r="336" spans="1:20" x14ac:dyDescent="0.3">
      <c r="A336">
        <v>15742668</v>
      </c>
      <c r="B336" t="s">
        <v>1744</v>
      </c>
      <c r="C336">
        <v>626</v>
      </c>
      <c r="D336" t="s">
        <v>15</v>
      </c>
      <c r="E336" t="s">
        <v>1</v>
      </c>
      <c r="F336">
        <v>37</v>
      </c>
      <c r="G336" t="str" cm="1">
        <f t="array" ref="G336">_xlfn.SWITCH(TRUE, Customer_Churn_Records_26[[#This Row],[Age]] &gt;= 70, "Very Old",Customer_Churn_Records_26[[#This Row],[Age]] &gt;= 50, "Old",Customer_Churn_Records_26[[#This Row],[Age]] &gt;=35,"Middle-Age", "Young")</f>
        <v>Middle-Age</v>
      </c>
      <c r="H336">
        <v>6</v>
      </c>
      <c r="I336">
        <v>108269.37</v>
      </c>
      <c r="J336">
        <v>1</v>
      </c>
      <c r="K336">
        <v>1</v>
      </c>
      <c r="L336">
        <v>0</v>
      </c>
      <c r="M336">
        <v>5597.94</v>
      </c>
      <c r="N336">
        <v>0</v>
      </c>
      <c r="O336" t="str">
        <f>IF(Customer_Churn_Records_26[[#This Row],[Exited]] = 1, "Yes","No")</f>
        <v>No</v>
      </c>
      <c r="P336">
        <v>0</v>
      </c>
      <c r="Q336" t="str">
        <f>IF(Customer_Churn_Records_26[[#This Row],[Complain]] =1, "Yes", "No")</f>
        <v>No</v>
      </c>
      <c r="R336">
        <v>2</v>
      </c>
      <c r="S336" t="s">
        <v>0</v>
      </c>
      <c r="T336">
        <v>457</v>
      </c>
    </row>
    <row r="337" spans="1:20" x14ac:dyDescent="0.3">
      <c r="A337">
        <v>15697441</v>
      </c>
      <c r="B337" t="s">
        <v>492</v>
      </c>
      <c r="C337">
        <v>485</v>
      </c>
      <c r="D337" t="s">
        <v>2</v>
      </c>
      <c r="E337" t="s">
        <v>5</v>
      </c>
      <c r="F337">
        <v>29</v>
      </c>
      <c r="G337" t="str" cm="1">
        <f t="array" ref="G337">_xlfn.SWITCH(TRUE, Customer_Churn_Records_26[[#This Row],[Age]] &gt;= 70, "Very Old",Customer_Churn_Records_26[[#This Row],[Age]] &gt;= 50, "Old",Customer_Churn_Records_26[[#This Row],[Age]] &gt;=35,"Middle-Age", "Young")</f>
        <v>Young</v>
      </c>
      <c r="H337">
        <v>7</v>
      </c>
      <c r="I337">
        <v>182123.79</v>
      </c>
      <c r="J337">
        <v>1</v>
      </c>
      <c r="K337">
        <v>1</v>
      </c>
      <c r="L337">
        <v>0</v>
      </c>
      <c r="M337">
        <v>116828.51</v>
      </c>
      <c r="N337">
        <v>1</v>
      </c>
      <c r="O337" t="str">
        <f>IF(Customer_Churn_Records_26[[#This Row],[Exited]] = 1, "Yes","No")</f>
        <v>Yes</v>
      </c>
      <c r="P337">
        <v>1</v>
      </c>
      <c r="Q337" t="str">
        <f>IF(Customer_Churn_Records_26[[#This Row],[Complain]] =1, "Yes", "No")</f>
        <v>Yes</v>
      </c>
      <c r="R337">
        <v>4</v>
      </c>
      <c r="S337" t="s">
        <v>4</v>
      </c>
      <c r="T337">
        <v>583</v>
      </c>
    </row>
    <row r="338" spans="1:20" x14ac:dyDescent="0.3">
      <c r="A338">
        <v>15740476</v>
      </c>
      <c r="B338" t="s">
        <v>128</v>
      </c>
      <c r="C338">
        <v>659</v>
      </c>
      <c r="D338" t="s">
        <v>6</v>
      </c>
      <c r="E338" t="s">
        <v>1</v>
      </c>
      <c r="F338">
        <v>32</v>
      </c>
      <c r="G338" t="str" cm="1">
        <f t="array" ref="G338">_xlfn.SWITCH(TRUE, Customer_Churn_Records_26[[#This Row],[Age]] &gt;= 70, "Very Old",Customer_Churn_Records_26[[#This Row],[Age]] &gt;= 50, "Old",Customer_Churn_Records_26[[#This Row],[Age]] &gt;=35,"Middle-Age", "Young")</f>
        <v>Young</v>
      </c>
      <c r="H338">
        <v>3</v>
      </c>
      <c r="I338">
        <v>150923.74</v>
      </c>
      <c r="J338">
        <v>2</v>
      </c>
      <c r="K338">
        <v>0</v>
      </c>
      <c r="L338">
        <v>1</v>
      </c>
      <c r="M338">
        <v>174652.51</v>
      </c>
      <c r="N338">
        <v>0</v>
      </c>
      <c r="O338" t="str">
        <f>IF(Customer_Churn_Records_26[[#This Row],[Exited]] = 1, "Yes","No")</f>
        <v>No</v>
      </c>
      <c r="P338">
        <v>0</v>
      </c>
      <c r="Q338" t="str">
        <f>IF(Customer_Churn_Records_26[[#This Row],[Complain]] =1, "Yes", "No")</f>
        <v>No</v>
      </c>
      <c r="R338">
        <v>2</v>
      </c>
      <c r="S338" t="s">
        <v>10</v>
      </c>
      <c r="T338">
        <v>849</v>
      </c>
    </row>
    <row r="339" spans="1:20" x14ac:dyDescent="0.3">
      <c r="A339">
        <v>15648064</v>
      </c>
      <c r="B339" t="s">
        <v>132</v>
      </c>
      <c r="C339">
        <v>649</v>
      </c>
      <c r="D339" t="s">
        <v>2</v>
      </c>
      <c r="E339" t="s">
        <v>5</v>
      </c>
      <c r="F339">
        <v>33</v>
      </c>
      <c r="G339" t="str" cm="1">
        <f t="array" ref="G339">_xlfn.SWITCH(TRUE, Customer_Churn_Records_26[[#This Row],[Age]] &gt;= 70, "Very Old",Customer_Churn_Records_26[[#This Row],[Age]] &gt;= 50, "Old",Customer_Churn_Records_26[[#This Row],[Age]] &gt;=35,"Middle-Age", "Young")</f>
        <v>Young</v>
      </c>
      <c r="H339">
        <v>2</v>
      </c>
      <c r="I339">
        <v>0</v>
      </c>
      <c r="J339">
        <v>2</v>
      </c>
      <c r="K339">
        <v>1</v>
      </c>
      <c r="L339">
        <v>0</v>
      </c>
      <c r="M339">
        <v>2010.98</v>
      </c>
      <c r="N339">
        <v>0</v>
      </c>
      <c r="O339" t="str">
        <f>IF(Customer_Churn_Records_26[[#This Row],[Exited]] = 1, "Yes","No")</f>
        <v>No</v>
      </c>
      <c r="P339">
        <v>0</v>
      </c>
      <c r="Q339" t="str">
        <f>IF(Customer_Churn_Records_26[[#This Row],[Complain]] =1, "Yes", "No")</f>
        <v>No</v>
      </c>
      <c r="R339">
        <v>3</v>
      </c>
      <c r="S339" t="s">
        <v>0</v>
      </c>
      <c r="T339">
        <v>720</v>
      </c>
    </row>
    <row r="340" spans="1:20" x14ac:dyDescent="0.3">
      <c r="A340">
        <v>15636624</v>
      </c>
      <c r="B340" t="s">
        <v>1236</v>
      </c>
      <c r="C340">
        <v>805</v>
      </c>
      <c r="D340" t="s">
        <v>15</v>
      </c>
      <c r="E340" t="s">
        <v>1</v>
      </c>
      <c r="F340">
        <v>39</v>
      </c>
      <c r="G340" t="str" cm="1">
        <f t="array" ref="G340">_xlfn.SWITCH(TRUE, Customer_Churn_Records_26[[#This Row],[Age]] &gt;= 70, "Very Old",Customer_Churn_Records_26[[#This Row],[Age]] &gt;= 50, "Old",Customer_Churn_Records_26[[#This Row],[Age]] &gt;=35,"Middle-Age", "Young")</f>
        <v>Middle-Age</v>
      </c>
      <c r="H340">
        <v>5</v>
      </c>
      <c r="I340">
        <v>165272.13</v>
      </c>
      <c r="J340">
        <v>1</v>
      </c>
      <c r="K340">
        <v>1</v>
      </c>
      <c r="L340">
        <v>0</v>
      </c>
      <c r="M340">
        <v>14109.85</v>
      </c>
      <c r="N340">
        <v>1</v>
      </c>
      <c r="O340" t="str">
        <f>IF(Customer_Churn_Records_26[[#This Row],[Exited]] = 1, "Yes","No")</f>
        <v>Yes</v>
      </c>
      <c r="P340">
        <v>1</v>
      </c>
      <c r="Q340" t="str">
        <f>IF(Customer_Churn_Records_26[[#This Row],[Complain]] =1, "Yes", "No")</f>
        <v>Yes</v>
      </c>
      <c r="R340">
        <v>3</v>
      </c>
      <c r="S340" t="s">
        <v>8</v>
      </c>
      <c r="T340">
        <v>317</v>
      </c>
    </row>
    <row r="341" spans="1:20" x14ac:dyDescent="0.3">
      <c r="A341">
        <v>15807923</v>
      </c>
      <c r="B341" t="s">
        <v>131</v>
      </c>
      <c r="C341">
        <v>716</v>
      </c>
      <c r="D341" t="s">
        <v>6</v>
      </c>
      <c r="E341" t="s">
        <v>1</v>
      </c>
      <c r="F341">
        <v>39</v>
      </c>
      <c r="G341" t="str" cm="1">
        <f t="array" ref="G341">_xlfn.SWITCH(TRUE, Customer_Churn_Records_26[[#This Row],[Age]] &gt;= 70, "Very Old",Customer_Churn_Records_26[[#This Row],[Age]] &gt;= 50, "Old",Customer_Churn_Records_26[[#This Row],[Age]] &gt;=35,"Middle-Age", "Young")</f>
        <v>Middle-Age</v>
      </c>
      <c r="H341">
        <v>10</v>
      </c>
      <c r="I341">
        <v>115301.31</v>
      </c>
      <c r="J341">
        <v>1</v>
      </c>
      <c r="K341">
        <v>1</v>
      </c>
      <c r="L341">
        <v>0</v>
      </c>
      <c r="M341">
        <v>43527.4</v>
      </c>
      <c r="N341">
        <v>1</v>
      </c>
      <c r="O341" t="str">
        <f>IF(Customer_Churn_Records_26[[#This Row],[Exited]] = 1, "Yes","No")</f>
        <v>Yes</v>
      </c>
      <c r="P341">
        <v>1</v>
      </c>
      <c r="Q341" t="str">
        <f>IF(Customer_Churn_Records_26[[#This Row],[Complain]] =1, "Yes", "No")</f>
        <v>Yes</v>
      </c>
      <c r="R341">
        <v>5</v>
      </c>
      <c r="S341" t="s">
        <v>0</v>
      </c>
      <c r="T341">
        <v>465</v>
      </c>
    </row>
    <row r="342" spans="1:20" x14ac:dyDescent="0.3">
      <c r="A342">
        <v>15745844</v>
      </c>
      <c r="B342" t="s">
        <v>887</v>
      </c>
      <c r="C342">
        <v>642</v>
      </c>
      <c r="D342" t="s">
        <v>6</v>
      </c>
      <c r="E342" t="s">
        <v>1</v>
      </c>
      <c r="F342">
        <v>40</v>
      </c>
      <c r="G342" t="str" cm="1">
        <f t="array" ref="G342">_xlfn.SWITCH(TRUE, Customer_Churn_Records_26[[#This Row],[Age]] &gt;= 70, "Very Old",Customer_Churn_Records_26[[#This Row],[Age]] &gt;= 50, "Old",Customer_Churn_Records_26[[#This Row],[Age]] &gt;=35,"Middle-Age", "Young")</f>
        <v>Middle-Age</v>
      </c>
      <c r="H342">
        <v>6</v>
      </c>
      <c r="I342">
        <v>129502.49</v>
      </c>
      <c r="J342">
        <v>2</v>
      </c>
      <c r="K342">
        <v>0</v>
      </c>
      <c r="L342">
        <v>1</v>
      </c>
      <c r="M342">
        <v>86099.23</v>
      </c>
      <c r="N342">
        <v>1</v>
      </c>
      <c r="O342" t="str">
        <f>IF(Customer_Churn_Records_26[[#This Row],[Exited]] = 1, "Yes","No")</f>
        <v>Yes</v>
      </c>
      <c r="P342">
        <v>1</v>
      </c>
      <c r="Q342" t="str">
        <f>IF(Customer_Churn_Records_26[[#This Row],[Complain]] =1, "Yes", "No")</f>
        <v>Yes</v>
      </c>
      <c r="R342">
        <v>4</v>
      </c>
      <c r="S342" t="s">
        <v>4</v>
      </c>
      <c r="T342">
        <v>269</v>
      </c>
    </row>
    <row r="343" spans="1:20" x14ac:dyDescent="0.3">
      <c r="A343">
        <v>15786170</v>
      </c>
      <c r="B343" t="s">
        <v>479</v>
      </c>
      <c r="C343">
        <v>659</v>
      </c>
      <c r="D343" t="s">
        <v>2</v>
      </c>
      <c r="E343" t="s">
        <v>5</v>
      </c>
      <c r="F343">
        <v>31</v>
      </c>
      <c r="G343" t="str" cm="1">
        <f t="array" ref="G343">_xlfn.SWITCH(TRUE, Customer_Churn_Records_26[[#This Row],[Age]] &gt;= 70, "Very Old",Customer_Churn_Records_26[[#This Row],[Age]] &gt;= 50, "Old",Customer_Churn_Records_26[[#This Row],[Age]] &gt;=35,"Middle-Age", "Young")</f>
        <v>Young</v>
      </c>
      <c r="H343">
        <v>4</v>
      </c>
      <c r="I343">
        <v>118342.26</v>
      </c>
      <c r="J343">
        <v>1</v>
      </c>
      <c r="K343">
        <v>0</v>
      </c>
      <c r="L343">
        <v>0</v>
      </c>
      <c r="M343">
        <v>161574.19</v>
      </c>
      <c r="N343">
        <v>0</v>
      </c>
      <c r="O343" t="str">
        <f>IF(Customer_Churn_Records_26[[#This Row],[Exited]] = 1, "Yes","No")</f>
        <v>No</v>
      </c>
      <c r="P343">
        <v>0</v>
      </c>
      <c r="Q343" t="str">
        <f>IF(Customer_Churn_Records_26[[#This Row],[Complain]] =1, "Yes", "No")</f>
        <v>No</v>
      </c>
      <c r="R343">
        <v>3</v>
      </c>
      <c r="S343" t="s">
        <v>8</v>
      </c>
      <c r="T343">
        <v>391</v>
      </c>
    </row>
    <row r="344" spans="1:20" x14ac:dyDescent="0.3">
      <c r="A344">
        <v>15681081</v>
      </c>
      <c r="B344" t="s">
        <v>2875</v>
      </c>
      <c r="C344">
        <v>545</v>
      </c>
      <c r="D344" t="s">
        <v>15</v>
      </c>
      <c r="E344" t="s">
        <v>1</v>
      </c>
      <c r="F344">
        <v>47</v>
      </c>
      <c r="G344" t="str" cm="1">
        <f t="array" ref="G344">_xlfn.SWITCH(TRUE, Customer_Churn_Records_26[[#This Row],[Age]] &gt;= 70, "Very Old",Customer_Churn_Records_26[[#This Row],[Age]] &gt;= 50, "Old",Customer_Churn_Records_26[[#This Row],[Age]] &gt;=35,"Middle-Age", "Young")</f>
        <v>Middle-Age</v>
      </c>
      <c r="H344">
        <v>5</v>
      </c>
      <c r="I344">
        <v>0</v>
      </c>
      <c r="J344">
        <v>2</v>
      </c>
      <c r="K344">
        <v>1</v>
      </c>
      <c r="L344">
        <v>1</v>
      </c>
      <c r="M344">
        <v>38970.14</v>
      </c>
      <c r="N344">
        <v>0</v>
      </c>
      <c r="O344" t="str">
        <f>IF(Customer_Churn_Records_26[[#This Row],[Exited]] = 1, "Yes","No")</f>
        <v>No</v>
      </c>
      <c r="P344">
        <v>0</v>
      </c>
      <c r="Q344" t="str">
        <f>IF(Customer_Churn_Records_26[[#This Row],[Complain]] =1, "Yes", "No")</f>
        <v>No</v>
      </c>
      <c r="R344">
        <v>4</v>
      </c>
      <c r="S344" t="s">
        <v>10</v>
      </c>
      <c r="T344">
        <v>373</v>
      </c>
    </row>
    <row r="345" spans="1:20" x14ac:dyDescent="0.3">
      <c r="A345">
        <v>15684484</v>
      </c>
      <c r="B345" t="s">
        <v>428</v>
      </c>
      <c r="C345">
        <v>543</v>
      </c>
      <c r="D345" t="s">
        <v>2</v>
      </c>
      <c r="E345" t="s">
        <v>5</v>
      </c>
      <c r="F345">
        <v>22</v>
      </c>
      <c r="G345" t="str" cm="1">
        <f t="array" ref="G345">_xlfn.SWITCH(TRUE, Customer_Churn_Records_26[[#This Row],[Age]] &gt;= 70, "Very Old",Customer_Churn_Records_26[[#This Row],[Age]] &gt;= 50, "Old",Customer_Churn_Records_26[[#This Row],[Age]] &gt;=35,"Middle-Age", "Young")</f>
        <v>Young</v>
      </c>
      <c r="H345">
        <v>8</v>
      </c>
      <c r="I345">
        <v>0</v>
      </c>
      <c r="J345">
        <v>2</v>
      </c>
      <c r="K345">
        <v>0</v>
      </c>
      <c r="L345">
        <v>0</v>
      </c>
      <c r="M345">
        <v>127587.22</v>
      </c>
      <c r="N345">
        <v>0</v>
      </c>
      <c r="O345" t="str">
        <f>IF(Customer_Churn_Records_26[[#This Row],[Exited]] = 1, "Yes","No")</f>
        <v>No</v>
      </c>
      <c r="P345">
        <v>0</v>
      </c>
      <c r="Q345" t="str">
        <f>IF(Customer_Churn_Records_26[[#This Row],[Complain]] =1, "Yes", "No")</f>
        <v>No</v>
      </c>
      <c r="R345">
        <v>3</v>
      </c>
      <c r="S345" t="s">
        <v>10</v>
      </c>
      <c r="T345">
        <v>251</v>
      </c>
    </row>
    <row r="346" spans="1:20" x14ac:dyDescent="0.3">
      <c r="A346">
        <v>15785869</v>
      </c>
      <c r="B346" t="s">
        <v>124</v>
      </c>
      <c r="C346">
        <v>718</v>
      </c>
      <c r="D346" t="s">
        <v>2</v>
      </c>
      <c r="E346" t="s">
        <v>1</v>
      </c>
      <c r="F346">
        <v>25</v>
      </c>
      <c r="G346" t="str" cm="1">
        <f t="array" ref="G346">_xlfn.SWITCH(TRUE, Customer_Churn_Records_26[[#This Row],[Age]] &gt;= 70, "Very Old",Customer_Churn_Records_26[[#This Row],[Age]] &gt;= 50, "Old",Customer_Churn_Records_26[[#This Row],[Age]] &gt;=35,"Middle-Age", "Young")</f>
        <v>Young</v>
      </c>
      <c r="H346">
        <v>7</v>
      </c>
      <c r="I346">
        <v>0</v>
      </c>
      <c r="J346">
        <v>2</v>
      </c>
      <c r="K346">
        <v>1</v>
      </c>
      <c r="L346">
        <v>0</v>
      </c>
      <c r="M346">
        <v>30380.12</v>
      </c>
      <c r="N346">
        <v>0</v>
      </c>
      <c r="O346" t="str">
        <f>IF(Customer_Churn_Records_26[[#This Row],[Exited]] = 1, "Yes","No")</f>
        <v>No</v>
      </c>
      <c r="P346">
        <v>0</v>
      </c>
      <c r="Q346" t="str">
        <f>IF(Customer_Churn_Records_26[[#This Row],[Complain]] =1, "Yes", "No")</f>
        <v>No</v>
      </c>
      <c r="R346">
        <v>2</v>
      </c>
      <c r="S346" t="s">
        <v>10</v>
      </c>
      <c r="T346">
        <v>237</v>
      </c>
    </row>
    <row r="347" spans="1:20" x14ac:dyDescent="0.3">
      <c r="A347">
        <v>15763859</v>
      </c>
      <c r="B347" t="s">
        <v>797</v>
      </c>
      <c r="C347">
        <v>840</v>
      </c>
      <c r="D347" t="s">
        <v>2</v>
      </c>
      <c r="E347" t="s">
        <v>1</v>
      </c>
      <c r="F347">
        <v>43</v>
      </c>
      <c r="G347" t="str" cm="1">
        <f t="array" ref="G347">_xlfn.SWITCH(TRUE, Customer_Churn_Records_26[[#This Row],[Age]] &gt;= 70, "Very Old",Customer_Churn_Records_26[[#This Row],[Age]] &gt;= 50, "Old",Customer_Churn_Records_26[[#This Row],[Age]] &gt;=35,"Middle-Age", "Young")</f>
        <v>Middle-Age</v>
      </c>
      <c r="H347">
        <v>7</v>
      </c>
      <c r="I347">
        <v>0</v>
      </c>
      <c r="J347">
        <v>2</v>
      </c>
      <c r="K347">
        <v>1</v>
      </c>
      <c r="L347">
        <v>0</v>
      </c>
      <c r="M347">
        <v>90908.95</v>
      </c>
      <c r="N347">
        <v>0</v>
      </c>
      <c r="O347" t="str">
        <f>IF(Customer_Churn_Records_26[[#This Row],[Exited]] = 1, "Yes","No")</f>
        <v>No</v>
      </c>
      <c r="P347">
        <v>0</v>
      </c>
      <c r="Q347" t="str">
        <f>IF(Customer_Churn_Records_26[[#This Row],[Complain]] =1, "Yes", "No")</f>
        <v>No</v>
      </c>
      <c r="R347">
        <v>2</v>
      </c>
      <c r="S347" t="s">
        <v>8</v>
      </c>
      <c r="T347">
        <v>645</v>
      </c>
    </row>
    <row r="348" spans="1:20" x14ac:dyDescent="0.3">
      <c r="A348">
        <v>15658935</v>
      </c>
      <c r="B348" t="s">
        <v>1877</v>
      </c>
      <c r="C348">
        <v>630</v>
      </c>
      <c r="D348" t="s">
        <v>6</v>
      </c>
      <c r="E348" t="s">
        <v>1</v>
      </c>
      <c r="F348">
        <v>34</v>
      </c>
      <c r="G348" t="str" cm="1">
        <f t="array" ref="G348">_xlfn.SWITCH(TRUE, Customer_Churn_Records_26[[#This Row],[Age]] &gt;= 70, "Very Old",Customer_Churn_Records_26[[#This Row],[Age]] &gt;= 50, "Old",Customer_Churn_Records_26[[#This Row],[Age]] &gt;=35,"Middle-Age", "Young")</f>
        <v>Young</v>
      </c>
      <c r="H348">
        <v>9</v>
      </c>
      <c r="I348">
        <v>106937.05</v>
      </c>
      <c r="J348">
        <v>2</v>
      </c>
      <c r="K348">
        <v>1</v>
      </c>
      <c r="L348">
        <v>0</v>
      </c>
      <c r="M348">
        <v>138275.01</v>
      </c>
      <c r="N348">
        <v>0</v>
      </c>
      <c r="O348" t="str">
        <f>IF(Customer_Churn_Records_26[[#This Row],[Exited]] = 1, "Yes","No")</f>
        <v>No</v>
      </c>
      <c r="P348">
        <v>0</v>
      </c>
      <c r="Q348" t="str">
        <f>IF(Customer_Churn_Records_26[[#This Row],[Complain]] =1, "Yes", "No")</f>
        <v>No</v>
      </c>
      <c r="R348">
        <v>3</v>
      </c>
      <c r="S348" t="s">
        <v>8</v>
      </c>
      <c r="T348">
        <v>624</v>
      </c>
    </row>
    <row r="349" spans="1:20" x14ac:dyDescent="0.3">
      <c r="A349">
        <v>15747358</v>
      </c>
      <c r="B349" t="s">
        <v>684</v>
      </c>
      <c r="C349">
        <v>643</v>
      </c>
      <c r="D349" t="s">
        <v>6</v>
      </c>
      <c r="E349" t="s">
        <v>5</v>
      </c>
      <c r="F349">
        <v>59</v>
      </c>
      <c r="G349" t="str" cm="1">
        <f t="array" ref="G349">_xlfn.SWITCH(TRUE, Customer_Churn_Records_26[[#This Row],[Age]] &gt;= 70, "Very Old",Customer_Churn_Records_26[[#This Row],[Age]] &gt;= 50, "Old",Customer_Churn_Records_26[[#This Row],[Age]] &gt;=35,"Middle-Age", "Young")</f>
        <v>Old</v>
      </c>
      <c r="H349">
        <v>3</v>
      </c>
      <c r="I349">
        <v>170331.37</v>
      </c>
      <c r="J349">
        <v>1</v>
      </c>
      <c r="K349">
        <v>1</v>
      </c>
      <c r="L349">
        <v>1</v>
      </c>
      <c r="M349">
        <v>32171.79</v>
      </c>
      <c r="N349">
        <v>0</v>
      </c>
      <c r="O349" t="str">
        <f>IF(Customer_Churn_Records_26[[#This Row],[Exited]] = 1, "Yes","No")</f>
        <v>No</v>
      </c>
      <c r="P349">
        <v>0</v>
      </c>
      <c r="Q349" t="str">
        <f>IF(Customer_Churn_Records_26[[#This Row],[Complain]] =1, "Yes", "No")</f>
        <v>No</v>
      </c>
      <c r="R349">
        <v>5</v>
      </c>
      <c r="S349" t="s">
        <v>10</v>
      </c>
      <c r="T349">
        <v>838</v>
      </c>
    </row>
    <row r="350" spans="1:20" x14ac:dyDescent="0.3">
      <c r="A350">
        <v>15735203</v>
      </c>
      <c r="B350" t="s">
        <v>1006</v>
      </c>
      <c r="C350">
        <v>654</v>
      </c>
      <c r="D350" t="s">
        <v>6</v>
      </c>
      <c r="E350" t="s">
        <v>1</v>
      </c>
      <c r="F350">
        <v>32</v>
      </c>
      <c r="G350" t="str" cm="1">
        <f t="array" ref="G350">_xlfn.SWITCH(TRUE, Customer_Churn_Records_26[[#This Row],[Age]] &gt;= 70, "Very Old",Customer_Churn_Records_26[[#This Row],[Age]] &gt;= 50, "Old",Customer_Churn_Records_26[[#This Row],[Age]] &gt;=35,"Middle-Age", "Young")</f>
        <v>Young</v>
      </c>
      <c r="H350">
        <v>1</v>
      </c>
      <c r="I350">
        <v>114510.85</v>
      </c>
      <c r="J350">
        <v>1</v>
      </c>
      <c r="K350">
        <v>1</v>
      </c>
      <c r="L350">
        <v>1</v>
      </c>
      <c r="M350">
        <v>126143.23</v>
      </c>
      <c r="N350">
        <v>0</v>
      </c>
      <c r="O350" t="str">
        <f>IF(Customer_Churn_Records_26[[#This Row],[Exited]] = 1, "Yes","No")</f>
        <v>No</v>
      </c>
      <c r="P350">
        <v>0</v>
      </c>
      <c r="Q350" t="str">
        <f>IF(Customer_Churn_Records_26[[#This Row],[Complain]] =1, "Yes", "No")</f>
        <v>No</v>
      </c>
      <c r="R350">
        <v>4</v>
      </c>
      <c r="S350" t="s">
        <v>4</v>
      </c>
      <c r="T350">
        <v>224</v>
      </c>
    </row>
    <row r="351" spans="1:20" x14ac:dyDescent="0.3">
      <c r="A351">
        <v>15576256</v>
      </c>
      <c r="B351" t="s">
        <v>1251</v>
      </c>
      <c r="C351">
        <v>582</v>
      </c>
      <c r="D351" t="s">
        <v>2</v>
      </c>
      <c r="E351" t="s">
        <v>5</v>
      </c>
      <c r="F351">
        <v>39</v>
      </c>
      <c r="G351" t="str" cm="1">
        <f t="array" ref="G351">_xlfn.SWITCH(TRUE, Customer_Churn_Records_26[[#This Row],[Age]] &gt;= 70, "Very Old",Customer_Churn_Records_26[[#This Row],[Age]] &gt;= 50, "Old",Customer_Churn_Records_26[[#This Row],[Age]] &gt;=35,"Middle-Age", "Young")</f>
        <v>Middle-Age</v>
      </c>
      <c r="H351">
        <v>5</v>
      </c>
      <c r="I351">
        <v>0</v>
      </c>
      <c r="J351">
        <v>2</v>
      </c>
      <c r="K351">
        <v>1</v>
      </c>
      <c r="L351">
        <v>1</v>
      </c>
      <c r="M351">
        <v>129892.93</v>
      </c>
      <c r="N351">
        <v>0</v>
      </c>
      <c r="O351" t="str">
        <f>IF(Customer_Churn_Records_26[[#This Row],[Exited]] = 1, "Yes","No")</f>
        <v>No</v>
      </c>
      <c r="P351">
        <v>0</v>
      </c>
      <c r="Q351" t="str">
        <f>IF(Customer_Churn_Records_26[[#This Row],[Complain]] =1, "Yes", "No")</f>
        <v>No</v>
      </c>
      <c r="R351">
        <v>4</v>
      </c>
      <c r="S351" t="s">
        <v>0</v>
      </c>
      <c r="T351">
        <v>343</v>
      </c>
    </row>
    <row r="352" spans="1:20" x14ac:dyDescent="0.3">
      <c r="A352">
        <v>15659420</v>
      </c>
      <c r="B352" t="s">
        <v>2874</v>
      </c>
      <c r="C352">
        <v>659</v>
      </c>
      <c r="D352" t="s">
        <v>15</v>
      </c>
      <c r="E352" t="s">
        <v>5</v>
      </c>
      <c r="F352">
        <v>32</v>
      </c>
      <c r="G352" t="str" cm="1">
        <f t="array" ref="G352">_xlfn.SWITCH(TRUE, Customer_Churn_Records_26[[#This Row],[Age]] &gt;= 70, "Very Old",Customer_Churn_Records_26[[#This Row],[Age]] &gt;= 50, "Old",Customer_Churn_Records_26[[#This Row],[Age]] &gt;=35,"Middle-Age", "Young")</f>
        <v>Young</v>
      </c>
      <c r="H352">
        <v>3</v>
      </c>
      <c r="I352">
        <v>107594.11</v>
      </c>
      <c r="J352">
        <v>2</v>
      </c>
      <c r="K352">
        <v>1</v>
      </c>
      <c r="L352">
        <v>1</v>
      </c>
      <c r="M352">
        <v>102416.84</v>
      </c>
      <c r="N352">
        <v>0</v>
      </c>
      <c r="O352" t="str">
        <f>IF(Customer_Churn_Records_26[[#This Row],[Exited]] = 1, "Yes","No")</f>
        <v>No</v>
      </c>
      <c r="P352">
        <v>0</v>
      </c>
      <c r="Q352" t="str">
        <f>IF(Customer_Churn_Records_26[[#This Row],[Complain]] =1, "Yes", "No")</f>
        <v>No</v>
      </c>
      <c r="R352">
        <v>3</v>
      </c>
      <c r="S352" t="s">
        <v>0</v>
      </c>
      <c r="T352">
        <v>683</v>
      </c>
    </row>
    <row r="353" spans="1:20" x14ac:dyDescent="0.3">
      <c r="A353">
        <v>15593365</v>
      </c>
      <c r="B353" t="s">
        <v>229</v>
      </c>
      <c r="C353">
        <v>762</v>
      </c>
      <c r="D353" t="s">
        <v>15</v>
      </c>
      <c r="E353" t="s">
        <v>5</v>
      </c>
      <c r="F353">
        <v>39</v>
      </c>
      <c r="G353" t="str" cm="1">
        <f t="array" ref="G353">_xlfn.SWITCH(TRUE, Customer_Churn_Records_26[[#This Row],[Age]] &gt;= 70, "Very Old",Customer_Churn_Records_26[[#This Row],[Age]] &gt;= 50, "Old",Customer_Churn_Records_26[[#This Row],[Age]] &gt;=35,"Middle-Age", "Young")</f>
        <v>Middle-Age</v>
      </c>
      <c r="H353">
        <v>2</v>
      </c>
      <c r="I353">
        <v>81273.13</v>
      </c>
      <c r="J353">
        <v>1</v>
      </c>
      <c r="K353">
        <v>1</v>
      </c>
      <c r="L353">
        <v>1</v>
      </c>
      <c r="M353">
        <v>18719.669999999998</v>
      </c>
      <c r="N353">
        <v>0</v>
      </c>
      <c r="O353" t="str">
        <f>IF(Customer_Churn_Records_26[[#This Row],[Exited]] = 1, "Yes","No")</f>
        <v>No</v>
      </c>
      <c r="P353">
        <v>0</v>
      </c>
      <c r="Q353" t="str">
        <f>IF(Customer_Churn_Records_26[[#This Row],[Complain]] =1, "Yes", "No")</f>
        <v>No</v>
      </c>
      <c r="R353">
        <v>5</v>
      </c>
      <c r="S353" t="s">
        <v>4</v>
      </c>
      <c r="T353">
        <v>929</v>
      </c>
    </row>
    <row r="354" spans="1:20" x14ac:dyDescent="0.3">
      <c r="A354">
        <v>15777352</v>
      </c>
      <c r="B354" t="s">
        <v>1404</v>
      </c>
      <c r="C354">
        <v>568</v>
      </c>
      <c r="D354" t="s">
        <v>15</v>
      </c>
      <c r="E354" t="s">
        <v>1</v>
      </c>
      <c r="F354">
        <v>32</v>
      </c>
      <c r="G354" t="str" cm="1">
        <f t="array" ref="G354">_xlfn.SWITCH(TRUE, Customer_Churn_Records_26[[#This Row],[Age]] &gt;= 70, "Very Old",Customer_Churn_Records_26[[#This Row],[Age]] &gt;= 50, "Old",Customer_Churn_Records_26[[#This Row],[Age]] &gt;=35,"Middle-Age", "Young")</f>
        <v>Young</v>
      </c>
      <c r="H354">
        <v>7</v>
      </c>
      <c r="I354">
        <v>169399.6</v>
      </c>
      <c r="J354">
        <v>1</v>
      </c>
      <c r="K354">
        <v>1</v>
      </c>
      <c r="L354">
        <v>0</v>
      </c>
      <c r="M354">
        <v>61936.22</v>
      </c>
      <c r="N354">
        <v>0</v>
      </c>
      <c r="O354" t="str">
        <f>IF(Customer_Churn_Records_26[[#This Row],[Exited]] = 1, "Yes","No")</f>
        <v>No</v>
      </c>
      <c r="P354">
        <v>0</v>
      </c>
      <c r="Q354" t="str">
        <f>IF(Customer_Churn_Records_26[[#This Row],[Complain]] =1, "Yes", "No")</f>
        <v>No</v>
      </c>
      <c r="R354">
        <v>4</v>
      </c>
      <c r="S354" t="s">
        <v>10</v>
      </c>
      <c r="T354">
        <v>234</v>
      </c>
    </row>
    <row r="355" spans="1:20" x14ac:dyDescent="0.3">
      <c r="A355">
        <v>15812007</v>
      </c>
      <c r="B355" t="s">
        <v>376</v>
      </c>
      <c r="C355">
        <v>670</v>
      </c>
      <c r="D355" t="s">
        <v>15</v>
      </c>
      <c r="E355" t="s">
        <v>5</v>
      </c>
      <c r="F355">
        <v>25</v>
      </c>
      <c r="G355" t="str" cm="1">
        <f t="array" ref="G355">_xlfn.SWITCH(TRUE, Customer_Churn_Records_26[[#This Row],[Age]] &gt;= 70, "Very Old",Customer_Churn_Records_26[[#This Row],[Age]] &gt;= 50, "Old",Customer_Churn_Records_26[[#This Row],[Age]] &gt;=35,"Middle-Age", "Young")</f>
        <v>Young</v>
      </c>
      <c r="H355">
        <v>6</v>
      </c>
      <c r="I355">
        <v>0</v>
      </c>
      <c r="J355">
        <v>2</v>
      </c>
      <c r="K355">
        <v>1</v>
      </c>
      <c r="L355">
        <v>1</v>
      </c>
      <c r="M355">
        <v>78358.94</v>
      </c>
      <c r="N355">
        <v>0</v>
      </c>
      <c r="O355" t="str">
        <f>IF(Customer_Churn_Records_26[[#This Row],[Exited]] = 1, "Yes","No")</f>
        <v>No</v>
      </c>
      <c r="P355">
        <v>0</v>
      </c>
      <c r="Q355" t="str">
        <f>IF(Customer_Churn_Records_26[[#This Row],[Complain]] =1, "Yes", "No")</f>
        <v>No</v>
      </c>
      <c r="R355">
        <v>3</v>
      </c>
      <c r="S355" t="s">
        <v>0</v>
      </c>
      <c r="T355">
        <v>723</v>
      </c>
    </row>
    <row r="356" spans="1:20" x14ac:dyDescent="0.3">
      <c r="A356">
        <v>15625461</v>
      </c>
      <c r="B356" t="s">
        <v>2873</v>
      </c>
      <c r="C356">
        <v>613</v>
      </c>
      <c r="D356" t="s">
        <v>2</v>
      </c>
      <c r="E356" t="s">
        <v>1</v>
      </c>
      <c r="F356">
        <v>45</v>
      </c>
      <c r="G356" t="str" cm="1">
        <f t="array" ref="G356">_xlfn.SWITCH(TRUE, Customer_Churn_Records_26[[#This Row],[Age]] &gt;= 70, "Very Old",Customer_Churn_Records_26[[#This Row],[Age]] &gt;= 50, "Old",Customer_Churn_Records_26[[#This Row],[Age]] &gt;=35,"Middle-Age", "Young")</f>
        <v>Middle-Age</v>
      </c>
      <c r="H356">
        <v>1</v>
      </c>
      <c r="I356">
        <v>187841.99</v>
      </c>
      <c r="J356">
        <v>2</v>
      </c>
      <c r="K356">
        <v>1</v>
      </c>
      <c r="L356">
        <v>1</v>
      </c>
      <c r="M356">
        <v>147224.26999999999</v>
      </c>
      <c r="N356">
        <v>0</v>
      </c>
      <c r="O356" t="str">
        <f>IF(Customer_Churn_Records_26[[#This Row],[Exited]] = 1, "Yes","No")</f>
        <v>No</v>
      </c>
      <c r="P356">
        <v>0</v>
      </c>
      <c r="Q356" t="str">
        <f>IF(Customer_Churn_Records_26[[#This Row],[Complain]] =1, "Yes", "No")</f>
        <v>No</v>
      </c>
      <c r="R356">
        <v>1</v>
      </c>
      <c r="S356" t="s">
        <v>10</v>
      </c>
      <c r="T356">
        <v>482</v>
      </c>
    </row>
    <row r="357" spans="1:20" x14ac:dyDescent="0.3">
      <c r="A357">
        <v>15739438</v>
      </c>
      <c r="B357" t="s">
        <v>508</v>
      </c>
      <c r="C357">
        <v>539</v>
      </c>
      <c r="D357" t="s">
        <v>2</v>
      </c>
      <c r="E357" t="s">
        <v>5</v>
      </c>
      <c r="F357">
        <v>30</v>
      </c>
      <c r="G357" t="str" cm="1">
        <f t="array" ref="G357">_xlfn.SWITCH(TRUE, Customer_Churn_Records_26[[#This Row],[Age]] &gt;= 70, "Very Old",Customer_Churn_Records_26[[#This Row],[Age]] &gt;= 50, "Old",Customer_Churn_Records_26[[#This Row],[Age]] &gt;=35,"Middle-Age", "Young")</f>
        <v>Young</v>
      </c>
      <c r="H357">
        <v>0</v>
      </c>
      <c r="I357">
        <v>0</v>
      </c>
      <c r="J357">
        <v>2</v>
      </c>
      <c r="K357">
        <v>1</v>
      </c>
      <c r="L357">
        <v>0</v>
      </c>
      <c r="M357">
        <v>160979.66</v>
      </c>
      <c r="N357">
        <v>0</v>
      </c>
      <c r="O357" t="str">
        <f>IF(Customer_Churn_Records_26[[#This Row],[Exited]] = 1, "Yes","No")</f>
        <v>No</v>
      </c>
      <c r="P357">
        <v>0</v>
      </c>
      <c r="Q357" t="str">
        <f>IF(Customer_Churn_Records_26[[#This Row],[Complain]] =1, "Yes", "No")</f>
        <v>No</v>
      </c>
      <c r="R357">
        <v>4</v>
      </c>
      <c r="S357" t="s">
        <v>0</v>
      </c>
      <c r="T357">
        <v>231</v>
      </c>
    </row>
    <row r="358" spans="1:20" x14ac:dyDescent="0.3">
      <c r="A358">
        <v>15611759</v>
      </c>
      <c r="B358" t="s">
        <v>294</v>
      </c>
      <c r="C358">
        <v>850</v>
      </c>
      <c r="D358" t="s">
        <v>15</v>
      </c>
      <c r="E358" t="s">
        <v>1</v>
      </c>
      <c r="F358">
        <v>57</v>
      </c>
      <c r="G358" t="str" cm="1">
        <f t="array" ref="G358">_xlfn.SWITCH(TRUE, Customer_Churn_Records_26[[#This Row],[Age]] &gt;= 70, "Very Old",Customer_Churn_Records_26[[#This Row],[Age]] &gt;= 50, "Old",Customer_Churn_Records_26[[#This Row],[Age]] &gt;=35,"Middle-Age", "Young")</f>
        <v>Old</v>
      </c>
      <c r="H358">
        <v>8</v>
      </c>
      <c r="I358">
        <v>126776.3</v>
      </c>
      <c r="J358">
        <v>2</v>
      </c>
      <c r="K358">
        <v>1</v>
      </c>
      <c r="L358">
        <v>1</v>
      </c>
      <c r="M358">
        <v>132298.49</v>
      </c>
      <c r="N358">
        <v>0</v>
      </c>
      <c r="O358" t="str">
        <f>IF(Customer_Churn_Records_26[[#This Row],[Exited]] = 1, "Yes","No")</f>
        <v>No</v>
      </c>
      <c r="P358">
        <v>0</v>
      </c>
      <c r="Q358" t="str">
        <f>IF(Customer_Churn_Records_26[[#This Row],[Complain]] =1, "Yes", "No")</f>
        <v>No</v>
      </c>
      <c r="R358">
        <v>3</v>
      </c>
      <c r="S358" t="s">
        <v>4</v>
      </c>
      <c r="T358">
        <v>244</v>
      </c>
    </row>
    <row r="359" spans="1:20" x14ac:dyDescent="0.3">
      <c r="A359">
        <v>15661629</v>
      </c>
      <c r="B359" t="s">
        <v>162</v>
      </c>
      <c r="C359">
        <v>522</v>
      </c>
      <c r="D359" t="s">
        <v>15</v>
      </c>
      <c r="E359" t="s">
        <v>5</v>
      </c>
      <c r="F359">
        <v>34</v>
      </c>
      <c r="G359" t="str" cm="1">
        <f t="array" ref="G359">_xlfn.SWITCH(TRUE, Customer_Churn_Records_26[[#This Row],[Age]] &gt;= 70, "Very Old",Customer_Churn_Records_26[[#This Row],[Age]] &gt;= 50, "Old",Customer_Churn_Records_26[[#This Row],[Age]] &gt;=35,"Middle-Age", "Young")</f>
        <v>Young</v>
      </c>
      <c r="H359">
        <v>9</v>
      </c>
      <c r="I359">
        <v>126436.29</v>
      </c>
      <c r="J359">
        <v>1</v>
      </c>
      <c r="K359">
        <v>1</v>
      </c>
      <c r="L359">
        <v>0</v>
      </c>
      <c r="M359">
        <v>174248.52</v>
      </c>
      <c r="N359">
        <v>1</v>
      </c>
      <c r="O359" t="str">
        <f>IF(Customer_Churn_Records_26[[#This Row],[Exited]] = 1, "Yes","No")</f>
        <v>Yes</v>
      </c>
      <c r="P359">
        <v>1</v>
      </c>
      <c r="Q359" t="str">
        <f>IF(Customer_Churn_Records_26[[#This Row],[Complain]] =1, "Yes", "No")</f>
        <v>Yes</v>
      </c>
      <c r="R359">
        <v>3</v>
      </c>
      <c r="S359" t="s">
        <v>4</v>
      </c>
      <c r="T359">
        <v>973</v>
      </c>
    </row>
    <row r="360" spans="1:20" x14ac:dyDescent="0.3">
      <c r="A360">
        <v>15633950</v>
      </c>
      <c r="B360" t="s">
        <v>230</v>
      </c>
      <c r="C360">
        <v>737</v>
      </c>
      <c r="D360" t="s">
        <v>2</v>
      </c>
      <c r="E360" t="s">
        <v>5</v>
      </c>
      <c r="F360">
        <v>41</v>
      </c>
      <c r="G360" t="str" cm="1">
        <f t="array" ref="G360">_xlfn.SWITCH(TRUE, Customer_Churn_Records_26[[#This Row],[Age]] &gt;= 70, "Very Old",Customer_Churn_Records_26[[#This Row],[Age]] &gt;= 50, "Old",Customer_Churn_Records_26[[#This Row],[Age]] &gt;=35,"Middle-Age", "Young")</f>
        <v>Middle-Age</v>
      </c>
      <c r="H360">
        <v>1</v>
      </c>
      <c r="I360">
        <v>101960.74</v>
      </c>
      <c r="J360">
        <v>1</v>
      </c>
      <c r="K360">
        <v>1</v>
      </c>
      <c r="L360">
        <v>1</v>
      </c>
      <c r="M360">
        <v>123547.28</v>
      </c>
      <c r="N360">
        <v>0</v>
      </c>
      <c r="O360" t="str">
        <f>IF(Customer_Churn_Records_26[[#This Row],[Exited]] = 1, "Yes","No")</f>
        <v>No</v>
      </c>
      <c r="P360">
        <v>0</v>
      </c>
      <c r="Q360" t="str">
        <f>IF(Customer_Churn_Records_26[[#This Row],[Complain]] =1, "Yes", "No")</f>
        <v>No</v>
      </c>
      <c r="R360">
        <v>5</v>
      </c>
      <c r="S360" t="s">
        <v>8</v>
      </c>
      <c r="T360">
        <v>463</v>
      </c>
    </row>
    <row r="361" spans="1:20" x14ac:dyDescent="0.3">
      <c r="A361">
        <v>15592386</v>
      </c>
      <c r="B361" t="s">
        <v>277</v>
      </c>
      <c r="C361">
        <v>520</v>
      </c>
      <c r="D361" t="s">
        <v>2</v>
      </c>
      <c r="E361" t="s">
        <v>5</v>
      </c>
      <c r="F361">
        <v>58</v>
      </c>
      <c r="G361" t="str" cm="1">
        <f t="array" ref="G361">_xlfn.SWITCH(TRUE, Customer_Churn_Records_26[[#This Row],[Age]] &gt;= 70, "Very Old",Customer_Churn_Records_26[[#This Row],[Age]] &gt;= 50, "Old",Customer_Churn_Records_26[[#This Row],[Age]] &gt;=35,"Middle-Age", "Young")</f>
        <v>Old</v>
      </c>
      <c r="H361">
        <v>3</v>
      </c>
      <c r="I361">
        <v>0</v>
      </c>
      <c r="J361">
        <v>2</v>
      </c>
      <c r="K361">
        <v>0</v>
      </c>
      <c r="L361">
        <v>1</v>
      </c>
      <c r="M361">
        <v>32790.019999999997</v>
      </c>
      <c r="N361">
        <v>0</v>
      </c>
      <c r="O361" t="str">
        <f>IF(Customer_Churn_Records_26[[#This Row],[Exited]] = 1, "Yes","No")</f>
        <v>No</v>
      </c>
      <c r="P361">
        <v>0</v>
      </c>
      <c r="Q361" t="str">
        <f>IF(Customer_Churn_Records_26[[#This Row],[Complain]] =1, "Yes", "No")</f>
        <v>No</v>
      </c>
      <c r="R361">
        <v>5</v>
      </c>
      <c r="S361" t="s">
        <v>0</v>
      </c>
      <c r="T361">
        <v>253</v>
      </c>
    </row>
    <row r="362" spans="1:20" x14ac:dyDescent="0.3">
      <c r="A362">
        <v>15803716</v>
      </c>
      <c r="B362" t="s">
        <v>73</v>
      </c>
      <c r="C362">
        <v>706</v>
      </c>
      <c r="D362" t="s">
        <v>15</v>
      </c>
      <c r="E362" t="s">
        <v>5</v>
      </c>
      <c r="F362">
        <v>28</v>
      </c>
      <c r="G362" t="str" cm="1">
        <f t="array" ref="G362">_xlfn.SWITCH(TRUE, Customer_Churn_Records_26[[#This Row],[Age]] &gt;= 70, "Very Old",Customer_Churn_Records_26[[#This Row],[Age]] &gt;= 50, "Old",Customer_Churn_Records_26[[#This Row],[Age]] &gt;=35,"Middle-Age", "Young")</f>
        <v>Young</v>
      </c>
      <c r="H362">
        <v>3</v>
      </c>
      <c r="I362">
        <v>0</v>
      </c>
      <c r="J362">
        <v>2</v>
      </c>
      <c r="K362">
        <v>0</v>
      </c>
      <c r="L362">
        <v>1</v>
      </c>
      <c r="M362">
        <v>181543.67</v>
      </c>
      <c r="N362">
        <v>0</v>
      </c>
      <c r="O362" t="str">
        <f>IF(Customer_Churn_Records_26[[#This Row],[Exited]] = 1, "Yes","No")</f>
        <v>No</v>
      </c>
      <c r="P362">
        <v>0</v>
      </c>
      <c r="Q362" t="str">
        <f>IF(Customer_Churn_Records_26[[#This Row],[Complain]] =1, "Yes", "No")</f>
        <v>No</v>
      </c>
      <c r="R362">
        <v>3</v>
      </c>
      <c r="S362" t="s">
        <v>8</v>
      </c>
      <c r="T362">
        <v>241</v>
      </c>
    </row>
    <row r="363" spans="1:20" x14ac:dyDescent="0.3">
      <c r="A363">
        <v>15696674</v>
      </c>
      <c r="B363" t="s">
        <v>196</v>
      </c>
      <c r="C363">
        <v>643</v>
      </c>
      <c r="D363" t="s">
        <v>6</v>
      </c>
      <c r="E363" t="s">
        <v>1</v>
      </c>
      <c r="F363">
        <v>45</v>
      </c>
      <c r="G363" t="str" cm="1">
        <f t="array" ref="G363">_xlfn.SWITCH(TRUE, Customer_Churn_Records_26[[#This Row],[Age]] &gt;= 70, "Very Old",Customer_Churn_Records_26[[#This Row],[Age]] &gt;= 50, "Old",Customer_Churn_Records_26[[#This Row],[Age]] &gt;=35,"Middle-Age", "Young")</f>
        <v>Middle-Age</v>
      </c>
      <c r="H363">
        <v>2</v>
      </c>
      <c r="I363">
        <v>150842.93</v>
      </c>
      <c r="J363">
        <v>1</v>
      </c>
      <c r="K363">
        <v>0</v>
      </c>
      <c r="L363">
        <v>1</v>
      </c>
      <c r="M363">
        <v>2319.96</v>
      </c>
      <c r="N363">
        <v>1</v>
      </c>
      <c r="O363" t="str">
        <f>IF(Customer_Churn_Records_26[[#This Row],[Exited]] = 1, "Yes","No")</f>
        <v>Yes</v>
      </c>
      <c r="P363">
        <v>1</v>
      </c>
      <c r="Q363" t="str">
        <f>IF(Customer_Churn_Records_26[[#This Row],[Complain]] =1, "Yes", "No")</f>
        <v>Yes</v>
      </c>
      <c r="R363">
        <v>5</v>
      </c>
      <c r="S363" t="s">
        <v>10</v>
      </c>
      <c r="T363">
        <v>537</v>
      </c>
    </row>
    <row r="364" spans="1:20" x14ac:dyDescent="0.3">
      <c r="A364">
        <v>15706365</v>
      </c>
      <c r="B364" t="s">
        <v>539</v>
      </c>
      <c r="C364">
        <v>648</v>
      </c>
      <c r="D364" t="s">
        <v>2</v>
      </c>
      <c r="E364" t="s">
        <v>1</v>
      </c>
      <c r="F364">
        <v>50</v>
      </c>
      <c r="G364" t="str" cm="1">
        <f t="array" ref="G364">_xlfn.SWITCH(TRUE, Customer_Churn_Records_26[[#This Row],[Age]] &gt;= 70, "Very Old",Customer_Churn_Records_26[[#This Row],[Age]] &gt;= 50, "Old",Customer_Churn_Records_26[[#This Row],[Age]] &gt;=35,"Middle-Age", "Young")</f>
        <v>Old</v>
      </c>
      <c r="H364">
        <v>9</v>
      </c>
      <c r="I364">
        <v>102535.57</v>
      </c>
      <c r="J364">
        <v>1</v>
      </c>
      <c r="K364">
        <v>1</v>
      </c>
      <c r="L364">
        <v>1</v>
      </c>
      <c r="M364">
        <v>189543.19</v>
      </c>
      <c r="N364">
        <v>0</v>
      </c>
      <c r="O364" t="str">
        <f>IF(Customer_Churn_Records_26[[#This Row],[Exited]] = 1, "Yes","No")</f>
        <v>No</v>
      </c>
      <c r="P364">
        <v>0</v>
      </c>
      <c r="Q364" t="str">
        <f>IF(Customer_Churn_Records_26[[#This Row],[Complain]] =1, "Yes", "No")</f>
        <v>No</v>
      </c>
      <c r="R364">
        <v>5</v>
      </c>
      <c r="S364" t="s">
        <v>0</v>
      </c>
      <c r="T364">
        <v>332</v>
      </c>
    </row>
    <row r="365" spans="1:20" x14ac:dyDescent="0.3">
      <c r="A365">
        <v>15745088</v>
      </c>
      <c r="B365" t="s">
        <v>648</v>
      </c>
      <c r="C365">
        <v>443</v>
      </c>
      <c r="D365" t="s">
        <v>6</v>
      </c>
      <c r="E365" t="s">
        <v>1</v>
      </c>
      <c r="F365">
        <v>29</v>
      </c>
      <c r="G365" t="str" cm="1">
        <f t="array" ref="G365">_xlfn.SWITCH(TRUE, Customer_Churn_Records_26[[#This Row],[Age]] &gt;= 70, "Very Old",Customer_Churn_Records_26[[#This Row],[Age]] &gt;= 50, "Old",Customer_Churn_Records_26[[#This Row],[Age]] &gt;=35,"Middle-Age", "Young")</f>
        <v>Young</v>
      </c>
      <c r="H365">
        <v>9</v>
      </c>
      <c r="I365">
        <v>99027.61</v>
      </c>
      <c r="J365">
        <v>2</v>
      </c>
      <c r="K365">
        <v>1</v>
      </c>
      <c r="L365">
        <v>0</v>
      </c>
      <c r="M365">
        <v>10940.4</v>
      </c>
      <c r="N365">
        <v>0</v>
      </c>
      <c r="O365" t="str">
        <f>IF(Customer_Churn_Records_26[[#This Row],[Exited]] = 1, "Yes","No")</f>
        <v>No</v>
      </c>
      <c r="P365">
        <v>0</v>
      </c>
      <c r="Q365" t="str">
        <f>IF(Customer_Churn_Records_26[[#This Row],[Complain]] =1, "Yes", "No")</f>
        <v>No</v>
      </c>
      <c r="R365">
        <v>5</v>
      </c>
      <c r="S365" t="s">
        <v>10</v>
      </c>
      <c r="T365">
        <v>390</v>
      </c>
    </row>
    <row r="366" spans="1:20" x14ac:dyDescent="0.3">
      <c r="A366">
        <v>15676715</v>
      </c>
      <c r="B366" t="s">
        <v>2086</v>
      </c>
      <c r="C366">
        <v>640</v>
      </c>
      <c r="D366" t="s">
        <v>2</v>
      </c>
      <c r="E366" t="s">
        <v>5</v>
      </c>
      <c r="F366">
        <v>68</v>
      </c>
      <c r="G366" t="str" cm="1">
        <f t="array" ref="G366">_xlfn.SWITCH(TRUE, Customer_Churn_Records_26[[#This Row],[Age]] &gt;= 70, "Very Old",Customer_Churn_Records_26[[#This Row],[Age]] &gt;= 50, "Old",Customer_Churn_Records_26[[#This Row],[Age]] &gt;=35,"Middle-Age", "Young")</f>
        <v>Old</v>
      </c>
      <c r="H366">
        <v>9</v>
      </c>
      <c r="I366">
        <v>0</v>
      </c>
      <c r="J366">
        <v>2</v>
      </c>
      <c r="K366">
        <v>1</v>
      </c>
      <c r="L366">
        <v>1</v>
      </c>
      <c r="M366">
        <v>199493.38</v>
      </c>
      <c r="N366">
        <v>0</v>
      </c>
      <c r="O366" t="str">
        <f>IF(Customer_Churn_Records_26[[#This Row],[Exited]] = 1, "Yes","No")</f>
        <v>No</v>
      </c>
      <c r="P366">
        <v>0</v>
      </c>
      <c r="Q366" t="str">
        <f>IF(Customer_Churn_Records_26[[#This Row],[Complain]] =1, "Yes", "No")</f>
        <v>No</v>
      </c>
      <c r="R366">
        <v>4</v>
      </c>
      <c r="S366" t="s">
        <v>10</v>
      </c>
      <c r="T366">
        <v>763</v>
      </c>
    </row>
    <row r="367" spans="1:20" x14ac:dyDescent="0.3">
      <c r="A367">
        <v>15613085</v>
      </c>
      <c r="B367" t="s">
        <v>1854</v>
      </c>
      <c r="C367">
        <v>628</v>
      </c>
      <c r="D367" t="s">
        <v>15</v>
      </c>
      <c r="E367" t="s">
        <v>1</v>
      </c>
      <c r="F367">
        <v>33</v>
      </c>
      <c r="G367" t="str" cm="1">
        <f t="array" ref="G367">_xlfn.SWITCH(TRUE, Customer_Churn_Records_26[[#This Row],[Age]] &gt;= 70, "Very Old",Customer_Churn_Records_26[[#This Row],[Age]] &gt;= 50, "Old",Customer_Churn_Records_26[[#This Row],[Age]] &gt;=35,"Middle-Age", "Young")</f>
        <v>Young</v>
      </c>
      <c r="H367">
        <v>3</v>
      </c>
      <c r="I367">
        <v>0</v>
      </c>
      <c r="J367">
        <v>1</v>
      </c>
      <c r="K367">
        <v>1</v>
      </c>
      <c r="L367">
        <v>1</v>
      </c>
      <c r="M367">
        <v>188193.25</v>
      </c>
      <c r="N367">
        <v>0</v>
      </c>
      <c r="O367" t="str">
        <f>IF(Customer_Churn_Records_26[[#This Row],[Exited]] = 1, "Yes","No")</f>
        <v>No</v>
      </c>
      <c r="P367">
        <v>0</v>
      </c>
      <c r="Q367" t="str">
        <f>IF(Customer_Churn_Records_26[[#This Row],[Complain]] =1, "Yes", "No")</f>
        <v>No</v>
      </c>
      <c r="R367">
        <v>4</v>
      </c>
      <c r="S367" t="s">
        <v>4</v>
      </c>
      <c r="T367">
        <v>240</v>
      </c>
    </row>
    <row r="368" spans="1:20" x14ac:dyDescent="0.3">
      <c r="A368">
        <v>15633537</v>
      </c>
      <c r="B368" t="s">
        <v>2367</v>
      </c>
      <c r="C368">
        <v>540</v>
      </c>
      <c r="D368" t="s">
        <v>6</v>
      </c>
      <c r="E368" t="s">
        <v>1</v>
      </c>
      <c r="F368">
        <v>42</v>
      </c>
      <c r="G368" t="str" cm="1">
        <f t="array" ref="G368">_xlfn.SWITCH(TRUE, Customer_Churn_Records_26[[#This Row],[Age]] &gt;= 70, "Very Old",Customer_Churn_Records_26[[#This Row],[Age]] &gt;= 50, "Old",Customer_Churn_Records_26[[#This Row],[Age]] &gt;=35,"Middle-Age", "Young")</f>
        <v>Middle-Age</v>
      </c>
      <c r="H368">
        <v>9</v>
      </c>
      <c r="I368">
        <v>87271.41</v>
      </c>
      <c r="J368">
        <v>2</v>
      </c>
      <c r="K368">
        <v>1</v>
      </c>
      <c r="L368">
        <v>0</v>
      </c>
      <c r="M368">
        <v>172572.64</v>
      </c>
      <c r="N368">
        <v>0</v>
      </c>
      <c r="O368" t="str">
        <f>IF(Customer_Churn_Records_26[[#This Row],[Exited]] = 1, "Yes","No")</f>
        <v>No</v>
      </c>
      <c r="P368">
        <v>0</v>
      </c>
      <c r="Q368" t="str">
        <f>IF(Customer_Churn_Records_26[[#This Row],[Complain]] =1, "Yes", "No")</f>
        <v>No</v>
      </c>
      <c r="R368">
        <v>1</v>
      </c>
      <c r="S368" t="s">
        <v>10</v>
      </c>
      <c r="T368">
        <v>978</v>
      </c>
    </row>
    <row r="369" spans="1:20" x14ac:dyDescent="0.3">
      <c r="A369">
        <v>15594720</v>
      </c>
      <c r="B369" t="s">
        <v>44</v>
      </c>
      <c r="C369">
        <v>460</v>
      </c>
      <c r="D369" t="s">
        <v>6</v>
      </c>
      <c r="E369" t="s">
        <v>1</v>
      </c>
      <c r="F369">
        <v>35</v>
      </c>
      <c r="G369" t="str" cm="1">
        <f t="array" ref="G369">_xlfn.SWITCH(TRUE, Customer_Churn_Records_26[[#This Row],[Age]] &gt;= 70, "Very Old",Customer_Churn_Records_26[[#This Row],[Age]] &gt;= 50, "Old",Customer_Churn_Records_26[[#This Row],[Age]] &gt;=35,"Middle-Age", "Young")</f>
        <v>Middle-Age</v>
      </c>
      <c r="H369">
        <v>8</v>
      </c>
      <c r="I369">
        <v>102742.91</v>
      </c>
      <c r="J369">
        <v>2</v>
      </c>
      <c r="K369">
        <v>1</v>
      </c>
      <c r="L369">
        <v>1</v>
      </c>
      <c r="M369">
        <v>189339.6</v>
      </c>
      <c r="N369">
        <v>0</v>
      </c>
      <c r="O369" t="str">
        <f>IF(Customer_Churn_Records_26[[#This Row],[Exited]] = 1, "Yes","No")</f>
        <v>No</v>
      </c>
      <c r="P369">
        <v>0</v>
      </c>
      <c r="Q369" t="str">
        <f>IF(Customer_Churn_Records_26[[#This Row],[Complain]] =1, "Yes", "No")</f>
        <v>No</v>
      </c>
      <c r="R369">
        <v>5</v>
      </c>
      <c r="S369" t="s">
        <v>0</v>
      </c>
      <c r="T369">
        <v>366</v>
      </c>
    </row>
    <row r="370" spans="1:20" x14ac:dyDescent="0.3">
      <c r="A370">
        <v>15684042</v>
      </c>
      <c r="B370" t="s">
        <v>1177</v>
      </c>
      <c r="C370">
        <v>636</v>
      </c>
      <c r="D370" t="s">
        <v>6</v>
      </c>
      <c r="E370" t="s">
        <v>5</v>
      </c>
      <c r="F370">
        <v>34</v>
      </c>
      <c r="G370" t="str" cm="1">
        <f t="array" ref="G370">_xlfn.SWITCH(TRUE, Customer_Churn_Records_26[[#This Row],[Age]] &gt;= 70, "Very Old",Customer_Churn_Records_26[[#This Row],[Age]] &gt;= 50, "Old",Customer_Churn_Records_26[[#This Row],[Age]] &gt;=35,"Middle-Age", "Young")</f>
        <v>Young</v>
      </c>
      <c r="H370">
        <v>2</v>
      </c>
      <c r="I370">
        <v>40105.51</v>
      </c>
      <c r="J370">
        <v>2</v>
      </c>
      <c r="K370">
        <v>0</v>
      </c>
      <c r="L370">
        <v>1</v>
      </c>
      <c r="M370">
        <v>53512.160000000003</v>
      </c>
      <c r="N370">
        <v>0</v>
      </c>
      <c r="O370" t="str">
        <f>IF(Customer_Churn_Records_26[[#This Row],[Exited]] = 1, "Yes","No")</f>
        <v>No</v>
      </c>
      <c r="P370">
        <v>0</v>
      </c>
      <c r="Q370" t="str">
        <f>IF(Customer_Churn_Records_26[[#This Row],[Complain]] =1, "Yes", "No")</f>
        <v>No</v>
      </c>
      <c r="R370">
        <v>3</v>
      </c>
      <c r="S370" t="s">
        <v>0</v>
      </c>
      <c r="T370">
        <v>356</v>
      </c>
    </row>
    <row r="371" spans="1:20" x14ac:dyDescent="0.3">
      <c r="A371">
        <v>15583303</v>
      </c>
      <c r="B371" t="s">
        <v>1388</v>
      </c>
      <c r="C371">
        <v>593</v>
      </c>
      <c r="D371" t="s">
        <v>2</v>
      </c>
      <c r="E371" t="s">
        <v>1</v>
      </c>
      <c r="F371">
        <v>29</v>
      </c>
      <c r="G371" t="str" cm="1">
        <f t="array" ref="G371">_xlfn.SWITCH(TRUE, Customer_Churn_Records_26[[#This Row],[Age]] &gt;= 70, "Very Old",Customer_Churn_Records_26[[#This Row],[Age]] &gt;= 50, "Old",Customer_Churn_Records_26[[#This Row],[Age]] &gt;=35,"Middle-Age", "Young")</f>
        <v>Young</v>
      </c>
      <c r="H371">
        <v>2</v>
      </c>
      <c r="I371">
        <v>152265.43</v>
      </c>
      <c r="J371">
        <v>1</v>
      </c>
      <c r="K371">
        <v>1</v>
      </c>
      <c r="L371">
        <v>0</v>
      </c>
      <c r="M371">
        <v>34004.44</v>
      </c>
      <c r="N371">
        <v>0</v>
      </c>
      <c r="O371" t="str">
        <f>IF(Customer_Churn_Records_26[[#This Row],[Exited]] = 1, "Yes","No")</f>
        <v>No</v>
      </c>
      <c r="P371">
        <v>0</v>
      </c>
      <c r="Q371" t="str">
        <f>IF(Customer_Churn_Records_26[[#This Row],[Complain]] =1, "Yes", "No")</f>
        <v>No</v>
      </c>
      <c r="R371">
        <v>1</v>
      </c>
      <c r="S371" t="s">
        <v>8</v>
      </c>
      <c r="T371">
        <v>907</v>
      </c>
    </row>
    <row r="372" spans="1:20" x14ac:dyDescent="0.3">
      <c r="A372">
        <v>15611579</v>
      </c>
      <c r="B372" t="s">
        <v>281</v>
      </c>
      <c r="C372">
        <v>801</v>
      </c>
      <c r="D372" t="s">
        <v>15</v>
      </c>
      <c r="E372" t="s">
        <v>5</v>
      </c>
      <c r="F372">
        <v>42</v>
      </c>
      <c r="G372" t="str" cm="1">
        <f t="array" ref="G372">_xlfn.SWITCH(TRUE, Customer_Churn_Records_26[[#This Row],[Age]] &gt;= 70, "Very Old",Customer_Churn_Records_26[[#This Row],[Age]] &gt;= 50, "Old",Customer_Churn_Records_26[[#This Row],[Age]] &gt;=35,"Middle-Age", "Young")</f>
        <v>Middle-Age</v>
      </c>
      <c r="H372">
        <v>4</v>
      </c>
      <c r="I372">
        <v>141947.67000000001</v>
      </c>
      <c r="J372">
        <v>1</v>
      </c>
      <c r="K372">
        <v>1</v>
      </c>
      <c r="L372">
        <v>1</v>
      </c>
      <c r="M372">
        <v>10598.29</v>
      </c>
      <c r="N372">
        <v>0</v>
      </c>
      <c r="O372" t="str">
        <f>IF(Customer_Churn_Records_26[[#This Row],[Exited]] = 1, "Yes","No")</f>
        <v>No</v>
      </c>
      <c r="P372">
        <v>0</v>
      </c>
      <c r="Q372" t="str">
        <f>IF(Customer_Churn_Records_26[[#This Row],[Complain]] =1, "Yes", "No")</f>
        <v>No</v>
      </c>
      <c r="R372">
        <v>3</v>
      </c>
      <c r="S372" t="s">
        <v>8</v>
      </c>
      <c r="T372">
        <v>687</v>
      </c>
    </row>
    <row r="373" spans="1:20" x14ac:dyDescent="0.3">
      <c r="A373">
        <v>15774696</v>
      </c>
      <c r="B373" t="s">
        <v>896</v>
      </c>
      <c r="C373">
        <v>640</v>
      </c>
      <c r="D373" t="s">
        <v>6</v>
      </c>
      <c r="E373" t="s">
        <v>1</v>
      </c>
      <c r="F373">
        <v>75</v>
      </c>
      <c r="G373" t="str" cm="1">
        <f t="array" ref="G373">_xlfn.SWITCH(TRUE, Customer_Churn_Records_26[[#This Row],[Age]] &gt;= 70, "Very Old",Customer_Churn_Records_26[[#This Row],[Age]] &gt;= 50, "Old",Customer_Churn_Records_26[[#This Row],[Age]] &gt;=35,"Middle-Age", "Young")</f>
        <v>Very Old</v>
      </c>
      <c r="H373">
        <v>1</v>
      </c>
      <c r="I373">
        <v>106307.91</v>
      </c>
      <c r="J373">
        <v>2</v>
      </c>
      <c r="K373">
        <v>0</v>
      </c>
      <c r="L373">
        <v>1</v>
      </c>
      <c r="M373">
        <v>113428.77</v>
      </c>
      <c r="N373">
        <v>0</v>
      </c>
      <c r="O373" t="str">
        <f>IF(Customer_Churn_Records_26[[#This Row],[Exited]] = 1, "Yes","No")</f>
        <v>No</v>
      </c>
      <c r="P373">
        <v>0</v>
      </c>
      <c r="Q373" t="str">
        <f>IF(Customer_Churn_Records_26[[#This Row],[Complain]] =1, "Yes", "No")</f>
        <v>No</v>
      </c>
      <c r="R373">
        <v>2</v>
      </c>
      <c r="S373" t="s">
        <v>10</v>
      </c>
      <c r="T373">
        <v>703</v>
      </c>
    </row>
    <row r="374" spans="1:20" x14ac:dyDescent="0.3">
      <c r="A374">
        <v>15694506</v>
      </c>
      <c r="B374" t="s">
        <v>454</v>
      </c>
      <c r="C374">
        <v>611</v>
      </c>
      <c r="D374" t="s">
        <v>6</v>
      </c>
      <c r="E374" t="s">
        <v>5</v>
      </c>
      <c r="F374">
        <v>31</v>
      </c>
      <c r="G374" t="str" cm="1">
        <f t="array" ref="G374">_xlfn.SWITCH(TRUE, Customer_Churn_Records_26[[#This Row],[Age]] &gt;= 70, "Very Old",Customer_Churn_Records_26[[#This Row],[Age]] &gt;= 50, "Old",Customer_Churn_Records_26[[#This Row],[Age]] &gt;=35,"Middle-Age", "Young")</f>
        <v>Young</v>
      </c>
      <c r="H374">
        <v>0</v>
      </c>
      <c r="I374">
        <v>107884.81</v>
      </c>
      <c r="J374">
        <v>2</v>
      </c>
      <c r="K374">
        <v>1</v>
      </c>
      <c r="L374">
        <v>1</v>
      </c>
      <c r="M374">
        <v>183487.98</v>
      </c>
      <c r="N374">
        <v>0</v>
      </c>
      <c r="O374" t="str">
        <f>IF(Customer_Churn_Records_26[[#This Row],[Exited]] = 1, "Yes","No")</f>
        <v>No</v>
      </c>
      <c r="P374">
        <v>0</v>
      </c>
      <c r="Q374" t="str">
        <f>IF(Customer_Churn_Records_26[[#This Row],[Complain]] =1, "Yes", "No")</f>
        <v>No</v>
      </c>
      <c r="R374">
        <v>2</v>
      </c>
      <c r="S374" t="s">
        <v>0</v>
      </c>
      <c r="T374">
        <v>388</v>
      </c>
    </row>
    <row r="375" spans="1:20" x14ac:dyDescent="0.3">
      <c r="A375">
        <v>15688074</v>
      </c>
      <c r="B375" t="s">
        <v>1626</v>
      </c>
      <c r="C375">
        <v>802</v>
      </c>
      <c r="D375" t="s">
        <v>6</v>
      </c>
      <c r="E375" t="s">
        <v>5</v>
      </c>
      <c r="F375">
        <v>31</v>
      </c>
      <c r="G375" t="str" cm="1">
        <f t="array" ref="G375">_xlfn.SWITCH(TRUE, Customer_Churn_Records_26[[#This Row],[Age]] &gt;= 70, "Very Old",Customer_Churn_Records_26[[#This Row],[Age]] &gt;= 50, "Old",Customer_Churn_Records_26[[#This Row],[Age]] &gt;=35,"Middle-Age", "Young")</f>
        <v>Young</v>
      </c>
      <c r="H375">
        <v>1</v>
      </c>
      <c r="I375">
        <v>125013.72</v>
      </c>
      <c r="J375">
        <v>1</v>
      </c>
      <c r="K375">
        <v>1</v>
      </c>
      <c r="L375">
        <v>1</v>
      </c>
      <c r="M375">
        <v>187658.09</v>
      </c>
      <c r="N375">
        <v>0</v>
      </c>
      <c r="O375" t="str">
        <f>IF(Customer_Churn_Records_26[[#This Row],[Exited]] = 1, "Yes","No")</f>
        <v>No</v>
      </c>
      <c r="P375">
        <v>0</v>
      </c>
      <c r="Q375" t="str">
        <f>IF(Customer_Churn_Records_26[[#This Row],[Complain]] =1, "Yes", "No")</f>
        <v>No</v>
      </c>
      <c r="R375">
        <v>2</v>
      </c>
      <c r="S375" t="s">
        <v>0</v>
      </c>
      <c r="T375">
        <v>579</v>
      </c>
    </row>
    <row r="376" spans="1:20" x14ac:dyDescent="0.3">
      <c r="A376">
        <v>15759537</v>
      </c>
      <c r="B376" t="s">
        <v>539</v>
      </c>
      <c r="C376">
        <v>717</v>
      </c>
      <c r="D376" t="s">
        <v>6</v>
      </c>
      <c r="E376" t="s">
        <v>5</v>
      </c>
      <c r="F376">
        <v>35</v>
      </c>
      <c r="G376" t="str" cm="1">
        <f t="array" ref="G376">_xlfn.SWITCH(TRUE, Customer_Churn_Records_26[[#This Row],[Age]] &gt;= 70, "Very Old",Customer_Churn_Records_26[[#This Row],[Age]] &gt;= 50, "Old",Customer_Churn_Records_26[[#This Row],[Age]] &gt;=35,"Middle-Age", "Young")</f>
        <v>Middle-Age</v>
      </c>
      <c r="H376">
        <v>7</v>
      </c>
      <c r="I376">
        <v>58469.37</v>
      </c>
      <c r="J376">
        <v>2</v>
      </c>
      <c r="K376">
        <v>1</v>
      </c>
      <c r="L376">
        <v>1</v>
      </c>
      <c r="M376">
        <v>172459.39</v>
      </c>
      <c r="N376">
        <v>0</v>
      </c>
      <c r="O376" t="str">
        <f>IF(Customer_Churn_Records_26[[#This Row],[Exited]] = 1, "Yes","No")</f>
        <v>No</v>
      </c>
      <c r="P376">
        <v>0</v>
      </c>
      <c r="Q376" t="str">
        <f>IF(Customer_Churn_Records_26[[#This Row],[Complain]] =1, "Yes", "No")</f>
        <v>No</v>
      </c>
      <c r="R376">
        <v>2</v>
      </c>
      <c r="S376" t="s">
        <v>4</v>
      </c>
      <c r="T376">
        <v>793</v>
      </c>
    </row>
    <row r="377" spans="1:20" x14ac:dyDescent="0.3">
      <c r="A377">
        <v>15758449</v>
      </c>
      <c r="B377" t="s">
        <v>101</v>
      </c>
      <c r="C377">
        <v>769</v>
      </c>
      <c r="D377" t="s">
        <v>2</v>
      </c>
      <c r="E377" t="s">
        <v>1</v>
      </c>
      <c r="F377">
        <v>39</v>
      </c>
      <c r="G377" t="str" cm="1">
        <f t="array" ref="G377">_xlfn.SWITCH(TRUE, Customer_Churn_Records_26[[#This Row],[Age]] &gt;= 70, "Very Old",Customer_Churn_Records_26[[#This Row],[Age]] &gt;= 50, "Old",Customer_Churn_Records_26[[#This Row],[Age]] &gt;=35,"Middle-Age", "Young")</f>
        <v>Middle-Age</v>
      </c>
      <c r="H377">
        <v>8</v>
      </c>
      <c r="I377">
        <v>0</v>
      </c>
      <c r="J377">
        <v>1</v>
      </c>
      <c r="K377">
        <v>0</v>
      </c>
      <c r="L377">
        <v>1</v>
      </c>
      <c r="M377">
        <v>21016</v>
      </c>
      <c r="N377">
        <v>0</v>
      </c>
      <c r="O377" t="str">
        <f>IF(Customer_Churn_Records_26[[#This Row],[Exited]] = 1, "Yes","No")</f>
        <v>No</v>
      </c>
      <c r="P377">
        <v>0</v>
      </c>
      <c r="Q377" t="str">
        <f>IF(Customer_Churn_Records_26[[#This Row],[Complain]] =1, "Yes", "No")</f>
        <v>No</v>
      </c>
      <c r="R377">
        <v>3</v>
      </c>
      <c r="S377" t="s">
        <v>4</v>
      </c>
      <c r="T377">
        <v>828</v>
      </c>
    </row>
    <row r="378" spans="1:20" x14ac:dyDescent="0.3">
      <c r="A378">
        <v>15583456</v>
      </c>
      <c r="B378" t="s">
        <v>1926</v>
      </c>
      <c r="C378">
        <v>745</v>
      </c>
      <c r="D378" t="s">
        <v>6</v>
      </c>
      <c r="E378" t="s">
        <v>5</v>
      </c>
      <c r="F378">
        <v>45</v>
      </c>
      <c r="G378" t="str" cm="1">
        <f t="array" ref="G378">_xlfn.SWITCH(TRUE, Customer_Churn_Records_26[[#This Row],[Age]] &gt;= 70, "Very Old",Customer_Churn_Records_26[[#This Row],[Age]] &gt;= 50, "Old",Customer_Churn_Records_26[[#This Row],[Age]] &gt;=35,"Middle-Age", "Young")</f>
        <v>Middle-Age</v>
      </c>
      <c r="H378">
        <v>10</v>
      </c>
      <c r="I378">
        <v>117231.63</v>
      </c>
      <c r="J378">
        <v>3</v>
      </c>
      <c r="K378">
        <v>1</v>
      </c>
      <c r="L378">
        <v>1</v>
      </c>
      <c r="M378">
        <v>122381.02</v>
      </c>
      <c r="N378">
        <v>1</v>
      </c>
      <c r="O378" t="str">
        <f>IF(Customer_Churn_Records_26[[#This Row],[Exited]] = 1, "Yes","No")</f>
        <v>Yes</v>
      </c>
      <c r="P378">
        <v>1</v>
      </c>
      <c r="Q378" t="str">
        <f>IF(Customer_Churn_Records_26[[#This Row],[Complain]] =1, "Yes", "No")</f>
        <v>Yes</v>
      </c>
      <c r="R378">
        <v>2</v>
      </c>
      <c r="S378" t="s">
        <v>4</v>
      </c>
      <c r="T378">
        <v>291</v>
      </c>
    </row>
    <row r="379" spans="1:20" x14ac:dyDescent="0.3">
      <c r="A379">
        <v>15667871</v>
      </c>
      <c r="B379" t="s">
        <v>887</v>
      </c>
      <c r="C379">
        <v>572</v>
      </c>
      <c r="D379" t="s">
        <v>15</v>
      </c>
      <c r="E379" t="s">
        <v>5</v>
      </c>
      <c r="F379">
        <v>35</v>
      </c>
      <c r="G379" t="str" cm="1">
        <f t="array" ref="G379">_xlfn.SWITCH(TRUE, Customer_Churn_Records_26[[#This Row],[Age]] &gt;= 70, "Very Old",Customer_Churn_Records_26[[#This Row],[Age]] &gt;= 50, "Old",Customer_Churn_Records_26[[#This Row],[Age]] &gt;=35,"Middle-Age", "Young")</f>
        <v>Middle-Age</v>
      </c>
      <c r="H379">
        <v>4</v>
      </c>
      <c r="I379">
        <v>152390.26</v>
      </c>
      <c r="J379">
        <v>1</v>
      </c>
      <c r="K379">
        <v>1</v>
      </c>
      <c r="L379">
        <v>0</v>
      </c>
      <c r="M379">
        <v>128123.66</v>
      </c>
      <c r="N379">
        <v>0</v>
      </c>
      <c r="O379" t="str">
        <f>IF(Customer_Churn_Records_26[[#This Row],[Exited]] = 1, "Yes","No")</f>
        <v>No</v>
      </c>
      <c r="P379">
        <v>0</v>
      </c>
      <c r="Q379" t="str">
        <f>IF(Customer_Churn_Records_26[[#This Row],[Complain]] =1, "Yes", "No")</f>
        <v>No</v>
      </c>
      <c r="R379">
        <v>4</v>
      </c>
      <c r="S379" t="s">
        <v>4</v>
      </c>
      <c r="T379">
        <v>951</v>
      </c>
    </row>
    <row r="380" spans="1:20" x14ac:dyDescent="0.3">
      <c r="A380">
        <v>15677371</v>
      </c>
      <c r="B380" t="s">
        <v>218</v>
      </c>
      <c r="C380">
        <v>629</v>
      </c>
      <c r="D380" t="s">
        <v>15</v>
      </c>
      <c r="E380" t="s">
        <v>1</v>
      </c>
      <c r="F380">
        <v>30</v>
      </c>
      <c r="G380" t="str" cm="1">
        <f t="array" ref="G380">_xlfn.SWITCH(TRUE, Customer_Churn_Records_26[[#This Row],[Age]] &gt;= 70, "Very Old",Customer_Churn_Records_26[[#This Row],[Age]] &gt;= 50, "Old",Customer_Churn_Records_26[[#This Row],[Age]] &gt;=35,"Middle-Age", "Young")</f>
        <v>Young</v>
      </c>
      <c r="H380">
        <v>2</v>
      </c>
      <c r="I380">
        <v>34013.629999999997</v>
      </c>
      <c r="J380">
        <v>1</v>
      </c>
      <c r="K380">
        <v>1</v>
      </c>
      <c r="L380">
        <v>0</v>
      </c>
      <c r="M380">
        <v>19570.63</v>
      </c>
      <c r="N380">
        <v>0</v>
      </c>
      <c r="O380" t="str">
        <f>IF(Customer_Churn_Records_26[[#This Row],[Exited]] = 1, "Yes","No")</f>
        <v>No</v>
      </c>
      <c r="P380">
        <v>0</v>
      </c>
      <c r="Q380" t="str">
        <f>IF(Customer_Churn_Records_26[[#This Row],[Complain]] =1, "Yes", "No")</f>
        <v>No</v>
      </c>
      <c r="R380">
        <v>2</v>
      </c>
      <c r="S380" t="s">
        <v>0</v>
      </c>
      <c r="T380">
        <v>952</v>
      </c>
    </row>
    <row r="381" spans="1:20" x14ac:dyDescent="0.3">
      <c r="A381">
        <v>15629677</v>
      </c>
      <c r="B381" t="s">
        <v>2872</v>
      </c>
      <c r="C381">
        <v>687</v>
      </c>
      <c r="D381" t="s">
        <v>15</v>
      </c>
      <c r="E381" t="s">
        <v>1</v>
      </c>
      <c r="F381">
        <v>39</v>
      </c>
      <c r="G381" t="str" cm="1">
        <f t="array" ref="G381">_xlfn.SWITCH(TRUE, Customer_Churn_Records_26[[#This Row],[Age]] &gt;= 70, "Very Old",Customer_Churn_Records_26[[#This Row],[Age]] &gt;= 50, "Old",Customer_Churn_Records_26[[#This Row],[Age]] &gt;=35,"Middle-Age", "Young")</f>
        <v>Middle-Age</v>
      </c>
      <c r="H381">
        <v>2</v>
      </c>
      <c r="I381">
        <v>0</v>
      </c>
      <c r="J381">
        <v>3</v>
      </c>
      <c r="K381">
        <v>0</v>
      </c>
      <c r="L381">
        <v>0</v>
      </c>
      <c r="M381">
        <v>188150.6</v>
      </c>
      <c r="N381">
        <v>1</v>
      </c>
      <c r="O381" t="str">
        <f>IF(Customer_Churn_Records_26[[#This Row],[Exited]] = 1, "Yes","No")</f>
        <v>Yes</v>
      </c>
      <c r="P381">
        <v>1</v>
      </c>
      <c r="Q381" t="str">
        <f>IF(Customer_Churn_Records_26[[#This Row],[Complain]] =1, "Yes", "No")</f>
        <v>Yes</v>
      </c>
      <c r="R381">
        <v>2</v>
      </c>
      <c r="S381" t="s">
        <v>4</v>
      </c>
      <c r="T381">
        <v>616</v>
      </c>
    </row>
    <row r="382" spans="1:20" x14ac:dyDescent="0.3">
      <c r="A382">
        <v>15713578</v>
      </c>
      <c r="B382" t="s">
        <v>1894</v>
      </c>
      <c r="C382">
        <v>483</v>
      </c>
      <c r="D382" t="s">
        <v>2</v>
      </c>
      <c r="E382" t="s">
        <v>1</v>
      </c>
      <c r="F382">
        <v>50</v>
      </c>
      <c r="G382" t="str" cm="1">
        <f t="array" ref="G382">_xlfn.SWITCH(TRUE, Customer_Churn_Records_26[[#This Row],[Age]] &gt;= 70, "Very Old",Customer_Churn_Records_26[[#This Row],[Age]] &gt;= 50, "Old",Customer_Churn_Records_26[[#This Row],[Age]] &gt;=35,"Middle-Age", "Young")</f>
        <v>Old</v>
      </c>
      <c r="H382">
        <v>9</v>
      </c>
      <c r="I382">
        <v>0</v>
      </c>
      <c r="J382">
        <v>2</v>
      </c>
      <c r="K382">
        <v>1</v>
      </c>
      <c r="L382">
        <v>1</v>
      </c>
      <c r="M382">
        <v>111020.24</v>
      </c>
      <c r="N382">
        <v>0</v>
      </c>
      <c r="O382" t="str">
        <f>IF(Customer_Churn_Records_26[[#This Row],[Exited]] = 1, "Yes","No")</f>
        <v>No</v>
      </c>
      <c r="P382">
        <v>0</v>
      </c>
      <c r="Q382" t="str">
        <f>IF(Customer_Churn_Records_26[[#This Row],[Complain]] =1, "Yes", "No")</f>
        <v>No</v>
      </c>
      <c r="R382">
        <v>5</v>
      </c>
      <c r="S382" t="s">
        <v>8</v>
      </c>
      <c r="T382">
        <v>706</v>
      </c>
    </row>
    <row r="383" spans="1:20" x14ac:dyDescent="0.3">
      <c r="A383">
        <v>15591509</v>
      </c>
      <c r="B383" t="s">
        <v>1387</v>
      </c>
      <c r="C383">
        <v>690</v>
      </c>
      <c r="D383" t="s">
        <v>2</v>
      </c>
      <c r="E383" t="s">
        <v>5</v>
      </c>
      <c r="F383">
        <v>36</v>
      </c>
      <c r="G383" t="str" cm="1">
        <f t="array" ref="G383">_xlfn.SWITCH(TRUE, Customer_Churn_Records_26[[#This Row],[Age]] &gt;= 70, "Very Old",Customer_Churn_Records_26[[#This Row],[Age]] &gt;= 50, "Old",Customer_Churn_Records_26[[#This Row],[Age]] &gt;=35,"Middle-Age", "Young")</f>
        <v>Middle-Age</v>
      </c>
      <c r="H383">
        <v>7</v>
      </c>
      <c r="I383">
        <v>101583.11</v>
      </c>
      <c r="J383">
        <v>2</v>
      </c>
      <c r="K383">
        <v>1</v>
      </c>
      <c r="L383">
        <v>0</v>
      </c>
      <c r="M383">
        <v>123775.15</v>
      </c>
      <c r="N383">
        <v>0</v>
      </c>
      <c r="O383" t="str">
        <f>IF(Customer_Churn_Records_26[[#This Row],[Exited]] = 1, "Yes","No")</f>
        <v>No</v>
      </c>
      <c r="P383">
        <v>0</v>
      </c>
      <c r="Q383" t="str">
        <f>IF(Customer_Churn_Records_26[[#This Row],[Complain]] =1, "Yes", "No")</f>
        <v>No</v>
      </c>
      <c r="R383">
        <v>2</v>
      </c>
      <c r="S383" t="s">
        <v>0</v>
      </c>
      <c r="T383">
        <v>423</v>
      </c>
    </row>
    <row r="384" spans="1:20" x14ac:dyDescent="0.3">
      <c r="A384">
        <v>15568240</v>
      </c>
      <c r="B384" t="s">
        <v>1147</v>
      </c>
      <c r="C384">
        <v>492</v>
      </c>
      <c r="D384" t="s">
        <v>6</v>
      </c>
      <c r="E384" t="s">
        <v>1</v>
      </c>
      <c r="F384">
        <v>30</v>
      </c>
      <c r="G384" t="str" cm="1">
        <f t="array" ref="G384">_xlfn.SWITCH(TRUE, Customer_Churn_Records_26[[#This Row],[Age]] &gt;= 70, "Very Old",Customer_Churn_Records_26[[#This Row],[Age]] &gt;= 50, "Old",Customer_Churn_Records_26[[#This Row],[Age]] &gt;=35,"Middle-Age", "Young")</f>
        <v>Young</v>
      </c>
      <c r="H384">
        <v>10</v>
      </c>
      <c r="I384">
        <v>77168.87</v>
      </c>
      <c r="J384">
        <v>2</v>
      </c>
      <c r="K384">
        <v>0</v>
      </c>
      <c r="L384">
        <v>1</v>
      </c>
      <c r="M384">
        <v>146700.22</v>
      </c>
      <c r="N384">
        <v>0</v>
      </c>
      <c r="O384" t="str">
        <f>IF(Customer_Churn_Records_26[[#This Row],[Exited]] = 1, "Yes","No")</f>
        <v>No</v>
      </c>
      <c r="P384">
        <v>0</v>
      </c>
      <c r="Q384" t="str">
        <f>IF(Customer_Churn_Records_26[[#This Row],[Complain]] =1, "Yes", "No")</f>
        <v>No</v>
      </c>
      <c r="R384">
        <v>5</v>
      </c>
      <c r="S384" t="s">
        <v>4</v>
      </c>
      <c r="T384">
        <v>552</v>
      </c>
    </row>
    <row r="385" spans="1:20" x14ac:dyDescent="0.3">
      <c r="A385">
        <v>15622993</v>
      </c>
      <c r="B385" t="s">
        <v>2529</v>
      </c>
      <c r="C385">
        <v>709</v>
      </c>
      <c r="D385" t="s">
        <v>6</v>
      </c>
      <c r="E385" t="s">
        <v>5</v>
      </c>
      <c r="F385">
        <v>28</v>
      </c>
      <c r="G385" t="str" cm="1">
        <f t="array" ref="G385">_xlfn.SWITCH(TRUE, Customer_Churn_Records_26[[#This Row],[Age]] &gt;= 70, "Very Old",Customer_Churn_Records_26[[#This Row],[Age]] &gt;= 50, "Old",Customer_Churn_Records_26[[#This Row],[Age]] &gt;=35,"Middle-Age", "Young")</f>
        <v>Young</v>
      </c>
      <c r="H385">
        <v>8</v>
      </c>
      <c r="I385">
        <v>124695.72</v>
      </c>
      <c r="J385">
        <v>2</v>
      </c>
      <c r="K385">
        <v>1</v>
      </c>
      <c r="L385">
        <v>0</v>
      </c>
      <c r="M385">
        <v>145251.35</v>
      </c>
      <c r="N385">
        <v>0</v>
      </c>
      <c r="O385" t="str">
        <f>IF(Customer_Churn_Records_26[[#This Row],[Exited]] = 1, "Yes","No")</f>
        <v>No</v>
      </c>
      <c r="P385">
        <v>0</v>
      </c>
      <c r="Q385" t="str">
        <f>IF(Customer_Churn_Records_26[[#This Row],[Complain]] =1, "Yes", "No")</f>
        <v>No</v>
      </c>
      <c r="R385">
        <v>3</v>
      </c>
      <c r="S385" t="s">
        <v>0</v>
      </c>
      <c r="T385">
        <v>665</v>
      </c>
    </row>
    <row r="386" spans="1:20" x14ac:dyDescent="0.3">
      <c r="A386">
        <v>15689294</v>
      </c>
      <c r="B386" t="s">
        <v>2871</v>
      </c>
      <c r="C386">
        <v>705</v>
      </c>
      <c r="D386" t="s">
        <v>6</v>
      </c>
      <c r="E386" t="s">
        <v>5</v>
      </c>
      <c r="F386">
        <v>44</v>
      </c>
      <c r="G386" t="str" cm="1">
        <f t="array" ref="G386">_xlfn.SWITCH(TRUE, Customer_Churn_Records_26[[#This Row],[Age]] &gt;= 70, "Very Old",Customer_Churn_Records_26[[#This Row],[Age]] &gt;= 50, "Old",Customer_Churn_Records_26[[#This Row],[Age]] &gt;=35,"Middle-Age", "Young")</f>
        <v>Middle-Age</v>
      </c>
      <c r="H386">
        <v>3</v>
      </c>
      <c r="I386">
        <v>105934.96</v>
      </c>
      <c r="J386">
        <v>1</v>
      </c>
      <c r="K386">
        <v>1</v>
      </c>
      <c r="L386">
        <v>0</v>
      </c>
      <c r="M386">
        <v>82463.69</v>
      </c>
      <c r="N386">
        <v>0</v>
      </c>
      <c r="O386" t="str">
        <f>IF(Customer_Churn_Records_26[[#This Row],[Exited]] = 1, "Yes","No")</f>
        <v>No</v>
      </c>
      <c r="P386">
        <v>0</v>
      </c>
      <c r="Q386" t="str">
        <f>IF(Customer_Churn_Records_26[[#This Row],[Complain]] =1, "Yes", "No")</f>
        <v>No</v>
      </c>
      <c r="R386">
        <v>3</v>
      </c>
      <c r="S386" t="s">
        <v>10</v>
      </c>
      <c r="T386">
        <v>351</v>
      </c>
    </row>
    <row r="387" spans="1:20" x14ac:dyDescent="0.3">
      <c r="A387">
        <v>15720910</v>
      </c>
      <c r="B387" t="s">
        <v>240</v>
      </c>
      <c r="C387">
        <v>560</v>
      </c>
      <c r="D387" t="s">
        <v>2</v>
      </c>
      <c r="E387" t="s">
        <v>1</v>
      </c>
      <c r="F387">
        <v>66</v>
      </c>
      <c r="G387" t="str" cm="1">
        <f t="array" ref="G387">_xlfn.SWITCH(TRUE, Customer_Churn_Records_26[[#This Row],[Age]] &gt;= 70, "Very Old",Customer_Churn_Records_26[[#This Row],[Age]] &gt;= 50, "Old",Customer_Churn_Records_26[[#This Row],[Age]] &gt;=35,"Middle-Age", "Young")</f>
        <v>Old</v>
      </c>
      <c r="H387">
        <v>9</v>
      </c>
      <c r="I387">
        <v>0</v>
      </c>
      <c r="J387">
        <v>1</v>
      </c>
      <c r="K387">
        <v>1</v>
      </c>
      <c r="L387">
        <v>1</v>
      </c>
      <c r="M387">
        <v>15928.49</v>
      </c>
      <c r="N387">
        <v>0</v>
      </c>
      <c r="O387" t="str">
        <f>IF(Customer_Churn_Records_26[[#This Row],[Exited]] = 1, "Yes","No")</f>
        <v>No</v>
      </c>
      <c r="P387">
        <v>0</v>
      </c>
      <c r="Q387" t="str">
        <f>IF(Customer_Churn_Records_26[[#This Row],[Complain]] =1, "Yes", "No")</f>
        <v>No</v>
      </c>
      <c r="R387">
        <v>3</v>
      </c>
      <c r="S387" t="s">
        <v>0</v>
      </c>
      <c r="T387">
        <v>906</v>
      </c>
    </row>
    <row r="388" spans="1:20" x14ac:dyDescent="0.3">
      <c r="A388">
        <v>15721181</v>
      </c>
      <c r="B388" t="s">
        <v>471</v>
      </c>
      <c r="C388">
        <v>611</v>
      </c>
      <c r="D388" t="s">
        <v>15</v>
      </c>
      <c r="E388" t="s">
        <v>5</v>
      </c>
      <c r="F388">
        <v>46</v>
      </c>
      <c r="G388" t="str" cm="1">
        <f t="array" ref="G388">_xlfn.SWITCH(TRUE, Customer_Churn_Records_26[[#This Row],[Age]] &gt;= 70, "Very Old",Customer_Churn_Records_26[[#This Row],[Age]] &gt;= 50, "Old",Customer_Churn_Records_26[[#This Row],[Age]] &gt;=35,"Middle-Age", "Young")</f>
        <v>Middle-Age</v>
      </c>
      <c r="H388">
        <v>6</v>
      </c>
      <c r="I388">
        <v>0</v>
      </c>
      <c r="J388">
        <v>2</v>
      </c>
      <c r="K388">
        <v>1</v>
      </c>
      <c r="L388">
        <v>0</v>
      </c>
      <c r="M388">
        <v>45886.33</v>
      </c>
      <c r="N388">
        <v>0</v>
      </c>
      <c r="O388" t="str">
        <f>IF(Customer_Churn_Records_26[[#This Row],[Exited]] = 1, "Yes","No")</f>
        <v>No</v>
      </c>
      <c r="P388">
        <v>0</v>
      </c>
      <c r="Q388" t="str">
        <f>IF(Customer_Churn_Records_26[[#This Row],[Complain]] =1, "Yes", "No")</f>
        <v>No</v>
      </c>
      <c r="R388">
        <v>4</v>
      </c>
      <c r="S388" t="s">
        <v>0</v>
      </c>
      <c r="T388">
        <v>406</v>
      </c>
    </row>
    <row r="389" spans="1:20" x14ac:dyDescent="0.3">
      <c r="A389">
        <v>15776433</v>
      </c>
      <c r="B389" t="s">
        <v>76</v>
      </c>
      <c r="C389">
        <v>730</v>
      </c>
      <c r="D389" t="s">
        <v>15</v>
      </c>
      <c r="E389" t="s">
        <v>5</v>
      </c>
      <c r="F389">
        <v>62</v>
      </c>
      <c r="G389" t="str" cm="1">
        <f t="array" ref="G389">_xlfn.SWITCH(TRUE, Customer_Churn_Records_26[[#This Row],[Age]] &gt;= 70, "Very Old",Customer_Churn_Records_26[[#This Row],[Age]] &gt;= 50, "Old",Customer_Churn_Records_26[[#This Row],[Age]] &gt;=35,"Middle-Age", "Young")</f>
        <v>Old</v>
      </c>
      <c r="H389">
        <v>2</v>
      </c>
      <c r="I389">
        <v>0</v>
      </c>
      <c r="J389">
        <v>2</v>
      </c>
      <c r="K389">
        <v>1</v>
      </c>
      <c r="L389">
        <v>1</v>
      </c>
      <c r="M389">
        <v>186489.95</v>
      </c>
      <c r="N389">
        <v>0</v>
      </c>
      <c r="O389" t="str">
        <f>IF(Customer_Churn_Records_26[[#This Row],[Exited]] = 1, "Yes","No")</f>
        <v>No</v>
      </c>
      <c r="P389">
        <v>0</v>
      </c>
      <c r="Q389" t="str">
        <f>IF(Customer_Churn_Records_26[[#This Row],[Complain]] =1, "Yes", "No")</f>
        <v>No</v>
      </c>
      <c r="R389">
        <v>4</v>
      </c>
      <c r="S389" t="s">
        <v>4</v>
      </c>
      <c r="T389">
        <v>594</v>
      </c>
    </row>
    <row r="390" spans="1:20" x14ac:dyDescent="0.3">
      <c r="A390">
        <v>15748936</v>
      </c>
      <c r="B390" t="s">
        <v>789</v>
      </c>
      <c r="C390">
        <v>709</v>
      </c>
      <c r="D390" t="s">
        <v>15</v>
      </c>
      <c r="E390" t="s">
        <v>1</v>
      </c>
      <c r="F390">
        <v>45</v>
      </c>
      <c r="G390" t="str" cm="1">
        <f t="array" ref="G390">_xlfn.SWITCH(TRUE, Customer_Churn_Records_26[[#This Row],[Age]] &gt;= 70, "Very Old",Customer_Churn_Records_26[[#This Row],[Age]] &gt;= 50, "Old",Customer_Churn_Records_26[[#This Row],[Age]] &gt;=35,"Middle-Age", "Young")</f>
        <v>Middle-Age</v>
      </c>
      <c r="H390">
        <v>2</v>
      </c>
      <c r="I390">
        <v>0</v>
      </c>
      <c r="J390">
        <v>2</v>
      </c>
      <c r="K390">
        <v>0</v>
      </c>
      <c r="L390">
        <v>1</v>
      </c>
      <c r="M390">
        <v>162922.65</v>
      </c>
      <c r="N390">
        <v>0</v>
      </c>
      <c r="O390" t="str">
        <f>IF(Customer_Churn_Records_26[[#This Row],[Exited]] = 1, "Yes","No")</f>
        <v>No</v>
      </c>
      <c r="P390">
        <v>0</v>
      </c>
      <c r="Q390" t="str">
        <f>IF(Customer_Churn_Records_26[[#This Row],[Complain]] =1, "Yes", "No")</f>
        <v>No</v>
      </c>
      <c r="R390">
        <v>1</v>
      </c>
      <c r="S390" t="s">
        <v>10</v>
      </c>
      <c r="T390">
        <v>815</v>
      </c>
    </row>
    <row r="391" spans="1:20" x14ac:dyDescent="0.3">
      <c r="A391">
        <v>15717225</v>
      </c>
      <c r="B391" t="s">
        <v>822</v>
      </c>
      <c r="C391">
        <v>544</v>
      </c>
      <c r="D391" t="s">
        <v>2</v>
      </c>
      <c r="E391" t="s">
        <v>1</v>
      </c>
      <c r="F391">
        <v>21</v>
      </c>
      <c r="G391" t="str" cm="1">
        <f t="array" ref="G391">_xlfn.SWITCH(TRUE, Customer_Churn_Records_26[[#This Row],[Age]] &gt;= 70, "Very Old",Customer_Churn_Records_26[[#This Row],[Age]] &gt;= 50, "Old",Customer_Churn_Records_26[[#This Row],[Age]] &gt;=35,"Middle-Age", "Young")</f>
        <v>Young</v>
      </c>
      <c r="H391">
        <v>10</v>
      </c>
      <c r="I391">
        <v>161525.96</v>
      </c>
      <c r="J391">
        <v>2</v>
      </c>
      <c r="K391">
        <v>1</v>
      </c>
      <c r="L391">
        <v>0</v>
      </c>
      <c r="M391">
        <v>9262.77</v>
      </c>
      <c r="N391">
        <v>0</v>
      </c>
      <c r="O391" t="str">
        <f>IF(Customer_Churn_Records_26[[#This Row],[Exited]] = 1, "Yes","No")</f>
        <v>No</v>
      </c>
      <c r="P391">
        <v>0</v>
      </c>
      <c r="Q391" t="str">
        <f>IF(Customer_Churn_Records_26[[#This Row],[Complain]] =1, "Yes", "No")</f>
        <v>No</v>
      </c>
      <c r="R391">
        <v>2</v>
      </c>
      <c r="S391" t="s">
        <v>10</v>
      </c>
      <c r="T391">
        <v>458</v>
      </c>
    </row>
    <row r="392" spans="1:20" x14ac:dyDescent="0.3">
      <c r="A392">
        <v>15685226</v>
      </c>
      <c r="B392" t="s">
        <v>202</v>
      </c>
      <c r="C392">
        <v>712</v>
      </c>
      <c r="D392" t="s">
        <v>6</v>
      </c>
      <c r="E392" t="s">
        <v>1</v>
      </c>
      <c r="F392">
        <v>29</v>
      </c>
      <c r="G392" t="str" cm="1">
        <f t="array" ref="G392">_xlfn.SWITCH(TRUE, Customer_Churn_Records_26[[#This Row],[Age]] &gt;= 70, "Very Old",Customer_Churn_Records_26[[#This Row],[Age]] &gt;= 50, "Old",Customer_Churn_Records_26[[#This Row],[Age]] &gt;=35,"Middle-Age", "Young")</f>
        <v>Young</v>
      </c>
      <c r="H392">
        <v>7</v>
      </c>
      <c r="I392">
        <v>147199.07</v>
      </c>
      <c r="J392">
        <v>1</v>
      </c>
      <c r="K392">
        <v>1</v>
      </c>
      <c r="L392">
        <v>1</v>
      </c>
      <c r="M392">
        <v>84932.4</v>
      </c>
      <c r="N392">
        <v>0</v>
      </c>
      <c r="O392" t="str">
        <f>IF(Customer_Churn_Records_26[[#This Row],[Exited]] = 1, "Yes","No")</f>
        <v>No</v>
      </c>
      <c r="P392">
        <v>0</v>
      </c>
      <c r="Q392" t="str">
        <f>IF(Customer_Churn_Records_26[[#This Row],[Complain]] =1, "Yes", "No")</f>
        <v>No</v>
      </c>
      <c r="R392">
        <v>3</v>
      </c>
      <c r="S392" t="s">
        <v>8</v>
      </c>
      <c r="T392">
        <v>886</v>
      </c>
    </row>
    <row r="393" spans="1:20" x14ac:dyDescent="0.3">
      <c r="A393">
        <v>15785611</v>
      </c>
      <c r="B393" t="s">
        <v>1696</v>
      </c>
      <c r="C393">
        <v>752</v>
      </c>
      <c r="D393" t="s">
        <v>6</v>
      </c>
      <c r="E393" t="s">
        <v>5</v>
      </c>
      <c r="F393">
        <v>38</v>
      </c>
      <c r="G393" t="str" cm="1">
        <f t="array" ref="G393">_xlfn.SWITCH(TRUE, Customer_Churn_Records_26[[#This Row],[Age]] &gt;= 70, "Very Old",Customer_Churn_Records_26[[#This Row],[Age]] &gt;= 50, "Old",Customer_Churn_Records_26[[#This Row],[Age]] &gt;=35,"Middle-Age", "Young")</f>
        <v>Middle-Age</v>
      </c>
      <c r="H393">
        <v>3</v>
      </c>
      <c r="I393">
        <v>183102.29</v>
      </c>
      <c r="J393">
        <v>1</v>
      </c>
      <c r="K393">
        <v>1</v>
      </c>
      <c r="L393">
        <v>1</v>
      </c>
      <c r="M393">
        <v>71557.119999999995</v>
      </c>
      <c r="N393">
        <v>0</v>
      </c>
      <c r="O393" t="str">
        <f>IF(Customer_Churn_Records_26[[#This Row],[Exited]] = 1, "Yes","No")</f>
        <v>No</v>
      </c>
      <c r="P393">
        <v>0</v>
      </c>
      <c r="Q393" t="str">
        <f>IF(Customer_Churn_Records_26[[#This Row],[Complain]] =1, "Yes", "No")</f>
        <v>No</v>
      </c>
      <c r="R393">
        <v>3</v>
      </c>
      <c r="S393" t="s">
        <v>8</v>
      </c>
      <c r="T393">
        <v>833</v>
      </c>
    </row>
    <row r="394" spans="1:20" x14ac:dyDescent="0.3">
      <c r="A394">
        <v>15573456</v>
      </c>
      <c r="B394" t="s">
        <v>919</v>
      </c>
      <c r="C394">
        <v>648</v>
      </c>
      <c r="D394" t="s">
        <v>15</v>
      </c>
      <c r="E394" t="s">
        <v>5</v>
      </c>
      <c r="F394">
        <v>46</v>
      </c>
      <c r="G394" t="str" cm="1">
        <f t="array" ref="G394">_xlfn.SWITCH(TRUE, Customer_Churn_Records_26[[#This Row],[Age]] &gt;= 70, "Very Old",Customer_Churn_Records_26[[#This Row],[Age]] &gt;= 50, "Old",Customer_Churn_Records_26[[#This Row],[Age]] &gt;=35,"Middle-Age", "Young")</f>
        <v>Middle-Age</v>
      </c>
      <c r="H394">
        <v>9</v>
      </c>
      <c r="I394">
        <v>127209</v>
      </c>
      <c r="J394">
        <v>2</v>
      </c>
      <c r="K394">
        <v>1</v>
      </c>
      <c r="L394">
        <v>0</v>
      </c>
      <c r="M394">
        <v>77405.95</v>
      </c>
      <c r="N394">
        <v>1</v>
      </c>
      <c r="O394" t="str">
        <f>IF(Customer_Churn_Records_26[[#This Row],[Exited]] = 1, "Yes","No")</f>
        <v>Yes</v>
      </c>
      <c r="P394">
        <v>1</v>
      </c>
      <c r="Q394" t="str">
        <f>IF(Customer_Churn_Records_26[[#This Row],[Complain]] =1, "Yes", "No")</f>
        <v>Yes</v>
      </c>
      <c r="R394">
        <v>4</v>
      </c>
      <c r="S394" t="s">
        <v>4</v>
      </c>
      <c r="T394">
        <v>932</v>
      </c>
    </row>
    <row r="395" spans="1:20" x14ac:dyDescent="0.3">
      <c r="A395">
        <v>15684548</v>
      </c>
      <c r="B395" t="s">
        <v>2870</v>
      </c>
      <c r="C395">
        <v>556</v>
      </c>
      <c r="D395" t="s">
        <v>15</v>
      </c>
      <c r="E395" t="s">
        <v>5</v>
      </c>
      <c r="F395">
        <v>38</v>
      </c>
      <c r="G395" t="str" cm="1">
        <f t="array" ref="G395">_xlfn.SWITCH(TRUE, Customer_Churn_Records_26[[#This Row],[Age]] &gt;= 70, "Very Old",Customer_Churn_Records_26[[#This Row],[Age]] &gt;= 50, "Old",Customer_Churn_Records_26[[#This Row],[Age]] &gt;=35,"Middle-Age", "Young")</f>
        <v>Middle-Age</v>
      </c>
      <c r="H395">
        <v>8</v>
      </c>
      <c r="I395">
        <v>0</v>
      </c>
      <c r="J395">
        <v>2</v>
      </c>
      <c r="K395">
        <v>0</v>
      </c>
      <c r="L395">
        <v>0</v>
      </c>
      <c r="M395">
        <v>417.41</v>
      </c>
      <c r="N395">
        <v>1</v>
      </c>
      <c r="O395" t="str">
        <f>IF(Customer_Churn_Records_26[[#This Row],[Exited]] = 1, "Yes","No")</f>
        <v>Yes</v>
      </c>
      <c r="P395">
        <v>1</v>
      </c>
      <c r="Q395" t="str">
        <f>IF(Customer_Churn_Records_26[[#This Row],[Complain]] =1, "Yes", "No")</f>
        <v>Yes</v>
      </c>
      <c r="R395">
        <v>3</v>
      </c>
      <c r="S395" t="s">
        <v>4</v>
      </c>
      <c r="T395">
        <v>632</v>
      </c>
    </row>
    <row r="396" spans="1:20" x14ac:dyDescent="0.3">
      <c r="A396">
        <v>15620505</v>
      </c>
      <c r="B396" t="s">
        <v>2869</v>
      </c>
      <c r="C396">
        <v>594</v>
      </c>
      <c r="D396" t="s">
        <v>15</v>
      </c>
      <c r="E396" t="s">
        <v>1</v>
      </c>
      <c r="F396">
        <v>24</v>
      </c>
      <c r="G396" t="str" cm="1">
        <f t="array" ref="G396">_xlfn.SWITCH(TRUE, Customer_Churn_Records_26[[#This Row],[Age]] &gt;= 70, "Very Old",Customer_Churn_Records_26[[#This Row],[Age]] &gt;= 50, "Old",Customer_Churn_Records_26[[#This Row],[Age]] &gt;=35,"Middle-Age", "Young")</f>
        <v>Young</v>
      </c>
      <c r="H396">
        <v>0</v>
      </c>
      <c r="I396">
        <v>97378.54</v>
      </c>
      <c r="J396">
        <v>1</v>
      </c>
      <c r="K396">
        <v>1</v>
      </c>
      <c r="L396">
        <v>1</v>
      </c>
      <c r="M396">
        <v>71405.17</v>
      </c>
      <c r="N396">
        <v>0</v>
      </c>
      <c r="O396" t="str">
        <f>IF(Customer_Churn_Records_26[[#This Row],[Exited]] = 1, "Yes","No")</f>
        <v>No</v>
      </c>
      <c r="P396">
        <v>0</v>
      </c>
      <c r="Q396" t="str">
        <f>IF(Customer_Churn_Records_26[[#This Row],[Complain]] =1, "Yes", "No")</f>
        <v>No</v>
      </c>
      <c r="R396">
        <v>2</v>
      </c>
      <c r="S396" t="s">
        <v>0</v>
      </c>
      <c r="T396">
        <v>431</v>
      </c>
    </row>
    <row r="397" spans="1:20" x14ac:dyDescent="0.3">
      <c r="A397">
        <v>15807432</v>
      </c>
      <c r="B397" t="s">
        <v>169</v>
      </c>
      <c r="C397">
        <v>645</v>
      </c>
      <c r="D397" t="s">
        <v>6</v>
      </c>
      <c r="E397" t="s">
        <v>1</v>
      </c>
      <c r="F397">
        <v>37</v>
      </c>
      <c r="G397" t="str" cm="1">
        <f t="array" ref="G397">_xlfn.SWITCH(TRUE, Customer_Churn_Records_26[[#This Row],[Age]] &gt;= 70, "Very Old",Customer_Churn_Records_26[[#This Row],[Age]] &gt;= 50, "Old",Customer_Churn_Records_26[[#This Row],[Age]] &gt;=35,"Middle-Age", "Young")</f>
        <v>Middle-Age</v>
      </c>
      <c r="H397">
        <v>2</v>
      </c>
      <c r="I397">
        <v>136925.09</v>
      </c>
      <c r="J397">
        <v>2</v>
      </c>
      <c r="K397">
        <v>0</v>
      </c>
      <c r="L397">
        <v>1</v>
      </c>
      <c r="M397">
        <v>153400.24</v>
      </c>
      <c r="N397">
        <v>0</v>
      </c>
      <c r="O397" t="str">
        <f>IF(Customer_Churn_Records_26[[#This Row],[Exited]] = 1, "Yes","No")</f>
        <v>No</v>
      </c>
      <c r="P397">
        <v>0</v>
      </c>
      <c r="Q397" t="str">
        <f>IF(Customer_Churn_Records_26[[#This Row],[Complain]] =1, "Yes", "No")</f>
        <v>No</v>
      </c>
      <c r="R397">
        <v>3</v>
      </c>
      <c r="S397" t="s">
        <v>10</v>
      </c>
      <c r="T397">
        <v>739</v>
      </c>
    </row>
    <row r="398" spans="1:20" x14ac:dyDescent="0.3">
      <c r="A398">
        <v>15584766</v>
      </c>
      <c r="B398" t="s">
        <v>80</v>
      </c>
      <c r="C398">
        <v>557</v>
      </c>
      <c r="D398" t="s">
        <v>2</v>
      </c>
      <c r="E398" t="s">
        <v>5</v>
      </c>
      <c r="F398">
        <v>33</v>
      </c>
      <c r="G398" t="str" cm="1">
        <f t="array" ref="G398">_xlfn.SWITCH(TRUE, Customer_Churn_Records_26[[#This Row],[Age]] &gt;= 70, "Very Old",Customer_Churn_Records_26[[#This Row],[Age]] &gt;= 50, "Old",Customer_Churn_Records_26[[#This Row],[Age]] &gt;=35,"Middle-Age", "Young")</f>
        <v>Young</v>
      </c>
      <c r="H398">
        <v>3</v>
      </c>
      <c r="I398">
        <v>54503.55</v>
      </c>
      <c r="J398">
        <v>1</v>
      </c>
      <c r="K398">
        <v>1</v>
      </c>
      <c r="L398">
        <v>1</v>
      </c>
      <c r="M398">
        <v>371.05</v>
      </c>
      <c r="N398">
        <v>0</v>
      </c>
      <c r="O398" t="str">
        <f>IF(Customer_Churn_Records_26[[#This Row],[Exited]] = 1, "Yes","No")</f>
        <v>No</v>
      </c>
      <c r="P398">
        <v>0</v>
      </c>
      <c r="Q398" t="str">
        <f>IF(Customer_Churn_Records_26[[#This Row],[Complain]] =1, "Yes", "No")</f>
        <v>No</v>
      </c>
      <c r="R398">
        <v>5</v>
      </c>
      <c r="S398" t="s">
        <v>8</v>
      </c>
      <c r="T398">
        <v>362</v>
      </c>
    </row>
    <row r="399" spans="1:20" x14ac:dyDescent="0.3">
      <c r="A399">
        <v>15612187</v>
      </c>
      <c r="B399" t="s">
        <v>2868</v>
      </c>
      <c r="C399">
        <v>547</v>
      </c>
      <c r="D399" t="s">
        <v>6</v>
      </c>
      <c r="E399" t="s">
        <v>5</v>
      </c>
      <c r="F399">
        <v>32</v>
      </c>
      <c r="G399" t="str" cm="1">
        <f t="array" ref="G399">_xlfn.SWITCH(TRUE, Customer_Churn_Records_26[[#This Row],[Age]] &gt;= 70, "Very Old",Customer_Churn_Records_26[[#This Row],[Age]] &gt;= 50, "Old",Customer_Churn_Records_26[[#This Row],[Age]] &gt;=35,"Middle-Age", "Young")</f>
        <v>Young</v>
      </c>
      <c r="H399">
        <v>8</v>
      </c>
      <c r="I399">
        <v>155726.85</v>
      </c>
      <c r="J399">
        <v>1</v>
      </c>
      <c r="K399">
        <v>1</v>
      </c>
      <c r="L399">
        <v>0</v>
      </c>
      <c r="M399">
        <v>67789.990000000005</v>
      </c>
      <c r="N399">
        <v>0</v>
      </c>
      <c r="O399" t="str">
        <f>IF(Customer_Churn_Records_26[[#This Row],[Exited]] = 1, "Yes","No")</f>
        <v>No</v>
      </c>
      <c r="P399">
        <v>0</v>
      </c>
      <c r="Q399" t="str">
        <f>IF(Customer_Churn_Records_26[[#This Row],[Complain]] =1, "Yes", "No")</f>
        <v>No</v>
      </c>
      <c r="R399">
        <v>2</v>
      </c>
      <c r="S399" t="s">
        <v>8</v>
      </c>
      <c r="T399">
        <v>309</v>
      </c>
    </row>
    <row r="400" spans="1:20" x14ac:dyDescent="0.3">
      <c r="A400">
        <v>15762218</v>
      </c>
      <c r="B400" t="s">
        <v>436</v>
      </c>
      <c r="C400">
        <v>701</v>
      </c>
      <c r="D400" t="s">
        <v>2</v>
      </c>
      <c r="E400" t="s">
        <v>1</v>
      </c>
      <c r="F400">
        <v>39</v>
      </c>
      <c r="G400" t="str" cm="1">
        <f t="array" ref="G400">_xlfn.SWITCH(TRUE, Customer_Churn_Records_26[[#This Row],[Age]] &gt;= 70, "Very Old",Customer_Churn_Records_26[[#This Row],[Age]] &gt;= 50, "Old",Customer_Churn_Records_26[[#This Row],[Age]] &gt;=35,"Middle-Age", "Young")</f>
        <v>Middle-Age</v>
      </c>
      <c r="H400">
        <v>9</v>
      </c>
      <c r="I400">
        <v>0</v>
      </c>
      <c r="J400">
        <v>2</v>
      </c>
      <c r="K400">
        <v>0</v>
      </c>
      <c r="L400">
        <v>1</v>
      </c>
      <c r="M400">
        <v>145894.9</v>
      </c>
      <c r="N400">
        <v>0</v>
      </c>
      <c r="O400" t="str">
        <f>IF(Customer_Churn_Records_26[[#This Row],[Exited]] = 1, "Yes","No")</f>
        <v>No</v>
      </c>
      <c r="P400">
        <v>0</v>
      </c>
      <c r="Q400" t="str">
        <f>IF(Customer_Churn_Records_26[[#This Row],[Complain]] =1, "Yes", "No")</f>
        <v>No</v>
      </c>
      <c r="R400">
        <v>2</v>
      </c>
      <c r="S400" t="s">
        <v>4</v>
      </c>
      <c r="T400">
        <v>513</v>
      </c>
    </row>
    <row r="401" spans="1:20" x14ac:dyDescent="0.3">
      <c r="A401">
        <v>15646372</v>
      </c>
      <c r="B401" t="s">
        <v>2867</v>
      </c>
      <c r="C401">
        <v>616</v>
      </c>
      <c r="D401" t="s">
        <v>2</v>
      </c>
      <c r="E401" t="s">
        <v>1</v>
      </c>
      <c r="F401">
        <v>66</v>
      </c>
      <c r="G401" t="str" cm="1">
        <f t="array" ref="G401">_xlfn.SWITCH(TRUE, Customer_Churn_Records_26[[#This Row],[Age]] &gt;= 70, "Very Old",Customer_Churn_Records_26[[#This Row],[Age]] &gt;= 50, "Old",Customer_Churn_Records_26[[#This Row],[Age]] &gt;=35,"Middle-Age", "Young")</f>
        <v>Old</v>
      </c>
      <c r="H401">
        <v>1</v>
      </c>
      <c r="I401">
        <v>135842.41</v>
      </c>
      <c r="J401">
        <v>1</v>
      </c>
      <c r="K401">
        <v>1</v>
      </c>
      <c r="L401">
        <v>0</v>
      </c>
      <c r="M401">
        <v>183840.51</v>
      </c>
      <c r="N401">
        <v>1</v>
      </c>
      <c r="O401" t="str">
        <f>IF(Customer_Churn_Records_26[[#This Row],[Exited]] = 1, "Yes","No")</f>
        <v>Yes</v>
      </c>
      <c r="P401">
        <v>1</v>
      </c>
      <c r="Q401" t="str">
        <f>IF(Customer_Churn_Records_26[[#This Row],[Complain]] =1, "Yes", "No")</f>
        <v>Yes</v>
      </c>
      <c r="R401">
        <v>2</v>
      </c>
      <c r="S401" t="s">
        <v>0</v>
      </c>
      <c r="T401">
        <v>302</v>
      </c>
    </row>
    <row r="402" spans="1:20" x14ac:dyDescent="0.3">
      <c r="A402">
        <v>15690452</v>
      </c>
      <c r="B402" t="s">
        <v>263</v>
      </c>
      <c r="C402">
        <v>605</v>
      </c>
      <c r="D402" t="s">
        <v>2</v>
      </c>
      <c r="E402" t="s">
        <v>5</v>
      </c>
      <c r="F402">
        <v>52</v>
      </c>
      <c r="G402" t="str" cm="1">
        <f t="array" ref="G402">_xlfn.SWITCH(TRUE, Customer_Churn_Records_26[[#This Row],[Age]] &gt;= 70, "Very Old",Customer_Churn_Records_26[[#This Row],[Age]] &gt;= 50, "Old",Customer_Churn_Records_26[[#This Row],[Age]] &gt;=35,"Middle-Age", "Young")</f>
        <v>Old</v>
      </c>
      <c r="H402">
        <v>1</v>
      </c>
      <c r="I402">
        <v>63349.75</v>
      </c>
      <c r="J402">
        <v>1</v>
      </c>
      <c r="K402">
        <v>1</v>
      </c>
      <c r="L402">
        <v>0</v>
      </c>
      <c r="M402">
        <v>108887.44</v>
      </c>
      <c r="N402">
        <v>0</v>
      </c>
      <c r="O402" t="str">
        <f>IF(Customer_Churn_Records_26[[#This Row],[Exited]] = 1, "Yes","No")</f>
        <v>No</v>
      </c>
      <c r="P402">
        <v>0</v>
      </c>
      <c r="Q402" t="str">
        <f>IF(Customer_Churn_Records_26[[#This Row],[Complain]] =1, "Yes", "No")</f>
        <v>No</v>
      </c>
      <c r="R402">
        <v>2</v>
      </c>
      <c r="S402" t="s">
        <v>0</v>
      </c>
      <c r="T402">
        <v>437</v>
      </c>
    </row>
    <row r="403" spans="1:20" x14ac:dyDescent="0.3">
      <c r="A403">
        <v>15747795</v>
      </c>
      <c r="B403" t="s">
        <v>535</v>
      </c>
      <c r="C403">
        <v>593</v>
      </c>
      <c r="D403" t="s">
        <v>6</v>
      </c>
      <c r="E403" t="s">
        <v>1</v>
      </c>
      <c r="F403">
        <v>38</v>
      </c>
      <c r="G403" t="str" cm="1">
        <f t="array" ref="G403">_xlfn.SWITCH(TRUE, Customer_Churn_Records_26[[#This Row],[Age]] &gt;= 70, "Very Old",Customer_Churn_Records_26[[#This Row],[Age]] &gt;= 50, "Old",Customer_Churn_Records_26[[#This Row],[Age]] &gt;=35,"Middle-Age", "Young")</f>
        <v>Middle-Age</v>
      </c>
      <c r="H403">
        <v>4</v>
      </c>
      <c r="I403">
        <v>129499.42</v>
      </c>
      <c r="J403">
        <v>1</v>
      </c>
      <c r="K403">
        <v>1</v>
      </c>
      <c r="L403">
        <v>1</v>
      </c>
      <c r="M403">
        <v>154071.26999999999</v>
      </c>
      <c r="N403">
        <v>0</v>
      </c>
      <c r="O403" t="str">
        <f>IF(Customer_Churn_Records_26[[#This Row],[Exited]] = 1, "Yes","No")</f>
        <v>No</v>
      </c>
      <c r="P403">
        <v>0</v>
      </c>
      <c r="Q403" t="str">
        <f>IF(Customer_Churn_Records_26[[#This Row],[Complain]] =1, "Yes", "No")</f>
        <v>No</v>
      </c>
      <c r="R403">
        <v>5</v>
      </c>
      <c r="S403" t="s">
        <v>8</v>
      </c>
      <c r="T403">
        <v>337</v>
      </c>
    </row>
    <row r="404" spans="1:20" x14ac:dyDescent="0.3">
      <c r="A404">
        <v>15781589</v>
      </c>
      <c r="B404" t="s">
        <v>410</v>
      </c>
      <c r="C404">
        <v>751</v>
      </c>
      <c r="D404" t="s">
        <v>15</v>
      </c>
      <c r="E404" t="s">
        <v>5</v>
      </c>
      <c r="F404">
        <v>52</v>
      </c>
      <c r="G404" t="str" cm="1">
        <f t="array" ref="G404">_xlfn.SWITCH(TRUE, Customer_Churn_Records_26[[#This Row],[Age]] &gt;= 70, "Very Old",Customer_Churn_Records_26[[#This Row],[Age]] &gt;= 50, "Old",Customer_Churn_Records_26[[#This Row],[Age]] &gt;=35,"Middle-Age", "Young")</f>
        <v>Old</v>
      </c>
      <c r="H404">
        <v>8</v>
      </c>
      <c r="I404">
        <v>0</v>
      </c>
      <c r="J404">
        <v>2</v>
      </c>
      <c r="K404">
        <v>0</v>
      </c>
      <c r="L404">
        <v>1</v>
      </c>
      <c r="M404">
        <v>179291.85</v>
      </c>
      <c r="N404">
        <v>0</v>
      </c>
      <c r="O404" t="str">
        <f>IF(Customer_Churn_Records_26[[#This Row],[Exited]] = 1, "Yes","No")</f>
        <v>No</v>
      </c>
      <c r="P404">
        <v>0</v>
      </c>
      <c r="Q404" t="str">
        <f>IF(Customer_Churn_Records_26[[#This Row],[Complain]] =1, "Yes", "No")</f>
        <v>No</v>
      </c>
      <c r="R404">
        <v>5</v>
      </c>
      <c r="S404" t="s">
        <v>8</v>
      </c>
      <c r="T404">
        <v>629</v>
      </c>
    </row>
    <row r="405" spans="1:20" x14ac:dyDescent="0.3">
      <c r="A405">
        <v>15732674</v>
      </c>
      <c r="B405" t="s">
        <v>1738</v>
      </c>
      <c r="C405">
        <v>443</v>
      </c>
      <c r="D405" t="s">
        <v>15</v>
      </c>
      <c r="E405" t="s">
        <v>5</v>
      </c>
      <c r="F405">
        <v>36</v>
      </c>
      <c r="G405" t="str" cm="1">
        <f t="array" ref="G405">_xlfn.SWITCH(TRUE, Customer_Churn_Records_26[[#This Row],[Age]] &gt;= 70, "Very Old",Customer_Churn_Records_26[[#This Row],[Age]] &gt;= 50, "Old",Customer_Churn_Records_26[[#This Row],[Age]] &gt;=35,"Middle-Age", "Young")</f>
        <v>Middle-Age</v>
      </c>
      <c r="H405">
        <v>6</v>
      </c>
      <c r="I405">
        <v>70438.009999999995</v>
      </c>
      <c r="J405">
        <v>2</v>
      </c>
      <c r="K405">
        <v>0</v>
      </c>
      <c r="L405">
        <v>1</v>
      </c>
      <c r="M405">
        <v>56937.43</v>
      </c>
      <c r="N405">
        <v>0</v>
      </c>
      <c r="O405" t="str">
        <f>IF(Customer_Churn_Records_26[[#This Row],[Exited]] = 1, "Yes","No")</f>
        <v>No</v>
      </c>
      <c r="P405">
        <v>0</v>
      </c>
      <c r="Q405" t="str">
        <f>IF(Customer_Churn_Records_26[[#This Row],[Complain]] =1, "Yes", "No")</f>
        <v>No</v>
      </c>
      <c r="R405">
        <v>4</v>
      </c>
      <c r="S405" t="s">
        <v>4</v>
      </c>
      <c r="T405">
        <v>858</v>
      </c>
    </row>
    <row r="406" spans="1:20" x14ac:dyDescent="0.3">
      <c r="A406">
        <v>15642291</v>
      </c>
      <c r="B406" t="s">
        <v>2866</v>
      </c>
      <c r="C406">
        <v>685</v>
      </c>
      <c r="D406" t="s">
        <v>2</v>
      </c>
      <c r="E406" t="s">
        <v>5</v>
      </c>
      <c r="F406">
        <v>23</v>
      </c>
      <c r="G406" t="str" cm="1">
        <f t="array" ref="G406">_xlfn.SWITCH(TRUE, Customer_Churn_Records_26[[#This Row],[Age]] &gt;= 70, "Very Old",Customer_Churn_Records_26[[#This Row],[Age]] &gt;= 50, "Old",Customer_Churn_Records_26[[#This Row],[Age]] &gt;=35,"Middle-Age", "Young")</f>
        <v>Young</v>
      </c>
      <c r="H406">
        <v>8</v>
      </c>
      <c r="I406">
        <v>0</v>
      </c>
      <c r="J406">
        <v>2</v>
      </c>
      <c r="K406">
        <v>1</v>
      </c>
      <c r="L406">
        <v>1</v>
      </c>
      <c r="M406">
        <v>112239.03</v>
      </c>
      <c r="N406">
        <v>0</v>
      </c>
      <c r="O406" t="str">
        <f>IF(Customer_Churn_Records_26[[#This Row],[Exited]] = 1, "Yes","No")</f>
        <v>No</v>
      </c>
      <c r="P406">
        <v>0</v>
      </c>
      <c r="Q406" t="str">
        <f>IF(Customer_Churn_Records_26[[#This Row],[Complain]] =1, "Yes", "No")</f>
        <v>No</v>
      </c>
      <c r="R406">
        <v>2</v>
      </c>
      <c r="S406" t="s">
        <v>8</v>
      </c>
      <c r="T406">
        <v>543</v>
      </c>
    </row>
    <row r="407" spans="1:20" x14ac:dyDescent="0.3">
      <c r="A407">
        <v>15692761</v>
      </c>
      <c r="B407" t="s">
        <v>2005</v>
      </c>
      <c r="C407">
        <v>718</v>
      </c>
      <c r="D407" t="s">
        <v>2</v>
      </c>
      <c r="E407" t="s">
        <v>5</v>
      </c>
      <c r="F407">
        <v>36</v>
      </c>
      <c r="G407" t="str" cm="1">
        <f t="array" ref="G407">_xlfn.SWITCH(TRUE, Customer_Churn_Records_26[[#This Row],[Age]] &gt;= 70, "Very Old",Customer_Churn_Records_26[[#This Row],[Age]] &gt;= 50, "Old",Customer_Churn_Records_26[[#This Row],[Age]] &gt;=35,"Middle-Age", "Young")</f>
        <v>Middle-Age</v>
      </c>
      <c r="H407">
        <v>9</v>
      </c>
      <c r="I407">
        <v>0</v>
      </c>
      <c r="J407">
        <v>1</v>
      </c>
      <c r="K407">
        <v>1</v>
      </c>
      <c r="L407">
        <v>0</v>
      </c>
      <c r="M407">
        <v>45909.87</v>
      </c>
      <c r="N407">
        <v>0</v>
      </c>
      <c r="O407" t="str">
        <f>IF(Customer_Churn_Records_26[[#This Row],[Exited]] = 1, "Yes","No")</f>
        <v>No</v>
      </c>
      <c r="P407">
        <v>0</v>
      </c>
      <c r="Q407" t="str">
        <f>IF(Customer_Churn_Records_26[[#This Row],[Complain]] =1, "Yes", "No")</f>
        <v>No</v>
      </c>
      <c r="R407">
        <v>1</v>
      </c>
      <c r="S407" t="s">
        <v>0</v>
      </c>
      <c r="T407">
        <v>939</v>
      </c>
    </row>
    <row r="408" spans="1:20" x14ac:dyDescent="0.3">
      <c r="A408">
        <v>15578045</v>
      </c>
      <c r="B408" t="s">
        <v>84</v>
      </c>
      <c r="C408">
        <v>538</v>
      </c>
      <c r="D408" t="s">
        <v>15</v>
      </c>
      <c r="E408" t="s">
        <v>1</v>
      </c>
      <c r="F408">
        <v>49</v>
      </c>
      <c r="G408" t="str" cm="1">
        <f t="array" ref="G408">_xlfn.SWITCH(TRUE, Customer_Churn_Records_26[[#This Row],[Age]] &gt;= 70, "Very Old",Customer_Churn_Records_26[[#This Row],[Age]] &gt;= 50, "Old",Customer_Churn_Records_26[[#This Row],[Age]] &gt;=35,"Middle-Age", "Young")</f>
        <v>Middle-Age</v>
      </c>
      <c r="H408">
        <v>9</v>
      </c>
      <c r="I408">
        <v>141434.04</v>
      </c>
      <c r="J408">
        <v>1</v>
      </c>
      <c r="K408">
        <v>0</v>
      </c>
      <c r="L408">
        <v>0</v>
      </c>
      <c r="M408">
        <v>173779.25</v>
      </c>
      <c r="N408">
        <v>1</v>
      </c>
      <c r="O408" t="str">
        <f>IF(Customer_Churn_Records_26[[#This Row],[Exited]] = 1, "Yes","No")</f>
        <v>Yes</v>
      </c>
      <c r="P408">
        <v>1</v>
      </c>
      <c r="Q408" t="str">
        <f>IF(Customer_Churn_Records_26[[#This Row],[Complain]] =1, "Yes", "No")</f>
        <v>Yes</v>
      </c>
      <c r="R408">
        <v>5</v>
      </c>
      <c r="S408" t="s">
        <v>4</v>
      </c>
      <c r="T408">
        <v>797</v>
      </c>
    </row>
    <row r="409" spans="1:20" x14ac:dyDescent="0.3">
      <c r="A409">
        <v>15745354</v>
      </c>
      <c r="B409" t="s">
        <v>1615</v>
      </c>
      <c r="C409">
        <v>611</v>
      </c>
      <c r="D409" t="s">
        <v>15</v>
      </c>
      <c r="E409" t="s">
        <v>1</v>
      </c>
      <c r="F409">
        <v>37</v>
      </c>
      <c r="G409" t="str" cm="1">
        <f t="array" ref="G409">_xlfn.SWITCH(TRUE, Customer_Churn_Records_26[[#This Row],[Age]] &gt;= 70, "Very Old",Customer_Churn_Records_26[[#This Row],[Age]] &gt;= 50, "Old",Customer_Churn_Records_26[[#This Row],[Age]] &gt;=35,"Middle-Age", "Young")</f>
        <v>Middle-Age</v>
      </c>
      <c r="H409">
        <v>4</v>
      </c>
      <c r="I409">
        <v>0</v>
      </c>
      <c r="J409">
        <v>2</v>
      </c>
      <c r="K409">
        <v>1</v>
      </c>
      <c r="L409">
        <v>0</v>
      </c>
      <c r="M409">
        <v>125696.26</v>
      </c>
      <c r="N409">
        <v>0</v>
      </c>
      <c r="O409" t="str">
        <f>IF(Customer_Churn_Records_26[[#This Row],[Exited]] = 1, "Yes","No")</f>
        <v>No</v>
      </c>
      <c r="P409">
        <v>0</v>
      </c>
      <c r="Q409" t="str">
        <f>IF(Customer_Churn_Records_26[[#This Row],[Complain]] =1, "Yes", "No")</f>
        <v>No</v>
      </c>
      <c r="R409">
        <v>4</v>
      </c>
      <c r="S409" t="s">
        <v>8</v>
      </c>
      <c r="T409">
        <v>629</v>
      </c>
    </row>
    <row r="410" spans="1:20" x14ac:dyDescent="0.3">
      <c r="A410">
        <v>15701376</v>
      </c>
      <c r="B410" t="s">
        <v>280</v>
      </c>
      <c r="C410">
        <v>668</v>
      </c>
      <c r="D410" t="s">
        <v>6</v>
      </c>
      <c r="E410" t="s">
        <v>5</v>
      </c>
      <c r="F410">
        <v>37</v>
      </c>
      <c r="G410" t="str" cm="1">
        <f t="array" ref="G410">_xlfn.SWITCH(TRUE, Customer_Churn_Records_26[[#This Row],[Age]] &gt;= 70, "Very Old",Customer_Churn_Records_26[[#This Row],[Age]] &gt;= 50, "Old",Customer_Churn_Records_26[[#This Row],[Age]] &gt;=35,"Middle-Age", "Young")</f>
        <v>Middle-Age</v>
      </c>
      <c r="H410">
        <v>10</v>
      </c>
      <c r="I410">
        <v>152958.29</v>
      </c>
      <c r="J410">
        <v>2</v>
      </c>
      <c r="K410">
        <v>1</v>
      </c>
      <c r="L410">
        <v>1</v>
      </c>
      <c r="M410">
        <v>159585.60999999999</v>
      </c>
      <c r="N410">
        <v>0</v>
      </c>
      <c r="O410" t="str">
        <f>IF(Customer_Churn_Records_26[[#This Row],[Exited]] = 1, "Yes","No")</f>
        <v>No</v>
      </c>
      <c r="P410">
        <v>0</v>
      </c>
      <c r="Q410" t="str">
        <f>IF(Customer_Churn_Records_26[[#This Row],[Complain]] =1, "Yes", "No")</f>
        <v>No</v>
      </c>
      <c r="R410">
        <v>2</v>
      </c>
      <c r="S410" t="s">
        <v>8</v>
      </c>
      <c r="T410">
        <v>743</v>
      </c>
    </row>
    <row r="411" spans="1:20" x14ac:dyDescent="0.3">
      <c r="A411">
        <v>15691625</v>
      </c>
      <c r="B411" t="s">
        <v>218</v>
      </c>
      <c r="C411">
        <v>537</v>
      </c>
      <c r="D411" t="s">
        <v>6</v>
      </c>
      <c r="E411" t="s">
        <v>1</v>
      </c>
      <c r="F411">
        <v>41</v>
      </c>
      <c r="G411" t="str" cm="1">
        <f t="array" ref="G411">_xlfn.SWITCH(TRUE, Customer_Churn_Records_26[[#This Row],[Age]] &gt;= 70, "Very Old",Customer_Churn_Records_26[[#This Row],[Age]] &gt;= 50, "Old",Customer_Churn_Records_26[[#This Row],[Age]] &gt;=35,"Middle-Age", "Young")</f>
        <v>Middle-Age</v>
      </c>
      <c r="H411">
        <v>3</v>
      </c>
      <c r="I411">
        <v>138306.34</v>
      </c>
      <c r="J411">
        <v>1</v>
      </c>
      <c r="K411">
        <v>1</v>
      </c>
      <c r="L411">
        <v>0</v>
      </c>
      <c r="M411">
        <v>106761.47</v>
      </c>
      <c r="N411">
        <v>0</v>
      </c>
      <c r="O411" t="str">
        <f>IF(Customer_Churn_Records_26[[#This Row],[Exited]] = 1, "Yes","No")</f>
        <v>No</v>
      </c>
      <c r="P411">
        <v>0</v>
      </c>
      <c r="Q411" t="str">
        <f>IF(Customer_Churn_Records_26[[#This Row],[Complain]] =1, "Yes", "No")</f>
        <v>No</v>
      </c>
      <c r="R411">
        <v>5</v>
      </c>
      <c r="S411" t="s">
        <v>0</v>
      </c>
      <c r="T411">
        <v>767</v>
      </c>
    </row>
    <row r="412" spans="1:20" x14ac:dyDescent="0.3">
      <c r="A412">
        <v>15566594</v>
      </c>
      <c r="B412" t="s">
        <v>98</v>
      </c>
      <c r="C412">
        <v>709</v>
      </c>
      <c r="D412" t="s">
        <v>15</v>
      </c>
      <c r="E412" t="s">
        <v>5</v>
      </c>
      <c r="F412">
        <v>23</v>
      </c>
      <c r="G412" t="str" cm="1">
        <f t="array" ref="G412">_xlfn.SWITCH(TRUE, Customer_Churn_Records_26[[#This Row],[Age]] &gt;= 70, "Very Old",Customer_Churn_Records_26[[#This Row],[Age]] &gt;= 50, "Old",Customer_Churn_Records_26[[#This Row],[Age]] &gt;=35,"Middle-Age", "Young")</f>
        <v>Young</v>
      </c>
      <c r="H412">
        <v>10</v>
      </c>
      <c r="I412">
        <v>0</v>
      </c>
      <c r="J412">
        <v>2</v>
      </c>
      <c r="K412">
        <v>0</v>
      </c>
      <c r="L412">
        <v>0</v>
      </c>
      <c r="M412">
        <v>129590.18</v>
      </c>
      <c r="N412">
        <v>0</v>
      </c>
      <c r="O412" t="str">
        <f>IF(Customer_Churn_Records_26[[#This Row],[Exited]] = 1, "Yes","No")</f>
        <v>No</v>
      </c>
      <c r="P412">
        <v>0</v>
      </c>
      <c r="Q412" t="str">
        <f>IF(Customer_Churn_Records_26[[#This Row],[Complain]] =1, "Yes", "No")</f>
        <v>No</v>
      </c>
      <c r="R412">
        <v>2</v>
      </c>
      <c r="S412" t="s">
        <v>8</v>
      </c>
      <c r="T412">
        <v>246</v>
      </c>
    </row>
    <row r="413" spans="1:20" x14ac:dyDescent="0.3">
      <c r="A413">
        <v>15760431</v>
      </c>
      <c r="B413" t="s">
        <v>2865</v>
      </c>
      <c r="C413">
        <v>850</v>
      </c>
      <c r="D413" t="s">
        <v>2</v>
      </c>
      <c r="E413" t="s">
        <v>5</v>
      </c>
      <c r="F413">
        <v>38</v>
      </c>
      <c r="G413" t="str" cm="1">
        <f t="array" ref="G413">_xlfn.SWITCH(TRUE, Customer_Churn_Records_26[[#This Row],[Age]] &gt;= 70, "Very Old",Customer_Churn_Records_26[[#This Row],[Age]] &gt;= 50, "Old",Customer_Churn_Records_26[[#This Row],[Age]] &gt;=35,"Middle-Age", "Young")</f>
        <v>Middle-Age</v>
      </c>
      <c r="H413">
        <v>1</v>
      </c>
      <c r="I413">
        <v>0</v>
      </c>
      <c r="J413">
        <v>2</v>
      </c>
      <c r="K413">
        <v>1</v>
      </c>
      <c r="L413">
        <v>1</v>
      </c>
      <c r="M413">
        <v>80006.649999999994</v>
      </c>
      <c r="N413">
        <v>0</v>
      </c>
      <c r="O413" t="str">
        <f>IF(Customer_Churn_Records_26[[#This Row],[Exited]] = 1, "Yes","No")</f>
        <v>No</v>
      </c>
      <c r="P413">
        <v>0</v>
      </c>
      <c r="Q413" t="str">
        <f>IF(Customer_Churn_Records_26[[#This Row],[Complain]] =1, "Yes", "No")</f>
        <v>No</v>
      </c>
      <c r="R413">
        <v>2</v>
      </c>
      <c r="S413" t="s">
        <v>10</v>
      </c>
      <c r="T413">
        <v>480</v>
      </c>
    </row>
    <row r="414" spans="1:20" x14ac:dyDescent="0.3">
      <c r="A414">
        <v>15686302</v>
      </c>
      <c r="B414" t="s">
        <v>2853</v>
      </c>
      <c r="C414">
        <v>745</v>
      </c>
      <c r="D414" t="s">
        <v>15</v>
      </c>
      <c r="E414" t="s">
        <v>1</v>
      </c>
      <c r="F414">
        <v>31</v>
      </c>
      <c r="G414" t="str" cm="1">
        <f t="array" ref="G414">_xlfn.SWITCH(TRUE, Customer_Churn_Records_26[[#This Row],[Age]] &gt;= 70, "Very Old",Customer_Churn_Records_26[[#This Row],[Age]] &gt;= 50, "Old",Customer_Churn_Records_26[[#This Row],[Age]] &gt;=35,"Middle-Age", "Young")</f>
        <v>Young</v>
      </c>
      <c r="H414">
        <v>3</v>
      </c>
      <c r="I414">
        <v>124328.84</v>
      </c>
      <c r="J414">
        <v>1</v>
      </c>
      <c r="K414">
        <v>1</v>
      </c>
      <c r="L414">
        <v>1</v>
      </c>
      <c r="M414">
        <v>140451.51999999999</v>
      </c>
      <c r="N414">
        <v>0</v>
      </c>
      <c r="O414" t="str">
        <f>IF(Customer_Churn_Records_26[[#This Row],[Exited]] = 1, "Yes","No")</f>
        <v>No</v>
      </c>
      <c r="P414">
        <v>0</v>
      </c>
      <c r="Q414" t="str">
        <f>IF(Customer_Churn_Records_26[[#This Row],[Complain]] =1, "Yes", "No")</f>
        <v>No</v>
      </c>
      <c r="R414">
        <v>5</v>
      </c>
      <c r="S414" t="s">
        <v>4</v>
      </c>
      <c r="T414">
        <v>924</v>
      </c>
    </row>
    <row r="415" spans="1:20" x14ac:dyDescent="0.3">
      <c r="A415">
        <v>15801559</v>
      </c>
      <c r="B415" t="s">
        <v>621</v>
      </c>
      <c r="C415">
        <v>693</v>
      </c>
      <c r="D415" t="s">
        <v>6</v>
      </c>
      <c r="E415" t="s">
        <v>1</v>
      </c>
      <c r="F415">
        <v>41</v>
      </c>
      <c r="G415" t="str" cm="1">
        <f t="array" ref="G415">_xlfn.SWITCH(TRUE, Customer_Churn_Records_26[[#This Row],[Age]] &gt;= 70, "Very Old",Customer_Churn_Records_26[[#This Row],[Age]] &gt;= 50, "Old",Customer_Churn_Records_26[[#This Row],[Age]] &gt;=35,"Middle-Age", "Young")</f>
        <v>Middle-Age</v>
      </c>
      <c r="H415">
        <v>9</v>
      </c>
      <c r="I415">
        <v>181461.48</v>
      </c>
      <c r="J415">
        <v>3</v>
      </c>
      <c r="K415">
        <v>1</v>
      </c>
      <c r="L415">
        <v>1</v>
      </c>
      <c r="M415">
        <v>187929.43</v>
      </c>
      <c r="N415">
        <v>1</v>
      </c>
      <c r="O415" t="str">
        <f>IF(Customer_Churn_Records_26[[#This Row],[Exited]] = 1, "Yes","No")</f>
        <v>Yes</v>
      </c>
      <c r="P415">
        <v>1</v>
      </c>
      <c r="Q415" t="str">
        <f>IF(Customer_Churn_Records_26[[#This Row],[Complain]] =1, "Yes", "No")</f>
        <v>Yes</v>
      </c>
      <c r="R415">
        <v>3</v>
      </c>
      <c r="S415" t="s">
        <v>4</v>
      </c>
      <c r="T415">
        <v>430</v>
      </c>
    </row>
    <row r="416" spans="1:20" x14ac:dyDescent="0.3">
      <c r="A416">
        <v>15810432</v>
      </c>
      <c r="B416" t="s">
        <v>2864</v>
      </c>
      <c r="C416">
        <v>795</v>
      </c>
      <c r="D416" t="s">
        <v>15</v>
      </c>
      <c r="E416" t="s">
        <v>5</v>
      </c>
      <c r="F416">
        <v>35</v>
      </c>
      <c r="G416" t="str" cm="1">
        <f t="array" ref="G416">_xlfn.SWITCH(TRUE, Customer_Churn_Records_26[[#This Row],[Age]] &gt;= 70, "Very Old",Customer_Churn_Records_26[[#This Row],[Age]] &gt;= 50, "Old",Customer_Churn_Records_26[[#This Row],[Age]] &gt;=35,"Middle-Age", "Young")</f>
        <v>Middle-Age</v>
      </c>
      <c r="H416">
        <v>8</v>
      </c>
      <c r="I416">
        <v>0</v>
      </c>
      <c r="J416">
        <v>2</v>
      </c>
      <c r="K416">
        <v>1</v>
      </c>
      <c r="L416">
        <v>0</v>
      </c>
      <c r="M416">
        <v>167155.35999999999</v>
      </c>
      <c r="N416">
        <v>0</v>
      </c>
      <c r="O416" t="str">
        <f>IF(Customer_Churn_Records_26[[#This Row],[Exited]] = 1, "Yes","No")</f>
        <v>No</v>
      </c>
      <c r="P416">
        <v>0</v>
      </c>
      <c r="Q416" t="str">
        <f>IF(Customer_Churn_Records_26[[#This Row],[Complain]] =1, "Yes", "No")</f>
        <v>No</v>
      </c>
      <c r="R416">
        <v>2</v>
      </c>
      <c r="S416" t="s">
        <v>0</v>
      </c>
      <c r="T416">
        <v>708</v>
      </c>
    </row>
    <row r="417" spans="1:20" x14ac:dyDescent="0.3">
      <c r="A417">
        <v>15809616</v>
      </c>
      <c r="B417" t="s">
        <v>604</v>
      </c>
      <c r="C417">
        <v>626</v>
      </c>
      <c r="D417" t="s">
        <v>15</v>
      </c>
      <c r="E417" t="s">
        <v>5</v>
      </c>
      <c r="F417">
        <v>26</v>
      </c>
      <c r="G417" t="str" cm="1">
        <f t="array" ref="G417">_xlfn.SWITCH(TRUE, Customer_Churn_Records_26[[#This Row],[Age]] &gt;= 70, "Very Old",Customer_Churn_Records_26[[#This Row],[Age]] &gt;= 50, "Old",Customer_Churn_Records_26[[#This Row],[Age]] &gt;=35,"Middle-Age", "Young")</f>
        <v>Young</v>
      </c>
      <c r="H417">
        <v>8</v>
      </c>
      <c r="I417">
        <v>0</v>
      </c>
      <c r="J417">
        <v>2</v>
      </c>
      <c r="K417">
        <v>0</v>
      </c>
      <c r="L417">
        <v>0</v>
      </c>
      <c r="M417">
        <v>191420.71</v>
      </c>
      <c r="N417">
        <v>0</v>
      </c>
      <c r="O417" t="str">
        <f>IF(Customer_Churn_Records_26[[#This Row],[Exited]] = 1, "Yes","No")</f>
        <v>No</v>
      </c>
      <c r="P417">
        <v>0</v>
      </c>
      <c r="Q417" t="str">
        <f>IF(Customer_Churn_Records_26[[#This Row],[Complain]] =1, "Yes", "No")</f>
        <v>No</v>
      </c>
      <c r="R417">
        <v>4</v>
      </c>
      <c r="S417" t="s">
        <v>10</v>
      </c>
      <c r="T417">
        <v>701</v>
      </c>
    </row>
    <row r="418" spans="1:20" x14ac:dyDescent="0.3">
      <c r="A418">
        <v>15720559</v>
      </c>
      <c r="B418" t="s">
        <v>1038</v>
      </c>
      <c r="C418">
        <v>487</v>
      </c>
      <c r="D418" t="s">
        <v>6</v>
      </c>
      <c r="E418" t="s">
        <v>1</v>
      </c>
      <c r="F418">
        <v>61</v>
      </c>
      <c r="G418" t="str" cm="1">
        <f t="array" ref="G418">_xlfn.SWITCH(TRUE, Customer_Churn_Records_26[[#This Row],[Age]] &gt;= 70, "Very Old",Customer_Churn_Records_26[[#This Row],[Age]] &gt;= 50, "Old",Customer_Churn_Records_26[[#This Row],[Age]] &gt;=35,"Middle-Age", "Young")</f>
        <v>Old</v>
      </c>
      <c r="H418">
        <v>5</v>
      </c>
      <c r="I418">
        <v>110368.03</v>
      </c>
      <c r="J418">
        <v>1</v>
      </c>
      <c r="K418">
        <v>0</v>
      </c>
      <c r="L418">
        <v>0</v>
      </c>
      <c r="M418">
        <v>11384.45</v>
      </c>
      <c r="N418">
        <v>1</v>
      </c>
      <c r="O418" t="str">
        <f>IF(Customer_Churn_Records_26[[#This Row],[Exited]] = 1, "Yes","No")</f>
        <v>Yes</v>
      </c>
      <c r="P418">
        <v>1</v>
      </c>
      <c r="Q418" t="str">
        <f>IF(Customer_Churn_Records_26[[#This Row],[Complain]] =1, "Yes", "No")</f>
        <v>Yes</v>
      </c>
      <c r="R418">
        <v>2</v>
      </c>
      <c r="S418" t="s">
        <v>0</v>
      </c>
      <c r="T418">
        <v>982</v>
      </c>
    </row>
    <row r="419" spans="1:20" x14ac:dyDescent="0.3">
      <c r="A419">
        <v>15695632</v>
      </c>
      <c r="B419" t="s">
        <v>1378</v>
      </c>
      <c r="C419">
        <v>556</v>
      </c>
      <c r="D419" t="s">
        <v>2</v>
      </c>
      <c r="E419" t="s">
        <v>1</v>
      </c>
      <c r="F419">
        <v>39</v>
      </c>
      <c r="G419" t="str" cm="1">
        <f t="array" ref="G419">_xlfn.SWITCH(TRUE, Customer_Churn_Records_26[[#This Row],[Age]] &gt;= 70, "Very Old",Customer_Churn_Records_26[[#This Row],[Age]] &gt;= 50, "Old",Customer_Churn_Records_26[[#This Row],[Age]] &gt;=35,"Middle-Age", "Young")</f>
        <v>Middle-Age</v>
      </c>
      <c r="H419">
        <v>9</v>
      </c>
      <c r="I419">
        <v>89588.35</v>
      </c>
      <c r="J419">
        <v>1</v>
      </c>
      <c r="K419">
        <v>1</v>
      </c>
      <c r="L419">
        <v>1</v>
      </c>
      <c r="M419">
        <v>94898.1</v>
      </c>
      <c r="N419">
        <v>0</v>
      </c>
      <c r="O419" t="str">
        <f>IF(Customer_Churn_Records_26[[#This Row],[Exited]] = 1, "Yes","No")</f>
        <v>No</v>
      </c>
      <c r="P419">
        <v>0</v>
      </c>
      <c r="Q419" t="str">
        <f>IF(Customer_Churn_Records_26[[#This Row],[Complain]] =1, "Yes", "No")</f>
        <v>No</v>
      </c>
      <c r="R419">
        <v>1</v>
      </c>
      <c r="S419" t="s">
        <v>0</v>
      </c>
      <c r="T419">
        <v>827</v>
      </c>
    </row>
    <row r="420" spans="1:20" x14ac:dyDescent="0.3">
      <c r="A420">
        <v>15659843</v>
      </c>
      <c r="B420" t="s">
        <v>195</v>
      </c>
      <c r="C420">
        <v>643</v>
      </c>
      <c r="D420" t="s">
        <v>2</v>
      </c>
      <c r="E420" t="s">
        <v>1</v>
      </c>
      <c r="F420">
        <v>46</v>
      </c>
      <c r="G420" t="str" cm="1">
        <f t="array" ref="G420">_xlfn.SWITCH(TRUE, Customer_Churn_Records_26[[#This Row],[Age]] &gt;= 70, "Very Old",Customer_Churn_Records_26[[#This Row],[Age]] &gt;= 50, "Old",Customer_Churn_Records_26[[#This Row],[Age]] &gt;=35,"Middle-Age", "Young")</f>
        <v>Middle-Age</v>
      </c>
      <c r="H420">
        <v>6</v>
      </c>
      <c r="I420">
        <v>0</v>
      </c>
      <c r="J420">
        <v>2</v>
      </c>
      <c r="K420">
        <v>0</v>
      </c>
      <c r="L420">
        <v>0</v>
      </c>
      <c r="M420">
        <v>106781.59</v>
      </c>
      <c r="N420">
        <v>0</v>
      </c>
      <c r="O420" t="str">
        <f>IF(Customer_Churn_Records_26[[#This Row],[Exited]] = 1, "Yes","No")</f>
        <v>No</v>
      </c>
      <c r="P420">
        <v>0</v>
      </c>
      <c r="Q420" t="str">
        <f>IF(Customer_Churn_Records_26[[#This Row],[Complain]] =1, "Yes", "No")</f>
        <v>No</v>
      </c>
      <c r="R420">
        <v>4</v>
      </c>
      <c r="S420" t="s">
        <v>0</v>
      </c>
      <c r="T420">
        <v>597</v>
      </c>
    </row>
    <row r="421" spans="1:20" x14ac:dyDescent="0.3">
      <c r="A421">
        <v>15615624</v>
      </c>
      <c r="B421" t="s">
        <v>1552</v>
      </c>
      <c r="C421">
        <v>605</v>
      </c>
      <c r="D421" t="s">
        <v>2</v>
      </c>
      <c r="E421" t="s">
        <v>1</v>
      </c>
      <c r="F421">
        <v>28</v>
      </c>
      <c r="G421" t="str" cm="1">
        <f t="array" ref="G421">_xlfn.SWITCH(TRUE, Customer_Churn_Records_26[[#This Row],[Age]] &gt;= 70, "Very Old",Customer_Churn_Records_26[[#This Row],[Age]] &gt;= 50, "Old",Customer_Churn_Records_26[[#This Row],[Age]] &gt;=35,"Middle-Age", "Young")</f>
        <v>Young</v>
      </c>
      <c r="H421">
        <v>6</v>
      </c>
      <c r="I421">
        <v>0</v>
      </c>
      <c r="J421">
        <v>2</v>
      </c>
      <c r="K421">
        <v>0</v>
      </c>
      <c r="L421">
        <v>0</v>
      </c>
      <c r="M421">
        <v>159508.51999999999</v>
      </c>
      <c r="N421">
        <v>0</v>
      </c>
      <c r="O421" t="str">
        <f>IF(Customer_Churn_Records_26[[#This Row],[Exited]] = 1, "Yes","No")</f>
        <v>No</v>
      </c>
      <c r="P421">
        <v>0</v>
      </c>
      <c r="Q421" t="str">
        <f>IF(Customer_Churn_Records_26[[#This Row],[Complain]] =1, "Yes", "No")</f>
        <v>No</v>
      </c>
      <c r="R421">
        <v>1</v>
      </c>
      <c r="S421" t="s">
        <v>0</v>
      </c>
      <c r="T421">
        <v>468</v>
      </c>
    </row>
    <row r="422" spans="1:20" x14ac:dyDescent="0.3">
      <c r="A422">
        <v>15810418</v>
      </c>
      <c r="B422" t="s">
        <v>257</v>
      </c>
      <c r="C422">
        <v>756</v>
      </c>
      <c r="D422" t="s">
        <v>6</v>
      </c>
      <c r="E422" t="s">
        <v>1</v>
      </c>
      <c r="F422">
        <v>60</v>
      </c>
      <c r="G422" t="str" cm="1">
        <f t="array" ref="G422">_xlfn.SWITCH(TRUE, Customer_Churn_Records_26[[#This Row],[Age]] &gt;= 70, "Very Old",Customer_Churn_Records_26[[#This Row],[Age]] &gt;= 50, "Old",Customer_Churn_Records_26[[#This Row],[Age]] &gt;=35,"Middle-Age", "Young")</f>
        <v>Old</v>
      </c>
      <c r="H422">
        <v>3</v>
      </c>
      <c r="I422">
        <v>115924.89</v>
      </c>
      <c r="J422">
        <v>1</v>
      </c>
      <c r="K422">
        <v>1</v>
      </c>
      <c r="L422">
        <v>0</v>
      </c>
      <c r="M422">
        <v>93524.19</v>
      </c>
      <c r="N422">
        <v>1</v>
      </c>
      <c r="O422" t="str">
        <f>IF(Customer_Churn_Records_26[[#This Row],[Exited]] = 1, "Yes","No")</f>
        <v>Yes</v>
      </c>
      <c r="P422">
        <v>1</v>
      </c>
      <c r="Q422" t="str">
        <f>IF(Customer_Churn_Records_26[[#This Row],[Complain]] =1, "Yes", "No")</f>
        <v>Yes</v>
      </c>
      <c r="R422">
        <v>3</v>
      </c>
      <c r="S422" t="s">
        <v>0</v>
      </c>
      <c r="T422">
        <v>523</v>
      </c>
    </row>
    <row r="423" spans="1:20" x14ac:dyDescent="0.3">
      <c r="A423">
        <v>15716186</v>
      </c>
      <c r="B423" t="s">
        <v>2345</v>
      </c>
      <c r="C423">
        <v>586</v>
      </c>
      <c r="D423" t="s">
        <v>2</v>
      </c>
      <c r="E423" t="s">
        <v>1</v>
      </c>
      <c r="F423">
        <v>38</v>
      </c>
      <c r="G423" t="str" cm="1">
        <f t="array" ref="G423">_xlfn.SWITCH(TRUE, Customer_Churn_Records_26[[#This Row],[Age]] &gt;= 70, "Very Old",Customer_Churn_Records_26[[#This Row],[Age]] &gt;= 50, "Old",Customer_Churn_Records_26[[#This Row],[Age]] &gt;=35,"Middle-Age", "Young")</f>
        <v>Middle-Age</v>
      </c>
      <c r="H423">
        <v>2</v>
      </c>
      <c r="I423">
        <v>0</v>
      </c>
      <c r="J423">
        <v>2</v>
      </c>
      <c r="K423">
        <v>1</v>
      </c>
      <c r="L423">
        <v>0</v>
      </c>
      <c r="M423">
        <v>87168.46</v>
      </c>
      <c r="N423">
        <v>0</v>
      </c>
      <c r="O423" t="str">
        <f>IF(Customer_Churn_Records_26[[#This Row],[Exited]] = 1, "Yes","No")</f>
        <v>No</v>
      </c>
      <c r="P423">
        <v>0</v>
      </c>
      <c r="Q423" t="str">
        <f>IF(Customer_Churn_Records_26[[#This Row],[Complain]] =1, "Yes", "No")</f>
        <v>No</v>
      </c>
      <c r="R423">
        <v>2</v>
      </c>
      <c r="S423" t="s">
        <v>8</v>
      </c>
      <c r="T423">
        <v>650</v>
      </c>
    </row>
    <row r="424" spans="1:20" x14ac:dyDescent="0.3">
      <c r="A424">
        <v>15674551</v>
      </c>
      <c r="B424" t="s">
        <v>2863</v>
      </c>
      <c r="C424">
        <v>535</v>
      </c>
      <c r="D424" t="s">
        <v>6</v>
      </c>
      <c r="E424" t="s">
        <v>5</v>
      </c>
      <c r="F424">
        <v>40</v>
      </c>
      <c r="G424" t="str" cm="1">
        <f t="array" ref="G424">_xlfn.SWITCH(TRUE, Customer_Churn_Records_26[[#This Row],[Age]] &gt;= 70, "Very Old",Customer_Churn_Records_26[[#This Row],[Age]] &gt;= 50, "Old",Customer_Churn_Records_26[[#This Row],[Age]] &gt;=35,"Middle-Age", "Young")</f>
        <v>Middle-Age</v>
      </c>
      <c r="H424">
        <v>7</v>
      </c>
      <c r="I424">
        <v>111756.5</v>
      </c>
      <c r="J424">
        <v>1</v>
      </c>
      <c r="K424">
        <v>1</v>
      </c>
      <c r="L424">
        <v>0</v>
      </c>
      <c r="M424">
        <v>8128.32</v>
      </c>
      <c r="N424">
        <v>1</v>
      </c>
      <c r="O424" t="str">
        <f>IF(Customer_Churn_Records_26[[#This Row],[Exited]] = 1, "Yes","No")</f>
        <v>Yes</v>
      </c>
      <c r="P424">
        <v>1</v>
      </c>
      <c r="Q424" t="str">
        <f>IF(Customer_Churn_Records_26[[#This Row],[Complain]] =1, "Yes", "No")</f>
        <v>Yes</v>
      </c>
      <c r="R424">
        <v>2</v>
      </c>
      <c r="S424" t="s">
        <v>4</v>
      </c>
      <c r="T424">
        <v>567</v>
      </c>
    </row>
    <row r="425" spans="1:20" x14ac:dyDescent="0.3">
      <c r="A425">
        <v>15622834</v>
      </c>
      <c r="B425" t="s">
        <v>973</v>
      </c>
      <c r="C425">
        <v>678</v>
      </c>
      <c r="D425" t="s">
        <v>2</v>
      </c>
      <c r="E425" t="s">
        <v>1</v>
      </c>
      <c r="F425">
        <v>35</v>
      </c>
      <c r="G425" t="str" cm="1">
        <f t="array" ref="G425">_xlfn.SWITCH(TRUE, Customer_Churn_Records_26[[#This Row],[Age]] &gt;= 70, "Very Old",Customer_Churn_Records_26[[#This Row],[Age]] &gt;= 50, "Old",Customer_Churn_Records_26[[#This Row],[Age]] &gt;=35,"Middle-Age", "Young")</f>
        <v>Middle-Age</v>
      </c>
      <c r="H425">
        <v>4</v>
      </c>
      <c r="I425">
        <v>0</v>
      </c>
      <c r="J425">
        <v>1</v>
      </c>
      <c r="K425">
        <v>1</v>
      </c>
      <c r="L425">
        <v>0</v>
      </c>
      <c r="M425">
        <v>125518.32</v>
      </c>
      <c r="N425">
        <v>0</v>
      </c>
      <c r="O425" t="str">
        <f>IF(Customer_Churn_Records_26[[#This Row],[Exited]] = 1, "Yes","No")</f>
        <v>No</v>
      </c>
      <c r="P425">
        <v>0</v>
      </c>
      <c r="Q425" t="str">
        <f>IF(Customer_Churn_Records_26[[#This Row],[Complain]] =1, "Yes", "No")</f>
        <v>No</v>
      </c>
      <c r="R425">
        <v>1</v>
      </c>
      <c r="S425" t="s">
        <v>0</v>
      </c>
      <c r="T425">
        <v>749</v>
      </c>
    </row>
    <row r="426" spans="1:20" x14ac:dyDescent="0.3">
      <c r="A426">
        <v>15566111</v>
      </c>
      <c r="B426" t="s">
        <v>2862</v>
      </c>
      <c r="C426">
        <v>596</v>
      </c>
      <c r="D426" t="s">
        <v>2</v>
      </c>
      <c r="E426" t="s">
        <v>5</v>
      </c>
      <c r="F426">
        <v>39</v>
      </c>
      <c r="G426" t="str" cm="1">
        <f t="array" ref="G426">_xlfn.SWITCH(TRUE, Customer_Churn_Records_26[[#This Row],[Age]] &gt;= 70, "Very Old",Customer_Churn_Records_26[[#This Row],[Age]] &gt;= 50, "Old",Customer_Churn_Records_26[[#This Row],[Age]] &gt;=35,"Middle-Age", "Young")</f>
        <v>Middle-Age</v>
      </c>
      <c r="H426">
        <v>9</v>
      </c>
      <c r="I426">
        <v>0</v>
      </c>
      <c r="J426">
        <v>1</v>
      </c>
      <c r="K426">
        <v>1</v>
      </c>
      <c r="L426">
        <v>0</v>
      </c>
      <c r="M426">
        <v>48963.59</v>
      </c>
      <c r="N426">
        <v>0</v>
      </c>
      <c r="O426" t="str">
        <f>IF(Customer_Churn_Records_26[[#This Row],[Exited]] = 1, "Yes","No")</f>
        <v>No</v>
      </c>
      <c r="P426">
        <v>0</v>
      </c>
      <c r="Q426" t="str">
        <f>IF(Customer_Churn_Records_26[[#This Row],[Complain]] =1, "Yes", "No")</f>
        <v>No</v>
      </c>
      <c r="R426">
        <v>3</v>
      </c>
      <c r="S426" t="s">
        <v>10</v>
      </c>
      <c r="T426">
        <v>390</v>
      </c>
    </row>
    <row r="427" spans="1:20" x14ac:dyDescent="0.3">
      <c r="A427">
        <v>15784597</v>
      </c>
      <c r="B427" t="s">
        <v>2861</v>
      </c>
      <c r="C427">
        <v>648</v>
      </c>
      <c r="D427" t="s">
        <v>2</v>
      </c>
      <c r="E427" t="s">
        <v>5</v>
      </c>
      <c r="F427">
        <v>26</v>
      </c>
      <c r="G427" t="str" cm="1">
        <f t="array" ref="G427">_xlfn.SWITCH(TRUE, Customer_Churn_Records_26[[#This Row],[Age]] &gt;= 70, "Very Old",Customer_Churn_Records_26[[#This Row],[Age]] &gt;= 50, "Old",Customer_Churn_Records_26[[#This Row],[Age]] &gt;=35,"Middle-Age", "Young")</f>
        <v>Young</v>
      </c>
      <c r="H427">
        <v>9</v>
      </c>
      <c r="I427">
        <v>162923.85</v>
      </c>
      <c r="J427">
        <v>1</v>
      </c>
      <c r="K427">
        <v>1</v>
      </c>
      <c r="L427">
        <v>0</v>
      </c>
      <c r="M427">
        <v>98368.24</v>
      </c>
      <c r="N427">
        <v>0</v>
      </c>
      <c r="O427" t="str">
        <f>IF(Customer_Churn_Records_26[[#This Row],[Exited]] = 1, "Yes","No")</f>
        <v>No</v>
      </c>
      <c r="P427">
        <v>0</v>
      </c>
      <c r="Q427" t="str">
        <f>IF(Customer_Churn_Records_26[[#This Row],[Complain]] =1, "Yes", "No")</f>
        <v>No</v>
      </c>
      <c r="R427">
        <v>5</v>
      </c>
      <c r="S427" t="s">
        <v>4</v>
      </c>
      <c r="T427">
        <v>922</v>
      </c>
    </row>
    <row r="428" spans="1:20" x14ac:dyDescent="0.3">
      <c r="A428">
        <v>15652883</v>
      </c>
      <c r="B428" t="s">
        <v>719</v>
      </c>
      <c r="C428">
        <v>492</v>
      </c>
      <c r="D428" t="s">
        <v>6</v>
      </c>
      <c r="E428" t="s">
        <v>5</v>
      </c>
      <c r="F428">
        <v>39</v>
      </c>
      <c r="G428" t="str" cm="1">
        <f t="array" ref="G428">_xlfn.SWITCH(TRUE, Customer_Churn_Records_26[[#This Row],[Age]] &gt;= 70, "Very Old",Customer_Churn_Records_26[[#This Row],[Age]] &gt;= 50, "Old",Customer_Churn_Records_26[[#This Row],[Age]] &gt;=35,"Middle-Age", "Young")</f>
        <v>Middle-Age</v>
      </c>
      <c r="H428">
        <v>10</v>
      </c>
      <c r="I428">
        <v>124576.65</v>
      </c>
      <c r="J428">
        <v>2</v>
      </c>
      <c r="K428">
        <v>1</v>
      </c>
      <c r="L428">
        <v>0</v>
      </c>
      <c r="M428">
        <v>148584.60999999999</v>
      </c>
      <c r="N428">
        <v>0</v>
      </c>
      <c r="O428" t="str">
        <f>IF(Customer_Churn_Records_26[[#This Row],[Exited]] = 1, "Yes","No")</f>
        <v>No</v>
      </c>
      <c r="P428">
        <v>0</v>
      </c>
      <c r="Q428" t="str">
        <f>IF(Customer_Churn_Records_26[[#This Row],[Complain]] =1, "Yes", "No")</f>
        <v>No</v>
      </c>
      <c r="R428">
        <v>5</v>
      </c>
      <c r="S428" t="s">
        <v>4</v>
      </c>
      <c r="T428">
        <v>560</v>
      </c>
    </row>
    <row r="429" spans="1:20" x14ac:dyDescent="0.3">
      <c r="A429">
        <v>15806964</v>
      </c>
      <c r="B429" t="s">
        <v>2860</v>
      </c>
      <c r="C429">
        <v>702</v>
      </c>
      <c r="D429" t="s">
        <v>2</v>
      </c>
      <c r="E429" t="s">
        <v>5</v>
      </c>
      <c r="F429">
        <v>45</v>
      </c>
      <c r="G429" t="str" cm="1">
        <f t="array" ref="G429">_xlfn.SWITCH(TRUE, Customer_Churn_Records_26[[#This Row],[Age]] &gt;= 70, "Very Old",Customer_Churn_Records_26[[#This Row],[Age]] &gt;= 50, "Old",Customer_Churn_Records_26[[#This Row],[Age]] &gt;=35,"Middle-Age", "Young")</f>
        <v>Middle-Age</v>
      </c>
      <c r="H429">
        <v>0</v>
      </c>
      <c r="I429">
        <v>80793.58</v>
      </c>
      <c r="J429">
        <v>1</v>
      </c>
      <c r="K429">
        <v>1</v>
      </c>
      <c r="L429">
        <v>1</v>
      </c>
      <c r="M429">
        <v>27474.81</v>
      </c>
      <c r="N429">
        <v>0</v>
      </c>
      <c r="O429" t="str">
        <f>IF(Customer_Churn_Records_26[[#This Row],[Exited]] = 1, "Yes","No")</f>
        <v>No</v>
      </c>
      <c r="P429">
        <v>0</v>
      </c>
      <c r="Q429" t="str">
        <f>IF(Customer_Churn_Records_26[[#This Row],[Complain]] =1, "Yes", "No")</f>
        <v>No</v>
      </c>
      <c r="R429">
        <v>2</v>
      </c>
      <c r="S429" t="s">
        <v>0</v>
      </c>
      <c r="T429">
        <v>994</v>
      </c>
    </row>
    <row r="430" spans="1:20" x14ac:dyDescent="0.3">
      <c r="A430">
        <v>15576313</v>
      </c>
      <c r="B430" t="s">
        <v>182</v>
      </c>
      <c r="C430">
        <v>486</v>
      </c>
      <c r="D430" t="s">
        <v>6</v>
      </c>
      <c r="E430" t="s">
        <v>1</v>
      </c>
      <c r="F430">
        <v>40</v>
      </c>
      <c r="G430" t="str" cm="1">
        <f t="array" ref="G430">_xlfn.SWITCH(TRUE, Customer_Churn_Records_26[[#This Row],[Age]] &gt;= 70, "Very Old",Customer_Churn_Records_26[[#This Row],[Age]] &gt;= 50, "Old",Customer_Churn_Records_26[[#This Row],[Age]] &gt;=35,"Middle-Age", "Young")</f>
        <v>Middle-Age</v>
      </c>
      <c r="H430">
        <v>9</v>
      </c>
      <c r="I430">
        <v>71340.09</v>
      </c>
      <c r="J430">
        <v>1</v>
      </c>
      <c r="K430">
        <v>1</v>
      </c>
      <c r="L430">
        <v>0</v>
      </c>
      <c r="M430">
        <v>76192.210000000006</v>
      </c>
      <c r="N430">
        <v>0</v>
      </c>
      <c r="O430" t="str">
        <f>IF(Customer_Churn_Records_26[[#This Row],[Exited]] = 1, "Yes","No")</f>
        <v>No</v>
      </c>
      <c r="P430">
        <v>0</v>
      </c>
      <c r="Q430" t="str">
        <f>IF(Customer_Churn_Records_26[[#This Row],[Complain]] =1, "Yes", "No")</f>
        <v>No</v>
      </c>
      <c r="R430">
        <v>4</v>
      </c>
      <c r="S430" t="s">
        <v>10</v>
      </c>
      <c r="T430">
        <v>530</v>
      </c>
    </row>
    <row r="431" spans="1:20" x14ac:dyDescent="0.3">
      <c r="A431">
        <v>15806467</v>
      </c>
      <c r="B431" t="s">
        <v>433</v>
      </c>
      <c r="C431">
        <v>568</v>
      </c>
      <c r="D431" t="s">
        <v>6</v>
      </c>
      <c r="E431" t="s">
        <v>5</v>
      </c>
      <c r="F431">
        <v>40</v>
      </c>
      <c r="G431" t="str" cm="1">
        <f t="array" ref="G431">_xlfn.SWITCH(TRUE, Customer_Churn_Records_26[[#This Row],[Age]] &gt;= 70, "Very Old",Customer_Churn_Records_26[[#This Row],[Age]] &gt;= 50, "Old",Customer_Churn_Records_26[[#This Row],[Age]] &gt;=35,"Middle-Age", "Young")</f>
        <v>Middle-Age</v>
      </c>
      <c r="H431">
        <v>1</v>
      </c>
      <c r="I431">
        <v>99282.63</v>
      </c>
      <c r="J431">
        <v>1</v>
      </c>
      <c r="K431">
        <v>0</v>
      </c>
      <c r="L431">
        <v>0</v>
      </c>
      <c r="M431">
        <v>134600.94</v>
      </c>
      <c r="N431">
        <v>1</v>
      </c>
      <c r="O431" t="str">
        <f>IF(Customer_Churn_Records_26[[#This Row],[Exited]] = 1, "Yes","No")</f>
        <v>Yes</v>
      </c>
      <c r="P431">
        <v>1</v>
      </c>
      <c r="Q431" t="str">
        <f>IF(Customer_Churn_Records_26[[#This Row],[Complain]] =1, "Yes", "No")</f>
        <v>Yes</v>
      </c>
      <c r="R431">
        <v>2</v>
      </c>
      <c r="S431" t="s">
        <v>8</v>
      </c>
      <c r="T431">
        <v>818</v>
      </c>
    </row>
    <row r="432" spans="1:20" x14ac:dyDescent="0.3">
      <c r="A432">
        <v>15597602</v>
      </c>
      <c r="B432" t="s">
        <v>290</v>
      </c>
      <c r="C432">
        <v>619</v>
      </c>
      <c r="D432" t="s">
        <v>6</v>
      </c>
      <c r="E432" t="s">
        <v>5</v>
      </c>
      <c r="F432">
        <v>57</v>
      </c>
      <c r="G432" t="str" cm="1">
        <f t="array" ref="G432">_xlfn.SWITCH(TRUE, Customer_Churn_Records_26[[#This Row],[Age]] &gt;= 70, "Very Old",Customer_Churn_Records_26[[#This Row],[Age]] &gt;= 50, "Old",Customer_Churn_Records_26[[#This Row],[Age]] &gt;=35,"Middle-Age", "Young")</f>
        <v>Old</v>
      </c>
      <c r="H432">
        <v>3</v>
      </c>
      <c r="I432">
        <v>137946.39000000001</v>
      </c>
      <c r="J432">
        <v>1</v>
      </c>
      <c r="K432">
        <v>1</v>
      </c>
      <c r="L432">
        <v>1</v>
      </c>
      <c r="M432">
        <v>72467.990000000005</v>
      </c>
      <c r="N432">
        <v>1</v>
      </c>
      <c r="O432" t="str">
        <f>IF(Customer_Churn_Records_26[[#This Row],[Exited]] = 1, "Yes","No")</f>
        <v>Yes</v>
      </c>
      <c r="P432">
        <v>1</v>
      </c>
      <c r="Q432" t="str">
        <f>IF(Customer_Churn_Records_26[[#This Row],[Complain]] =1, "Yes", "No")</f>
        <v>Yes</v>
      </c>
      <c r="R432">
        <v>5</v>
      </c>
      <c r="S432" t="s">
        <v>10</v>
      </c>
      <c r="T432">
        <v>367</v>
      </c>
    </row>
    <row r="433" spans="1:20" x14ac:dyDescent="0.3">
      <c r="A433">
        <v>15743040</v>
      </c>
      <c r="B433" t="s">
        <v>2859</v>
      </c>
      <c r="C433">
        <v>724</v>
      </c>
      <c r="D433" t="s">
        <v>6</v>
      </c>
      <c r="E433" t="s">
        <v>5</v>
      </c>
      <c r="F433">
        <v>41</v>
      </c>
      <c r="G433" t="str" cm="1">
        <f t="array" ref="G433">_xlfn.SWITCH(TRUE, Customer_Churn_Records_26[[#This Row],[Age]] &gt;= 70, "Very Old",Customer_Churn_Records_26[[#This Row],[Age]] &gt;= 50, "Old",Customer_Churn_Records_26[[#This Row],[Age]] &gt;=35,"Middle-Age", "Young")</f>
        <v>Middle-Age</v>
      </c>
      <c r="H433">
        <v>2</v>
      </c>
      <c r="I433">
        <v>127892.57</v>
      </c>
      <c r="J433">
        <v>2</v>
      </c>
      <c r="K433">
        <v>0</v>
      </c>
      <c r="L433">
        <v>1</v>
      </c>
      <c r="M433">
        <v>199645.45</v>
      </c>
      <c r="N433">
        <v>0</v>
      </c>
      <c r="O433" t="str">
        <f>IF(Customer_Churn_Records_26[[#This Row],[Exited]] = 1, "Yes","No")</f>
        <v>No</v>
      </c>
      <c r="P433">
        <v>0</v>
      </c>
      <c r="Q433" t="str">
        <f>IF(Customer_Churn_Records_26[[#This Row],[Complain]] =1, "Yes", "No")</f>
        <v>No</v>
      </c>
      <c r="R433">
        <v>4</v>
      </c>
      <c r="S433" t="s">
        <v>0</v>
      </c>
      <c r="T433">
        <v>393</v>
      </c>
    </row>
    <row r="434" spans="1:20" x14ac:dyDescent="0.3">
      <c r="A434">
        <v>15705521</v>
      </c>
      <c r="B434" t="s">
        <v>1270</v>
      </c>
      <c r="C434">
        <v>548</v>
      </c>
      <c r="D434" t="s">
        <v>6</v>
      </c>
      <c r="E434" t="s">
        <v>1</v>
      </c>
      <c r="F434">
        <v>33</v>
      </c>
      <c r="G434" t="str" cm="1">
        <f t="array" ref="G434">_xlfn.SWITCH(TRUE, Customer_Churn_Records_26[[#This Row],[Age]] &gt;= 70, "Very Old",Customer_Churn_Records_26[[#This Row],[Age]] &gt;= 50, "Old",Customer_Churn_Records_26[[#This Row],[Age]] &gt;=35,"Middle-Age", "Young")</f>
        <v>Young</v>
      </c>
      <c r="H434">
        <v>0</v>
      </c>
      <c r="I434">
        <v>101084.36</v>
      </c>
      <c r="J434">
        <v>1</v>
      </c>
      <c r="K434">
        <v>1</v>
      </c>
      <c r="L434">
        <v>0</v>
      </c>
      <c r="M434">
        <v>42749.85</v>
      </c>
      <c r="N434">
        <v>0</v>
      </c>
      <c r="O434" t="str">
        <f>IF(Customer_Churn_Records_26[[#This Row],[Exited]] = 1, "Yes","No")</f>
        <v>No</v>
      </c>
      <c r="P434">
        <v>0</v>
      </c>
      <c r="Q434" t="str">
        <f>IF(Customer_Churn_Records_26[[#This Row],[Complain]] =1, "Yes", "No")</f>
        <v>No</v>
      </c>
      <c r="R434">
        <v>5</v>
      </c>
      <c r="S434" t="s">
        <v>0</v>
      </c>
      <c r="T434">
        <v>860</v>
      </c>
    </row>
    <row r="435" spans="1:20" x14ac:dyDescent="0.3">
      <c r="A435">
        <v>15595039</v>
      </c>
      <c r="B435" t="s">
        <v>125</v>
      </c>
      <c r="C435">
        <v>545</v>
      </c>
      <c r="D435" t="s">
        <v>6</v>
      </c>
      <c r="E435" t="s">
        <v>1</v>
      </c>
      <c r="F435">
        <v>37</v>
      </c>
      <c r="G435" t="str" cm="1">
        <f t="array" ref="G435">_xlfn.SWITCH(TRUE, Customer_Churn_Records_26[[#This Row],[Age]] &gt;= 70, "Very Old",Customer_Churn_Records_26[[#This Row],[Age]] &gt;= 50, "Old",Customer_Churn_Records_26[[#This Row],[Age]] &gt;=35,"Middle-Age", "Young")</f>
        <v>Middle-Age</v>
      </c>
      <c r="H435">
        <v>8</v>
      </c>
      <c r="I435">
        <v>114754.08</v>
      </c>
      <c r="J435">
        <v>1</v>
      </c>
      <c r="K435">
        <v>1</v>
      </c>
      <c r="L435">
        <v>0</v>
      </c>
      <c r="M435">
        <v>136050.44</v>
      </c>
      <c r="N435">
        <v>1</v>
      </c>
      <c r="O435" t="str">
        <f>IF(Customer_Churn_Records_26[[#This Row],[Exited]] = 1, "Yes","No")</f>
        <v>Yes</v>
      </c>
      <c r="P435">
        <v>1</v>
      </c>
      <c r="Q435" t="str">
        <f>IF(Customer_Churn_Records_26[[#This Row],[Complain]] =1, "Yes", "No")</f>
        <v>Yes</v>
      </c>
      <c r="R435">
        <v>5</v>
      </c>
      <c r="S435" t="s">
        <v>4</v>
      </c>
      <c r="T435">
        <v>958</v>
      </c>
    </row>
    <row r="436" spans="1:20" x14ac:dyDescent="0.3">
      <c r="A436">
        <v>15799384</v>
      </c>
      <c r="B436" t="s">
        <v>374</v>
      </c>
      <c r="C436">
        <v>683</v>
      </c>
      <c r="D436" t="s">
        <v>2</v>
      </c>
      <c r="E436" t="s">
        <v>5</v>
      </c>
      <c r="F436">
        <v>33</v>
      </c>
      <c r="G436" t="str" cm="1">
        <f t="array" ref="G436">_xlfn.SWITCH(TRUE, Customer_Churn_Records_26[[#This Row],[Age]] &gt;= 70, "Very Old",Customer_Churn_Records_26[[#This Row],[Age]] &gt;= 50, "Old",Customer_Churn_Records_26[[#This Row],[Age]] &gt;=35,"Middle-Age", "Young")</f>
        <v>Young</v>
      </c>
      <c r="H436">
        <v>8</v>
      </c>
      <c r="I436">
        <v>0</v>
      </c>
      <c r="J436">
        <v>1</v>
      </c>
      <c r="K436">
        <v>0</v>
      </c>
      <c r="L436">
        <v>0</v>
      </c>
      <c r="M436">
        <v>73564.44</v>
      </c>
      <c r="N436">
        <v>0</v>
      </c>
      <c r="O436" t="str">
        <f>IF(Customer_Churn_Records_26[[#This Row],[Exited]] = 1, "Yes","No")</f>
        <v>No</v>
      </c>
      <c r="P436">
        <v>0</v>
      </c>
      <c r="Q436" t="str">
        <f>IF(Customer_Churn_Records_26[[#This Row],[Complain]] =1, "Yes", "No")</f>
        <v>No</v>
      </c>
      <c r="R436">
        <v>4</v>
      </c>
      <c r="S436" t="s">
        <v>10</v>
      </c>
      <c r="T436">
        <v>576</v>
      </c>
    </row>
    <row r="437" spans="1:20" x14ac:dyDescent="0.3">
      <c r="A437">
        <v>15581197</v>
      </c>
      <c r="B437" t="s">
        <v>162</v>
      </c>
      <c r="C437">
        <v>762</v>
      </c>
      <c r="D437" t="s">
        <v>2</v>
      </c>
      <c r="E437" t="s">
        <v>1</v>
      </c>
      <c r="F437">
        <v>51</v>
      </c>
      <c r="G437" t="str" cm="1">
        <f t="array" ref="G437">_xlfn.SWITCH(TRUE, Customer_Churn_Records_26[[#This Row],[Age]] &gt;= 70, "Very Old",Customer_Churn_Records_26[[#This Row],[Age]] &gt;= 50, "Old",Customer_Churn_Records_26[[#This Row],[Age]] &gt;=35,"Middle-Age", "Young")</f>
        <v>Old</v>
      </c>
      <c r="H437">
        <v>3</v>
      </c>
      <c r="I437">
        <v>99286.98</v>
      </c>
      <c r="J437">
        <v>1</v>
      </c>
      <c r="K437">
        <v>0</v>
      </c>
      <c r="L437">
        <v>1</v>
      </c>
      <c r="M437">
        <v>85578.63</v>
      </c>
      <c r="N437">
        <v>0</v>
      </c>
      <c r="O437" t="str">
        <f>IF(Customer_Churn_Records_26[[#This Row],[Exited]] = 1, "Yes","No")</f>
        <v>No</v>
      </c>
      <c r="P437">
        <v>0</v>
      </c>
      <c r="Q437" t="str">
        <f>IF(Customer_Churn_Records_26[[#This Row],[Complain]] =1, "Yes", "No")</f>
        <v>No</v>
      </c>
      <c r="R437">
        <v>5</v>
      </c>
      <c r="S437" t="s">
        <v>8</v>
      </c>
      <c r="T437">
        <v>887</v>
      </c>
    </row>
    <row r="438" spans="1:20" x14ac:dyDescent="0.3">
      <c r="A438">
        <v>15693737</v>
      </c>
      <c r="B438" t="s">
        <v>1678</v>
      </c>
      <c r="C438">
        <v>627</v>
      </c>
      <c r="D438" t="s">
        <v>6</v>
      </c>
      <c r="E438" t="s">
        <v>1</v>
      </c>
      <c r="F438">
        <v>30</v>
      </c>
      <c r="G438" t="str" cm="1">
        <f t="array" ref="G438">_xlfn.SWITCH(TRUE, Customer_Churn_Records_26[[#This Row],[Age]] &gt;= 70, "Very Old",Customer_Churn_Records_26[[#This Row],[Age]] &gt;= 50, "Old",Customer_Churn_Records_26[[#This Row],[Age]] &gt;=35,"Middle-Age", "Young")</f>
        <v>Young</v>
      </c>
      <c r="H438">
        <v>4</v>
      </c>
      <c r="I438">
        <v>79871.02</v>
      </c>
      <c r="J438">
        <v>2</v>
      </c>
      <c r="K438">
        <v>1</v>
      </c>
      <c r="L438">
        <v>0</v>
      </c>
      <c r="M438">
        <v>129826.89</v>
      </c>
      <c r="N438">
        <v>0</v>
      </c>
      <c r="O438" t="str">
        <f>IF(Customer_Churn_Records_26[[#This Row],[Exited]] = 1, "Yes","No")</f>
        <v>No</v>
      </c>
      <c r="P438">
        <v>0</v>
      </c>
      <c r="Q438" t="str">
        <f>IF(Customer_Churn_Records_26[[#This Row],[Complain]] =1, "Yes", "No")</f>
        <v>No</v>
      </c>
      <c r="R438">
        <v>4</v>
      </c>
      <c r="S438" t="s">
        <v>0</v>
      </c>
      <c r="T438">
        <v>396</v>
      </c>
    </row>
    <row r="439" spans="1:20" x14ac:dyDescent="0.3">
      <c r="A439">
        <v>15624623</v>
      </c>
      <c r="B439" t="s">
        <v>772</v>
      </c>
      <c r="C439">
        <v>516</v>
      </c>
      <c r="D439" t="s">
        <v>2</v>
      </c>
      <c r="E439" t="s">
        <v>5</v>
      </c>
      <c r="F439">
        <v>35</v>
      </c>
      <c r="G439" t="str" cm="1">
        <f t="array" ref="G439">_xlfn.SWITCH(TRUE, Customer_Churn_Records_26[[#This Row],[Age]] &gt;= 70, "Very Old",Customer_Churn_Records_26[[#This Row],[Age]] &gt;= 50, "Old",Customer_Churn_Records_26[[#This Row],[Age]] &gt;=35,"Middle-Age", "Young")</f>
        <v>Middle-Age</v>
      </c>
      <c r="H439">
        <v>10</v>
      </c>
      <c r="I439">
        <v>104088.59</v>
      </c>
      <c r="J439">
        <v>2</v>
      </c>
      <c r="K439">
        <v>0</v>
      </c>
      <c r="L439">
        <v>0</v>
      </c>
      <c r="M439">
        <v>119666</v>
      </c>
      <c r="N439">
        <v>0</v>
      </c>
      <c r="O439" t="str">
        <f>IF(Customer_Churn_Records_26[[#This Row],[Exited]] = 1, "Yes","No")</f>
        <v>No</v>
      </c>
      <c r="P439">
        <v>0</v>
      </c>
      <c r="Q439" t="str">
        <f>IF(Customer_Churn_Records_26[[#This Row],[Complain]] =1, "Yes", "No")</f>
        <v>No</v>
      </c>
      <c r="R439">
        <v>1</v>
      </c>
      <c r="S439" t="s">
        <v>4</v>
      </c>
      <c r="T439">
        <v>565</v>
      </c>
    </row>
    <row r="440" spans="1:20" x14ac:dyDescent="0.3">
      <c r="A440">
        <v>15783501</v>
      </c>
      <c r="B440" t="s">
        <v>434</v>
      </c>
      <c r="C440">
        <v>800</v>
      </c>
      <c r="D440" t="s">
        <v>2</v>
      </c>
      <c r="E440" t="s">
        <v>1</v>
      </c>
      <c r="F440">
        <v>38</v>
      </c>
      <c r="G440" t="str" cm="1">
        <f t="array" ref="G440">_xlfn.SWITCH(TRUE, Customer_Churn_Records_26[[#This Row],[Age]] &gt;= 70, "Very Old",Customer_Churn_Records_26[[#This Row],[Age]] &gt;= 50, "Old",Customer_Churn_Records_26[[#This Row],[Age]] &gt;=35,"Middle-Age", "Young")</f>
        <v>Middle-Age</v>
      </c>
      <c r="H440">
        <v>2</v>
      </c>
      <c r="I440">
        <v>168190.33</v>
      </c>
      <c r="J440">
        <v>2</v>
      </c>
      <c r="K440">
        <v>1</v>
      </c>
      <c r="L440">
        <v>0</v>
      </c>
      <c r="M440">
        <v>68052.08</v>
      </c>
      <c r="N440">
        <v>0</v>
      </c>
      <c r="O440" t="str">
        <f>IF(Customer_Churn_Records_26[[#This Row],[Exited]] = 1, "Yes","No")</f>
        <v>No</v>
      </c>
      <c r="P440">
        <v>0</v>
      </c>
      <c r="Q440" t="str">
        <f>IF(Customer_Churn_Records_26[[#This Row],[Complain]] =1, "Yes", "No")</f>
        <v>No</v>
      </c>
      <c r="R440">
        <v>3</v>
      </c>
      <c r="S440" t="s">
        <v>8</v>
      </c>
      <c r="T440">
        <v>874</v>
      </c>
    </row>
    <row r="441" spans="1:20" x14ac:dyDescent="0.3">
      <c r="A441">
        <v>15690134</v>
      </c>
      <c r="B441" t="s">
        <v>91</v>
      </c>
      <c r="C441">
        <v>464</v>
      </c>
      <c r="D441" t="s">
        <v>6</v>
      </c>
      <c r="E441" t="s">
        <v>1</v>
      </c>
      <c r="F441">
        <v>42</v>
      </c>
      <c r="G441" t="str" cm="1">
        <f t="array" ref="G441">_xlfn.SWITCH(TRUE, Customer_Churn_Records_26[[#This Row],[Age]] &gt;= 70, "Very Old",Customer_Churn_Records_26[[#This Row],[Age]] &gt;= 50, "Old",Customer_Churn_Records_26[[#This Row],[Age]] &gt;=35,"Middle-Age", "Young")</f>
        <v>Middle-Age</v>
      </c>
      <c r="H441">
        <v>3</v>
      </c>
      <c r="I441">
        <v>85679.25</v>
      </c>
      <c r="J441">
        <v>1</v>
      </c>
      <c r="K441">
        <v>1</v>
      </c>
      <c r="L441">
        <v>1</v>
      </c>
      <c r="M441">
        <v>164104.74</v>
      </c>
      <c r="N441">
        <v>0</v>
      </c>
      <c r="O441" t="str">
        <f>IF(Customer_Churn_Records_26[[#This Row],[Exited]] = 1, "Yes","No")</f>
        <v>No</v>
      </c>
      <c r="P441">
        <v>0</v>
      </c>
      <c r="Q441" t="str">
        <f>IF(Customer_Churn_Records_26[[#This Row],[Complain]] =1, "Yes", "No")</f>
        <v>No</v>
      </c>
      <c r="R441">
        <v>3</v>
      </c>
      <c r="S441" t="s">
        <v>8</v>
      </c>
      <c r="T441">
        <v>665</v>
      </c>
    </row>
    <row r="442" spans="1:20" x14ac:dyDescent="0.3">
      <c r="A442">
        <v>15782735</v>
      </c>
      <c r="B442" t="s">
        <v>330</v>
      </c>
      <c r="C442">
        <v>626</v>
      </c>
      <c r="D442" t="s">
        <v>2</v>
      </c>
      <c r="E442" t="s">
        <v>1</v>
      </c>
      <c r="F442">
        <v>35</v>
      </c>
      <c r="G442" t="str" cm="1">
        <f t="array" ref="G442">_xlfn.SWITCH(TRUE, Customer_Churn_Records_26[[#This Row],[Age]] &gt;= 70, "Very Old",Customer_Churn_Records_26[[#This Row],[Age]] &gt;= 50, "Old",Customer_Churn_Records_26[[#This Row],[Age]] &gt;=35,"Middle-Age", "Young")</f>
        <v>Middle-Age</v>
      </c>
      <c r="H442">
        <v>3</v>
      </c>
      <c r="I442">
        <v>0</v>
      </c>
      <c r="J442">
        <v>1</v>
      </c>
      <c r="K442">
        <v>0</v>
      </c>
      <c r="L442">
        <v>0</v>
      </c>
      <c r="M442">
        <v>80190.36</v>
      </c>
      <c r="N442">
        <v>0</v>
      </c>
      <c r="O442" t="str">
        <f>IF(Customer_Churn_Records_26[[#This Row],[Exited]] = 1, "Yes","No")</f>
        <v>No</v>
      </c>
      <c r="P442">
        <v>0</v>
      </c>
      <c r="Q442" t="str">
        <f>IF(Customer_Churn_Records_26[[#This Row],[Complain]] =1, "Yes", "No")</f>
        <v>No</v>
      </c>
      <c r="R442">
        <v>5</v>
      </c>
      <c r="S442" t="s">
        <v>8</v>
      </c>
      <c r="T442">
        <v>680</v>
      </c>
    </row>
    <row r="443" spans="1:20" x14ac:dyDescent="0.3">
      <c r="A443">
        <v>15611088</v>
      </c>
      <c r="B443" t="s">
        <v>205</v>
      </c>
      <c r="C443">
        <v>790</v>
      </c>
      <c r="D443" t="s">
        <v>2</v>
      </c>
      <c r="E443" t="s">
        <v>1</v>
      </c>
      <c r="F443">
        <v>31</v>
      </c>
      <c r="G443" t="str" cm="1">
        <f t="array" ref="G443">_xlfn.SWITCH(TRUE, Customer_Churn_Records_26[[#This Row],[Age]] &gt;= 70, "Very Old",Customer_Churn_Records_26[[#This Row],[Age]] &gt;= 50, "Old",Customer_Churn_Records_26[[#This Row],[Age]] &gt;=35,"Middle-Age", "Young")</f>
        <v>Young</v>
      </c>
      <c r="H443">
        <v>9</v>
      </c>
      <c r="I443">
        <v>0</v>
      </c>
      <c r="J443">
        <v>2</v>
      </c>
      <c r="K443">
        <v>1</v>
      </c>
      <c r="L443">
        <v>0</v>
      </c>
      <c r="M443">
        <v>84126.75</v>
      </c>
      <c r="N443">
        <v>0</v>
      </c>
      <c r="O443" t="str">
        <f>IF(Customer_Churn_Records_26[[#This Row],[Exited]] = 1, "Yes","No")</f>
        <v>No</v>
      </c>
      <c r="P443">
        <v>0</v>
      </c>
      <c r="Q443" t="str">
        <f>IF(Customer_Churn_Records_26[[#This Row],[Complain]] =1, "Yes", "No")</f>
        <v>No</v>
      </c>
      <c r="R443">
        <v>1</v>
      </c>
      <c r="S443" t="s">
        <v>0</v>
      </c>
      <c r="T443">
        <v>319</v>
      </c>
    </row>
    <row r="444" spans="1:20" x14ac:dyDescent="0.3">
      <c r="A444">
        <v>15672145</v>
      </c>
      <c r="B444" t="s">
        <v>2058</v>
      </c>
      <c r="C444">
        <v>534</v>
      </c>
      <c r="D444" t="s">
        <v>2</v>
      </c>
      <c r="E444" t="s">
        <v>1</v>
      </c>
      <c r="F444">
        <v>34</v>
      </c>
      <c r="G444" t="str" cm="1">
        <f t="array" ref="G444">_xlfn.SWITCH(TRUE, Customer_Churn_Records_26[[#This Row],[Age]] &gt;= 70, "Very Old",Customer_Churn_Records_26[[#This Row],[Age]] &gt;= 50, "Old",Customer_Churn_Records_26[[#This Row],[Age]] &gt;=35,"Middle-Age", "Young")</f>
        <v>Young</v>
      </c>
      <c r="H444">
        <v>7</v>
      </c>
      <c r="I444">
        <v>121551.58</v>
      </c>
      <c r="J444">
        <v>2</v>
      </c>
      <c r="K444">
        <v>1</v>
      </c>
      <c r="L444">
        <v>1</v>
      </c>
      <c r="M444">
        <v>70179</v>
      </c>
      <c r="N444">
        <v>0</v>
      </c>
      <c r="O444" t="str">
        <f>IF(Customer_Churn_Records_26[[#This Row],[Exited]] = 1, "Yes","No")</f>
        <v>No</v>
      </c>
      <c r="P444">
        <v>0</v>
      </c>
      <c r="Q444" t="str">
        <f>IF(Customer_Churn_Records_26[[#This Row],[Complain]] =1, "Yes", "No")</f>
        <v>No</v>
      </c>
      <c r="R444">
        <v>3</v>
      </c>
      <c r="S444" t="s">
        <v>8</v>
      </c>
      <c r="T444">
        <v>351</v>
      </c>
    </row>
    <row r="445" spans="1:20" x14ac:dyDescent="0.3">
      <c r="A445">
        <v>15732628</v>
      </c>
      <c r="B445" t="s">
        <v>1953</v>
      </c>
      <c r="C445">
        <v>745</v>
      </c>
      <c r="D445" t="s">
        <v>2</v>
      </c>
      <c r="E445" t="s">
        <v>5</v>
      </c>
      <c r="F445">
        <v>46</v>
      </c>
      <c r="G445" t="str" cm="1">
        <f t="array" ref="G445">_xlfn.SWITCH(TRUE, Customer_Churn_Records_26[[#This Row],[Age]] &gt;= 70, "Very Old",Customer_Churn_Records_26[[#This Row],[Age]] &gt;= 50, "Old",Customer_Churn_Records_26[[#This Row],[Age]] &gt;=35,"Middle-Age", "Young")</f>
        <v>Middle-Age</v>
      </c>
      <c r="H445">
        <v>2</v>
      </c>
      <c r="I445">
        <v>122220.19</v>
      </c>
      <c r="J445">
        <v>1</v>
      </c>
      <c r="K445">
        <v>1</v>
      </c>
      <c r="L445">
        <v>1</v>
      </c>
      <c r="M445">
        <v>118024.1</v>
      </c>
      <c r="N445">
        <v>0</v>
      </c>
      <c r="O445" t="str">
        <f>IF(Customer_Churn_Records_26[[#This Row],[Exited]] = 1, "Yes","No")</f>
        <v>No</v>
      </c>
      <c r="P445">
        <v>0</v>
      </c>
      <c r="Q445" t="str">
        <f>IF(Customer_Churn_Records_26[[#This Row],[Complain]] =1, "Yes", "No")</f>
        <v>No</v>
      </c>
      <c r="R445">
        <v>3</v>
      </c>
      <c r="S445" t="s">
        <v>0</v>
      </c>
      <c r="T445">
        <v>781</v>
      </c>
    </row>
    <row r="446" spans="1:20" x14ac:dyDescent="0.3">
      <c r="A446">
        <v>15787470</v>
      </c>
      <c r="B446" t="s">
        <v>2858</v>
      </c>
      <c r="C446">
        <v>553</v>
      </c>
      <c r="D446" t="s">
        <v>15</v>
      </c>
      <c r="E446" t="s">
        <v>5</v>
      </c>
      <c r="F446">
        <v>47</v>
      </c>
      <c r="G446" t="str" cm="1">
        <f t="array" ref="G446">_xlfn.SWITCH(TRUE, Customer_Churn_Records_26[[#This Row],[Age]] &gt;= 70, "Very Old",Customer_Churn_Records_26[[#This Row],[Age]] &gt;= 50, "Old",Customer_Churn_Records_26[[#This Row],[Age]] &gt;=35,"Middle-Age", "Young")</f>
        <v>Middle-Age</v>
      </c>
      <c r="H446">
        <v>3</v>
      </c>
      <c r="I446">
        <v>116528.15</v>
      </c>
      <c r="J446">
        <v>1</v>
      </c>
      <c r="K446">
        <v>0</v>
      </c>
      <c r="L446">
        <v>0</v>
      </c>
      <c r="M446">
        <v>145704.19</v>
      </c>
      <c r="N446">
        <v>1</v>
      </c>
      <c r="O446" t="str">
        <f>IF(Customer_Churn_Records_26[[#This Row],[Exited]] = 1, "Yes","No")</f>
        <v>Yes</v>
      </c>
      <c r="P446">
        <v>1</v>
      </c>
      <c r="Q446" t="str">
        <f>IF(Customer_Churn_Records_26[[#This Row],[Complain]] =1, "Yes", "No")</f>
        <v>Yes</v>
      </c>
      <c r="R446">
        <v>2</v>
      </c>
      <c r="S446" t="s">
        <v>0</v>
      </c>
      <c r="T446">
        <v>918</v>
      </c>
    </row>
    <row r="447" spans="1:20" x14ac:dyDescent="0.3">
      <c r="A447">
        <v>15803406</v>
      </c>
      <c r="B447" t="s">
        <v>843</v>
      </c>
      <c r="C447">
        <v>748</v>
      </c>
      <c r="D447" t="s">
        <v>2</v>
      </c>
      <c r="E447" t="s">
        <v>1</v>
      </c>
      <c r="F447">
        <v>26</v>
      </c>
      <c r="G447" t="str" cm="1">
        <f t="array" ref="G447">_xlfn.SWITCH(TRUE, Customer_Churn_Records_26[[#This Row],[Age]] &gt;= 70, "Very Old",Customer_Churn_Records_26[[#This Row],[Age]] &gt;= 50, "Old",Customer_Churn_Records_26[[#This Row],[Age]] &gt;=35,"Middle-Age", "Young")</f>
        <v>Young</v>
      </c>
      <c r="H447">
        <v>1</v>
      </c>
      <c r="I447">
        <v>77780.289999999994</v>
      </c>
      <c r="J447">
        <v>1</v>
      </c>
      <c r="K447">
        <v>0</v>
      </c>
      <c r="L447">
        <v>1</v>
      </c>
      <c r="M447">
        <v>183049.41</v>
      </c>
      <c r="N447">
        <v>0</v>
      </c>
      <c r="O447" t="str">
        <f>IF(Customer_Churn_Records_26[[#This Row],[Exited]] = 1, "Yes","No")</f>
        <v>No</v>
      </c>
      <c r="P447">
        <v>0</v>
      </c>
      <c r="Q447" t="str">
        <f>IF(Customer_Churn_Records_26[[#This Row],[Complain]] =1, "Yes", "No")</f>
        <v>No</v>
      </c>
      <c r="R447">
        <v>3</v>
      </c>
      <c r="S447" t="s">
        <v>4</v>
      </c>
      <c r="T447">
        <v>340</v>
      </c>
    </row>
    <row r="448" spans="1:20" x14ac:dyDescent="0.3">
      <c r="A448">
        <v>15730460</v>
      </c>
      <c r="B448" t="s">
        <v>2857</v>
      </c>
      <c r="C448">
        <v>722</v>
      </c>
      <c r="D448" t="s">
        <v>2</v>
      </c>
      <c r="E448" t="s">
        <v>5</v>
      </c>
      <c r="F448">
        <v>37</v>
      </c>
      <c r="G448" t="str" cm="1">
        <f t="array" ref="G448">_xlfn.SWITCH(TRUE, Customer_Churn_Records_26[[#This Row],[Age]] &gt;= 70, "Very Old",Customer_Churn_Records_26[[#This Row],[Age]] &gt;= 50, "Old",Customer_Churn_Records_26[[#This Row],[Age]] &gt;=35,"Middle-Age", "Young")</f>
        <v>Middle-Age</v>
      </c>
      <c r="H448">
        <v>2</v>
      </c>
      <c r="I448">
        <v>0</v>
      </c>
      <c r="J448">
        <v>1</v>
      </c>
      <c r="K448">
        <v>0</v>
      </c>
      <c r="L448">
        <v>0</v>
      </c>
      <c r="M448">
        <v>120906.83</v>
      </c>
      <c r="N448">
        <v>0</v>
      </c>
      <c r="O448" t="str">
        <f>IF(Customer_Churn_Records_26[[#This Row],[Exited]] = 1, "Yes","No")</f>
        <v>No</v>
      </c>
      <c r="P448">
        <v>0</v>
      </c>
      <c r="Q448" t="str">
        <f>IF(Customer_Churn_Records_26[[#This Row],[Complain]] =1, "Yes", "No")</f>
        <v>No</v>
      </c>
      <c r="R448">
        <v>4</v>
      </c>
      <c r="S448" t="s">
        <v>4</v>
      </c>
      <c r="T448">
        <v>625</v>
      </c>
    </row>
    <row r="449" spans="1:20" x14ac:dyDescent="0.3">
      <c r="A449">
        <v>15644572</v>
      </c>
      <c r="B449" t="s">
        <v>1065</v>
      </c>
      <c r="C449">
        <v>501</v>
      </c>
      <c r="D449" t="s">
        <v>2</v>
      </c>
      <c r="E449" t="s">
        <v>5</v>
      </c>
      <c r="F449">
        <v>40</v>
      </c>
      <c r="G449" t="str" cm="1">
        <f t="array" ref="G449">_xlfn.SWITCH(TRUE, Customer_Churn_Records_26[[#This Row],[Age]] &gt;= 70, "Very Old",Customer_Churn_Records_26[[#This Row],[Age]] &gt;= 50, "Old",Customer_Churn_Records_26[[#This Row],[Age]] &gt;=35,"Middle-Age", "Young")</f>
        <v>Middle-Age</v>
      </c>
      <c r="H449">
        <v>4</v>
      </c>
      <c r="I449">
        <v>125832.2</v>
      </c>
      <c r="J449">
        <v>1</v>
      </c>
      <c r="K449">
        <v>1</v>
      </c>
      <c r="L449">
        <v>1</v>
      </c>
      <c r="M449">
        <v>100433.83</v>
      </c>
      <c r="N449">
        <v>0</v>
      </c>
      <c r="O449" t="str">
        <f>IF(Customer_Churn_Records_26[[#This Row],[Exited]] = 1, "Yes","No")</f>
        <v>No</v>
      </c>
      <c r="P449">
        <v>0</v>
      </c>
      <c r="Q449" t="str">
        <f>IF(Customer_Churn_Records_26[[#This Row],[Complain]] =1, "Yes", "No")</f>
        <v>No</v>
      </c>
      <c r="R449">
        <v>3</v>
      </c>
      <c r="S449" t="s">
        <v>0</v>
      </c>
      <c r="T449">
        <v>923</v>
      </c>
    </row>
    <row r="450" spans="1:20" x14ac:dyDescent="0.3">
      <c r="A450">
        <v>15694860</v>
      </c>
      <c r="B450" t="s">
        <v>951</v>
      </c>
      <c r="C450">
        <v>675</v>
      </c>
      <c r="D450" t="s">
        <v>2</v>
      </c>
      <c r="E450" t="s">
        <v>1</v>
      </c>
      <c r="F450">
        <v>38</v>
      </c>
      <c r="G450" t="str" cm="1">
        <f t="array" ref="G450">_xlfn.SWITCH(TRUE, Customer_Churn_Records_26[[#This Row],[Age]] &gt;= 70, "Very Old",Customer_Churn_Records_26[[#This Row],[Age]] &gt;= 50, "Old",Customer_Churn_Records_26[[#This Row],[Age]] &gt;=35,"Middle-Age", "Young")</f>
        <v>Middle-Age</v>
      </c>
      <c r="H450">
        <v>6</v>
      </c>
      <c r="I450">
        <v>68065.8</v>
      </c>
      <c r="J450">
        <v>1</v>
      </c>
      <c r="K450">
        <v>0</v>
      </c>
      <c r="L450">
        <v>0</v>
      </c>
      <c r="M450">
        <v>138777</v>
      </c>
      <c r="N450">
        <v>1</v>
      </c>
      <c r="O450" t="str">
        <f>IF(Customer_Churn_Records_26[[#This Row],[Exited]] = 1, "Yes","No")</f>
        <v>Yes</v>
      </c>
      <c r="P450">
        <v>1</v>
      </c>
      <c r="Q450" t="str">
        <f>IF(Customer_Churn_Records_26[[#This Row],[Complain]] =1, "Yes", "No")</f>
        <v>Yes</v>
      </c>
      <c r="R450">
        <v>5</v>
      </c>
      <c r="S450" t="s">
        <v>10</v>
      </c>
      <c r="T450">
        <v>543</v>
      </c>
    </row>
    <row r="451" spans="1:20" x14ac:dyDescent="0.3">
      <c r="A451">
        <v>15658169</v>
      </c>
      <c r="B451" t="s">
        <v>2187</v>
      </c>
      <c r="C451">
        <v>778</v>
      </c>
      <c r="D451" t="s">
        <v>15</v>
      </c>
      <c r="E451" t="s">
        <v>1</v>
      </c>
      <c r="F451">
        <v>47</v>
      </c>
      <c r="G451" t="str" cm="1">
        <f t="array" ref="G451">_xlfn.SWITCH(TRUE, Customer_Churn_Records_26[[#This Row],[Age]] &gt;= 70, "Very Old",Customer_Churn_Records_26[[#This Row],[Age]] &gt;= 50, "Old",Customer_Churn_Records_26[[#This Row],[Age]] &gt;=35,"Middle-Age", "Young")</f>
        <v>Middle-Age</v>
      </c>
      <c r="H451">
        <v>6</v>
      </c>
      <c r="I451">
        <v>127299.34</v>
      </c>
      <c r="J451">
        <v>2</v>
      </c>
      <c r="K451">
        <v>1</v>
      </c>
      <c r="L451">
        <v>0</v>
      </c>
      <c r="M451">
        <v>124694.99</v>
      </c>
      <c r="N451">
        <v>0</v>
      </c>
      <c r="O451" t="str">
        <f>IF(Customer_Churn_Records_26[[#This Row],[Exited]] = 1, "Yes","No")</f>
        <v>No</v>
      </c>
      <c r="P451">
        <v>0</v>
      </c>
      <c r="Q451" t="str">
        <f>IF(Customer_Churn_Records_26[[#This Row],[Complain]] =1, "Yes", "No")</f>
        <v>No</v>
      </c>
      <c r="R451">
        <v>2</v>
      </c>
      <c r="S451" t="s">
        <v>4</v>
      </c>
      <c r="T451">
        <v>859</v>
      </c>
    </row>
    <row r="452" spans="1:20" x14ac:dyDescent="0.3">
      <c r="A452">
        <v>15794396</v>
      </c>
      <c r="B452" t="s">
        <v>2856</v>
      </c>
      <c r="C452">
        <v>494</v>
      </c>
      <c r="D452" t="s">
        <v>6</v>
      </c>
      <c r="E452" t="s">
        <v>1</v>
      </c>
      <c r="F452">
        <v>38</v>
      </c>
      <c r="G452" t="str" cm="1">
        <f t="array" ref="G452">_xlfn.SWITCH(TRUE, Customer_Churn_Records_26[[#This Row],[Age]] &gt;= 70, "Very Old",Customer_Churn_Records_26[[#This Row],[Age]] &gt;= 50, "Old",Customer_Churn_Records_26[[#This Row],[Age]] &gt;=35,"Middle-Age", "Young")</f>
        <v>Middle-Age</v>
      </c>
      <c r="H452">
        <v>7</v>
      </c>
      <c r="I452">
        <v>174937.64</v>
      </c>
      <c r="J452">
        <v>1</v>
      </c>
      <c r="K452">
        <v>1</v>
      </c>
      <c r="L452">
        <v>0</v>
      </c>
      <c r="M452">
        <v>40084.32</v>
      </c>
      <c r="N452">
        <v>0</v>
      </c>
      <c r="O452" t="str">
        <f>IF(Customer_Churn_Records_26[[#This Row],[Exited]] = 1, "Yes","No")</f>
        <v>No</v>
      </c>
      <c r="P452">
        <v>0</v>
      </c>
      <c r="Q452" t="str">
        <f>IF(Customer_Churn_Records_26[[#This Row],[Complain]] =1, "Yes", "No")</f>
        <v>No</v>
      </c>
      <c r="R452">
        <v>5</v>
      </c>
      <c r="S452" t="s">
        <v>4</v>
      </c>
      <c r="T452">
        <v>794</v>
      </c>
    </row>
    <row r="453" spans="1:20" x14ac:dyDescent="0.3">
      <c r="A453">
        <v>15785798</v>
      </c>
      <c r="B453" t="s">
        <v>911</v>
      </c>
      <c r="C453">
        <v>850</v>
      </c>
      <c r="D453" t="s">
        <v>2</v>
      </c>
      <c r="E453" t="s">
        <v>5</v>
      </c>
      <c r="F453">
        <v>40</v>
      </c>
      <c r="G453" t="str" cm="1">
        <f t="array" ref="G453">_xlfn.SWITCH(TRUE, Customer_Churn_Records_26[[#This Row],[Age]] &gt;= 70, "Very Old",Customer_Churn_Records_26[[#This Row],[Age]] &gt;= 50, "Old",Customer_Churn_Records_26[[#This Row],[Age]] &gt;=35,"Middle-Age", "Young")</f>
        <v>Middle-Age</v>
      </c>
      <c r="H453">
        <v>9</v>
      </c>
      <c r="I453">
        <v>0</v>
      </c>
      <c r="J453">
        <v>2</v>
      </c>
      <c r="K453">
        <v>0</v>
      </c>
      <c r="L453">
        <v>1</v>
      </c>
      <c r="M453">
        <v>119232.33</v>
      </c>
      <c r="N453">
        <v>0</v>
      </c>
      <c r="O453" t="str">
        <f>IF(Customer_Churn_Records_26[[#This Row],[Exited]] = 1, "Yes","No")</f>
        <v>No</v>
      </c>
      <c r="P453">
        <v>0</v>
      </c>
      <c r="Q453" t="str">
        <f>IF(Customer_Churn_Records_26[[#This Row],[Complain]] =1, "Yes", "No")</f>
        <v>No</v>
      </c>
      <c r="R453">
        <v>2</v>
      </c>
      <c r="S453" t="s">
        <v>4</v>
      </c>
      <c r="T453">
        <v>241</v>
      </c>
    </row>
    <row r="454" spans="1:20" x14ac:dyDescent="0.3">
      <c r="A454">
        <v>15710825</v>
      </c>
      <c r="B454" t="s">
        <v>41</v>
      </c>
      <c r="C454">
        <v>592</v>
      </c>
      <c r="D454" t="s">
        <v>15</v>
      </c>
      <c r="E454" t="s">
        <v>5</v>
      </c>
      <c r="F454">
        <v>31</v>
      </c>
      <c r="G454" t="str" cm="1">
        <f t="array" ref="G454">_xlfn.SWITCH(TRUE, Customer_Churn_Records_26[[#This Row],[Age]] &gt;= 70, "Very Old",Customer_Churn_Records_26[[#This Row],[Age]] &gt;= 50, "Old",Customer_Churn_Records_26[[#This Row],[Age]] &gt;=35,"Middle-Age", "Young")</f>
        <v>Young</v>
      </c>
      <c r="H454">
        <v>7</v>
      </c>
      <c r="I454">
        <v>110071.1</v>
      </c>
      <c r="J454">
        <v>1</v>
      </c>
      <c r="K454">
        <v>0</v>
      </c>
      <c r="L454">
        <v>0</v>
      </c>
      <c r="M454">
        <v>43921.36</v>
      </c>
      <c r="N454">
        <v>0</v>
      </c>
      <c r="O454" t="str">
        <f>IF(Customer_Churn_Records_26[[#This Row],[Exited]] = 1, "Yes","No")</f>
        <v>No</v>
      </c>
      <c r="P454">
        <v>0</v>
      </c>
      <c r="Q454" t="str">
        <f>IF(Customer_Churn_Records_26[[#This Row],[Complain]] =1, "Yes", "No")</f>
        <v>No</v>
      </c>
      <c r="R454">
        <v>3</v>
      </c>
      <c r="S454" t="s">
        <v>4</v>
      </c>
      <c r="T454">
        <v>702</v>
      </c>
    </row>
    <row r="455" spans="1:20" x14ac:dyDescent="0.3">
      <c r="A455">
        <v>15668444</v>
      </c>
      <c r="B455" t="s">
        <v>891</v>
      </c>
      <c r="C455">
        <v>590</v>
      </c>
      <c r="D455" t="s">
        <v>15</v>
      </c>
      <c r="E455" t="s">
        <v>1</v>
      </c>
      <c r="F455">
        <v>44</v>
      </c>
      <c r="G455" t="str" cm="1">
        <f t="array" ref="G455">_xlfn.SWITCH(TRUE, Customer_Churn_Records_26[[#This Row],[Age]] &gt;= 70, "Very Old",Customer_Churn_Records_26[[#This Row],[Age]] &gt;= 50, "Old",Customer_Churn_Records_26[[#This Row],[Age]] &gt;=35,"Middle-Age", "Young")</f>
        <v>Middle-Age</v>
      </c>
      <c r="H455">
        <v>3</v>
      </c>
      <c r="I455">
        <v>139432.37</v>
      </c>
      <c r="J455">
        <v>1</v>
      </c>
      <c r="K455">
        <v>1</v>
      </c>
      <c r="L455">
        <v>0</v>
      </c>
      <c r="M455">
        <v>62222.81</v>
      </c>
      <c r="N455">
        <v>0</v>
      </c>
      <c r="O455" t="str">
        <f>IF(Customer_Churn_Records_26[[#This Row],[Exited]] = 1, "Yes","No")</f>
        <v>No</v>
      </c>
      <c r="P455">
        <v>0</v>
      </c>
      <c r="Q455" t="str">
        <f>IF(Customer_Churn_Records_26[[#This Row],[Complain]] =1, "Yes", "No")</f>
        <v>No</v>
      </c>
      <c r="R455">
        <v>4</v>
      </c>
      <c r="S455" t="s">
        <v>10</v>
      </c>
      <c r="T455">
        <v>816</v>
      </c>
    </row>
    <row r="456" spans="1:20" x14ac:dyDescent="0.3">
      <c r="A456">
        <v>15726631</v>
      </c>
      <c r="B456" t="s">
        <v>199</v>
      </c>
      <c r="C456">
        <v>758</v>
      </c>
      <c r="D456" t="s">
        <v>2</v>
      </c>
      <c r="E456" t="s">
        <v>1</v>
      </c>
      <c r="F456">
        <v>39</v>
      </c>
      <c r="G456" t="str" cm="1">
        <f t="array" ref="G456">_xlfn.SWITCH(TRUE, Customer_Churn_Records_26[[#This Row],[Age]] &gt;= 70, "Very Old",Customer_Churn_Records_26[[#This Row],[Age]] &gt;= 50, "Old",Customer_Churn_Records_26[[#This Row],[Age]] &gt;=35,"Middle-Age", "Young")</f>
        <v>Middle-Age</v>
      </c>
      <c r="H456">
        <v>6</v>
      </c>
      <c r="I456">
        <v>127357.75999999999</v>
      </c>
      <c r="J456">
        <v>1</v>
      </c>
      <c r="K456">
        <v>0</v>
      </c>
      <c r="L456">
        <v>1</v>
      </c>
      <c r="M456">
        <v>56577</v>
      </c>
      <c r="N456">
        <v>0</v>
      </c>
      <c r="O456" t="str">
        <f>IF(Customer_Churn_Records_26[[#This Row],[Exited]] = 1, "Yes","No")</f>
        <v>No</v>
      </c>
      <c r="P456">
        <v>0</v>
      </c>
      <c r="Q456" t="str">
        <f>IF(Customer_Churn_Records_26[[#This Row],[Complain]] =1, "Yes", "No")</f>
        <v>No</v>
      </c>
      <c r="R456">
        <v>4</v>
      </c>
      <c r="S456" t="s">
        <v>8</v>
      </c>
      <c r="T456">
        <v>404</v>
      </c>
    </row>
    <row r="457" spans="1:20" x14ac:dyDescent="0.3">
      <c r="A457">
        <v>15733797</v>
      </c>
      <c r="B457" t="s">
        <v>671</v>
      </c>
      <c r="C457">
        <v>506</v>
      </c>
      <c r="D457" t="s">
        <v>2</v>
      </c>
      <c r="E457" t="s">
        <v>5</v>
      </c>
      <c r="F457">
        <v>36</v>
      </c>
      <c r="G457" t="str" cm="1">
        <f t="array" ref="G457">_xlfn.SWITCH(TRUE, Customer_Churn_Records_26[[#This Row],[Age]] &gt;= 70, "Very Old",Customer_Churn_Records_26[[#This Row],[Age]] &gt;= 50, "Old",Customer_Churn_Records_26[[#This Row],[Age]] &gt;=35,"Middle-Age", "Young")</f>
        <v>Middle-Age</v>
      </c>
      <c r="H457">
        <v>5</v>
      </c>
      <c r="I457">
        <v>0</v>
      </c>
      <c r="J457">
        <v>2</v>
      </c>
      <c r="K457">
        <v>1</v>
      </c>
      <c r="L457">
        <v>0</v>
      </c>
      <c r="M457">
        <v>164253.35</v>
      </c>
      <c r="N457">
        <v>0</v>
      </c>
      <c r="O457" t="str">
        <f>IF(Customer_Churn_Records_26[[#This Row],[Exited]] = 1, "Yes","No")</f>
        <v>No</v>
      </c>
      <c r="P457">
        <v>0</v>
      </c>
      <c r="Q457" t="str">
        <f>IF(Customer_Churn_Records_26[[#This Row],[Complain]] =1, "Yes", "No")</f>
        <v>No</v>
      </c>
      <c r="R457">
        <v>4</v>
      </c>
      <c r="S457" t="s">
        <v>4</v>
      </c>
      <c r="T457">
        <v>299</v>
      </c>
    </row>
    <row r="458" spans="1:20" x14ac:dyDescent="0.3">
      <c r="A458">
        <v>15747960</v>
      </c>
      <c r="B458" t="s">
        <v>562</v>
      </c>
      <c r="C458">
        <v>733</v>
      </c>
      <c r="D458" t="s">
        <v>2</v>
      </c>
      <c r="E458" t="s">
        <v>5</v>
      </c>
      <c r="F458">
        <v>33</v>
      </c>
      <c r="G458" t="str" cm="1">
        <f t="array" ref="G458">_xlfn.SWITCH(TRUE, Customer_Churn_Records_26[[#This Row],[Age]] &gt;= 70, "Very Old",Customer_Churn_Records_26[[#This Row],[Age]] &gt;= 50, "Old",Customer_Churn_Records_26[[#This Row],[Age]] &gt;=35,"Middle-Age", "Young")</f>
        <v>Young</v>
      </c>
      <c r="H458">
        <v>3</v>
      </c>
      <c r="I458">
        <v>0</v>
      </c>
      <c r="J458">
        <v>1</v>
      </c>
      <c r="K458">
        <v>1</v>
      </c>
      <c r="L458">
        <v>1</v>
      </c>
      <c r="M458">
        <v>7666.73</v>
      </c>
      <c r="N458">
        <v>0</v>
      </c>
      <c r="O458" t="str">
        <f>IF(Customer_Churn_Records_26[[#This Row],[Exited]] = 1, "Yes","No")</f>
        <v>No</v>
      </c>
      <c r="P458">
        <v>0</v>
      </c>
      <c r="Q458" t="str">
        <f>IF(Customer_Churn_Records_26[[#This Row],[Complain]] =1, "Yes", "No")</f>
        <v>No</v>
      </c>
      <c r="R458">
        <v>1</v>
      </c>
      <c r="S458" t="s">
        <v>8</v>
      </c>
      <c r="T458">
        <v>855</v>
      </c>
    </row>
    <row r="459" spans="1:20" x14ac:dyDescent="0.3">
      <c r="A459">
        <v>15634632</v>
      </c>
      <c r="B459" t="s">
        <v>2855</v>
      </c>
      <c r="C459">
        <v>711</v>
      </c>
      <c r="D459" t="s">
        <v>2</v>
      </c>
      <c r="E459" t="s">
        <v>5</v>
      </c>
      <c r="F459">
        <v>38</v>
      </c>
      <c r="G459" t="str" cm="1">
        <f t="array" ref="G459">_xlfn.SWITCH(TRUE, Customer_Churn_Records_26[[#This Row],[Age]] &gt;= 70, "Very Old",Customer_Churn_Records_26[[#This Row],[Age]] &gt;= 50, "Old",Customer_Churn_Records_26[[#This Row],[Age]] &gt;=35,"Middle-Age", "Young")</f>
        <v>Middle-Age</v>
      </c>
      <c r="H459">
        <v>3</v>
      </c>
      <c r="I459">
        <v>0</v>
      </c>
      <c r="J459">
        <v>2</v>
      </c>
      <c r="K459">
        <v>1</v>
      </c>
      <c r="L459">
        <v>0</v>
      </c>
      <c r="M459">
        <v>68487.509999999995</v>
      </c>
      <c r="N459">
        <v>0</v>
      </c>
      <c r="O459" t="str">
        <f>IF(Customer_Churn_Records_26[[#This Row],[Exited]] = 1, "Yes","No")</f>
        <v>No</v>
      </c>
      <c r="P459">
        <v>0</v>
      </c>
      <c r="Q459" t="str">
        <f>IF(Customer_Churn_Records_26[[#This Row],[Complain]] =1, "Yes", "No")</f>
        <v>No</v>
      </c>
      <c r="R459">
        <v>4</v>
      </c>
      <c r="S459" t="s">
        <v>0</v>
      </c>
      <c r="T459">
        <v>886</v>
      </c>
    </row>
    <row r="460" spans="1:20" x14ac:dyDescent="0.3">
      <c r="A460">
        <v>15707362</v>
      </c>
      <c r="B460" t="s">
        <v>670</v>
      </c>
      <c r="C460">
        <v>514</v>
      </c>
      <c r="D460" t="s">
        <v>6</v>
      </c>
      <c r="E460" t="s">
        <v>5</v>
      </c>
      <c r="F460">
        <v>43</v>
      </c>
      <c r="G460" t="str" cm="1">
        <f t="array" ref="G460">_xlfn.SWITCH(TRUE, Customer_Churn_Records_26[[#This Row],[Age]] &gt;= 70, "Very Old",Customer_Churn_Records_26[[#This Row],[Age]] &gt;= 50, "Old",Customer_Churn_Records_26[[#This Row],[Age]] &gt;=35,"Middle-Age", "Young")</f>
        <v>Middle-Age</v>
      </c>
      <c r="H460">
        <v>1</v>
      </c>
      <c r="I460">
        <v>95556.31</v>
      </c>
      <c r="J460">
        <v>1</v>
      </c>
      <c r="K460">
        <v>0</v>
      </c>
      <c r="L460">
        <v>1</v>
      </c>
      <c r="M460">
        <v>199273.98</v>
      </c>
      <c r="N460">
        <v>1</v>
      </c>
      <c r="O460" t="str">
        <f>IF(Customer_Churn_Records_26[[#This Row],[Exited]] = 1, "Yes","No")</f>
        <v>Yes</v>
      </c>
      <c r="P460">
        <v>1</v>
      </c>
      <c r="Q460" t="str">
        <f>IF(Customer_Churn_Records_26[[#This Row],[Complain]] =1, "Yes", "No")</f>
        <v>Yes</v>
      </c>
      <c r="R460">
        <v>4</v>
      </c>
      <c r="S460" t="s">
        <v>4</v>
      </c>
      <c r="T460">
        <v>774</v>
      </c>
    </row>
    <row r="461" spans="1:20" x14ac:dyDescent="0.3">
      <c r="A461">
        <v>15662976</v>
      </c>
      <c r="B461" t="s">
        <v>549</v>
      </c>
      <c r="C461">
        <v>637</v>
      </c>
      <c r="D461" t="s">
        <v>15</v>
      </c>
      <c r="E461" t="s">
        <v>5</v>
      </c>
      <c r="F461">
        <v>37</v>
      </c>
      <c r="G461" t="str" cm="1">
        <f t="array" ref="G461">_xlfn.SWITCH(TRUE, Customer_Churn_Records_26[[#This Row],[Age]] &gt;= 70, "Very Old",Customer_Churn_Records_26[[#This Row],[Age]] &gt;= 50, "Old",Customer_Churn_Records_26[[#This Row],[Age]] &gt;=35,"Middle-Age", "Young")</f>
        <v>Middle-Age</v>
      </c>
      <c r="H461">
        <v>8</v>
      </c>
      <c r="I461">
        <v>0</v>
      </c>
      <c r="J461">
        <v>1</v>
      </c>
      <c r="K461">
        <v>1</v>
      </c>
      <c r="L461">
        <v>1</v>
      </c>
      <c r="M461">
        <v>186062.36</v>
      </c>
      <c r="N461">
        <v>0</v>
      </c>
      <c r="O461" t="str">
        <f>IF(Customer_Churn_Records_26[[#This Row],[Exited]] = 1, "Yes","No")</f>
        <v>No</v>
      </c>
      <c r="P461">
        <v>0</v>
      </c>
      <c r="Q461" t="str">
        <f>IF(Customer_Churn_Records_26[[#This Row],[Complain]] =1, "Yes", "No")</f>
        <v>No</v>
      </c>
      <c r="R461">
        <v>1</v>
      </c>
      <c r="S461" t="s">
        <v>0</v>
      </c>
      <c r="T461">
        <v>699</v>
      </c>
    </row>
    <row r="462" spans="1:20" x14ac:dyDescent="0.3">
      <c r="A462">
        <v>15732778</v>
      </c>
      <c r="B462" t="s">
        <v>2854</v>
      </c>
      <c r="C462">
        <v>468</v>
      </c>
      <c r="D462" t="s">
        <v>6</v>
      </c>
      <c r="E462" t="s">
        <v>5</v>
      </c>
      <c r="F462">
        <v>29</v>
      </c>
      <c r="G462" t="str" cm="1">
        <f t="array" ref="G462">_xlfn.SWITCH(TRUE, Customer_Churn_Records_26[[#This Row],[Age]] &gt;= 70, "Very Old",Customer_Churn_Records_26[[#This Row],[Age]] &gt;= 50, "Old",Customer_Churn_Records_26[[#This Row],[Age]] &gt;=35,"Middle-Age", "Young")</f>
        <v>Young</v>
      </c>
      <c r="H462">
        <v>1</v>
      </c>
      <c r="I462">
        <v>111681.98</v>
      </c>
      <c r="J462">
        <v>2</v>
      </c>
      <c r="K462">
        <v>1</v>
      </c>
      <c r="L462">
        <v>1</v>
      </c>
      <c r="M462">
        <v>195711.16</v>
      </c>
      <c r="N462">
        <v>0</v>
      </c>
      <c r="O462" t="str">
        <f>IF(Customer_Churn_Records_26[[#This Row],[Exited]] = 1, "Yes","No")</f>
        <v>No</v>
      </c>
      <c r="P462">
        <v>0</v>
      </c>
      <c r="Q462" t="str">
        <f>IF(Customer_Churn_Records_26[[#This Row],[Complain]] =1, "Yes", "No")</f>
        <v>No</v>
      </c>
      <c r="R462">
        <v>3</v>
      </c>
      <c r="S462" t="s">
        <v>4</v>
      </c>
      <c r="T462">
        <v>977</v>
      </c>
    </row>
    <row r="463" spans="1:20" x14ac:dyDescent="0.3">
      <c r="A463">
        <v>15718443</v>
      </c>
      <c r="B463" t="s">
        <v>1210</v>
      </c>
      <c r="C463">
        <v>539</v>
      </c>
      <c r="D463" t="s">
        <v>2</v>
      </c>
      <c r="E463" t="s">
        <v>5</v>
      </c>
      <c r="F463">
        <v>39</v>
      </c>
      <c r="G463" t="str" cm="1">
        <f t="array" ref="G463">_xlfn.SWITCH(TRUE, Customer_Churn_Records_26[[#This Row],[Age]] &gt;= 70, "Very Old",Customer_Churn_Records_26[[#This Row],[Age]] &gt;= 50, "Old",Customer_Churn_Records_26[[#This Row],[Age]] &gt;=35,"Middle-Age", "Young")</f>
        <v>Middle-Age</v>
      </c>
      <c r="H463">
        <v>3</v>
      </c>
      <c r="I463">
        <v>0</v>
      </c>
      <c r="J463">
        <v>2</v>
      </c>
      <c r="K463">
        <v>1</v>
      </c>
      <c r="L463">
        <v>0</v>
      </c>
      <c r="M463">
        <v>36692.17</v>
      </c>
      <c r="N463">
        <v>0</v>
      </c>
      <c r="O463" t="str">
        <f>IF(Customer_Churn_Records_26[[#This Row],[Exited]] = 1, "Yes","No")</f>
        <v>No</v>
      </c>
      <c r="P463">
        <v>0</v>
      </c>
      <c r="Q463" t="str">
        <f>IF(Customer_Churn_Records_26[[#This Row],[Complain]] =1, "Yes", "No")</f>
        <v>No</v>
      </c>
      <c r="R463">
        <v>1</v>
      </c>
      <c r="S463" t="s">
        <v>8</v>
      </c>
      <c r="T463">
        <v>426</v>
      </c>
    </row>
    <row r="464" spans="1:20" x14ac:dyDescent="0.3">
      <c r="A464">
        <v>15670039</v>
      </c>
      <c r="B464" t="s">
        <v>1289</v>
      </c>
      <c r="C464">
        <v>509</v>
      </c>
      <c r="D464" t="s">
        <v>15</v>
      </c>
      <c r="E464" t="s">
        <v>1</v>
      </c>
      <c r="F464">
        <v>25</v>
      </c>
      <c r="G464" t="str" cm="1">
        <f t="array" ref="G464">_xlfn.SWITCH(TRUE, Customer_Churn_Records_26[[#This Row],[Age]] &gt;= 70, "Very Old",Customer_Churn_Records_26[[#This Row],[Age]] &gt;= 50, "Old",Customer_Churn_Records_26[[#This Row],[Age]] &gt;=35,"Middle-Age", "Young")</f>
        <v>Young</v>
      </c>
      <c r="H464">
        <v>3</v>
      </c>
      <c r="I464">
        <v>108738.71</v>
      </c>
      <c r="J464">
        <v>2</v>
      </c>
      <c r="K464">
        <v>1</v>
      </c>
      <c r="L464">
        <v>0</v>
      </c>
      <c r="M464">
        <v>106920.57</v>
      </c>
      <c r="N464">
        <v>0</v>
      </c>
      <c r="O464" t="str">
        <f>IF(Customer_Churn_Records_26[[#This Row],[Exited]] = 1, "Yes","No")</f>
        <v>No</v>
      </c>
      <c r="P464">
        <v>0</v>
      </c>
      <c r="Q464" t="str">
        <f>IF(Customer_Churn_Records_26[[#This Row],[Complain]] =1, "Yes", "No")</f>
        <v>No</v>
      </c>
      <c r="R464">
        <v>3</v>
      </c>
      <c r="S464" t="s">
        <v>0</v>
      </c>
      <c r="T464">
        <v>595</v>
      </c>
    </row>
    <row r="465" spans="1:20" x14ac:dyDescent="0.3">
      <c r="A465">
        <v>15773792</v>
      </c>
      <c r="B465" t="s">
        <v>1197</v>
      </c>
      <c r="C465">
        <v>662</v>
      </c>
      <c r="D465" t="s">
        <v>2</v>
      </c>
      <c r="E465" t="s">
        <v>1</v>
      </c>
      <c r="F465">
        <v>32</v>
      </c>
      <c r="G465" t="str" cm="1">
        <f t="array" ref="G465">_xlfn.SWITCH(TRUE, Customer_Churn_Records_26[[#This Row],[Age]] &gt;= 70, "Very Old",Customer_Churn_Records_26[[#This Row],[Age]] &gt;= 50, "Old",Customer_Churn_Records_26[[#This Row],[Age]] &gt;=35,"Middle-Age", "Young")</f>
        <v>Young</v>
      </c>
      <c r="H465">
        <v>4</v>
      </c>
      <c r="I465">
        <v>133950.37</v>
      </c>
      <c r="J465">
        <v>1</v>
      </c>
      <c r="K465">
        <v>1</v>
      </c>
      <c r="L465">
        <v>1</v>
      </c>
      <c r="M465">
        <v>48725.68</v>
      </c>
      <c r="N465">
        <v>1</v>
      </c>
      <c r="O465" t="str">
        <f>IF(Customer_Churn_Records_26[[#This Row],[Exited]] = 1, "Yes","No")</f>
        <v>Yes</v>
      </c>
      <c r="P465">
        <v>1</v>
      </c>
      <c r="Q465" t="str">
        <f>IF(Customer_Churn_Records_26[[#This Row],[Complain]] =1, "Yes", "No")</f>
        <v>Yes</v>
      </c>
      <c r="R465">
        <v>1</v>
      </c>
      <c r="S465" t="s">
        <v>0</v>
      </c>
      <c r="T465">
        <v>368</v>
      </c>
    </row>
    <row r="466" spans="1:20" x14ac:dyDescent="0.3">
      <c r="A466">
        <v>15613786</v>
      </c>
      <c r="B466" t="s">
        <v>1576</v>
      </c>
      <c r="C466">
        <v>818</v>
      </c>
      <c r="D466" t="s">
        <v>15</v>
      </c>
      <c r="E466" t="s">
        <v>5</v>
      </c>
      <c r="F466">
        <v>26</v>
      </c>
      <c r="G466" t="str" cm="1">
        <f t="array" ref="G466">_xlfn.SWITCH(TRUE, Customer_Churn_Records_26[[#This Row],[Age]] &gt;= 70, "Very Old",Customer_Churn_Records_26[[#This Row],[Age]] &gt;= 50, "Old",Customer_Churn_Records_26[[#This Row],[Age]] &gt;=35,"Middle-Age", "Young")</f>
        <v>Young</v>
      </c>
      <c r="H466">
        <v>4</v>
      </c>
      <c r="I466">
        <v>0</v>
      </c>
      <c r="J466">
        <v>2</v>
      </c>
      <c r="K466">
        <v>1</v>
      </c>
      <c r="L466">
        <v>1</v>
      </c>
      <c r="M466">
        <v>167036.94</v>
      </c>
      <c r="N466">
        <v>0</v>
      </c>
      <c r="O466" t="str">
        <f>IF(Customer_Churn_Records_26[[#This Row],[Exited]] = 1, "Yes","No")</f>
        <v>No</v>
      </c>
      <c r="P466">
        <v>0</v>
      </c>
      <c r="Q466" t="str">
        <f>IF(Customer_Churn_Records_26[[#This Row],[Complain]] =1, "Yes", "No")</f>
        <v>No</v>
      </c>
      <c r="R466">
        <v>3</v>
      </c>
      <c r="S466" t="s">
        <v>8</v>
      </c>
      <c r="T466">
        <v>261</v>
      </c>
    </row>
    <row r="467" spans="1:20" x14ac:dyDescent="0.3">
      <c r="A467">
        <v>15726032</v>
      </c>
      <c r="B467" t="s">
        <v>1746</v>
      </c>
      <c r="C467">
        <v>608</v>
      </c>
      <c r="D467" t="s">
        <v>2</v>
      </c>
      <c r="E467" t="s">
        <v>5</v>
      </c>
      <c r="F467">
        <v>33</v>
      </c>
      <c r="G467" t="str" cm="1">
        <f t="array" ref="G467">_xlfn.SWITCH(TRUE, Customer_Churn_Records_26[[#This Row],[Age]] &gt;= 70, "Very Old",Customer_Churn_Records_26[[#This Row],[Age]] &gt;= 50, "Old",Customer_Churn_Records_26[[#This Row],[Age]] &gt;=35,"Middle-Age", "Young")</f>
        <v>Young</v>
      </c>
      <c r="H467">
        <v>9</v>
      </c>
      <c r="I467">
        <v>89968.69</v>
      </c>
      <c r="J467">
        <v>1</v>
      </c>
      <c r="K467">
        <v>1</v>
      </c>
      <c r="L467">
        <v>0</v>
      </c>
      <c r="M467">
        <v>68777.259999999995</v>
      </c>
      <c r="N467">
        <v>0</v>
      </c>
      <c r="O467" t="str">
        <f>IF(Customer_Churn_Records_26[[#This Row],[Exited]] = 1, "Yes","No")</f>
        <v>No</v>
      </c>
      <c r="P467">
        <v>0</v>
      </c>
      <c r="Q467" t="str">
        <f>IF(Customer_Churn_Records_26[[#This Row],[Complain]] =1, "Yes", "No")</f>
        <v>No</v>
      </c>
      <c r="R467">
        <v>3</v>
      </c>
      <c r="S467" t="s">
        <v>4</v>
      </c>
      <c r="T467">
        <v>614</v>
      </c>
    </row>
    <row r="468" spans="1:20" x14ac:dyDescent="0.3">
      <c r="A468">
        <v>15663252</v>
      </c>
      <c r="B468" t="s">
        <v>1203</v>
      </c>
      <c r="C468">
        <v>850</v>
      </c>
      <c r="D468" t="s">
        <v>15</v>
      </c>
      <c r="E468" t="s">
        <v>1</v>
      </c>
      <c r="F468">
        <v>32</v>
      </c>
      <c r="G468" t="str" cm="1">
        <f t="array" ref="G468">_xlfn.SWITCH(TRUE, Customer_Churn_Records_26[[#This Row],[Age]] &gt;= 70, "Very Old",Customer_Churn_Records_26[[#This Row],[Age]] &gt;= 50, "Old",Customer_Churn_Records_26[[#This Row],[Age]] &gt;=35,"Middle-Age", "Young")</f>
        <v>Young</v>
      </c>
      <c r="H468">
        <v>9</v>
      </c>
      <c r="I468">
        <v>0</v>
      </c>
      <c r="J468">
        <v>2</v>
      </c>
      <c r="K468">
        <v>1</v>
      </c>
      <c r="L468">
        <v>1</v>
      </c>
      <c r="M468">
        <v>18924.919999999998</v>
      </c>
      <c r="N468">
        <v>0</v>
      </c>
      <c r="O468" t="str">
        <f>IF(Customer_Churn_Records_26[[#This Row],[Exited]] = 1, "Yes","No")</f>
        <v>No</v>
      </c>
      <c r="P468">
        <v>0</v>
      </c>
      <c r="Q468" t="str">
        <f>IF(Customer_Churn_Records_26[[#This Row],[Complain]] =1, "Yes", "No")</f>
        <v>No</v>
      </c>
      <c r="R468">
        <v>4</v>
      </c>
      <c r="S468" t="s">
        <v>0</v>
      </c>
      <c r="T468">
        <v>765</v>
      </c>
    </row>
    <row r="469" spans="1:20" x14ac:dyDescent="0.3">
      <c r="A469">
        <v>15593782</v>
      </c>
      <c r="B469" t="s">
        <v>102</v>
      </c>
      <c r="C469">
        <v>816</v>
      </c>
      <c r="D469" t="s">
        <v>6</v>
      </c>
      <c r="E469" t="s">
        <v>1</v>
      </c>
      <c r="F469">
        <v>38</v>
      </c>
      <c r="G469" t="str" cm="1">
        <f t="array" ref="G469">_xlfn.SWITCH(TRUE, Customer_Churn_Records_26[[#This Row],[Age]] &gt;= 70, "Very Old",Customer_Churn_Records_26[[#This Row],[Age]] &gt;= 50, "Old",Customer_Churn_Records_26[[#This Row],[Age]] &gt;=35,"Middle-Age", "Young")</f>
        <v>Middle-Age</v>
      </c>
      <c r="H469">
        <v>5</v>
      </c>
      <c r="I469">
        <v>130878.75</v>
      </c>
      <c r="J469">
        <v>3</v>
      </c>
      <c r="K469">
        <v>1</v>
      </c>
      <c r="L469">
        <v>0</v>
      </c>
      <c r="M469">
        <v>71905.77</v>
      </c>
      <c r="N469">
        <v>1</v>
      </c>
      <c r="O469" t="str">
        <f>IF(Customer_Churn_Records_26[[#This Row],[Exited]] = 1, "Yes","No")</f>
        <v>Yes</v>
      </c>
      <c r="P469">
        <v>1</v>
      </c>
      <c r="Q469" t="str">
        <f>IF(Customer_Churn_Records_26[[#This Row],[Complain]] =1, "Yes", "No")</f>
        <v>Yes</v>
      </c>
      <c r="R469">
        <v>4</v>
      </c>
      <c r="S469" t="s">
        <v>4</v>
      </c>
      <c r="T469">
        <v>961</v>
      </c>
    </row>
    <row r="470" spans="1:20" x14ac:dyDescent="0.3">
      <c r="A470">
        <v>15633283</v>
      </c>
      <c r="B470" t="s">
        <v>568</v>
      </c>
      <c r="C470">
        <v>536</v>
      </c>
      <c r="D470" t="s">
        <v>2</v>
      </c>
      <c r="E470" t="s">
        <v>5</v>
      </c>
      <c r="F470">
        <v>35</v>
      </c>
      <c r="G470" t="str" cm="1">
        <f t="array" ref="G470">_xlfn.SWITCH(TRUE, Customer_Churn_Records_26[[#This Row],[Age]] &gt;= 70, "Very Old",Customer_Churn_Records_26[[#This Row],[Age]] &gt;= 50, "Old",Customer_Churn_Records_26[[#This Row],[Age]] &gt;=35,"Middle-Age", "Young")</f>
        <v>Middle-Age</v>
      </c>
      <c r="H470">
        <v>8</v>
      </c>
      <c r="I470">
        <v>0</v>
      </c>
      <c r="J470">
        <v>2</v>
      </c>
      <c r="K470">
        <v>1</v>
      </c>
      <c r="L470">
        <v>0</v>
      </c>
      <c r="M470">
        <v>64833.279999999999</v>
      </c>
      <c r="N470">
        <v>0</v>
      </c>
      <c r="O470" t="str">
        <f>IF(Customer_Churn_Records_26[[#This Row],[Exited]] = 1, "Yes","No")</f>
        <v>No</v>
      </c>
      <c r="P470">
        <v>0</v>
      </c>
      <c r="Q470" t="str">
        <f>IF(Customer_Churn_Records_26[[#This Row],[Complain]] =1, "Yes", "No")</f>
        <v>No</v>
      </c>
      <c r="R470">
        <v>2</v>
      </c>
      <c r="S470" t="s">
        <v>4</v>
      </c>
      <c r="T470">
        <v>345</v>
      </c>
    </row>
    <row r="471" spans="1:20" x14ac:dyDescent="0.3">
      <c r="A471">
        <v>15749167</v>
      </c>
      <c r="B471" t="s">
        <v>2853</v>
      </c>
      <c r="C471">
        <v>753</v>
      </c>
      <c r="D471" t="s">
        <v>2</v>
      </c>
      <c r="E471" t="s">
        <v>5</v>
      </c>
      <c r="F471">
        <v>35</v>
      </c>
      <c r="G471" t="str" cm="1">
        <f t="array" ref="G471">_xlfn.SWITCH(TRUE, Customer_Churn_Records_26[[#This Row],[Age]] &gt;= 70, "Very Old",Customer_Churn_Records_26[[#This Row],[Age]] &gt;= 50, "Old",Customer_Churn_Records_26[[#This Row],[Age]] &gt;=35,"Middle-Age", "Young")</f>
        <v>Middle-Age</v>
      </c>
      <c r="H471">
        <v>3</v>
      </c>
      <c r="I471">
        <v>0</v>
      </c>
      <c r="J471">
        <v>2</v>
      </c>
      <c r="K471">
        <v>1</v>
      </c>
      <c r="L471">
        <v>1</v>
      </c>
      <c r="M471">
        <v>184843.77</v>
      </c>
      <c r="N471">
        <v>0</v>
      </c>
      <c r="O471" t="str">
        <f>IF(Customer_Churn_Records_26[[#This Row],[Exited]] = 1, "Yes","No")</f>
        <v>No</v>
      </c>
      <c r="P471">
        <v>0</v>
      </c>
      <c r="Q471" t="str">
        <f>IF(Customer_Churn_Records_26[[#This Row],[Complain]] =1, "Yes", "No")</f>
        <v>No</v>
      </c>
      <c r="R471">
        <v>1</v>
      </c>
      <c r="S471" t="s">
        <v>4</v>
      </c>
      <c r="T471">
        <v>330</v>
      </c>
    </row>
    <row r="472" spans="1:20" x14ac:dyDescent="0.3">
      <c r="A472">
        <v>15759298</v>
      </c>
      <c r="B472" t="s">
        <v>229</v>
      </c>
      <c r="C472">
        <v>631</v>
      </c>
      <c r="D472" t="s">
        <v>15</v>
      </c>
      <c r="E472" t="s">
        <v>5</v>
      </c>
      <c r="F472">
        <v>27</v>
      </c>
      <c r="G472" t="str" cm="1">
        <f t="array" ref="G472">_xlfn.SWITCH(TRUE, Customer_Churn_Records_26[[#This Row],[Age]] &gt;= 70, "Very Old",Customer_Churn_Records_26[[#This Row],[Age]] &gt;= 50, "Old",Customer_Churn_Records_26[[#This Row],[Age]] &gt;=35,"Middle-Age", "Young")</f>
        <v>Young</v>
      </c>
      <c r="H472">
        <v>10</v>
      </c>
      <c r="I472">
        <v>134169.62</v>
      </c>
      <c r="J472">
        <v>1</v>
      </c>
      <c r="K472">
        <v>1</v>
      </c>
      <c r="L472">
        <v>1</v>
      </c>
      <c r="M472">
        <v>176730.02</v>
      </c>
      <c r="N472">
        <v>0</v>
      </c>
      <c r="O472" t="str">
        <f>IF(Customer_Churn_Records_26[[#This Row],[Exited]] = 1, "Yes","No")</f>
        <v>No</v>
      </c>
      <c r="P472">
        <v>0</v>
      </c>
      <c r="Q472" t="str">
        <f>IF(Customer_Churn_Records_26[[#This Row],[Complain]] =1, "Yes", "No")</f>
        <v>No</v>
      </c>
      <c r="R472">
        <v>5</v>
      </c>
      <c r="S472" t="s">
        <v>10</v>
      </c>
      <c r="T472">
        <v>863</v>
      </c>
    </row>
    <row r="473" spans="1:20" x14ac:dyDescent="0.3">
      <c r="A473">
        <v>15683625</v>
      </c>
      <c r="B473" t="s">
        <v>2852</v>
      </c>
      <c r="C473">
        <v>703</v>
      </c>
      <c r="D473" t="s">
        <v>2</v>
      </c>
      <c r="E473" t="s">
        <v>5</v>
      </c>
      <c r="F473">
        <v>37</v>
      </c>
      <c r="G473" t="str" cm="1">
        <f t="array" ref="G473">_xlfn.SWITCH(TRUE, Customer_Churn_Records_26[[#This Row],[Age]] &gt;= 70, "Very Old",Customer_Churn_Records_26[[#This Row],[Age]] &gt;= 50, "Old",Customer_Churn_Records_26[[#This Row],[Age]] &gt;=35,"Middle-Age", "Young")</f>
        <v>Middle-Age</v>
      </c>
      <c r="H473">
        <v>1</v>
      </c>
      <c r="I473">
        <v>149762.07999999999</v>
      </c>
      <c r="J473">
        <v>1</v>
      </c>
      <c r="K473">
        <v>1</v>
      </c>
      <c r="L473">
        <v>0</v>
      </c>
      <c r="M473">
        <v>20629.400000000001</v>
      </c>
      <c r="N473">
        <v>1</v>
      </c>
      <c r="O473" t="str">
        <f>IF(Customer_Churn_Records_26[[#This Row],[Exited]] = 1, "Yes","No")</f>
        <v>Yes</v>
      </c>
      <c r="P473">
        <v>1</v>
      </c>
      <c r="Q473" t="str">
        <f>IF(Customer_Churn_Records_26[[#This Row],[Complain]] =1, "Yes", "No")</f>
        <v>Yes</v>
      </c>
      <c r="R473">
        <v>3</v>
      </c>
      <c r="S473" t="s">
        <v>0</v>
      </c>
      <c r="T473">
        <v>371</v>
      </c>
    </row>
    <row r="474" spans="1:20" x14ac:dyDescent="0.3">
      <c r="A474">
        <v>15635367</v>
      </c>
      <c r="B474" t="s">
        <v>314</v>
      </c>
      <c r="C474">
        <v>774</v>
      </c>
      <c r="D474" t="s">
        <v>2</v>
      </c>
      <c r="E474" t="s">
        <v>5</v>
      </c>
      <c r="F474">
        <v>26</v>
      </c>
      <c r="G474" t="str" cm="1">
        <f t="array" ref="G474">_xlfn.SWITCH(TRUE, Customer_Churn_Records_26[[#This Row],[Age]] &gt;= 70, "Very Old",Customer_Churn_Records_26[[#This Row],[Age]] &gt;= 50, "Old",Customer_Churn_Records_26[[#This Row],[Age]] &gt;=35,"Middle-Age", "Young")</f>
        <v>Young</v>
      </c>
      <c r="H474">
        <v>2</v>
      </c>
      <c r="I474">
        <v>93844.69</v>
      </c>
      <c r="J474">
        <v>1</v>
      </c>
      <c r="K474">
        <v>1</v>
      </c>
      <c r="L474">
        <v>0</v>
      </c>
      <c r="M474">
        <v>28415.360000000001</v>
      </c>
      <c r="N474">
        <v>0</v>
      </c>
      <c r="O474" t="str">
        <f>IF(Customer_Churn_Records_26[[#This Row],[Exited]] = 1, "Yes","No")</f>
        <v>No</v>
      </c>
      <c r="P474">
        <v>0</v>
      </c>
      <c r="Q474" t="str">
        <f>IF(Customer_Churn_Records_26[[#This Row],[Complain]] =1, "Yes", "No")</f>
        <v>No</v>
      </c>
      <c r="R474">
        <v>1</v>
      </c>
      <c r="S474" t="s">
        <v>0</v>
      </c>
      <c r="T474">
        <v>282</v>
      </c>
    </row>
    <row r="475" spans="1:20" x14ac:dyDescent="0.3">
      <c r="A475">
        <v>15681705</v>
      </c>
      <c r="B475" t="s">
        <v>728</v>
      </c>
      <c r="C475">
        <v>785</v>
      </c>
      <c r="D475" t="s">
        <v>2</v>
      </c>
      <c r="E475" t="s">
        <v>5</v>
      </c>
      <c r="F475">
        <v>28</v>
      </c>
      <c r="G475" t="str" cm="1">
        <f t="array" ref="G475">_xlfn.SWITCH(TRUE, Customer_Churn_Records_26[[#This Row],[Age]] &gt;= 70, "Very Old",Customer_Churn_Records_26[[#This Row],[Age]] &gt;= 50, "Old",Customer_Churn_Records_26[[#This Row],[Age]] &gt;=35,"Middle-Age", "Young")</f>
        <v>Young</v>
      </c>
      <c r="H475">
        <v>8</v>
      </c>
      <c r="I475">
        <v>0</v>
      </c>
      <c r="J475">
        <v>2</v>
      </c>
      <c r="K475">
        <v>1</v>
      </c>
      <c r="L475">
        <v>0</v>
      </c>
      <c r="M475">
        <v>77231.27</v>
      </c>
      <c r="N475">
        <v>0</v>
      </c>
      <c r="O475" t="str">
        <f>IF(Customer_Churn_Records_26[[#This Row],[Exited]] = 1, "Yes","No")</f>
        <v>No</v>
      </c>
      <c r="P475">
        <v>0</v>
      </c>
      <c r="Q475" t="str">
        <f>IF(Customer_Churn_Records_26[[#This Row],[Complain]] =1, "Yes", "No")</f>
        <v>No</v>
      </c>
      <c r="R475">
        <v>2</v>
      </c>
      <c r="S475" t="s">
        <v>8</v>
      </c>
      <c r="T475">
        <v>937</v>
      </c>
    </row>
    <row r="476" spans="1:20" x14ac:dyDescent="0.3">
      <c r="A476">
        <v>15603156</v>
      </c>
      <c r="B476" t="s">
        <v>1661</v>
      </c>
      <c r="C476">
        <v>571</v>
      </c>
      <c r="D476" t="s">
        <v>2</v>
      </c>
      <c r="E476" t="s">
        <v>1</v>
      </c>
      <c r="F476">
        <v>33</v>
      </c>
      <c r="G476" t="str" cm="1">
        <f t="array" ref="G476">_xlfn.SWITCH(TRUE, Customer_Churn_Records_26[[#This Row],[Age]] &gt;= 70, "Very Old",Customer_Churn_Records_26[[#This Row],[Age]] &gt;= 50, "Old",Customer_Churn_Records_26[[#This Row],[Age]] &gt;=35,"Middle-Age", "Young")</f>
        <v>Young</v>
      </c>
      <c r="H476">
        <v>1</v>
      </c>
      <c r="I476">
        <v>0</v>
      </c>
      <c r="J476">
        <v>2</v>
      </c>
      <c r="K476">
        <v>1</v>
      </c>
      <c r="L476">
        <v>0</v>
      </c>
      <c r="M476">
        <v>102750.7</v>
      </c>
      <c r="N476">
        <v>0</v>
      </c>
      <c r="O476" t="str">
        <f>IF(Customer_Churn_Records_26[[#This Row],[Exited]] = 1, "Yes","No")</f>
        <v>No</v>
      </c>
      <c r="P476">
        <v>0</v>
      </c>
      <c r="Q476" t="str">
        <f>IF(Customer_Churn_Records_26[[#This Row],[Complain]] =1, "Yes", "No")</f>
        <v>No</v>
      </c>
      <c r="R476">
        <v>2</v>
      </c>
      <c r="S476" t="s">
        <v>4</v>
      </c>
      <c r="T476">
        <v>722</v>
      </c>
    </row>
    <row r="477" spans="1:20" x14ac:dyDescent="0.3">
      <c r="A477">
        <v>15591986</v>
      </c>
      <c r="B477" t="s">
        <v>702</v>
      </c>
      <c r="C477">
        <v>621</v>
      </c>
      <c r="D477" t="s">
        <v>6</v>
      </c>
      <c r="E477" t="s">
        <v>5</v>
      </c>
      <c r="F477">
        <v>46</v>
      </c>
      <c r="G477" t="str" cm="1">
        <f t="array" ref="G477">_xlfn.SWITCH(TRUE, Customer_Churn_Records_26[[#This Row],[Age]] &gt;= 70, "Very Old",Customer_Churn_Records_26[[#This Row],[Age]] &gt;= 50, "Old",Customer_Churn_Records_26[[#This Row],[Age]] &gt;=35,"Middle-Age", "Young")</f>
        <v>Middle-Age</v>
      </c>
      <c r="H477">
        <v>6</v>
      </c>
      <c r="I477">
        <v>141078.37</v>
      </c>
      <c r="J477">
        <v>1</v>
      </c>
      <c r="K477">
        <v>0</v>
      </c>
      <c r="L477">
        <v>0</v>
      </c>
      <c r="M477">
        <v>34580.800000000003</v>
      </c>
      <c r="N477">
        <v>1</v>
      </c>
      <c r="O477" t="str">
        <f>IF(Customer_Churn_Records_26[[#This Row],[Exited]] = 1, "Yes","No")</f>
        <v>Yes</v>
      </c>
      <c r="P477">
        <v>1</v>
      </c>
      <c r="Q477" t="str">
        <f>IF(Customer_Churn_Records_26[[#This Row],[Complain]] =1, "Yes", "No")</f>
        <v>Yes</v>
      </c>
      <c r="R477">
        <v>2</v>
      </c>
      <c r="S477" t="s">
        <v>8</v>
      </c>
      <c r="T477">
        <v>956</v>
      </c>
    </row>
    <row r="478" spans="1:20" x14ac:dyDescent="0.3">
      <c r="A478">
        <v>15798888</v>
      </c>
      <c r="B478" t="s">
        <v>124</v>
      </c>
      <c r="C478">
        <v>605</v>
      </c>
      <c r="D478" t="s">
        <v>6</v>
      </c>
      <c r="E478" t="s">
        <v>1</v>
      </c>
      <c r="F478">
        <v>31</v>
      </c>
      <c r="G478" t="str" cm="1">
        <f t="array" ref="G478">_xlfn.SWITCH(TRUE, Customer_Churn_Records_26[[#This Row],[Age]] &gt;= 70, "Very Old",Customer_Churn_Records_26[[#This Row],[Age]] &gt;= 50, "Old",Customer_Churn_Records_26[[#This Row],[Age]] &gt;=35,"Middle-Age", "Young")</f>
        <v>Young</v>
      </c>
      <c r="H478">
        <v>1</v>
      </c>
      <c r="I478">
        <v>117992.59</v>
      </c>
      <c r="J478">
        <v>1</v>
      </c>
      <c r="K478">
        <v>1</v>
      </c>
      <c r="L478">
        <v>1</v>
      </c>
      <c r="M478">
        <v>183598.77</v>
      </c>
      <c r="N478">
        <v>0</v>
      </c>
      <c r="O478" t="str">
        <f>IF(Customer_Churn_Records_26[[#This Row],[Exited]] = 1, "Yes","No")</f>
        <v>No</v>
      </c>
      <c r="P478">
        <v>0</v>
      </c>
      <c r="Q478" t="str">
        <f>IF(Customer_Churn_Records_26[[#This Row],[Complain]] =1, "Yes", "No")</f>
        <v>No</v>
      </c>
      <c r="R478">
        <v>2</v>
      </c>
      <c r="S478" t="s">
        <v>8</v>
      </c>
      <c r="T478">
        <v>496</v>
      </c>
    </row>
    <row r="479" spans="1:20" x14ac:dyDescent="0.3">
      <c r="A479">
        <v>15809722</v>
      </c>
      <c r="B479" t="s">
        <v>2209</v>
      </c>
      <c r="C479">
        <v>611</v>
      </c>
      <c r="D479" t="s">
        <v>2</v>
      </c>
      <c r="E479" t="s">
        <v>1</v>
      </c>
      <c r="F479">
        <v>40</v>
      </c>
      <c r="G479" t="str" cm="1">
        <f t="array" ref="G479">_xlfn.SWITCH(TRUE, Customer_Churn_Records_26[[#This Row],[Age]] &gt;= 70, "Very Old",Customer_Churn_Records_26[[#This Row],[Age]] &gt;= 50, "Old",Customer_Churn_Records_26[[#This Row],[Age]] &gt;=35,"Middle-Age", "Young")</f>
        <v>Middle-Age</v>
      </c>
      <c r="H479">
        <v>8</v>
      </c>
      <c r="I479">
        <v>100812.33</v>
      </c>
      <c r="J479">
        <v>2</v>
      </c>
      <c r="K479">
        <v>1</v>
      </c>
      <c r="L479">
        <v>0</v>
      </c>
      <c r="M479">
        <v>147358.26999999999</v>
      </c>
      <c r="N479">
        <v>0</v>
      </c>
      <c r="O479" t="str">
        <f>IF(Customer_Churn_Records_26[[#This Row],[Exited]] = 1, "Yes","No")</f>
        <v>No</v>
      </c>
      <c r="P479">
        <v>0</v>
      </c>
      <c r="Q479" t="str">
        <f>IF(Customer_Churn_Records_26[[#This Row],[Complain]] =1, "Yes", "No")</f>
        <v>No</v>
      </c>
      <c r="R479">
        <v>2</v>
      </c>
      <c r="S479" t="s">
        <v>0</v>
      </c>
      <c r="T479">
        <v>927</v>
      </c>
    </row>
    <row r="480" spans="1:20" x14ac:dyDescent="0.3">
      <c r="A480">
        <v>15677538</v>
      </c>
      <c r="B480" t="s">
        <v>1731</v>
      </c>
      <c r="C480">
        <v>569</v>
      </c>
      <c r="D480" t="s">
        <v>2</v>
      </c>
      <c r="E480" t="s">
        <v>5</v>
      </c>
      <c r="F480">
        <v>38</v>
      </c>
      <c r="G480" t="str" cm="1">
        <f t="array" ref="G480">_xlfn.SWITCH(TRUE, Customer_Churn_Records_26[[#This Row],[Age]] &gt;= 70, "Very Old",Customer_Churn_Records_26[[#This Row],[Age]] &gt;= 50, "Old",Customer_Churn_Records_26[[#This Row],[Age]] &gt;=35,"Middle-Age", "Young")</f>
        <v>Middle-Age</v>
      </c>
      <c r="H480">
        <v>7</v>
      </c>
      <c r="I480">
        <v>0</v>
      </c>
      <c r="J480">
        <v>1</v>
      </c>
      <c r="K480">
        <v>1</v>
      </c>
      <c r="L480">
        <v>1</v>
      </c>
      <c r="M480">
        <v>108469.2</v>
      </c>
      <c r="N480">
        <v>0</v>
      </c>
      <c r="O480" t="str">
        <f>IF(Customer_Churn_Records_26[[#This Row],[Exited]] = 1, "Yes","No")</f>
        <v>No</v>
      </c>
      <c r="P480">
        <v>0</v>
      </c>
      <c r="Q480" t="str">
        <f>IF(Customer_Churn_Records_26[[#This Row],[Complain]] =1, "Yes", "No")</f>
        <v>No</v>
      </c>
      <c r="R480">
        <v>5</v>
      </c>
      <c r="S480" t="s">
        <v>8</v>
      </c>
      <c r="T480">
        <v>550</v>
      </c>
    </row>
    <row r="481" spans="1:20" x14ac:dyDescent="0.3">
      <c r="A481">
        <v>15797736</v>
      </c>
      <c r="B481" t="s">
        <v>32</v>
      </c>
      <c r="C481">
        <v>658</v>
      </c>
      <c r="D481" t="s">
        <v>2</v>
      </c>
      <c r="E481" t="s">
        <v>5</v>
      </c>
      <c r="F481">
        <v>29</v>
      </c>
      <c r="G481" t="str" cm="1">
        <f t="array" ref="G481">_xlfn.SWITCH(TRUE, Customer_Churn_Records_26[[#This Row],[Age]] &gt;= 70, "Very Old",Customer_Churn_Records_26[[#This Row],[Age]] &gt;= 50, "Old",Customer_Churn_Records_26[[#This Row],[Age]] &gt;=35,"Middle-Age", "Young")</f>
        <v>Young</v>
      </c>
      <c r="H481">
        <v>4</v>
      </c>
      <c r="I481">
        <v>80262.600000000006</v>
      </c>
      <c r="J481">
        <v>1</v>
      </c>
      <c r="K481">
        <v>1</v>
      </c>
      <c r="L481">
        <v>1</v>
      </c>
      <c r="M481">
        <v>20612.82</v>
      </c>
      <c r="N481">
        <v>0</v>
      </c>
      <c r="O481" t="str">
        <f>IF(Customer_Churn_Records_26[[#This Row],[Exited]] = 1, "Yes","No")</f>
        <v>No</v>
      </c>
      <c r="P481">
        <v>0</v>
      </c>
      <c r="Q481" t="str">
        <f>IF(Customer_Churn_Records_26[[#This Row],[Complain]] =1, "Yes", "No")</f>
        <v>No</v>
      </c>
      <c r="R481">
        <v>2</v>
      </c>
      <c r="S481" t="s">
        <v>4</v>
      </c>
      <c r="T481">
        <v>420</v>
      </c>
    </row>
    <row r="482" spans="1:20" x14ac:dyDescent="0.3">
      <c r="A482">
        <v>15695585</v>
      </c>
      <c r="B482" t="s">
        <v>217</v>
      </c>
      <c r="C482">
        <v>788</v>
      </c>
      <c r="D482" t="s">
        <v>15</v>
      </c>
      <c r="E482" t="s">
        <v>5</v>
      </c>
      <c r="F482">
        <v>34</v>
      </c>
      <c r="G482" t="str" cm="1">
        <f t="array" ref="G482">_xlfn.SWITCH(TRUE, Customer_Churn_Records_26[[#This Row],[Age]] &gt;= 70, "Very Old",Customer_Churn_Records_26[[#This Row],[Age]] &gt;= 50, "Old",Customer_Churn_Records_26[[#This Row],[Age]] &gt;=35,"Middle-Age", "Young")</f>
        <v>Young</v>
      </c>
      <c r="H482">
        <v>6</v>
      </c>
      <c r="I482">
        <v>156478.62</v>
      </c>
      <c r="J482">
        <v>1</v>
      </c>
      <c r="K482">
        <v>0</v>
      </c>
      <c r="L482">
        <v>1</v>
      </c>
      <c r="M482">
        <v>181196.76</v>
      </c>
      <c r="N482">
        <v>0</v>
      </c>
      <c r="O482" t="str">
        <f>IF(Customer_Churn_Records_26[[#This Row],[Exited]] = 1, "Yes","No")</f>
        <v>No</v>
      </c>
      <c r="P482">
        <v>0</v>
      </c>
      <c r="Q482" t="str">
        <f>IF(Customer_Churn_Records_26[[#This Row],[Complain]] =1, "Yes", "No")</f>
        <v>No</v>
      </c>
      <c r="R482">
        <v>3</v>
      </c>
      <c r="S482" t="s">
        <v>0</v>
      </c>
      <c r="T482">
        <v>760</v>
      </c>
    </row>
    <row r="483" spans="1:20" x14ac:dyDescent="0.3">
      <c r="A483">
        <v>15744398</v>
      </c>
      <c r="B483" t="s">
        <v>580</v>
      </c>
      <c r="C483">
        <v>525</v>
      </c>
      <c r="D483" t="s">
        <v>2</v>
      </c>
      <c r="E483" t="s">
        <v>1</v>
      </c>
      <c r="F483">
        <v>23</v>
      </c>
      <c r="G483" t="str" cm="1">
        <f t="array" ref="G483">_xlfn.SWITCH(TRUE, Customer_Churn_Records_26[[#This Row],[Age]] &gt;= 70, "Very Old",Customer_Churn_Records_26[[#This Row],[Age]] &gt;= 50, "Old",Customer_Churn_Records_26[[#This Row],[Age]] &gt;=35,"Middle-Age", "Young")</f>
        <v>Young</v>
      </c>
      <c r="H483">
        <v>5</v>
      </c>
      <c r="I483">
        <v>0</v>
      </c>
      <c r="J483">
        <v>2</v>
      </c>
      <c r="K483">
        <v>1</v>
      </c>
      <c r="L483">
        <v>0</v>
      </c>
      <c r="M483">
        <v>160249.1</v>
      </c>
      <c r="N483">
        <v>0</v>
      </c>
      <c r="O483" t="str">
        <f>IF(Customer_Churn_Records_26[[#This Row],[Exited]] = 1, "Yes","No")</f>
        <v>No</v>
      </c>
      <c r="P483">
        <v>0</v>
      </c>
      <c r="Q483" t="str">
        <f>IF(Customer_Churn_Records_26[[#This Row],[Complain]] =1, "Yes", "No")</f>
        <v>No</v>
      </c>
      <c r="R483">
        <v>1</v>
      </c>
      <c r="S483" t="s">
        <v>10</v>
      </c>
      <c r="T483">
        <v>225</v>
      </c>
    </row>
    <row r="484" spans="1:20" x14ac:dyDescent="0.3">
      <c r="A484">
        <v>15750658</v>
      </c>
      <c r="B484" t="s">
        <v>811</v>
      </c>
      <c r="C484">
        <v>798</v>
      </c>
      <c r="D484" t="s">
        <v>2</v>
      </c>
      <c r="E484" t="s">
        <v>5</v>
      </c>
      <c r="F484">
        <v>37</v>
      </c>
      <c r="G484" t="str" cm="1">
        <f t="array" ref="G484">_xlfn.SWITCH(TRUE, Customer_Churn_Records_26[[#This Row],[Age]] &gt;= 70, "Very Old",Customer_Churn_Records_26[[#This Row],[Age]] &gt;= 50, "Old",Customer_Churn_Records_26[[#This Row],[Age]] &gt;=35,"Middle-Age", "Young")</f>
        <v>Middle-Age</v>
      </c>
      <c r="H484">
        <v>8</v>
      </c>
      <c r="I484">
        <v>0</v>
      </c>
      <c r="J484">
        <v>3</v>
      </c>
      <c r="K484">
        <v>0</v>
      </c>
      <c r="L484">
        <v>0</v>
      </c>
      <c r="M484">
        <v>110783.28</v>
      </c>
      <c r="N484">
        <v>0</v>
      </c>
      <c r="O484" t="str">
        <f>IF(Customer_Churn_Records_26[[#This Row],[Exited]] = 1, "Yes","No")</f>
        <v>No</v>
      </c>
      <c r="P484">
        <v>0</v>
      </c>
      <c r="Q484" t="str">
        <f>IF(Customer_Churn_Records_26[[#This Row],[Complain]] =1, "Yes", "No")</f>
        <v>No</v>
      </c>
      <c r="R484">
        <v>4</v>
      </c>
      <c r="S484" t="s">
        <v>8</v>
      </c>
      <c r="T484">
        <v>860</v>
      </c>
    </row>
    <row r="485" spans="1:20" x14ac:dyDescent="0.3">
      <c r="A485">
        <v>15578186</v>
      </c>
      <c r="B485" t="s">
        <v>20</v>
      </c>
      <c r="C485">
        <v>486</v>
      </c>
      <c r="D485" t="s">
        <v>6</v>
      </c>
      <c r="E485" t="s">
        <v>5</v>
      </c>
      <c r="F485">
        <v>37</v>
      </c>
      <c r="G485" t="str" cm="1">
        <f t="array" ref="G485">_xlfn.SWITCH(TRUE, Customer_Churn_Records_26[[#This Row],[Age]] &gt;= 70, "Very Old",Customer_Churn_Records_26[[#This Row],[Age]] &gt;= 50, "Old",Customer_Churn_Records_26[[#This Row],[Age]] &gt;=35,"Middle-Age", "Young")</f>
        <v>Middle-Age</v>
      </c>
      <c r="H485">
        <v>9</v>
      </c>
      <c r="I485">
        <v>115217.99</v>
      </c>
      <c r="J485">
        <v>2</v>
      </c>
      <c r="K485">
        <v>1</v>
      </c>
      <c r="L485">
        <v>0</v>
      </c>
      <c r="M485">
        <v>144995.32999999999</v>
      </c>
      <c r="N485">
        <v>0</v>
      </c>
      <c r="O485" t="str">
        <f>IF(Customer_Churn_Records_26[[#This Row],[Exited]] = 1, "Yes","No")</f>
        <v>No</v>
      </c>
      <c r="P485">
        <v>0</v>
      </c>
      <c r="Q485" t="str">
        <f>IF(Customer_Churn_Records_26[[#This Row],[Complain]] =1, "Yes", "No")</f>
        <v>No</v>
      </c>
      <c r="R485">
        <v>1</v>
      </c>
      <c r="S485" t="s">
        <v>4</v>
      </c>
      <c r="T485">
        <v>882</v>
      </c>
    </row>
    <row r="486" spans="1:20" x14ac:dyDescent="0.3">
      <c r="A486">
        <v>15676519</v>
      </c>
      <c r="B486" t="s">
        <v>680</v>
      </c>
      <c r="C486">
        <v>615</v>
      </c>
      <c r="D486" t="s">
        <v>15</v>
      </c>
      <c r="E486" t="s">
        <v>5</v>
      </c>
      <c r="F486">
        <v>61</v>
      </c>
      <c r="G486" t="str" cm="1">
        <f t="array" ref="G486">_xlfn.SWITCH(TRUE, Customer_Churn_Records_26[[#This Row],[Age]] &gt;= 70, "Very Old",Customer_Churn_Records_26[[#This Row],[Age]] &gt;= 50, "Old",Customer_Churn_Records_26[[#This Row],[Age]] &gt;=35,"Middle-Age", "Young")</f>
        <v>Old</v>
      </c>
      <c r="H486">
        <v>9</v>
      </c>
      <c r="I486">
        <v>0</v>
      </c>
      <c r="J486">
        <v>2</v>
      </c>
      <c r="K486">
        <v>1</v>
      </c>
      <c r="L486">
        <v>0</v>
      </c>
      <c r="M486">
        <v>150227.85</v>
      </c>
      <c r="N486">
        <v>1</v>
      </c>
      <c r="O486" t="str">
        <f>IF(Customer_Churn_Records_26[[#This Row],[Exited]] = 1, "Yes","No")</f>
        <v>Yes</v>
      </c>
      <c r="P486">
        <v>1</v>
      </c>
      <c r="Q486" t="str">
        <f>IF(Customer_Churn_Records_26[[#This Row],[Complain]] =1, "Yes", "No")</f>
        <v>Yes</v>
      </c>
      <c r="R486">
        <v>4</v>
      </c>
      <c r="S486" t="s">
        <v>0</v>
      </c>
      <c r="T486">
        <v>683</v>
      </c>
    </row>
    <row r="487" spans="1:20" x14ac:dyDescent="0.3">
      <c r="A487">
        <v>15637954</v>
      </c>
      <c r="B487" t="s">
        <v>407</v>
      </c>
      <c r="C487">
        <v>730</v>
      </c>
      <c r="D487" t="s">
        <v>2</v>
      </c>
      <c r="E487" t="s">
        <v>1</v>
      </c>
      <c r="F487">
        <v>35</v>
      </c>
      <c r="G487" t="str" cm="1">
        <f t="array" ref="G487">_xlfn.SWITCH(TRUE, Customer_Churn_Records_26[[#This Row],[Age]] &gt;= 70, "Very Old",Customer_Churn_Records_26[[#This Row],[Age]] &gt;= 50, "Old",Customer_Churn_Records_26[[#This Row],[Age]] &gt;=35,"Middle-Age", "Young")</f>
        <v>Middle-Age</v>
      </c>
      <c r="H487">
        <v>0</v>
      </c>
      <c r="I487">
        <v>155470.54999999999</v>
      </c>
      <c r="J487">
        <v>1</v>
      </c>
      <c r="K487">
        <v>1</v>
      </c>
      <c r="L487">
        <v>1</v>
      </c>
      <c r="M487">
        <v>53718.28</v>
      </c>
      <c r="N487">
        <v>0</v>
      </c>
      <c r="O487" t="str">
        <f>IF(Customer_Churn_Records_26[[#This Row],[Exited]] = 1, "Yes","No")</f>
        <v>No</v>
      </c>
      <c r="P487">
        <v>0</v>
      </c>
      <c r="Q487" t="str">
        <f>IF(Customer_Churn_Records_26[[#This Row],[Complain]] =1, "Yes", "No")</f>
        <v>No</v>
      </c>
      <c r="R487">
        <v>4</v>
      </c>
      <c r="S487" t="s">
        <v>4</v>
      </c>
      <c r="T487">
        <v>500</v>
      </c>
    </row>
    <row r="488" spans="1:20" x14ac:dyDescent="0.3">
      <c r="A488">
        <v>15758639</v>
      </c>
      <c r="B488" t="s">
        <v>708</v>
      </c>
      <c r="C488">
        <v>641</v>
      </c>
      <c r="D488" t="s">
        <v>2</v>
      </c>
      <c r="E488" t="s">
        <v>5</v>
      </c>
      <c r="F488">
        <v>37</v>
      </c>
      <c r="G488" t="str" cm="1">
        <f t="array" ref="G488">_xlfn.SWITCH(TRUE, Customer_Churn_Records_26[[#This Row],[Age]] &gt;= 70, "Very Old",Customer_Churn_Records_26[[#This Row],[Age]] &gt;= 50, "Old",Customer_Churn_Records_26[[#This Row],[Age]] &gt;=35,"Middle-Age", "Young")</f>
        <v>Middle-Age</v>
      </c>
      <c r="H488">
        <v>7</v>
      </c>
      <c r="I488">
        <v>0</v>
      </c>
      <c r="J488">
        <v>2</v>
      </c>
      <c r="K488">
        <v>1</v>
      </c>
      <c r="L488">
        <v>0</v>
      </c>
      <c r="M488">
        <v>75248.3</v>
      </c>
      <c r="N488">
        <v>0</v>
      </c>
      <c r="O488" t="str">
        <f>IF(Customer_Churn_Records_26[[#This Row],[Exited]] = 1, "Yes","No")</f>
        <v>No</v>
      </c>
      <c r="P488">
        <v>0</v>
      </c>
      <c r="Q488" t="str">
        <f>IF(Customer_Churn_Records_26[[#This Row],[Complain]] =1, "Yes", "No")</f>
        <v>No</v>
      </c>
      <c r="R488">
        <v>2</v>
      </c>
      <c r="S488" t="s">
        <v>10</v>
      </c>
      <c r="T488">
        <v>516</v>
      </c>
    </row>
    <row r="489" spans="1:20" x14ac:dyDescent="0.3">
      <c r="A489">
        <v>15613772</v>
      </c>
      <c r="B489" t="s">
        <v>829</v>
      </c>
      <c r="C489">
        <v>542</v>
      </c>
      <c r="D489" t="s">
        <v>2</v>
      </c>
      <c r="E489" t="s">
        <v>5</v>
      </c>
      <c r="F489">
        <v>39</v>
      </c>
      <c r="G489" t="str" cm="1">
        <f t="array" ref="G489">_xlfn.SWITCH(TRUE, Customer_Churn_Records_26[[#This Row],[Age]] &gt;= 70, "Very Old",Customer_Churn_Records_26[[#This Row],[Age]] &gt;= 50, "Old",Customer_Churn_Records_26[[#This Row],[Age]] &gt;=35,"Middle-Age", "Young")</f>
        <v>Middle-Age</v>
      </c>
      <c r="H489">
        <v>3</v>
      </c>
      <c r="I489">
        <v>135096.76999999999</v>
      </c>
      <c r="J489">
        <v>1</v>
      </c>
      <c r="K489">
        <v>1</v>
      </c>
      <c r="L489">
        <v>1</v>
      </c>
      <c r="M489">
        <v>14353.43</v>
      </c>
      <c r="N489">
        <v>1</v>
      </c>
      <c r="O489" t="str">
        <f>IF(Customer_Churn_Records_26[[#This Row],[Exited]] = 1, "Yes","No")</f>
        <v>Yes</v>
      </c>
      <c r="P489">
        <v>1</v>
      </c>
      <c r="Q489" t="str">
        <f>IF(Customer_Churn_Records_26[[#This Row],[Complain]] =1, "Yes", "No")</f>
        <v>Yes</v>
      </c>
      <c r="R489">
        <v>2</v>
      </c>
      <c r="S489" t="s">
        <v>10</v>
      </c>
      <c r="T489">
        <v>328</v>
      </c>
    </row>
    <row r="490" spans="1:20" x14ac:dyDescent="0.3">
      <c r="A490">
        <v>15731744</v>
      </c>
      <c r="B490" t="s">
        <v>573</v>
      </c>
      <c r="C490">
        <v>692</v>
      </c>
      <c r="D490" t="s">
        <v>2</v>
      </c>
      <c r="E490" t="s">
        <v>5</v>
      </c>
      <c r="F490">
        <v>30</v>
      </c>
      <c r="G490" t="str" cm="1">
        <f t="array" ref="G490">_xlfn.SWITCH(TRUE, Customer_Churn_Records_26[[#This Row],[Age]] &gt;= 70, "Very Old",Customer_Churn_Records_26[[#This Row],[Age]] &gt;= 50, "Old",Customer_Churn_Records_26[[#This Row],[Age]] &gt;=35,"Middle-Age", "Young")</f>
        <v>Young</v>
      </c>
      <c r="H490">
        <v>2</v>
      </c>
      <c r="I490">
        <v>0</v>
      </c>
      <c r="J490">
        <v>2</v>
      </c>
      <c r="K490">
        <v>0</v>
      </c>
      <c r="L490">
        <v>1</v>
      </c>
      <c r="M490">
        <v>130486.57</v>
      </c>
      <c r="N490">
        <v>0</v>
      </c>
      <c r="O490" t="str">
        <f>IF(Customer_Churn_Records_26[[#This Row],[Exited]] = 1, "Yes","No")</f>
        <v>No</v>
      </c>
      <c r="P490">
        <v>0</v>
      </c>
      <c r="Q490" t="str">
        <f>IF(Customer_Churn_Records_26[[#This Row],[Complain]] =1, "Yes", "No")</f>
        <v>No</v>
      </c>
      <c r="R490">
        <v>4</v>
      </c>
      <c r="S490" t="s">
        <v>0</v>
      </c>
      <c r="T490">
        <v>751</v>
      </c>
    </row>
    <row r="491" spans="1:20" x14ac:dyDescent="0.3">
      <c r="A491">
        <v>15807709</v>
      </c>
      <c r="B491" t="s">
        <v>439</v>
      </c>
      <c r="C491">
        <v>714</v>
      </c>
      <c r="D491" t="s">
        <v>6</v>
      </c>
      <c r="E491" t="s">
        <v>1</v>
      </c>
      <c r="F491">
        <v>55</v>
      </c>
      <c r="G491" t="str" cm="1">
        <f t="array" ref="G491">_xlfn.SWITCH(TRUE, Customer_Churn_Records_26[[#This Row],[Age]] &gt;= 70, "Very Old",Customer_Churn_Records_26[[#This Row],[Age]] &gt;= 50, "Old",Customer_Churn_Records_26[[#This Row],[Age]] &gt;=35,"Middle-Age", "Young")</f>
        <v>Old</v>
      </c>
      <c r="H491">
        <v>9</v>
      </c>
      <c r="I491">
        <v>180075.22</v>
      </c>
      <c r="J491">
        <v>1</v>
      </c>
      <c r="K491">
        <v>1</v>
      </c>
      <c r="L491">
        <v>1</v>
      </c>
      <c r="M491">
        <v>100127.71</v>
      </c>
      <c r="N491">
        <v>0</v>
      </c>
      <c r="O491" t="str">
        <f>IF(Customer_Churn_Records_26[[#This Row],[Exited]] = 1, "Yes","No")</f>
        <v>No</v>
      </c>
      <c r="P491">
        <v>0</v>
      </c>
      <c r="Q491" t="str">
        <f>IF(Customer_Churn_Records_26[[#This Row],[Complain]] =1, "Yes", "No")</f>
        <v>No</v>
      </c>
      <c r="R491">
        <v>1</v>
      </c>
      <c r="S491" t="s">
        <v>4</v>
      </c>
      <c r="T491">
        <v>652</v>
      </c>
    </row>
    <row r="492" spans="1:20" x14ac:dyDescent="0.3">
      <c r="A492">
        <v>15714689</v>
      </c>
      <c r="B492" t="s">
        <v>856</v>
      </c>
      <c r="C492">
        <v>591</v>
      </c>
      <c r="D492" t="s">
        <v>15</v>
      </c>
      <c r="E492" t="s">
        <v>5</v>
      </c>
      <c r="F492">
        <v>29</v>
      </c>
      <c r="G492" t="str" cm="1">
        <f t="array" ref="G492">_xlfn.SWITCH(TRUE, Customer_Churn_Records_26[[#This Row],[Age]] &gt;= 70, "Very Old",Customer_Churn_Records_26[[#This Row],[Age]] &gt;= 50, "Old",Customer_Churn_Records_26[[#This Row],[Age]] &gt;=35,"Middle-Age", "Young")</f>
        <v>Young</v>
      </c>
      <c r="H492">
        <v>1</v>
      </c>
      <c r="I492">
        <v>97541.24</v>
      </c>
      <c r="J492">
        <v>1</v>
      </c>
      <c r="K492">
        <v>1</v>
      </c>
      <c r="L492">
        <v>1</v>
      </c>
      <c r="M492">
        <v>196356.17</v>
      </c>
      <c r="N492">
        <v>0</v>
      </c>
      <c r="O492" t="str">
        <f>IF(Customer_Churn_Records_26[[#This Row],[Exited]] = 1, "Yes","No")</f>
        <v>No</v>
      </c>
      <c r="P492">
        <v>0</v>
      </c>
      <c r="Q492" t="str">
        <f>IF(Customer_Churn_Records_26[[#This Row],[Complain]] =1, "Yes", "No")</f>
        <v>No</v>
      </c>
      <c r="R492">
        <v>2</v>
      </c>
      <c r="S492" t="s">
        <v>10</v>
      </c>
      <c r="T492">
        <v>850</v>
      </c>
    </row>
    <row r="493" spans="1:20" x14ac:dyDescent="0.3">
      <c r="A493">
        <v>15699005</v>
      </c>
      <c r="B493" t="s">
        <v>850</v>
      </c>
      <c r="C493">
        <v>710</v>
      </c>
      <c r="D493" t="s">
        <v>2</v>
      </c>
      <c r="E493" t="s">
        <v>1</v>
      </c>
      <c r="F493">
        <v>41</v>
      </c>
      <c r="G493" t="str" cm="1">
        <f t="array" ref="G493">_xlfn.SWITCH(TRUE, Customer_Churn_Records_26[[#This Row],[Age]] &gt;= 70, "Very Old",Customer_Churn_Records_26[[#This Row],[Age]] &gt;= 50, "Old",Customer_Churn_Records_26[[#This Row],[Age]] &gt;=35,"Middle-Age", "Young")</f>
        <v>Middle-Age</v>
      </c>
      <c r="H493">
        <v>2</v>
      </c>
      <c r="I493">
        <v>156067.04999999999</v>
      </c>
      <c r="J493">
        <v>1</v>
      </c>
      <c r="K493">
        <v>1</v>
      </c>
      <c r="L493">
        <v>1</v>
      </c>
      <c r="M493">
        <v>9983.8799999999992</v>
      </c>
      <c r="N493">
        <v>0</v>
      </c>
      <c r="O493" t="str">
        <f>IF(Customer_Churn_Records_26[[#This Row],[Exited]] = 1, "Yes","No")</f>
        <v>No</v>
      </c>
      <c r="P493">
        <v>0</v>
      </c>
      <c r="Q493" t="str">
        <f>IF(Customer_Churn_Records_26[[#This Row],[Complain]] =1, "Yes", "No")</f>
        <v>No</v>
      </c>
      <c r="R493">
        <v>4</v>
      </c>
      <c r="S493" t="s">
        <v>0</v>
      </c>
      <c r="T493">
        <v>678</v>
      </c>
    </row>
    <row r="494" spans="1:20" x14ac:dyDescent="0.3">
      <c r="A494">
        <v>15624170</v>
      </c>
      <c r="B494" t="s">
        <v>858</v>
      </c>
      <c r="C494">
        <v>639</v>
      </c>
      <c r="D494" t="s">
        <v>2</v>
      </c>
      <c r="E494" t="s">
        <v>1</v>
      </c>
      <c r="F494">
        <v>38</v>
      </c>
      <c r="G494" t="str" cm="1">
        <f t="array" ref="G494">_xlfn.SWITCH(TRUE, Customer_Churn_Records_26[[#This Row],[Age]] &gt;= 70, "Very Old",Customer_Churn_Records_26[[#This Row],[Age]] &gt;= 50, "Old",Customer_Churn_Records_26[[#This Row],[Age]] &gt;=35,"Middle-Age", "Young")</f>
        <v>Middle-Age</v>
      </c>
      <c r="H494">
        <v>4</v>
      </c>
      <c r="I494">
        <v>81550.94</v>
      </c>
      <c r="J494">
        <v>2</v>
      </c>
      <c r="K494">
        <v>0</v>
      </c>
      <c r="L494">
        <v>1</v>
      </c>
      <c r="M494">
        <v>118974.77</v>
      </c>
      <c r="N494">
        <v>0</v>
      </c>
      <c r="O494" t="str">
        <f>IF(Customer_Churn_Records_26[[#This Row],[Exited]] = 1, "Yes","No")</f>
        <v>No</v>
      </c>
      <c r="P494">
        <v>0</v>
      </c>
      <c r="Q494" t="str">
        <f>IF(Customer_Churn_Records_26[[#This Row],[Complain]] =1, "Yes", "No")</f>
        <v>No</v>
      </c>
      <c r="R494">
        <v>4</v>
      </c>
      <c r="S494" t="s">
        <v>4</v>
      </c>
      <c r="T494">
        <v>860</v>
      </c>
    </row>
    <row r="495" spans="1:20" x14ac:dyDescent="0.3">
      <c r="A495">
        <v>15725679</v>
      </c>
      <c r="B495" t="s">
        <v>170</v>
      </c>
      <c r="C495">
        <v>531</v>
      </c>
      <c r="D495" t="s">
        <v>2</v>
      </c>
      <c r="E495" t="s">
        <v>1</v>
      </c>
      <c r="F495">
        <v>47</v>
      </c>
      <c r="G495" t="str" cm="1">
        <f t="array" ref="G495">_xlfn.SWITCH(TRUE, Customer_Churn_Records_26[[#This Row],[Age]] &gt;= 70, "Very Old",Customer_Churn_Records_26[[#This Row],[Age]] &gt;= 50, "Old",Customer_Churn_Records_26[[#This Row],[Age]] &gt;=35,"Middle-Age", "Young")</f>
        <v>Middle-Age</v>
      </c>
      <c r="H495">
        <v>6</v>
      </c>
      <c r="I495">
        <v>0</v>
      </c>
      <c r="J495">
        <v>1</v>
      </c>
      <c r="K495">
        <v>0</v>
      </c>
      <c r="L495">
        <v>0</v>
      </c>
      <c r="M495">
        <v>194998.34</v>
      </c>
      <c r="N495">
        <v>1</v>
      </c>
      <c r="O495" t="str">
        <f>IF(Customer_Churn_Records_26[[#This Row],[Exited]] = 1, "Yes","No")</f>
        <v>Yes</v>
      </c>
      <c r="P495">
        <v>1</v>
      </c>
      <c r="Q495" t="str">
        <f>IF(Customer_Churn_Records_26[[#This Row],[Complain]] =1, "Yes", "No")</f>
        <v>Yes</v>
      </c>
      <c r="R495">
        <v>2</v>
      </c>
      <c r="S495" t="s">
        <v>8</v>
      </c>
      <c r="T495">
        <v>510</v>
      </c>
    </row>
    <row r="496" spans="1:20" x14ac:dyDescent="0.3">
      <c r="A496">
        <v>15585865</v>
      </c>
      <c r="B496" t="s">
        <v>2851</v>
      </c>
      <c r="C496">
        <v>673</v>
      </c>
      <c r="D496" t="s">
        <v>2</v>
      </c>
      <c r="E496" t="s">
        <v>1</v>
      </c>
      <c r="F496">
        <v>38</v>
      </c>
      <c r="G496" t="str" cm="1">
        <f t="array" ref="G496">_xlfn.SWITCH(TRUE, Customer_Churn_Records_26[[#This Row],[Age]] &gt;= 70, "Very Old",Customer_Churn_Records_26[[#This Row],[Age]] &gt;= 50, "Old",Customer_Churn_Records_26[[#This Row],[Age]] &gt;=35,"Middle-Age", "Young")</f>
        <v>Middle-Age</v>
      </c>
      <c r="H496">
        <v>2</v>
      </c>
      <c r="I496">
        <v>170061.92</v>
      </c>
      <c r="J496">
        <v>2</v>
      </c>
      <c r="K496">
        <v>0</v>
      </c>
      <c r="L496">
        <v>0</v>
      </c>
      <c r="M496">
        <v>134901.34</v>
      </c>
      <c r="N496">
        <v>1</v>
      </c>
      <c r="O496" t="str">
        <f>IF(Customer_Churn_Records_26[[#This Row],[Exited]] = 1, "Yes","No")</f>
        <v>Yes</v>
      </c>
      <c r="P496">
        <v>1</v>
      </c>
      <c r="Q496" t="str">
        <f>IF(Customer_Churn_Records_26[[#This Row],[Complain]] =1, "Yes", "No")</f>
        <v>Yes</v>
      </c>
      <c r="R496">
        <v>5</v>
      </c>
      <c r="S496" t="s">
        <v>10</v>
      </c>
      <c r="T496">
        <v>954</v>
      </c>
    </row>
    <row r="497" spans="1:20" x14ac:dyDescent="0.3">
      <c r="A497">
        <v>15804256</v>
      </c>
      <c r="B497" t="s">
        <v>1428</v>
      </c>
      <c r="C497">
        <v>765</v>
      </c>
      <c r="D497" t="s">
        <v>6</v>
      </c>
      <c r="E497" t="s">
        <v>5</v>
      </c>
      <c r="F497">
        <v>36</v>
      </c>
      <c r="G497" t="str" cm="1">
        <f t="array" ref="G497">_xlfn.SWITCH(TRUE, Customer_Churn_Records_26[[#This Row],[Age]] &gt;= 70, "Very Old",Customer_Churn_Records_26[[#This Row],[Age]] &gt;= 50, "Old",Customer_Churn_Records_26[[#This Row],[Age]] &gt;=35,"Middle-Age", "Young")</f>
        <v>Middle-Age</v>
      </c>
      <c r="H497">
        <v>8</v>
      </c>
      <c r="I497">
        <v>92310.54</v>
      </c>
      <c r="J497">
        <v>2</v>
      </c>
      <c r="K497">
        <v>1</v>
      </c>
      <c r="L497">
        <v>1</v>
      </c>
      <c r="M497">
        <v>72924.56</v>
      </c>
      <c r="N497">
        <v>0</v>
      </c>
      <c r="O497" t="str">
        <f>IF(Customer_Churn_Records_26[[#This Row],[Exited]] = 1, "Yes","No")</f>
        <v>No</v>
      </c>
      <c r="P497">
        <v>0</v>
      </c>
      <c r="Q497" t="str">
        <f>IF(Customer_Churn_Records_26[[#This Row],[Complain]] =1, "Yes", "No")</f>
        <v>No</v>
      </c>
      <c r="R497">
        <v>3</v>
      </c>
      <c r="S497" t="s">
        <v>0</v>
      </c>
      <c r="T497">
        <v>547</v>
      </c>
    </row>
    <row r="498" spans="1:20" x14ac:dyDescent="0.3">
      <c r="A498">
        <v>15662403</v>
      </c>
      <c r="B498" t="s">
        <v>2844</v>
      </c>
      <c r="C498">
        <v>622</v>
      </c>
      <c r="D498" t="s">
        <v>2</v>
      </c>
      <c r="E498" t="s">
        <v>1</v>
      </c>
      <c r="F498">
        <v>32</v>
      </c>
      <c r="G498" t="str" cm="1">
        <f t="array" ref="G498">_xlfn.SWITCH(TRUE, Customer_Churn_Records_26[[#This Row],[Age]] &gt;= 70, "Very Old",Customer_Churn_Records_26[[#This Row],[Age]] &gt;= 50, "Old",Customer_Churn_Records_26[[#This Row],[Age]] &gt;=35,"Middle-Age", "Young")</f>
        <v>Young</v>
      </c>
      <c r="H498">
        <v>6</v>
      </c>
      <c r="I498">
        <v>169089.38</v>
      </c>
      <c r="J498">
        <v>2</v>
      </c>
      <c r="K498">
        <v>1</v>
      </c>
      <c r="L498">
        <v>0</v>
      </c>
      <c r="M498">
        <v>101057.95</v>
      </c>
      <c r="N498">
        <v>0</v>
      </c>
      <c r="O498" t="str">
        <f>IF(Customer_Churn_Records_26[[#This Row],[Exited]] = 1, "Yes","No")</f>
        <v>No</v>
      </c>
      <c r="P498">
        <v>0</v>
      </c>
      <c r="Q498" t="str">
        <f>IF(Customer_Churn_Records_26[[#This Row],[Complain]] =1, "Yes", "No")</f>
        <v>No</v>
      </c>
      <c r="R498">
        <v>5</v>
      </c>
      <c r="S498" t="s">
        <v>8</v>
      </c>
      <c r="T498">
        <v>238</v>
      </c>
    </row>
    <row r="499" spans="1:20" x14ac:dyDescent="0.3">
      <c r="A499">
        <v>15733616</v>
      </c>
      <c r="B499" t="s">
        <v>239</v>
      </c>
      <c r="C499">
        <v>806</v>
      </c>
      <c r="D499" t="s">
        <v>2</v>
      </c>
      <c r="E499" t="s">
        <v>5</v>
      </c>
      <c r="F499">
        <v>40</v>
      </c>
      <c r="G499" t="str" cm="1">
        <f t="array" ref="G499">_xlfn.SWITCH(TRUE, Customer_Churn_Records_26[[#This Row],[Age]] &gt;= 70, "Very Old",Customer_Churn_Records_26[[#This Row],[Age]] &gt;= 50, "Old",Customer_Churn_Records_26[[#This Row],[Age]] &gt;=35,"Middle-Age", "Young")</f>
        <v>Middle-Age</v>
      </c>
      <c r="H499">
        <v>5</v>
      </c>
      <c r="I499">
        <v>80613.929999999993</v>
      </c>
      <c r="J499">
        <v>1</v>
      </c>
      <c r="K499">
        <v>1</v>
      </c>
      <c r="L499">
        <v>1</v>
      </c>
      <c r="M499">
        <v>142838.64000000001</v>
      </c>
      <c r="N499">
        <v>0</v>
      </c>
      <c r="O499" t="str">
        <f>IF(Customer_Churn_Records_26[[#This Row],[Exited]] = 1, "Yes","No")</f>
        <v>No</v>
      </c>
      <c r="P499">
        <v>0</v>
      </c>
      <c r="Q499" t="str">
        <f>IF(Customer_Churn_Records_26[[#This Row],[Complain]] =1, "Yes", "No")</f>
        <v>No</v>
      </c>
      <c r="R499">
        <v>1</v>
      </c>
      <c r="S499" t="s">
        <v>8</v>
      </c>
      <c r="T499">
        <v>314</v>
      </c>
    </row>
    <row r="500" spans="1:20" x14ac:dyDescent="0.3">
      <c r="A500">
        <v>15591995</v>
      </c>
      <c r="B500" t="s">
        <v>2006</v>
      </c>
      <c r="C500">
        <v>757</v>
      </c>
      <c r="D500" t="s">
        <v>6</v>
      </c>
      <c r="E500" t="s">
        <v>5</v>
      </c>
      <c r="F500">
        <v>26</v>
      </c>
      <c r="G500" t="str" cm="1">
        <f t="array" ref="G500">_xlfn.SWITCH(TRUE, Customer_Churn_Records_26[[#This Row],[Age]] &gt;= 70, "Very Old",Customer_Churn_Records_26[[#This Row],[Age]] &gt;= 50, "Old",Customer_Churn_Records_26[[#This Row],[Age]] &gt;=35,"Middle-Age", "Young")</f>
        <v>Young</v>
      </c>
      <c r="H500">
        <v>8</v>
      </c>
      <c r="I500">
        <v>121581.56</v>
      </c>
      <c r="J500">
        <v>2</v>
      </c>
      <c r="K500">
        <v>1</v>
      </c>
      <c r="L500">
        <v>1</v>
      </c>
      <c r="M500">
        <v>127059.04</v>
      </c>
      <c r="N500">
        <v>0</v>
      </c>
      <c r="O500" t="str">
        <f>IF(Customer_Churn_Records_26[[#This Row],[Exited]] = 1, "Yes","No")</f>
        <v>No</v>
      </c>
      <c r="P500">
        <v>0</v>
      </c>
      <c r="Q500" t="str">
        <f>IF(Customer_Churn_Records_26[[#This Row],[Complain]] =1, "Yes", "No")</f>
        <v>No</v>
      </c>
      <c r="R500">
        <v>5</v>
      </c>
      <c r="S500" t="s">
        <v>8</v>
      </c>
      <c r="T500">
        <v>595</v>
      </c>
    </row>
    <row r="501" spans="1:20" x14ac:dyDescent="0.3">
      <c r="A501">
        <v>15677020</v>
      </c>
      <c r="B501" t="s">
        <v>2850</v>
      </c>
      <c r="C501">
        <v>570</v>
      </c>
      <c r="D501" t="s">
        <v>2</v>
      </c>
      <c r="E501" t="s">
        <v>1</v>
      </c>
      <c r="F501">
        <v>58</v>
      </c>
      <c r="G501" t="str" cm="1">
        <f t="array" ref="G501">_xlfn.SWITCH(TRUE, Customer_Churn_Records_26[[#This Row],[Age]] &gt;= 70, "Very Old",Customer_Churn_Records_26[[#This Row],[Age]] &gt;= 50, "Old",Customer_Churn_Records_26[[#This Row],[Age]] &gt;=35,"Middle-Age", "Young")</f>
        <v>Old</v>
      </c>
      <c r="H501">
        <v>8</v>
      </c>
      <c r="I501">
        <v>0</v>
      </c>
      <c r="J501">
        <v>1</v>
      </c>
      <c r="K501">
        <v>0</v>
      </c>
      <c r="L501">
        <v>1</v>
      </c>
      <c r="M501">
        <v>116503.92</v>
      </c>
      <c r="N501">
        <v>1</v>
      </c>
      <c r="O501" t="str">
        <f>IF(Customer_Churn_Records_26[[#This Row],[Exited]] = 1, "Yes","No")</f>
        <v>Yes</v>
      </c>
      <c r="P501">
        <v>1</v>
      </c>
      <c r="Q501" t="str">
        <f>IF(Customer_Churn_Records_26[[#This Row],[Complain]] =1, "Yes", "No")</f>
        <v>Yes</v>
      </c>
      <c r="R501">
        <v>2</v>
      </c>
      <c r="S501" t="s">
        <v>0</v>
      </c>
      <c r="T501">
        <v>257</v>
      </c>
    </row>
    <row r="502" spans="1:20" x14ac:dyDescent="0.3">
      <c r="A502">
        <v>15727688</v>
      </c>
      <c r="B502" t="s">
        <v>1295</v>
      </c>
      <c r="C502">
        <v>555</v>
      </c>
      <c r="D502" t="s">
        <v>15</v>
      </c>
      <c r="E502" t="s">
        <v>5</v>
      </c>
      <c r="F502">
        <v>32</v>
      </c>
      <c r="G502" t="str" cm="1">
        <f t="array" ref="G502">_xlfn.SWITCH(TRUE, Customer_Churn_Records_26[[#This Row],[Age]] &gt;= 70, "Very Old",Customer_Churn_Records_26[[#This Row],[Age]] &gt;= 50, "Old",Customer_Churn_Records_26[[#This Row],[Age]] &gt;=35,"Middle-Age", "Young")</f>
        <v>Young</v>
      </c>
      <c r="H502">
        <v>4</v>
      </c>
      <c r="I502">
        <v>0</v>
      </c>
      <c r="J502">
        <v>2</v>
      </c>
      <c r="K502">
        <v>1</v>
      </c>
      <c r="L502">
        <v>1</v>
      </c>
      <c r="M502">
        <v>54405.79</v>
      </c>
      <c r="N502">
        <v>0</v>
      </c>
      <c r="O502" t="str">
        <f>IF(Customer_Churn_Records_26[[#This Row],[Exited]] = 1, "Yes","No")</f>
        <v>No</v>
      </c>
      <c r="P502">
        <v>0</v>
      </c>
      <c r="Q502" t="str">
        <f>IF(Customer_Churn_Records_26[[#This Row],[Complain]] =1, "Yes", "No")</f>
        <v>No</v>
      </c>
      <c r="R502">
        <v>4</v>
      </c>
      <c r="S502" t="s">
        <v>0</v>
      </c>
      <c r="T502">
        <v>850</v>
      </c>
    </row>
    <row r="503" spans="1:20" x14ac:dyDescent="0.3">
      <c r="A503">
        <v>15715941</v>
      </c>
      <c r="B503" t="s">
        <v>2849</v>
      </c>
      <c r="C503">
        <v>692</v>
      </c>
      <c r="D503" t="s">
        <v>2</v>
      </c>
      <c r="E503" t="s">
        <v>5</v>
      </c>
      <c r="F503">
        <v>54</v>
      </c>
      <c r="G503" t="str" cm="1">
        <f t="array" ref="G503">_xlfn.SWITCH(TRUE, Customer_Churn_Records_26[[#This Row],[Age]] &gt;= 70, "Very Old",Customer_Churn_Records_26[[#This Row],[Age]] &gt;= 50, "Old",Customer_Churn_Records_26[[#This Row],[Age]] &gt;=35,"Middle-Age", "Young")</f>
        <v>Old</v>
      </c>
      <c r="H503">
        <v>5</v>
      </c>
      <c r="I503">
        <v>0</v>
      </c>
      <c r="J503">
        <v>2</v>
      </c>
      <c r="K503">
        <v>1</v>
      </c>
      <c r="L503">
        <v>1</v>
      </c>
      <c r="M503">
        <v>88721.84</v>
      </c>
      <c r="N503">
        <v>0</v>
      </c>
      <c r="O503" t="str">
        <f>IF(Customer_Churn_Records_26[[#This Row],[Exited]] = 1, "Yes","No")</f>
        <v>No</v>
      </c>
      <c r="P503">
        <v>0</v>
      </c>
      <c r="Q503" t="str">
        <f>IF(Customer_Churn_Records_26[[#This Row],[Complain]] =1, "Yes", "No")</f>
        <v>No</v>
      </c>
      <c r="R503">
        <v>3</v>
      </c>
      <c r="S503" t="s">
        <v>10</v>
      </c>
      <c r="T503">
        <v>552</v>
      </c>
    </row>
    <row r="504" spans="1:20" x14ac:dyDescent="0.3">
      <c r="A504">
        <v>15714485</v>
      </c>
      <c r="B504" t="s">
        <v>156</v>
      </c>
      <c r="C504">
        <v>774</v>
      </c>
      <c r="D504" t="s">
        <v>2</v>
      </c>
      <c r="E504" t="s">
        <v>5</v>
      </c>
      <c r="F504">
        <v>60</v>
      </c>
      <c r="G504" t="str" cm="1">
        <f t="array" ref="G504">_xlfn.SWITCH(TRUE, Customer_Churn_Records_26[[#This Row],[Age]] &gt;= 70, "Very Old",Customer_Churn_Records_26[[#This Row],[Age]] &gt;= 50, "Old",Customer_Churn_Records_26[[#This Row],[Age]] &gt;=35,"Middle-Age", "Young")</f>
        <v>Old</v>
      </c>
      <c r="H504">
        <v>5</v>
      </c>
      <c r="I504">
        <v>85891.55</v>
      </c>
      <c r="J504">
        <v>1</v>
      </c>
      <c r="K504">
        <v>1</v>
      </c>
      <c r="L504">
        <v>0</v>
      </c>
      <c r="M504">
        <v>74135.48</v>
      </c>
      <c r="N504">
        <v>1</v>
      </c>
      <c r="O504" t="str">
        <f>IF(Customer_Churn_Records_26[[#This Row],[Exited]] = 1, "Yes","No")</f>
        <v>Yes</v>
      </c>
      <c r="P504">
        <v>1</v>
      </c>
      <c r="Q504" t="str">
        <f>IF(Customer_Churn_Records_26[[#This Row],[Complain]] =1, "Yes", "No")</f>
        <v>Yes</v>
      </c>
      <c r="R504">
        <v>5</v>
      </c>
      <c r="S504" t="s">
        <v>4</v>
      </c>
      <c r="T504">
        <v>540</v>
      </c>
    </row>
    <row r="505" spans="1:20" x14ac:dyDescent="0.3">
      <c r="A505">
        <v>15730059</v>
      </c>
      <c r="B505" t="s">
        <v>1752</v>
      </c>
      <c r="C505">
        <v>638</v>
      </c>
      <c r="D505" t="s">
        <v>15</v>
      </c>
      <c r="E505" t="s">
        <v>5</v>
      </c>
      <c r="F505">
        <v>44</v>
      </c>
      <c r="G505" t="str" cm="1">
        <f t="array" ref="G505">_xlfn.SWITCH(TRUE, Customer_Churn_Records_26[[#This Row],[Age]] &gt;= 70, "Very Old",Customer_Churn_Records_26[[#This Row],[Age]] &gt;= 50, "Old",Customer_Churn_Records_26[[#This Row],[Age]] &gt;=35,"Middle-Age", "Young")</f>
        <v>Middle-Age</v>
      </c>
      <c r="H505">
        <v>9</v>
      </c>
      <c r="I505">
        <v>77637.350000000006</v>
      </c>
      <c r="J505">
        <v>2</v>
      </c>
      <c r="K505">
        <v>1</v>
      </c>
      <c r="L505">
        <v>1</v>
      </c>
      <c r="M505">
        <v>111346.22</v>
      </c>
      <c r="N505">
        <v>0</v>
      </c>
      <c r="O505" t="str">
        <f>IF(Customer_Churn_Records_26[[#This Row],[Exited]] = 1, "Yes","No")</f>
        <v>No</v>
      </c>
      <c r="P505">
        <v>0</v>
      </c>
      <c r="Q505" t="str">
        <f>IF(Customer_Churn_Records_26[[#This Row],[Complain]] =1, "Yes", "No")</f>
        <v>No</v>
      </c>
      <c r="R505">
        <v>4</v>
      </c>
      <c r="S505" t="s">
        <v>8</v>
      </c>
      <c r="T505">
        <v>343</v>
      </c>
    </row>
    <row r="506" spans="1:20" x14ac:dyDescent="0.3">
      <c r="A506">
        <v>15715527</v>
      </c>
      <c r="B506" t="s">
        <v>1877</v>
      </c>
      <c r="C506">
        <v>543</v>
      </c>
      <c r="D506" t="s">
        <v>15</v>
      </c>
      <c r="E506" t="s">
        <v>1</v>
      </c>
      <c r="F506">
        <v>41</v>
      </c>
      <c r="G506" t="str" cm="1">
        <f t="array" ref="G506">_xlfn.SWITCH(TRUE, Customer_Churn_Records_26[[#This Row],[Age]] &gt;= 70, "Very Old",Customer_Churn_Records_26[[#This Row],[Age]] &gt;= 50, "Old",Customer_Churn_Records_26[[#This Row],[Age]] &gt;=35,"Middle-Age", "Young")</f>
        <v>Middle-Age</v>
      </c>
      <c r="H506">
        <v>4</v>
      </c>
      <c r="I506">
        <v>0</v>
      </c>
      <c r="J506">
        <v>1</v>
      </c>
      <c r="K506">
        <v>0</v>
      </c>
      <c r="L506">
        <v>0</v>
      </c>
      <c r="M506">
        <v>194902.16</v>
      </c>
      <c r="N506">
        <v>0</v>
      </c>
      <c r="O506" t="str">
        <f>IF(Customer_Churn_Records_26[[#This Row],[Exited]] = 1, "Yes","No")</f>
        <v>No</v>
      </c>
      <c r="P506">
        <v>0</v>
      </c>
      <c r="Q506" t="str">
        <f>IF(Customer_Churn_Records_26[[#This Row],[Complain]] =1, "Yes", "No")</f>
        <v>No</v>
      </c>
      <c r="R506">
        <v>5</v>
      </c>
      <c r="S506" t="s">
        <v>10</v>
      </c>
      <c r="T506">
        <v>331</v>
      </c>
    </row>
    <row r="507" spans="1:20" x14ac:dyDescent="0.3">
      <c r="A507">
        <v>15576623</v>
      </c>
      <c r="B507" t="s">
        <v>2848</v>
      </c>
      <c r="C507">
        <v>584</v>
      </c>
      <c r="D507" t="s">
        <v>2</v>
      </c>
      <c r="E507" t="s">
        <v>5</v>
      </c>
      <c r="F507">
        <v>31</v>
      </c>
      <c r="G507" t="str" cm="1">
        <f t="array" ref="G507">_xlfn.SWITCH(TRUE, Customer_Churn_Records_26[[#This Row],[Age]] &gt;= 70, "Very Old",Customer_Churn_Records_26[[#This Row],[Age]] &gt;= 50, "Old",Customer_Churn_Records_26[[#This Row],[Age]] &gt;=35,"Middle-Age", "Young")</f>
        <v>Young</v>
      </c>
      <c r="H507">
        <v>5</v>
      </c>
      <c r="I507">
        <v>0</v>
      </c>
      <c r="J507">
        <v>2</v>
      </c>
      <c r="K507">
        <v>1</v>
      </c>
      <c r="L507">
        <v>0</v>
      </c>
      <c r="M507">
        <v>31474.27</v>
      </c>
      <c r="N507">
        <v>0</v>
      </c>
      <c r="O507" t="str">
        <f>IF(Customer_Churn_Records_26[[#This Row],[Exited]] = 1, "Yes","No")</f>
        <v>No</v>
      </c>
      <c r="P507">
        <v>0</v>
      </c>
      <c r="Q507" t="str">
        <f>IF(Customer_Churn_Records_26[[#This Row],[Complain]] =1, "Yes", "No")</f>
        <v>No</v>
      </c>
      <c r="R507">
        <v>2</v>
      </c>
      <c r="S507" t="s">
        <v>10</v>
      </c>
      <c r="T507">
        <v>568</v>
      </c>
    </row>
    <row r="508" spans="1:20" x14ac:dyDescent="0.3">
      <c r="A508">
        <v>15805565</v>
      </c>
      <c r="B508" t="s">
        <v>811</v>
      </c>
      <c r="C508">
        <v>691</v>
      </c>
      <c r="D508" t="s">
        <v>6</v>
      </c>
      <c r="E508" t="s">
        <v>5</v>
      </c>
      <c r="F508">
        <v>30</v>
      </c>
      <c r="G508" t="str" cm="1">
        <f t="array" ref="G508">_xlfn.SWITCH(TRUE, Customer_Churn_Records_26[[#This Row],[Age]] &gt;= 70, "Very Old",Customer_Churn_Records_26[[#This Row],[Age]] &gt;= 50, "Old",Customer_Churn_Records_26[[#This Row],[Age]] &gt;=35,"Middle-Age", "Young")</f>
        <v>Young</v>
      </c>
      <c r="H508">
        <v>7</v>
      </c>
      <c r="I508">
        <v>116927.89</v>
      </c>
      <c r="J508">
        <v>1</v>
      </c>
      <c r="K508">
        <v>1</v>
      </c>
      <c r="L508">
        <v>0</v>
      </c>
      <c r="M508">
        <v>21198.39</v>
      </c>
      <c r="N508">
        <v>0</v>
      </c>
      <c r="O508" t="str">
        <f>IF(Customer_Churn_Records_26[[#This Row],[Exited]] = 1, "Yes","No")</f>
        <v>No</v>
      </c>
      <c r="P508">
        <v>0</v>
      </c>
      <c r="Q508" t="str">
        <f>IF(Customer_Churn_Records_26[[#This Row],[Complain]] =1, "Yes", "No")</f>
        <v>No</v>
      </c>
      <c r="R508">
        <v>1</v>
      </c>
      <c r="S508" t="s">
        <v>0</v>
      </c>
      <c r="T508">
        <v>813</v>
      </c>
    </row>
    <row r="509" spans="1:20" x14ac:dyDescent="0.3">
      <c r="A509">
        <v>15677307</v>
      </c>
      <c r="B509" t="s">
        <v>465</v>
      </c>
      <c r="C509">
        <v>684</v>
      </c>
      <c r="D509" t="s">
        <v>6</v>
      </c>
      <c r="E509" t="s">
        <v>1</v>
      </c>
      <c r="F509">
        <v>40</v>
      </c>
      <c r="G509" t="str" cm="1">
        <f t="array" ref="G509">_xlfn.SWITCH(TRUE, Customer_Churn_Records_26[[#This Row],[Age]] &gt;= 70, "Very Old",Customer_Churn_Records_26[[#This Row],[Age]] &gt;= 50, "Old",Customer_Churn_Records_26[[#This Row],[Age]] &gt;=35,"Middle-Age", "Young")</f>
        <v>Middle-Age</v>
      </c>
      <c r="H509">
        <v>6</v>
      </c>
      <c r="I509">
        <v>137326.65</v>
      </c>
      <c r="J509">
        <v>1</v>
      </c>
      <c r="K509">
        <v>1</v>
      </c>
      <c r="L509">
        <v>0</v>
      </c>
      <c r="M509">
        <v>186976.6</v>
      </c>
      <c r="N509">
        <v>0</v>
      </c>
      <c r="O509" t="str">
        <f>IF(Customer_Churn_Records_26[[#This Row],[Exited]] = 1, "Yes","No")</f>
        <v>No</v>
      </c>
      <c r="P509">
        <v>0</v>
      </c>
      <c r="Q509" t="str">
        <f>IF(Customer_Churn_Records_26[[#This Row],[Complain]] =1, "Yes", "No")</f>
        <v>No</v>
      </c>
      <c r="R509">
        <v>1</v>
      </c>
      <c r="S509" t="s">
        <v>10</v>
      </c>
      <c r="T509">
        <v>530</v>
      </c>
    </row>
    <row r="510" spans="1:20" x14ac:dyDescent="0.3">
      <c r="A510">
        <v>15773890</v>
      </c>
      <c r="B510" t="s">
        <v>1358</v>
      </c>
      <c r="C510">
        <v>733</v>
      </c>
      <c r="D510" t="s">
        <v>2</v>
      </c>
      <c r="E510" t="s">
        <v>5</v>
      </c>
      <c r="F510">
        <v>22</v>
      </c>
      <c r="G510" t="str" cm="1">
        <f t="array" ref="G510">_xlfn.SWITCH(TRUE, Customer_Churn_Records_26[[#This Row],[Age]] &gt;= 70, "Very Old",Customer_Churn_Records_26[[#This Row],[Age]] &gt;= 50, "Old",Customer_Churn_Records_26[[#This Row],[Age]] &gt;=35,"Middle-Age", "Young")</f>
        <v>Young</v>
      </c>
      <c r="H510">
        <v>5</v>
      </c>
      <c r="I510">
        <v>0</v>
      </c>
      <c r="J510">
        <v>2</v>
      </c>
      <c r="K510">
        <v>1</v>
      </c>
      <c r="L510">
        <v>1</v>
      </c>
      <c r="M510">
        <v>117202.19</v>
      </c>
      <c r="N510">
        <v>0</v>
      </c>
      <c r="O510" t="str">
        <f>IF(Customer_Churn_Records_26[[#This Row],[Exited]] = 1, "Yes","No")</f>
        <v>No</v>
      </c>
      <c r="P510">
        <v>0</v>
      </c>
      <c r="Q510" t="str">
        <f>IF(Customer_Churn_Records_26[[#This Row],[Complain]] =1, "Yes", "No")</f>
        <v>No</v>
      </c>
      <c r="R510">
        <v>3</v>
      </c>
      <c r="S510" t="s">
        <v>0</v>
      </c>
      <c r="T510">
        <v>279</v>
      </c>
    </row>
    <row r="511" spans="1:20" x14ac:dyDescent="0.3">
      <c r="A511">
        <v>15598883</v>
      </c>
      <c r="B511" t="s">
        <v>699</v>
      </c>
      <c r="C511">
        <v>599</v>
      </c>
      <c r="D511" t="s">
        <v>15</v>
      </c>
      <c r="E511" t="s">
        <v>1</v>
      </c>
      <c r="F511">
        <v>37</v>
      </c>
      <c r="G511" t="str" cm="1">
        <f t="array" ref="G511">_xlfn.SWITCH(TRUE, Customer_Churn_Records_26[[#This Row],[Age]] &gt;= 70, "Very Old",Customer_Churn_Records_26[[#This Row],[Age]] &gt;= 50, "Old",Customer_Churn_Records_26[[#This Row],[Age]] &gt;=35,"Middle-Age", "Young")</f>
        <v>Middle-Age</v>
      </c>
      <c r="H511">
        <v>2</v>
      </c>
      <c r="I511">
        <v>0</v>
      </c>
      <c r="J511">
        <v>2</v>
      </c>
      <c r="K511">
        <v>1</v>
      </c>
      <c r="L511">
        <v>1</v>
      </c>
      <c r="M511">
        <v>143739.29</v>
      </c>
      <c r="N511">
        <v>0</v>
      </c>
      <c r="O511" t="str">
        <f>IF(Customer_Churn_Records_26[[#This Row],[Exited]] = 1, "Yes","No")</f>
        <v>No</v>
      </c>
      <c r="P511">
        <v>0</v>
      </c>
      <c r="Q511" t="str">
        <f>IF(Customer_Churn_Records_26[[#This Row],[Complain]] =1, "Yes", "No")</f>
        <v>No</v>
      </c>
      <c r="R511">
        <v>4</v>
      </c>
      <c r="S511" t="s">
        <v>4</v>
      </c>
      <c r="T511">
        <v>516</v>
      </c>
    </row>
    <row r="512" spans="1:20" x14ac:dyDescent="0.3">
      <c r="A512">
        <v>15568506</v>
      </c>
      <c r="B512" t="s">
        <v>271</v>
      </c>
      <c r="C512">
        <v>524</v>
      </c>
      <c r="D512" t="s">
        <v>6</v>
      </c>
      <c r="E512" t="s">
        <v>1</v>
      </c>
      <c r="F512">
        <v>31</v>
      </c>
      <c r="G512" t="str" cm="1">
        <f t="array" ref="G512">_xlfn.SWITCH(TRUE, Customer_Churn_Records_26[[#This Row],[Age]] &gt;= 70, "Very Old",Customer_Churn_Records_26[[#This Row],[Age]] &gt;= 50, "Old",Customer_Churn_Records_26[[#This Row],[Age]] &gt;=35,"Middle-Age", "Young")</f>
        <v>Young</v>
      </c>
      <c r="H512">
        <v>10</v>
      </c>
      <c r="I512">
        <v>67238.98</v>
      </c>
      <c r="J512">
        <v>2</v>
      </c>
      <c r="K512">
        <v>1</v>
      </c>
      <c r="L512">
        <v>1</v>
      </c>
      <c r="M512">
        <v>161811.23000000001</v>
      </c>
      <c r="N512">
        <v>0</v>
      </c>
      <c r="O512" t="str">
        <f>IF(Customer_Churn_Records_26[[#This Row],[Exited]] = 1, "Yes","No")</f>
        <v>No</v>
      </c>
      <c r="P512">
        <v>0</v>
      </c>
      <c r="Q512" t="str">
        <f>IF(Customer_Churn_Records_26[[#This Row],[Complain]] =1, "Yes", "No")</f>
        <v>No</v>
      </c>
      <c r="R512">
        <v>5</v>
      </c>
      <c r="S512" t="s">
        <v>4</v>
      </c>
      <c r="T512">
        <v>685</v>
      </c>
    </row>
    <row r="513" spans="1:20" x14ac:dyDescent="0.3">
      <c r="A513">
        <v>15761043</v>
      </c>
      <c r="B513" t="s">
        <v>935</v>
      </c>
      <c r="C513">
        <v>632</v>
      </c>
      <c r="D513" t="s">
        <v>6</v>
      </c>
      <c r="E513" t="s">
        <v>1</v>
      </c>
      <c r="F513">
        <v>38</v>
      </c>
      <c r="G513" t="str" cm="1">
        <f t="array" ref="G513">_xlfn.SWITCH(TRUE, Customer_Churn_Records_26[[#This Row],[Age]] &gt;= 70, "Very Old",Customer_Churn_Records_26[[#This Row],[Age]] &gt;= 50, "Old",Customer_Churn_Records_26[[#This Row],[Age]] &gt;=35,"Middle-Age", "Young")</f>
        <v>Middle-Age</v>
      </c>
      <c r="H513">
        <v>6</v>
      </c>
      <c r="I513">
        <v>86569.76</v>
      </c>
      <c r="J513">
        <v>2</v>
      </c>
      <c r="K513">
        <v>1</v>
      </c>
      <c r="L513">
        <v>0</v>
      </c>
      <c r="M513">
        <v>98090.91</v>
      </c>
      <c r="N513">
        <v>0</v>
      </c>
      <c r="O513" t="str">
        <f>IF(Customer_Churn_Records_26[[#This Row],[Exited]] = 1, "Yes","No")</f>
        <v>No</v>
      </c>
      <c r="P513">
        <v>0</v>
      </c>
      <c r="Q513" t="str">
        <f>IF(Customer_Churn_Records_26[[#This Row],[Complain]] =1, "Yes", "No")</f>
        <v>No</v>
      </c>
      <c r="R513">
        <v>5</v>
      </c>
      <c r="S513" t="s">
        <v>8</v>
      </c>
      <c r="T513">
        <v>435</v>
      </c>
    </row>
    <row r="514" spans="1:20" x14ac:dyDescent="0.3">
      <c r="A514">
        <v>15782236</v>
      </c>
      <c r="B514" t="s">
        <v>1284</v>
      </c>
      <c r="C514">
        <v>735</v>
      </c>
      <c r="D514" t="s">
        <v>15</v>
      </c>
      <c r="E514" t="s">
        <v>5</v>
      </c>
      <c r="F514">
        <v>34</v>
      </c>
      <c r="G514" t="str" cm="1">
        <f t="array" ref="G514">_xlfn.SWITCH(TRUE, Customer_Churn_Records_26[[#This Row],[Age]] &gt;= 70, "Very Old",Customer_Churn_Records_26[[#This Row],[Age]] &gt;= 50, "Old",Customer_Churn_Records_26[[#This Row],[Age]] &gt;=35,"Middle-Age", "Young")</f>
        <v>Young</v>
      </c>
      <c r="H514">
        <v>5</v>
      </c>
      <c r="I514">
        <v>0</v>
      </c>
      <c r="J514">
        <v>2</v>
      </c>
      <c r="K514">
        <v>0</v>
      </c>
      <c r="L514">
        <v>0</v>
      </c>
      <c r="M514">
        <v>71095.41</v>
      </c>
      <c r="N514">
        <v>0</v>
      </c>
      <c r="O514" t="str">
        <f>IF(Customer_Churn_Records_26[[#This Row],[Exited]] = 1, "Yes","No")</f>
        <v>No</v>
      </c>
      <c r="P514">
        <v>0</v>
      </c>
      <c r="Q514" t="str">
        <f>IF(Customer_Churn_Records_26[[#This Row],[Complain]] =1, "Yes", "No")</f>
        <v>No</v>
      </c>
      <c r="R514">
        <v>1</v>
      </c>
      <c r="S514" t="s">
        <v>10</v>
      </c>
      <c r="T514">
        <v>898</v>
      </c>
    </row>
    <row r="515" spans="1:20" x14ac:dyDescent="0.3">
      <c r="A515">
        <v>15593601</v>
      </c>
      <c r="B515" t="s">
        <v>2847</v>
      </c>
      <c r="C515">
        <v>734</v>
      </c>
      <c r="D515" t="s">
        <v>2</v>
      </c>
      <c r="E515" t="s">
        <v>5</v>
      </c>
      <c r="F515">
        <v>34</v>
      </c>
      <c r="G515" t="str" cm="1">
        <f t="array" ref="G515">_xlfn.SWITCH(TRUE, Customer_Churn_Records_26[[#This Row],[Age]] &gt;= 70, "Very Old",Customer_Churn_Records_26[[#This Row],[Age]] &gt;= 50, "Old",Customer_Churn_Records_26[[#This Row],[Age]] &gt;=35,"Middle-Age", "Young")</f>
        <v>Young</v>
      </c>
      <c r="H515">
        <v>6</v>
      </c>
      <c r="I515">
        <v>133598.39999999999</v>
      </c>
      <c r="J515">
        <v>1</v>
      </c>
      <c r="K515">
        <v>1</v>
      </c>
      <c r="L515">
        <v>1</v>
      </c>
      <c r="M515">
        <v>13107.24</v>
      </c>
      <c r="N515">
        <v>0</v>
      </c>
      <c r="O515" t="str">
        <f>IF(Customer_Churn_Records_26[[#This Row],[Exited]] = 1, "Yes","No")</f>
        <v>No</v>
      </c>
      <c r="P515">
        <v>0</v>
      </c>
      <c r="Q515" t="str">
        <f>IF(Customer_Churn_Records_26[[#This Row],[Complain]] =1, "Yes", "No")</f>
        <v>No</v>
      </c>
      <c r="R515">
        <v>4</v>
      </c>
      <c r="S515" t="s">
        <v>0</v>
      </c>
      <c r="T515">
        <v>693</v>
      </c>
    </row>
    <row r="516" spans="1:20" x14ac:dyDescent="0.3">
      <c r="A516">
        <v>15682048</v>
      </c>
      <c r="B516" t="s">
        <v>124</v>
      </c>
      <c r="C516">
        <v>605</v>
      </c>
      <c r="D516" t="s">
        <v>2</v>
      </c>
      <c r="E516" t="s">
        <v>1</v>
      </c>
      <c r="F516">
        <v>51</v>
      </c>
      <c r="G516" t="str" cm="1">
        <f t="array" ref="G516">_xlfn.SWITCH(TRUE, Customer_Churn_Records_26[[#This Row],[Age]] &gt;= 70, "Very Old",Customer_Churn_Records_26[[#This Row],[Age]] &gt;= 50, "Old",Customer_Churn_Records_26[[#This Row],[Age]] &gt;=35,"Middle-Age", "Young")</f>
        <v>Old</v>
      </c>
      <c r="H516">
        <v>3</v>
      </c>
      <c r="I516">
        <v>136188.78</v>
      </c>
      <c r="J516">
        <v>1</v>
      </c>
      <c r="K516">
        <v>1</v>
      </c>
      <c r="L516">
        <v>1</v>
      </c>
      <c r="M516">
        <v>67110.59</v>
      </c>
      <c r="N516">
        <v>1</v>
      </c>
      <c r="O516" t="str">
        <f>IF(Customer_Churn_Records_26[[#This Row],[Exited]] = 1, "Yes","No")</f>
        <v>Yes</v>
      </c>
      <c r="P516">
        <v>1</v>
      </c>
      <c r="Q516" t="str">
        <f>IF(Customer_Churn_Records_26[[#This Row],[Complain]] =1, "Yes", "No")</f>
        <v>Yes</v>
      </c>
      <c r="R516">
        <v>1</v>
      </c>
      <c r="S516" t="s">
        <v>10</v>
      </c>
      <c r="T516">
        <v>683</v>
      </c>
    </row>
    <row r="517" spans="1:20" x14ac:dyDescent="0.3">
      <c r="A517">
        <v>15746902</v>
      </c>
      <c r="B517" t="s">
        <v>1399</v>
      </c>
      <c r="C517">
        <v>793</v>
      </c>
      <c r="D517" t="s">
        <v>15</v>
      </c>
      <c r="E517" t="s">
        <v>5</v>
      </c>
      <c r="F517">
        <v>38</v>
      </c>
      <c r="G517" t="str" cm="1">
        <f t="array" ref="G517">_xlfn.SWITCH(TRUE, Customer_Churn_Records_26[[#This Row],[Age]] &gt;= 70, "Very Old",Customer_Churn_Records_26[[#This Row],[Age]] &gt;= 50, "Old",Customer_Churn_Records_26[[#This Row],[Age]] &gt;=35,"Middle-Age", "Young")</f>
        <v>Middle-Age</v>
      </c>
      <c r="H517">
        <v>9</v>
      </c>
      <c r="I517">
        <v>0</v>
      </c>
      <c r="J517">
        <v>2</v>
      </c>
      <c r="K517">
        <v>1</v>
      </c>
      <c r="L517">
        <v>0</v>
      </c>
      <c r="M517">
        <v>88225.02</v>
      </c>
      <c r="N517">
        <v>0</v>
      </c>
      <c r="O517" t="str">
        <f>IF(Customer_Churn_Records_26[[#This Row],[Exited]] = 1, "Yes","No")</f>
        <v>No</v>
      </c>
      <c r="P517">
        <v>0</v>
      </c>
      <c r="Q517" t="str">
        <f>IF(Customer_Churn_Records_26[[#This Row],[Complain]] =1, "Yes", "No")</f>
        <v>No</v>
      </c>
      <c r="R517">
        <v>1</v>
      </c>
      <c r="S517" t="s">
        <v>8</v>
      </c>
      <c r="T517">
        <v>690</v>
      </c>
    </row>
    <row r="518" spans="1:20" x14ac:dyDescent="0.3">
      <c r="A518">
        <v>15752081</v>
      </c>
      <c r="B518" t="s">
        <v>1324</v>
      </c>
      <c r="C518">
        <v>468</v>
      </c>
      <c r="D518" t="s">
        <v>2</v>
      </c>
      <c r="E518" t="s">
        <v>1</v>
      </c>
      <c r="F518">
        <v>56</v>
      </c>
      <c r="G518" t="str" cm="1">
        <f t="array" ref="G518">_xlfn.SWITCH(TRUE, Customer_Churn_Records_26[[#This Row],[Age]] &gt;= 70, "Very Old",Customer_Churn_Records_26[[#This Row],[Age]] &gt;= 50, "Old",Customer_Churn_Records_26[[#This Row],[Age]] &gt;=35,"Middle-Age", "Young")</f>
        <v>Old</v>
      </c>
      <c r="H518">
        <v>10</v>
      </c>
      <c r="I518">
        <v>0</v>
      </c>
      <c r="J518">
        <v>3</v>
      </c>
      <c r="K518">
        <v>0</v>
      </c>
      <c r="L518">
        <v>1</v>
      </c>
      <c r="M518">
        <v>62256.87</v>
      </c>
      <c r="N518">
        <v>1</v>
      </c>
      <c r="O518" t="str">
        <f>IF(Customer_Churn_Records_26[[#This Row],[Exited]] = 1, "Yes","No")</f>
        <v>Yes</v>
      </c>
      <c r="P518">
        <v>1</v>
      </c>
      <c r="Q518" t="str">
        <f>IF(Customer_Churn_Records_26[[#This Row],[Complain]] =1, "Yes", "No")</f>
        <v>Yes</v>
      </c>
      <c r="R518">
        <v>3</v>
      </c>
      <c r="S518" t="s">
        <v>10</v>
      </c>
      <c r="T518">
        <v>547</v>
      </c>
    </row>
    <row r="519" spans="1:20" x14ac:dyDescent="0.3">
      <c r="A519">
        <v>15781307</v>
      </c>
      <c r="B519" t="s">
        <v>629</v>
      </c>
      <c r="C519">
        <v>779</v>
      </c>
      <c r="D519" t="s">
        <v>6</v>
      </c>
      <c r="E519" t="s">
        <v>5</v>
      </c>
      <c r="F519">
        <v>37</v>
      </c>
      <c r="G519" t="str" cm="1">
        <f t="array" ref="G519">_xlfn.SWITCH(TRUE, Customer_Churn_Records_26[[#This Row],[Age]] &gt;= 70, "Very Old",Customer_Churn_Records_26[[#This Row],[Age]] &gt;= 50, "Old",Customer_Churn_Records_26[[#This Row],[Age]] &gt;=35,"Middle-Age", "Young")</f>
        <v>Middle-Age</v>
      </c>
      <c r="H519">
        <v>7</v>
      </c>
      <c r="I519">
        <v>120092.52</v>
      </c>
      <c r="J519">
        <v>2</v>
      </c>
      <c r="K519">
        <v>1</v>
      </c>
      <c r="L519">
        <v>0</v>
      </c>
      <c r="M519">
        <v>135925.72</v>
      </c>
      <c r="N519">
        <v>0</v>
      </c>
      <c r="O519" t="str">
        <f>IF(Customer_Churn_Records_26[[#This Row],[Exited]] = 1, "Yes","No")</f>
        <v>No</v>
      </c>
      <c r="P519">
        <v>0</v>
      </c>
      <c r="Q519" t="str">
        <f>IF(Customer_Churn_Records_26[[#This Row],[Complain]] =1, "Yes", "No")</f>
        <v>No</v>
      </c>
      <c r="R519">
        <v>1</v>
      </c>
      <c r="S519" t="s">
        <v>4</v>
      </c>
      <c r="T519">
        <v>466</v>
      </c>
    </row>
    <row r="520" spans="1:20" x14ac:dyDescent="0.3">
      <c r="A520">
        <v>15775912</v>
      </c>
      <c r="B520" t="s">
        <v>647</v>
      </c>
      <c r="C520">
        <v>698</v>
      </c>
      <c r="D520" t="s">
        <v>2</v>
      </c>
      <c r="E520" t="s">
        <v>5</v>
      </c>
      <c r="F520">
        <v>48</v>
      </c>
      <c r="G520" t="str" cm="1">
        <f t="array" ref="G520">_xlfn.SWITCH(TRUE, Customer_Churn_Records_26[[#This Row],[Age]] &gt;= 70, "Very Old",Customer_Churn_Records_26[[#This Row],[Age]] &gt;= 50, "Old",Customer_Churn_Records_26[[#This Row],[Age]] &gt;=35,"Middle-Age", "Young")</f>
        <v>Middle-Age</v>
      </c>
      <c r="H520">
        <v>4</v>
      </c>
      <c r="I520">
        <v>101238.24</v>
      </c>
      <c r="J520">
        <v>2</v>
      </c>
      <c r="K520">
        <v>0</v>
      </c>
      <c r="L520">
        <v>1</v>
      </c>
      <c r="M520">
        <v>177815.87</v>
      </c>
      <c r="N520">
        <v>1</v>
      </c>
      <c r="O520" t="str">
        <f>IF(Customer_Churn_Records_26[[#This Row],[Exited]] = 1, "Yes","No")</f>
        <v>Yes</v>
      </c>
      <c r="P520">
        <v>1</v>
      </c>
      <c r="Q520" t="str">
        <f>IF(Customer_Churn_Records_26[[#This Row],[Complain]] =1, "Yes", "No")</f>
        <v>Yes</v>
      </c>
      <c r="R520">
        <v>1</v>
      </c>
      <c r="S520" t="s">
        <v>4</v>
      </c>
      <c r="T520">
        <v>342</v>
      </c>
    </row>
    <row r="521" spans="1:20" x14ac:dyDescent="0.3">
      <c r="A521">
        <v>15745417</v>
      </c>
      <c r="B521" t="s">
        <v>2846</v>
      </c>
      <c r="C521">
        <v>707</v>
      </c>
      <c r="D521" t="s">
        <v>2</v>
      </c>
      <c r="E521" t="s">
        <v>5</v>
      </c>
      <c r="F521">
        <v>58</v>
      </c>
      <c r="G521" t="str" cm="1">
        <f t="array" ref="G521">_xlfn.SWITCH(TRUE, Customer_Churn_Records_26[[#This Row],[Age]] &gt;= 70, "Very Old",Customer_Churn_Records_26[[#This Row],[Age]] &gt;= 50, "Old",Customer_Churn_Records_26[[#This Row],[Age]] &gt;=35,"Middle-Age", "Young")</f>
        <v>Old</v>
      </c>
      <c r="H521">
        <v>6</v>
      </c>
      <c r="I521">
        <v>89685.92</v>
      </c>
      <c r="J521">
        <v>1</v>
      </c>
      <c r="K521">
        <v>0</v>
      </c>
      <c r="L521">
        <v>1</v>
      </c>
      <c r="M521">
        <v>126471.13</v>
      </c>
      <c r="N521">
        <v>0</v>
      </c>
      <c r="O521" t="str">
        <f>IF(Customer_Churn_Records_26[[#This Row],[Exited]] = 1, "Yes","No")</f>
        <v>No</v>
      </c>
      <c r="P521">
        <v>0</v>
      </c>
      <c r="Q521" t="str">
        <f>IF(Customer_Churn_Records_26[[#This Row],[Complain]] =1, "Yes", "No")</f>
        <v>No</v>
      </c>
      <c r="R521">
        <v>2</v>
      </c>
      <c r="S521" t="s">
        <v>4</v>
      </c>
      <c r="T521">
        <v>230</v>
      </c>
    </row>
    <row r="522" spans="1:20" x14ac:dyDescent="0.3">
      <c r="A522">
        <v>15671256</v>
      </c>
      <c r="B522" t="s">
        <v>1473</v>
      </c>
      <c r="C522">
        <v>850</v>
      </c>
      <c r="D522" t="s">
        <v>2</v>
      </c>
      <c r="E522" t="s">
        <v>1</v>
      </c>
      <c r="F522">
        <v>35</v>
      </c>
      <c r="G522" t="str" cm="1">
        <f t="array" ref="G522">_xlfn.SWITCH(TRUE, Customer_Churn_Records_26[[#This Row],[Age]] &gt;= 70, "Very Old",Customer_Churn_Records_26[[#This Row],[Age]] &gt;= 50, "Old",Customer_Churn_Records_26[[#This Row],[Age]] &gt;=35,"Middle-Age", "Young")</f>
        <v>Middle-Age</v>
      </c>
      <c r="H522">
        <v>1</v>
      </c>
      <c r="I522">
        <v>211774.31</v>
      </c>
      <c r="J522">
        <v>1</v>
      </c>
      <c r="K522">
        <v>1</v>
      </c>
      <c r="L522">
        <v>0</v>
      </c>
      <c r="M522">
        <v>188574.12</v>
      </c>
      <c r="N522">
        <v>1</v>
      </c>
      <c r="O522" t="str">
        <f>IF(Customer_Churn_Records_26[[#This Row],[Exited]] = 1, "Yes","No")</f>
        <v>Yes</v>
      </c>
      <c r="P522">
        <v>1</v>
      </c>
      <c r="Q522" t="str">
        <f>IF(Customer_Churn_Records_26[[#This Row],[Complain]] =1, "Yes", "No")</f>
        <v>Yes</v>
      </c>
      <c r="R522">
        <v>2</v>
      </c>
      <c r="S522" t="s">
        <v>10</v>
      </c>
      <c r="T522">
        <v>757</v>
      </c>
    </row>
    <row r="523" spans="1:20" x14ac:dyDescent="0.3">
      <c r="A523">
        <v>15653547</v>
      </c>
      <c r="B523" t="s">
        <v>1169</v>
      </c>
      <c r="C523">
        <v>850</v>
      </c>
      <c r="D523" t="s">
        <v>2</v>
      </c>
      <c r="E523" t="s">
        <v>5</v>
      </c>
      <c r="F523">
        <v>56</v>
      </c>
      <c r="G523" t="str" cm="1">
        <f t="array" ref="G523">_xlfn.SWITCH(TRUE, Customer_Churn_Records_26[[#This Row],[Age]] &gt;= 70, "Very Old",Customer_Churn_Records_26[[#This Row],[Age]] &gt;= 50, "Old",Customer_Churn_Records_26[[#This Row],[Age]] &gt;=35,"Middle-Age", "Young")</f>
        <v>Old</v>
      </c>
      <c r="H523">
        <v>7</v>
      </c>
      <c r="I523">
        <v>131317.48000000001</v>
      </c>
      <c r="J523">
        <v>1</v>
      </c>
      <c r="K523">
        <v>1</v>
      </c>
      <c r="L523">
        <v>1</v>
      </c>
      <c r="M523">
        <v>119175.45</v>
      </c>
      <c r="N523">
        <v>0</v>
      </c>
      <c r="O523" t="str">
        <f>IF(Customer_Churn_Records_26[[#This Row],[Exited]] = 1, "Yes","No")</f>
        <v>No</v>
      </c>
      <c r="P523">
        <v>0</v>
      </c>
      <c r="Q523" t="str">
        <f>IF(Customer_Churn_Records_26[[#This Row],[Complain]] =1, "Yes", "No")</f>
        <v>No</v>
      </c>
      <c r="R523">
        <v>3</v>
      </c>
      <c r="S523" t="s">
        <v>8</v>
      </c>
      <c r="T523">
        <v>657</v>
      </c>
    </row>
    <row r="524" spans="1:20" x14ac:dyDescent="0.3">
      <c r="A524">
        <v>15595766</v>
      </c>
      <c r="B524" t="s">
        <v>186</v>
      </c>
      <c r="C524">
        <v>527</v>
      </c>
      <c r="D524" t="s">
        <v>15</v>
      </c>
      <c r="E524" t="s">
        <v>5</v>
      </c>
      <c r="F524">
        <v>37</v>
      </c>
      <c r="G524" t="str" cm="1">
        <f t="array" ref="G524">_xlfn.SWITCH(TRUE, Customer_Churn_Records_26[[#This Row],[Age]] &gt;= 70, "Very Old",Customer_Churn_Records_26[[#This Row],[Age]] &gt;= 50, "Old",Customer_Churn_Records_26[[#This Row],[Age]] &gt;=35,"Middle-Age", "Young")</f>
        <v>Middle-Age</v>
      </c>
      <c r="H524">
        <v>5</v>
      </c>
      <c r="I524">
        <v>93722.73</v>
      </c>
      <c r="J524">
        <v>2</v>
      </c>
      <c r="K524">
        <v>1</v>
      </c>
      <c r="L524">
        <v>1</v>
      </c>
      <c r="M524">
        <v>139093.73000000001</v>
      </c>
      <c r="N524">
        <v>0</v>
      </c>
      <c r="O524" t="str">
        <f>IF(Customer_Churn_Records_26[[#This Row],[Exited]] = 1, "Yes","No")</f>
        <v>No</v>
      </c>
      <c r="P524">
        <v>0</v>
      </c>
      <c r="Q524" t="str">
        <f>IF(Customer_Churn_Records_26[[#This Row],[Complain]] =1, "Yes", "No")</f>
        <v>No</v>
      </c>
      <c r="R524">
        <v>3</v>
      </c>
      <c r="S524" t="s">
        <v>10</v>
      </c>
      <c r="T524">
        <v>453</v>
      </c>
    </row>
    <row r="525" spans="1:20" x14ac:dyDescent="0.3">
      <c r="A525">
        <v>15742358</v>
      </c>
      <c r="B525" t="s">
        <v>1451</v>
      </c>
      <c r="C525">
        <v>696</v>
      </c>
      <c r="D525" t="s">
        <v>6</v>
      </c>
      <c r="E525" t="s">
        <v>5</v>
      </c>
      <c r="F525">
        <v>32</v>
      </c>
      <c r="G525" t="str" cm="1">
        <f t="array" ref="G525">_xlfn.SWITCH(TRUE, Customer_Churn_Records_26[[#This Row],[Age]] &gt;= 70, "Very Old",Customer_Churn_Records_26[[#This Row],[Age]] &gt;= 50, "Old",Customer_Churn_Records_26[[#This Row],[Age]] &gt;=35,"Middle-Age", "Young")</f>
        <v>Young</v>
      </c>
      <c r="H525">
        <v>8</v>
      </c>
      <c r="I525">
        <v>101160.99</v>
      </c>
      <c r="J525">
        <v>1</v>
      </c>
      <c r="K525">
        <v>1</v>
      </c>
      <c r="L525">
        <v>1</v>
      </c>
      <c r="M525">
        <v>115916.55</v>
      </c>
      <c r="N525">
        <v>0</v>
      </c>
      <c r="O525" t="str">
        <f>IF(Customer_Churn_Records_26[[#This Row],[Exited]] = 1, "Yes","No")</f>
        <v>No</v>
      </c>
      <c r="P525">
        <v>0</v>
      </c>
      <c r="Q525" t="str">
        <f>IF(Customer_Churn_Records_26[[#This Row],[Complain]] =1, "Yes", "No")</f>
        <v>No</v>
      </c>
      <c r="R525">
        <v>4</v>
      </c>
      <c r="S525" t="s">
        <v>0</v>
      </c>
      <c r="T525">
        <v>694</v>
      </c>
    </row>
    <row r="526" spans="1:20" x14ac:dyDescent="0.3">
      <c r="A526">
        <v>15763274</v>
      </c>
      <c r="B526" t="s">
        <v>806</v>
      </c>
      <c r="C526">
        <v>661</v>
      </c>
      <c r="D526" t="s">
        <v>2</v>
      </c>
      <c r="E526" t="s">
        <v>5</v>
      </c>
      <c r="F526">
        <v>48</v>
      </c>
      <c r="G526" t="str" cm="1">
        <f t="array" ref="G526">_xlfn.SWITCH(TRUE, Customer_Churn_Records_26[[#This Row],[Age]] &gt;= 70, "Very Old",Customer_Churn_Records_26[[#This Row],[Age]] &gt;= 50, "Old",Customer_Churn_Records_26[[#This Row],[Age]] &gt;=35,"Middle-Age", "Young")</f>
        <v>Middle-Age</v>
      </c>
      <c r="H526">
        <v>3</v>
      </c>
      <c r="I526">
        <v>120320.54</v>
      </c>
      <c r="J526">
        <v>1</v>
      </c>
      <c r="K526">
        <v>0</v>
      </c>
      <c r="L526">
        <v>0</v>
      </c>
      <c r="M526">
        <v>96463.25</v>
      </c>
      <c r="N526">
        <v>0</v>
      </c>
      <c r="O526" t="str">
        <f>IF(Customer_Churn_Records_26[[#This Row],[Exited]] = 1, "Yes","No")</f>
        <v>No</v>
      </c>
      <c r="P526">
        <v>0</v>
      </c>
      <c r="Q526" t="str">
        <f>IF(Customer_Churn_Records_26[[#This Row],[Complain]] =1, "Yes", "No")</f>
        <v>No</v>
      </c>
      <c r="R526">
        <v>5</v>
      </c>
      <c r="S526" t="s">
        <v>10</v>
      </c>
      <c r="T526">
        <v>727</v>
      </c>
    </row>
    <row r="527" spans="1:20" x14ac:dyDescent="0.3">
      <c r="A527">
        <v>15786063</v>
      </c>
      <c r="B527" t="s">
        <v>180</v>
      </c>
      <c r="C527">
        <v>776</v>
      </c>
      <c r="D527" t="s">
        <v>2</v>
      </c>
      <c r="E527" t="s">
        <v>1</v>
      </c>
      <c r="F527">
        <v>31</v>
      </c>
      <c r="G527" t="str" cm="1">
        <f t="array" ref="G527">_xlfn.SWITCH(TRUE, Customer_Churn_Records_26[[#This Row],[Age]] &gt;= 70, "Very Old",Customer_Churn_Records_26[[#This Row],[Age]] &gt;= 50, "Old",Customer_Churn_Records_26[[#This Row],[Age]] &gt;=35,"Middle-Age", "Young")</f>
        <v>Young</v>
      </c>
      <c r="H527">
        <v>2</v>
      </c>
      <c r="I527">
        <v>0</v>
      </c>
      <c r="J527">
        <v>2</v>
      </c>
      <c r="K527">
        <v>1</v>
      </c>
      <c r="L527">
        <v>1</v>
      </c>
      <c r="M527">
        <v>112349.51</v>
      </c>
      <c r="N527">
        <v>0</v>
      </c>
      <c r="O527" t="str">
        <f>IF(Customer_Churn_Records_26[[#This Row],[Exited]] = 1, "Yes","No")</f>
        <v>No</v>
      </c>
      <c r="P527">
        <v>0</v>
      </c>
      <c r="Q527" t="str">
        <f>IF(Customer_Churn_Records_26[[#This Row],[Complain]] =1, "Yes", "No")</f>
        <v>No</v>
      </c>
      <c r="R527">
        <v>3</v>
      </c>
      <c r="S527" t="s">
        <v>0</v>
      </c>
      <c r="T527">
        <v>304</v>
      </c>
    </row>
    <row r="528" spans="1:20" x14ac:dyDescent="0.3">
      <c r="A528">
        <v>15600258</v>
      </c>
      <c r="B528" t="s">
        <v>520</v>
      </c>
      <c r="C528">
        <v>701</v>
      </c>
      <c r="D528" t="s">
        <v>2</v>
      </c>
      <c r="E528" t="s">
        <v>5</v>
      </c>
      <c r="F528">
        <v>43</v>
      </c>
      <c r="G528" t="str" cm="1">
        <f t="array" ref="G528">_xlfn.SWITCH(TRUE, Customer_Churn_Records_26[[#This Row],[Age]] &gt;= 70, "Very Old",Customer_Churn_Records_26[[#This Row],[Age]] &gt;= 50, "Old",Customer_Churn_Records_26[[#This Row],[Age]] &gt;=35,"Middle-Age", "Young")</f>
        <v>Middle-Age</v>
      </c>
      <c r="H528">
        <v>2</v>
      </c>
      <c r="I528">
        <v>0</v>
      </c>
      <c r="J528">
        <v>2</v>
      </c>
      <c r="K528">
        <v>1</v>
      </c>
      <c r="L528">
        <v>1</v>
      </c>
      <c r="M528">
        <v>165303.79</v>
      </c>
      <c r="N528">
        <v>0</v>
      </c>
      <c r="O528" t="str">
        <f>IF(Customer_Churn_Records_26[[#This Row],[Exited]] = 1, "Yes","No")</f>
        <v>No</v>
      </c>
      <c r="P528">
        <v>0</v>
      </c>
      <c r="Q528" t="str">
        <f>IF(Customer_Churn_Records_26[[#This Row],[Complain]] =1, "Yes", "No")</f>
        <v>No</v>
      </c>
      <c r="R528">
        <v>2</v>
      </c>
      <c r="S528" t="s">
        <v>8</v>
      </c>
      <c r="T528">
        <v>633</v>
      </c>
    </row>
    <row r="529" spans="1:20" x14ac:dyDescent="0.3">
      <c r="A529">
        <v>15573318</v>
      </c>
      <c r="B529" t="s">
        <v>673</v>
      </c>
      <c r="C529">
        <v>610</v>
      </c>
      <c r="D529" t="s">
        <v>2</v>
      </c>
      <c r="E529" t="s">
        <v>5</v>
      </c>
      <c r="F529">
        <v>26</v>
      </c>
      <c r="G529" t="str" cm="1">
        <f t="array" ref="G529">_xlfn.SWITCH(TRUE, Customer_Churn_Records_26[[#This Row],[Age]] &gt;= 70, "Very Old",Customer_Churn_Records_26[[#This Row],[Age]] &gt;= 50, "Old",Customer_Churn_Records_26[[#This Row],[Age]] &gt;=35,"Middle-Age", "Young")</f>
        <v>Young</v>
      </c>
      <c r="H529">
        <v>8</v>
      </c>
      <c r="I529">
        <v>0</v>
      </c>
      <c r="J529">
        <v>2</v>
      </c>
      <c r="K529">
        <v>1</v>
      </c>
      <c r="L529">
        <v>0</v>
      </c>
      <c r="M529">
        <v>166031.07999999999</v>
      </c>
      <c r="N529">
        <v>0</v>
      </c>
      <c r="O529" t="str">
        <f>IF(Customer_Churn_Records_26[[#This Row],[Exited]] = 1, "Yes","No")</f>
        <v>No</v>
      </c>
      <c r="P529">
        <v>0</v>
      </c>
      <c r="Q529" t="str">
        <f>IF(Customer_Churn_Records_26[[#This Row],[Complain]] =1, "Yes", "No")</f>
        <v>No</v>
      </c>
      <c r="R529">
        <v>2</v>
      </c>
      <c r="S529" t="s">
        <v>8</v>
      </c>
      <c r="T529">
        <v>989</v>
      </c>
    </row>
    <row r="530" spans="1:20" x14ac:dyDescent="0.3">
      <c r="A530">
        <v>15653849</v>
      </c>
      <c r="B530" t="s">
        <v>793</v>
      </c>
      <c r="C530">
        <v>572</v>
      </c>
      <c r="D530" t="s">
        <v>6</v>
      </c>
      <c r="E530" t="s">
        <v>1</v>
      </c>
      <c r="F530">
        <v>48</v>
      </c>
      <c r="G530" t="str" cm="1">
        <f t="array" ref="G530">_xlfn.SWITCH(TRUE, Customer_Churn_Records_26[[#This Row],[Age]] &gt;= 70, "Very Old",Customer_Churn_Records_26[[#This Row],[Age]] &gt;= 50, "Old",Customer_Churn_Records_26[[#This Row],[Age]] &gt;=35,"Middle-Age", "Young")</f>
        <v>Middle-Age</v>
      </c>
      <c r="H530">
        <v>3</v>
      </c>
      <c r="I530">
        <v>152827.99</v>
      </c>
      <c r="J530">
        <v>1</v>
      </c>
      <c r="K530">
        <v>1</v>
      </c>
      <c r="L530">
        <v>0</v>
      </c>
      <c r="M530">
        <v>38411.79</v>
      </c>
      <c r="N530">
        <v>1</v>
      </c>
      <c r="O530" t="str">
        <f>IF(Customer_Churn_Records_26[[#This Row],[Exited]] = 1, "Yes","No")</f>
        <v>Yes</v>
      </c>
      <c r="P530">
        <v>1</v>
      </c>
      <c r="Q530" t="str">
        <f>IF(Customer_Churn_Records_26[[#This Row],[Complain]] =1, "Yes", "No")</f>
        <v>Yes</v>
      </c>
      <c r="R530">
        <v>5</v>
      </c>
      <c r="S530" t="s">
        <v>4</v>
      </c>
      <c r="T530">
        <v>352</v>
      </c>
    </row>
    <row r="531" spans="1:20" x14ac:dyDescent="0.3">
      <c r="A531">
        <v>15694272</v>
      </c>
      <c r="B531" t="s">
        <v>635</v>
      </c>
      <c r="C531">
        <v>673</v>
      </c>
      <c r="D531" t="s">
        <v>2</v>
      </c>
      <c r="E531" t="s">
        <v>5</v>
      </c>
      <c r="F531">
        <v>30</v>
      </c>
      <c r="G531" t="str" cm="1">
        <f t="array" ref="G531">_xlfn.SWITCH(TRUE, Customer_Churn_Records_26[[#This Row],[Age]] &gt;= 70, "Very Old",Customer_Churn_Records_26[[#This Row],[Age]] &gt;= 50, "Old",Customer_Churn_Records_26[[#This Row],[Age]] &gt;=35,"Middle-Age", "Young")</f>
        <v>Young</v>
      </c>
      <c r="H531">
        <v>1</v>
      </c>
      <c r="I531">
        <v>64097.75</v>
      </c>
      <c r="J531">
        <v>1</v>
      </c>
      <c r="K531">
        <v>1</v>
      </c>
      <c r="L531">
        <v>1</v>
      </c>
      <c r="M531">
        <v>77783.350000000006</v>
      </c>
      <c r="N531">
        <v>0</v>
      </c>
      <c r="O531" t="str">
        <f>IF(Customer_Churn_Records_26[[#This Row],[Exited]] = 1, "Yes","No")</f>
        <v>No</v>
      </c>
      <c r="P531">
        <v>0</v>
      </c>
      <c r="Q531" t="str">
        <f>IF(Customer_Churn_Records_26[[#This Row],[Complain]] =1, "Yes", "No")</f>
        <v>No</v>
      </c>
      <c r="R531">
        <v>5</v>
      </c>
      <c r="S531" t="s">
        <v>0</v>
      </c>
      <c r="T531">
        <v>936</v>
      </c>
    </row>
    <row r="532" spans="1:20" x14ac:dyDescent="0.3">
      <c r="A532">
        <v>15736112</v>
      </c>
      <c r="B532" t="s">
        <v>770</v>
      </c>
      <c r="C532">
        <v>519</v>
      </c>
      <c r="D532" t="s">
        <v>15</v>
      </c>
      <c r="E532" t="s">
        <v>1</v>
      </c>
      <c r="F532">
        <v>57</v>
      </c>
      <c r="G532" t="str" cm="1">
        <f t="array" ref="G532">_xlfn.SWITCH(TRUE, Customer_Churn_Records_26[[#This Row],[Age]] &gt;= 70, "Very Old",Customer_Churn_Records_26[[#This Row],[Age]] &gt;= 50, "Old",Customer_Churn_Records_26[[#This Row],[Age]] &gt;=35,"Middle-Age", "Young")</f>
        <v>Old</v>
      </c>
      <c r="H532">
        <v>2</v>
      </c>
      <c r="I532">
        <v>119035.35</v>
      </c>
      <c r="J532">
        <v>2</v>
      </c>
      <c r="K532">
        <v>1</v>
      </c>
      <c r="L532">
        <v>1</v>
      </c>
      <c r="M532">
        <v>29871.79</v>
      </c>
      <c r="N532">
        <v>0</v>
      </c>
      <c r="O532" t="str">
        <f>IF(Customer_Churn_Records_26[[#This Row],[Exited]] = 1, "Yes","No")</f>
        <v>No</v>
      </c>
      <c r="P532">
        <v>0</v>
      </c>
      <c r="Q532" t="str">
        <f>IF(Customer_Churn_Records_26[[#This Row],[Complain]] =1, "Yes", "No")</f>
        <v>No</v>
      </c>
      <c r="R532">
        <v>3</v>
      </c>
      <c r="S532" t="s">
        <v>8</v>
      </c>
      <c r="T532">
        <v>689</v>
      </c>
    </row>
    <row r="533" spans="1:20" x14ac:dyDescent="0.3">
      <c r="A533">
        <v>15749851</v>
      </c>
      <c r="B533" t="s">
        <v>102</v>
      </c>
      <c r="C533">
        <v>702</v>
      </c>
      <c r="D533" t="s">
        <v>15</v>
      </c>
      <c r="E533" t="s">
        <v>1</v>
      </c>
      <c r="F533">
        <v>26</v>
      </c>
      <c r="G533" t="str" cm="1">
        <f t="array" ref="G533">_xlfn.SWITCH(TRUE, Customer_Churn_Records_26[[#This Row],[Age]] &gt;= 70, "Very Old",Customer_Churn_Records_26[[#This Row],[Age]] &gt;= 50, "Old",Customer_Churn_Records_26[[#This Row],[Age]] &gt;=35,"Middle-Age", "Young")</f>
        <v>Young</v>
      </c>
      <c r="H533">
        <v>4</v>
      </c>
      <c r="I533">
        <v>135219.57</v>
      </c>
      <c r="J533">
        <v>1</v>
      </c>
      <c r="K533">
        <v>0</v>
      </c>
      <c r="L533">
        <v>1</v>
      </c>
      <c r="M533">
        <v>59747.63</v>
      </c>
      <c r="N533">
        <v>0</v>
      </c>
      <c r="O533" t="str">
        <f>IF(Customer_Churn_Records_26[[#This Row],[Exited]] = 1, "Yes","No")</f>
        <v>No</v>
      </c>
      <c r="P533">
        <v>0</v>
      </c>
      <c r="Q533" t="str">
        <f>IF(Customer_Churn_Records_26[[#This Row],[Complain]] =1, "Yes", "No")</f>
        <v>No</v>
      </c>
      <c r="R533">
        <v>4</v>
      </c>
      <c r="S533" t="s">
        <v>0</v>
      </c>
      <c r="T533">
        <v>267</v>
      </c>
    </row>
    <row r="534" spans="1:20" x14ac:dyDescent="0.3">
      <c r="A534">
        <v>15663478</v>
      </c>
      <c r="B534" t="s">
        <v>321</v>
      </c>
      <c r="C534">
        <v>729</v>
      </c>
      <c r="D534" t="s">
        <v>2</v>
      </c>
      <c r="E534" t="s">
        <v>5</v>
      </c>
      <c r="F534">
        <v>32</v>
      </c>
      <c r="G534" t="str" cm="1">
        <f t="array" ref="G534">_xlfn.SWITCH(TRUE, Customer_Churn_Records_26[[#This Row],[Age]] &gt;= 70, "Very Old",Customer_Churn_Records_26[[#This Row],[Age]] &gt;= 50, "Old",Customer_Churn_Records_26[[#This Row],[Age]] &gt;=35,"Middle-Age", "Young")</f>
        <v>Young</v>
      </c>
      <c r="H534">
        <v>6</v>
      </c>
      <c r="I534">
        <v>93694.42</v>
      </c>
      <c r="J534">
        <v>1</v>
      </c>
      <c r="K534">
        <v>1</v>
      </c>
      <c r="L534">
        <v>1</v>
      </c>
      <c r="M534">
        <v>79919.13</v>
      </c>
      <c r="N534">
        <v>0</v>
      </c>
      <c r="O534" t="str">
        <f>IF(Customer_Churn_Records_26[[#This Row],[Exited]] = 1, "Yes","No")</f>
        <v>No</v>
      </c>
      <c r="P534">
        <v>0</v>
      </c>
      <c r="Q534" t="str">
        <f>IF(Customer_Churn_Records_26[[#This Row],[Complain]] =1, "Yes", "No")</f>
        <v>No</v>
      </c>
      <c r="R534">
        <v>2</v>
      </c>
      <c r="S534" t="s">
        <v>4</v>
      </c>
      <c r="T534">
        <v>613</v>
      </c>
    </row>
    <row r="535" spans="1:20" x14ac:dyDescent="0.3">
      <c r="A535">
        <v>15592300</v>
      </c>
      <c r="B535" t="s">
        <v>622</v>
      </c>
      <c r="C535">
        <v>543</v>
      </c>
      <c r="D535" t="s">
        <v>15</v>
      </c>
      <c r="E535" t="s">
        <v>5</v>
      </c>
      <c r="F535">
        <v>35</v>
      </c>
      <c r="G535" t="str" cm="1">
        <f t="array" ref="G535">_xlfn.SWITCH(TRUE, Customer_Churn_Records_26[[#This Row],[Age]] &gt;= 70, "Very Old",Customer_Churn_Records_26[[#This Row],[Age]] &gt;= 50, "Old",Customer_Churn_Records_26[[#This Row],[Age]] &gt;=35,"Middle-Age", "Young")</f>
        <v>Middle-Age</v>
      </c>
      <c r="H535">
        <v>10</v>
      </c>
      <c r="I535">
        <v>59408.63</v>
      </c>
      <c r="J535">
        <v>1</v>
      </c>
      <c r="K535">
        <v>1</v>
      </c>
      <c r="L535">
        <v>0</v>
      </c>
      <c r="M535">
        <v>76773.53</v>
      </c>
      <c r="N535">
        <v>0</v>
      </c>
      <c r="O535" t="str">
        <f>IF(Customer_Churn_Records_26[[#This Row],[Exited]] = 1, "Yes","No")</f>
        <v>No</v>
      </c>
      <c r="P535">
        <v>0</v>
      </c>
      <c r="Q535" t="str">
        <f>IF(Customer_Churn_Records_26[[#This Row],[Complain]] =1, "Yes", "No")</f>
        <v>No</v>
      </c>
      <c r="R535">
        <v>4</v>
      </c>
      <c r="S535" t="s">
        <v>4</v>
      </c>
      <c r="T535">
        <v>480</v>
      </c>
    </row>
    <row r="536" spans="1:20" x14ac:dyDescent="0.3">
      <c r="A536">
        <v>15567832</v>
      </c>
      <c r="B536" t="s">
        <v>229</v>
      </c>
      <c r="C536">
        <v>550</v>
      </c>
      <c r="D536" t="s">
        <v>2</v>
      </c>
      <c r="E536" t="s">
        <v>1</v>
      </c>
      <c r="F536">
        <v>40</v>
      </c>
      <c r="G536" t="str" cm="1">
        <f t="array" ref="G536">_xlfn.SWITCH(TRUE, Customer_Churn_Records_26[[#This Row],[Age]] &gt;= 70, "Very Old",Customer_Churn_Records_26[[#This Row],[Age]] &gt;= 50, "Old",Customer_Churn_Records_26[[#This Row],[Age]] &gt;=35,"Middle-Age", "Young")</f>
        <v>Middle-Age</v>
      </c>
      <c r="H536">
        <v>7</v>
      </c>
      <c r="I536">
        <v>114354.95</v>
      </c>
      <c r="J536">
        <v>1</v>
      </c>
      <c r="K536">
        <v>1</v>
      </c>
      <c r="L536">
        <v>0</v>
      </c>
      <c r="M536">
        <v>54018.93</v>
      </c>
      <c r="N536">
        <v>0</v>
      </c>
      <c r="O536" t="str">
        <f>IF(Customer_Churn_Records_26[[#This Row],[Exited]] = 1, "Yes","No")</f>
        <v>No</v>
      </c>
      <c r="P536">
        <v>0</v>
      </c>
      <c r="Q536" t="str">
        <f>IF(Customer_Churn_Records_26[[#This Row],[Complain]] =1, "Yes", "No")</f>
        <v>No</v>
      </c>
      <c r="R536">
        <v>1</v>
      </c>
      <c r="S536" t="s">
        <v>4</v>
      </c>
      <c r="T536">
        <v>951</v>
      </c>
    </row>
    <row r="537" spans="1:20" x14ac:dyDescent="0.3">
      <c r="A537">
        <v>15776780</v>
      </c>
      <c r="B537" t="s">
        <v>891</v>
      </c>
      <c r="C537">
        <v>608</v>
      </c>
      <c r="D537" t="s">
        <v>2</v>
      </c>
      <c r="E537" t="s">
        <v>5</v>
      </c>
      <c r="F537">
        <v>59</v>
      </c>
      <c r="G537" t="str" cm="1">
        <f t="array" ref="G537">_xlfn.SWITCH(TRUE, Customer_Churn_Records_26[[#This Row],[Age]] &gt;= 70, "Very Old",Customer_Churn_Records_26[[#This Row],[Age]] &gt;= 50, "Old",Customer_Churn_Records_26[[#This Row],[Age]] &gt;=35,"Middle-Age", "Young")</f>
        <v>Old</v>
      </c>
      <c r="H537">
        <v>1</v>
      </c>
      <c r="I537">
        <v>0</v>
      </c>
      <c r="J537">
        <v>1</v>
      </c>
      <c r="K537">
        <v>1</v>
      </c>
      <c r="L537">
        <v>0</v>
      </c>
      <c r="M537">
        <v>70649.64</v>
      </c>
      <c r="N537">
        <v>1</v>
      </c>
      <c r="O537" t="str">
        <f>IF(Customer_Churn_Records_26[[#This Row],[Exited]] = 1, "Yes","No")</f>
        <v>Yes</v>
      </c>
      <c r="P537">
        <v>1</v>
      </c>
      <c r="Q537" t="str">
        <f>IF(Customer_Churn_Records_26[[#This Row],[Complain]] =1, "Yes", "No")</f>
        <v>Yes</v>
      </c>
      <c r="R537">
        <v>4</v>
      </c>
      <c r="S537" t="s">
        <v>0</v>
      </c>
      <c r="T537">
        <v>585</v>
      </c>
    </row>
    <row r="538" spans="1:20" x14ac:dyDescent="0.3">
      <c r="A538">
        <v>15592846</v>
      </c>
      <c r="B538" t="s">
        <v>276</v>
      </c>
      <c r="C538">
        <v>639</v>
      </c>
      <c r="D538" t="s">
        <v>6</v>
      </c>
      <c r="E538" t="s">
        <v>5</v>
      </c>
      <c r="F538">
        <v>35</v>
      </c>
      <c r="G538" t="str" cm="1">
        <f t="array" ref="G538">_xlfn.SWITCH(TRUE, Customer_Churn_Records_26[[#This Row],[Age]] &gt;= 70, "Very Old",Customer_Churn_Records_26[[#This Row],[Age]] &gt;= 50, "Old",Customer_Churn_Records_26[[#This Row],[Age]] &gt;=35,"Middle-Age", "Young")</f>
        <v>Middle-Age</v>
      </c>
      <c r="H538">
        <v>10</v>
      </c>
      <c r="I538">
        <v>128173.9</v>
      </c>
      <c r="J538">
        <v>2</v>
      </c>
      <c r="K538">
        <v>1</v>
      </c>
      <c r="L538">
        <v>0</v>
      </c>
      <c r="M538">
        <v>59093.39</v>
      </c>
      <c r="N538">
        <v>0</v>
      </c>
      <c r="O538" t="str">
        <f>IF(Customer_Churn_Records_26[[#This Row],[Exited]] = 1, "Yes","No")</f>
        <v>No</v>
      </c>
      <c r="P538">
        <v>0</v>
      </c>
      <c r="Q538" t="str">
        <f>IF(Customer_Churn_Records_26[[#This Row],[Complain]] =1, "Yes", "No")</f>
        <v>No</v>
      </c>
      <c r="R538">
        <v>3</v>
      </c>
      <c r="S538" t="s">
        <v>10</v>
      </c>
      <c r="T538">
        <v>452</v>
      </c>
    </row>
    <row r="539" spans="1:20" x14ac:dyDescent="0.3">
      <c r="A539">
        <v>15739803</v>
      </c>
      <c r="B539" t="s">
        <v>47</v>
      </c>
      <c r="C539">
        <v>686</v>
      </c>
      <c r="D539" t="s">
        <v>15</v>
      </c>
      <c r="E539" t="s">
        <v>5</v>
      </c>
      <c r="F539">
        <v>34</v>
      </c>
      <c r="G539" t="str" cm="1">
        <f t="array" ref="G539">_xlfn.SWITCH(TRUE, Customer_Churn_Records_26[[#This Row],[Age]] &gt;= 70, "Very Old",Customer_Churn_Records_26[[#This Row],[Age]] &gt;= 50, "Old",Customer_Churn_Records_26[[#This Row],[Age]] &gt;=35,"Middle-Age", "Young")</f>
        <v>Young</v>
      </c>
      <c r="H539">
        <v>9</v>
      </c>
      <c r="I539">
        <v>0</v>
      </c>
      <c r="J539">
        <v>2</v>
      </c>
      <c r="K539">
        <v>1</v>
      </c>
      <c r="L539">
        <v>0</v>
      </c>
      <c r="M539">
        <v>127569.8</v>
      </c>
      <c r="N539">
        <v>0</v>
      </c>
      <c r="O539" t="str">
        <f>IF(Customer_Churn_Records_26[[#This Row],[Exited]] = 1, "Yes","No")</f>
        <v>No</v>
      </c>
      <c r="P539">
        <v>0</v>
      </c>
      <c r="Q539" t="str">
        <f>IF(Customer_Churn_Records_26[[#This Row],[Complain]] =1, "Yes", "No")</f>
        <v>No</v>
      </c>
      <c r="R539">
        <v>3</v>
      </c>
      <c r="S539" t="s">
        <v>8</v>
      </c>
      <c r="T539">
        <v>358</v>
      </c>
    </row>
    <row r="540" spans="1:20" x14ac:dyDescent="0.3">
      <c r="A540">
        <v>15794142</v>
      </c>
      <c r="B540" t="s">
        <v>2845</v>
      </c>
      <c r="C540">
        <v>564</v>
      </c>
      <c r="D540" t="s">
        <v>6</v>
      </c>
      <c r="E540" t="s">
        <v>1</v>
      </c>
      <c r="F540">
        <v>62</v>
      </c>
      <c r="G540" t="str" cm="1">
        <f t="array" ref="G540">_xlfn.SWITCH(TRUE, Customer_Churn_Records_26[[#This Row],[Age]] &gt;= 70, "Very Old",Customer_Churn_Records_26[[#This Row],[Age]] &gt;= 50, "Old",Customer_Churn_Records_26[[#This Row],[Age]] &gt;=35,"Middle-Age", "Young")</f>
        <v>Old</v>
      </c>
      <c r="H540">
        <v>5</v>
      </c>
      <c r="I540">
        <v>114931.35</v>
      </c>
      <c r="J540">
        <v>3</v>
      </c>
      <c r="K540">
        <v>0</v>
      </c>
      <c r="L540">
        <v>1</v>
      </c>
      <c r="M540">
        <v>18260.98</v>
      </c>
      <c r="N540">
        <v>1</v>
      </c>
      <c r="O540" t="str">
        <f>IF(Customer_Churn_Records_26[[#This Row],[Exited]] = 1, "Yes","No")</f>
        <v>Yes</v>
      </c>
      <c r="P540">
        <v>1</v>
      </c>
      <c r="Q540" t="str">
        <f>IF(Customer_Churn_Records_26[[#This Row],[Complain]] =1, "Yes", "No")</f>
        <v>Yes</v>
      </c>
      <c r="R540">
        <v>3</v>
      </c>
      <c r="S540" t="s">
        <v>4</v>
      </c>
      <c r="T540">
        <v>771</v>
      </c>
    </row>
    <row r="541" spans="1:20" x14ac:dyDescent="0.3">
      <c r="A541">
        <v>15762729</v>
      </c>
      <c r="B541" t="s">
        <v>237</v>
      </c>
      <c r="C541">
        <v>745</v>
      </c>
      <c r="D541" t="s">
        <v>6</v>
      </c>
      <c r="E541" t="s">
        <v>1</v>
      </c>
      <c r="F541">
        <v>28</v>
      </c>
      <c r="G541" t="str" cm="1">
        <f t="array" ref="G541">_xlfn.SWITCH(TRUE, Customer_Churn_Records_26[[#This Row],[Age]] &gt;= 70, "Very Old",Customer_Churn_Records_26[[#This Row],[Age]] &gt;= 50, "Old",Customer_Churn_Records_26[[#This Row],[Age]] &gt;=35,"Middle-Age", "Young")</f>
        <v>Young</v>
      </c>
      <c r="H541">
        <v>1</v>
      </c>
      <c r="I541">
        <v>111071.36</v>
      </c>
      <c r="J541">
        <v>1</v>
      </c>
      <c r="K541">
        <v>1</v>
      </c>
      <c r="L541">
        <v>0</v>
      </c>
      <c r="M541">
        <v>73275.960000000006</v>
      </c>
      <c r="N541">
        <v>1</v>
      </c>
      <c r="O541" t="str">
        <f>IF(Customer_Churn_Records_26[[#This Row],[Exited]] = 1, "Yes","No")</f>
        <v>Yes</v>
      </c>
      <c r="P541">
        <v>1</v>
      </c>
      <c r="Q541" t="str">
        <f>IF(Customer_Churn_Records_26[[#This Row],[Complain]] =1, "Yes", "No")</f>
        <v>Yes</v>
      </c>
      <c r="R541">
        <v>1</v>
      </c>
      <c r="S541" t="s">
        <v>10</v>
      </c>
      <c r="T541">
        <v>238</v>
      </c>
    </row>
    <row r="542" spans="1:20" x14ac:dyDescent="0.3">
      <c r="A542">
        <v>15667896</v>
      </c>
      <c r="B542" t="s">
        <v>701</v>
      </c>
      <c r="C542">
        <v>833</v>
      </c>
      <c r="D542" t="s">
        <v>2</v>
      </c>
      <c r="E542" t="s">
        <v>5</v>
      </c>
      <c r="F542">
        <v>37</v>
      </c>
      <c r="G542" t="str" cm="1">
        <f t="array" ref="G542">_xlfn.SWITCH(TRUE, Customer_Churn_Records_26[[#This Row],[Age]] &gt;= 70, "Very Old",Customer_Churn_Records_26[[#This Row],[Age]] &gt;= 50, "Old",Customer_Churn_Records_26[[#This Row],[Age]] &gt;=35,"Middle-Age", "Young")</f>
        <v>Middle-Age</v>
      </c>
      <c r="H542">
        <v>8</v>
      </c>
      <c r="I542">
        <v>151226.18</v>
      </c>
      <c r="J542">
        <v>2</v>
      </c>
      <c r="K542">
        <v>1</v>
      </c>
      <c r="L542">
        <v>1</v>
      </c>
      <c r="M542">
        <v>136129.49</v>
      </c>
      <c r="N542">
        <v>0</v>
      </c>
      <c r="O542" t="str">
        <f>IF(Customer_Churn_Records_26[[#This Row],[Exited]] = 1, "Yes","No")</f>
        <v>No</v>
      </c>
      <c r="P542">
        <v>0</v>
      </c>
      <c r="Q542" t="str">
        <f>IF(Customer_Churn_Records_26[[#This Row],[Complain]] =1, "Yes", "No")</f>
        <v>No</v>
      </c>
      <c r="R542">
        <v>3</v>
      </c>
      <c r="S542" t="s">
        <v>0</v>
      </c>
      <c r="T542">
        <v>633</v>
      </c>
    </row>
    <row r="543" spans="1:20" x14ac:dyDescent="0.3">
      <c r="A543">
        <v>15626578</v>
      </c>
      <c r="B543" t="s">
        <v>139</v>
      </c>
      <c r="C543">
        <v>622</v>
      </c>
      <c r="D543" t="s">
        <v>2</v>
      </c>
      <c r="E543" t="s">
        <v>5</v>
      </c>
      <c r="F543">
        <v>26</v>
      </c>
      <c r="G543" t="str" cm="1">
        <f t="array" ref="G543">_xlfn.SWITCH(TRUE, Customer_Churn_Records_26[[#This Row],[Age]] &gt;= 70, "Very Old",Customer_Churn_Records_26[[#This Row],[Age]] &gt;= 50, "Old",Customer_Churn_Records_26[[#This Row],[Age]] &gt;=35,"Middle-Age", "Young")</f>
        <v>Young</v>
      </c>
      <c r="H543">
        <v>9</v>
      </c>
      <c r="I543">
        <v>0</v>
      </c>
      <c r="J543">
        <v>2</v>
      </c>
      <c r="K543">
        <v>1</v>
      </c>
      <c r="L543">
        <v>1</v>
      </c>
      <c r="M543">
        <v>153237.59</v>
      </c>
      <c r="N543">
        <v>0</v>
      </c>
      <c r="O543" t="str">
        <f>IF(Customer_Churn_Records_26[[#This Row],[Exited]] = 1, "Yes","No")</f>
        <v>No</v>
      </c>
      <c r="P543">
        <v>0</v>
      </c>
      <c r="Q543" t="str">
        <f>IF(Customer_Churn_Records_26[[#This Row],[Complain]] =1, "Yes", "No")</f>
        <v>No</v>
      </c>
      <c r="R543">
        <v>3</v>
      </c>
      <c r="S543" t="s">
        <v>10</v>
      </c>
      <c r="T543">
        <v>344</v>
      </c>
    </row>
    <row r="544" spans="1:20" x14ac:dyDescent="0.3">
      <c r="A544">
        <v>15776223</v>
      </c>
      <c r="B544" t="s">
        <v>400</v>
      </c>
      <c r="C544">
        <v>597</v>
      </c>
      <c r="D544" t="s">
        <v>2</v>
      </c>
      <c r="E544" t="s">
        <v>1</v>
      </c>
      <c r="F544">
        <v>42</v>
      </c>
      <c r="G544" t="str" cm="1">
        <f t="array" ref="G544">_xlfn.SWITCH(TRUE, Customer_Churn_Records_26[[#This Row],[Age]] &gt;= 70, "Very Old",Customer_Churn_Records_26[[#This Row],[Age]] &gt;= 50, "Old",Customer_Churn_Records_26[[#This Row],[Age]] &gt;=35,"Middle-Age", "Young")</f>
        <v>Middle-Age</v>
      </c>
      <c r="H544">
        <v>4</v>
      </c>
      <c r="I544">
        <v>64740.12</v>
      </c>
      <c r="J544">
        <v>1</v>
      </c>
      <c r="K544">
        <v>1</v>
      </c>
      <c r="L544">
        <v>1</v>
      </c>
      <c r="M544">
        <v>106841.12</v>
      </c>
      <c r="N544">
        <v>0</v>
      </c>
      <c r="O544" t="str">
        <f>IF(Customer_Churn_Records_26[[#This Row],[Exited]] = 1, "Yes","No")</f>
        <v>No</v>
      </c>
      <c r="P544">
        <v>0</v>
      </c>
      <c r="Q544" t="str">
        <f>IF(Customer_Churn_Records_26[[#This Row],[Complain]] =1, "Yes", "No")</f>
        <v>No</v>
      </c>
      <c r="R544">
        <v>5</v>
      </c>
      <c r="S544" t="s">
        <v>8</v>
      </c>
      <c r="T544">
        <v>244</v>
      </c>
    </row>
    <row r="545" spans="1:20" x14ac:dyDescent="0.3">
      <c r="A545">
        <v>15705953</v>
      </c>
      <c r="B545" t="s">
        <v>325</v>
      </c>
      <c r="C545">
        <v>721</v>
      </c>
      <c r="D545" t="s">
        <v>15</v>
      </c>
      <c r="E545" t="s">
        <v>5</v>
      </c>
      <c r="F545">
        <v>51</v>
      </c>
      <c r="G545" t="str" cm="1">
        <f t="array" ref="G545">_xlfn.SWITCH(TRUE, Customer_Churn_Records_26[[#This Row],[Age]] &gt;= 70, "Very Old",Customer_Churn_Records_26[[#This Row],[Age]] &gt;= 50, "Old",Customer_Churn_Records_26[[#This Row],[Age]] &gt;=35,"Middle-Age", "Young")</f>
        <v>Old</v>
      </c>
      <c r="H545">
        <v>0</v>
      </c>
      <c r="I545">
        <v>169312.13</v>
      </c>
      <c r="J545">
        <v>1</v>
      </c>
      <c r="K545">
        <v>1</v>
      </c>
      <c r="L545">
        <v>0</v>
      </c>
      <c r="M545">
        <v>109078.35</v>
      </c>
      <c r="N545">
        <v>1</v>
      </c>
      <c r="O545" t="str">
        <f>IF(Customer_Churn_Records_26[[#This Row],[Exited]] = 1, "Yes","No")</f>
        <v>Yes</v>
      </c>
      <c r="P545">
        <v>1</v>
      </c>
      <c r="Q545" t="str">
        <f>IF(Customer_Churn_Records_26[[#This Row],[Complain]] =1, "Yes", "No")</f>
        <v>Yes</v>
      </c>
      <c r="R545">
        <v>2</v>
      </c>
      <c r="S545" t="s">
        <v>10</v>
      </c>
      <c r="T545">
        <v>405</v>
      </c>
    </row>
    <row r="546" spans="1:20" x14ac:dyDescent="0.3">
      <c r="A546">
        <v>15802593</v>
      </c>
      <c r="B546" t="s">
        <v>2198</v>
      </c>
      <c r="C546">
        <v>504</v>
      </c>
      <c r="D546" t="s">
        <v>2</v>
      </c>
      <c r="E546" t="s">
        <v>1</v>
      </c>
      <c r="F546">
        <v>49</v>
      </c>
      <c r="G546" t="str" cm="1">
        <f t="array" ref="G546">_xlfn.SWITCH(TRUE, Customer_Churn_Records_26[[#This Row],[Age]] &gt;= 70, "Very Old",Customer_Churn_Records_26[[#This Row],[Age]] &gt;= 50, "Old",Customer_Churn_Records_26[[#This Row],[Age]] &gt;=35,"Middle-Age", "Young")</f>
        <v>Middle-Age</v>
      </c>
      <c r="H546">
        <v>7</v>
      </c>
      <c r="I546">
        <v>0</v>
      </c>
      <c r="J546">
        <v>3</v>
      </c>
      <c r="K546">
        <v>0</v>
      </c>
      <c r="L546">
        <v>1</v>
      </c>
      <c r="M546">
        <v>87822.14</v>
      </c>
      <c r="N546">
        <v>1</v>
      </c>
      <c r="O546" t="str">
        <f>IF(Customer_Churn_Records_26[[#This Row],[Exited]] = 1, "Yes","No")</f>
        <v>Yes</v>
      </c>
      <c r="P546">
        <v>1</v>
      </c>
      <c r="Q546" t="str">
        <f>IF(Customer_Churn_Records_26[[#This Row],[Complain]] =1, "Yes", "No")</f>
        <v>Yes</v>
      </c>
      <c r="R546">
        <v>5</v>
      </c>
      <c r="S546" t="s">
        <v>8</v>
      </c>
      <c r="T546">
        <v>408</v>
      </c>
    </row>
    <row r="547" spans="1:20" x14ac:dyDescent="0.3">
      <c r="A547">
        <v>15615457</v>
      </c>
      <c r="B547" t="s">
        <v>580</v>
      </c>
      <c r="C547">
        <v>842</v>
      </c>
      <c r="D547" t="s">
        <v>15</v>
      </c>
      <c r="E547" t="s">
        <v>1</v>
      </c>
      <c r="F547">
        <v>44</v>
      </c>
      <c r="G547" t="str" cm="1">
        <f t="array" ref="G547">_xlfn.SWITCH(TRUE, Customer_Churn_Records_26[[#This Row],[Age]] &gt;= 70, "Very Old",Customer_Churn_Records_26[[#This Row],[Age]] &gt;= 50, "Old",Customer_Churn_Records_26[[#This Row],[Age]] &gt;=35,"Middle-Age", "Young")</f>
        <v>Middle-Age</v>
      </c>
      <c r="H547">
        <v>2</v>
      </c>
      <c r="I547">
        <v>112652.08</v>
      </c>
      <c r="J547">
        <v>2</v>
      </c>
      <c r="K547">
        <v>1</v>
      </c>
      <c r="L547">
        <v>0</v>
      </c>
      <c r="M547">
        <v>126644.98</v>
      </c>
      <c r="N547">
        <v>0</v>
      </c>
      <c r="O547" t="str">
        <f>IF(Customer_Churn_Records_26[[#This Row],[Exited]] = 1, "Yes","No")</f>
        <v>No</v>
      </c>
      <c r="P547">
        <v>0</v>
      </c>
      <c r="Q547" t="str">
        <f>IF(Customer_Churn_Records_26[[#This Row],[Complain]] =1, "Yes", "No")</f>
        <v>No</v>
      </c>
      <c r="R547">
        <v>5</v>
      </c>
      <c r="S547" t="s">
        <v>0</v>
      </c>
      <c r="T547">
        <v>939</v>
      </c>
    </row>
    <row r="548" spans="1:20" x14ac:dyDescent="0.3">
      <c r="A548">
        <v>15708916</v>
      </c>
      <c r="B548" t="s">
        <v>1336</v>
      </c>
      <c r="C548">
        <v>587</v>
      </c>
      <c r="D548" t="s">
        <v>2</v>
      </c>
      <c r="E548" t="s">
        <v>5</v>
      </c>
      <c r="F548">
        <v>38</v>
      </c>
      <c r="G548" t="str" cm="1">
        <f t="array" ref="G548">_xlfn.SWITCH(TRUE, Customer_Churn_Records_26[[#This Row],[Age]] &gt;= 70, "Very Old",Customer_Churn_Records_26[[#This Row],[Age]] &gt;= 50, "Old",Customer_Churn_Records_26[[#This Row],[Age]] &gt;=35,"Middle-Age", "Young")</f>
        <v>Middle-Age</v>
      </c>
      <c r="H548">
        <v>0</v>
      </c>
      <c r="I548">
        <v>0</v>
      </c>
      <c r="J548">
        <v>2</v>
      </c>
      <c r="K548">
        <v>1</v>
      </c>
      <c r="L548">
        <v>0</v>
      </c>
      <c r="M548">
        <v>47414.15</v>
      </c>
      <c r="N548">
        <v>0</v>
      </c>
      <c r="O548" t="str">
        <f>IF(Customer_Churn_Records_26[[#This Row],[Exited]] = 1, "Yes","No")</f>
        <v>No</v>
      </c>
      <c r="P548">
        <v>0</v>
      </c>
      <c r="Q548" t="str">
        <f>IF(Customer_Churn_Records_26[[#This Row],[Complain]] =1, "Yes", "No")</f>
        <v>No</v>
      </c>
      <c r="R548">
        <v>3</v>
      </c>
      <c r="S548" t="s">
        <v>0</v>
      </c>
      <c r="T548">
        <v>701</v>
      </c>
    </row>
    <row r="549" spans="1:20" x14ac:dyDescent="0.3">
      <c r="A549">
        <v>15720187</v>
      </c>
      <c r="B549" t="s">
        <v>524</v>
      </c>
      <c r="C549">
        <v>479</v>
      </c>
      <c r="D549" t="s">
        <v>6</v>
      </c>
      <c r="E549" t="s">
        <v>1</v>
      </c>
      <c r="F549">
        <v>30</v>
      </c>
      <c r="G549" t="str" cm="1">
        <f t="array" ref="G549">_xlfn.SWITCH(TRUE, Customer_Churn_Records_26[[#This Row],[Age]] &gt;= 70, "Very Old",Customer_Churn_Records_26[[#This Row],[Age]] &gt;= 50, "Old",Customer_Churn_Records_26[[#This Row],[Age]] &gt;=35,"Middle-Age", "Young")</f>
        <v>Young</v>
      </c>
      <c r="H549">
        <v>7</v>
      </c>
      <c r="I549">
        <v>143964.35999999999</v>
      </c>
      <c r="J549">
        <v>2</v>
      </c>
      <c r="K549">
        <v>1</v>
      </c>
      <c r="L549">
        <v>0</v>
      </c>
      <c r="M549">
        <v>41879.99</v>
      </c>
      <c r="N549">
        <v>0</v>
      </c>
      <c r="O549" t="str">
        <f>IF(Customer_Churn_Records_26[[#This Row],[Exited]] = 1, "Yes","No")</f>
        <v>No</v>
      </c>
      <c r="P549">
        <v>0</v>
      </c>
      <c r="Q549" t="str">
        <f>IF(Customer_Churn_Records_26[[#This Row],[Complain]] =1, "Yes", "No")</f>
        <v>No</v>
      </c>
      <c r="R549">
        <v>4</v>
      </c>
      <c r="S549" t="s">
        <v>8</v>
      </c>
      <c r="T549">
        <v>503</v>
      </c>
    </row>
    <row r="550" spans="1:20" x14ac:dyDescent="0.3">
      <c r="A550">
        <v>15595440</v>
      </c>
      <c r="B550" t="s">
        <v>2844</v>
      </c>
      <c r="C550">
        <v>508</v>
      </c>
      <c r="D550" t="s">
        <v>2</v>
      </c>
      <c r="E550" t="s">
        <v>5</v>
      </c>
      <c r="F550">
        <v>49</v>
      </c>
      <c r="G550" t="str" cm="1">
        <f t="array" ref="G550">_xlfn.SWITCH(TRUE, Customer_Churn_Records_26[[#This Row],[Age]] &gt;= 70, "Very Old",Customer_Churn_Records_26[[#This Row],[Age]] &gt;= 50, "Old",Customer_Churn_Records_26[[#This Row],[Age]] &gt;=35,"Middle-Age", "Young")</f>
        <v>Middle-Age</v>
      </c>
      <c r="H550">
        <v>7</v>
      </c>
      <c r="I550">
        <v>122451.46</v>
      </c>
      <c r="J550">
        <v>2</v>
      </c>
      <c r="K550">
        <v>1</v>
      </c>
      <c r="L550">
        <v>1</v>
      </c>
      <c r="M550">
        <v>75808.100000000006</v>
      </c>
      <c r="N550">
        <v>0</v>
      </c>
      <c r="O550" t="str">
        <f>IF(Customer_Churn_Records_26[[#This Row],[Exited]] = 1, "Yes","No")</f>
        <v>No</v>
      </c>
      <c r="P550">
        <v>0</v>
      </c>
      <c r="Q550" t="str">
        <f>IF(Customer_Churn_Records_26[[#This Row],[Complain]] =1, "Yes", "No")</f>
        <v>No</v>
      </c>
      <c r="R550">
        <v>3</v>
      </c>
      <c r="S550" t="s">
        <v>4</v>
      </c>
      <c r="T550">
        <v>881</v>
      </c>
    </row>
    <row r="551" spans="1:20" x14ac:dyDescent="0.3">
      <c r="A551">
        <v>15600651</v>
      </c>
      <c r="B551" t="s">
        <v>726</v>
      </c>
      <c r="C551">
        <v>749</v>
      </c>
      <c r="D551" t="s">
        <v>2</v>
      </c>
      <c r="E551" t="s">
        <v>5</v>
      </c>
      <c r="F551">
        <v>24</v>
      </c>
      <c r="G551" t="str" cm="1">
        <f t="array" ref="G551">_xlfn.SWITCH(TRUE, Customer_Churn_Records_26[[#This Row],[Age]] &gt;= 70, "Very Old",Customer_Churn_Records_26[[#This Row],[Age]] &gt;= 50, "Old",Customer_Churn_Records_26[[#This Row],[Age]] &gt;=35,"Middle-Age", "Young")</f>
        <v>Young</v>
      </c>
      <c r="H551">
        <v>1</v>
      </c>
      <c r="I551">
        <v>0</v>
      </c>
      <c r="J551">
        <v>3</v>
      </c>
      <c r="K551">
        <v>1</v>
      </c>
      <c r="L551">
        <v>1</v>
      </c>
      <c r="M551">
        <v>47911.03</v>
      </c>
      <c r="N551">
        <v>0</v>
      </c>
      <c r="O551" t="str">
        <f>IF(Customer_Churn_Records_26[[#This Row],[Exited]] = 1, "Yes","No")</f>
        <v>No</v>
      </c>
      <c r="P551">
        <v>0</v>
      </c>
      <c r="Q551" t="str">
        <f>IF(Customer_Churn_Records_26[[#This Row],[Complain]] =1, "Yes", "No")</f>
        <v>No</v>
      </c>
      <c r="R551">
        <v>3</v>
      </c>
      <c r="S551" t="s">
        <v>4</v>
      </c>
      <c r="T551">
        <v>758</v>
      </c>
    </row>
    <row r="552" spans="1:20" x14ac:dyDescent="0.3">
      <c r="A552">
        <v>15750141</v>
      </c>
      <c r="B552" t="s">
        <v>2843</v>
      </c>
      <c r="C552">
        <v>721</v>
      </c>
      <c r="D552" t="s">
        <v>6</v>
      </c>
      <c r="E552" t="s">
        <v>1</v>
      </c>
      <c r="F552">
        <v>36</v>
      </c>
      <c r="G552" t="str" cm="1">
        <f t="array" ref="G552">_xlfn.SWITCH(TRUE, Customer_Churn_Records_26[[#This Row],[Age]] &gt;= 70, "Very Old",Customer_Churn_Records_26[[#This Row],[Age]] &gt;= 50, "Old",Customer_Churn_Records_26[[#This Row],[Age]] &gt;=35,"Middle-Age", "Young")</f>
        <v>Middle-Age</v>
      </c>
      <c r="H552">
        <v>3</v>
      </c>
      <c r="I552">
        <v>65253.07</v>
      </c>
      <c r="J552">
        <v>2</v>
      </c>
      <c r="K552">
        <v>1</v>
      </c>
      <c r="L552">
        <v>0</v>
      </c>
      <c r="M552">
        <v>28737.78</v>
      </c>
      <c r="N552">
        <v>0</v>
      </c>
      <c r="O552" t="str">
        <f>IF(Customer_Churn_Records_26[[#This Row],[Exited]] = 1, "Yes","No")</f>
        <v>No</v>
      </c>
      <c r="P552">
        <v>0</v>
      </c>
      <c r="Q552" t="str">
        <f>IF(Customer_Churn_Records_26[[#This Row],[Complain]] =1, "Yes", "No")</f>
        <v>No</v>
      </c>
      <c r="R552">
        <v>5</v>
      </c>
      <c r="S552" t="s">
        <v>8</v>
      </c>
      <c r="T552">
        <v>751</v>
      </c>
    </row>
    <row r="553" spans="1:20" x14ac:dyDescent="0.3">
      <c r="A553">
        <v>15657284</v>
      </c>
      <c r="B553" t="s">
        <v>1744</v>
      </c>
      <c r="C553">
        <v>674</v>
      </c>
      <c r="D553" t="s">
        <v>6</v>
      </c>
      <c r="E553" t="s">
        <v>5</v>
      </c>
      <c r="F553">
        <v>47</v>
      </c>
      <c r="G553" t="str" cm="1">
        <f t="array" ref="G553">_xlfn.SWITCH(TRUE, Customer_Churn_Records_26[[#This Row],[Age]] &gt;= 70, "Very Old",Customer_Churn_Records_26[[#This Row],[Age]] &gt;= 50, "Old",Customer_Churn_Records_26[[#This Row],[Age]] &gt;=35,"Middle-Age", "Young")</f>
        <v>Middle-Age</v>
      </c>
      <c r="H553">
        <v>6</v>
      </c>
      <c r="I553">
        <v>106901.94</v>
      </c>
      <c r="J553">
        <v>1</v>
      </c>
      <c r="K553">
        <v>1</v>
      </c>
      <c r="L553">
        <v>1</v>
      </c>
      <c r="M553">
        <v>2079.1999999999998</v>
      </c>
      <c r="N553">
        <v>1</v>
      </c>
      <c r="O553" t="str">
        <f>IF(Customer_Churn_Records_26[[#This Row],[Exited]] = 1, "Yes","No")</f>
        <v>Yes</v>
      </c>
      <c r="P553">
        <v>1</v>
      </c>
      <c r="Q553" t="str">
        <f>IF(Customer_Churn_Records_26[[#This Row],[Complain]] =1, "Yes", "No")</f>
        <v>Yes</v>
      </c>
      <c r="R553">
        <v>4</v>
      </c>
      <c r="S553" t="s">
        <v>4</v>
      </c>
      <c r="T553">
        <v>363</v>
      </c>
    </row>
    <row r="554" spans="1:20" x14ac:dyDescent="0.3">
      <c r="A554">
        <v>15763063</v>
      </c>
      <c r="B554" t="s">
        <v>1342</v>
      </c>
      <c r="C554">
        <v>685</v>
      </c>
      <c r="D554" t="s">
        <v>15</v>
      </c>
      <c r="E554" t="s">
        <v>1</v>
      </c>
      <c r="F554">
        <v>25</v>
      </c>
      <c r="G554" t="str" cm="1">
        <f t="array" ref="G554">_xlfn.SWITCH(TRUE, Customer_Churn_Records_26[[#This Row],[Age]] &gt;= 70, "Very Old",Customer_Churn_Records_26[[#This Row],[Age]] &gt;= 50, "Old",Customer_Churn_Records_26[[#This Row],[Age]] &gt;=35,"Middle-Age", "Young")</f>
        <v>Young</v>
      </c>
      <c r="H554">
        <v>10</v>
      </c>
      <c r="I554">
        <v>128509.63</v>
      </c>
      <c r="J554">
        <v>1</v>
      </c>
      <c r="K554">
        <v>1</v>
      </c>
      <c r="L554">
        <v>0</v>
      </c>
      <c r="M554">
        <v>121562.33</v>
      </c>
      <c r="N554">
        <v>0</v>
      </c>
      <c r="O554" t="str">
        <f>IF(Customer_Churn_Records_26[[#This Row],[Exited]] = 1, "Yes","No")</f>
        <v>No</v>
      </c>
      <c r="P554">
        <v>0</v>
      </c>
      <c r="Q554" t="str">
        <f>IF(Customer_Churn_Records_26[[#This Row],[Complain]] =1, "Yes", "No")</f>
        <v>No</v>
      </c>
      <c r="R554">
        <v>3</v>
      </c>
      <c r="S554" t="s">
        <v>0</v>
      </c>
      <c r="T554">
        <v>560</v>
      </c>
    </row>
    <row r="555" spans="1:20" x14ac:dyDescent="0.3">
      <c r="A555">
        <v>15709324</v>
      </c>
      <c r="B555" t="s">
        <v>337</v>
      </c>
      <c r="C555">
        <v>417</v>
      </c>
      <c r="D555" t="s">
        <v>2</v>
      </c>
      <c r="E555" t="s">
        <v>5</v>
      </c>
      <c r="F555">
        <v>34</v>
      </c>
      <c r="G555" t="str" cm="1">
        <f t="array" ref="G555">_xlfn.SWITCH(TRUE, Customer_Churn_Records_26[[#This Row],[Age]] &gt;= 70, "Very Old",Customer_Churn_Records_26[[#This Row],[Age]] &gt;= 50, "Old",Customer_Churn_Records_26[[#This Row],[Age]] &gt;=35,"Middle-Age", "Young")</f>
        <v>Young</v>
      </c>
      <c r="H555">
        <v>7</v>
      </c>
      <c r="I555">
        <v>0</v>
      </c>
      <c r="J555">
        <v>2</v>
      </c>
      <c r="K555">
        <v>1</v>
      </c>
      <c r="L555">
        <v>0</v>
      </c>
      <c r="M555">
        <v>55003.79</v>
      </c>
      <c r="N555">
        <v>0</v>
      </c>
      <c r="O555" t="str">
        <f>IF(Customer_Churn_Records_26[[#This Row],[Exited]] = 1, "Yes","No")</f>
        <v>No</v>
      </c>
      <c r="P555">
        <v>0</v>
      </c>
      <c r="Q555" t="str">
        <f>IF(Customer_Churn_Records_26[[#This Row],[Complain]] =1, "Yes", "No")</f>
        <v>No</v>
      </c>
      <c r="R555">
        <v>4</v>
      </c>
      <c r="S555" t="s">
        <v>8</v>
      </c>
      <c r="T555">
        <v>969</v>
      </c>
    </row>
    <row r="556" spans="1:20" x14ac:dyDescent="0.3">
      <c r="A556">
        <v>15711309</v>
      </c>
      <c r="B556" t="s">
        <v>2842</v>
      </c>
      <c r="C556">
        <v>574</v>
      </c>
      <c r="D556" t="s">
        <v>6</v>
      </c>
      <c r="E556" t="s">
        <v>5</v>
      </c>
      <c r="F556">
        <v>33</v>
      </c>
      <c r="G556" t="str" cm="1">
        <f t="array" ref="G556">_xlfn.SWITCH(TRUE, Customer_Churn_Records_26[[#This Row],[Age]] &gt;= 70, "Very Old",Customer_Churn_Records_26[[#This Row],[Age]] &gt;= 50, "Old",Customer_Churn_Records_26[[#This Row],[Age]] &gt;=35,"Middle-Age", "Young")</f>
        <v>Young</v>
      </c>
      <c r="H556">
        <v>3</v>
      </c>
      <c r="I556">
        <v>129834.67</v>
      </c>
      <c r="J556">
        <v>1</v>
      </c>
      <c r="K556">
        <v>1</v>
      </c>
      <c r="L556">
        <v>0</v>
      </c>
      <c r="M556">
        <v>193131.42</v>
      </c>
      <c r="N556">
        <v>0</v>
      </c>
      <c r="O556" t="str">
        <f>IF(Customer_Churn_Records_26[[#This Row],[Exited]] = 1, "Yes","No")</f>
        <v>No</v>
      </c>
      <c r="P556">
        <v>0</v>
      </c>
      <c r="Q556" t="str">
        <f>IF(Customer_Churn_Records_26[[#This Row],[Complain]] =1, "Yes", "No")</f>
        <v>No</v>
      </c>
      <c r="R556">
        <v>5</v>
      </c>
      <c r="S556" t="s">
        <v>8</v>
      </c>
      <c r="T556">
        <v>470</v>
      </c>
    </row>
    <row r="557" spans="1:20" x14ac:dyDescent="0.3">
      <c r="A557">
        <v>15775318</v>
      </c>
      <c r="B557" t="s">
        <v>793</v>
      </c>
      <c r="C557">
        <v>590</v>
      </c>
      <c r="D557" t="s">
        <v>15</v>
      </c>
      <c r="E557" t="s">
        <v>1</v>
      </c>
      <c r="F557">
        <v>51</v>
      </c>
      <c r="G557" t="str" cm="1">
        <f t="array" ref="G557">_xlfn.SWITCH(TRUE, Customer_Churn_Records_26[[#This Row],[Age]] &gt;= 70, "Very Old",Customer_Churn_Records_26[[#This Row],[Age]] &gt;= 50, "Old",Customer_Churn_Records_26[[#This Row],[Age]] &gt;=35,"Middle-Age", "Young")</f>
        <v>Old</v>
      </c>
      <c r="H557">
        <v>3</v>
      </c>
      <c r="I557">
        <v>154962.99</v>
      </c>
      <c r="J557">
        <v>3</v>
      </c>
      <c r="K557">
        <v>0</v>
      </c>
      <c r="L557">
        <v>1</v>
      </c>
      <c r="M557">
        <v>191932.27</v>
      </c>
      <c r="N557">
        <v>1</v>
      </c>
      <c r="O557" t="str">
        <f>IF(Customer_Churn_Records_26[[#This Row],[Exited]] = 1, "Yes","No")</f>
        <v>Yes</v>
      </c>
      <c r="P557">
        <v>1</v>
      </c>
      <c r="Q557" t="str">
        <f>IF(Customer_Churn_Records_26[[#This Row],[Complain]] =1, "Yes", "No")</f>
        <v>Yes</v>
      </c>
      <c r="R557">
        <v>1</v>
      </c>
      <c r="S557" t="s">
        <v>8</v>
      </c>
      <c r="T557">
        <v>759</v>
      </c>
    </row>
    <row r="558" spans="1:20" x14ac:dyDescent="0.3">
      <c r="A558">
        <v>15705515</v>
      </c>
      <c r="B558" t="s">
        <v>1015</v>
      </c>
      <c r="C558">
        <v>587</v>
      </c>
      <c r="D558" t="s">
        <v>6</v>
      </c>
      <c r="E558" t="s">
        <v>5</v>
      </c>
      <c r="F558">
        <v>40</v>
      </c>
      <c r="G558" t="str" cm="1">
        <f t="array" ref="G558">_xlfn.SWITCH(TRUE, Customer_Churn_Records_26[[#This Row],[Age]] &gt;= 70, "Very Old",Customer_Churn_Records_26[[#This Row],[Age]] &gt;= 50, "Old",Customer_Churn_Records_26[[#This Row],[Age]] &gt;=35,"Middle-Age", "Young")</f>
        <v>Middle-Age</v>
      </c>
      <c r="H558">
        <v>5</v>
      </c>
      <c r="I558">
        <v>138241.9</v>
      </c>
      <c r="J558">
        <v>2</v>
      </c>
      <c r="K558">
        <v>1</v>
      </c>
      <c r="L558">
        <v>0</v>
      </c>
      <c r="M558">
        <v>159418.1</v>
      </c>
      <c r="N558">
        <v>0</v>
      </c>
      <c r="O558" t="str">
        <f>IF(Customer_Churn_Records_26[[#This Row],[Exited]] = 1, "Yes","No")</f>
        <v>No</v>
      </c>
      <c r="P558">
        <v>0</v>
      </c>
      <c r="Q558" t="str">
        <f>IF(Customer_Churn_Records_26[[#This Row],[Complain]] =1, "Yes", "No")</f>
        <v>No</v>
      </c>
      <c r="R558">
        <v>5</v>
      </c>
      <c r="S558" t="s">
        <v>8</v>
      </c>
      <c r="T558">
        <v>403</v>
      </c>
    </row>
    <row r="559" spans="1:20" x14ac:dyDescent="0.3">
      <c r="A559">
        <v>15634844</v>
      </c>
      <c r="B559" t="s">
        <v>34</v>
      </c>
      <c r="C559">
        <v>598</v>
      </c>
      <c r="D559" t="s">
        <v>6</v>
      </c>
      <c r="E559" t="s">
        <v>5</v>
      </c>
      <c r="F559">
        <v>41</v>
      </c>
      <c r="G559" t="str" cm="1">
        <f t="array" ref="G559">_xlfn.SWITCH(TRUE, Customer_Churn_Records_26[[#This Row],[Age]] &gt;= 70, "Very Old",Customer_Churn_Records_26[[#This Row],[Age]] &gt;= 50, "Old",Customer_Churn_Records_26[[#This Row],[Age]] &gt;=35,"Middle-Age", "Young")</f>
        <v>Middle-Age</v>
      </c>
      <c r="H559">
        <v>3</v>
      </c>
      <c r="I559">
        <v>91536.93</v>
      </c>
      <c r="J559">
        <v>1</v>
      </c>
      <c r="K559">
        <v>1</v>
      </c>
      <c r="L559">
        <v>0</v>
      </c>
      <c r="M559">
        <v>191468.78</v>
      </c>
      <c r="N559">
        <v>1</v>
      </c>
      <c r="O559" t="str">
        <f>IF(Customer_Churn_Records_26[[#This Row],[Exited]] = 1, "Yes","No")</f>
        <v>Yes</v>
      </c>
      <c r="P559">
        <v>1</v>
      </c>
      <c r="Q559" t="str">
        <f>IF(Customer_Churn_Records_26[[#This Row],[Complain]] =1, "Yes", "No")</f>
        <v>Yes</v>
      </c>
      <c r="R559">
        <v>1</v>
      </c>
      <c r="S559" t="s">
        <v>8</v>
      </c>
      <c r="T559">
        <v>980</v>
      </c>
    </row>
    <row r="560" spans="1:20" x14ac:dyDescent="0.3">
      <c r="A560">
        <v>15717046</v>
      </c>
      <c r="B560" t="s">
        <v>2841</v>
      </c>
      <c r="C560">
        <v>741</v>
      </c>
      <c r="D560" t="s">
        <v>15</v>
      </c>
      <c r="E560" t="s">
        <v>5</v>
      </c>
      <c r="F560">
        <v>53</v>
      </c>
      <c r="G560" t="str" cm="1">
        <f t="array" ref="G560">_xlfn.SWITCH(TRUE, Customer_Churn_Records_26[[#This Row],[Age]] &gt;= 70, "Very Old",Customer_Churn_Records_26[[#This Row],[Age]] &gt;= 50, "Old",Customer_Churn_Records_26[[#This Row],[Age]] &gt;=35,"Middle-Age", "Young")</f>
        <v>Old</v>
      </c>
      <c r="H560">
        <v>3</v>
      </c>
      <c r="I560">
        <v>0</v>
      </c>
      <c r="J560">
        <v>2</v>
      </c>
      <c r="K560">
        <v>1</v>
      </c>
      <c r="L560">
        <v>1</v>
      </c>
      <c r="M560">
        <v>38913.68</v>
      </c>
      <c r="N560">
        <v>0</v>
      </c>
      <c r="O560" t="str">
        <f>IF(Customer_Churn_Records_26[[#This Row],[Exited]] = 1, "Yes","No")</f>
        <v>No</v>
      </c>
      <c r="P560">
        <v>0</v>
      </c>
      <c r="Q560" t="str">
        <f>IF(Customer_Churn_Records_26[[#This Row],[Complain]] =1, "Yes", "No")</f>
        <v>No</v>
      </c>
      <c r="R560">
        <v>3</v>
      </c>
      <c r="S560" t="s">
        <v>4</v>
      </c>
      <c r="T560">
        <v>245</v>
      </c>
    </row>
    <row r="561" spans="1:20" x14ac:dyDescent="0.3">
      <c r="A561">
        <v>15571816</v>
      </c>
      <c r="B561" t="s">
        <v>346</v>
      </c>
      <c r="C561">
        <v>850</v>
      </c>
      <c r="D561" t="s">
        <v>15</v>
      </c>
      <c r="E561" t="s">
        <v>1</v>
      </c>
      <c r="F561">
        <v>70</v>
      </c>
      <c r="G561" t="str" cm="1">
        <f t="array" ref="G561">_xlfn.SWITCH(TRUE, Customer_Churn_Records_26[[#This Row],[Age]] &gt;= 70, "Very Old",Customer_Churn_Records_26[[#This Row],[Age]] &gt;= 50, "Old",Customer_Churn_Records_26[[#This Row],[Age]] &gt;=35,"Middle-Age", "Young")</f>
        <v>Very Old</v>
      </c>
      <c r="H561">
        <v>5</v>
      </c>
      <c r="I561">
        <v>0</v>
      </c>
      <c r="J561">
        <v>1</v>
      </c>
      <c r="K561">
        <v>1</v>
      </c>
      <c r="L561">
        <v>1</v>
      </c>
      <c r="M561">
        <v>705.18</v>
      </c>
      <c r="N561">
        <v>0</v>
      </c>
      <c r="O561" t="str">
        <f>IF(Customer_Churn_Records_26[[#This Row],[Exited]] = 1, "Yes","No")</f>
        <v>No</v>
      </c>
      <c r="P561">
        <v>0</v>
      </c>
      <c r="Q561" t="str">
        <f>IF(Customer_Churn_Records_26[[#This Row],[Complain]] =1, "Yes", "No")</f>
        <v>No</v>
      </c>
      <c r="R561">
        <v>1</v>
      </c>
      <c r="S561" t="s">
        <v>0</v>
      </c>
      <c r="T561">
        <v>283</v>
      </c>
    </row>
    <row r="562" spans="1:20" x14ac:dyDescent="0.3">
      <c r="A562">
        <v>15670080</v>
      </c>
      <c r="B562" t="s">
        <v>1393</v>
      </c>
      <c r="C562">
        <v>584</v>
      </c>
      <c r="D562" t="s">
        <v>6</v>
      </c>
      <c r="E562" t="s">
        <v>1</v>
      </c>
      <c r="F562">
        <v>29</v>
      </c>
      <c r="G562" t="str" cm="1">
        <f t="array" ref="G562">_xlfn.SWITCH(TRUE, Customer_Churn_Records_26[[#This Row],[Age]] &gt;= 70, "Very Old",Customer_Churn_Records_26[[#This Row],[Age]] &gt;= 50, "Old",Customer_Churn_Records_26[[#This Row],[Age]] &gt;=35,"Middle-Age", "Young")</f>
        <v>Young</v>
      </c>
      <c r="H562">
        <v>7</v>
      </c>
      <c r="I562">
        <v>105204.01</v>
      </c>
      <c r="J562">
        <v>1</v>
      </c>
      <c r="K562">
        <v>0</v>
      </c>
      <c r="L562">
        <v>1</v>
      </c>
      <c r="M562">
        <v>138490.03</v>
      </c>
      <c r="N562">
        <v>0</v>
      </c>
      <c r="O562" t="str">
        <f>IF(Customer_Churn_Records_26[[#This Row],[Exited]] = 1, "Yes","No")</f>
        <v>No</v>
      </c>
      <c r="P562">
        <v>0</v>
      </c>
      <c r="Q562" t="str">
        <f>IF(Customer_Churn_Records_26[[#This Row],[Complain]] =1, "Yes", "No")</f>
        <v>No</v>
      </c>
      <c r="R562">
        <v>2</v>
      </c>
      <c r="S562" t="s">
        <v>0</v>
      </c>
      <c r="T562">
        <v>453</v>
      </c>
    </row>
    <row r="563" spans="1:20" x14ac:dyDescent="0.3">
      <c r="A563">
        <v>15800440</v>
      </c>
      <c r="B563" t="s">
        <v>376</v>
      </c>
      <c r="C563">
        <v>650</v>
      </c>
      <c r="D563" t="s">
        <v>15</v>
      </c>
      <c r="E563" t="s">
        <v>5</v>
      </c>
      <c r="F563">
        <v>61</v>
      </c>
      <c r="G563" t="str" cm="1">
        <f t="array" ref="G563">_xlfn.SWITCH(TRUE, Customer_Churn_Records_26[[#This Row],[Age]] &gt;= 70, "Very Old",Customer_Churn_Records_26[[#This Row],[Age]] &gt;= 50, "Old",Customer_Churn_Records_26[[#This Row],[Age]] &gt;=35,"Middle-Age", "Young")</f>
        <v>Old</v>
      </c>
      <c r="H563">
        <v>1</v>
      </c>
      <c r="I563">
        <v>152968.73000000001</v>
      </c>
      <c r="J563">
        <v>1</v>
      </c>
      <c r="K563">
        <v>0</v>
      </c>
      <c r="L563">
        <v>1</v>
      </c>
      <c r="M563">
        <v>82970.69</v>
      </c>
      <c r="N563">
        <v>0</v>
      </c>
      <c r="O563" t="str">
        <f>IF(Customer_Churn_Records_26[[#This Row],[Exited]] = 1, "Yes","No")</f>
        <v>No</v>
      </c>
      <c r="P563">
        <v>0</v>
      </c>
      <c r="Q563" t="str">
        <f>IF(Customer_Churn_Records_26[[#This Row],[Complain]] =1, "Yes", "No")</f>
        <v>No</v>
      </c>
      <c r="R563">
        <v>5</v>
      </c>
      <c r="S563" t="s">
        <v>0</v>
      </c>
      <c r="T563">
        <v>683</v>
      </c>
    </row>
    <row r="564" spans="1:20" x14ac:dyDescent="0.3">
      <c r="A564">
        <v>15665678</v>
      </c>
      <c r="B564" t="s">
        <v>858</v>
      </c>
      <c r="C564">
        <v>607</v>
      </c>
      <c r="D564" t="s">
        <v>15</v>
      </c>
      <c r="E564" t="s">
        <v>5</v>
      </c>
      <c r="F564">
        <v>36</v>
      </c>
      <c r="G564" t="str" cm="1">
        <f t="array" ref="G564">_xlfn.SWITCH(TRUE, Customer_Churn_Records_26[[#This Row],[Age]] &gt;= 70, "Very Old",Customer_Churn_Records_26[[#This Row],[Age]] &gt;= 50, "Old",Customer_Churn_Records_26[[#This Row],[Age]] &gt;=35,"Middle-Age", "Young")</f>
        <v>Middle-Age</v>
      </c>
      <c r="H564">
        <v>8</v>
      </c>
      <c r="I564">
        <v>158261.68</v>
      </c>
      <c r="J564">
        <v>1</v>
      </c>
      <c r="K564">
        <v>1</v>
      </c>
      <c r="L564">
        <v>1</v>
      </c>
      <c r="M564">
        <v>76744.72</v>
      </c>
      <c r="N564">
        <v>0</v>
      </c>
      <c r="O564" t="str">
        <f>IF(Customer_Churn_Records_26[[#This Row],[Exited]] = 1, "Yes","No")</f>
        <v>No</v>
      </c>
      <c r="P564">
        <v>0</v>
      </c>
      <c r="Q564" t="str">
        <f>IF(Customer_Churn_Records_26[[#This Row],[Complain]] =1, "Yes", "No")</f>
        <v>No</v>
      </c>
      <c r="R564">
        <v>5</v>
      </c>
      <c r="S564" t="s">
        <v>4</v>
      </c>
      <c r="T564">
        <v>863</v>
      </c>
    </row>
    <row r="565" spans="1:20" x14ac:dyDescent="0.3">
      <c r="A565">
        <v>15665956</v>
      </c>
      <c r="B565" t="s">
        <v>2840</v>
      </c>
      <c r="C565">
        <v>509</v>
      </c>
      <c r="D565" t="s">
        <v>2</v>
      </c>
      <c r="E565" t="s">
        <v>1</v>
      </c>
      <c r="F565">
        <v>46</v>
      </c>
      <c r="G565" t="str" cm="1">
        <f t="array" ref="G565">_xlfn.SWITCH(TRUE, Customer_Churn_Records_26[[#This Row],[Age]] &gt;= 70, "Very Old",Customer_Churn_Records_26[[#This Row],[Age]] &gt;= 50, "Old",Customer_Churn_Records_26[[#This Row],[Age]] &gt;=35,"Middle-Age", "Young")</f>
        <v>Middle-Age</v>
      </c>
      <c r="H565">
        <v>1</v>
      </c>
      <c r="I565">
        <v>0</v>
      </c>
      <c r="J565">
        <v>1</v>
      </c>
      <c r="K565">
        <v>1</v>
      </c>
      <c r="L565">
        <v>0</v>
      </c>
      <c r="M565">
        <v>71244.59</v>
      </c>
      <c r="N565">
        <v>1</v>
      </c>
      <c r="O565" t="str">
        <f>IF(Customer_Churn_Records_26[[#This Row],[Exited]] = 1, "Yes","No")</f>
        <v>Yes</v>
      </c>
      <c r="P565">
        <v>1</v>
      </c>
      <c r="Q565" t="str">
        <f>IF(Customer_Churn_Records_26[[#This Row],[Complain]] =1, "Yes", "No")</f>
        <v>Yes</v>
      </c>
      <c r="R565">
        <v>2</v>
      </c>
      <c r="S565" t="s">
        <v>0</v>
      </c>
      <c r="T565">
        <v>264</v>
      </c>
    </row>
    <row r="566" spans="1:20" x14ac:dyDescent="0.3">
      <c r="A566">
        <v>15788126</v>
      </c>
      <c r="B566" t="s">
        <v>1197</v>
      </c>
      <c r="C566">
        <v>689</v>
      </c>
      <c r="D566" t="s">
        <v>15</v>
      </c>
      <c r="E566" t="s">
        <v>1</v>
      </c>
      <c r="F566">
        <v>38</v>
      </c>
      <c r="G566" t="str" cm="1">
        <f t="array" ref="G566">_xlfn.SWITCH(TRUE, Customer_Churn_Records_26[[#This Row],[Age]] &gt;= 70, "Very Old",Customer_Churn_Records_26[[#This Row],[Age]] &gt;= 50, "Old",Customer_Churn_Records_26[[#This Row],[Age]] &gt;=35,"Middle-Age", "Young")</f>
        <v>Middle-Age</v>
      </c>
      <c r="H566">
        <v>6</v>
      </c>
      <c r="I566">
        <v>121021.05</v>
      </c>
      <c r="J566">
        <v>1</v>
      </c>
      <c r="K566">
        <v>1</v>
      </c>
      <c r="L566">
        <v>1</v>
      </c>
      <c r="M566">
        <v>12182.15</v>
      </c>
      <c r="N566">
        <v>0</v>
      </c>
      <c r="O566" t="str">
        <f>IF(Customer_Churn_Records_26[[#This Row],[Exited]] = 1, "Yes","No")</f>
        <v>No</v>
      </c>
      <c r="P566">
        <v>0</v>
      </c>
      <c r="Q566" t="str">
        <f>IF(Customer_Churn_Records_26[[#This Row],[Complain]] =1, "Yes", "No")</f>
        <v>No</v>
      </c>
      <c r="R566">
        <v>3</v>
      </c>
      <c r="S566" t="s">
        <v>8</v>
      </c>
      <c r="T566">
        <v>946</v>
      </c>
    </row>
    <row r="567" spans="1:20" x14ac:dyDescent="0.3">
      <c r="A567">
        <v>15811773</v>
      </c>
      <c r="B567" t="s">
        <v>170</v>
      </c>
      <c r="C567">
        <v>543</v>
      </c>
      <c r="D567" t="s">
        <v>2</v>
      </c>
      <c r="E567" t="s">
        <v>5</v>
      </c>
      <c r="F567">
        <v>36</v>
      </c>
      <c r="G567" t="str" cm="1">
        <f t="array" ref="G567">_xlfn.SWITCH(TRUE, Customer_Churn_Records_26[[#This Row],[Age]] &gt;= 70, "Very Old",Customer_Churn_Records_26[[#This Row],[Age]] &gt;= 50, "Old",Customer_Churn_Records_26[[#This Row],[Age]] &gt;=35,"Middle-Age", "Young")</f>
        <v>Middle-Age</v>
      </c>
      <c r="H567">
        <v>4</v>
      </c>
      <c r="I567">
        <v>0</v>
      </c>
      <c r="J567">
        <v>2</v>
      </c>
      <c r="K567">
        <v>1</v>
      </c>
      <c r="L567">
        <v>1</v>
      </c>
      <c r="M567">
        <v>141210.5</v>
      </c>
      <c r="N567">
        <v>0</v>
      </c>
      <c r="O567" t="str">
        <f>IF(Customer_Churn_Records_26[[#This Row],[Exited]] = 1, "Yes","No")</f>
        <v>No</v>
      </c>
      <c r="P567">
        <v>0</v>
      </c>
      <c r="Q567" t="str">
        <f>IF(Customer_Churn_Records_26[[#This Row],[Complain]] =1, "Yes", "No")</f>
        <v>No</v>
      </c>
      <c r="R567">
        <v>1</v>
      </c>
      <c r="S567" t="s">
        <v>4</v>
      </c>
      <c r="T567">
        <v>354</v>
      </c>
    </row>
    <row r="568" spans="1:20" x14ac:dyDescent="0.3">
      <c r="A568">
        <v>15651674</v>
      </c>
      <c r="B568" t="s">
        <v>2839</v>
      </c>
      <c r="C568">
        <v>438</v>
      </c>
      <c r="D568" t="s">
        <v>15</v>
      </c>
      <c r="E568" t="s">
        <v>1</v>
      </c>
      <c r="F568">
        <v>54</v>
      </c>
      <c r="G568" t="str" cm="1">
        <f t="array" ref="G568">_xlfn.SWITCH(TRUE, Customer_Churn_Records_26[[#This Row],[Age]] &gt;= 70, "Very Old",Customer_Churn_Records_26[[#This Row],[Age]] &gt;= 50, "Old",Customer_Churn_Records_26[[#This Row],[Age]] &gt;=35,"Middle-Age", "Young")</f>
        <v>Old</v>
      </c>
      <c r="H568">
        <v>2</v>
      </c>
      <c r="I568">
        <v>0</v>
      </c>
      <c r="J568">
        <v>1</v>
      </c>
      <c r="K568">
        <v>0</v>
      </c>
      <c r="L568">
        <v>0</v>
      </c>
      <c r="M568">
        <v>191763.07</v>
      </c>
      <c r="N568">
        <v>1</v>
      </c>
      <c r="O568" t="str">
        <f>IF(Customer_Churn_Records_26[[#This Row],[Exited]] = 1, "Yes","No")</f>
        <v>Yes</v>
      </c>
      <c r="P568">
        <v>1</v>
      </c>
      <c r="Q568" t="str">
        <f>IF(Customer_Churn_Records_26[[#This Row],[Complain]] =1, "Yes", "No")</f>
        <v>Yes</v>
      </c>
      <c r="R568">
        <v>3</v>
      </c>
      <c r="S568" t="s">
        <v>8</v>
      </c>
      <c r="T568">
        <v>281</v>
      </c>
    </row>
    <row r="569" spans="1:20" x14ac:dyDescent="0.3">
      <c r="A569">
        <v>15689614</v>
      </c>
      <c r="B569" t="s">
        <v>401</v>
      </c>
      <c r="C569">
        <v>687</v>
      </c>
      <c r="D569" t="s">
        <v>15</v>
      </c>
      <c r="E569" t="s">
        <v>1</v>
      </c>
      <c r="F569">
        <v>63</v>
      </c>
      <c r="G569" t="str" cm="1">
        <f t="array" ref="G569">_xlfn.SWITCH(TRUE, Customer_Churn_Records_26[[#This Row],[Age]] &gt;= 70, "Very Old",Customer_Churn_Records_26[[#This Row],[Age]] &gt;= 50, "Old",Customer_Churn_Records_26[[#This Row],[Age]] &gt;=35,"Middle-Age", "Young")</f>
        <v>Old</v>
      </c>
      <c r="H569">
        <v>1</v>
      </c>
      <c r="I569">
        <v>137715.66</v>
      </c>
      <c r="J569">
        <v>1</v>
      </c>
      <c r="K569">
        <v>1</v>
      </c>
      <c r="L569">
        <v>1</v>
      </c>
      <c r="M569">
        <v>37938.74</v>
      </c>
      <c r="N569">
        <v>0</v>
      </c>
      <c r="O569" t="str">
        <f>IF(Customer_Churn_Records_26[[#This Row],[Exited]] = 1, "Yes","No")</f>
        <v>No</v>
      </c>
      <c r="P569">
        <v>0</v>
      </c>
      <c r="Q569" t="str">
        <f>IF(Customer_Churn_Records_26[[#This Row],[Complain]] =1, "Yes", "No")</f>
        <v>No</v>
      </c>
      <c r="R569">
        <v>1</v>
      </c>
      <c r="S569" t="s">
        <v>10</v>
      </c>
      <c r="T569">
        <v>938</v>
      </c>
    </row>
    <row r="570" spans="1:20" x14ac:dyDescent="0.3">
      <c r="A570">
        <v>15795564</v>
      </c>
      <c r="B570" t="s">
        <v>758</v>
      </c>
      <c r="C570">
        <v>737</v>
      </c>
      <c r="D570" t="s">
        <v>6</v>
      </c>
      <c r="E570" t="s">
        <v>5</v>
      </c>
      <c r="F570">
        <v>31</v>
      </c>
      <c r="G570" t="str" cm="1">
        <f t="array" ref="G570">_xlfn.SWITCH(TRUE, Customer_Churn_Records_26[[#This Row],[Age]] &gt;= 70, "Very Old",Customer_Churn_Records_26[[#This Row],[Age]] &gt;= 50, "Old",Customer_Churn_Records_26[[#This Row],[Age]] &gt;=35,"Middle-Age", "Young")</f>
        <v>Young</v>
      </c>
      <c r="H570">
        <v>5</v>
      </c>
      <c r="I570">
        <v>121192.22</v>
      </c>
      <c r="J570">
        <v>2</v>
      </c>
      <c r="K570">
        <v>1</v>
      </c>
      <c r="L570">
        <v>1</v>
      </c>
      <c r="M570">
        <v>74890.58</v>
      </c>
      <c r="N570">
        <v>0</v>
      </c>
      <c r="O570" t="str">
        <f>IF(Customer_Churn_Records_26[[#This Row],[Exited]] = 1, "Yes","No")</f>
        <v>No</v>
      </c>
      <c r="P570">
        <v>0</v>
      </c>
      <c r="Q570" t="str">
        <f>IF(Customer_Churn_Records_26[[#This Row],[Complain]] =1, "Yes", "No")</f>
        <v>No</v>
      </c>
      <c r="R570">
        <v>2</v>
      </c>
      <c r="S570" t="s">
        <v>10</v>
      </c>
      <c r="T570">
        <v>815</v>
      </c>
    </row>
    <row r="571" spans="1:20" x14ac:dyDescent="0.3">
      <c r="A571">
        <v>15706647</v>
      </c>
      <c r="B571" t="s">
        <v>1250</v>
      </c>
      <c r="C571">
        <v>761</v>
      </c>
      <c r="D571" t="s">
        <v>2</v>
      </c>
      <c r="E571" t="s">
        <v>5</v>
      </c>
      <c r="F571">
        <v>31</v>
      </c>
      <c r="G571" t="str" cm="1">
        <f t="array" ref="G571">_xlfn.SWITCH(TRUE, Customer_Churn_Records_26[[#This Row],[Age]] &gt;= 70, "Very Old",Customer_Churn_Records_26[[#This Row],[Age]] &gt;= 50, "Old",Customer_Churn_Records_26[[#This Row],[Age]] &gt;=35,"Middle-Age", "Young")</f>
        <v>Young</v>
      </c>
      <c r="H571">
        <v>7</v>
      </c>
      <c r="I571">
        <v>0</v>
      </c>
      <c r="J571">
        <v>3</v>
      </c>
      <c r="K571">
        <v>1</v>
      </c>
      <c r="L571">
        <v>1</v>
      </c>
      <c r="M571">
        <v>166698.18</v>
      </c>
      <c r="N571">
        <v>0</v>
      </c>
      <c r="O571" t="str">
        <f>IF(Customer_Churn_Records_26[[#This Row],[Exited]] = 1, "Yes","No")</f>
        <v>No</v>
      </c>
      <c r="P571">
        <v>0</v>
      </c>
      <c r="Q571" t="str">
        <f>IF(Customer_Churn_Records_26[[#This Row],[Complain]] =1, "Yes", "No")</f>
        <v>No</v>
      </c>
      <c r="R571">
        <v>5</v>
      </c>
      <c r="S571" t="s">
        <v>4</v>
      </c>
      <c r="T571">
        <v>753</v>
      </c>
    </row>
    <row r="572" spans="1:20" x14ac:dyDescent="0.3">
      <c r="A572">
        <v>15728505</v>
      </c>
      <c r="B572" t="s">
        <v>238</v>
      </c>
      <c r="C572">
        <v>601</v>
      </c>
      <c r="D572" t="s">
        <v>2</v>
      </c>
      <c r="E572" t="s">
        <v>5</v>
      </c>
      <c r="F572">
        <v>44</v>
      </c>
      <c r="G572" t="str" cm="1">
        <f t="array" ref="G572">_xlfn.SWITCH(TRUE, Customer_Churn_Records_26[[#This Row],[Age]] &gt;= 70, "Very Old",Customer_Churn_Records_26[[#This Row],[Age]] &gt;= 50, "Old",Customer_Churn_Records_26[[#This Row],[Age]] &gt;=35,"Middle-Age", "Young")</f>
        <v>Middle-Age</v>
      </c>
      <c r="H572">
        <v>1</v>
      </c>
      <c r="I572">
        <v>100486.18</v>
      </c>
      <c r="J572">
        <v>2</v>
      </c>
      <c r="K572">
        <v>1</v>
      </c>
      <c r="L572">
        <v>1</v>
      </c>
      <c r="M572">
        <v>62678.53</v>
      </c>
      <c r="N572">
        <v>0</v>
      </c>
      <c r="O572" t="str">
        <f>IF(Customer_Churn_Records_26[[#This Row],[Exited]] = 1, "Yes","No")</f>
        <v>No</v>
      </c>
      <c r="P572">
        <v>0</v>
      </c>
      <c r="Q572" t="str">
        <f>IF(Customer_Churn_Records_26[[#This Row],[Complain]] =1, "Yes", "No")</f>
        <v>No</v>
      </c>
      <c r="R572">
        <v>1</v>
      </c>
      <c r="S572" t="s">
        <v>4</v>
      </c>
      <c r="T572">
        <v>650</v>
      </c>
    </row>
    <row r="573" spans="1:20" x14ac:dyDescent="0.3">
      <c r="A573">
        <v>15730076</v>
      </c>
      <c r="B573" t="s">
        <v>933</v>
      </c>
      <c r="C573">
        <v>651</v>
      </c>
      <c r="D573" t="s">
        <v>2</v>
      </c>
      <c r="E573" t="s">
        <v>5</v>
      </c>
      <c r="F573">
        <v>45</v>
      </c>
      <c r="G573" t="str" cm="1">
        <f t="array" ref="G573">_xlfn.SWITCH(TRUE, Customer_Churn_Records_26[[#This Row],[Age]] &gt;= 70, "Very Old",Customer_Churn_Records_26[[#This Row],[Age]] &gt;= 50, "Old",Customer_Churn_Records_26[[#This Row],[Age]] &gt;=35,"Middle-Age", "Young")</f>
        <v>Middle-Age</v>
      </c>
      <c r="H573">
        <v>1</v>
      </c>
      <c r="I573">
        <v>0</v>
      </c>
      <c r="J573">
        <v>1</v>
      </c>
      <c r="K573">
        <v>1</v>
      </c>
      <c r="L573">
        <v>0</v>
      </c>
      <c r="M573">
        <v>67740.08</v>
      </c>
      <c r="N573">
        <v>1</v>
      </c>
      <c r="O573" t="str">
        <f>IF(Customer_Churn_Records_26[[#This Row],[Exited]] = 1, "Yes","No")</f>
        <v>Yes</v>
      </c>
      <c r="P573">
        <v>1</v>
      </c>
      <c r="Q573" t="str">
        <f>IF(Customer_Churn_Records_26[[#This Row],[Complain]] =1, "Yes", "No")</f>
        <v>Yes</v>
      </c>
      <c r="R573">
        <v>3</v>
      </c>
      <c r="S573" t="s">
        <v>8</v>
      </c>
      <c r="T573">
        <v>629</v>
      </c>
    </row>
    <row r="574" spans="1:20" x14ac:dyDescent="0.3">
      <c r="A574">
        <v>15622003</v>
      </c>
      <c r="B574" t="s">
        <v>573</v>
      </c>
      <c r="C574">
        <v>745</v>
      </c>
      <c r="D574" t="s">
        <v>2</v>
      </c>
      <c r="E574" t="s">
        <v>5</v>
      </c>
      <c r="F574">
        <v>35</v>
      </c>
      <c r="G574" t="str" cm="1">
        <f t="array" ref="G574">_xlfn.SWITCH(TRUE, Customer_Churn_Records_26[[#This Row],[Age]] &gt;= 70, "Very Old",Customer_Churn_Records_26[[#This Row],[Age]] &gt;= 50, "Old",Customer_Churn_Records_26[[#This Row],[Age]] &gt;=35,"Middle-Age", "Young")</f>
        <v>Middle-Age</v>
      </c>
      <c r="H574">
        <v>9</v>
      </c>
      <c r="I574">
        <v>92566.53</v>
      </c>
      <c r="J574">
        <v>2</v>
      </c>
      <c r="K574">
        <v>1</v>
      </c>
      <c r="L574">
        <v>0</v>
      </c>
      <c r="M574">
        <v>161519.76999999999</v>
      </c>
      <c r="N574">
        <v>0</v>
      </c>
      <c r="O574" t="str">
        <f>IF(Customer_Churn_Records_26[[#This Row],[Exited]] = 1, "Yes","No")</f>
        <v>No</v>
      </c>
      <c r="P574">
        <v>0</v>
      </c>
      <c r="Q574" t="str">
        <f>IF(Customer_Churn_Records_26[[#This Row],[Complain]] =1, "Yes", "No")</f>
        <v>No</v>
      </c>
      <c r="R574">
        <v>4</v>
      </c>
      <c r="S574" t="s">
        <v>8</v>
      </c>
      <c r="T574">
        <v>742</v>
      </c>
    </row>
    <row r="575" spans="1:20" x14ac:dyDescent="0.3">
      <c r="A575">
        <v>15607312</v>
      </c>
      <c r="B575" t="s">
        <v>1090</v>
      </c>
      <c r="C575">
        <v>648</v>
      </c>
      <c r="D575" t="s">
        <v>15</v>
      </c>
      <c r="E575" t="s">
        <v>1</v>
      </c>
      <c r="F575">
        <v>49</v>
      </c>
      <c r="G575" t="str" cm="1">
        <f t="array" ref="G575">_xlfn.SWITCH(TRUE, Customer_Churn_Records_26[[#This Row],[Age]] &gt;= 70, "Very Old",Customer_Churn_Records_26[[#This Row],[Age]] &gt;= 50, "Old",Customer_Churn_Records_26[[#This Row],[Age]] &gt;=35,"Middle-Age", "Young")</f>
        <v>Middle-Age</v>
      </c>
      <c r="H575">
        <v>10</v>
      </c>
      <c r="I575">
        <v>0</v>
      </c>
      <c r="J575">
        <v>2</v>
      </c>
      <c r="K575">
        <v>1</v>
      </c>
      <c r="L575">
        <v>1</v>
      </c>
      <c r="M575">
        <v>159835.78</v>
      </c>
      <c r="N575">
        <v>1</v>
      </c>
      <c r="O575" t="str">
        <f>IF(Customer_Churn_Records_26[[#This Row],[Exited]] = 1, "Yes","No")</f>
        <v>Yes</v>
      </c>
      <c r="P575">
        <v>1</v>
      </c>
      <c r="Q575" t="str">
        <f>IF(Customer_Churn_Records_26[[#This Row],[Complain]] =1, "Yes", "No")</f>
        <v>Yes</v>
      </c>
      <c r="R575">
        <v>2</v>
      </c>
      <c r="S575" t="s">
        <v>4</v>
      </c>
      <c r="T575">
        <v>314</v>
      </c>
    </row>
    <row r="576" spans="1:20" x14ac:dyDescent="0.3">
      <c r="A576">
        <v>15644753</v>
      </c>
      <c r="B576" t="s">
        <v>449</v>
      </c>
      <c r="C576">
        <v>848</v>
      </c>
      <c r="D576" t="s">
        <v>15</v>
      </c>
      <c r="E576" t="s">
        <v>5</v>
      </c>
      <c r="F576">
        <v>40</v>
      </c>
      <c r="G576" t="str" cm="1">
        <f t="array" ref="G576">_xlfn.SWITCH(TRUE, Customer_Churn_Records_26[[#This Row],[Age]] &gt;= 70, "Very Old",Customer_Churn_Records_26[[#This Row],[Age]] &gt;= 50, "Old",Customer_Churn_Records_26[[#This Row],[Age]] &gt;=35,"Middle-Age", "Young")</f>
        <v>Middle-Age</v>
      </c>
      <c r="H576">
        <v>3</v>
      </c>
      <c r="I576">
        <v>110929.96</v>
      </c>
      <c r="J576">
        <v>1</v>
      </c>
      <c r="K576">
        <v>1</v>
      </c>
      <c r="L576">
        <v>1</v>
      </c>
      <c r="M576">
        <v>30876.84</v>
      </c>
      <c r="N576">
        <v>0</v>
      </c>
      <c r="O576" t="str">
        <f>IF(Customer_Churn_Records_26[[#This Row],[Exited]] = 1, "Yes","No")</f>
        <v>No</v>
      </c>
      <c r="P576">
        <v>0</v>
      </c>
      <c r="Q576" t="str">
        <f>IF(Customer_Churn_Records_26[[#This Row],[Complain]] =1, "Yes", "No")</f>
        <v>No</v>
      </c>
      <c r="R576">
        <v>3</v>
      </c>
      <c r="S576" t="s">
        <v>4</v>
      </c>
      <c r="T576">
        <v>844</v>
      </c>
    </row>
    <row r="577" spans="1:20" x14ac:dyDescent="0.3">
      <c r="A577">
        <v>15653620</v>
      </c>
      <c r="B577" t="s">
        <v>106</v>
      </c>
      <c r="C577">
        <v>546</v>
      </c>
      <c r="D577" t="s">
        <v>2</v>
      </c>
      <c r="E577" t="s">
        <v>1</v>
      </c>
      <c r="F577">
        <v>27</v>
      </c>
      <c r="G577" t="str" cm="1">
        <f t="array" ref="G577">_xlfn.SWITCH(TRUE, Customer_Churn_Records_26[[#This Row],[Age]] &gt;= 70, "Very Old",Customer_Churn_Records_26[[#This Row],[Age]] &gt;= 50, "Old",Customer_Churn_Records_26[[#This Row],[Age]] &gt;=35,"Middle-Age", "Young")</f>
        <v>Young</v>
      </c>
      <c r="H577">
        <v>8</v>
      </c>
      <c r="I577">
        <v>0</v>
      </c>
      <c r="J577">
        <v>2</v>
      </c>
      <c r="K577">
        <v>1</v>
      </c>
      <c r="L577">
        <v>1</v>
      </c>
      <c r="M577">
        <v>14858.1</v>
      </c>
      <c r="N577">
        <v>0</v>
      </c>
      <c r="O577" t="str">
        <f>IF(Customer_Churn_Records_26[[#This Row],[Exited]] = 1, "Yes","No")</f>
        <v>No</v>
      </c>
      <c r="P577">
        <v>0</v>
      </c>
      <c r="Q577" t="str">
        <f>IF(Customer_Churn_Records_26[[#This Row],[Complain]] =1, "Yes", "No")</f>
        <v>No</v>
      </c>
      <c r="R577">
        <v>2</v>
      </c>
      <c r="S577" t="s">
        <v>8</v>
      </c>
      <c r="T577">
        <v>776</v>
      </c>
    </row>
    <row r="578" spans="1:20" x14ac:dyDescent="0.3">
      <c r="A578">
        <v>15761986</v>
      </c>
      <c r="B578" t="s">
        <v>1008</v>
      </c>
      <c r="C578">
        <v>439</v>
      </c>
      <c r="D578" t="s">
        <v>15</v>
      </c>
      <c r="E578" t="s">
        <v>1</v>
      </c>
      <c r="F578">
        <v>32</v>
      </c>
      <c r="G578" t="str" cm="1">
        <f t="array" ref="G578">_xlfn.SWITCH(TRUE, Customer_Churn_Records_26[[#This Row],[Age]] &gt;= 70, "Very Old",Customer_Churn_Records_26[[#This Row],[Age]] &gt;= 50, "Old",Customer_Churn_Records_26[[#This Row],[Age]] &gt;=35,"Middle-Age", "Young")</f>
        <v>Young</v>
      </c>
      <c r="H578">
        <v>3</v>
      </c>
      <c r="I578">
        <v>138901.60999999999</v>
      </c>
      <c r="J578">
        <v>1</v>
      </c>
      <c r="K578">
        <v>1</v>
      </c>
      <c r="L578">
        <v>0</v>
      </c>
      <c r="M578">
        <v>75685.97</v>
      </c>
      <c r="N578">
        <v>0</v>
      </c>
      <c r="O578" t="str">
        <f>IF(Customer_Churn_Records_26[[#This Row],[Exited]] = 1, "Yes","No")</f>
        <v>No</v>
      </c>
      <c r="P578">
        <v>0</v>
      </c>
      <c r="Q578" t="str">
        <f>IF(Customer_Churn_Records_26[[#This Row],[Complain]] =1, "Yes", "No")</f>
        <v>No</v>
      </c>
      <c r="R578">
        <v>4</v>
      </c>
      <c r="S578" t="s">
        <v>0</v>
      </c>
      <c r="T578">
        <v>913</v>
      </c>
    </row>
    <row r="579" spans="1:20" x14ac:dyDescent="0.3">
      <c r="A579">
        <v>15633922</v>
      </c>
      <c r="B579" t="s">
        <v>605</v>
      </c>
      <c r="C579">
        <v>755</v>
      </c>
      <c r="D579" t="s">
        <v>2</v>
      </c>
      <c r="E579" t="s">
        <v>5</v>
      </c>
      <c r="F579">
        <v>30</v>
      </c>
      <c r="G579" t="str" cm="1">
        <f t="array" ref="G579">_xlfn.SWITCH(TRUE, Customer_Churn_Records_26[[#This Row],[Age]] &gt;= 70, "Very Old",Customer_Churn_Records_26[[#This Row],[Age]] &gt;= 50, "Old",Customer_Churn_Records_26[[#This Row],[Age]] &gt;=35,"Middle-Age", "Young")</f>
        <v>Young</v>
      </c>
      <c r="H579">
        <v>4</v>
      </c>
      <c r="I579">
        <v>123217.66</v>
      </c>
      <c r="J579">
        <v>2</v>
      </c>
      <c r="K579">
        <v>0</v>
      </c>
      <c r="L579">
        <v>1</v>
      </c>
      <c r="M579">
        <v>144183.1</v>
      </c>
      <c r="N579">
        <v>0</v>
      </c>
      <c r="O579" t="str">
        <f>IF(Customer_Churn_Records_26[[#This Row],[Exited]] = 1, "Yes","No")</f>
        <v>No</v>
      </c>
      <c r="P579">
        <v>0</v>
      </c>
      <c r="Q579" t="str">
        <f>IF(Customer_Churn_Records_26[[#This Row],[Complain]] =1, "Yes", "No")</f>
        <v>No</v>
      </c>
      <c r="R579">
        <v>3</v>
      </c>
      <c r="S579" t="s">
        <v>4</v>
      </c>
      <c r="T579">
        <v>786</v>
      </c>
    </row>
    <row r="580" spans="1:20" x14ac:dyDescent="0.3">
      <c r="A580">
        <v>15734674</v>
      </c>
      <c r="B580" t="s">
        <v>168</v>
      </c>
      <c r="C580">
        <v>593</v>
      </c>
      <c r="D580" t="s">
        <v>2</v>
      </c>
      <c r="E580" t="s">
        <v>1</v>
      </c>
      <c r="F580">
        <v>41</v>
      </c>
      <c r="G580" t="str" cm="1">
        <f t="array" ref="G580">_xlfn.SWITCH(TRUE, Customer_Churn_Records_26[[#This Row],[Age]] &gt;= 70, "Very Old",Customer_Churn_Records_26[[#This Row],[Age]] &gt;= 50, "Old",Customer_Churn_Records_26[[#This Row],[Age]] &gt;=35,"Middle-Age", "Young")</f>
        <v>Middle-Age</v>
      </c>
      <c r="H580">
        <v>6</v>
      </c>
      <c r="I580">
        <v>0</v>
      </c>
      <c r="J580">
        <v>1</v>
      </c>
      <c r="K580">
        <v>1</v>
      </c>
      <c r="L580">
        <v>0</v>
      </c>
      <c r="M580">
        <v>65170.66</v>
      </c>
      <c r="N580">
        <v>0</v>
      </c>
      <c r="O580" t="str">
        <f>IF(Customer_Churn_Records_26[[#This Row],[Exited]] = 1, "Yes","No")</f>
        <v>No</v>
      </c>
      <c r="P580">
        <v>0</v>
      </c>
      <c r="Q580" t="str">
        <f>IF(Customer_Churn_Records_26[[#This Row],[Complain]] =1, "Yes", "No")</f>
        <v>No</v>
      </c>
      <c r="R580">
        <v>1</v>
      </c>
      <c r="S580" t="s">
        <v>8</v>
      </c>
      <c r="T580">
        <v>939</v>
      </c>
    </row>
    <row r="581" spans="1:20" x14ac:dyDescent="0.3">
      <c r="A581">
        <v>15658032</v>
      </c>
      <c r="B581" t="s">
        <v>1134</v>
      </c>
      <c r="C581">
        <v>701</v>
      </c>
      <c r="D581" t="s">
        <v>2</v>
      </c>
      <c r="E581" t="s">
        <v>5</v>
      </c>
      <c r="F581">
        <v>39</v>
      </c>
      <c r="G581" t="str" cm="1">
        <f t="array" ref="G581">_xlfn.SWITCH(TRUE, Customer_Churn_Records_26[[#This Row],[Age]] &gt;= 70, "Very Old",Customer_Churn_Records_26[[#This Row],[Age]] &gt;= 50, "Old",Customer_Churn_Records_26[[#This Row],[Age]] &gt;=35,"Middle-Age", "Young")</f>
        <v>Middle-Age</v>
      </c>
      <c r="H581">
        <v>2</v>
      </c>
      <c r="I581">
        <v>0</v>
      </c>
      <c r="J581">
        <v>2</v>
      </c>
      <c r="K581">
        <v>1</v>
      </c>
      <c r="L581">
        <v>1</v>
      </c>
      <c r="M581">
        <v>82526.92</v>
      </c>
      <c r="N581">
        <v>0</v>
      </c>
      <c r="O581" t="str">
        <f>IF(Customer_Churn_Records_26[[#This Row],[Exited]] = 1, "Yes","No")</f>
        <v>No</v>
      </c>
      <c r="P581">
        <v>0</v>
      </c>
      <c r="Q581" t="str">
        <f>IF(Customer_Churn_Records_26[[#This Row],[Complain]] =1, "Yes", "No")</f>
        <v>No</v>
      </c>
      <c r="R581">
        <v>4</v>
      </c>
      <c r="S581" t="s">
        <v>0</v>
      </c>
      <c r="T581">
        <v>812</v>
      </c>
    </row>
    <row r="582" spans="1:20" x14ac:dyDescent="0.3">
      <c r="A582">
        <v>15692671</v>
      </c>
      <c r="B582" t="s">
        <v>2838</v>
      </c>
      <c r="C582">
        <v>701</v>
      </c>
      <c r="D582" t="s">
        <v>15</v>
      </c>
      <c r="E582" t="s">
        <v>5</v>
      </c>
      <c r="F582">
        <v>36</v>
      </c>
      <c r="G582" t="str" cm="1">
        <f t="array" ref="G582">_xlfn.SWITCH(TRUE, Customer_Churn_Records_26[[#This Row],[Age]] &gt;= 70, "Very Old",Customer_Churn_Records_26[[#This Row],[Age]] &gt;= 50, "Old",Customer_Churn_Records_26[[#This Row],[Age]] &gt;=35,"Middle-Age", "Young")</f>
        <v>Middle-Age</v>
      </c>
      <c r="H582">
        <v>8</v>
      </c>
      <c r="I582">
        <v>0</v>
      </c>
      <c r="J582">
        <v>2</v>
      </c>
      <c r="K582">
        <v>1</v>
      </c>
      <c r="L582">
        <v>0</v>
      </c>
      <c r="M582">
        <v>169161.46</v>
      </c>
      <c r="N582">
        <v>0</v>
      </c>
      <c r="O582" t="str">
        <f>IF(Customer_Churn_Records_26[[#This Row],[Exited]] = 1, "Yes","No")</f>
        <v>No</v>
      </c>
      <c r="P582">
        <v>0</v>
      </c>
      <c r="Q582" t="str">
        <f>IF(Customer_Churn_Records_26[[#This Row],[Complain]] =1, "Yes", "No")</f>
        <v>No</v>
      </c>
      <c r="R582">
        <v>2</v>
      </c>
      <c r="S582" t="s">
        <v>0</v>
      </c>
      <c r="T582">
        <v>689</v>
      </c>
    </row>
    <row r="583" spans="1:20" x14ac:dyDescent="0.3">
      <c r="A583">
        <v>15737741</v>
      </c>
      <c r="B583" t="s">
        <v>165</v>
      </c>
      <c r="C583">
        <v>607</v>
      </c>
      <c r="D583" t="s">
        <v>15</v>
      </c>
      <c r="E583" t="s">
        <v>1</v>
      </c>
      <c r="F583">
        <v>33</v>
      </c>
      <c r="G583" t="str" cm="1">
        <f t="array" ref="G583">_xlfn.SWITCH(TRUE, Customer_Churn_Records_26[[#This Row],[Age]] &gt;= 70, "Very Old",Customer_Churn_Records_26[[#This Row],[Age]] &gt;= 50, "Old",Customer_Churn_Records_26[[#This Row],[Age]] &gt;=35,"Middle-Age", "Young")</f>
        <v>Young</v>
      </c>
      <c r="H583">
        <v>2</v>
      </c>
      <c r="I583">
        <v>108431.87</v>
      </c>
      <c r="J583">
        <v>2</v>
      </c>
      <c r="K583">
        <v>0</v>
      </c>
      <c r="L583">
        <v>1</v>
      </c>
      <c r="M583">
        <v>109291.39</v>
      </c>
      <c r="N583">
        <v>1</v>
      </c>
      <c r="O583" t="str">
        <f>IF(Customer_Churn_Records_26[[#This Row],[Exited]] = 1, "Yes","No")</f>
        <v>Yes</v>
      </c>
      <c r="P583">
        <v>1</v>
      </c>
      <c r="Q583" t="str">
        <f>IF(Customer_Churn_Records_26[[#This Row],[Complain]] =1, "Yes", "No")</f>
        <v>Yes</v>
      </c>
      <c r="R583">
        <v>5</v>
      </c>
      <c r="S583" t="s">
        <v>10</v>
      </c>
      <c r="T583">
        <v>647</v>
      </c>
    </row>
    <row r="584" spans="1:20" x14ac:dyDescent="0.3">
      <c r="A584">
        <v>15576352</v>
      </c>
      <c r="B584" t="s">
        <v>2837</v>
      </c>
      <c r="C584">
        <v>586</v>
      </c>
      <c r="D584" t="s">
        <v>15</v>
      </c>
      <c r="E584" t="s">
        <v>1</v>
      </c>
      <c r="F584">
        <v>57</v>
      </c>
      <c r="G584" t="str" cm="1">
        <f t="array" ref="G584">_xlfn.SWITCH(TRUE, Customer_Churn_Records_26[[#This Row],[Age]] &gt;= 70, "Very Old",Customer_Churn_Records_26[[#This Row],[Age]] &gt;= 50, "Old",Customer_Churn_Records_26[[#This Row],[Age]] &gt;=35,"Middle-Age", "Young")</f>
        <v>Old</v>
      </c>
      <c r="H584">
        <v>3</v>
      </c>
      <c r="I584">
        <v>0</v>
      </c>
      <c r="J584">
        <v>2</v>
      </c>
      <c r="K584">
        <v>0</v>
      </c>
      <c r="L584">
        <v>1</v>
      </c>
      <c r="M584">
        <v>6057.81</v>
      </c>
      <c r="N584">
        <v>0</v>
      </c>
      <c r="O584" t="str">
        <f>IF(Customer_Churn_Records_26[[#This Row],[Exited]] = 1, "Yes","No")</f>
        <v>No</v>
      </c>
      <c r="P584">
        <v>0</v>
      </c>
      <c r="Q584" t="str">
        <f>IF(Customer_Churn_Records_26[[#This Row],[Complain]] =1, "Yes", "No")</f>
        <v>No</v>
      </c>
      <c r="R584">
        <v>4</v>
      </c>
      <c r="S584" t="s">
        <v>10</v>
      </c>
      <c r="T584">
        <v>839</v>
      </c>
    </row>
    <row r="585" spans="1:20" x14ac:dyDescent="0.3">
      <c r="A585">
        <v>15753719</v>
      </c>
      <c r="B585" t="s">
        <v>2836</v>
      </c>
      <c r="C585">
        <v>547</v>
      </c>
      <c r="D585" t="s">
        <v>6</v>
      </c>
      <c r="E585" t="s">
        <v>1</v>
      </c>
      <c r="F585">
        <v>30</v>
      </c>
      <c r="G585" t="str" cm="1">
        <f t="array" ref="G585">_xlfn.SWITCH(TRUE, Customer_Churn_Records_26[[#This Row],[Age]] &gt;= 70, "Very Old",Customer_Churn_Records_26[[#This Row],[Age]] &gt;= 50, "Old",Customer_Churn_Records_26[[#This Row],[Age]] &gt;=35,"Middle-Age", "Young")</f>
        <v>Young</v>
      </c>
      <c r="H585">
        <v>9</v>
      </c>
      <c r="I585">
        <v>72392.41</v>
      </c>
      <c r="J585">
        <v>1</v>
      </c>
      <c r="K585">
        <v>1</v>
      </c>
      <c r="L585">
        <v>0</v>
      </c>
      <c r="M585">
        <v>77077.14</v>
      </c>
      <c r="N585">
        <v>0</v>
      </c>
      <c r="O585" t="str">
        <f>IF(Customer_Churn_Records_26[[#This Row],[Exited]] = 1, "Yes","No")</f>
        <v>No</v>
      </c>
      <c r="P585">
        <v>0</v>
      </c>
      <c r="Q585" t="str">
        <f>IF(Customer_Churn_Records_26[[#This Row],[Complain]] =1, "Yes", "No")</f>
        <v>No</v>
      </c>
      <c r="R585">
        <v>3</v>
      </c>
      <c r="S585" t="s">
        <v>10</v>
      </c>
      <c r="T585">
        <v>807</v>
      </c>
    </row>
    <row r="586" spans="1:20" x14ac:dyDescent="0.3">
      <c r="A586">
        <v>15803689</v>
      </c>
      <c r="B586" t="s">
        <v>2437</v>
      </c>
      <c r="C586">
        <v>647</v>
      </c>
      <c r="D586" t="s">
        <v>6</v>
      </c>
      <c r="E586" t="s">
        <v>1</v>
      </c>
      <c r="F586">
        <v>51</v>
      </c>
      <c r="G586" t="str" cm="1">
        <f t="array" ref="G586">_xlfn.SWITCH(TRUE, Customer_Churn_Records_26[[#This Row],[Age]] &gt;= 70, "Very Old",Customer_Churn_Records_26[[#This Row],[Age]] &gt;= 50, "Old",Customer_Churn_Records_26[[#This Row],[Age]] &gt;=35,"Middle-Age", "Young")</f>
        <v>Old</v>
      </c>
      <c r="H586">
        <v>1</v>
      </c>
      <c r="I586">
        <v>119741.77</v>
      </c>
      <c r="J586">
        <v>2</v>
      </c>
      <c r="K586">
        <v>0</v>
      </c>
      <c r="L586">
        <v>0</v>
      </c>
      <c r="M586">
        <v>54954.51</v>
      </c>
      <c r="N586">
        <v>1</v>
      </c>
      <c r="O586" t="str">
        <f>IF(Customer_Churn_Records_26[[#This Row],[Exited]] = 1, "Yes","No")</f>
        <v>Yes</v>
      </c>
      <c r="P586">
        <v>1</v>
      </c>
      <c r="Q586" t="str">
        <f>IF(Customer_Churn_Records_26[[#This Row],[Complain]] =1, "Yes", "No")</f>
        <v>Yes</v>
      </c>
      <c r="R586">
        <v>3</v>
      </c>
      <c r="S586" t="s">
        <v>8</v>
      </c>
      <c r="T586">
        <v>847</v>
      </c>
    </row>
    <row r="587" spans="1:20" x14ac:dyDescent="0.3">
      <c r="A587">
        <v>15718057</v>
      </c>
      <c r="B587" t="s">
        <v>2384</v>
      </c>
      <c r="C587">
        <v>760</v>
      </c>
      <c r="D587" t="s">
        <v>2</v>
      </c>
      <c r="E587" t="s">
        <v>1</v>
      </c>
      <c r="F587">
        <v>51</v>
      </c>
      <c r="G587" t="str" cm="1">
        <f t="array" ref="G587">_xlfn.SWITCH(TRUE, Customer_Churn_Records_26[[#This Row],[Age]] &gt;= 70, "Very Old",Customer_Churn_Records_26[[#This Row],[Age]] &gt;= 50, "Old",Customer_Churn_Records_26[[#This Row],[Age]] &gt;=35,"Middle-Age", "Young")</f>
        <v>Old</v>
      </c>
      <c r="H587">
        <v>2</v>
      </c>
      <c r="I587">
        <v>100946.71</v>
      </c>
      <c r="J587">
        <v>1</v>
      </c>
      <c r="K587">
        <v>0</v>
      </c>
      <c r="L587">
        <v>0</v>
      </c>
      <c r="M587">
        <v>179614.8</v>
      </c>
      <c r="N587">
        <v>1</v>
      </c>
      <c r="O587" t="str">
        <f>IF(Customer_Churn_Records_26[[#This Row],[Exited]] = 1, "Yes","No")</f>
        <v>Yes</v>
      </c>
      <c r="P587">
        <v>1</v>
      </c>
      <c r="Q587" t="str">
        <f>IF(Customer_Churn_Records_26[[#This Row],[Complain]] =1, "Yes", "No")</f>
        <v>Yes</v>
      </c>
      <c r="R587">
        <v>4</v>
      </c>
      <c r="S587" t="s">
        <v>0</v>
      </c>
      <c r="T587">
        <v>550</v>
      </c>
    </row>
    <row r="588" spans="1:20" x14ac:dyDescent="0.3">
      <c r="A588">
        <v>15722010</v>
      </c>
      <c r="B588" t="s">
        <v>1515</v>
      </c>
      <c r="C588">
        <v>621</v>
      </c>
      <c r="D588" t="s">
        <v>15</v>
      </c>
      <c r="E588" t="s">
        <v>5</v>
      </c>
      <c r="F588">
        <v>53</v>
      </c>
      <c r="G588" t="str" cm="1">
        <f t="array" ref="G588">_xlfn.SWITCH(TRUE, Customer_Churn_Records_26[[#This Row],[Age]] &gt;= 70, "Very Old",Customer_Churn_Records_26[[#This Row],[Age]] &gt;= 50, "Old",Customer_Churn_Records_26[[#This Row],[Age]] &gt;=35,"Middle-Age", "Young")</f>
        <v>Old</v>
      </c>
      <c r="H588">
        <v>9</v>
      </c>
      <c r="I588">
        <v>170491.84</v>
      </c>
      <c r="J588">
        <v>1</v>
      </c>
      <c r="K588">
        <v>1</v>
      </c>
      <c r="L588">
        <v>0</v>
      </c>
      <c r="M588">
        <v>35588.07</v>
      </c>
      <c r="N588">
        <v>1</v>
      </c>
      <c r="O588" t="str">
        <f>IF(Customer_Churn_Records_26[[#This Row],[Exited]] = 1, "Yes","No")</f>
        <v>Yes</v>
      </c>
      <c r="P588">
        <v>1</v>
      </c>
      <c r="Q588" t="str">
        <f>IF(Customer_Churn_Records_26[[#This Row],[Complain]] =1, "Yes", "No")</f>
        <v>Yes</v>
      </c>
      <c r="R588">
        <v>3</v>
      </c>
      <c r="S588" t="s">
        <v>10</v>
      </c>
      <c r="T588">
        <v>777</v>
      </c>
    </row>
    <row r="589" spans="1:20" x14ac:dyDescent="0.3">
      <c r="A589">
        <v>15680998</v>
      </c>
      <c r="B589" t="s">
        <v>1004</v>
      </c>
      <c r="C589">
        <v>725</v>
      </c>
      <c r="D589" t="s">
        <v>2</v>
      </c>
      <c r="E589" t="s">
        <v>5</v>
      </c>
      <c r="F589">
        <v>44</v>
      </c>
      <c r="G589" t="str" cm="1">
        <f t="array" ref="G589">_xlfn.SWITCH(TRUE, Customer_Churn_Records_26[[#This Row],[Age]] &gt;= 70, "Very Old",Customer_Churn_Records_26[[#This Row],[Age]] &gt;= 50, "Old",Customer_Churn_Records_26[[#This Row],[Age]] &gt;=35,"Middle-Age", "Young")</f>
        <v>Middle-Age</v>
      </c>
      <c r="H589">
        <v>5</v>
      </c>
      <c r="I589">
        <v>0</v>
      </c>
      <c r="J589">
        <v>1</v>
      </c>
      <c r="K589">
        <v>1</v>
      </c>
      <c r="L589">
        <v>1</v>
      </c>
      <c r="M589">
        <v>117356.14</v>
      </c>
      <c r="N589">
        <v>0</v>
      </c>
      <c r="O589" t="str">
        <f>IF(Customer_Churn_Records_26[[#This Row],[Exited]] = 1, "Yes","No")</f>
        <v>No</v>
      </c>
      <c r="P589">
        <v>0</v>
      </c>
      <c r="Q589" t="str">
        <f>IF(Customer_Churn_Records_26[[#This Row],[Complain]] =1, "Yes", "No")</f>
        <v>No</v>
      </c>
      <c r="R589">
        <v>4</v>
      </c>
      <c r="S589" t="s">
        <v>8</v>
      </c>
      <c r="T589">
        <v>865</v>
      </c>
    </row>
    <row r="590" spans="1:20" x14ac:dyDescent="0.3">
      <c r="A590">
        <v>15614782</v>
      </c>
      <c r="B590" t="s">
        <v>193</v>
      </c>
      <c r="C590">
        <v>526</v>
      </c>
      <c r="D590" t="s">
        <v>2</v>
      </c>
      <c r="E590" t="s">
        <v>5</v>
      </c>
      <c r="F590">
        <v>36</v>
      </c>
      <c r="G590" t="str" cm="1">
        <f t="array" ref="G590">_xlfn.SWITCH(TRUE, Customer_Churn_Records_26[[#This Row],[Age]] &gt;= 70, "Very Old",Customer_Churn_Records_26[[#This Row],[Age]] &gt;= 50, "Old",Customer_Churn_Records_26[[#This Row],[Age]] &gt;=35,"Middle-Age", "Young")</f>
        <v>Middle-Age</v>
      </c>
      <c r="H590">
        <v>1</v>
      </c>
      <c r="I590">
        <v>0</v>
      </c>
      <c r="J590">
        <v>1</v>
      </c>
      <c r="K590">
        <v>1</v>
      </c>
      <c r="L590">
        <v>0</v>
      </c>
      <c r="M590">
        <v>160696.72</v>
      </c>
      <c r="N590">
        <v>0</v>
      </c>
      <c r="O590" t="str">
        <f>IF(Customer_Churn_Records_26[[#This Row],[Exited]] = 1, "Yes","No")</f>
        <v>No</v>
      </c>
      <c r="P590">
        <v>0</v>
      </c>
      <c r="Q590" t="str">
        <f>IF(Customer_Churn_Records_26[[#This Row],[Complain]] =1, "Yes", "No")</f>
        <v>No</v>
      </c>
      <c r="R590">
        <v>1</v>
      </c>
      <c r="S590" t="s">
        <v>10</v>
      </c>
      <c r="T590">
        <v>425</v>
      </c>
    </row>
    <row r="591" spans="1:20" x14ac:dyDescent="0.3">
      <c r="A591">
        <v>15591047</v>
      </c>
      <c r="B591" t="s">
        <v>234</v>
      </c>
      <c r="C591">
        <v>519</v>
      </c>
      <c r="D591" t="s">
        <v>15</v>
      </c>
      <c r="E591" t="s">
        <v>1</v>
      </c>
      <c r="F591">
        <v>47</v>
      </c>
      <c r="G591" t="str" cm="1">
        <f t="array" ref="G591">_xlfn.SWITCH(TRUE, Customer_Churn_Records_26[[#This Row],[Age]] &gt;= 70, "Very Old",Customer_Churn_Records_26[[#This Row],[Age]] &gt;= 50, "Old",Customer_Churn_Records_26[[#This Row],[Age]] &gt;=35,"Middle-Age", "Young")</f>
        <v>Middle-Age</v>
      </c>
      <c r="H591">
        <v>6</v>
      </c>
      <c r="I591">
        <v>157296.01999999999</v>
      </c>
      <c r="J591">
        <v>2</v>
      </c>
      <c r="K591">
        <v>0</v>
      </c>
      <c r="L591">
        <v>0</v>
      </c>
      <c r="M591">
        <v>147278.43</v>
      </c>
      <c r="N591">
        <v>1</v>
      </c>
      <c r="O591" t="str">
        <f>IF(Customer_Churn_Records_26[[#This Row],[Exited]] = 1, "Yes","No")</f>
        <v>Yes</v>
      </c>
      <c r="P591">
        <v>1</v>
      </c>
      <c r="Q591" t="str">
        <f>IF(Customer_Churn_Records_26[[#This Row],[Complain]] =1, "Yes", "No")</f>
        <v>Yes</v>
      </c>
      <c r="R591">
        <v>1</v>
      </c>
      <c r="S591" t="s">
        <v>10</v>
      </c>
      <c r="T591">
        <v>934</v>
      </c>
    </row>
    <row r="592" spans="1:20" x14ac:dyDescent="0.3">
      <c r="A592">
        <v>15788291</v>
      </c>
      <c r="B592" t="s">
        <v>1282</v>
      </c>
      <c r="C592">
        <v>713</v>
      </c>
      <c r="D592" t="s">
        <v>6</v>
      </c>
      <c r="E592" t="s">
        <v>1</v>
      </c>
      <c r="F592">
        <v>38</v>
      </c>
      <c r="G592" t="str" cm="1">
        <f t="array" ref="G592">_xlfn.SWITCH(TRUE, Customer_Churn_Records_26[[#This Row],[Age]] &gt;= 70, "Very Old",Customer_Churn_Records_26[[#This Row],[Age]] &gt;= 50, "Old",Customer_Churn_Records_26[[#This Row],[Age]] &gt;=35,"Middle-Age", "Young")</f>
        <v>Middle-Age</v>
      </c>
      <c r="H592">
        <v>7</v>
      </c>
      <c r="I592">
        <v>144606.22</v>
      </c>
      <c r="J592">
        <v>1</v>
      </c>
      <c r="K592">
        <v>1</v>
      </c>
      <c r="L592">
        <v>1</v>
      </c>
      <c r="M592">
        <v>56594.36</v>
      </c>
      <c r="N592">
        <v>1</v>
      </c>
      <c r="O592" t="str">
        <f>IF(Customer_Churn_Records_26[[#This Row],[Exited]] = 1, "Yes","No")</f>
        <v>Yes</v>
      </c>
      <c r="P592">
        <v>1</v>
      </c>
      <c r="Q592" t="str">
        <f>IF(Customer_Churn_Records_26[[#This Row],[Complain]] =1, "Yes", "No")</f>
        <v>Yes</v>
      </c>
      <c r="R592">
        <v>1</v>
      </c>
      <c r="S592" t="s">
        <v>8</v>
      </c>
      <c r="T592">
        <v>656</v>
      </c>
    </row>
    <row r="593" spans="1:20" x14ac:dyDescent="0.3">
      <c r="A593">
        <v>15604044</v>
      </c>
      <c r="B593" t="s">
        <v>84</v>
      </c>
      <c r="C593">
        <v>700</v>
      </c>
      <c r="D593" t="s">
        <v>2</v>
      </c>
      <c r="E593" t="s">
        <v>5</v>
      </c>
      <c r="F593">
        <v>38</v>
      </c>
      <c r="G593" t="str" cm="1">
        <f t="array" ref="G593">_xlfn.SWITCH(TRUE, Customer_Churn_Records_26[[#This Row],[Age]] &gt;= 70, "Very Old",Customer_Churn_Records_26[[#This Row],[Age]] &gt;= 50, "Old",Customer_Churn_Records_26[[#This Row],[Age]] &gt;=35,"Middle-Age", "Young")</f>
        <v>Middle-Age</v>
      </c>
      <c r="H593">
        <v>8</v>
      </c>
      <c r="I593">
        <v>134811.29999999999</v>
      </c>
      <c r="J593">
        <v>1</v>
      </c>
      <c r="K593">
        <v>1</v>
      </c>
      <c r="L593">
        <v>0</v>
      </c>
      <c r="M593">
        <v>1299.75</v>
      </c>
      <c r="N593">
        <v>0</v>
      </c>
      <c r="O593" t="str">
        <f>IF(Customer_Churn_Records_26[[#This Row],[Exited]] = 1, "Yes","No")</f>
        <v>No</v>
      </c>
      <c r="P593">
        <v>0</v>
      </c>
      <c r="Q593" t="str">
        <f>IF(Customer_Churn_Records_26[[#This Row],[Complain]] =1, "Yes", "No")</f>
        <v>No</v>
      </c>
      <c r="R593">
        <v>1</v>
      </c>
      <c r="S593" t="s">
        <v>0</v>
      </c>
      <c r="T593">
        <v>903</v>
      </c>
    </row>
    <row r="594" spans="1:20" x14ac:dyDescent="0.3">
      <c r="A594">
        <v>15679587</v>
      </c>
      <c r="B594" t="s">
        <v>336</v>
      </c>
      <c r="C594">
        <v>666</v>
      </c>
      <c r="D594" t="s">
        <v>2</v>
      </c>
      <c r="E594" t="s">
        <v>1</v>
      </c>
      <c r="F594">
        <v>34</v>
      </c>
      <c r="G594" t="str" cm="1">
        <f t="array" ref="G594">_xlfn.SWITCH(TRUE, Customer_Churn_Records_26[[#This Row],[Age]] &gt;= 70, "Very Old",Customer_Churn_Records_26[[#This Row],[Age]] &gt;= 50, "Old",Customer_Churn_Records_26[[#This Row],[Age]] &gt;=35,"Middle-Age", "Young")</f>
        <v>Young</v>
      </c>
      <c r="H594">
        <v>9</v>
      </c>
      <c r="I594">
        <v>115897.12</v>
      </c>
      <c r="J594">
        <v>1</v>
      </c>
      <c r="K594">
        <v>1</v>
      </c>
      <c r="L594">
        <v>1</v>
      </c>
      <c r="M594">
        <v>25095.03</v>
      </c>
      <c r="N594">
        <v>0</v>
      </c>
      <c r="O594" t="str">
        <f>IF(Customer_Churn_Records_26[[#This Row],[Exited]] = 1, "Yes","No")</f>
        <v>No</v>
      </c>
      <c r="P594">
        <v>0</v>
      </c>
      <c r="Q594" t="str">
        <f>IF(Customer_Churn_Records_26[[#This Row],[Complain]] =1, "Yes", "No")</f>
        <v>No</v>
      </c>
      <c r="R594">
        <v>1</v>
      </c>
      <c r="S594" t="s">
        <v>8</v>
      </c>
      <c r="T594">
        <v>427</v>
      </c>
    </row>
    <row r="595" spans="1:20" x14ac:dyDescent="0.3">
      <c r="A595">
        <v>15775153</v>
      </c>
      <c r="B595" t="s">
        <v>963</v>
      </c>
      <c r="C595">
        <v>630</v>
      </c>
      <c r="D595" t="s">
        <v>15</v>
      </c>
      <c r="E595" t="s">
        <v>5</v>
      </c>
      <c r="F595">
        <v>32</v>
      </c>
      <c r="G595" t="str" cm="1">
        <f t="array" ref="G595">_xlfn.SWITCH(TRUE, Customer_Churn_Records_26[[#This Row],[Age]] &gt;= 70, "Very Old",Customer_Churn_Records_26[[#This Row],[Age]] &gt;= 50, "Old",Customer_Churn_Records_26[[#This Row],[Age]] &gt;=35,"Middle-Age", "Young")</f>
        <v>Young</v>
      </c>
      <c r="H595">
        <v>4</v>
      </c>
      <c r="I595">
        <v>82034</v>
      </c>
      <c r="J595">
        <v>1</v>
      </c>
      <c r="K595">
        <v>0</v>
      </c>
      <c r="L595">
        <v>0</v>
      </c>
      <c r="M595">
        <v>146326.45000000001</v>
      </c>
      <c r="N595">
        <v>0</v>
      </c>
      <c r="O595" t="str">
        <f>IF(Customer_Churn_Records_26[[#This Row],[Exited]] = 1, "Yes","No")</f>
        <v>No</v>
      </c>
      <c r="P595">
        <v>0</v>
      </c>
      <c r="Q595" t="str">
        <f>IF(Customer_Churn_Records_26[[#This Row],[Complain]] =1, "Yes", "No")</f>
        <v>No</v>
      </c>
      <c r="R595">
        <v>5</v>
      </c>
      <c r="S595" t="s">
        <v>4</v>
      </c>
      <c r="T595">
        <v>708</v>
      </c>
    </row>
    <row r="596" spans="1:20" x14ac:dyDescent="0.3">
      <c r="A596">
        <v>15603925</v>
      </c>
      <c r="B596" t="s">
        <v>76</v>
      </c>
      <c r="C596">
        <v>779</v>
      </c>
      <c r="D596" t="s">
        <v>15</v>
      </c>
      <c r="E596" t="s">
        <v>1</v>
      </c>
      <c r="F596">
        <v>26</v>
      </c>
      <c r="G596" t="str" cm="1">
        <f t="array" ref="G596">_xlfn.SWITCH(TRUE, Customer_Churn_Records_26[[#This Row],[Age]] &gt;= 70, "Very Old",Customer_Churn_Records_26[[#This Row],[Age]] &gt;= 50, "Old",Customer_Churn_Records_26[[#This Row],[Age]] &gt;=35,"Middle-Age", "Young")</f>
        <v>Young</v>
      </c>
      <c r="H596">
        <v>4</v>
      </c>
      <c r="I596">
        <v>174318.13</v>
      </c>
      <c r="J596">
        <v>2</v>
      </c>
      <c r="K596">
        <v>0</v>
      </c>
      <c r="L596">
        <v>1</v>
      </c>
      <c r="M596">
        <v>38296.21</v>
      </c>
      <c r="N596">
        <v>0</v>
      </c>
      <c r="O596" t="str">
        <f>IF(Customer_Churn_Records_26[[#This Row],[Exited]] = 1, "Yes","No")</f>
        <v>No</v>
      </c>
      <c r="P596">
        <v>0</v>
      </c>
      <c r="Q596" t="str">
        <f>IF(Customer_Churn_Records_26[[#This Row],[Complain]] =1, "Yes", "No")</f>
        <v>No</v>
      </c>
      <c r="R596">
        <v>2</v>
      </c>
      <c r="S596" t="s">
        <v>10</v>
      </c>
      <c r="T596">
        <v>625</v>
      </c>
    </row>
    <row r="597" spans="1:20" x14ac:dyDescent="0.3">
      <c r="A597">
        <v>15680970</v>
      </c>
      <c r="B597" t="s">
        <v>345</v>
      </c>
      <c r="C597">
        <v>611</v>
      </c>
      <c r="D597" t="s">
        <v>6</v>
      </c>
      <c r="E597" t="s">
        <v>1</v>
      </c>
      <c r="F597">
        <v>41</v>
      </c>
      <c r="G597" t="str" cm="1">
        <f t="array" ref="G597">_xlfn.SWITCH(TRUE, Customer_Churn_Records_26[[#This Row],[Age]] &gt;= 70, "Very Old",Customer_Churn_Records_26[[#This Row],[Age]] &gt;= 50, "Old",Customer_Churn_Records_26[[#This Row],[Age]] &gt;=35,"Middle-Age", "Young")</f>
        <v>Middle-Age</v>
      </c>
      <c r="H597">
        <v>2</v>
      </c>
      <c r="I597">
        <v>114206.84</v>
      </c>
      <c r="J597">
        <v>1</v>
      </c>
      <c r="K597">
        <v>1</v>
      </c>
      <c r="L597">
        <v>0</v>
      </c>
      <c r="M597">
        <v>164061.6</v>
      </c>
      <c r="N597">
        <v>0</v>
      </c>
      <c r="O597" t="str">
        <f>IF(Customer_Churn_Records_26[[#This Row],[Exited]] = 1, "Yes","No")</f>
        <v>No</v>
      </c>
      <c r="P597">
        <v>0</v>
      </c>
      <c r="Q597" t="str">
        <f>IF(Customer_Churn_Records_26[[#This Row],[Complain]] =1, "Yes", "No")</f>
        <v>No</v>
      </c>
      <c r="R597">
        <v>1</v>
      </c>
      <c r="S597" t="s">
        <v>0</v>
      </c>
      <c r="T597">
        <v>645</v>
      </c>
    </row>
    <row r="598" spans="1:20" x14ac:dyDescent="0.3">
      <c r="A598">
        <v>15697183</v>
      </c>
      <c r="B598" t="s">
        <v>2065</v>
      </c>
      <c r="C598">
        <v>685</v>
      </c>
      <c r="D598" t="s">
        <v>15</v>
      </c>
      <c r="E598" t="s">
        <v>5</v>
      </c>
      <c r="F598">
        <v>43</v>
      </c>
      <c r="G598" t="str" cm="1">
        <f t="array" ref="G598">_xlfn.SWITCH(TRUE, Customer_Churn_Records_26[[#This Row],[Age]] &gt;= 70, "Very Old",Customer_Churn_Records_26[[#This Row],[Age]] &gt;= 50, "Old",Customer_Churn_Records_26[[#This Row],[Age]] &gt;=35,"Middle-Age", "Young")</f>
        <v>Middle-Age</v>
      </c>
      <c r="H598">
        <v>9</v>
      </c>
      <c r="I598">
        <v>0</v>
      </c>
      <c r="J598">
        <v>2</v>
      </c>
      <c r="K598">
        <v>1</v>
      </c>
      <c r="L598">
        <v>0</v>
      </c>
      <c r="M598">
        <v>107811.28</v>
      </c>
      <c r="N598">
        <v>0</v>
      </c>
      <c r="O598" t="str">
        <f>IF(Customer_Churn_Records_26[[#This Row],[Exited]] = 1, "Yes","No")</f>
        <v>No</v>
      </c>
      <c r="P598">
        <v>0</v>
      </c>
      <c r="Q598" t="str">
        <f>IF(Customer_Churn_Records_26[[#This Row],[Complain]] =1, "Yes", "No")</f>
        <v>No</v>
      </c>
      <c r="R598">
        <v>4</v>
      </c>
      <c r="S598" t="s">
        <v>8</v>
      </c>
      <c r="T598">
        <v>808</v>
      </c>
    </row>
    <row r="599" spans="1:20" x14ac:dyDescent="0.3">
      <c r="A599">
        <v>15567446</v>
      </c>
      <c r="B599" t="s">
        <v>2835</v>
      </c>
      <c r="C599">
        <v>646</v>
      </c>
      <c r="D599" t="s">
        <v>6</v>
      </c>
      <c r="E599" t="s">
        <v>5</v>
      </c>
      <c r="F599">
        <v>39</v>
      </c>
      <c r="G599" t="str" cm="1">
        <f t="array" ref="G599">_xlfn.SWITCH(TRUE, Customer_Churn_Records_26[[#This Row],[Age]] &gt;= 70, "Very Old",Customer_Churn_Records_26[[#This Row],[Age]] &gt;= 50, "Old",Customer_Churn_Records_26[[#This Row],[Age]] &gt;=35,"Middle-Age", "Young")</f>
        <v>Middle-Age</v>
      </c>
      <c r="H599">
        <v>9</v>
      </c>
      <c r="I599">
        <v>111574.41</v>
      </c>
      <c r="J599">
        <v>1</v>
      </c>
      <c r="K599">
        <v>1</v>
      </c>
      <c r="L599">
        <v>1</v>
      </c>
      <c r="M599">
        <v>30838.51</v>
      </c>
      <c r="N599">
        <v>0</v>
      </c>
      <c r="O599" t="str">
        <f>IF(Customer_Churn_Records_26[[#This Row],[Exited]] = 1, "Yes","No")</f>
        <v>No</v>
      </c>
      <c r="P599">
        <v>0</v>
      </c>
      <c r="Q599" t="str">
        <f>IF(Customer_Churn_Records_26[[#This Row],[Complain]] =1, "Yes", "No")</f>
        <v>No</v>
      </c>
      <c r="R599">
        <v>2</v>
      </c>
      <c r="S599" t="s">
        <v>10</v>
      </c>
      <c r="T599">
        <v>525</v>
      </c>
    </row>
    <row r="600" spans="1:20" x14ac:dyDescent="0.3">
      <c r="A600">
        <v>15637476</v>
      </c>
      <c r="B600" t="s">
        <v>1928</v>
      </c>
      <c r="C600">
        <v>683</v>
      </c>
      <c r="D600" t="s">
        <v>6</v>
      </c>
      <c r="E600" t="s">
        <v>1</v>
      </c>
      <c r="F600">
        <v>57</v>
      </c>
      <c r="G600" t="str" cm="1">
        <f t="array" ref="G600">_xlfn.SWITCH(TRUE, Customer_Churn_Records_26[[#This Row],[Age]] &gt;= 70, "Very Old",Customer_Churn_Records_26[[#This Row],[Age]] &gt;= 50, "Old",Customer_Churn_Records_26[[#This Row],[Age]] &gt;=35,"Middle-Age", "Young")</f>
        <v>Old</v>
      </c>
      <c r="H600">
        <v>5</v>
      </c>
      <c r="I600">
        <v>162448.69</v>
      </c>
      <c r="J600">
        <v>1</v>
      </c>
      <c r="K600">
        <v>0</v>
      </c>
      <c r="L600">
        <v>0</v>
      </c>
      <c r="M600">
        <v>9221.7800000000007</v>
      </c>
      <c r="N600">
        <v>1</v>
      </c>
      <c r="O600" t="str">
        <f>IF(Customer_Churn_Records_26[[#This Row],[Exited]] = 1, "Yes","No")</f>
        <v>Yes</v>
      </c>
      <c r="P600">
        <v>1</v>
      </c>
      <c r="Q600" t="str">
        <f>IF(Customer_Churn_Records_26[[#This Row],[Complain]] =1, "Yes", "No")</f>
        <v>Yes</v>
      </c>
      <c r="R600">
        <v>5</v>
      </c>
      <c r="S600" t="s">
        <v>8</v>
      </c>
      <c r="T600">
        <v>746</v>
      </c>
    </row>
    <row r="601" spans="1:20" x14ac:dyDescent="0.3">
      <c r="A601">
        <v>15714939</v>
      </c>
      <c r="B601" t="s">
        <v>252</v>
      </c>
      <c r="C601">
        <v>484</v>
      </c>
      <c r="D601" t="s">
        <v>6</v>
      </c>
      <c r="E601" t="s">
        <v>1</v>
      </c>
      <c r="F601">
        <v>34</v>
      </c>
      <c r="G601" t="str" cm="1">
        <f t="array" ref="G601">_xlfn.SWITCH(TRUE, Customer_Churn_Records_26[[#This Row],[Age]] &gt;= 70, "Very Old",Customer_Churn_Records_26[[#This Row],[Age]] &gt;= 50, "Old",Customer_Churn_Records_26[[#This Row],[Age]] &gt;=35,"Middle-Age", "Young")</f>
        <v>Young</v>
      </c>
      <c r="H601">
        <v>4</v>
      </c>
      <c r="I601">
        <v>148249.54</v>
      </c>
      <c r="J601">
        <v>1</v>
      </c>
      <c r="K601">
        <v>0</v>
      </c>
      <c r="L601">
        <v>1</v>
      </c>
      <c r="M601">
        <v>33738.269999999997</v>
      </c>
      <c r="N601">
        <v>0</v>
      </c>
      <c r="O601" t="str">
        <f>IF(Customer_Churn_Records_26[[#This Row],[Exited]] = 1, "Yes","No")</f>
        <v>No</v>
      </c>
      <c r="P601">
        <v>0</v>
      </c>
      <c r="Q601" t="str">
        <f>IF(Customer_Churn_Records_26[[#This Row],[Complain]] =1, "Yes", "No")</f>
        <v>No</v>
      </c>
      <c r="R601">
        <v>3</v>
      </c>
      <c r="S601" t="s">
        <v>0</v>
      </c>
      <c r="T601">
        <v>774</v>
      </c>
    </row>
    <row r="602" spans="1:20" x14ac:dyDescent="0.3">
      <c r="A602">
        <v>15683503</v>
      </c>
      <c r="B602" t="s">
        <v>372</v>
      </c>
      <c r="C602">
        <v>601</v>
      </c>
      <c r="D602" t="s">
        <v>2</v>
      </c>
      <c r="E602" t="s">
        <v>1</v>
      </c>
      <c r="F602">
        <v>43</v>
      </c>
      <c r="G602" t="str" cm="1">
        <f t="array" ref="G602">_xlfn.SWITCH(TRUE, Customer_Churn_Records_26[[#This Row],[Age]] &gt;= 70, "Very Old",Customer_Churn_Records_26[[#This Row],[Age]] &gt;= 50, "Old",Customer_Churn_Records_26[[#This Row],[Age]] &gt;=35,"Middle-Age", "Young")</f>
        <v>Middle-Age</v>
      </c>
      <c r="H602">
        <v>8</v>
      </c>
      <c r="I602">
        <v>0</v>
      </c>
      <c r="J602">
        <v>3</v>
      </c>
      <c r="K602">
        <v>0</v>
      </c>
      <c r="L602">
        <v>1</v>
      </c>
      <c r="M602">
        <v>110916.15</v>
      </c>
      <c r="N602">
        <v>1</v>
      </c>
      <c r="O602" t="str">
        <f>IF(Customer_Churn_Records_26[[#This Row],[Exited]] = 1, "Yes","No")</f>
        <v>Yes</v>
      </c>
      <c r="P602">
        <v>1</v>
      </c>
      <c r="Q602" t="str">
        <f>IF(Customer_Churn_Records_26[[#This Row],[Complain]] =1, "Yes", "No")</f>
        <v>Yes</v>
      </c>
      <c r="R602">
        <v>4</v>
      </c>
      <c r="S602" t="s">
        <v>8</v>
      </c>
      <c r="T602">
        <v>343</v>
      </c>
    </row>
    <row r="603" spans="1:20" x14ac:dyDescent="0.3">
      <c r="A603">
        <v>15645569</v>
      </c>
      <c r="B603" t="s">
        <v>622</v>
      </c>
      <c r="C603">
        <v>762</v>
      </c>
      <c r="D603" t="s">
        <v>15</v>
      </c>
      <c r="E603" t="s">
        <v>1</v>
      </c>
      <c r="F603">
        <v>26</v>
      </c>
      <c r="G603" t="str" cm="1">
        <f t="array" ref="G603">_xlfn.SWITCH(TRUE, Customer_Churn_Records_26[[#This Row],[Age]] &gt;= 70, "Very Old",Customer_Churn_Records_26[[#This Row],[Age]] &gt;= 50, "Old",Customer_Churn_Records_26[[#This Row],[Age]] &gt;=35,"Middle-Age", "Young")</f>
        <v>Young</v>
      </c>
      <c r="H603">
        <v>7</v>
      </c>
      <c r="I603">
        <v>123709.46</v>
      </c>
      <c r="J603">
        <v>2</v>
      </c>
      <c r="K603">
        <v>1</v>
      </c>
      <c r="L603">
        <v>1</v>
      </c>
      <c r="M603">
        <v>169654.57</v>
      </c>
      <c r="N603">
        <v>0</v>
      </c>
      <c r="O603" t="str">
        <f>IF(Customer_Churn_Records_26[[#This Row],[Exited]] = 1, "Yes","No")</f>
        <v>No</v>
      </c>
      <c r="P603">
        <v>0</v>
      </c>
      <c r="Q603" t="str">
        <f>IF(Customer_Churn_Records_26[[#This Row],[Complain]] =1, "Yes", "No")</f>
        <v>No</v>
      </c>
      <c r="R603">
        <v>4</v>
      </c>
      <c r="S603" t="s">
        <v>10</v>
      </c>
      <c r="T603">
        <v>669</v>
      </c>
    </row>
    <row r="604" spans="1:20" x14ac:dyDescent="0.3">
      <c r="A604">
        <v>15782569</v>
      </c>
      <c r="B604" t="s">
        <v>2834</v>
      </c>
      <c r="C604">
        <v>687</v>
      </c>
      <c r="D604" t="s">
        <v>2</v>
      </c>
      <c r="E604" t="s">
        <v>1</v>
      </c>
      <c r="F604">
        <v>72</v>
      </c>
      <c r="G604" t="str" cm="1">
        <f t="array" ref="G604">_xlfn.SWITCH(TRUE, Customer_Churn_Records_26[[#This Row],[Age]] &gt;= 70, "Very Old",Customer_Churn_Records_26[[#This Row],[Age]] &gt;= 50, "Old",Customer_Churn_Records_26[[#This Row],[Age]] &gt;=35,"Middle-Age", "Young")</f>
        <v>Very Old</v>
      </c>
      <c r="H604">
        <v>9</v>
      </c>
      <c r="I604">
        <v>0</v>
      </c>
      <c r="J604">
        <v>1</v>
      </c>
      <c r="K604">
        <v>0</v>
      </c>
      <c r="L604">
        <v>1</v>
      </c>
      <c r="M604">
        <v>69829.399999999994</v>
      </c>
      <c r="N604">
        <v>0</v>
      </c>
      <c r="O604" t="str">
        <f>IF(Customer_Churn_Records_26[[#This Row],[Exited]] = 1, "Yes","No")</f>
        <v>No</v>
      </c>
      <c r="P604">
        <v>0</v>
      </c>
      <c r="Q604" t="str">
        <f>IF(Customer_Churn_Records_26[[#This Row],[Complain]] =1, "Yes", "No")</f>
        <v>No</v>
      </c>
      <c r="R604">
        <v>5</v>
      </c>
      <c r="S604" t="s">
        <v>4</v>
      </c>
      <c r="T604">
        <v>258</v>
      </c>
    </row>
    <row r="605" spans="1:20" x14ac:dyDescent="0.3">
      <c r="A605">
        <v>15592387</v>
      </c>
      <c r="B605" t="s">
        <v>54</v>
      </c>
      <c r="C605">
        <v>566</v>
      </c>
      <c r="D605" t="s">
        <v>2</v>
      </c>
      <c r="E605" t="s">
        <v>5</v>
      </c>
      <c r="F605">
        <v>30</v>
      </c>
      <c r="G605" t="str" cm="1">
        <f t="array" ref="G605">_xlfn.SWITCH(TRUE, Customer_Churn_Records_26[[#This Row],[Age]] &gt;= 70, "Very Old",Customer_Churn_Records_26[[#This Row],[Age]] &gt;= 50, "Old",Customer_Churn_Records_26[[#This Row],[Age]] &gt;=35,"Middle-Age", "Young")</f>
        <v>Young</v>
      </c>
      <c r="H605">
        <v>5</v>
      </c>
      <c r="I605">
        <v>0</v>
      </c>
      <c r="J605">
        <v>1</v>
      </c>
      <c r="K605">
        <v>1</v>
      </c>
      <c r="L605">
        <v>0</v>
      </c>
      <c r="M605">
        <v>54926.51</v>
      </c>
      <c r="N605">
        <v>1</v>
      </c>
      <c r="O605" t="str">
        <f>IF(Customer_Churn_Records_26[[#This Row],[Exited]] = 1, "Yes","No")</f>
        <v>Yes</v>
      </c>
      <c r="P605">
        <v>1</v>
      </c>
      <c r="Q605" t="str">
        <f>IF(Customer_Churn_Records_26[[#This Row],[Complain]] =1, "Yes", "No")</f>
        <v>Yes</v>
      </c>
      <c r="R605">
        <v>4</v>
      </c>
      <c r="S605" t="s">
        <v>0</v>
      </c>
      <c r="T605">
        <v>817</v>
      </c>
    </row>
    <row r="606" spans="1:20" x14ac:dyDescent="0.3">
      <c r="A606">
        <v>15609286</v>
      </c>
      <c r="B606" t="s">
        <v>2833</v>
      </c>
      <c r="C606">
        <v>702</v>
      </c>
      <c r="D606" t="s">
        <v>2</v>
      </c>
      <c r="E606" t="s">
        <v>5</v>
      </c>
      <c r="F606">
        <v>37</v>
      </c>
      <c r="G606" t="str" cm="1">
        <f t="array" ref="G606">_xlfn.SWITCH(TRUE, Customer_Churn_Records_26[[#This Row],[Age]] &gt;= 70, "Very Old",Customer_Churn_Records_26[[#This Row],[Age]] &gt;= 50, "Old",Customer_Churn_Records_26[[#This Row],[Age]] &gt;=35,"Middle-Age", "Young")</f>
        <v>Middle-Age</v>
      </c>
      <c r="H606">
        <v>10</v>
      </c>
      <c r="I606">
        <v>150525.79999999999</v>
      </c>
      <c r="J606">
        <v>1</v>
      </c>
      <c r="K606">
        <v>1</v>
      </c>
      <c r="L606">
        <v>1</v>
      </c>
      <c r="M606">
        <v>94728.49</v>
      </c>
      <c r="N606">
        <v>0</v>
      </c>
      <c r="O606" t="str">
        <f>IF(Customer_Churn_Records_26[[#This Row],[Exited]] = 1, "Yes","No")</f>
        <v>No</v>
      </c>
      <c r="P606">
        <v>0</v>
      </c>
      <c r="Q606" t="str">
        <f>IF(Customer_Churn_Records_26[[#This Row],[Complain]] =1, "Yes", "No")</f>
        <v>No</v>
      </c>
      <c r="R606">
        <v>4</v>
      </c>
      <c r="S606" t="s">
        <v>0</v>
      </c>
      <c r="T606">
        <v>541</v>
      </c>
    </row>
    <row r="607" spans="1:20" x14ac:dyDescent="0.3">
      <c r="A607">
        <v>15814035</v>
      </c>
      <c r="B607" t="s">
        <v>720</v>
      </c>
      <c r="C607">
        <v>601</v>
      </c>
      <c r="D607" t="s">
        <v>2</v>
      </c>
      <c r="E607" t="s">
        <v>5</v>
      </c>
      <c r="F607">
        <v>29</v>
      </c>
      <c r="G607" t="str" cm="1">
        <f t="array" ref="G607">_xlfn.SWITCH(TRUE, Customer_Churn_Records_26[[#This Row],[Age]] &gt;= 70, "Very Old",Customer_Churn_Records_26[[#This Row],[Age]] &gt;= 50, "Old",Customer_Churn_Records_26[[#This Row],[Age]] &gt;=35,"Middle-Age", "Young")</f>
        <v>Young</v>
      </c>
      <c r="H607">
        <v>9</v>
      </c>
      <c r="I607">
        <v>0</v>
      </c>
      <c r="J607">
        <v>1</v>
      </c>
      <c r="K607">
        <v>1</v>
      </c>
      <c r="L607">
        <v>1</v>
      </c>
      <c r="M607">
        <v>80393.27</v>
      </c>
      <c r="N607">
        <v>0</v>
      </c>
      <c r="O607" t="str">
        <f>IF(Customer_Churn_Records_26[[#This Row],[Exited]] = 1, "Yes","No")</f>
        <v>No</v>
      </c>
      <c r="P607">
        <v>0</v>
      </c>
      <c r="Q607" t="str">
        <f>IF(Customer_Churn_Records_26[[#This Row],[Complain]] =1, "Yes", "No")</f>
        <v>No</v>
      </c>
      <c r="R607">
        <v>5</v>
      </c>
      <c r="S607" t="s">
        <v>4</v>
      </c>
      <c r="T607">
        <v>418</v>
      </c>
    </row>
    <row r="608" spans="1:20" x14ac:dyDescent="0.3">
      <c r="A608">
        <v>15661249</v>
      </c>
      <c r="B608" t="s">
        <v>393</v>
      </c>
      <c r="C608">
        <v>699</v>
      </c>
      <c r="D608" t="s">
        <v>2</v>
      </c>
      <c r="E608" t="s">
        <v>5</v>
      </c>
      <c r="F608">
        <v>53</v>
      </c>
      <c r="G608" t="str" cm="1">
        <f t="array" ref="G608">_xlfn.SWITCH(TRUE, Customer_Churn_Records_26[[#This Row],[Age]] &gt;= 70, "Very Old",Customer_Churn_Records_26[[#This Row],[Age]] &gt;= 50, "Old",Customer_Churn_Records_26[[#This Row],[Age]] &gt;=35,"Middle-Age", "Young")</f>
        <v>Old</v>
      </c>
      <c r="H608">
        <v>4</v>
      </c>
      <c r="I608">
        <v>0</v>
      </c>
      <c r="J608">
        <v>2</v>
      </c>
      <c r="K608">
        <v>0</v>
      </c>
      <c r="L608">
        <v>1</v>
      </c>
      <c r="M608">
        <v>111307.98</v>
      </c>
      <c r="N608">
        <v>0</v>
      </c>
      <c r="O608" t="str">
        <f>IF(Customer_Churn_Records_26[[#This Row],[Exited]] = 1, "Yes","No")</f>
        <v>No</v>
      </c>
      <c r="P608">
        <v>0</v>
      </c>
      <c r="Q608" t="str">
        <f>IF(Customer_Churn_Records_26[[#This Row],[Complain]] =1, "Yes", "No")</f>
        <v>No</v>
      </c>
      <c r="R608">
        <v>1</v>
      </c>
      <c r="S608" t="s">
        <v>10</v>
      </c>
      <c r="T608">
        <v>513</v>
      </c>
    </row>
    <row r="609" spans="1:20" x14ac:dyDescent="0.3">
      <c r="A609">
        <v>15629117</v>
      </c>
      <c r="B609" t="s">
        <v>1725</v>
      </c>
      <c r="C609">
        <v>584</v>
      </c>
      <c r="D609" t="s">
        <v>2</v>
      </c>
      <c r="E609" t="s">
        <v>5</v>
      </c>
      <c r="F609">
        <v>28</v>
      </c>
      <c r="G609" t="str" cm="1">
        <f t="array" ref="G609">_xlfn.SWITCH(TRUE, Customer_Churn_Records_26[[#This Row],[Age]] &gt;= 70, "Very Old",Customer_Churn_Records_26[[#This Row],[Age]] &gt;= 50, "Old",Customer_Churn_Records_26[[#This Row],[Age]] &gt;=35,"Middle-Age", "Young")</f>
        <v>Young</v>
      </c>
      <c r="H609">
        <v>10</v>
      </c>
      <c r="I609">
        <v>0</v>
      </c>
      <c r="J609">
        <v>2</v>
      </c>
      <c r="K609">
        <v>1</v>
      </c>
      <c r="L609">
        <v>0</v>
      </c>
      <c r="M609">
        <v>19834.32</v>
      </c>
      <c r="N609">
        <v>0</v>
      </c>
      <c r="O609" t="str">
        <f>IF(Customer_Churn_Records_26[[#This Row],[Exited]] = 1, "Yes","No")</f>
        <v>No</v>
      </c>
      <c r="P609">
        <v>0</v>
      </c>
      <c r="Q609" t="str">
        <f>IF(Customer_Churn_Records_26[[#This Row],[Complain]] =1, "Yes", "No")</f>
        <v>No</v>
      </c>
      <c r="R609">
        <v>3</v>
      </c>
      <c r="S609" t="s">
        <v>4</v>
      </c>
      <c r="T609">
        <v>706</v>
      </c>
    </row>
    <row r="610" spans="1:20" x14ac:dyDescent="0.3">
      <c r="A610">
        <v>15607170</v>
      </c>
      <c r="B610" t="s">
        <v>433</v>
      </c>
      <c r="C610">
        <v>699</v>
      </c>
      <c r="D610" t="s">
        <v>2</v>
      </c>
      <c r="E610" t="s">
        <v>5</v>
      </c>
      <c r="F610">
        <v>35</v>
      </c>
      <c r="G610" t="str" cm="1">
        <f t="array" ref="G610">_xlfn.SWITCH(TRUE, Customer_Churn_Records_26[[#This Row],[Age]] &gt;= 70, "Very Old",Customer_Churn_Records_26[[#This Row],[Age]] &gt;= 50, "Old",Customer_Churn_Records_26[[#This Row],[Age]] &gt;=35,"Middle-Age", "Young")</f>
        <v>Middle-Age</v>
      </c>
      <c r="H610">
        <v>5</v>
      </c>
      <c r="I610">
        <v>0</v>
      </c>
      <c r="J610">
        <v>2</v>
      </c>
      <c r="K610">
        <v>1</v>
      </c>
      <c r="L610">
        <v>1</v>
      </c>
      <c r="M610">
        <v>78397.240000000005</v>
      </c>
      <c r="N610">
        <v>0</v>
      </c>
      <c r="O610" t="str">
        <f>IF(Customer_Churn_Records_26[[#This Row],[Exited]] = 1, "Yes","No")</f>
        <v>No</v>
      </c>
      <c r="P610">
        <v>0</v>
      </c>
      <c r="Q610" t="str">
        <f>IF(Customer_Churn_Records_26[[#This Row],[Complain]] =1, "Yes", "No")</f>
        <v>No</v>
      </c>
      <c r="R610">
        <v>2</v>
      </c>
      <c r="S610" t="s">
        <v>8</v>
      </c>
      <c r="T610">
        <v>915</v>
      </c>
    </row>
    <row r="611" spans="1:20" x14ac:dyDescent="0.3">
      <c r="A611">
        <v>15586585</v>
      </c>
      <c r="B611" t="s">
        <v>105</v>
      </c>
      <c r="C611">
        <v>698</v>
      </c>
      <c r="D611" t="s">
        <v>6</v>
      </c>
      <c r="E611" t="s">
        <v>1</v>
      </c>
      <c r="F611">
        <v>51</v>
      </c>
      <c r="G611" t="str" cm="1">
        <f t="array" ref="G611">_xlfn.SWITCH(TRUE, Customer_Churn_Records_26[[#This Row],[Age]] &gt;= 70, "Very Old",Customer_Churn_Records_26[[#This Row],[Age]] &gt;= 50, "Old",Customer_Churn_Records_26[[#This Row],[Age]] &gt;=35,"Middle-Age", "Young")</f>
        <v>Old</v>
      </c>
      <c r="H611">
        <v>2</v>
      </c>
      <c r="I611">
        <v>111018.98</v>
      </c>
      <c r="J611">
        <v>1</v>
      </c>
      <c r="K611">
        <v>1</v>
      </c>
      <c r="L611">
        <v>0</v>
      </c>
      <c r="M611">
        <v>86410.28</v>
      </c>
      <c r="N611">
        <v>0</v>
      </c>
      <c r="O611" t="str">
        <f>IF(Customer_Churn_Records_26[[#This Row],[Exited]] = 1, "Yes","No")</f>
        <v>No</v>
      </c>
      <c r="P611">
        <v>0</v>
      </c>
      <c r="Q611" t="str">
        <f>IF(Customer_Churn_Records_26[[#This Row],[Complain]] =1, "Yes", "No")</f>
        <v>No</v>
      </c>
      <c r="R611">
        <v>4</v>
      </c>
      <c r="S611" t="s">
        <v>0</v>
      </c>
      <c r="T611">
        <v>751</v>
      </c>
    </row>
    <row r="612" spans="1:20" x14ac:dyDescent="0.3">
      <c r="A612">
        <v>15686611</v>
      </c>
      <c r="B612" t="s">
        <v>488</v>
      </c>
      <c r="C612">
        <v>495</v>
      </c>
      <c r="D612" t="s">
        <v>2</v>
      </c>
      <c r="E612" t="s">
        <v>5</v>
      </c>
      <c r="F612">
        <v>30</v>
      </c>
      <c r="G612" t="str" cm="1">
        <f t="array" ref="G612">_xlfn.SWITCH(TRUE, Customer_Churn_Records_26[[#This Row],[Age]] &gt;= 70, "Very Old",Customer_Churn_Records_26[[#This Row],[Age]] &gt;= 50, "Old",Customer_Churn_Records_26[[#This Row],[Age]] &gt;=35,"Middle-Age", "Young")</f>
        <v>Young</v>
      </c>
      <c r="H612">
        <v>10</v>
      </c>
      <c r="I612">
        <v>129755.99</v>
      </c>
      <c r="J612">
        <v>1</v>
      </c>
      <c r="K612">
        <v>0</v>
      </c>
      <c r="L612">
        <v>0</v>
      </c>
      <c r="M612">
        <v>172749.65</v>
      </c>
      <c r="N612">
        <v>0</v>
      </c>
      <c r="O612" t="str">
        <f>IF(Customer_Churn_Records_26[[#This Row],[Exited]] = 1, "Yes","No")</f>
        <v>No</v>
      </c>
      <c r="P612">
        <v>0</v>
      </c>
      <c r="Q612" t="str">
        <f>IF(Customer_Churn_Records_26[[#This Row],[Complain]] =1, "Yes", "No")</f>
        <v>No</v>
      </c>
      <c r="R612">
        <v>2</v>
      </c>
      <c r="S612" t="s">
        <v>0</v>
      </c>
      <c r="T612">
        <v>753</v>
      </c>
    </row>
    <row r="613" spans="1:20" x14ac:dyDescent="0.3">
      <c r="A613">
        <v>15603203</v>
      </c>
      <c r="B613" t="s">
        <v>669</v>
      </c>
      <c r="C613">
        <v>650</v>
      </c>
      <c r="D613" t="s">
        <v>2</v>
      </c>
      <c r="E613" t="s">
        <v>1</v>
      </c>
      <c r="F613">
        <v>27</v>
      </c>
      <c r="G613" t="str" cm="1">
        <f t="array" ref="G613">_xlfn.SWITCH(TRUE, Customer_Churn_Records_26[[#This Row],[Age]] &gt;= 70, "Very Old",Customer_Churn_Records_26[[#This Row],[Age]] &gt;= 50, "Old",Customer_Churn_Records_26[[#This Row],[Age]] &gt;=35,"Middle-Age", "Young")</f>
        <v>Young</v>
      </c>
      <c r="H613">
        <v>6</v>
      </c>
      <c r="I613">
        <v>0</v>
      </c>
      <c r="J613">
        <v>2</v>
      </c>
      <c r="K613">
        <v>1</v>
      </c>
      <c r="L613">
        <v>0</v>
      </c>
      <c r="M613">
        <v>1002.39</v>
      </c>
      <c r="N613">
        <v>0</v>
      </c>
      <c r="O613" t="str">
        <f>IF(Customer_Churn_Records_26[[#This Row],[Exited]] = 1, "Yes","No")</f>
        <v>No</v>
      </c>
      <c r="P613">
        <v>0</v>
      </c>
      <c r="Q613" t="str">
        <f>IF(Customer_Churn_Records_26[[#This Row],[Complain]] =1, "Yes", "No")</f>
        <v>No</v>
      </c>
      <c r="R613">
        <v>1</v>
      </c>
      <c r="S613" t="s">
        <v>10</v>
      </c>
      <c r="T613">
        <v>789</v>
      </c>
    </row>
    <row r="614" spans="1:20" x14ac:dyDescent="0.3">
      <c r="A614">
        <v>15619857</v>
      </c>
      <c r="B614" t="s">
        <v>585</v>
      </c>
      <c r="C614">
        <v>605</v>
      </c>
      <c r="D614" t="s">
        <v>2</v>
      </c>
      <c r="E614" t="s">
        <v>1</v>
      </c>
      <c r="F614">
        <v>64</v>
      </c>
      <c r="G614" t="str" cm="1">
        <f t="array" ref="G614">_xlfn.SWITCH(TRUE, Customer_Churn_Records_26[[#This Row],[Age]] &gt;= 70, "Very Old",Customer_Churn_Records_26[[#This Row],[Age]] &gt;= 50, "Old",Customer_Churn_Records_26[[#This Row],[Age]] &gt;=35,"Middle-Age", "Young")</f>
        <v>Old</v>
      </c>
      <c r="H614">
        <v>2</v>
      </c>
      <c r="I614">
        <v>129555.7</v>
      </c>
      <c r="J614">
        <v>1</v>
      </c>
      <c r="K614">
        <v>1</v>
      </c>
      <c r="L614">
        <v>1</v>
      </c>
      <c r="M614">
        <v>13601.79</v>
      </c>
      <c r="N614">
        <v>0</v>
      </c>
      <c r="O614" t="str">
        <f>IF(Customer_Churn_Records_26[[#This Row],[Exited]] = 1, "Yes","No")</f>
        <v>No</v>
      </c>
      <c r="P614">
        <v>0</v>
      </c>
      <c r="Q614" t="str">
        <f>IF(Customer_Churn_Records_26[[#This Row],[Complain]] =1, "Yes", "No")</f>
        <v>No</v>
      </c>
      <c r="R614">
        <v>1</v>
      </c>
      <c r="S614" t="s">
        <v>8</v>
      </c>
      <c r="T614">
        <v>380</v>
      </c>
    </row>
    <row r="615" spans="1:20" x14ac:dyDescent="0.3">
      <c r="A615">
        <v>15805062</v>
      </c>
      <c r="B615" t="s">
        <v>2832</v>
      </c>
      <c r="C615">
        <v>667</v>
      </c>
      <c r="D615" t="s">
        <v>15</v>
      </c>
      <c r="E615" t="s">
        <v>5</v>
      </c>
      <c r="F615">
        <v>38</v>
      </c>
      <c r="G615" t="str" cm="1">
        <f t="array" ref="G615">_xlfn.SWITCH(TRUE, Customer_Churn_Records_26[[#This Row],[Age]] &gt;= 70, "Very Old",Customer_Churn_Records_26[[#This Row],[Age]] &gt;= 50, "Old",Customer_Churn_Records_26[[#This Row],[Age]] &gt;=35,"Middle-Age", "Young")</f>
        <v>Middle-Age</v>
      </c>
      <c r="H615">
        <v>1</v>
      </c>
      <c r="I615">
        <v>87202.38</v>
      </c>
      <c r="J615">
        <v>1</v>
      </c>
      <c r="K615">
        <v>1</v>
      </c>
      <c r="L615">
        <v>1</v>
      </c>
      <c r="M615">
        <v>77866.91</v>
      </c>
      <c r="N615">
        <v>0</v>
      </c>
      <c r="O615" t="str">
        <f>IF(Customer_Churn_Records_26[[#This Row],[Exited]] = 1, "Yes","No")</f>
        <v>No</v>
      </c>
      <c r="P615">
        <v>0</v>
      </c>
      <c r="Q615" t="str">
        <f>IF(Customer_Churn_Records_26[[#This Row],[Complain]] =1, "Yes", "No")</f>
        <v>No</v>
      </c>
      <c r="R615">
        <v>5</v>
      </c>
      <c r="S615" t="s">
        <v>10</v>
      </c>
      <c r="T615">
        <v>955</v>
      </c>
    </row>
    <row r="616" spans="1:20" x14ac:dyDescent="0.3">
      <c r="A616">
        <v>15660271</v>
      </c>
      <c r="B616" t="s">
        <v>105</v>
      </c>
      <c r="C616">
        <v>688</v>
      </c>
      <c r="D616" t="s">
        <v>6</v>
      </c>
      <c r="E616" t="s">
        <v>5</v>
      </c>
      <c r="F616">
        <v>26</v>
      </c>
      <c r="G616" t="str" cm="1">
        <f t="array" ref="G616">_xlfn.SWITCH(TRUE, Customer_Churn_Records_26[[#This Row],[Age]] &gt;= 70, "Very Old",Customer_Churn_Records_26[[#This Row],[Age]] &gt;= 50, "Old",Customer_Churn_Records_26[[#This Row],[Age]] &gt;=35,"Middle-Age", "Young")</f>
        <v>Young</v>
      </c>
      <c r="H616">
        <v>8</v>
      </c>
      <c r="I616">
        <v>146133.39000000001</v>
      </c>
      <c r="J616">
        <v>1</v>
      </c>
      <c r="K616">
        <v>1</v>
      </c>
      <c r="L616">
        <v>1</v>
      </c>
      <c r="M616">
        <v>175296.76</v>
      </c>
      <c r="N616">
        <v>0</v>
      </c>
      <c r="O616" t="str">
        <f>IF(Customer_Churn_Records_26[[#This Row],[Exited]] = 1, "Yes","No")</f>
        <v>No</v>
      </c>
      <c r="P616">
        <v>0</v>
      </c>
      <c r="Q616" t="str">
        <f>IF(Customer_Churn_Records_26[[#This Row],[Complain]] =1, "Yes", "No")</f>
        <v>No</v>
      </c>
      <c r="R616">
        <v>4</v>
      </c>
      <c r="S616" t="s">
        <v>10</v>
      </c>
      <c r="T616">
        <v>866</v>
      </c>
    </row>
    <row r="617" spans="1:20" x14ac:dyDescent="0.3">
      <c r="A617">
        <v>15745295</v>
      </c>
      <c r="B617" t="s">
        <v>2720</v>
      </c>
      <c r="C617">
        <v>727</v>
      </c>
      <c r="D617" t="s">
        <v>15</v>
      </c>
      <c r="E617" t="s">
        <v>1</v>
      </c>
      <c r="F617">
        <v>31</v>
      </c>
      <c r="G617" t="str" cm="1">
        <f t="array" ref="G617">_xlfn.SWITCH(TRUE, Customer_Churn_Records_26[[#This Row],[Age]] &gt;= 70, "Very Old",Customer_Churn_Records_26[[#This Row],[Age]] &gt;= 50, "Old",Customer_Churn_Records_26[[#This Row],[Age]] &gt;=35,"Middle-Age", "Young")</f>
        <v>Young</v>
      </c>
      <c r="H617">
        <v>0</v>
      </c>
      <c r="I617">
        <v>0</v>
      </c>
      <c r="J617">
        <v>1</v>
      </c>
      <c r="K617">
        <v>1</v>
      </c>
      <c r="L617">
        <v>0</v>
      </c>
      <c r="M617">
        <v>121751.03999999999</v>
      </c>
      <c r="N617">
        <v>1</v>
      </c>
      <c r="O617" t="str">
        <f>IF(Customer_Churn_Records_26[[#This Row],[Exited]] = 1, "Yes","No")</f>
        <v>Yes</v>
      </c>
      <c r="P617">
        <v>1</v>
      </c>
      <c r="Q617" t="str">
        <f>IF(Customer_Churn_Records_26[[#This Row],[Complain]] =1, "Yes", "No")</f>
        <v>Yes</v>
      </c>
      <c r="R617">
        <v>2</v>
      </c>
      <c r="S617" t="s">
        <v>8</v>
      </c>
      <c r="T617">
        <v>274</v>
      </c>
    </row>
    <row r="618" spans="1:20" x14ac:dyDescent="0.3">
      <c r="A618">
        <v>15719352</v>
      </c>
      <c r="B618" t="s">
        <v>486</v>
      </c>
      <c r="C618">
        <v>754</v>
      </c>
      <c r="D618" t="s">
        <v>15</v>
      </c>
      <c r="E618" t="s">
        <v>5</v>
      </c>
      <c r="F618">
        <v>39</v>
      </c>
      <c r="G618" t="str" cm="1">
        <f t="array" ref="G618">_xlfn.SWITCH(TRUE, Customer_Churn_Records_26[[#This Row],[Age]] &gt;= 70, "Very Old",Customer_Churn_Records_26[[#This Row],[Age]] &gt;= 50, "Old",Customer_Churn_Records_26[[#This Row],[Age]] &gt;=35,"Middle-Age", "Young")</f>
        <v>Middle-Age</v>
      </c>
      <c r="H618">
        <v>6</v>
      </c>
      <c r="I618">
        <v>170184.99</v>
      </c>
      <c r="J618">
        <v>2</v>
      </c>
      <c r="K618">
        <v>1</v>
      </c>
      <c r="L618">
        <v>0</v>
      </c>
      <c r="M618">
        <v>89593.26</v>
      </c>
      <c r="N618">
        <v>0</v>
      </c>
      <c r="O618" t="str">
        <f>IF(Customer_Churn_Records_26[[#This Row],[Exited]] = 1, "Yes","No")</f>
        <v>No</v>
      </c>
      <c r="P618">
        <v>0</v>
      </c>
      <c r="Q618" t="str">
        <f>IF(Customer_Churn_Records_26[[#This Row],[Complain]] =1, "Yes", "No")</f>
        <v>No</v>
      </c>
      <c r="R618">
        <v>2</v>
      </c>
      <c r="S618" t="s">
        <v>0</v>
      </c>
      <c r="T618">
        <v>380</v>
      </c>
    </row>
    <row r="619" spans="1:20" x14ac:dyDescent="0.3">
      <c r="A619">
        <v>15766575</v>
      </c>
      <c r="B619" t="s">
        <v>1613</v>
      </c>
      <c r="C619">
        <v>612</v>
      </c>
      <c r="D619" t="s">
        <v>6</v>
      </c>
      <c r="E619" t="s">
        <v>1</v>
      </c>
      <c r="F619">
        <v>62</v>
      </c>
      <c r="G619" t="str" cm="1">
        <f t="array" ref="G619">_xlfn.SWITCH(TRUE, Customer_Churn_Records_26[[#This Row],[Age]] &gt;= 70, "Very Old",Customer_Churn_Records_26[[#This Row],[Age]] &gt;= 50, "Old",Customer_Churn_Records_26[[#This Row],[Age]] &gt;=35,"Middle-Age", "Young")</f>
        <v>Old</v>
      </c>
      <c r="H619">
        <v>8</v>
      </c>
      <c r="I619">
        <v>140745.32999999999</v>
      </c>
      <c r="J619">
        <v>1</v>
      </c>
      <c r="K619">
        <v>1</v>
      </c>
      <c r="L619">
        <v>0</v>
      </c>
      <c r="M619">
        <v>193437.89</v>
      </c>
      <c r="N619">
        <v>1</v>
      </c>
      <c r="O619" t="str">
        <f>IF(Customer_Churn_Records_26[[#This Row],[Exited]] = 1, "Yes","No")</f>
        <v>Yes</v>
      </c>
      <c r="P619">
        <v>1</v>
      </c>
      <c r="Q619" t="str">
        <f>IF(Customer_Churn_Records_26[[#This Row],[Complain]] =1, "Yes", "No")</f>
        <v>Yes</v>
      </c>
      <c r="R619">
        <v>5</v>
      </c>
      <c r="S619" t="s">
        <v>4</v>
      </c>
      <c r="T619">
        <v>455</v>
      </c>
    </row>
    <row r="620" spans="1:20" x14ac:dyDescent="0.3">
      <c r="A620">
        <v>15594594</v>
      </c>
      <c r="B620" t="s">
        <v>521</v>
      </c>
      <c r="C620">
        <v>546</v>
      </c>
      <c r="D620" t="s">
        <v>15</v>
      </c>
      <c r="E620" t="s">
        <v>5</v>
      </c>
      <c r="F620">
        <v>42</v>
      </c>
      <c r="G620" t="str" cm="1">
        <f t="array" ref="G620">_xlfn.SWITCH(TRUE, Customer_Churn_Records_26[[#This Row],[Age]] &gt;= 70, "Very Old",Customer_Churn_Records_26[[#This Row],[Age]] &gt;= 50, "Old",Customer_Churn_Records_26[[#This Row],[Age]] &gt;=35,"Middle-Age", "Young")</f>
        <v>Middle-Age</v>
      </c>
      <c r="H620">
        <v>7</v>
      </c>
      <c r="I620">
        <v>139070.51</v>
      </c>
      <c r="J620">
        <v>1</v>
      </c>
      <c r="K620">
        <v>1</v>
      </c>
      <c r="L620">
        <v>1</v>
      </c>
      <c r="M620">
        <v>86945</v>
      </c>
      <c r="N620">
        <v>0</v>
      </c>
      <c r="O620" t="str">
        <f>IF(Customer_Churn_Records_26[[#This Row],[Exited]] = 1, "Yes","No")</f>
        <v>No</v>
      </c>
      <c r="P620">
        <v>0</v>
      </c>
      <c r="Q620" t="str">
        <f>IF(Customer_Churn_Records_26[[#This Row],[Complain]] =1, "Yes", "No")</f>
        <v>No</v>
      </c>
      <c r="R620">
        <v>3</v>
      </c>
      <c r="S620" t="s">
        <v>0</v>
      </c>
      <c r="T620">
        <v>451</v>
      </c>
    </row>
    <row r="621" spans="1:20" x14ac:dyDescent="0.3">
      <c r="A621">
        <v>15646161</v>
      </c>
      <c r="B621" t="s">
        <v>2831</v>
      </c>
      <c r="C621">
        <v>673</v>
      </c>
      <c r="D621" t="s">
        <v>15</v>
      </c>
      <c r="E621" t="s">
        <v>1</v>
      </c>
      <c r="F621">
        <v>37</v>
      </c>
      <c r="G621" t="str" cm="1">
        <f t="array" ref="G621">_xlfn.SWITCH(TRUE, Customer_Churn_Records_26[[#This Row],[Age]] &gt;= 70, "Very Old",Customer_Churn_Records_26[[#This Row],[Age]] &gt;= 50, "Old",Customer_Churn_Records_26[[#This Row],[Age]] &gt;=35,"Middle-Age", "Young")</f>
        <v>Middle-Age</v>
      </c>
      <c r="H621">
        <v>8</v>
      </c>
      <c r="I621">
        <v>0</v>
      </c>
      <c r="J621">
        <v>2</v>
      </c>
      <c r="K621">
        <v>1</v>
      </c>
      <c r="L621">
        <v>1</v>
      </c>
      <c r="M621">
        <v>183318.79</v>
      </c>
      <c r="N621">
        <v>0</v>
      </c>
      <c r="O621" t="str">
        <f>IF(Customer_Churn_Records_26[[#This Row],[Exited]] = 1, "Yes","No")</f>
        <v>No</v>
      </c>
      <c r="P621">
        <v>0</v>
      </c>
      <c r="Q621" t="str">
        <f>IF(Customer_Churn_Records_26[[#This Row],[Complain]] =1, "Yes", "No")</f>
        <v>No</v>
      </c>
      <c r="R621">
        <v>1</v>
      </c>
      <c r="S621" t="s">
        <v>8</v>
      </c>
      <c r="T621">
        <v>603</v>
      </c>
    </row>
    <row r="622" spans="1:20" x14ac:dyDescent="0.3">
      <c r="A622">
        <v>15682585</v>
      </c>
      <c r="B622" t="s">
        <v>2830</v>
      </c>
      <c r="C622">
        <v>593</v>
      </c>
      <c r="D622" t="s">
        <v>2</v>
      </c>
      <c r="E622" t="s">
        <v>5</v>
      </c>
      <c r="F622">
        <v>35</v>
      </c>
      <c r="G622" t="str" cm="1">
        <f t="array" ref="G622">_xlfn.SWITCH(TRUE, Customer_Churn_Records_26[[#This Row],[Age]] &gt;= 70, "Very Old",Customer_Churn_Records_26[[#This Row],[Age]] &gt;= 50, "Old",Customer_Churn_Records_26[[#This Row],[Age]] &gt;=35,"Middle-Age", "Young")</f>
        <v>Middle-Age</v>
      </c>
      <c r="H622">
        <v>9</v>
      </c>
      <c r="I622">
        <v>114193.24</v>
      </c>
      <c r="J622">
        <v>1</v>
      </c>
      <c r="K622">
        <v>1</v>
      </c>
      <c r="L622">
        <v>0</v>
      </c>
      <c r="M622">
        <v>71154.100000000006</v>
      </c>
      <c r="N622">
        <v>0</v>
      </c>
      <c r="O622" t="str">
        <f>IF(Customer_Churn_Records_26[[#This Row],[Exited]] = 1, "Yes","No")</f>
        <v>No</v>
      </c>
      <c r="P622">
        <v>0</v>
      </c>
      <c r="Q622" t="str">
        <f>IF(Customer_Churn_Records_26[[#This Row],[Complain]] =1, "Yes", "No")</f>
        <v>No</v>
      </c>
      <c r="R622">
        <v>5</v>
      </c>
      <c r="S622" t="s">
        <v>0</v>
      </c>
      <c r="T622">
        <v>660</v>
      </c>
    </row>
    <row r="623" spans="1:20" x14ac:dyDescent="0.3">
      <c r="A623">
        <v>15603134</v>
      </c>
      <c r="B623" t="s">
        <v>535</v>
      </c>
      <c r="C623">
        <v>656</v>
      </c>
      <c r="D623" t="s">
        <v>15</v>
      </c>
      <c r="E623" t="s">
        <v>1</v>
      </c>
      <c r="F623">
        <v>40</v>
      </c>
      <c r="G623" t="str" cm="1">
        <f t="array" ref="G623">_xlfn.SWITCH(TRUE, Customer_Churn_Records_26[[#This Row],[Age]] &gt;= 70, "Very Old",Customer_Churn_Records_26[[#This Row],[Age]] &gt;= 50, "Old",Customer_Churn_Records_26[[#This Row],[Age]] &gt;=35,"Middle-Age", "Young")</f>
        <v>Middle-Age</v>
      </c>
      <c r="H623">
        <v>10</v>
      </c>
      <c r="I623">
        <v>167878.5</v>
      </c>
      <c r="J623">
        <v>1</v>
      </c>
      <c r="K623">
        <v>0</v>
      </c>
      <c r="L623">
        <v>1</v>
      </c>
      <c r="M623">
        <v>151887.16</v>
      </c>
      <c r="N623">
        <v>0</v>
      </c>
      <c r="O623" t="str">
        <f>IF(Customer_Churn_Records_26[[#This Row],[Exited]] = 1, "Yes","No")</f>
        <v>No</v>
      </c>
      <c r="P623">
        <v>0</v>
      </c>
      <c r="Q623" t="str">
        <f>IF(Customer_Churn_Records_26[[#This Row],[Complain]] =1, "Yes", "No")</f>
        <v>No</v>
      </c>
      <c r="R623">
        <v>5</v>
      </c>
      <c r="S623" t="s">
        <v>10</v>
      </c>
      <c r="T623">
        <v>806</v>
      </c>
    </row>
    <row r="624" spans="1:20" x14ac:dyDescent="0.3">
      <c r="A624">
        <v>15636444</v>
      </c>
      <c r="B624" t="s">
        <v>385</v>
      </c>
      <c r="C624">
        <v>535</v>
      </c>
      <c r="D624" t="s">
        <v>6</v>
      </c>
      <c r="E624" t="s">
        <v>1</v>
      </c>
      <c r="F624">
        <v>53</v>
      </c>
      <c r="G624" t="str" cm="1">
        <f t="array" ref="G624">_xlfn.SWITCH(TRUE, Customer_Churn_Records_26[[#This Row],[Age]] &gt;= 70, "Very Old",Customer_Churn_Records_26[[#This Row],[Age]] &gt;= 50, "Old",Customer_Churn_Records_26[[#This Row],[Age]] &gt;=35,"Middle-Age", "Young")</f>
        <v>Old</v>
      </c>
      <c r="H624">
        <v>5</v>
      </c>
      <c r="I624">
        <v>141616.54999999999</v>
      </c>
      <c r="J624">
        <v>2</v>
      </c>
      <c r="K624">
        <v>1</v>
      </c>
      <c r="L624">
        <v>1</v>
      </c>
      <c r="M624">
        <v>75888.649999999994</v>
      </c>
      <c r="N624">
        <v>0</v>
      </c>
      <c r="O624" t="str">
        <f>IF(Customer_Churn_Records_26[[#This Row],[Exited]] = 1, "Yes","No")</f>
        <v>No</v>
      </c>
      <c r="P624">
        <v>0</v>
      </c>
      <c r="Q624" t="str">
        <f>IF(Customer_Churn_Records_26[[#This Row],[Complain]] =1, "Yes", "No")</f>
        <v>No</v>
      </c>
      <c r="R624">
        <v>1</v>
      </c>
      <c r="S624" t="s">
        <v>10</v>
      </c>
      <c r="T624">
        <v>577</v>
      </c>
    </row>
    <row r="625" spans="1:20" x14ac:dyDescent="0.3">
      <c r="A625">
        <v>15773456</v>
      </c>
      <c r="B625" t="s">
        <v>1871</v>
      </c>
      <c r="C625">
        <v>678</v>
      </c>
      <c r="D625" t="s">
        <v>6</v>
      </c>
      <c r="E625" t="s">
        <v>5</v>
      </c>
      <c r="F625">
        <v>36</v>
      </c>
      <c r="G625" t="str" cm="1">
        <f t="array" ref="G625">_xlfn.SWITCH(TRUE, Customer_Churn_Records_26[[#This Row],[Age]] &gt;= 70, "Very Old",Customer_Churn_Records_26[[#This Row],[Age]] &gt;= 50, "Old",Customer_Churn_Records_26[[#This Row],[Age]] &gt;=35,"Middle-Age", "Young")</f>
        <v>Middle-Age</v>
      </c>
      <c r="H625">
        <v>3</v>
      </c>
      <c r="I625">
        <v>145747.67000000001</v>
      </c>
      <c r="J625">
        <v>2</v>
      </c>
      <c r="K625">
        <v>0</v>
      </c>
      <c r="L625">
        <v>1</v>
      </c>
      <c r="M625">
        <v>89566.74</v>
      </c>
      <c r="N625">
        <v>0</v>
      </c>
      <c r="O625" t="str">
        <f>IF(Customer_Churn_Records_26[[#This Row],[Exited]] = 1, "Yes","No")</f>
        <v>No</v>
      </c>
      <c r="P625">
        <v>0</v>
      </c>
      <c r="Q625" t="str">
        <f>IF(Customer_Churn_Records_26[[#This Row],[Complain]] =1, "Yes", "No")</f>
        <v>No</v>
      </c>
      <c r="R625">
        <v>1</v>
      </c>
      <c r="S625" t="s">
        <v>8</v>
      </c>
      <c r="T625">
        <v>824</v>
      </c>
    </row>
    <row r="626" spans="1:20" x14ac:dyDescent="0.3">
      <c r="A626">
        <v>15745307</v>
      </c>
      <c r="B626" t="s">
        <v>632</v>
      </c>
      <c r="C626">
        <v>477</v>
      </c>
      <c r="D626" t="s">
        <v>15</v>
      </c>
      <c r="E626" t="s">
        <v>1</v>
      </c>
      <c r="F626">
        <v>48</v>
      </c>
      <c r="G626" t="str" cm="1">
        <f t="array" ref="G626">_xlfn.SWITCH(TRUE, Customer_Churn_Records_26[[#This Row],[Age]] &gt;= 70, "Very Old",Customer_Churn_Records_26[[#This Row],[Age]] &gt;= 50, "Old",Customer_Churn_Records_26[[#This Row],[Age]] &gt;=35,"Middle-Age", "Young")</f>
        <v>Middle-Age</v>
      </c>
      <c r="H626">
        <v>2</v>
      </c>
      <c r="I626">
        <v>129120.64</v>
      </c>
      <c r="J626">
        <v>1</v>
      </c>
      <c r="K626">
        <v>0</v>
      </c>
      <c r="L626">
        <v>1</v>
      </c>
      <c r="M626">
        <v>26475.79</v>
      </c>
      <c r="N626">
        <v>0</v>
      </c>
      <c r="O626" t="str">
        <f>IF(Customer_Churn_Records_26[[#This Row],[Exited]] = 1, "Yes","No")</f>
        <v>No</v>
      </c>
      <c r="P626">
        <v>0</v>
      </c>
      <c r="Q626" t="str">
        <f>IF(Customer_Churn_Records_26[[#This Row],[Complain]] =1, "Yes", "No")</f>
        <v>No</v>
      </c>
      <c r="R626">
        <v>3</v>
      </c>
      <c r="S626" t="s">
        <v>4</v>
      </c>
      <c r="T626">
        <v>238</v>
      </c>
    </row>
    <row r="627" spans="1:20" x14ac:dyDescent="0.3">
      <c r="A627">
        <v>15604119</v>
      </c>
      <c r="B627" t="s">
        <v>2829</v>
      </c>
      <c r="C627">
        <v>850</v>
      </c>
      <c r="D627" t="s">
        <v>15</v>
      </c>
      <c r="E627" t="s">
        <v>5</v>
      </c>
      <c r="F627">
        <v>35</v>
      </c>
      <c r="G627" t="str" cm="1">
        <f t="array" ref="G627">_xlfn.SWITCH(TRUE, Customer_Churn_Records_26[[#This Row],[Age]] &gt;= 70, "Very Old",Customer_Churn_Records_26[[#This Row],[Age]] &gt;= 50, "Old",Customer_Churn_Records_26[[#This Row],[Age]] &gt;=35,"Middle-Age", "Young")</f>
        <v>Middle-Age</v>
      </c>
      <c r="H627">
        <v>7</v>
      </c>
      <c r="I627">
        <v>110349.82</v>
      </c>
      <c r="J627">
        <v>1</v>
      </c>
      <c r="K627">
        <v>0</v>
      </c>
      <c r="L627">
        <v>0</v>
      </c>
      <c r="M627">
        <v>126355.8</v>
      </c>
      <c r="N627">
        <v>0</v>
      </c>
      <c r="O627" t="str">
        <f>IF(Customer_Churn_Records_26[[#This Row],[Exited]] = 1, "Yes","No")</f>
        <v>No</v>
      </c>
      <c r="P627">
        <v>0</v>
      </c>
      <c r="Q627" t="str">
        <f>IF(Customer_Churn_Records_26[[#This Row],[Complain]] =1, "Yes", "No")</f>
        <v>No</v>
      </c>
      <c r="R627">
        <v>2</v>
      </c>
      <c r="S627" t="s">
        <v>10</v>
      </c>
      <c r="T627">
        <v>445</v>
      </c>
    </row>
    <row r="628" spans="1:20" x14ac:dyDescent="0.3">
      <c r="A628">
        <v>15626900</v>
      </c>
      <c r="B628" t="s">
        <v>673</v>
      </c>
      <c r="C628">
        <v>427</v>
      </c>
      <c r="D628" t="s">
        <v>2</v>
      </c>
      <c r="E628" t="s">
        <v>5</v>
      </c>
      <c r="F628">
        <v>29</v>
      </c>
      <c r="G628" t="str" cm="1">
        <f t="array" ref="G628">_xlfn.SWITCH(TRUE, Customer_Churn_Records_26[[#This Row],[Age]] &gt;= 70, "Very Old",Customer_Churn_Records_26[[#This Row],[Age]] &gt;= 50, "Old",Customer_Churn_Records_26[[#This Row],[Age]] &gt;=35,"Middle-Age", "Young")</f>
        <v>Young</v>
      </c>
      <c r="H628">
        <v>1</v>
      </c>
      <c r="I628">
        <v>141325.56</v>
      </c>
      <c r="J628">
        <v>1</v>
      </c>
      <c r="K628">
        <v>1</v>
      </c>
      <c r="L628">
        <v>1</v>
      </c>
      <c r="M628">
        <v>93839.3</v>
      </c>
      <c r="N628">
        <v>0</v>
      </c>
      <c r="O628" t="str">
        <f>IF(Customer_Churn_Records_26[[#This Row],[Exited]] = 1, "Yes","No")</f>
        <v>No</v>
      </c>
      <c r="P628">
        <v>0</v>
      </c>
      <c r="Q628" t="str">
        <f>IF(Customer_Churn_Records_26[[#This Row],[Complain]] =1, "Yes", "No")</f>
        <v>No</v>
      </c>
      <c r="R628">
        <v>5</v>
      </c>
      <c r="S628" t="s">
        <v>4</v>
      </c>
      <c r="T628">
        <v>589</v>
      </c>
    </row>
    <row r="629" spans="1:20" x14ac:dyDescent="0.3">
      <c r="A629">
        <v>15605447</v>
      </c>
      <c r="B629" t="s">
        <v>636</v>
      </c>
      <c r="C629">
        <v>752</v>
      </c>
      <c r="D629" t="s">
        <v>2</v>
      </c>
      <c r="E629" t="s">
        <v>5</v>
      </c>
      <c r="F629">
        <v>49</v>
      </c>
      <c r="G629" t="str" cm="1">
        <f t="array" ref="G629">_xlfn.SWITCH(TRUE, Customer_Churn_Records_26[[#This Row],[Age]] &gt;= 70, "Very Old",Customer_Churn_Records_26[[#This Row],[Age]] &gt;= 50, "Old",Customer_Churn_Records_26[[#This Row],[Age]] &gt;=35,"Middle-Age", "Young")</f>
        <v>Middle-Age</v>
      </c>
      <c r="H629">
        <v>2</v>
      </c>
      <c r="I629">
        <v>78653.84</v>
      </c>
      <c r="J629">
        <v>1</v>
      </c>
      <c r="K629">
        <v>1</v>
      </c>
      <c r="L629">
        <v>0</v>
      </c>
      <c r="M629">
        <v>7698.6</v>
      </c>
      <c r="N629">
        <v>0</v>
      </c>
      <c r="O629" t="str">
        <f>IF(Customer_Churn_Records_26[[#This Row],[Exited]] = 1, "Yes","No")</f>
        <v>No</v>
      </c>
      <c r="P629">
        <v>0</v>
      </c>
      <c r="Q629" t="str">
        <f>IF(Customer_Churn_Records_26[[#This Row],[Complain]] =1, "Yes", "No")</f>
        <v>No</v>
      </c>
      <c r="R629">
        <v>2</v>
      </c>
      <c r="S629" t="s">
        <v>8</v>
      </c>
      <c r="T629">
        <v>989</v>
      </c>
    </row>
    <row r="630" spans="1:20" x14ac:dyDescent="0.3">
      <c r="A630">
        <v>15589030</v>
      </c>
      <c r="B630" t="s">
        <v>358</v>
      </c>
      <c r="C630">
        <v>649</v>
      </c>
      <c r="D630" t="s">
        <v>2</v>
      </c>
      <c r="E630" t="s">
        <v>5</v>
      </c>
      <c r="F630">
        <v>47</v>
      </c>
      <c r="G630" t="str" cm="1">
        <f t="array" ref="G630">_xlfn.SWITCH(TRUE, Customer_Churn_Records_26[[#This Row],[Age]] &gt;= 70, "Very Old",Customer_Churn_Records_26[[#This Row],[Age]] &gt;= 50, "Old",Customer_Churn_Records_26[[#This Row],[Age]] &gt;=35,"Middle-Age", "Young")</f>
        <v>Middle-Age</v>
      </c>
      <c r="H630">
        <v>1</v>
      </c>
      <c r="I630">
        <v>0</v>
      </c>
      <c r="J630">
        <v>2</v>
      </c>
      <c r="K630">
        <v>1</v>
      </c>
      <c r="L630">
        <v>1</v>
      </c>
      <c r="M630">
        <v>145593.85</v>
      </c>
      <c r="N630">
        <v>0</v>
      </c>
      <c r="O630" t="str">
        <f>IF(Customer_Churn_Records_26[[#This Row],[Exited]] = 1, "Yes","No")</f>
        <v>No</v>
      </c>
      <c r="P630">
        <v>0</v>
      </c>
      <c r="Q630" t="str">
        <f>IF(Customer_Churn_Records_26[[#This Row],[Complain]] =1, "Yes", "No")</f>
        <v>No</v>
      </c>
      <c r="R630">
        <v>4</v>
      </c>
      <c r="S630" t="s">
        <v>4</v>
      </c>
      <c r="T630">
        <v>908</v>
      </c>
    </row>
    <row r="631" spans="1:20" x14ac:dyDescent="0.3">
      <c r="A631">
        <v>15692463</v>
      </c>
      <c r="B631" t="s">
        <v>14</v>
      </c>
      <c r="C631">
        <v>799</v>
      </c>
      <c r="D631" t="s">
        <v>15</v>
      </c>
      <c r="E631" t="s">
        <v>1</v>
      </c>
      <c r="F631">
        <v>28</v>
      </c>
      <c r="G631" t="str" cm="1">
        <f t="array" ref="G631">_xlfn.SWITCH(TRUE, Customer_Churn_Records_26[[#This Row],[Age]] &gt;= 70, "Very Old",Customer_Churn_Records_26[[#This Row],[Age]] &gt;= 50, "Old",Customer_Churn_Records_26[[#This Row],[Age]] &gt;=35,"Middle-Age", "Young")</f>
        <v>Young</v>
      </c>
      <c r="H631">
        <v>3</v>
      </c>
      <c r="I631">
        <v>142253.65</v>
      </c>
      <c r="J631">
        <v>1</v>
      </c>
      <c r="K631">
        <v>1</v>
      </c>
      <c r="L631">
        <v>0</v>
      </c>
      <c r="M631">
        <v>45042.559999999998</v>
      </c>
      <c r="N631">
        <v>0</v>
      </c>
      <c r="O631" t="str">
        <f>IF(Customer_Churn_Records_26[[#This Row],[Exited]] = 1, "Yes","No")</f>
        <v>No</v>
      </c>
      <c r="P631">
        <v>0</v>
      </c>
      <c r="Q631" t="str">
        <f>IF(Customer_Churn_Records_26[[#This Row],[Complain]] =1, "Yes", "No")</f>
        <v>No</v>
      </c>
      <c r="R631">
        <v>1</v>
      </c>
      <c r="S631" t="s">
        <v>8</v>
      </c>
      <c r="T631">
        <v>395</v>
      </c>
    </row>
    <row r="632" spans="1:20" x14ac:dyDescent="0.3">
      <c r="A632">
        <v>15712403</v>
      </c>
      <c r="B632" t="s">
        <v>19</v>
      </c>
      <c r="C632">
        <v>589</v>
      </c>
      <c r="D632" t="s">
        <v>2</v>
      </c>
      <c r="E632" t="s">
        <v>1</v>
      </c>
      <c r="F632">
        <v>61</v>
      </c>
      <c r="G632" t="str" cm="1">
        <f t="array" ref="G632">_xlfn.SWITCH(TRUE, Customer_Churn_Records_26[[#This Row],[Age]] &gt;= 70, "Very Old",Customer_Churn_Records_26[[#This Row],[Age]] &gt;= 50, "Old",Customer_Churn_Records_26[[#This Row],[Age]] &gt;=35,"Middle-Age", "Young")</f>
        <v>Old</v>
      </c>
      <c r="H632">
        <v>1</v>
      </c>
      <c r="I632">
        <v>0</v>
      </c>
      <c r="J632">
        <v>1</v>
      </c>
      <c r="K632">
        <v>1</v>
      </c>
      <c r="L632">
        <v>0</v>
      </c>
      <c r="M632">
        <v>61108.56</v>
      </c>
      <c r="N632">
        <v>1</v>
      </c>
      <c r="O632" t="str">
        <f>IF(Customer_Churn_Records_26[[#This Row],[Exited]] = 1, "Yes","No")</f>
        <v>Yes</v>
      </c>
      <c r="P632">
        <v>1</v>
      </c>
      <c r="Q632" t="str">
        <f>IF(Customer_Churn_Records_26[[#This Row],[Complain]] =1, "Yes", "No")</f>
        <v>Yes</v>
      </c>
      <c r="R632">
        <v>4</v>
      </c>
      <c r="S632" t="s">
        <v>8</v>
      </c>
      <c r="T632">
        <v>923</v>
      </c>
    </row>
    <row r="633" spans="1:20" x14ac:dyDescent="0.3">
      <c r="A633">
        <v>15811762</v>
      </c>
      <c r="B633" t="s">
        <v>1110</v>
      </c>
      <c r="C633">
        <v>583</v>
      </c>
      <c r="D633" t="s">
        <v>6</v>
      </c>
      <c r="E633" t="s">
        <v>1</v>
      </c>
      <c r="F633">
        <v>54</v>
      </c>
      <c r="G633" t="str" cm="1">
        <f t="array" ref="G633">_xlfn.SWITCH(TRUE, Customer_Churn_Records_26[[#This Row],[Age]] &gt;= 70, "Very Old",Customer_Churn_Records_26[[#This Row],[Age]] &gt;= 50, "Old",Customer_Churn_Records_26[[#This Row],[Age]] &gt;=35,"Middle-Age", "Young")</f>
        <v>Old</v>
      </c>
      <c r="H633">
        <v>6</v>
      </c>
      <c r="I633">
        <v>115988.86</v>
      </c>
      <c r="J633">
        <v>1</v>
      </c>
      <c r="K633">
        <v>1</v>
      </c>
      <c r="L633">
        <v>0</v>
      </c>
      <c r="M633">
        <v>57553.98</v>
      </c>
      <c r="N633">
        <v>1</v>
      </c>
      <c r="O633" t="str">
        <f>IF(Customer_Churn_Records_26[[#This Row],[Exited]] = 1, "Yes","No")</f>
        <v>Yes</v>
      </c>
      <c r="P633">
        <v>1</v>
      </c>
      <c r="Q633" t="str">
        <f>IF(Customer_Churn_Records_26[[#This Row],[Complain]] =1, "Yes", "No")</f>
        <v>Yes</v>
      </c>
      <c r="R633">
        <v>5</v>
      </c>
      <c r="S633" t="s">
        <v>0</v>
      </c>
      <c r="T633">
        <v>878</v>
      </c>
    </row>
    <row r="634" spans="1:20" x14ac:dyDescent="0.3">
      <c r="A634">
        <v>15718673</v>
      </c>
      <c r="B634" t="s">
        <v>2828</v>
      </c>
      <c r="C634">
        <v>839</v>
      </c>
      <c r="D634" t="s">
        <v>15</v>
      </c>
      <c r="E634" t="s">
        <v>1</v>
      </c>
      <c r="F634">
        <v>33</v>
      </c>
      <c r="G634" t="str" cm="1">
        <f t="array" ref="G634">_xlfn.SWITCH(TRUE, Customer_Churn_Records_26[[#This Row],[Age]] &gt;= 70, "Very Old",Customer_Churn_Records_26[[#This Row],[Age]] &gt;= 50, "Old",Customer_Churn_Records_26[[#This Row],[Age]] &gt;=35,"Middle-Age", "Young")</f>
        <v>Young</v>
      </c>
      <c r="H634">
        <v>10</v>
      </c>
      <c r="I634">
        <v>75592.429999999993</v>
      </c>
      <c r="J634">
        <v>1</v>
      </c>
      <c r="K634">
        <v>1</v>
      </c>
      <c r="L634">
        <v>0</v>
      </c>
      <c r="M634">
        <v>62674.42</v>
      </c>
      <c r="N634">
        <v>0</v>
      </c>
      <c r="O634" t="str">
        <f>IF(Customer_Churn_Records_26[[#This Row],[Exited]] = 1, "Yes","No")</f>
        <v>No</v>
      </c>
      <c r="P634">
        <v>0</v>
      </c>
      <c r="Q634" t="str">
        <f>IF(Customer_Churn_Records_26[[#This Row],[Complain]] =1, "Yes", "No")</f>
        <v>No</v>
      </c>
      <c r="R634">
        <v>3</v>
      </c>
      <c r="S634" t="s">
        <v>10</v>
      </c>
      <c r="T634">
        <v>497</v>
      </c>
    </row>
    <row r="635" spans="1:20" x14ac:dyDescent="0.3">
      <c r="A635">
        <v>15724282</v>
      </c>
      <c r="B635" t="s">
        <v>128</v>
      </c>
      <c r="C635">
        <v>540</v>
      </c>
      <c r="D635" t="s">
        <v>6</v>
      </c>
      <c r="E635" t="s">
        <v>5</v>
      </c>
      <c r="F635">
        <v>44</v>
      </c>
      <c r="G635" t="str" cm="1">
        <f t="array" ref="G635">_xlfn.SWITCH(TRUE, Customer_Churn_Records_26[[#This Row],[Age]] &gt;= 70, "Very Old",Customer_Churn_Records_26[[#This Row],[Age]] &gt;= 50, "Old",Customer_Churn_Records_26[[#This Row],[Age]] &gt;=35,"Middle-Age", "Young")</f>
        <v>Middle-Age</v>
      </c>
      <c r="H635">
        <v>3</v>
      </c>
      <c r="I635">
        <v>164113.04</v>
      </c>
      <c r="J635">
        <v>2</v>
      </c>
      <c r="K635">
        <v>1</v>
      </c>
      <c r="L635">
        <v>1</v>
      </c>
      <c r="M635">
        <v>12120.79</v>
      </c>
      <c r="N635">
        <v>0</v>
      </c>
      <c r="O635" t="str">
        <f>IF(Customer_Churn_Records_26[[#This Row],[Exited]] = 1, "Yes","No")</f>
        <v>No</v>
      </c>
      <c r="P635">
        <v>0</v>
      </c>
      <c r="Q635" t="str">
        <f>IF(Customer_Churn_Records_26[[#This Row],[Complain]] =1, "Yes", "No")</f>
        <v>No</v>
      </c>
      <c r="R635">
        <v>5</v>
      </c>
      <c r="S635" t="s">
        <v>8</v>
      </c>
      <c r="T635">
        <v>778</v>
      </c>
    </row>
    <row r="636" spans="1:20" x14ac:dyDescent="0.3">
      <c r="A636">
        <v>15738181</v>
      </c>
      <c r="B636" t="s">
        <v>43</v>
      </c>
      <c r="C636">
        <v>850</v>
      </c>
      <c r="D636" t="s">
        <v>2</v>
      </c>
      <c r="E636" t="s">
        <v>5</v>
      </c>
      <c r="F636">
        <v>31</v>
      </c>
      <c r="G636" t="str" cm="1">
        <f t="array" ref="G636">_xlfn.SWITCH(TRUE, Customer_Churn_Records_26[[#This Row],[Age]] &gt;= 70, "Very Old",Customer_Churn_Records_26[[#This Row],[Age]] &gt;= 50, "Old",Customer_Churn_Records_26[[#This Row],[Age]] &gt;=35,"Middle-Age", "Young")</f>
        <v>Young</v>
      </c>
      <c r="H636">
        <v>6</v>
      </c>
      <c r="I636">
        <v>67996.23</v>
      </c>
      <c r="J636">
        <v>2</v>
      </c>
      <c r="K636">
        <v>0</v>
      </c>
      <c r="L636">
        <v>0</v>
      </c>
      <c r="M636">
        <v>50129.87</v>
      </c>
      <c r="N636">
        <v>1</v>
      </c>
      <c r="O636" t="str">
        <f>IF(Customer_Churn_Records_26[[#This Row],[Exited]] = 1, "Yes","No")</f>
        <v>Yes</v>
      </c>
      <c r="P636">
        <v>1</v>
      </c>
      <c r="Q636" t="str">
        <f>IF(Customer_Churn_Records_26[[#This Row],[Complain]] =1, "Yes", "No")</f>
        <v>Yes</v>
      </c>
      <c r="R636">
        <v>3</v>
      </c>
      <c r="S636" t="s">
        <v>0</v>
      </c>
      <c r="T636">
        <v>895</v>
      </c>
    </row>
    <row r="637" spans="1:20" x14ac:dyDescent="0.3">
      <c r="A637">
        <v>15633648</v>
      </c>
      <c r="B637" t="s">
        <v>1844</v>
      </c>
      <c r="C637">
        <v>696</v>
      </c>
      <c r="D637" t="s">
        <v>15</v>
      </c>
      <c r="E637" t="s">
        <v>1</v>
      </c>
      <c r="F637">
        <v>51</v>
      </c>
      <c r="G637" t="str" cm="1">
        <f t="array" ref="G637">_xlfn.SWITCH(TRUE, Customer_Churn_Records_26[[#This Row],[Age]] &gt;= 70, "Very Old",Customer_Churn_Records_26[[#This Row],[Age]] &gt;= 50, "Old",Customer_Churn_Records_26[[#This Row],[Age]] &gt;=35,"Middle-Age", "Young")</f>
        <v>Old</v>
      </c>
      <c r="H637">
        <v>5</v>
      </c>
      <c r="I637">
        <v>0</v>
      </c>
      <c r="J637">
        <v>2</v>
      </c>
      <c r="K637">
        <v>1</v>
      </c>
      <c r="L637">
        <v>0</v>
      </c>
      <c r="M637">
        <v>55022.43</v>
      </c>
      <c r="N637">
        <v>0</v>
      </c>
      <c r="O637" t="str">
        <f>IF(Customer_Churn_Records_26[[#This Row],[Exited]] = 1, "Yes","No")</f>
        <v>No</v>
      </c>
      <c r="P637">
        <v>0</v>
      </c>
      <c r="Q637" t="str">
        <f>IF(Customer_Churn_Records_26[[#This Row],[Complain]] =1, "Yes", "No")</f>
        <v>No</v>
      </c>
      <c r="R637">
        <v>4</v>
      </c>
      <c r="S637" t="s">
        <v>8</v>
      </c>
      <c r="T637">
        <v>509</v>
      </c>
    </row>
    <row r="638" spans="1:20" x14ac:dyDescent="0.3">
      <c r="A638">
        <v>15603323</v>
      </c>
      <c r="B638" t="s">
        <v>172</v>
      </c>
      <c r="C638">
        <v>660</v>
      </c>
      <c r="D638" t="s">
        <v>15</v>
      </c>
      <c r="E638" t="s">
        <v>1</v>
      </c>
      <c r="F638">
        <v>33</v>
      </c>
      <c r="G638" t="str" cm="1">
        <f t="array" ref="G638">_xlfn.SWITCH(TRUE, Customer_Churn_Records_26[[#This Row],[Age]] &gt;= 70, "Very Old",Customer_Churn_Records_26[[#This Row],[Age]] &gt;= 50, "Old",Customer_Churn_Records_26[[#This Row],[Age]] &gt;=35,"Middle-Age", "Young")</f>
        <v>Young</v>
      </c>
      <c r="H638">
        <v>1</v>
      </c>
      <c r="I638">
        <v>0</v>
      </c>
      <c r="J638">
        <v>2</v>
      </c>
      <c r="K638">
        <v>0</v>
      </c>
      <c r="L638">
        <v>0</v>
      </c>
      <c r="M638">
        <v>117834.91</v>
      </c>
      <c r="N638">
        <v>0</v>
      </c>
      <c r="O638" t="str">
        <f>IF(Customer_Churn_Records_26[[#This Row],[Exited]] = 1, "Yes","No")</f>
        <v>No</v>
      </c>
      <c r="P638">
        <v>0</v>
      </c>
      <c r="Q638" t="str">
        <f>IF(Customer_Churn_Records_26[[#This Row],[Complain]] =1, "Yes", "No")</f>
        <v>No</v>
      </c>
      <c r="R638">
        <v>1</v>
      </c>
      <c r="S638" t="s">
        <v>10</v>
      </c>
      <c r="T638">
        <v>485</v>
      </c>
    </row>
    <row r="639" spans="1:20" x14ac:dyDescent="0.3">
      <c r="A639">
        <v>15583725</v>
      </c>
      <c r="B639" t="s">
        <v>2827</v>
      </c>
      <c r="C639">
        <v>682</v>
      </c>
      <c r="D639" t="s">
        <v>2</v>
      </c>
      <c r="E639" t="s">
        <v>5</v>
      </c>
      <c r="F639">
        <v>48</v>
      </c>
      <c r="G639" t="str" cm="1">
        <f t="array" ref="G639">_xlfn.SWITCH(TRUE, Customer_Churn_Records_26[[#This Row],[Age]] &gt;= 70, "Very Old",Customer_Churn_Records_26[[#This Row],[Age]] &gt;= 50, "Old",Customer_Churn_Records_26[[#This Row],[Age]] &gt;=35,"Middle-Age", "Young")</f>
        <v>Middle-Age</v>
      </c>
      <c r="H639">
        <v>1</v>
      </c>
      <c r="I639">
        <v>138778.15</v>
      </c>
      <c r="J639">
        <v>1</v>
      </c>
      <c r="K639">
        <v>0</v>
      </c>
      <c r="L639">
        <v>1</v>
      </c>
      <c r="M639">
        <v>168840.23</v>
      </c>
      <c r="N639">
        <v>0</v>
      </c>
      <c r="O639" t="str">
        <f>IF(Customer_Churn_Records_26[[#This Row],[Exited]] = 1, "Yes","No")</f>
        <v>No</v>
      </c>
      <c r="P639">
        <v>0</v>
      </c>
      <c r="Q639" t="str">
        <f>IF(Customer_Churn_Records_26[[#This Row],[Complain]] =1, "Yes", "No")</f>
        <v>No</v>
      </c>
      <c r="R639">
        <v>5</v>
      </c>
      <c r="S639" t="s">
        <v>8</v>
      </c>
      <c r="T639">
        <v>229</v>
      </c>
    </row>
    <row r="640" spans="1:20" x14ac:dyDescent="0.3">
      <c r="A640">
        <v>15588350</v>
      </c>
      <c r="B640" t="s">
        <v>501</v>
      </c>
      <c r="C640">
        <v>744</v>
      </c>
      <c r="D640" t="s">
        <v>2</v>
      </c>
      <c r="E640" t="s">
        <v>1</v>
      </c>
      <c r="F640">
        <v>43</v>
      </c>
      <c r="G640" t="str" cm="1">
        <f t="array" ref="G640">_xlfn.SWITCH(TRUE, Customer_Churn_Records_26[[#This Row],[Age]] &gt;= 70, "Very Old",Customer_Churn_Records_26[[#This Row],[Age]] &gt;= 50, "Old",Customer_Churn_Records_26[[#This Row],[Age]] &gt;=35,"Middle-Age", "Young")</f>
        <v>Middle-Age</v>
      </c>
      <c r="H640">
        <v>10</v>
      </c>
      <c r="I640">
        <v>147832.15</v>
      </c>
      <c r="J640">
        <v>1</v>
      </c>
      <c r="K640">
        <v>0</v>
      </c>
      <c r="L640">
        <v>1</v>
      </c>
      <c r="M640">
        <v>24234.11</v>
      </c>
      <c r="N640">
        <v>0</v>
      </c>
      <c r="O640" t="str">
        <f>IF(Customer_Churn_Records_26[[#This Row],[Exited]] = 1, "Yes","No")</f>
        <v>No</v>
      </c>
      <c r="P640">
        <v>0</v>
      </c>
      <c r="Q640" t="str">
        <f>IF(Customer_Churn_Records_26[[#This Row],[Complain]] =1, "Yes", "No")</f>
        <v>No</v>
      </c>
      <c r="R640">
        <v>3</v>
      </c>
      <c r="S640" t="s">
        <v>8</v>
      </c>
      <c r="T640">
        <v>982</v>
      </c>
    </row>
    <row r="641" spans="1:20" x14ac:dyDescent="0.3">
      <c r="A641">
        <v>15798398</v>
      </c>
      <c r="B641" t="s">
        <v>853</v>
      </c>
      <c r="C641">
        <v>785</v>
      </c>
      <c r="D641" t="s">
        <v>2</v>
      </c>
      <c r="E641" t="s">
        <v>1</v>
      </c>
      <c r="F641">
        <v>36</v>
      </c>
      <c r="G641" t="str" cm="1">
        <f t="array" ref="G641">_xlfn.SWITCH(TRUE, Customer_Churn_Records_26[[#This Row],[Age]] &gt;= 70, "Very Old",Customer_Churn_Records_26[[#This Row],[Age]] &gt;= 50, "Old",Customer_Churn_Records_26[[#This Row],[Age]] &gt;=35,"Middle-Age", "Young")</f>
        <v>Middle-Age</v>
      </c>
      <c r="H641">
        <v>4</v>
      </c>
      <c r="I641">
        <v>135438.39999999999</v>
      </c>
      <c r="J641">
        <v>1</v>
      </c>
      <c r="K641">
        <v>0</v>
      </c>
      <c r="L641">
        <v>0</v>
      </c>
      <c r="M641">
        <v>190627.01</v>
      </c>
      <c r="N641">
        <v>0</v>
      </c>
      <c r="O641" t="str">
        <f>IF(Customer_Churn_Records_26[[#This Row],[Exited]] = 1, "Yes","No")</f>
        <v>No</v>
      </c>
      <c r="P641">
        <v>0</v>
      </c>
      <c r="Q641" t="str">
        <f>IF(Customer_Churn_Records_26[[#This Row],[Complain]] =1, "Yes", "No")</f>
        <v>No</v>
      </c>
      <c r="R641">
        <v>4</v>
      </c>
      <c r="S641" t="s">
        <v>8</v>
      </c>
      <c r="T641">
        <v>834</v>
      </c>
    </row>
    <row r="642" spans="1:20" x14ac:dyDescent="0.3">
      <c r="A642">
        <v>15784844</v>
      </c>
      <c r="B642" t="s">
        <v>280</v>
      </c>
      <c r="C642">
        <v>752</v>
      </c>
      <c r="D642" t="s">
        <v>15</v>
      </c>
      <c r="E642" t="s">
        <v>5</v>
      </c>
      <c r="F642">
        <v>48</v>
      </c>
      <c r="G642" t="str" cm="1">
        <f t="array" ref="G642">_xlfn.SWITCH(TRUE, Customer_Churn_Records_26[[#This Row],[Age]] &gt;= 70, "Very Old",Customer_Churn_Records_26[[#This Row],[Age]] &gt;= 50, "Old",Customer_Churn_Records_26[[#This Row],[Age]] &gt;=35,"Middle-Age", "Young")</f>
        <v>Middle-Age</v>
      </c>
      <c r="H642">
        <v>5</v>
      </c>
      <c r="I642">
        <v>116060.08</v>
      </c>
      <c r="J642">
        <v>1</v>
      </c>
      <c r="K642">
        <v>1</v>
      </c>
      <c r="L642">
        <v>0</v>
      </c>
      <c r="M642">
        <v>156618.38</v>
      </c>
      <c r="N642">
        <v>1</v>
      </c>
      <c r="O642" t="str">
        <f>IF(Customer_Churn_Records_26[[#This Row],[Exited]] = 1, "Yes","No")</f>
        <v>Yes</v>
      </c>
      <c r="P642">
        <v>1</v>
      </c>
      <c r="Q642" t="str">
        <f>IF(Customer_Churn_Records_26[[#This Row],[Complain]] =1, "Yes", "No")</f>
        <v>Yes</v>
      </c>
      <c r="R642">
        <v>5</v>
      </c>
      <c r="S642" t="s">
        <v>10</v>
      </c>
      <c r="T642">
        <v>265</v>
      </c>
    </row>
    <row r="643" spans="1:20" x14ac:dyDescent="0.3">
      <c r="A643">
        <v>15580684</v>
      </c>
      <c r="B643" t="s">
        <v>712</v>
      </c>
      <c r="C643">
        <v>706</v>
      </c>
      <c r="D643" t="s">
        <v>2</v>
      </c>
      <c r="E643" t="s">
        <v>1</v>
      </c>
      <c r="F643">
        <v>29</v>
      </c>
      <c r="G643" t="str" cm="1">
        <f t="array" ref="G643">_xlfn.SWITCH(TRUE, Customer_Churn_Records_26[[#This Row],[Age]] &gt;= 70, "Very Old",Customer_Churn_Records_26[[#This Row],[Age]] &gt;= 50, "Old",Customer_Churn_Records_26[[#This Row],[Age]] &gt;=35,"Middle-Age", "Young")</f>
        <v>Young</v>
      </c>
      <c r="H643">
        <v>5</v>
      </c>
      <c r="I643">
        <v>112564.62</v>
      </c>
      <c r="J643">
        <v>1</v>
      </c>
      <c r="K643">
        <v>1</v>
      </c>
      <c r="L643">
        <v>0</v>
      </c>
      <c r="M643">
        <v>42334.38</v>
      </c>
      <c r="N643">
        <v>0</v>
      </c>
      <c r="O643" t="str">
        <f>IF(Customer_Churn_Records_26[[#This Row],[Exited]] = 1, "Yes","No")</f>
        <v>No</v>
      </c>
      <c r="P643">
        <v>0</v>
      </c>
      <c r="Q643" t="str">
        <f>IF(Customer_Churn_Records_26[[#This Row],[Complain]] =1, "Yes", "No")</f>
        <v>No</v>
      </c>
      <c r="R643">
        <v>5</v>
      </c>
      <c r="S643" t="s">
        <v>10</v>
      </c>
      <c r="T643">
        <v>819</v>
      </c>
    </row>
    <row r="644" spans="1:20" x14ac:dyDescent="0.3">
      <c r="A644">
        <v>15809663</v>
      </c>
      <c r="B644" t="s">
        <v>899</v>
      </c>
      <c r="C644">
        <v>583</v>
      </c>
      <c r="D644" t="s">
        <v>2</v>
      </c>
      <c r="E644" t="s">
        <v>1</v>
      </c>
      <c r="F644">
        <v>27</v>
      </c>
      <c r="G644" t="str" cm="1">
        <f t="array" ref="G644">_xlfn.SWITCH(TRUE, Customer_Churn_Records_26[[#This Row],[Age]] &gt;= 70, "Very Old",Customer_Churn_Records_26[[#This Row],[Age]] &gt;= 50, "Old",Customer_Churn_Records_26[[#This Row],[Age]] &gt;=35,"Middle-Age", "Young")</f>
        <v>Young</v>
      </c>
      <c r="H644">
        <v>1</v>
      </c>
      <c r="I644">
        <v>125406.58</v>
      </c>
      <c r="J644">
        <v>1</v>
      </c>
      <c r="K644">
        <v>1</v>
      </c>
      <c r="L644">
        <v>1</v>
      </c>
      <c r="M644">
        <v>110784.42</v>
      </c>
      <c r="N644">
        <v>0</v>
      </c>
      <c r="O644" t="str">
        <f>IF(Customer_Churn_Records_26[[#This Row],[Exited]] = 1, "Yes","No")</f>
        <v>No</v>
      </c>
      <c r="P644">
        <v>0</v>
      </c>
      <c r="Q644" t="str">
        <f>IF(Customer_Churn_Records_26[[#This Row],[Complain]] =1, "Yes", "No")</f>
        <v>No</v>
      </c>
      <c r="R644">
        <v>1</v>
      </c>
      <c r="S644" t="s">
        <v>10</v>
      </c>
      <c r="T644">
        <v>992</v>
      </c>
    </row>
    <row r="645" spans="1:20" x14ac:dyDescent="0.3">
      <c r="A645">
        <v>15640078</v>
      </c>
      <c r="B645" t="s">
        <v>519</v>
      </c>
      <c r="C645">
        <v>660</v>
      </c>
      <c r="D645" t="s">
        <v>6</v>
      </c>
      <c r="E645" t="s">
        <v>1</v>
      </c>
      <c r="F645">
        <v>39</v>
      </c>
      <c r="G645" t="str" cm="1">
        <f t="array" ref="G645">_xlfn.SWITCH(TRUE, Customer_Churn_Records_26[[#This Row],[Age]] &gt;= 70, "Very Old",Customer_Churn_Records_26[[#This Row],[Age]] &gt;= 50, "Old",Customer_Churn_Records_26[[#This Row],[Age]] &gt;=35,"Middle-Age", "Young")</f>
        <v>Middle-Age</v>
      </c>
      <c r="H645">
        <v>5</v>
      </c>
      <c r="I645">
        <v>135134.99</v>
      </c>
      <c r="J645">
        <v>1</v>
      </c>
      <c r="K645">
        <v>1</v>
      </c>
      <c r="L645">
        <v>0</v>
      </c>
      <c r="M645">
        <v>173683</v>
      </c>
      <c r="N645">
        <v>1</v>
      </c>
      <c r="O645" t="str">
        <f>IF(Customer_Churn_Records_26[[#This Row],[Exited]] = 1, "Yes","No")</f>
        <v>Yes</v>
      </c>
      <c r="P645">
        <v>1</v>
      </c>
      <c r="Q645" t="str">
        <f>IF(Customer_Churn_Records_26[[#This Row],[Complain]] =1, "Yes", "No")</f>
        <v>Yes</v>
      </c>
      <c r="R645">
        <v>1</v>
      </c>
      <c r="S645" t="s">
        <v>0</v>
      </c>
      <c r="T645">
        <v>816</v>
      </c>
    </row>
    <row r="646" spans="1:20" x14ac:dyDescent="0.3">
      <c r="A646">
        <v>15698786</v>
      </c>
      <c r="B646" t="s">
        <v>232</v>
      </c>
      <c r="C646">
        <v>819</v>
      </c>
      <c r="D646" t="s">
        <v>2</v>
      </c>
      <c r="E646" t="s">
        <v>1</v>
      </c>
      <c r="F646">
        <v>39</v>
      </c>
      <c r="G646" t="str" cm="1">
        <f t="array" ref="G646">_xlfn.SWITCH(TRUE, Customer_Churn_Records_26[[#This Row],[Age]] &gt;= 70, "Very Old",Customer_Churn_Records_26[[#This Row],[Age]] &gt;= 50, "Old",Customer_Churn_Records_26[[#This Row],[Age]] &gt;=35,"Middle-Age", "Young")</f>
        <v>Middle-Age</v>
      </c>
      <c r="H646">
        <v>9</v>
      </c>
      <c r="I646">
        <v>133102.92000000001</v>
      </c>
      <c r="J646">
        <v>1</v>
      </c>
      <c r="K646">
        <v>1</v>
      </c>
      <c r="L646">
        <v>0</v>
      </c>
      <c r="M646">
        <v>27046.46</v>
      </c>
      <c r="N646">
        <v>1</v>
      </c>
      <c r="O646" t="str">
        <f>IF(Customer_Churn_Records_26[[#This Row],[Exited]] = 1, "Yes","No")</f>
        <v>Yes</v>
      </c>
      <c r="P646">
        <v>1</v>
      </c>
      <c r="Q646" t="str">
        <f>IF(Customer_Churn_Records_26[[#This Row],[Complain]] =1, "Yes", "No")</f>
        <v>Yes</v>
      </c>
      <c r="R646">
        <v>2</v>
      </c>
      <c r="S646" t="s">
        <v>8</v>
      </c>
      <c r="T646">
        <v>444</v>
      </c>
    </row>
    <row r="647" spans="1:20" x14ac:dyDescent="0.3">
      <c r="A647">
        <v>15569807</v>
      </c>
      <c r="B647" t="s">
        <v>2203</v>
      </c>
      <c r="C647">
        <v>673</v>
      </c>
      <c r="D647" t="s">
        <v>2</v>
      </c>
      <c r="E647" t="s">
        <v>1</v>
      </c>
      <c r="F647">
        <v>34</v>
      </c>
      <c r="G647" t="str" cm="1">
        <f t="array" ref="G647">_xlfn.SWITCH(TRUE, Customer_Churn_Records_26[[#This Row],[Age]] &gt;= 70, "Very Old",Customer_Churn_Records_26[[#This Row],[Age]] &gt;= 50, "Old",Customer_Churn_Records_26[[#This Row],[Age]] &gt;=35,"Middle-Age", "Young")</f>
        <v>Young</v>
      </c>
      <c r="H647">
        <v>8</v>
      </c>
      <c r="I647">
        <v>42157.08</v>
      </c>
      <c r="J647">
        <v>1</v>
      </c>
      <c r="K647">
        <v>1</v>
      </c>
      <c r="L647">
        <v>0</v>
      </c>
      <c r="M647">
        <v>20598.59</v>
      </c>
      <c r="N647">
        <v>1</v>
      </c>
      <c r="O647" t="str">
        <f>IF(Customer_Churn_Records_26[[#This Row],[Exited]] = 1, "Yes","No")</f>
        <v>Yes</v>
      </c>
      <c r="P647">
        <v>1</v>
      </c>
      <c r="Q647" t="str">
        <f>IF(Customer_Churn_Records_26[[#This Row],[Complain]] =1, "Yes", "No")</f>
        <v>Yes</v>
      </c>
      <c r="R647">
        <v>2</v>
      </c>
      <c r="S647" t="s">
        <v>8</v>
      </c>
      <c r="T647">
        <v>611</v>
      </c>
    </row>
    <row r="648" spans="1:20" x14ac:dyDescent="0.3">
      <c r="A648">
        <v>15730830</v>
      </c>
      <c r="B648" t="s">
        <v>1333</v>
      </c>
      <c r="C648">
        <v>752</v>
      </c>
      <c r="D648" t="s">
        <v>2</v>
      </c>
      <c r="E648" t="s">
        <v>1</v>
      </c>
      <c r="F648">
        <v>30</v>
      </c>
      <c r="G648" t="str" cm="1">
        <f t="array" ref="G648">_xlfn.SWITCH(TRUE, Customer_Churn_Records_26[[#This Row],[Age]] &gt;= 70, "Very Old",Customer_Churn_Records_26[[#This Row],[Age]] &gt;= 50, "Old",Customer_Churn_Records_26[[#This Row],[Age]] &gt;=35,"Middle-Age", "Young")</f>
        <v>Young</v>
      </c>
      <c r="H648">
        <v>3</v>
      </c>
      <c r="I648">
        <v>0</v>
      </c>
      <c r="J648">
        <v>2</v>
      </c>
      <c r="K648">
        <v>1</v>
      </c>
      <c r="L648">
        <v>1</v>
      </c>
      <c r="M648">
        <v>104991.28</v>
      </c>
      <c r="N648">
        <v>0</v>
      </c>
      <c r="O648" t="str">
        <f>IF(Customer_Churn_Records_26[[#This Row],[Exited]] = 1, "Yes","No")</f>
        <v>No</v>
      </c>
      <c r="P648">
        <v>0</v>
      </c>
      <c r="Q648" t="str">
        <f>IF(Customer_Churn_Records_26[[#This Row],[Complain]] =1, "Yes", "No")</f>
        <v>No</v>
      </c>
      <c r="R648">
        <v>4</v>
      </c>
      <c r="S648" t="s">
        <v>8</v>
      </c>
      <c r="T648">
        <v>974</v>
      </c>
    </row>
    <row r="649" spans="1:20" x14ac:dyDescent="0.3">
      <c r="A649">
        <v>15805112</v>
      </c>
      <c r="B649" t="s">
        <v>1312</v>
      </c>
      <c r="C649">
        <v>578</v>
      </c>
      <c r="D649" t="s">
        <v>2</v>
      </c>
      <c r="E649" t="s">
        <v>5</v>
      </c>
      <c r="F649">
        <v>38</v>
      </c>
      <c r="G649" t="str" cm="1">
        <f t="array" ref="G649">_xlfn.SWITCH(TRUE, Customer_Churn_Records_26[[#This Row],[Age]] &gt;= 70, "Very Old",Customer_Churn_Records_26[[#This Row],[Age]] &gt;= 50, "Old",Customer_Churn_Records_26[[#This Row],[Age]] &gt;=35,"Middle-Age", "Young")</f>
        <v>Middle-Age</v>
      </c>
      <c r="H649">
        <v>7</v>
      </c>
      <c r="I649">
        <v>82259.289999999994</v>
      </c>
      <c r="J649">
        <v>1</v>
      </c>
      <c r="K649">
        <v>1</v>
      </c>
      <c r="L649">
        <v>0</v>
      </c>
      <c r="M649">
        <v>8996.9699999999993</v>
      </c>
      <c r="N649">
        <v>0</v>
      </c>
      <c r="O649" t="str">
        <f>IF(Customer_Churn_Records_26[[#This Row],[Exited]] = 1, "Yes","No")</f>
        <v>No</v>
      </c>
      <c r="P649">
        <v>0</v>
      </c>
      <c r="Q649" t="str">
        <f>IF(Customer_Churn_Records_26[[#This Row],[Complain]] =1, "Yes", "No")</f>
        <v>No</v>
      </c>
      <c r="R649">
        <v>1</v>
      </c>
      <c r="S649" t="s">
        <v>0</v>
      </c>
      <c r="T649">
        <v>325</v>
      </c>
    </row>
    <row r="650" spans="1:20" x14ac:dyDescent="0.3">
      <c r="A650">
        <v>15633064</v>
      </c>
      <c r="B650" t="s">
        <v>2826</v>
      </c>
      <c r="C650">
        <v>438</v>
      </c>
      <c r="D650" t="s">
        <v>2</v>
      </c>
      <c r="E650" t="s">
        <v>1</v>
      </c>
      <c r="F650">
        <v>36</v>
      </c>
      <c r="G650" t="str" cm="1">
        <f t="array" ref="G650">_xlfn.SWITCH(TRUE, Customer_Churn_Records_26[[#This Row],[Age]] &gt;= 70, "Very Old",Customer_Churn_Records_26[[#This Row],[Age]] &gt;= 50, "Old",Customer_Churn_Records_26[[#This Row],[Age]] &gt;=35,"Middle-Age", "Young")</f>
        <v>Middle-Age</v>
      </c>
      <c r="H650">
        <v>4</v>
      </c>
      <c r="I650">
        <v>0</v>
      </c>
      <c r="J650">
        <v>2</v>
      </c>
      <c r="K650">
        <v>1</v>
      </c>
      <c r="L650">
        <v>0</v>
      </c>
      <c r="M650">
        <v>64420.5</v>
      </c>
      <c r="N650">
        <v>0</v>
      </c>
      <c r="O650" t="str">
        <f>IF(Customer_Churn_Records_26[[#This Row],[Exited]] = 1, "Yes","No")</f>
        <v>No</v>
      </c>
      <c r="P650">
        <v>0</v>
      </c>
      <c r="Q650" t="str">
        <f>IF(Customer_Churn_Records_26[[#This Row],[Complain]] =1, "Yes", "No")</f>
        <v>No</v>
      </c>
      <c r="R650">
        <v>3</v>
      </c>
      <c r="S650" t="s">
        <v>8</v>
      </c>
      <c r="T650">
        <v>660</v>
      </c>
    </row>
    <row r="651" spans="1:20" x14ac:dyDescent="0.3">
      <c r="A651">
        <v>15703119</v>
      </c>
      <c r="B651" t="s">
        <v>404</v>
      </c>
      <c r="C651">
        <v>652</v>
      </c>
      <c r="D651" t="s">
        <v>2</v>
      </c>
      <c r="E651" t="s">
        <v>5</v>
      </c>
      <c r="F651">
        <v>38</v>
      </c>
      <c r="G651" t="str" cm="1">
        <f t="array" ref="G651">_xlfn.SWITCH(TRUE, Customer_Churn_Records_26[[#This Row],[Age]] &gt;= 70, "Very Old",Customer_Churn_Records_26[[#This Row],[Age]] &gt;= 50, "Old",Customer_Churn_Records_26[[#This Row],[Age]] &gt;=35,"Middle-Age", "Young")</f>
        <v>Middle-Age</v>
      </c>
      <c r="H651">
        <v>6</v>
      </c>
      <c r="I651">
        <v>0</v>
      </c>
      <c r="J651">
        <v>2</v>
      </c>
      <c r="K651">
        <v>1</v>
      </c>
      <c r="L651">
        <v>1</v>
      </c>
      <c r="M651">
        <v>145700.22</v>
      </c>
      <c r="N651">
        <v>0</v>
      </c>
      <c r="O651" t="str">
        <f>IF(Customer_Churn_Records_26[[#This Row],[Exited]] = 1, "Yes","No")</f>
        <v>No</v>
      </c>
      <c r="P651">
        <v>0</v>
      </c>
      <c r="Q651" t="str">
        <f>IF(Customer_Churn_Records_26[[#This Row],[Complain]] =1, "Yes", "No")</f>
        <v>No</v>
      </c>
      <c r="R651">
        <v>2</v>
      </c>
      <c r="S651" t="s">
        <v>10</v>
      </c>
      <c r="T651">
        <v>691</v>
      </c>
    </row>
    <row r="652" spans="1:20" x14ac:dyDescent="0.3">
      <c r="A652">
        <v>15730447</v>
      </c>
      <c r="B652" t="s">
        <v>322</v>
      </c>
      <c r="C652">
        <v>629</v>
      </c>
      <c r="D652" t="s">
        <v>2</v>
      </c>
      <c r="E652" t="s">
        <v>1</v>
      </c>
      <c r="F652">
        <v>49</v>
      </c>
      <c r="G652" t="str" cm="1">
        <f t="array" ref="G652">_xlfn.SWITCH(TRUE, Customer_Churn_Records_26[[#This Row],[Age]] &gt;= 70, "Very Old",Customer_Churn_Records_26[[#This Row],[Age]] &gt;= 50, "Old",Customer_Churn_Records_26[[#This Row],[Age]] &gt;=35,"Middle-Age", "Young")</f>
        <v>Middle-Age</v>
      </c>
      <c r="H652">
        <v>4</v>
      </c>
      <c r="I652">
        <v>0</v>
      </c>
      <c r="J652">
        <v>2</v>
      </c>
      <c r="K652">
        <v>1</v>
      </c>
      <c r="L652">
        <v>1</v>
      </c>
      <c r="M652">
        <v>196335.48</v>
      </c>
      <c r="N652">
        <v>0</v>
      </c>
      <c r="O652" t="str">
        <f>IF(Customer_Churn_Records_26[[#This Row],[Exited]] = 1, "Yes","No")</f>
        <v>No</v>
      </c>
      <c r="P652">
        <v>0</v>
      </c>
      <c r="Q652" t="str">
        <f>IF(Customer_Churn_Records_26[[#This Row],[Complain]] =1, "Yes", "No")</f>
        <v>No</v>
      </c>
      <c r="R652">
        <v>5</v>
      </c>
      <c r="S652" t="s">
        <v>10</v>
      </c>
      <c r="T652">
        <v>921</v>
      </c>
    </row>
    <row r="653" spans="1:20" x14ac:dyDescent="0.3">
      <c r="A653">
        <v>15813850</v>
      </c>
      <c r="B653" t="s">
        <v>715</v>
      </c>
      <c r="C653">
        <v>720</v>
      </c>
      <c r="D653" t="s">
        <v>2</v>
      </c>
      <c r="E653" t="s">
        <v>5</v>
      </c>
      <c r="F653">
        <v>52</v>
      </c>
      <c r="G653" t="str" cm="1">
        <f t="array" ref="G653">_xlfn.SWITCH(TRUE, Customer_Churn_Records_26[[#This Row],[Age]] &gt;= 70, "Very Old",Customer_Churn_Records_26[[#This Row],[Age]] &gt;= 50, "Old",Customer_Churn_Records_26[[#This Row],[Age]] &gt;=35,"Middle-Age", "Young")</f>
        <v>Old</v>
      </c>
      <c r="H653">
        <v>7</v>
      </c>
      <c r="I653">
        <v>0</v>
      </c>
      <c r="J653">
        <v>1</v>
      </c>
      <c r="K653">
        <v>1</v>
      </c>
      <c r="L653">
        <v>1</v>
      </c>
      <c r="M653">
        <v>14781.12</v>
      </c>
      <c r="N653">
        <v>0</v>
      </c>
      <c r="O653" t="str">
        <f>IF(Customer_Churn_Records_26[[#This Row],[Exited]] = 1, "Yes","No")</f>
        <v>No</v>
      </c>
      <c r="P653">
        <v>0</v>
      </c>
      <c r="Q653" t="str">
        <f>IF(Customer_Churn_Records_26[[#This Row],[Complain]] =1, "Yes", "No")</f>
        <v>No</v>
      </c>
      <c r="R653">
        <v>1</v>
      </c>
      <c r="S653" t="s">
        <v>4</v>
      </c>
      <c r="T653">
        <v>678</v>
      </c>
    </row>
    <row r="654" spans="1:20" x14ac:dyDescent="0.3">
      <c r="A654">
        <v>15711889</v>
      </c>
      <c r="B654" t="s">
        <v>116</v>
      </c>
      <c r="C654">
        <v>668</v>
      </c>
      <c r="D654" t="s">
        <v>2</v>
      </c>
      <c r="E654" t="s">
        <v>5</v>
      </c>
      <c r="F654">
        <v>42</v>
      </c>
      <c r="G654" t="str" cm="1">
        <f t="array" ref="G654">_xlfn.SWITCH(TRUE, Customer_Churn_Records_26[[#This Row],[Age]] &gt;= 70, "Very Old",Customer_Churn_Records_26[[#This Row],[Age]] &gt;= 50, "Old",Customer_Churn_Records_26[[#This Row],[Age]] &gt;=35,"Middle-Age", "Young")</f>
        <v>Middle-Age</v>
      </c>
      <c r="H654">
        <v>3</v>
      </c>
      <c r="I654">
        <v>150461.07</v>
      </c>
      <c r="J654">
        <v>1</v>
      </c>
      <c r="K654">
        <v>1</v>
      </c>
      <c r="L654">
        <v>0</v>
      </c>
      <c r="M654">
        <v>108139.23</v>
      </c>
      <c r="N654">
        <v>0</v>
      </c>
      <c r="O654" t="str">
        <f>IF(Customer_Churn_Records_26[[#This Row],[Exited]] = 1, "Yes","No")</f>
        <v>No</v>
      </c>
      <c r="P654">
        <v>0</v>
      </c>
      <c r="Q654" t="str">
        <f>IF(Customer_Churn_Records_26[[#This Row],[Complain]] =1, "Yes", "No")</f>
        <v>No</v>
      </c>
      <c r="R654">
        <v>1</v>
      </c>
      <c r="S654" t="s">
        <v>0</v>
      </c>
      <c r="T654">
        <v>335</v>
      </c>
    </row>
    <row r="655" spans="1:20" x14ac:dyDescent="0.3">
      <c r="A655">
        <v>15664610</v>
      </c>
      <c r="B655" t="s">
        <v>277</v>
      </c>
      <c r="C655">
        <v>459</v>
      </c>
      <c r="D655" t="s">
        <v>6</v>
      </c>
      <c r="E655" t="s">
        <v>5</v>
      </c>
      <c r="F655">
        <v>48</v>
      </c>
      <c r="G655" t="str" cm="1">
        <f t="array" ref="G655">_xlfn.SWITCH(TRUE, Customer_Churn_Records_26[[#This Row],[Age]] &gt;= 70, "Very Old",Customer_Churn_Records_26[[#This Row],[Age]] &gt;= 50, "Old",Customer_Churn_Records_26[[#This Row],[Age]] &gt;=35,"Middle-Age", "Young")</f>
        <v>Middle-Age</v>
      </c>
      <c r="H655">
        <v>4</v>
      </c>
      <c r="I655">
        <v>133994.51999999999</v>
      </c>
      <c r="J655">
        <v>1</v>
      </c>
      <c r="K655">
        <v>1</v>
      </c>
      <c r="L655">
        <v>1</v>
      </c>
      <c r="M655">
        <v>19287.060000000001</v>
      </c>
      <c r="N655">
        <v>1</v>
      </c>
      <c r="O655" t="str">
        <f>IF(Customer_Churn_Records_26[[#This Row],[Exited]] = 1, "Yes","No")</f>
        <v>Yes</v>
      </c>
      <c r="P655">
        <v>1</v>
      </c>
      <c r="Q655" t="str">
        <f>IF(Customer_Churn_Records_26[[#This Row],[Complain]] =1, "Yes", "No")</f>
        <v>Yes</v>
      </c>
      <c r="R655">
        <v>5</v>
      </c>
      <c r="S655" t="s">
        <v>0</v>
      </c>
      <c r="T655">
        <v>661</v>
      </c>
    </row>
    <row r="656" spans="1:20" x14ac:dyDescent="0.3">
      <c r="A656">
        <v>15751710</v>
      </c>
      <c r="B656" t="s">
        <v>753</v>
      </c>
      <c r="C656">
        <v>729</v>
      </c>
      <c r="D656" t="s">
        <v>15</v>
      </c>
      <c r="E656" t="s">
        <v>5</v>
      </c>
      <c r="F656">
        <v>31</v>
      </c>
      <c r="G656" t="str" cm="1">
        <f t="array" ref="G656">_xlfn.SWITCH(TRUE, Customer_Churn_Records_26[[#This Row],[Age]] &gt;= 70, "Very Old",Customer_Churn_Records_26[[#This Row],[Age]] &gt;= 50, "Old",Customer_Churn_Records_26[[#This Row],[Age]] &gt;=35,"Middle-Age", "Young")</f>
        <v>Young</v>
      </c>
      <c r="H656">
        <v>8</v>
      </c>
      <c r="I656">
        <v>164870.81</v>
      </c>
      <c r="J656">
        <v>2</v>
      </c>
      <c r="K656">
        <v>1</v>
      </c>
      <c r="L656">
        <v>1</v>
      </c>
      <c r="M656">
        <v>9567.39</v>
      </c>
      <c r="N656">
        <v>0</v>
      </c>
      <c r="O656" t="str">
        <f>IF(Customer_Churn_Records_26[[#This Row],[Exited]] = 1, "Yes","No")</f>
        <v>No</v>
      </c>
      <c r="P656">
        <v>0</v>
      </c>
      <c r="Q656" t="str">
        <f>IF(Customer_Churn_Records_26[[#This Row],[Complain]] =1, "Yes", "No")</f>
        <v>No</v>
      </c>
      <c r="R656">
        <v>4</v>
      </c>
      <c r="S656" t="s">
        <v>10</v>
      </c>
      <c r="T656">
        <v>249</v>
      </c>
    </row>
    <row r="657" spans="1:20" x14ac:dyDescent="0.3">
      <c r="A657">
        <v>15692926</v>
      </c>
      <c r="B657" t="s">
        <v>153</v>
      </c>
      <c r="C657">
        <v>498</v>
      </c>
      <c r="D657" t="s">
        <v>6</v>
      </c>
      <c r="E657" t="s">
        <v>5</v>
      </c>
      <c r="F657">
        <v>25</v>
      </c>
      <c r="G657" t="str" cm="1">
        <f t="array" ref="G657">_xlfn.SWITCH(TRUE, Customer_Churn_Records_26[[#This Row],[Age]] &gt;= 70, "Very Old",Customer_Churn_Records_26[[#This Row],[Age]] &gt;= 50, "Old",Customer_Churn_Records_26[[#This Row],[Age]] &gt;=35,"Middle-Age", "Young")</f>
        <v>Young</v>
      </c>
      <c r="H657">
        <v>8</v>
      </c>
      <c r="I657">
        <v>121702.73</v>
      </c>
      <c r="J657">
        <v>1</v>
      </c>
      <c r="K657">
        <v>1</v>
      </c>
      <c r="L657">
        <v>1</v>
      </c>
      <c r="M657">
        <v>132210.49</v>
      </c>
      <c r="N657">
        <v>0</v>
      </c>
      <c r="O657" t="str">
        <f>IF(Customer_Churn_Records_26[[#This Row],[Exited]] = 1, "Yes","No")</f>
        <v>No</v>
      </c>
      <c r="P657">
        <v>0</v>
      </c>
      <c r="Q657" t="str">
        <f>IF(Customer_Churn_Records_26[[#This Row],[Complain]] =1, "Yes", "No")</f>
        <v>No</v>
      </c>
      <c r="R657">
        <v>4</v>
      </c>
      <c r="S657" t="s">
        <v>0</v>
      </c>
      <c r="T657">
        <v>793</v>
      </c>
    </row>
    <row r="658" spans="1:20" x14ac:dyDescent="0.3">
      <c r="A658">
        <v>15813741</v>
      </c>
      <c r="B658" t="s">
        <v>1171</v>
      </c>
      <c r="C658">
        <v>549</v>
      </c>
      <c r="D658" t="s">
        <v>15</v>
      </c>
      <c r="E658" t="s">
        <v>5</v>
      </c>
      <c r="F658">
        <v>25</v>
      </c>
      <c r="G658" t="str" cm="1">
        <f t="array" ref="G658">_xlfn.SWITCH(TRUE, Customer_Churn_Records_26[[#This Row],[Age]] &gt;= 70, "Very Old",Customer_Churn_Records_26[[#This Row],[Age]] &gt;= 50, "Old",Customer_Churn_Records_26[[#This Row],[Age]] &gt;=35,"Middle-Age", "Young")</f>
        <v>Young</v>
      </c>
      <c r="H658">
        <v>6</v>
      </c>
      <c r="I658">
        <v>193858.2</v>
      </c>
      <c r="J658">
        <v>1</v>
      </c>
      <c r="K658">
        <v>0</v>
      </c>
      <c r="L658">
        <v>1</v>
      </c>
      <c r="M658">
        <v>21600.11</v>
      </c>
      <c r="N658">
        <v>0</v>
      </c>
      <c r="O658" t="str">
        <f>IF(Customer_Churn_Records_26[[#This Row],[Exited]] = 1, "Yes","No")</f>
        <v>No</v>
      </c>
      <c r="P658">
        <v>0</v>
      </c>
      <c r="Q658" t="str">
        <f>IF(Customer_Churn_Records_26[[#This Row],[Complain]] =1, "Yes", "No")</f>
        <v>No</v>
      </c>
      <c r="R658">
        <v>3</v>
      </c>
      <c r="S658" t="s">
        <v>10</v>
      </c>
      <c r="T658">
        <v>737</v>
      </c>
    </row>
    <row r="659" spans="1:20" x14ac:dyDescent="0.3">
      <c r="A659">
        <v>15698474</v>
      </c>
      <c r="B659" t="s">
        <v>1180</v>
      </c>
      <c r="C659">
        <v>601</v>
      </c>
      <c r="D659" t="s">
        <v>6</v>
      </c>
      <c r="E659" t="s">
        <v>1</v>
      </c>
      <c r="F659">
        <v>54</v>
      </c>
      <c r="G659" t="str" cm="1">
        <f t="array" ref="G659">_xlfn.SWITCH(TRUE, Customer_Churn_Records_26[[#This Row],[Age]] &gt;= 70, "Very Old",Customer_Churn_Records_26[[#This Row],[Age]] &gt;= 50, "Old",Customer_Churn_Records_26[[#This Row],[Age]] &gt;=35,"Middle-Age", "Young")</f>
        <v>Old</v>
      </c>
      <c r="H659">
        <v>1</v>
      </c>
      <c r="I659">
        <v>131039.97</v>
      </c>
      <c r="J659">
        <v>2</v>
      </c>
      <c r="K659">
        <v>1</v>
      </c>
      <c r="L659">
        <v>1</v>
      </c>
      <c r="M659">
        <v>199661.5</v>
      </c>
      <c r="N659">
        <v>0</v>
      </c>
      <c r="O659" t="str">
        <f>IF(Customer_Churn_Records_26[[#This Row],[Exited]] = 1, "Yes","No")</f>
        <v>No</v>
      </c>
      <c r="P659">
        <v>0</v>
      </c>
      <c r="Q659" t="str">
        <f>IF(Customer_Churn_Records_26[[#This Row],[Complain]] =1, "Yes", "No")</f>
        <v>No</v>
      </c>
      <c r="R659">
        <v>1</v>
      </c>
      <c r="S659" t="s">
        <v>0</v>
      </c>
      <c r="T659">
        <v>929</v>
      </c>
    </row>
    <row r="660" spans="1:20" x14ac:dyDescent="0.3">
      <c r="A660">
        <v>15568595</v>
      </c>
      <c r="B660" t="s">
        <v>518</v>
      </c>
      <c r="C660">
        <v>544</v>
      </c>
      <c r="D660" t="s">
        <v>2</v>
      </c>
      <c r="E660" t="s">
        <v>5</v>
      </c>
      <c r="F660">
        <v>64</v>
      </c>
      <c r="G660" t="str" cm="1">
        <f t="array" ref="G660">_xlfn.SWITCH(TRUE, Customer_Churn_Records_26[[#This Row],[Age]] &gt;= 70, "Very Old",Customer_Churn_Records_26[[#This Row],[Age]] &gt;= 50, "Old",Customer_Churn_Records_26[[#This Row],[Age]] &gt;=35,"Middle-Age", "Young")</f>
        <v>Old</v>
      </c>
      <c r="H660">
        <v>9</v>
      </c>
      <c r="I660">
        <v>113829.45</v>
      </c>
      <c r="J660">
        <v>1</v>
      </c>
      <c r="K660">
        <v>1</v>
      </c>
      <c r="L660">
        <v>1</v>
      </c>
      <c r="M660">
        <v>124341.49</v>
      </c>
      <c r="N660">
        <v>0</v>
      </c>
      <c r="O660" t="str">
        <f>IF(Customer_Churn_Records_26[[#This Row],[Exited]] = 1, "Yes","No")</f>
        <v>No</v>
      </c>
      <c r="P660">
        <v>0</v>
      </c>
      <c r="Q660" t="str">
        <f>IF(Customer_Churn_Records_26[[#This Row],[Complain]] =1, "Yes", "No")</f>
        <v>No</v>
      </c>
      <c r="R660">
        <v>3</v>
      </c>
      <c r="S660" t="s">
        <v>4</v>
      </c>
      <c r="T660">
        <v>562</v>
      </c>
    </row>
    <row r="661" spans="1:20" x14ac:dyDescent="0.3">
      <c r="A661">
        <v>15603065</v>
      </c>
      <c r="B661" t="s">
        <v>2825</v>
      </c>
      <c r="C661">
        <v>751</v>
      </c>
      <c r="D661" t="s">
        <v>2</v>
      </c>
      <c r="E661" t="s">
        <v>1</v>
      </c>
      <c r="F661">
        <v>30</v>
      </c>
      <c r="G661" t="str" cm="1">
        <f t="array" ref="G661">_xlfn.SWITCH(TRUE, Customer_Churn_Records_26[[#This Row],[Age]] &gt;= 70, "Very Old",Customer_Churn_Records_26[[#This Row],[Age]] &gt;= 50, "Old",Customer_Churn_Records_26[[#This Row],[Age]] &gt;=35,"Middle-Age", "Young")</f>
        <v>Young</v>
      </c>
      <c r="H661">
        <v>6</v>
      </c>
      <c r="I661">
        <v>0</v>
      </c>
      <c r="J661">
        <v>2</v>
      </c>
      <c r="K661">
        <v>1</v>
      </c>
      <c r="L661">
        <v>0</v>
      </c>
      <c r="M661">
        <v>15766.1</v>
      </c>
      <c r="N661">
        <v>0</v>
      </c>
      <c r="O661" t="str">
        <f>IF(Customer_Churn_Records_26[[#This Row],[Exited]] = 1, "Yes","No")</f>
        <v>No</v>
      </c>
      <c r="P661">
        <v>0</v>
      </c>
      <c r="Q661" t="str">
        <f>IF(Customer_Churn_Records_26[[#This Row],[Complain]] =1, "Yes", "No")</f>
        <v>No</v>
      </c>
      <c r="R661">
        <v>2</v>
      </c>
      <c r="S661" t="s">
        <v>0</v>
      </c>
      <c r="T661">
        <v>633</v>
      </c>
    </row>
    <row r="662" spans="1:20" x14ac:dyDescent="0.3">
      <c r="A662">
        <v>15592937</v>
      </c>
      <c r="B662" t="s">
        <v>453</v>
      </c>
      <c r="C662">
        <v>632</v>
      </c>
      <c r="D662" t="s">
        <v>6</v>
      </c>
      <c r="E662" t="s">
        <v>1</v>
      </c>
      <c r="F662">
        <v>41</v>
      </c>
      <c r="G662" t="str" cm="1">
        <f t="array" ref="G662">_xlfn.SWITCH(TRUE, Customer_Churn_Records_26[[#This Row],[Age]] &gt;= 70, "Very Old",Customer_Churn_Records_26[[#This Row],[Age]] &gt;= 50, "Old",Customer_Churn_Records_26[[#This Row],[Age]] &gt;=35,"Middle-Age", "Young")</f>
        <v>Middle-Age</v>
      </c>
      <c r="H662">
        <v>3</v>
      </c>
      <c r="I662">
        <v>81877.38</v>
      </c>
      <c r="J662">
        <v>1</v>
      </c>
      <c r="K662">
        <v>1</v>
      </c>
      <c r="L662">
        <v>1</v>
      </c>
      <c r="M662">
        <v>33642.21</v>
      </c>
      <c r="N662">
        <v>0</v>
      </c>
      <c r="O662" t="str">
        <f>IF(Customer_Churn_Records_26[[#This Row],[Exited]] = 1, "Yes","No")</f>
        <v>No</v>
      </c>
      <c r="P662">
        <v>0</v>
      </c>
      <c r="Q662" t="str">
        <f>IF(Customer_Churn_Records_26[[#This Row],[Complain]] =1, "Yes", "No")</f>
        <v>No</v>
      </c>
      <c r="R662">
        <v>3</v>
      </c>
      <c r="S662" t="s">
        <v>8</v>
      </c>
      <c r="T662">
        <v>532</v>
      </c>
    </row>
    <row r="663" spans="1:20" x14ac:dyDescent="0.3">
      <c r="A663">
        <v>15699637</v>
      </c>
      <c r="B663" t="s">
        <v>2298</v>
      </c>
      <c r="C663">
        <v>694</v>
      </c>
      <c r="D663" t="s">
        <v>15</v>
      </c>
      <c r="E663" t="s">
        <v>5</v>
      </c>
      <c r="F663">
        <v>57</v>
      </c>
      <c r="G663" t="str" cm="1">
        <f t="array" ref="G663">_xlfn.SWITCH(TRUE, Customer_Churn_Records_26[[#This Row],[Age]] &gt;= 70, "Very Old",Customer_Churn_Records_26[[#This Row],[Age]] &gt;= 50, "Old",Customer_Churn_Records_26[[#This Row],[Age]] &gt;=35,"Middle-Age", "Young")</f>
        <v>Old</v>
      </c>
      <c r="H663">
        <v>8</v>
      </c>
      <c r="I663">
        <v>116326.07</v>
      </c>
      <c r="J663">
        <v>1</v>
      </c>
      <c r="K663">
        <v>1</v>
      </c>
      <c r="L663">
        <v>1</v>
      </c>
      <c r="M663">
        <v>117704.65</v>
      </c>
      <c r="N663">
        <v>0</v>
      </c>
      <c r="O663" t="str">
        <f>IF(Customer_Churn_Records_26[[#This Row],[Exited]] = 1, "Yes","No")</f>
        <v>No</v>
      </c>
      <c r="P663">
        <v>0</v>
      </c>
      <c r="Q663" t="str">
        <f>IF(Customer_Churn_Records_26[[#This Row],[Complain]] =1, "Yes", "No")</f>
        <v>No</v>
      </c>
      <c r="R663">
        <v>2</v>
      </c>
      <c r="S663" t="s">
        <v>8</v>
      </c>
      <c r="T663">
        <v>988</v>
      </c>
    </row>
    <row r="664" spans="1:20" x14ac:dyDescent="0.3">
      <c r="A664">
        <v>15667215</v>
      </c>
      <c r="B664" t="s">
        <v>952</v>
      </c>
      <c r="C664">
        <v>678</v>
      </c>
      <c r="D664" t="s">
        <v>2</v>
      </c>
      <c r="E664" t="s">
        <v>5</v>
      </c>
      <c r="F664">
        <v>31</v>
      </c>
      <c r="G664" t="str" cm="1">
        <f t="array" ref="G664">_xlfn.SWITCH(TRUE, Customer_Churn_Records_26[[#This Row],[Age]] &gt;= 70, "Very Old",Customer_Churn_Records_26[[#This Row],[Age]] &gt;= 50, "Old",Customer_Churn_Records_26[[#This Row],[Age]] &gt;=35,"Middle-Age", "Young")</f>
        <v>Young</v>
      </c>
      <c r="H664">
        <v>2</v>
      </c>
      <c r="I664">
        <v>0</v>
      </c>
      <c r="J664">
        <v>2</v>
      </c>
      <c r="K664">
        <v>1</v>
      </c>
      <c r="L664">
        <v>1</v>
      </c>
      <c r="M664">
        <v>58803.28</v>
      </c>
      <c r="N664">
        <v>0</v>
      </c>
      <c r="O664" t="str">
        <f>IF(Customer_Churn_Records_26[[#This Row],[Exited]] = 1, "Yes","No")</f>
        <v>No</v>
      </c>
      <c r="P664">
        <v>0</v>
      </c>
      <c r="Q664" t="str">
        <f>IF(Customer_Churn_Records_26[[#This Row],[Complain]] =1, "Yes", "No")</f>
        <v>No</v>
      </c>
      <c r="R664">
        <v>1</v>
      </c>
      <c r="S664" t="s">
        <v>0</v>
      </c>
      <c r="T664">
        <v>888</v>
      </c>
    </row>
    <row r="665" spans="1:20" x14ac:dyDescent="0.3">
      <c r="A665">
        <v>15788659</v>
      </c>
      <c r="B665" t="s">
        <v>773</v>
      </c>
      <c r="C665">
        <v>695</v>
      </c>
      <c r="D665" t="s">
        <v>2</v>
      </c>
      <c r="E665" t="s">
        <v>5</v>
      </c>
      <c r="F665">
        <v>46</v>
      </c>
      <c r="G665" t="str" cm="1">
        <f t="array" ref="G665">_xlfn.SWITCH(TRUE, Customer_Churn_Records_26[[#This Row],[Age]] &gt;= 70, "Very Old",Customer_Churn_Records_26[[#This Row],[Age]] &gt;= 50, "Old",Customer_Churn_Records_26[[#This Row],[Age]] &gt;=35,"Middle-Age", "Young")</f>
        <v>Middle-Age</v>
      </c>
      <c r="H665">
        <v>4</v>
      </c>
      <c r="I665">
        <v>0</v>
      </c>
      <c r="J665">
        <v>2</v>
      </c>
      <c r="K665">
        <v>1</v>
      </c>
      <c r="L665">
        <v>1</v>
      </c>
      <c r="M665">
        <v>137537.22</v>
      </c>
      <c r="N665">
        <v>0</v>
      </c>
      <c r="O665" t="str">
        <f>IF(Customer_Churn_Records_26[[#This Row],[Exited]] = 1, "Yes","No")</f>
        <v>No</v>
      </c>
      <c r="P665">
        <v>0</v>
      </c>
      <c r="Q665" t="str">
        <f>IF(Customer_Churn_Records_26[[#This Row],[Complain]] =1, "Yes", "No")</f>
        <v>No</v>
      </c>
      <c r="R665">
        <v>2</v>
      </c>
      <c r="S665" t="s">
        <v>10</v>
      </c>
      <c r="T665">
        <v>499</v>
      </c>
    </row>
    <row r="666" spans="1:20" x14ac:dyDescent="0.3">
      <c r="A666">
        <v>15763218</v>
      </c>
      <c r="B666" t="s">
        <v>2824</v>
      </c>
      <c r="C666">
        <v>661</v>
      </c>
      <c r="D666" t="s">
        <v>2</v>
      </c>
      <c r="E666" t="s">
        <v>1</v>
      </c>
      <c r="F666">
        <v>41</v>
      </c>
      <c r="G666" t="str" cm="1">
        <f t="array" ref="G666">_xlfn.SWITCH(TRUE, Customer_Churn_Records_26[[#This Row],[Age]] &gt;= 70, "Very Old",Customer_Churn_Records_26[[#This Row],[Age]] &gt;= 50, "Old",Customer_Churn_Records_26[[#This Row],[Age]] &gt;=35,"Middle-Age", "Young")</f>
        <v>Middle-Age</v>
      </c>
      <c r="H666">
        <v>1</v>
      </c>
      <c r="I666">
        <v>0</v>
      </c>
      <c r="J666">
        <v>2</v>
      </c>
      <c r="K666">
        <v>0</v>
      </c>
      <c r="L666">
        <v>1</v>
      </c>
      <c r="M666">
        <v>131300.68</v>
      </c>
      <c r="N666">
        <v>0</v>
      </c>
      <c r="O666" t="str">
        <f>IF(Customer_Churn_Records_26[[#This Row],[Exited]] = 1, "Yes","No")</f>
        <v>No</v>
      </c>
      <c r="P666">
        <v>0</v>
      </c>
      <c r="Q666" t="str">
        <f>IF(Customer_Churn_Records_26[[#This Row],[Complain]] =1, "Yes", "No")</f>
        <v>No</v>
      </c>
      <c r="R666">
        <v>1</v>
      </c>
      <c r="S666" t="s">
        <v>10</v>
      </c>
      <c r="T666">
        <v>671</v>
      </c>
    </row>
    <row r="667" spans="1:20" x14ac:dyDescent="0.3">
      <c r="A667">
        <v>15645772</v>
      </c>
      <c r="B667" t="s">
        <v>461</v>
      </c>
      <c r="C667">
        <v>661</v>
      </c>
      <c r="D667" t="s">
        <v>2</v>
      </c>
      <c r="E667" t="s">
        <v>5</v>
      </c>
      <c r="F667">
        <v>33</v>
      </c>
      <c r="G667" t="str" cm="1">
        <f t="array" ref="G667">_xlfn.SWITCH(TRUE, Customer_Churn_Records_26[[#This Row],[Age]] &gt;= 70, "Very Old",Customer_Churn_Records_26[[#This Row],[Age]] &gt;= 50, "Old",Customer_Churn_Records_26[[#This Row],[Age]] &gt;=35,"Middle-Age", "Young")</f>
        <v>Young</v>
      </c>
      <c r="H667">
        <v>9</v>
      </c>
      <c r="I667">
        <v>0</v>
      </c>
      <c r="J667">
        <v>2</v>
      </c>
      <c r="K667">
        <v>1</v>
      </c>
      <c r="L667">
        <v>1</v>
      </c>
      <c r="M667">
        <v>84174.81</v>
      </c>
      <c r="N667">
        <v>0</v>
      </c>
      <c r="O667" t="str">
        <f>IF(Customer_Churn_Records_26[[#This Row],[Exited]] = 1, "Yes","No")</f>
        <v>No</v>
      </c>
      <c r="P667">
        <v>0</v>
      </c>
      <c r="Q667" t="str">
        <f>IF(Customer_Churn_Records_26[[#This Row],[Complain]] =1, "Yes", "No")</f>
        <v>No</v>
      </c>
      <c r="R667">
        <v>2</v>
      </c>
      <c r="S667" t="s">
        <v>0</v>
      </c>
      <c r="T667">
        <v>873</v>
      </c>
    </row>
    <row r="668" spans="1:20" x14ac:dyDescent="0.3">
      <c r="A668">
        <v>15725511</v>
      </c>
      <c r="B668" t="s">
        <v>602</v>
      </c>
      <c r="C668">
        <v>559</v>
      </c>
      <c r="D668" t="s">
        <v>2</v>
      </c>
      <c r="E668" t="s">
        <v>1</v>
      </c>
      <c r="F668">
        <v>31</v>
      </c>
      <c r="G668" t="str" cm="1">
        <f t="array" ref="G668">_xlfn.SWITCH(TRUE, Customer_Churn_Records_26[[#This Row],[Age]] &gt;= 70, "Very Old",Customer_Churn_Records_26[[#This Row],[Age]] &gt;= 50, "Old",Customer_Churn_Records_26[[#This Row],[Age]] &gt;=35,"Middle-Age", "Young")</f>
        <v>Young</v>
      </c>
      <c r="H668">
        <v>3</v>
      </c>
      <c r="I668">
        <v>127070.73</v>
      </c>
      <c r="J668">
        <v>1</v>
      </c>
      <c r="K668">
        <v>0</v>
      </c>
      <c r="L668">
        <v>1</v>
      </c>
      <c r="M668">
        <v>160941.78</v>
      </c>
      <c r="N668">
        <v>0</v>
      </c>
      <c r="O668" t="str">
        <f>IF(Customer_Churn_Records_26[[#This Row],[Exited]] = 1, "Yes","No")</f>
        <v>No</v>
      </c>
      <c r="P668">
        <v>0</v>
      </c>
      <c r="Q668" t="str">
        <f>IF(Customer_Churn_Records_26[[#This Row],[Complain]] =1, "Yes", "No")</f>
        <v>No</v>
      </c>
      <c r="R668">
        <v>2</v>
      </c>
      <c r="S668" t="s">
        <v>10</v>
      </c>
      <c r="T668">
        <v>665</v>
      </c>
    </row>
    <row r="669" spans="1:20" x14ac:dyDescent="0.3">
      <c r="A669">
        <v>15575024</v>
      </c>
      <c r="B669" t="s">
        <v>1747</v>
      </c>
      <c r="C669">
        <v>503</v>
      </c>
      <c r="D669" t="s">
        <v>2</v>
      </c>
      <c r="E669" t="s">
        <v>5</v>
      </c>
      <c r="F669">
        <v>29</v>
      </c>
      <c r="G669" t="str" cm="1">
        <f t="array" ref="G669">_xlfn.SWITCH(TRUE, Customer_Churn_Records_26[[#This Row],[Age]] &gt;= 70, "Very Old",Customer_Churn_Records_26[[#This Row],[Age]] &gt;= 50, "Old",Customer_Churn_Records_26[[#This Row],[Age]] &gt;=35,"Middle-Age", "Young")</f>
        <v>Young</v>
      </c>
      <c r="H669">
        <v>3</v>
      </c>
      <c r="I669">
        <v>0</v>
      </c>
      <c r="J669">
        <v>2</v>
      </c>
      <c r="K669">
        <v>1</v>
      </c>
      <c r="L669">
        <v>1</v>
      </c>
      <c r="M669">
        <v>143954.99</v>
      </c>
      <c r="N669">
        <v>0</v>
      </c>
      <c r="O669" t="str">
        <f>IF(Customer_Churn_Records_26[[#This Row],[Exited]] = 1, "Yes","No")</f>
        <v>No</v>
      </c>
      <c r="P669">
        <v>0</v>
      </c>
      <c r="Q669" t="str">
        <f>IF(Customer_Churn_Records_26[[#This Row],[Complain]] =1, "Yes", "No")</f>
        <v>No</v>
      </c>
      <c r="R669">
        <v>1</v>
      </c>
      <c r="S669" t="s">
        <v>0</v>
      </c>
      <c r="T669">
        <v>927</v>
      </c>
    </row>
    <row r="670" spans="1:20" x14ac:dyDescent="0.3">
      <c r="A670">
        <v>15640825</v>
      </c>
      <c r="B670" t="s">
        <v>2248</v>
      </c>
      <c r="C670">
        <v>695</v>
      </c>
      <c r="D670" t="s">
        <v>15</v>
      </c>
      <c r="E670" t="s">
        <v>5</v>
      </c>
      <c r="F670">
        <v>46</v>
      </c>
      <c r="G670" t="str" cm="1">
        <f t="array" ref="G670">_xlfn.SWITCH(TRUE, Customer_Churn_Records_26[[#This Row],[Age]] &gt;= 70, "Very Old",Customer_Churn_Records_26[[#This Row],[Age]] &gt;= 50, "Old",Customer_Churn_Records_26[[#This Row],[Age]] &gt;=35,"Middle-Age", "Young")</f>
        <v>Middle-Age</v>
      </c>
      <c r="H670">
        <v>3</v>
      </c>
      <c r="I670">
        <v>122549.64</v>
      </c>
      <c r="J670">
        <v>1</v>
      </c>
      <c r="K670">
        <v>1</v>
      </c>
      <c r="L670">
        <v>1</v>
      </c>
      <c r="M670">
        <v>56297.85</v>
      </c>
      <c r="N670">
        <v>0</v>
      </c>
      <c r="O670" t="str">
        <f>IF(Customer_Churn_Records_26[[#This Row],[Exited]] = 1, "Yes","No")</f>
        <v>No</v>
      </c>
      <c r="P670">
        <v>0</v>
      </c>
      <c r="Q670" t="str">
        <f>IF(Customer_Churn_Records_26[[#This Row],[Complain]] =1, "Yes", "No")</f>
        <v>No</v>
      </c>
      <c r="R670">
        <v>3</v>
      </c>
      <c r="S670" t="s">
        <v>8</v>
      </c>
      <c r="T670">
        <v>520</v>
      </c>
    </row>
    <row r="671" spans="1:20" x14ac:dyDescent="0.3">
      <c r="A671">
        <v>15662397</v>
      </c>
      <c r="B671" t="s">
        <v>1510</v>
      </c>
      <c r="C671">
        <v>640</v>
      </c>
      <c r="D671" t="s">
        <v>2</v>
      </c>
      <c r="E671" t="s">
        <v>1</v>
      </c>
      <c r="F671">
        <v>42</v>
      </c>
      <c r="G671" t="str" cm="1">
        <f t="array" ref="G671">_xlfn.SWITCH(TRUE, Customer_Churn_Records_26[[#This Row],[Age]] &gt;= 70, "Very Old",Customer_Churn_Records_26[[#This Row],[Age]] &gt;= 50, "Old",Customer_Churn_Records_26[[#This Row],[Age]] &gt;=35,"Middle-Age", "Young")</f>
        <v>Middle-Age</v>
      </c>
      <c r="H671">
        <v>5</v>
      </c>
      <c r="I671">
        <v>176099.13</v>
      </c>
      <c r="J671">
        <v>1</v>
      </c>
      <c r="K671">
        <v>1</v>
      </c>
      <c r="L671">
        <v>1</v>
      </c>
      <c r="M671">
        <v>8404.73</v>
      </c>
      <c r="N671">
        <v>0</v>
      </c>
      <c r="O671" t="str">
        <f>IF(Customer_Churn_Records_26[[#This Row],[Exited]] = 1, "Yes","No")</f>
        <v>No</v>
      </c>
      <c r="P671">
        <v>0</v>
      </c>
      <c r="Q671" t="str">
        <f>IF(Customer_Churn_Records_26[[#This Row],[Complain]] =1, "Yes", "No")</f>
        <v>No</v>
      </c>
      <c r="R671">
        <v>5</v>
      </c>
      <c r="S671" t="s">
        <v>10</v>
      </c>
      <c r="T671">
        <v>380</v>
      </c>
    </row>
    <row r="672" spans="1:20" x14ac:dyDescent="0.3">
      <c r="A672">
        <v>15576368</v>
      </c>
      <c r="B672" t="s">
        <v>2823</v>
      </c>
      <c r="C672">
        <v>624</v>
      </c>
      <c r="D672" t="s">
        <v>6</v>
      </c>
      <c r="E672" t="s">
        <v>1</v>
      </c>
      <c r="F672">
        <v>48</v>
      </c>
      <c r="G672" t="str" cm="1">
        <f t="array" ref="G672">_xlfn.SWITCH(TRUE, Customer_Churn_Records_26[[#This Row],[Age]] &gt;= 70, "Very Old",Customer_Churn_Records_26[[#This Row],[Age]] &gt;= 50, "Old",Customer_Churn_Records_26[[#This Row],[Age]] &gt;=35,"Middle-Age", "Young")</f>
        <v>Middle-Age</v>
      </c>
      <c r="H672">
        <v>3</v>
      </c>
      <c r="I672">
        <v>122388.38</v>
      </c>
      <c r="J672">
        <v>2</v>
      </c>
      <c r="K672">
        <v>0</v>
      </c>
      <c r="L672">
        <v>0</v>
      </c>
      <c r="M672">
        <v>30020.09</v>
      </c>
      <c r="N672">
        <v>0</v>
      </c>
      <c r="O672" t="str">
        <f>IF(Customer_Churn_Records_26[[#This Row],[Exited]] = 1, "Yes","No")</f>
        <v>No</v>
      </c>
      <c r="P672">
        <v>0</v>
      </c>
      <c r="Q672" t="str">
        <f>IF(Customer_Churn_Records_26[[#This Row],[Complain]] =1, "Yes", "No")</f>
        <v>No</v>
      </c>
      <c r="R672">
        <v>2</v>
      </c>
      <c r="S672" t="s">
        <v>10</v>
      </c>
      <c r="T672">
        <v>300</v>
      </c>
    </row>
    <row r="673" spans="1:20" x14ac:dyDescent="0.3">
      <c r="A673">
        <v>15674991</v>
      </c>
      <c r="B673" t="s">
        <v>744</v>
      </c>
      <c r="C673">
        <v>667</v>
      </c>
      <c r="D673" t="s">
        <v>2</v>
      </c>
      <c r="E673" t="s">
        <v>5</v>
      </c>
      <c r="F673">
        <v>42</v>
      </c>
      <c r="G673" t="str" cm="1">
        <f t="array" ref="G673">_xlfn.SWITCH(TRUE, Customer_Churn_Records_26[[#This Row],[Age]] &gt;= 70, "Very Old",Customer_Churn_Records_26[[#This Row],[Age]] &gt;= 50, "Old",Customer_Churn_Records_26[[#This Row],[Age]] &gt;=35,"Middle-Age", "Young")</f>
        <v>Middle-Age</v>
      </c>
      <c r="H673">
        <v>9</v>
      </c>
      <c r="I673">
        <v>0</v>
      </c>
      <c r="J673">
        <v>2</v>
      </c>
      <c r="K673">
        <v>0</v>
      </c>
      <c r="L673">
        <v>1</v>
      </c>
      <c r="M673">
        <v>58137.42</v>
      </c>
      <c r="N673">
        <v>0</v>
      </c>
      <c r="O673" t="str">
        <f>IF(Customer_Churn_Records_26[[#This Row],[Exited]] = 1, "Yes","No")</f>
        <v>No</v>
      </c>
      <c r="P673">
        <v>0</v>
      </c>
      <c r="Q673" t="str">
        <f>IF(Customer_Churn_Records_26[[#This Row],[Complain]] =1, "Yes", "No")</f>
        <v>No</v>
      </c>
      <c r="R673">
        <v>3</v>
      </c>
      <c r="S673" t="s">
        <v>4</v>
      </c>
      <c r="T673">
        <v>300</v>
      </c>
    </row>
    <row r="674" spans="1:20" x14ac:dyDescent="0.3">
      <c r="A674">
        <v>15721024</v>
      </c>
      <c r="B674" t="s">
        <v>2822</v>
      </c>
      <c r="C674">
        <v>642</v>
      </c>
      <c r="D674" t="s">
        <v>2</v>
      </c>
      <c r="E674" t="s">
        <v>5</v>
      </c>
      <c r="F674">
        <v>26</v>
      </c>
      <c r="G674" t="str" cm="1">
        <f t="array" ref="G674">_xlfn.SWITCH(TRUE, Customer_Churn_Records_26[[#This Row],[Age]] &gt;= 70, "Very Old",Customer_Churn_Records_26[[#This Row],[Age]] &gt;= 50, "Old",Customer_Churn_Records_26[[#This Row],[Age]] &gt;=35,"Middle-Age", "Young")</f>
        <v>Young</v>
      </c>
      <c r="H674">
        <v>0</v>
      </c>
      <c r="I674">
        <v>0</v>
      </c>
      <c r="J674">
        <v>1</v>
      </c>
      <c r="K674">
        <v>0</v>
      </c>
      <c r="L674">
        <v>0</v>
      </c>
      <c r="M674">
        <v>47472.68</v>
      </c>
      <c r="N674">
        <v>0</v>
      </c>
      <c r="O674" t="str">
        <f>IF(Customer_Churn_Records_26[[#This Row],[Exited]] = 1, "Yes","No")</f>
        <v>No</v>
      </c>
      <c r="P674">
        <v>0</v>
      </c>
      <c r="Q674" t="str">
        <f>IF(Customer_Churn_Records_26[[#This Row],[Complain]] =1, "Yes", "No")</f>
        <v>No</v>
      </c>
      <c r="R674">
        <v>5</v>
      </c>
      <c r="S674" t="s">
        <v>8</v>
      </c>
      <c r="T674">
        <v>616</v>
      </c>
    </row>
    <row r="675" spans="1:20" x14ac:dyDescent="0.3">
      <c r="A675">
        <v>15745621</v>
      </c>
      <c r="B675" t="s">
        <v>2821</v>
      </c>
      <c r="C675">
        <v>640</v>
      </c>
      <c r="D675" t="s">
        <v>15</v>
      </c>
      <c r="E675" t="s">
        <v>1</v>
      </c>
      <c r="F675">
        <v>32</v>
      </c>
      <c r="G675" t="str" cm="1">
        <f t="array" ref="G675">_xlfn.SWITCH(TRUE, Customer_Churn_Records_26[[#This Row],[Age]] &gt;= 70, "Very Old",Customer_Churn_Records_26[[#This Row],[Age]] &gt;= 50, "Old",Customer_Churn_Records_26[[#This Row],[Age]] &gt;=35,"Middle-Age", "Young")</f>
        <v>Young</v>
      </c>
      <c r="H675">
        <v>6</v>
      </c>
      <c r="I675">
        <v>118879.35</v>
      </c>
      <c r="J675">
        <v>2</v>
      </c>
      <c r="K675">
        <v>1</v>
      </c>
      <c r="L675">
        <v>1</v>
      </c>
      <c r="M675">
        <v>19131.71</v>
      </c>
      <c r="N675">
        <v>0</v>
      </c>
      <c r="O675" t="str">
        <f>IF(Customer_Churn_Records_26[[#This Row],[Exited]] = 1, "Yes","No")</f>
        <v>No</v>
      </c>
      <c r="P675">
        <v>0</v>
      </c>
      <c r="Q675" t="str">
        <f>IF(Customer_Churn_Records_26[[#This Row],[Complain]] =1, "Yes", "No")</f>
        <v>No</v>
      </c>
      <c r="R675">
        <v>2</v>
      </c>
      <c r="S675" t="s">
        <v>10</v>
      </c>
      <c r="T675">
        <v>869</v>
      </c>
    </row>
    <row r="676" spans="1:20" x14ac:dyDescent="0.3">
      <c r="A676">
        <v>15642394</v>
      </c>
      <c r="B676" t="s">
        <v>891</v>
      </c>
      <c r="C676">
        <v>529</v>
      </c>
      <c r="D676" t="s">
        <v>15</v>
      </c>
      <c r="E676" t="s">
        <v>5</v>
      </c>
      <c r="F676">
        <v>35</v>
      </c>
      <c r="G676" t="str" cm="1">
        <f t="array" ref="G676">_xlfn.SWITCH(TRUE, Customer_Churn_Records_26[[#This Row],[Age]] &gt;= 70, "Very Old",Customer_Churn_Records_26[[#This Row],[Age]] &gt;= 50, "Old",Customer_Churn_Records_26[[#This Row],[Age]] &gt;=35,"Middle-Age", "Young")</f>
        <v>Middle-Age</v>
      </c>
      <c r="H676">
        <v>5</v>
      </c>
      <c r="I676">
        <v>0</v>
      </c>
      <c r="J676">
        <v>2</v>
      </c>
      <c r="K676">
        <v>1</v>
      </c>
      <c r="L676">
        <v>1</v>
      </c>
      <c r="M676">
        <v>187288.5</v>
      </c>
      <c r="N676">
        <v>0</v>
      </c>
      <c r="O676" t="str">
        <f>IF(Customer_Churn_Records_26[[#This Row],[Exited]] = 1, "Yes","No")</f>
        <v>No</v>
      </c>
      <c r="P676">
        <v>0</v>
      </c>
      <c r="Q676" t="str">
        <f>IF(Customer_Churn_Records_26[[#This Row],[Complain]] =1, "Yes", "No")</f>
        <v>No</v>
      </c>
      <c r="R676">
        <v>2</v>
      </c>
      <c r="S676" t="s">
        <v>10</v>
      </c>
      <c r="T676">
        <v>395</v>
      </c>
    </row>
    <row r="677" spans="1:20" x14ac:dyDescent="0.3">
      <c r="A677">
        <v>15754605</v>
      </c>
      <c r="B677" t="s">
        <v>1443</v>
      </c>
      <c r="C677">
        <v>563</v>
      </c>
      <c r="D677" t="s">
        <v>2</v>
      </c>
      <c r="E677" t="s">
        <v>1</v>
      </c>
      <c r="F677">
        <v>39</v>
      </c>
      <c r="G677" t="str" cm="1">
        <f t="array" ref="G677">_xlfn.SWITCH(TRUE, Customer_Churn_Records_26[[#This Row],[Age]] &gt;= 70, "Very Old",Customer_Churn_Records_26[[#This Row],[Age]] &gt;= 50, "Old",Customer_Churn_Records_26[[#This Row],[Age]] &gt;=35,"Middle-Age", "Young")</f>
        <v>Middle-Age</v>
      </c>
      <c r="H677">
        <v>5</v>
      </c>
      <c r="I677">
        <v>0</v>
      </c>
      <c r="J677">
        <v>2</v>
      </c>
      <c r="K677">
        <v>1</v>
      </c>
      <c r="L677">
        <v>1</v>
      </c>
      <c r="M677">
        <v>17603.810000000001</v>
      </c>
      <c r="N677">
        <v>0</v>
      </c>
      <c r="O677" t="str">
        <f>IF(Customer_Churn_Records_26[[#This Row],[Exited]] = 1, "Yes","No")</f>
        <v>No</v>
      </c>
      <c r="P677">
        <v>0</v>
      </c>
      <c r="Q677" t="str">
        <f>IF(Customer_Churn_Records_26[[#This Row],[Complain]] =1, "Yes", "No")</f>
        <v>No</v>
      </c>
      <c r="R677">
        <v>1</v>
      </c>
      <c r="S677" t="s">
        <v>8</v>
      </c>
      <c r="T677">
        <v>336</v>
      </c>
    </row>
    <row r="678" spans="1:20" x14ac:dyDescent="0.3">
      <c r="A678">
        <v>15607040</v>
      </c>
      <c r="B678" t="s">
        <v>590</v>
      </c>
      <c r="C678">
        <v>593</v>
      </c>
      <c r="D678" t="s">
        <v>15</v>
      </c>
      <c r="E678" t="s">
        <v>1</v>
      </c>
      <c r="F678">
        <v>38</v>
      </c>
      <c r="G678" t="str" cm="1">
        <f t="array" ref="G678">_xlfn.SWITCH(TRUE, Customer_Churn_Records_26[[#This Row],[Age]] &gt;= 70, "Very Old",Customer_Churn_Records_26[[#This Row],[Age]] &gt;= 50, "Old",Customer_Churn_Records_26[[#This Row],[Age]] &gt;=35,"Middle-Age", "Young")</f>
        <v>Middle-Age</v>
      </c>
      <c r="H678">
        <v>4</v>
      </c>
      <c r="I678">
        <v>88736.44</v>
      </c>
      <c r="J678">
        <v>2</v>
      </c>
      <c r="K678">
        <v>1</v>
      </c>
      <c r="L678">
        <v>0</v>
      </c>
      <c r="M678">
        <v>67020.03</v>
      </c>
      <c r="N678">
        <v>0</v>
      </c>
      <c r="O678" t="str">
        <f>IF(Customer_Churn_Records_26[[#This Row],[Exited]] = 1, "Yes","No")</f>
        <v>No</v>
      </c>
      <c r="P678">
        <v>0</v>
      </c>
      <c r="Q678" t="str">
        <f>IF(Customer_Churn_Records_26[[#This Row],[Complain]] =1, "Yes", "No")</f>
        <v>No</v>
      </c>
      <c r="R678">
        <v>5</v>
      </c>
      <c r="S678" t="s">
        <v>10</v>
      </c>
      <c r="T678">
        <v>910</v>
      </c>
    </row>
    <row r="679" spans="1:20" x14ac:dyDescent="0.3">
      <c r="A679">
        <v>15715142</v>
      </c>
      <c r="B679" t="s">
        <v>1202</v>
      </c>
      <c r="C679">
        <v>739</v>
      </c>
      <c r="D679" t="s">
        <v>6</v>
      </c>
      <c r="E679" t="s">
        <v>5</v>
      </c>
      <c r="F679">
        <v>45</v>
      </c>
      <c r="G679" t="str" cm="1">
        <f t="array" ref="G679">_xlfn.SWITCH(TRUE, Customer_Churn_Records_26[[#This Row],[Age]] &gt;= 70, "Very Old",Customer_Churn_Records_26[[#This Row],[Age]] &gt;= 50, "Old",Customer_Churn_Records_26[[#This Row],[Age]] &gt;=35,"Middle-Age", "Young")</f>
        <v>Middle-Age</v>
      </c>
      <c r="H679">
        <v>7</v>
      </c>
      <c r="I679">
        <v>102703.62</v>
      </c>
      <c r="J679">
        <v>1</v>
      </c>
      <c r="K679">
        <v>0</v>
      </c>
      <c r="L679">
        <v>1</v>
      </c>
      <c r="M679">
        <v>147802.94</v>
      </c>
      <c r="N679">
        <v>1</v>
      </c>
      <c r="O679" t="str">
        <f>IF(Customer_Churn_Records_26[[#This Row],[Exited]] = 1, "Yes","No")</f>
        <v>Yes</v>
      </c>
      <c r="P679">
        <v>1</v>
      </c>
      <c r="Q679" t="str">
        <f>IF(Customer_Churn_Records_26[[#This Row],[Complain]] =1, "Yes", "No")</f>
        <v>Yes</v>
      </c>
      <c r="R679">
        <v>3</v>
      </c>
      <c r="S679" t="s">
        <v>8</v>
      </c>
      <c r="T679">
        <v>827</v>
      </c>
    </row>
    <row r="680" spans="1:20" x14ac:dyDescent="0.3">
      <c r="A680">
        <v>15810978</v>
      </c>
      <c r="B680" t="s">
        <v>40</v>
      </c>
      <c r="C680">
        <v>788</v>
      </c>
      <c r="D680" t="s">
        <v>15</v>
      </c>
      <c r="E680" t="s">
        <v>1</v>
      </c>
      <c r="F680">
        <v>70</v>
      </c>
      <c r="G680" t="str" cm="1">
        <f t="array" ref="G680">_xlfn.SWITCH(TRUE, Customer_Churn_Records_26[[#This Row],[Age]] &gt;= 70, "Very Old",Customer_Churn_Records_26[[#This Row],[Age]] &gt;= 50, "Old",Customer_Churn_Records_26[[#This Row],[Age]] &gt;=35,"Middle-Age", "Young")</f>
        <v>Very Old</v>
      </c>
      <c r="H680">
        <v>1</v>
      </c>
      <c r="I680">
        <v>0</v>
      </c>
      <c r="J680">
        <v>2</v>
      </c>
      <c r="K680">
        <v>1</v>
      </c>
      <c r="L680">
        <v>1</v>
      </c>
      <c r="M680">
        <v>41610.620000000003</v>
      </c>
      <c r="N680">
        <v>0</v>
      </c>
      <c r="O680" t="str">
        <f>IF(Customer_Churn_Records_26[[#This Row],[Exited]] = 1, "Yes","No")</f>
        <v>No</v>
      </c>
      <c r="P680">
        <v>0</v>
      </c>
      <c r="Q680" t="str">
        <f>IF(Customer_Churn_Records_26[[#This Row],[Complain]] =1, "Yes", "No")</f>
        <v>No</v>
      </c>
      <c r="R680">
        <v>3</v>
      </c>
      <c r="S680" t="s">
        <v>0</v>
      </c>
      <c r="T680">
        <v>844</v>
      </c>
    </row>
    <row r="681" spans="1:20" x14ac:dyDescent="0.3">
      <c r="A681">
        <v>15668886</v>
      </c>
      <c r="B681" t="s">
        <v>2820</v>
      </c>
      <c r="C681">
        <v>684</v>
      </c>
      <c r="D681" t="s">
        <v>15</v>
      </c>
      <c r="E681" t="s">
        <v>1</v>
      </c>
      <c r="F681">
        <v>38</v>
      </c>
      <c r="G681" t="str" cm="1">
        <f t="array" ref="G681">_xlfn.SWITCH(TRUE, Customer_Churn_Records_26[[#This Row],[Age]] &gt;= 70, "Very Old",Customer_Churn_Records_26[[#This Row],[Age]] &gt;= 50, "Old",Customer_Churn_Records_26[[#This Row],[Age]] &gt;=35,"Middle-Age", "Young")</f>
        <v>Middle-Age</v>
      </c>
      <c r="H681">
        <v>3</v>
      </c>
      <c r="I681">
        <v>0</v>
      </c>
      <c r="J681">
        <v>2</v>
      </c>
      <c r="K681">
        <v>1</v>
      </c>
      <c r="L681">
        <v>0</v>
      </c>
      <c r="M681">
        <v>44255.65</v>
      </c>
      <c r="N681">
        <v>0</v>
      </c>
      <c r="O681" t="str">
        <f>IF(Customer_Churn_Records_26[[#This Row],[Exited]] = 1, "Yes","No")</f>
        <v>No</v>
      </c>
      <c r="P681">
        <v>0</v>
      </c>
      <c r="Q681" t="str">
        <f>IF(Customer_Churn_Records_26[[#This Row],[Complain]] =1, "Yes", "No")</f>
        <v>No</v>
      </c>
      <c r="R681">
        <v>4</v>
      </c>
      <c r="S681" t="s">
        <v>8</v>
      </c>
      <c r="T681">
        <v>866</v>
      </c>
    </row>
    <row r="682" spans="1:20" x14ac:dyDescent="0.3">
      <c r="A682">
        <v>15780804</v>
      </c>
      <c r="B682" t="s">
        <v>51</v>
      </c>
      <c r="C682">
        <v>482</v>
      </c>
      <c r="D682" t="s">
        <v>2</v>
      </c>
      <c r="E682" t="s">
        <v>5</v>
      </c>
      <c r="F682">
        <v>55</v>
      </c>
      <c r="G682" t="str" cm="1">
        <f t="array" ref="G682">_xlfn.SWITCH(TRUE, Customer_Churn_Records_26[[#This Row],[Age]] &gt;= 70, "Very Old",Customer_Churn_Records_26[[#This Row],[Age]] &gt;= 50, "Old",Customer_Churn_Records_26[[#This Row],[Age]] &gt;=35,"Middle-Age", "Young")</f>
        <v>Old</v>
      </c>
      <c r="H682">
        <v>5</v>
      </c>
      <c r="I682">
        <v>97318.25</v>
      </c>
      <c r="J682">
        <v>1</v>
      </c>
      <c r="K682">
        <v>0</v>
      </c>
      <c r="L682">
        <v>1</v>
      </c>
      <c r="M682">
        <v>78416.14</v>
      </c>
      <c r="N682">
        <v>0</v>
      </c>
      <c r="O682" t="str">
        <f>IF(Customer_Churn_Records_26[[#This Row],[Exited]] = 1, "Yes","No")</f>
        <v>No</v>
      </c>
      <c r="P682">
        <v>0</v>
      </c>
      <c r="Q682" t="str">
        <f>IF(Customer_Churn_Records_26[[#This Row],[Complain]] =1, "Yes", "No")</f>
        <v>No</v>
      </c>
      <c r="R682">
        <v>5</v>
      </c>
      <c r="S682" t="s">
        <v>4</v>
      </c>
      <c r="T682">
        <v>408</v>
      </c>
    </row>
    <row r="683" spans="1:20" x14ac:dyDescent="0.3">
      <c r="A683">
        <v>15613880</v>
      </c>
      <c r="B683" t="s">
        <v>2819</v>
      </c>
      <c r="C683">
        <v>591</v>
      </c>
      <c r="D683" t="s">
        <v>15</v>
      </c>
      <c r="E683" t="s">
        <v>5</v>
      </c>
      <c r="F683">
        <v>58</v>
      </c>
      <c r="G683" t="str" cm="1">
        <f t="array" ref="G683">_xlfn.SWITCH(TRUE, Customer_Churn_Records_26[[#This Row],[Age]] &gt;= 70, "Very Old",Customer_Churn_Records_26[[#This Row],[Age]] &gt;= 50, "Old",Customer_Churn_Records_26[[#This Row],[Age]] &gt;=35,"Middle-Age", "Young")</f>
        <v>Old</v>
      </c>
      <c r="H683">
        <v>5</v>
      </c>
      <c r="I683">
        <v>128468.69</v>
      </c>
      <c r="J683">
        <v>1</v>
      </c>
      <c r="K683">
        <v>0</v>
      </c>
      <c r="L683">
        <v>1</v>
      </c>
      <c r="M683">
        <v>137254.54999999999</v>
      </c>
      <c r="N683">
        <v>0</v>
      </c>
      <c r="O683" t="str">
        <f>IF(Customer_Churn_Records_26[[#This Row],[Exited]] = 1, "Yes","No")</f>
        <v>No</v>
      </c>
      <c r="P683">
        <v>0</v>
      </c>
      <c r="Q683" t="str">
        <f>IF(Customer_Churn_Records_26[[#This Row],[Complain]] =1, "Yes", "No")</f>
        <v>No</v>
      </c>
      <c r="R683">
        <v>2</v>
      </c>
      <c r="S683" t="s">
        <v>4</v>
      </c>
      <c r="T683">
        <v>515</v>
      </c>
    </row>
    <row r="684" spans="1:20" x14ac:dyDescent="0.3">
      <c r="A684">
        <v>15775238</v>
      </c>
      <c r="B684" t="s">
        <v>830</v>
      </c>
      <c r="C684">
        <v>651</v>
      </c>
      <c r="D684" t="s">
        <v>6</v>
      </c>
      <c r="E684" t="s">
        <v>1</v>
      </c>
      <c r="F684">
        <v>41</v>
      </c>
      <c r="G684" t="str" cm="1">
        <f t="array" ref="G684">_xlfn.SWITCH(TRUE, Customer_Churn_Records_26[[#This Row],[Age]] &gt;= 70, "Very Old",Customer_Churn_Records_26[[#This Row],[Age]] &gt;= 50, "Old",Customer_Churn_Records_26[[#This Row],[Age]] &gt;=35,"Middle-Age", "Young")</f>
        <v>Middle-Age</v>
      </c>
      <c r="H684">
        <v>4</v>
      </c>
      <c r="I684">
        <v>133432.59</v>
      </c>
      <c r="J684">
        <v>1</v>
      </c>
      <c r="K684">
        <v>0</v>
      </c>
      <c r="L684">
        <v>1</v>
      </c>
      <c r="M684">
        <v>151303.48000000001</v>
      </c>
      <c r="N684">
        <v>0</v>
      </c>
      <c r="O684" t="str">
        <f>IF(Customer_Churn_Records_26[[#This Row],[Exited]] = 1, "Yes","No")</f>
        <v>No</v>
      </c>
      <c r="P684">
        <v>0</v>
      </c>
      <c r="Q684" t="str">
        <f>IF(Customer_Churn_Records_26[[#This Row],[Complain]] =1, "Yes", "No")</f>
        <v>No</v>
      </c>
      <c r="R684">
        <v>3</v>
      </c>
      <c r="S684" t="s">
        <v>8</v>
      </c>
      <c r="T684">
        <v>807</v>
      </c>
    </row>
    <row r="685" spans="1:20" x14ac:dyDescent="0.3">
      <c r="A685">
        <v>15786905</v>
      </c>
      <c r="B685" t="s">
        <v>845</v>
      </c>
      <c r="C685">
        <v>749</v>
      </c>
      <c r="D685" t="s">
        <v>6</v>
      </c>
      <c r="E685" t="s">
        <v>1</v>
      </c>
      <c r="F685">
        <v>40</v>
      </c>
      <c r="G685" t="str" cm="1">
        <f t="array" ref="G685">_xlfn.SWITCH(TRUE, Customer_Churn_Records_26[[#This Row],[Age]] &gt;= 70, "Very Old",Customer_Churn_Records_26[[#This Row],[Age]] &gt;= 50, "Old",Customer_Churn_Records_26[[#This Row],[Age]] &gt;=35,"Middle-Age", "Young")</f>
        <v>Middle-Age</v>
      </c>
      <c r="H685">
        <v>8</v>
      </c>
      <c r="I685">
        <v>141782.57</v>
      </c>
      <c r="J685">
        <v>2</v>
      </c>
      <c r="K685">
        <v>0</v>
      </c>
      <c r="L685">
        <v>0</v>
      </c>
      <c r="M685">
        <v>86333.63</v>
      </c>
      <c r="N685">
        <v>0</v>
      </c>
      <c r="O685" t="str">
        <f>IF(Customer_Churn_Records_26[[#This Row],[Exited]] = 1, "Yes","No")</f>
        <v>No</v>
      </c>
      <c r="P685">
        <v>0</v>
      </c>
      <c r="Q685" t="str">
        <f>IF(Customer_Churn_Records_26[[#This Row],[Complain]] =1, "Yes", "No")</f>
        <v>No</v>
      </c>
      <c r="R685">
        <v>3</v>
      </c>
      <c r="S685" t="s">
        <v>0</v>
      </c>
      <c r="T685">
        <v>678</v>
      </c>
    </row>
    <row r="686" spans="1:20" x14ac:dyDescent="0.3">
      <c r="A686">
        <v>15747867</v>
      </c>
      <c r="B686" t="s">
        <v>264</v>
      </c>
      <c r="C686">
        <v>583</v>
      </c>
      <c r="D686" t="s">
        <v>2</v>
      </c>
      <c r="E686" t="s">
        <v>5</v>
      </c>
      <c r="F686">
        <v>24</v>
      </c>
      <c r="G686" t="str" cm="1">
        <f t="array" ref="G686">_xlfn.SWITCH(TRUE, Customer_Churn_Records_26[[#This Row],[Age]] &gt;= 70, "Very Old",Customer_Churn_Records_26[[#This Row],[Age]] &gt;= 50, "Old",Customer_Churn_Records_26[[#This Row],[Age]] &gt;=35,"Middle-Age", "Young")</f>
        <v>Young</v>
      </c>
      <c r="H686">
        <v>9</v>
      </c>
      <c r="I686">
        <v>135125.28</v>
      </c>
      <c r="J686">
        <v>1</v>
      </c>
      <c r="K686">
        <v>0</v>
      </c>
      <c r="L686">
        <v>0</v>
      </c>
      <c r="M686">
        <v>89801.9</v>
      </c>
      <c r="N686">
        <v>0</v>
      </c>
      <c r="O686" t="str">
        <f>IF(Customer_Churn_Records_26[[#This Row],[Exited]] = 1, "Yes","No")</f>
        <v>No</v>
      </c>
      <c r="P686">
        <v>0</v>
      </c>
      <c r="Q686" t="str">
        <f>IF(Customer_Churn_Records_26[[#This Row],[Complain]] =1, "Yes", "No")</f>
        <v>No</v>
      </c>
      <c r="R686">
        <v>5</v>
      </c>
      <c r="S686" t="s">
        <v>8</v>
      </c>
      <c r="T686">
        <v>304</v>
      </c>
    </row>
    <row r="687" spans="1:20" x14ac:dyDescent="0.3">
      <c r="A687">
        <v>15600337</v>
      </c>
      <c r="B687" t="s">
        <v>1985</v>
      </c>
      <c r="C687">
        <v>661</v>
      </c>
      <c r="D687" t="s">
        <v>15</v>
      </c>
      <c r="E687" t="s">
        <v>5</v>
      </c>
      <c r="F687">
        <v>42</v>
      </c>
      <c r="G687" t="str" cm="1">
        <f t="array" ref="G687">_xlfn.SWITCH(TRUE, Customer_Churn_Records_26[[#This Row],[Age]] &gt;= 70, "Very Old",Customer_Churn_Records_26[[#This Row],[Age]] &gt;= 50, "Old",Customer_Churn_Records_26[[#This Row],[Age]] &gt;=35,"Middle-Age", "Young")</f>
        <v>Middle-Age</v>
      </c>
      <c r="H687">
        <v>2</v>
      </c>
      <c r="I687">
        <v>178820.91</v>
      </c>
      <c r="J687">
        <v>1</v>
      </c>
      <c r="K687">
        <v>0</v>
      </c>
      <c r="L687">
        <v>0</v>
      </c>
      <c r="M687">
        <v>29358.57</v>
      </c>
      <c r="N687">
        <v>1</v>
      </c>
      <c r="O687" t="str">
        <f>IF(Customer_Churn_Records_26[[#This Row],[Exited]] = 1, "Yes","No")</f>
        <v>Yes</v>
      </c>
      <c r="P687">
        <v>1</v>
      </c>
      <c r="Q687" t="str">
        <f>IF(Customer_Churn_Records_26[[#This Row],[Complain]] =1, "Yes", "No")</f>
        <v>Yes</v>
      </c>
      <c r="R687">
        <v>1</v>
      </c>
      <c r="S687" t="s">
        <v>10</v>
      </c>
      <c r="T687">
        <v>426</v>
      </c>
    </row>
    <row r="688" spans="1:20" x14ac:dyDescent="0.3">
      <c r="A688">
        <v>15801277</v>
      </c>
      <c r="B688" t="s">
        <v>2818</v>
      </c>
      <c r="C688">
        <v>715</v>
      </c>
      <c r="D688" t="s">
        <v>2</v>
      </c>
      <c r="E688" t="s">
        <v>1</v>
      </c>
      <c r="F688">
        <v>31</v>
      </c>
      <c r="G688" t="str" cm="1">
        <f t="array" ref="G688">_xlfn.SWITCH(TRUE, Customer_Churn_Records_26[[#This Row],[Age]] &gt;= 70, "Very Old",Customer_Churn_Records_26[[#This Row],[Age]] &gt;= 50, "Old",Customer_Churn_Records_26[[#This Row],[Age]] &gt;=35,"Middle-Age", "Young")</f>
        <v>Young</v>
      </c>
      <c r="H688">
        <v>2</v>
      </c>
      <c r="I688">
        <v>112212.14</v>
      </c>
      <c r="J688">
        <v>2</v>
      </c>
      <c r="K688">
        <v>1</v>
      </c>
      <c r="L688">
        <v>1</v>
      </c>
      <c r="M688">
        <v>181600.72</v>
      </c>
      <c r="N688">
        <v>0</v>
      </c>
      <c r="O688" t="str">
        <f>IF(Customer_Churn_Records_26[[#This Row],[Exited]] = 1, "Yes","No")</f>
        <v>No</v>
      </c>
      <c r="P688">
        <v>0</v>
      </c>
      <c r="Q688" t="str">
        <f>IF(Customer_Churn_Records_26[[#This Row],[Complain]] =1, "Yes", "No")</f>
        <v>No</v>
      </c>
      <c r="R688">
        <v>5</v>
      </c>
      <c r="S688" t="s">
        <v>10</v>
      </c>
      <c r="T688">
        <v>641</v>
      </c>
    </row>
    <row r="689" spans="1:20" x14ac:dyDescent="0.3">
      <c r="A689">
        <v>15579334</v>
      </c>
      <c r="B689" t="s">
        <v>966</v>
      </c>
      <c r="C689">
        <v>769</v>
      </c>
      <c r="D689" t="s">
        <v>6</v>
      </c>
      <c r="E689" t="s">
        <v>1</v>
      </c>
      <c r="F689">
        <v>45</v>
      </c>
      <c r="G689" t="str" cm="1">
        <f t="array" ref="G689">_xlfn.SWITCH(TRUE, Customer_Churn_Records_26[[#This Row],[Age]] &gt;= 70, "Very Old",Customer_Churn_Records_26[[#This Row],[Age]] &gt;= 50, "Old",Customer_Churn_Records_26[[#This Row],[Age]] &gt;=35,"Middle-Age", "Young")</f>
        <v>Middle-Age</v>
      </c>
      <c r="H689">
        <v>5</v>
      </c>
      <c r="I689">
        <v>126674.81</v>
      </c>
      <c r="J689">
        <v>1</v>
      </c>
      <c r="K689">
        <v>1</v>
      </c>
      <c r="L689">
        <v>0</v>
      </c>
      <c r="M689">
        <v>124118.71</v>
      </c>
      <c r="N689">
        <v>1</v>
      </c>
      <c r="O689" t="str">
        <f>IF(Customer_Churn_Records_26[[#This Row],[Exited]] = 1, "Yes","No")</f>
        <v>Yes</v>
      </c>
      <c r="P689">
        <v>1</v>
      </c>
      <c r="Q689" t="str">
        <f>IF(Customer_Churn_Records_26[[#This Row],[Complain]] =1, "Yes", "No")</f>
        <v>Yes</v>
      </c>
      <c r="R689">
        <v>5</v>
      </c>
      <c r="S689" t="s">
        <v>0</v>
      </c>
      <c r="T689">
        <v>592</v>
      </c>
    </row>
    <row r="690" spans="1:20" x14ac:dyDescent="0.3">
      <c r="A690">
        <v>15802741</v>
      </c>
      <c r="B690" t="s">
        <v>2817</v>
      </c>
      <c r="C690">
        <v>625</v>
      </c>
      <c r="D690" t="s">
        <v>2</v>
      </c>
      <c r="E690" t="s">
        <v>1</v>
      </c>
      <c r="F690">
        <v>51</v>
      </c>
      <c r="G690" t="str" cm="1">
        <f t="array" ref="G690">_xlfn.SWITCH(TRUE, Customer_Churn_Records_26[[#This Row],[Age]] &gt;= 70, "Very Old",Customer_Churn_Records_26[[#This Row],[Age]] &gt;= 50, "Old",Customer_Churn_Records_26[[#This Row],[Age]] &gt;=35,"Middle-Age", "Young")</f>
        <v>Old</v>
      </c>
      <c r="H690">
        <v>7</v>
      </c>
      <c r="I690">
        <v>136294.97</v>
      </c>
      <c r="J690">
        <v>1</v>
      </c>
      <c r="K690">
        <v>1</v>
      </c>
      <c r="L690">
        <v>0</v>
      </c>
      <c r="M690">
        <v>38867.46</v>
      </c>
      <c r="N690">
        <v>1</v>
      </c>
      <c r="O690" t="str">
        <f>IF(Customer_Churn_Records_26[[#This Row],[Exited]] = 1, "Yes","No")</f>
        <v>Yes</v>
      </c>
      <c r="P690">
        <v>1</v>
      </c>
      <c r="Q690" t="str">
        <f>IF(Customer_Churn_Records_26[[#This Row],[Complain]] =1, "Yes", "No")</f>
        <v>Yes</v>
      </c>
      <c r="R690">
        <v>1</v>
      </c>
      <c r="S690" t="s">
        <v>10</v>
      </c>
      <c r="T690">
        <v>833</v>
      </c>
    </row>
    <row r="691" spans="1:20" x14ac:dyDescent="0.3">
      <c r="A691">
        <v>15720649</v>
      </c>
      <c r="B691" t="s">
        <v>2816</v>
      </c>
      <c r="C691">
        <v>641</v>
      </c>
      <c r="D691" t="s">
        <v>2</v>
      </c>
      <c r="E691" t="s">
        <v>1</v>
      </c>
      <c r="F691">
        <v>36</v>
      </c>
      <c r="G691" t="str" cm="1">
        <f t="array" ref="G691">_xlfn.SWITCH(TRUE, Customer_Churn_Records_26[[#This Row],[Age]] &gt;= 70, "Very Old",Customer_Churn_Records_26[[#This Row],[Age]] &gt;= 50, "Old",Customer_Churn_Records_26[[#This Row],[Age]] &gt;=35,"Middle-Age", "Young")</f>
        <v>Middle-Age</v>
      </c>
      <c r="H691">
        <v>5</v>
      </c>
      <c r="I691">
        <v>66392.639999999999</v>
      </c>
      <c r="J691">
        <v>1</v>
      </c>
      <c r="K691">
        <v>1</v>
      </c>
      <c r="L691">
        <v>0</v>
      </c>
      <c r="M691">
        <v>31106.67</v>
      </c>
      <c r="N691">
        <v>0</v>
      </c>
      <c r="O691" t="str">
        <f>IF(Customer_Churn_Records_26[[#This Row],[Exited]] = 1, "Yes","No")</f>
        <v>No</v>
      </c>
      <c r="P691">
        <v>0</v>
      </c>
      <c r="Q691" t="str">
        <f>IF(Customer_Churn_Records_26[[#This Row],[Complain]] =1, "Yes", "No")</f>
        <v>No</v>
      </c>
      <c r="R691">
        <v>1</v>
      </c>
      <c r="S691" t="s">
        <v>8</v>
      </c>
      <c r="T691">
        <v>224</v>
      </c>
    </row>
    <row r="692" spans="1:20" x14ac:dyDescent="0.3">
      <c r="A692">
        <v>15589493</v>
      </c>
      <c r="B692" t="s">
        <v>875</v>
      </c>
      <c r="C692">
        <v>716</v>
      </c>
      <c r="D692" t="s">
        <v>6</v>
      </c>
      <c r="E692" t="s">
        <v>5</v>
      </c>
      <c r="F692">
        <v>27</v>
      </c>
      <c r="G692" t="str" cm="1">
        <f t="array" ref="G692">_xlfn.SWITCH(TRUE, Customer_Churn_Records_26[[#This Row],[Age]] &gt;= 70, "Very Old",Customer_Churn_Records_26[[#This Row],[Age]] &gt;= 50, "Old",Customer_Churn_Records_26[[#This Row],[Age]] &gt;=35,"Middle-Age", "Young")</f>
        <v>Young</v>
      </c>
      <c r="H692">
        <v>1</v>
      </c>
      <c r="I692">
        <v>122552.34</v>
      </c>
      <c r="J692">
        <v>2</v>
      </c>
      <c r="K692">
        <v>1</v>
      </c>
      <c r="L692">
        <v>0</v>
      </c>
      <c r="M692">
        <v>67611.360000000001</v>
      </c>
      <c r="N692">
        <v>0</v>
      </c>
      <c r="O692" t="str">
        <f>IF(Customer_Churn_Records_26[[#This Row],[Exited]] = 1, "Yes","No")</f>
        <v>No</v>
      </c>
      <c r="P692">
        <v>0</v>
      </c>
      <c r="Q692" t="str">
        <f>IF(Customer_Churn_Records_26[[#This Row],[Complain]] =1, "Yes", "No")</f>
        <v>No</v>
      </c>
      <c r="R692">
        <v>5</v>
      </c>
      <c r="S692" t="s">
        <v>4</v>
      </c>
      <c r="T692">
        <v>475</v>
      </c>
    </row>
    <row r="693" spans="1:20" x14ac:dyDescent="0.3">
      <c r="A693">
        <v>15688251</v>
      </c>
      <c r="B693" t="s">
        <v>1244</v>
      </c>
      <c r="C693">
        <v>767</v>
      </c>
      <c r="D693" t="s">
        <v>2</v>
      </c>
      <c r="E693" t="s">
        <v>5</v>
      </c>
      <c r="F693">
        <v>43</v>
      </c>
      <c r="G693" t="str" cm="1">
        <f t="array" ref="G693">_xlfn.SWITCH(TRUE, Customer_Churn_Records_26[[#This Row],[Age]] &gt;= 70, "Very Old",Customer_Churn_Records_26[[#This Row],[Age]] &gt;= 50, "Old",Customer_Churn_Records_26[[#This Row],[Age]] &gt;=35,"Middle-Age", "Young")</f>
        <v>Middle-Age</v>
      </c>
      <c r="H693">
        <v>1</v>
      </c>
      <c r="I693">
        <v>76408.850000000006</v>
      </c>
      <c r="J693">
        <v>2</v>
      </c>
      <c r="K693">
        <v>1</v>
      </c>
      <c r="L693">
        <v>0</v>
      </c>
      <c r="M693">
        <v>77837.63</v>
      </c>
      <c r="N693">
        <v>0</v>
      </c>
      <c r="O693" t="str">
        <f>IF(Customer_Churn_Records_26[[#This Row],[Exited]] = 1, "Yes","No")</f>
        <v>No</v>
      </c>
      <c r="P693">
        <v>0</v>
      </c>
      <c r="Q693" t="str">
        <f>IF(Customer_Churn_Records_26[[#This Row],[Complain]] =1, "Yes", "No")</f>
        <v>No</v>
      </c>
      <c r="R693">
        <v>2</v>
      </c>
      <c r="S693" t="s">
        <v>10</v>
      </c>
      <c r="T693">
        <v>307</v>
      </c>
    </row>
    <row r="694" spans="1:20" x14ac:dyDescent="0.3">
      <c r="A694">
        <v>15665238</v>
      </c>
      <c r="B694" t="s">
        <v>295</v>
      </c>
      <c r="C694">
        <v>745</v>
      </c>
      <c r="D694" t="s">
        <v>6</v>
      </c>
      <c r="E694" t="s">
        <v>5</v>
      </c>
      <c r="F694">
        <v>36</v>
      </c>
      <c r="G694" t="str" cm="1">
        <f t="array" ref="G694">_xlfn.SWITCH(TRUE, Customer_Churn_Records_26[[#This Row],[Age]] &gt;= 70, "Very Old",Customer_Churn_Records_26[[#This Row],[Age]] &gt;= 50, "Old",Customer_Churn_Records_26[[#This Row],[Age]] &gt;=35,"Middle-Age", "Young")</f>
        <v>Middle-Age</v>
      </c>
      <c r="H694">
        <v>8</v>
      </c>
      <c r="I694">
        <v>145071.24</v>
      </c>
      <c r="J694">
        <v>1</v>
      </c>
      <c r="K694">
        <v>0</v>
      </c>
      <c r="L694">
        <v>0</v>
      </c>
      <c r="M694">
        <v>6078.46</v>
      </c>
      <c r="N694">
        <v>0</v>
      </c>
      <c r="O694" t="str">
        <f>IF(Customer_Churn_Records_26[[#This Row],[Exited]] = 1, "Yes","No")</f>
        <v>No</v>
      </c>
      <c r="P694">
        <v>0</v>
      </c>
      <c r="Q694" t="str">
        <f>IF(Customer_Churn_Records_26[[#This Row],[Complain]] =1, "Yes", "No")</f>
        <v>No</v>
      </c>
      <c r="R694">
        <v>5</v>
      </c>
      <c r="S694" t="s">
        <v>10</v>
      </c>
      <c r="T694">
        <v>766</v>
      </c>
    </row>
    <row r="695" spans="1:20" x14ac:dyDescent="0.3">
      <c r="A695">
        <v>15740900</v>
      </c>
      <c r="B695" t="s">
        <v>2815</v>
      </c>
      <c r="C695">
        <v>589</v>
      </c>
      <c r="D695" t="s">
        <v>2</v>
      </c>
      <c r="E695" t="s">
        <v>5</v>
      </c>
      <c r="F695">
        <v>34</v>
      </c>
      <c r="G695" t="str" cm="1">
        <f t="array" ref="G695">_xlfn.SWITCH(TRUE, Customer_Churn_Records_26[[#This Row],[Age]] &gt;= 70, "Very Old",Customer_Churn_Records_26[[#This Row],[Age]] &gt;= 50, "Old",Customer_Churn_Records_26[[#This Row],[Age]] &gt;=35,"Middle-Age", "Young")</f>
        <v>Young</v>
      </c>
      <c r="H695">
        <v>6</v>
      </c>
      <c r="I695">
        <v>0</v>
      </c>
      <c r="J695">
        <v>2</v>
      </c>
      <c r="K695">
        <v>1</v>
      </c>
      <c r="L695">
        <v>1</v>
      </c>
      <c r="M695">
        <v>177896.92</v>
      </c>
      <c r="N695">
        <v>0</v>
      </c>
      <c r="O695" t="str">
        <f>IF(Customer_Churn_Records_26[[#This Row],[Exited]] = 1, "Yes","No")</f>
        <v>No</v>
      </c>
      <c r="P695">
        <v>0</v>
      </c>
      <c r="Q695" t="str">
        <f>IF(Customer_Churn_Records_26[[#This Row],[Complain]] =1, "Yes", "No")</f>
        <v>No</v>
      </c>
      <c r="R695">
        <v>1</v>
      </c>
      <c r="S695" t="s">
        <v>8</v>
      </c>
      <c r="T695">
        <v>261</v>
      </c>
    </row>
    <row r="696" spans="1:20" x14ac:dyDescent="0.3">
      <c r="A696">
        <v>15681068</v>
      </c>
      <c r="B696" t="s">
        <v>1558</v>
      </c>
      <c r="C696">
        <v>796</v>
      </c>
      <c r="D696" t="s">
        <v>2</v>
      </c>
      <c r="E696" t="s">
        <v>1</v>
      </c>
      <c r="F696">
        <v>45</v>
      </c>
      <c r="G696" t="str" cm="1">
        <f t="array" ref="G696">_xlfn.SWITCH(TRUE, Customer_Churn_Records_26[[#This Row],[Age]] &gt;= 70, "Very Old",Customer_Churn_Records_26[[#This Row],[Age]] &gt;= 50, "Old",Customer_Churn_Records_26[[#This Row],[Age]] &gt;=35,"Middle-Age", "Young")</f>
        <v>Middle-Age</v>
      </c>
      <c r="H696">
        <v>2</v>
      </c>
      <c r="I696">
        <v>109730.22</v>
      </c>
      <c r="J696">
        <v>1</v>
      </c>
      <c r="K696">
        <v>1</v>
      </c>
      <c r="L696">
        <v>1</v>
      </c>
      <c r="M696">
        <v>123882.73</v>
      </c>
      <c r="N696">
        <v>0</v>
      </c>
      <c r="O696" t="str">
        <f>IF(Customer_Churn_Records_26[[#This Row],[Exited]] = 1, "Yes","No")</f>
        <v>No</v>
      </c>
      <c r="P696">
        <v>0</v>
      </c>
      <c r="Q696" t="str">
        <f>IF(Customer_Churn_Records_26[[#This Row],[Complain]] =1, "Yes", "No")</f>
        <v>No</v>
      </c>
      <c r="R696">
        <v>2</v>
      </c>
      <c r="S696" t="s">
        <v>0</v>
      </c>
      <c r="T696">
        <v>267</v>
      </c>
    </row>
    <row r="697" spans="1:20" x14ac:dyDescent="0.3">
      <c r="A697">
        <v>15748625</v>
      </c>
      <c r="B697" t="s">
        <v>1184</v>
      </c>
      <c r="C697">
        <v>664</v>
      </c>
      <c r="D697" t="s">
        <v>2</v>
      </c>
      <c r="E697" t="s">
        <v>5</v>
      </c>
      <c r="F697">
        <v>57</v>
      </c>
      <c r="G697" t="str" cm="1">
        <f t="array" ref="G697">_xlfn.SWITCH(TRUE, Customer_Churn_Records_26[[#This Row],[Age]] &gt;= 70, "Very Old",Customer_Churn_Records_26[[#This Row],[Age]] &gt;= 50, "Old",Customer_Churn_Records_26[[#This Row],[Age]] &gt;=35,"Middle-Age", "Young")</f>
        <v>Old</v>
      </c>
      <c r="H697">
        <v>6</v>
      </c>
      <c r="I697">
        <v>0</v>
      </c>
      <c r="J697">
        <v>2</v>
      </c>
      <c r="K697">
        <v>1</v>
      </c>
      <c r="L697">
        <v>1</v>
      </c>
      <c r="M697">
        <v>15304.08</v>
      </c>
      <c r="N697">
        <v>0</v>
      </c>
      <c r="O697" t="str">
        <f>IF(Customer_Churn_Records_26[[#This Row],[Exited]] = 1, "Yes","No")</f>
        <v>No</v>
      </c>
      <c r="P697">
        <v>0</v>
      </c>
      <c r="Q697" t="str">
        <f>IF(Customer_Churn_Records_26[[#This Row],[Complain]] =1, "Yes", "No")</f>
        <v>No</v>
      </c>
      <c r="R697">
        <v>5</v>
      </c>
      <c r="S697" t="s">
        <v>8</v>
      </c>
      <c r="T697">
        <v>564</v>
      </c>
    </row>
    <row r="698" spans="1:20" x14ac:dyDescent="0.3">
      <c r="A698">
        <v>15727299</v>
      </c>
      <c r="B698" t="s">
        <v>2814</v>
      </c>
      <c r="C698">
        <v>445</v>
      </c>
      <c r="D698" t="s">
        <v>15</v>
      </c>
      <c r="E698" t="s">
        <v>5</v>
      </c>
      <c r="F698">
        <v>62</v>
      </c>
      <c r="G698" t="str" cm="1">
        <f t="array" ref="G698">_xlfn.SWITCH(TRUE, Customer_Churn_Records_26[[#This Row],[Age]] &gt;= 70, "Very Old",Customer_Churn_Records_26[[#This Row],[Age]] &gt;= 50, "Old",Customer_Churn_Records_26[[#This Row],[Age]] &gt;=35,"Middle-Age", "Young")</f>
        <v>Old</v>
      </c>
      <c r="H698">
        <v>1</v>
      </c>
      <c r="I698">
        <v>64119.38</v>
      </c>
      <c r="J698">
        <v>1</v>
      </c>
      <c r="K698">
        <v>1</v>
      </c>
      <c r="L698">
        <v>1</v>
      </c>
      <c r="M698">
        <v>76569.64</v>
      </c>
      <c r="N698">
        <v>1</v>
      </c>
      <c r="O698" t="str">
        <f>IF(Customer_Churn_Records_26[[#This Row],[Exited]] = 1, "Yes","No")</f>
        <v>Yes</v>
      </c>
      <c r="P698">
        <v>1</v>
      </c>
      <c r="Q698" t="str">
        <f>IF(Customer_Churn_Records_26[[#This Row],[Complain]] =1, "Yes", "No")</f>
        <v>Yes</v>
      </c>
      <c r="R698">
        <v>5</v>
      </c>
      <c r="S698" t="s">
        <v>10</v>
      </c>
      <c r="T698">
        <v>561</v>
      </c>
    </row>
    <row r="699" spans="1:20" x14ac:dyDescent="0.3">
      <c r="A699">
        <v>15620204</v>
      </c>
      <c r="B699" t="s">
        <v>3</v>
      </c>
      <c r="C699">
        <v>543</v>
      </c>
      <c r="D699" t="s">
        <v>6</v>
      </c>
      <c r="E699" t="s">
        <v>1</v>
      </c>
      <c r="F699">
        <v>57</v>
      </c>
      <c r="G699" t="str" cm="1">
        <f t="array" ref="G699">_xlfn.SWITCH(TRUE, Customer_Churn_Records_26[[#This Row],[Age]] &gt;= 70, "Very Old",Customer_Churn_Records_26[[#This Row],[Age]] &gt;= 50, "Old",Customer_Churn_Records_26[[#This Row],[Age]] &gt;=35,"Middle-Age", "Young")</f>
        <v>Old</v>
      </c>
      <c r="H699">
        <v>1</v>
      </c>
      <c r="I699">
        <v>106138.33</v>
      </c>
      <c r="J699">
        <v>2</v>
      </c>
      <c r="K699">
        <v>1</v>
      </c>
      <c r="L699">
        <v>1</v>
      </c>
      <c r="M699">
        <v>120657.32</v>
      </c>
      <c r="N699">
        <v>1</v>
      </c>
      <c r="O699" t="str">
        <f>IF(Customer_Churn_Records_26[[#This Row],[Exited]] = 1, "Yes","No")</f>
        <v>Yes</v>
      </c>
      <c r="P699">
        <v>1</v>
      </c>
      <c r="Q699" t="str">
        <f>IF(Customer_Churn_Records_26[[#This Row],[Complain]] =1, "Yes", "No")</f>
        <v>Yes</v>
      </c>
      <c r="R699">
        <v>5</v>
      </c>
      <c r="S699" t="s">
        <v>4</v>
      </c>
      <c r="T699">
        <v>677</v>
      </c>
    </row>
    <row r="700" spans="1:20" x14ac:dyDescent="0.3">
      <c r="A700">
        <v>15669516</v>
      </c>
      <c r="B700" t="s">
        <v>653</v>
      </c>
      <c r="C700">
        <v>746</v>
      </c>
      <c r="D700" t="s">
        <v>15</v>
      </c>
      <c r="E700" t="s">
        <v>5</v>
      </c>
      <c r="F700">
        <v>36</v>
      </c>
      <c r="G700" t="str" cm="1">
        <f t="array" ref="G700">_xlfn.SWITCH(TRUE, Customer_Churn_Records_26[[#This Row],[Age]] &gt;= 70, "Very Old",Customer_Churn_Records_26[[#This Row],[Age]] &gt;= 50, "Old",Customer_Churn_Records_26[[#This Row],[Age]] &gt;=35,"Middle-Age", "Young")</f>
        <v>Middle-Age</v>
      </c>
      <c r="H700">
        <v>2</v>
      </c>
      <c r="I700">
        <v>0</v>
      </c>
      <c r="J700">
        <v>2</v>
      </c>
      <c r="K700">
        <v>1</v>
      </c>
      <c r="L700">
        <v>1</v>
      </c>
      <c r="M700">
        <v>16436.560000000001</v>
      </c>
      <c r="N700">
        <v>0</v>
      </c>
      <c r="O700" t="str">
        <f>IF(Customer_Churn_Records_26[[#This Row],[Exited]] = 1, "Yes","No")</f>
        <v>No</v>
      </c>
      <c r="P700">
        <v>0</v>
      </c>
      <c r="Q700" t="str">
        <f>IF(Customer_Churn_Records_26[[#This Row],[Complain]] =1, "Yes", "No")</f>
        <v>No</v>
      </c>
      <c r="R700">
        <v>5</v>
      </c>
      <c r="S700" t="s">
        <v>0</v>
      </c>
      <c r="T700">
        <v>718</v>
      </c>
    </row>
    <row r="701" spans="1:20" x14ac:dyDescent="0.3">
      <c r="A701">
        <v>15736534</v>
      </c>
      <c r="B701" t="s">
        <v>2813</v>
      </c>
      <c r="C701">
        <v>742</v>
      </c>
      <c r="D701" t="s">
        <v>6</v>
      </c>
      <c r="E701" t="s">
        <v>5</v>
      </c>
      <c r="F701">
        <v>33</v>
      </c>
      <c r="G701" t="str" cm="1">
        <f t="array" ref="G701">_xlfn.SWITCH(TRUE, Customer_Churn_Records_26[[#This Row],[Age]] &gt;= 70, "Very Old",Customer_Churn_Records_26[[#This Row],[Age]] &gt;= 50, "Old",Customer_Churn_Records_26[[#This Row],[Age]] &gt;=35,"Middle-Age", "Young")</f>
        <v>Young</v>
      </c>
      <c r="H701">
        <v>0</v>
      </c>
      <c r="I701">
        <v>181656.51</v>
      </c>
      <c r="J701">
        <v>1</v>
      </c>
      <c r="K701">
        <v>1</v>
      </c>
      <c r="L701">
        <v>1</v>
      </c>
      <c r="M701">
        <v>107667.91</v>
      </c>
      <c r="N701">
        <v>0</v>
      </c>
      <c r="O701" t="str">
        <f>IF(Customer_Churn_Records_26[[#This Row],[Exited]] = 1, "Yes","No")</f>
        <v>No</v>
      </c>
      <c r="P701">
        <v>0</v>
      </c>
      <c r="Q701" t="str">
        <f>IF(Customer_Churn_Records_26[[#This Row],[Complain]] =1, "Yes", "No")</f>
        <v>No</v>
      </c>
      <c r="R701">
        <v>1</v>
      </c>
      <c r="S701" t="s">
        <v>8</v>
      </c>
      <c r="T701">
        <v>288</v>
      </c>
    </row>
    <row r="702" spans="1:20" x14ac:dyDescent="0.3">
      <c r="A702">
        <v>15803457</v>
      </c>
      <c r="B702" t="s">
        <v>193</v>
      </c>
      <c r="C702">
        <v>750</v>
      </c>
      <c r="D702" t="s">
        <v>2</v>
      </c>
      <c r="E702" t="s">
        <v>1</v>
      </c>
      <c r="F702">
        <v>32</v>
      </c>
      <c r="G702" t="str" cm="1">
        <f t="array" ref="G702">_xlfn.SWITCH(TRUE, Customer_Churn_Records_26[[#This Row],[Age]] &gt;= 70, "Very Old",Customer_Churn_Records_26[[#This Row],[Age]] &gt;= 50, "Old",Customer_Churn_Records_26[[#This Row],[Age]] &gt;=35,"Middle-Age", "Young")</f>
        <v>Young</v>
      </c>
      <c r="H702">
        <v>5</v>
      </c>
      <c r="I702">
        <v>0</v>
      </c>
      <c r="J702">
        <v>2</v>
      </c>
      <c r="K702">
        <v>1</v>
      </c>
      <c r="L702">
        <v>0</v>
      </c>
      <c r="M702">
        <v>95611.47</v>
      </c>
      <c r="N702">
        <v>0</v>
      </c>
      <c r="O702" t="str">
        <f>IF(Customer_Churn_Records_26[[#This Row],[Exited]] = 1, "Yes","No")</f>
        <v>No</v>
      </c>
      <c r="P702">
        <v>0</v>
      </c>
      <c r="Q702" t="str">
        <f>IF(Customer_Churn_Records_26[[#This Row],[Complain]] =1, "Yes", "No")</f>
        <v>No</v>
      </c>
      <c r="R702">
        <v>1</v>
      </c>
      <c r="S702" t="s">
        <v>8</v>
      </c>
      <c r="T702">
        <v>872</v>
      </c>
    </row>
    <row r="703" spans="1:20" x14ac:dyDescent="0.3">
      <c r="A703">
        <v>15659098</v>
      </c>
      <c r="B703" t="s">
        <v>432</v>
      </c>
      <c r="C703">
        <v>669</v>
      </c>
      <c r="D703" t="s">
        <v>2</v>
      </c>
      <c r="E703" t="s">
        <v>5</v>
      </c>
      <c r="F703">
        <v>30</v>
      </c>
      <c r="G703" t="str" cm="1">
        <f t="array" ref="G703">_xlfn.SWITCH(TRUE, Customer_Churn_Records_26[[#This Row],[Age]] &gt;= 70, "Very Old",Customer_Churn_Records_26[[#This Row],[Age]] &gt;= 50, "Old",Customer_Churn_Records_26[[#This Row],[Age]] &gt;=35,"Middle-Age", "Young")</f>
        <v>Young</v>
      </c>
      <c r="H703">
        <v>7</v>
      </c>
      <c r="I703">
        <v>95128.86</v>
      </c>
      <c r="J703">
        <v>1</v>
      </c>
      <c r="K703">
        <v>0</v>
      </c>
      <c r="L703">
        <v>0</v>
      </c>
      <c r="M703">
        <v>19799.259999999998</v>
      </c>
      <c r="N703">
        <v>0</v>
      </c>
      <c r="O703" t="str">
        <f>IF(Customer_Churn_Records_26[[#This Row],[Exited]] = 1, "Yes","No")</f>
        <v>No</v>
      </c>
      <c r="P703">
        <v>0</v>
      </c>
      <c r="Q703" t="str">
        <f>IF(Customer_Churn_Records_26[[#This Row],[Complain]] =1, "Yes", "No")</f>
        <v>No</v>
      </c>
      <c r="R703">
        <v>4</v>
      </c>
      <c r="S703" t="s">
        <v>10</v>
      </c>
      <c r="T703">
        <v>463</v>
      </c>
    </row>
    <row r="704" spans="1:20" x14ac:dyDescent="0.3">
      <c r="A704">
        <v>15603436</v>
      </c>
      <c r="B704" t="s">
        <v>1556</v>
      </c>
      <c r="C704">
        <v>594</v>
      </c>
      <c r="D704" t="s">
        <v>15</v>
      </c>
      <c r="E704" t="s">
        <v>1</v>
      </c>
      <c r="F704">
        <v>49</v>
      </c>
      <c r="G704" t="str" cm="1">
        <f t="array" ref="G704">_xlfn.SWITCH(TRUE, Customer_Churn_Records_26[[#This Row],[Age]] &gt;= 70, "Very Old",Customer_Churn_Records_26[[#This Row],[Age]] &gt;= 50, "Old",Customer_Churn_Records_26[[#This Row],[Age]] &gt;=35,"Middle-Age", "Young")</f>
        <v>Middle-Age</v>
      </c>
      <c r="H704">
        <v>2</v>
      </c>
      <c r="I704">
        <v>126615.94</v>
      </c>
      <c r="J704">
        <v>2</v>
      </c>
      <c r="K704">
        <v>0</v>
      </c>
      <c r="L704">
        <v>1</v>
      </c>
      <c r="M704">
        <v>123214.74</v>
      </c>
      <c r="N704">
        <v>0</v>
      </c>
      <c r="O704" t="str">
        <f>IF(Customer_Churn_Records_26[[#This Row],[Exited]] = 1, "Yes","No")</f>
        <v>No</v>
      </c>
      <c r="P704">
        <v>0</v>
      </c>
      <c r="Q704" t="str">
        <f>IF(Customer_Churn_Records_26[[#This Row],[Complain]] =1, "Yes", "No")</f>
        <v>No</v>
      </c>
      <c r="R704">
        <v>3</v>
      </c>
      <c r="S704" t="s">
        <v>0</v>
      </c>
      <c r="T704">
        <v>650</v>
      </c>
    </row>
    <row r="705" spans="1:20" x14ac:dyDescent="0.3">
      <c r="A705">
        <v>15566292</v>
      </c>
      <c r="B705" t="s">
        <v>1282</v>
      </c>
      <c r="C705">
        <v>574</v>
      </c>
      <c r="D705" t="s">
        <v>15</v>
      </c>
      <c r="E705" t="s">
        <v>5</v>
      </c>
      <c r="F705">
        <v>36</v>
      </c>
      <c r="G705" t="str" cm="1">
        <f t="array" ref="G705">_xlfn.SWITCH(TRUE, Customer_Churn_Records_26[[#This Row],[Age]] &gt;= 70, "Very Old",Customer_Churn_Records_26[[#This Row],[Age]] &gt;= 50, "Old",Customer_Churn_Records_26[[#This Row],[Age]] &gt;=35,"Middle-Age", "Young")</f>
        <v>Middle-Age</v>
      </c>
      <c r="H705">
        <v>1</v>
      </c>
      <c r="I705">
        <v>0</v>
      </c>
      <c r="J705">
        <v>2</v>
      </c>
      <c r="K705">
        <v>0</v>
      </c>
      <c r="L705">
        <v>1</v>
      </c>
      <c r="M705">
        <v>71709.119999999995</v>
      </c>
      <c r="N705">
        <v>0</v>
      </c>
      <c r="O705" t="str">
        <f>IF(Customer_Churn_Records_26[[#This Row],[Exited]] = 1, "Yes","No")</f>
        <v>No</v>
      </c>
      <c r="P705">
        <v>0</v>
      </c>
      <c r="Q705" t="str">
        <f>IF(Customer_Churn_Records_26[[#This Row],[Complain]] =1, "Yes", "No")</f>
        <v>No</v>
      </c>
      <c r="R705">
        <v>2</v>
      </c>
      <c r="S705" t="s">
        <v>0</v>
      </c>
      <c r="T705">
        <v>980</v>
      </c>
    </row>
    <row r="706" spans="1:20" x14ac:dyDescent="0.3">
      <c r="A706">
        <v>15808621</v>
      </c>
      <c r="B706" t="s">
        <v>723</v>
      </c>
      <c r="C706">
        <v>659</v>
      </c>
      <c r="D706" t="s">
        <v>6</v>
      </c>
      <c r="E706" t="s">
        <v>5</v>
      </c>
      <c r="F706">
        <v>36</v>
      </c>
      <c r="G706" t="str" cm="1">
        <f t="array" ref="G706">_xlfn.SWITCH(TRUE, Customer_Churn_Records_26[[#This Row],[Age]] &gt;= 70, "Very Old",Customer_Churn_Records_26[[#This Row],[Age]] &gt;= 50, "Old",Customer_Churn_Records_26[[#This Row],[Age]] &gt;=35,"Middle-Age", "Young")</f>
        <v>Middle-Age</v>
      </c>
      <c r="H706">
        <v>2</v>
      </c>
      <c r="I706">
        <v>76190.48</v>
      </c>
      <c r="J706">
        <v>2</v>
      </c>
      <c r="K706">
        <v>1</v>
      </c>
      <c r="L706">
        <v>1</v>
      </c>
      <c r="M706">
        <v>149066.14000000001</v>
      </c>
      <c r="N706">
        <v>0</v>
      </c>
      <c r="O706" t="str">
        <f>IF(Customer_Churn_Records_26[[#This Row],[Exited]] = 1, "Yes","No")</f>
        <v>No</v>
      </c>
      <c r="P706">
        <v>0</v>
      </c>
      <c r="Q706" t="str">
        <f>IF(Customer_Churn_Records_26[[#This Row],[Complain]] =1, "Yes", "No")</f>
        <v>No</v>
      </c>
      <c r="R706">
        <v>1</v>
      </c>
      <c r="S706" t="s">
        <v>10</v>
      </c>
      <c r="T706">
        <v>374</v>
      </c>
    </row>
    <row r="707" spans="1:20" x14ac:dyDescent="0.3">
      <c r="A707">
        <v>15580148</v>
      </c>
      <c r="B707" t="s">
        <v>666</v>
      </c>
      <c r="C707">
        <v>750</v>
      </c>
      <c r="D707" t="s">
        <v>6</v>
      </c>
      <c r="E707" t="s">
        <v>5</v>
      </c>
      <c r="F707">
        <v>40</v>
      </c>
      <c r="G707" t="str" cm="1">
        <f t="array" ref="G707">_xlfn.SWITCH(TRUE, Customer_Churn_Records_26[[#This Row],[Age]] &gt;= 70, "Very Old",Customer_Churn_Records_26[[#This Row],[Age]] &gt;= 50, "Old",Customer_Churn_Records_26[[#This Row],[Age]] &gt;=35,"Middle-Age", "Young")</f>
        <v>Middle-Age</v>
      </c>
      <c r="H707">
        <v>5</v>
      </c>
      <c r="I707">
        <v>168286.81</v>
      </c>
      <c r="J707">
        <v>3</v>
      </c>
      <c r="K707">
        <v>1</v>
      </c>
      <c r="L707">
        <v>0</v>
      </c>
      <c r="M707">
        <v>20451.990000000002</v>
      </c>
      <c r="N707">
        <v>1</v>
      </c>
      <c r="O707" t="str">
        <f>IF(Customer_Churn_Records_26[[#This Row],[Exited]] = 1, "Yes","No")</f>
        <v>Yes</v>
      </c>
      <c r="P707">
        <v>1</v>
      </c>
      <c r="Q707" t="str">
        <f>IF(Customer_Churn_Records_26[[#This Row],[Complain]] =1, "Yes", "No")</f>
        <v>Yes</v>
      </c>
      <c r="R707">
        <v>4</v>
      </c>
      <c r="S707" t="s">
        <v>4</v>
      </c>
      <c r="T707">
        <v>523</v>
      </c>
    </row>
    <row r="708" spans="1:20" x14ac:dyDescent="0.3">
      <c r="A708">
        <v>15776231</v>
      </c>
      <c r="B708" t="s">
        <v>1474</v>
      </c>
      <c r="C708">
        <v>626</v>
      </c>
      <c r="D708" t="s">
        <v>6</v>
      </c>
      <c r="E708" t="s">
        <v>5</v>
      </c>
      <c r="F708">
        <v>35</v>
      </c>
      <c r="G708" t="str" cm="1">
        <f t="array" ref="G708">_xlfn.SWITCH(TRUE, Customer_Churn_Records_26[[#This Row],[Age]] &gt;= 70, "Very Old",Customer_Churn_Records_26[[#This Row],[Age]] &gt;= 50, "Old",Customer_Churn_Records_26[[#This Row],[Age]] &gt;=35,"Middle-Age", "Young")</f>
        <v>Middle-Age</v>
      </c>
      <c r="H708">
        <v>4</v>
      </c>
      <c r="I708">
        <v>88109.81</v>
      </c>
      <c r="J708">
        <v>1</v>
      </c>
      <c r="K708">
        <v>1</v>
      </c>
      <c r="L708">
        <v>1</v>
      </c>
      <c r="M708">
        <v>32825.5</v>
      </c>
      <c r="N708">
        <v>0</v>
      </c>
      <c r="O708" t="str">
        <f>IF(Customer_Churn_Records_26[[#This Row],[Exited]] = 1, "Yes","No")</f>
        <v>No</v>
      </c>
      <c r="P708">
        <v>0</v>
      </c>
      <c r="Q708" t="str">
        <f>IF(Customer_Churn_Records_26[[#This Row],[Complain]] =1, "Yes", "No")</f>
        <v>No</v>
      </c>
      <c r="R708">
        <v>5</v>
      </c>
      <c r="S708" t="s">
        <v>8</v>
      </c>
      <c r="T708">
        <v>279</v>
      </c>
    </row>
    <row r="709" spans="1:20" x14ac:dyDescent="0.3">
      <c r="A709">
        <v>15773809</v>
      </c>
      <c r="B709" t="s">
        <v>277</v>
      </c>
      <c r="C709">
        <v>620</v>
      </c>
      <c r="D709" t="s">
        <v>2</v>
      </c>
      <c r="E709" t="s">
        <v>5</v>
      </c>
      <c r="F709">
        <v>42</v>
      </c>
      <c r="G709" t="str" cm="1">
        <f t="array" ref="G709">_xlfn.SWITCH(TRUE, Customer_Churn_Records_26[[#This Row],[Age]] &gt;= 70, "Very Old",Customer_Churn_Records_26[[#This Row],[Age]] &gt;= 50, "Old",Customer_Churn_Records_26[[#This Row],[Age]] &gt;=35,"Middle-Age", "Young")</f>
        <v>Middle-Age</v>
      </c>
      <c r="H709">
        <v>4</v>
      </c>
      <c r="I709">
        <v>0</v>
      </c>
      <c r="J709">
        <v>2</v>
      </c>
      <c r="K709">
        <v>1</v>
      </c>
      <c r="L709">
        <v>0</v>
      </c>
      <c r="M709">
        <v>6232.31</v>
      </c>
      <c r="N709">
        <v>0</v>
      </c>
      <c r="O709" t="str">
        <f>IF(Customer_Churn_Records_26[[#This Row],[Exited]] = 1, "Yes","No")</f>
        <v>No</v>
      </c>
      <c r="P709">
        <v>0</v>
      </c>
      <c r="Q709" t="str">
        <f>IF(Customer_Churn_Records_26[[#This Row],[Complain]] =1, "Yes", "No")</f>
        <v>No</v>
      </c>
      <c r="R709">
        <v>5</v>
      </c>
      <c r="S709" t="s">
        <v>4</v>
      </c>
      <c r="T709">
        <v>402</v>
      </c>
    </row>
    <row r="710" spans="1:20" x14ac:dyDescent="0.3">
      <c r="A710">
        <v>15649423</v>
      </c>
      <c r="B710" t="s">
        <v>959</v>
      </c>
      <c r="C710">
        <v>580</v>
      </c>
      <c r="D710" t="s">
        <v>2</v>
      </c>
      <c r="E710" t="s">
        <v>1</v>
      </c>
      <c r="F710">
        <v>35</v>
      </c>
      <c r="G710" t="str" cm="1">
        <f t="array" ref="G710">_xlfn.SWITCH(TRUE, Customer_Churn_Records_26[[#This Row],[Age]] &gt;= 70, "Very Old",Customer_Churn_Records_26[[#This Row],[Age]] &gt;= 50, "Old",Customer_Churn_Records_26[[#This Row],[Age]] &gt;=35,"Middle-Age", "Young")</f>
        <v>Middle-Age</v>
      </c>
      <c r="H710">
        <v>8</v>
      </c>
      <c r="I710">
        <v>0</v>
      </c>
      <c r="J710">
        <v>2</v>
      </c>
      <c r="K710">
        <v>0</v>
      </c>
      <c r="L710">
        <v>1</v>
      </c>
      <c r="M710">
        <v>10357.030000000001</v>
      </c>
      <c r="N710">
        <v>0</v>
      </c>
      <c r="O710" t="str">
        <f>IF(Customer_Churn_Records_26[[#This Row],[Exited]] = 1, "Yes","No")</f>
        <v>No</v>
      </c>
      <c r="P710">
        <v>0</v>
      </c>
      <c r="Q710" t="str">
        <f>IF(Customer_Churn_Records_26[[#This Row],[Complain]] =1, "Yes", "No")</f>
        <v>No</v>
      </c>
      <c r="R710">
        <v>3</v>
      </c>
      <c r="S710" t="s">
        <v>4</v>
      </c>
      <c r="T710">
        <v>717</v>
      </c>
    </row>
    <row r="711" spans="1:20" x14ac:dyDescent="0.3">
      <c r="A711">
        <v>15734886</v>
      </c>
      <c r="B711" t="s">
        <v>988</v>
      </c>
      <c r="C711">
        <v>686</v>
      </c>
      <c r="D711" t="s">
        <v>2</v>
      </c>
      <c r="E711" t="s">
        <v>1</v>
      </c>
      <c r="F711">
        <v>34</v>
      </c>
      <c r="G711" t="str" cm="1">
        <f t="array" ref="G711">_xlfn.SWITCH(TRUE, Customer_Churn_Records_26[[#This Row],[Age]] &gt;= 70, "Very Old",Customer_Churn_Records_26[[#This Row],[Age]] &gt;= 50, "Old",Customer_Churn_Records_26[[#This Row],[Age]] &gt;=35,"Middle-Age", "Young")</f>
        <v>Young</v>
      </c>
      <c r="H711">
        <v>3</v>
      </c>
      <c r="I711">
        <v>123971.51</v>
      </c>
      <c r="J711">
        <v>2</v>
      </c>
      <c r="K711">
        <v>1</v>
      </c>
      <c r="L711">
        <v>0</v>
      </c>
      <c r="M711">
        <v>147794.63</v>
      </c>
      <c r="N711">
        <v>0</v>
      </c>
      <c r="O711" t="str">
        <f>IF(Customer_Churn_Records_26[[#This Row],[Exited]] = 1, "Yes","No")</f>
        <v>No</v>
      </c>
      <c r="P711">
        <v>0</v>
      </c>
      <c r="Q711" t="str">
        <f>IF(Customer_Churn_Records_26[[#This Row],[Complain]] =1, "Yes", "No")</f>
        <v>No</v>
      </c>
      <c r="R711">
        <v>5</v>
      </c>
      <c r="S711" t="s">
        <v>10</v>
      </c>
      <c r="T711">
        <v>410</v>
      </c>
    </row>
    <row r="712" spans="1:20" x14ac:dyDescent="0.3">
      <c r="A712">
        <v>15722548</v>
      </c>
      <c r="B712" t="s">
        <v>2812</v>
      </c>
      <c r="C712">
        <v>540</v>
      </c>
      <c r="D712" t="s">
        <v>2</v>
      </c>
      <c r="E712" t="s">
        <v>5</v>
      </c>
      <c r="F712">
        <v>48</v>
      </c>
      <c r="G712" t="str" cm="1">
        <f t="array" ref="G712">_xlfn.SWITCH(TRUE, Customer_Churn_Records_26[[#This Row],[Age]] &gt;= 70, "Very Old",Customer_Churn_Records_26[[#This Row],[Age]] &gt;= 50, "Old",Customer_Churn_Records_26[[#This Row],[Age]] &gt;=35,"Middle-Age", "Young")</f>
        <v>Middle-Age</v>
      </c>
      <c r="H712">
        <v>0</v>
      </c>
      <c r="I712">
        <v>148116.48000000001</v>
      </c>
      <c r="J712">
        <v>1</v>
      </c>
      <c r="K712">
        <v>0</v>
      </c>
      <c r="L712">
        <v>0</v>
      </c>
      <c r="M712">
        <v>116973.48</v>
      </c>
      <c r="N712">
        <v>0</v>
      </c>
      <c r="O712" t="str">
        <f>IF(Customer_Churn_Records_26[[#This Row],[Exited]] = 1, "Yes","No")</f>
        <v>No</v>
      </c>
      <c r="P712">
        <v>0</v>
      </c>
      <c r="Q712" t="str">
        <f>IF(Customer_Churn_Records_26[[#This Row],[Complain]] =1, "Yes", "No")</f>
        <v>No</v>
      </c>
      <c r="R712">
        <v>3</v>
      </c>
      <c r="S712" t="s">
        <v>4</v>
      </c>
      <c r="T712">
        <v>274</v>
      </c>
    </row>
    <row r="713" spans="1:20" x14ac:dyDescent="0.3">
      <c r="A713">
        <v>15650288</v>
      </c>
      <c r="B713" t="s">
        <v>1951</v>
      </c>
      <c r="C713">
        <v>634</v>
      </c>
      <c r="D713" t="s">
        <v>6</v>
      </c>
      <c r="E713" t="s">
        <v>5</v>
      </c>
      <c r="F713">
        <v>35</v>
      </c>
      <c r="G713" t="str" cm="1">
        <f t="array" ref="G713">_xlfn.SWITCH(TRUE, Customer_Churn_Records_26[[#This Row],[Age]] &gt;= 70, "Very Old",Customer_Churn_Records_26[[#This Row],[Age]] &gt;= 50, "Old",Customer_Churn_Records_26[[#This Row],[Age]] &gt;=35,"Middle-Age", "Young")</f>
        <v>Middle-Age</v>
      </c>
      <c r="H713">
        <v>6</v>
      </c>
      <c r="I713">
        <v>116269.01</v>
      </c>
      <c r="J713">
        <v>1</v>
      </c>
      <c r="K713">
        <v>1</v>
      </c>
      <c r="L713">
        <v>0</v>
      </c>
      <c r="M713">
        <v>129964.94</v>
      </c>
      <c r="N713">
        <v>0</v>
      </c>
      <c r="O713" t="str">
        <f>IF(Customer_Churn_Records_26[[#This Row],[Exited]] = 1, "Yes","No")</f>
        <v>No</v>
      </c>
      <c r="P713">
        <v>0</v>
      </c>
      <c r="Q713" t="str">
        <f>IF(Customer_Churn_Records_26[[#This Row],[Complain]] =1, "Yes", "No")</f>
        <v>No</v>
      </c>
      <c r="R713">
        <v>1</v>
      </c>
      <c r="S713" t="s">
        <v>8</v>
      </c>
      <c r="T713">
        <v>989</v>
      </c>
    </row>
    <row r="714" spans="1:20" x14ac:dyDescent="0.3">
      <c r="A714">
        <v>15629448</v>
      </c>
      <c r="B714" t="s">
        <v>1733</v>
      </c>
      <c r="C714">
        <v>632</v>
      </c>
      <c r="D714" t="s">
        <v>15</v>
      </c>
      <c r="E714" t="s">
        <v>5</v>
      </c>
      <c r="F714">
        <v>38</v>
      </c>
      <c r="G714" t="str" cm="1">
        <f t="array" ref="G714">_xlfn.SWITCH(TRUE, Customer_Churn_Records_26[[#This Row],[Age]] &gt;= 70, "Very Old",Customer_Churn_Records_26[[#This Row],[Age]] &gt;= 50, "Old",Customer_Churn_Records_26[[#This Row],[Age]] &gt;=35,"Middle-Age", "Young")</f>
        <v>Middle-Age</v>
      </c>
      <c r="H714">
        <v>1</v>
      </c>
      <c r="I714">
        <v>120599.21</v>
      </c>
      <c r="J714">
        <v>1</v>
      </c>
      <c r="K714">
        <v>1</v>
      </c>
      <c r="L714">
        <v>0</v>
      </c>
      <c r="M714">
        <v>92816.86</v>
      </c>
      <c r="N714">
        <v>0</v>
      </c>
      <c r="O714" t="str">
        <f>IF(Customer_Churn_Records_26[[#This Row],[Exited]] = 1, "Yes","No")</f>
        <v>No</v>
      </c>
      <c r="P714">
        <v>0</v>
      </c>
      <c r="Q714" t="str">
        <f>IF(Customer_Churn_Records_26[[#This Row],[Complain]] =1, "Yes", "No")</f>
        <v>No</v>
      </c>
      <c r="R714">
        <v>3</v>
      </c>
      <c r="S714" t="s">
        <v>0</v>
      </c>
      <c r="T714">
        <v>666</v>
      </c>
    </row>
    <row r="715" spans="1:20" x14ac:dyDescent="0.3">
      <c r="A715">
        <v>15716164</v>
      </c>
      <c r="B715" t="s">
        <v>192</v>
      </c>
      <c r="C715">
        <v>501</v>
      </c>
      <c r="D715" t="s">
        <v>2</v>
      </c>
      <c r="E715" t="s">
        <v>1</v>
      </c>
      <c r="F715">
        <v>41</v>
      </c>
      <c r="G715" t="str" cm="1">
        <f t="array" ref="G715">_xlfn.SWITCH(TRUE, Customer_Churn_Records_26[[#This Row],[Age]] &gt;= 70, "Very Old",Customer_Churn_Records_26[[#This Row],[Age]] &gt;= 50, "Old",Customer_Churn_Records_26[[#This Row],[Age]] &gt;=35,"Middle-Age", "Young")</f>
        <v>Middle-Age</v>
      </c>
      <c r="H715">
        <v>3</v>
      </c>
      <c r="I715">
        <v>144260.5</v>
      </c>
      <c r="J715">
        <v>1</v>
      </c>
      <c r="K715">
        <v>1</v>
      </c>
      <c r="L715">
        <v>0</v>
      </c>
      <c r="M715">
        <v>172114.67</v>
      </c>
      <c r="N715">
        <v>0</v>
      </c>
      <c r="O715" t="str">
        <f>IF(Customer_Churn_Records_26[[#This Row],[Exited]] = 1, "Yes","No")</f>
        <v>No</v>
      </c>
      <c r="P715">
        <v>0</v>
      </c>
      <c r="Q715" t="str">
        <f>IF(Customer_Churn_Records_26[[#This Row],[Complain]] =1, "Yes", "No")</f>
        <v>No</v>
      </c>
      <c r="R715">
        <v>5</v>
      </c>
      <c r="S715" t="s">
        <v>0</v>
      </c>
      <c r="T715">
        <v>518</v>
      </c>
    </row>
    <row r="716" spans="1:20" x14ac:dyDescent="0.3">
      <c r="A716">
        <v>15807609</v>
      </c>
      <c r="B716" t="s">
        <v>81</v>
      </c>
      <c r="C716">
        <v>650</v>
      </c>
      <c r="D716" t="s">
        <v>15</v>
      </c>
      <c r="E716" t="s">
        <v>1</v>
      </c>
      <c r="F716">
        <v>25</v>
      </c>
      <c r="G716" t="str" cm="1">
        <f t="array" ref="G716">_xlfn.SWITCH(TRUE, Customer_Churn_Records_26[[#This Row],[Age]] &gt;= 70, "Very Old",Customer_Churn_Records_26[[#This Row],[Age]] &gt;= 50, "Old",Customer_Churn_Records_26[[#This Row],[Age]] &gt;=35,"Middle-Age", "Young")</f>
        <v>Young</v>
      </c>
      <c r="H716">
        <v>3</v>
      </c>
      <c r="I716">
        <v>86605.5</v>
      </c>
      <c r="J716">
        <v>3</v>
      </c>
      <c r="K716">
        <v>1</v>
      </c>
      <c r="L716">
        <v>0</v>
      </c>
      <c r="M716">
        <v>16649.310000000001</v>
      </c>
      <c r="N716">
        <v>1</v>
      </c>
      <c r="O716" t="str">
        <f>IF(Customer_Churn_Records_26[[#This Row],[Exited]] = 1, "Yes","No")</f>
        <v>Yes</v>
      </c>
      <c r="P716">
        <v>1</v>
      </c>
      <c r="Q716" t="str">
        <f>IF(Customer_Churn_Records_26[[#This Row],[Complain]] =1, "Yes", "No")</f>
        <v>Yes</v>
      </c>
      <c r="R716">
        <v>2</v>
      </c>
      <c r="S716" t="s">
        <v>4</v>
      </c>
      <c r="T716">
        <v>653</v>
      </c>
    </row>
    <row r="717" spans="1:20" x14ac:dyDescent="0.3">
      <c r="A717">
        <v>15578977</v>
      </c>
      <c r="B717" t="s">
        <v>196</v>
      </c>
      <c r="C717">
        <v>786</v>
      </c>
      <c r="D717" t="s">
        <v>2</v>
      </c>
      <c r="E717" t="s">
        <v>5</v>
      </c>
      <c r="F717">
        <v>34</v>
      </c>
      <c r="G717" t="str" cm="1">
        <f t="array" ref="G717">_xlfn.SWITCH(TRUE, Customer_Churn_Records_26[[#This Row],[Age]] &gt;= 70, "Very Old",Customer_Churn_Records_26[[#This Row],[Age]] &gt;= 50, "Old",Customer_Churn_Records_26[[#This Row],[Age]] &gt;=35,"Middle-Age", "Young")</f>
        <v>Young</v>
      </c>
      <c r="H717">
        <v>9</v>
      </c>
      <c r="I717">
        <v>0</v>
      </c>
      <c r="J717">
        <v>2</v>
      </c>
      <c r="K717">
        <v>1</v>
      </c>
      <c r="L717">
        <v>0</v>
      </c>
      <c r="M717">
        <v>144517.19</v>
      </c>
      <c r="N717">
        <v>0</v>
      </c>
      <c r="O717" t="str">
        <f>IF(Customer_Churn_Records_26[[#This Row],[Exited]] = 1, "Yes","No")</f>
        <v>No</v>
      </c>
      <c r="P717">
        <v>0</v>
      </c>
      <c r="Q717" t="str">
        <f>IF(Customer_Churn_Records_26[[#This Row],[Complain]] =1, "Yes", "No")</f>
        <v>No</v>
      </c>
      <c r="R717">
        <v>1</v>
      </c>
      <c r="S717" t="s">
        <v>4</v>
      </c>
      <c r="T717">
        <v>723</v>
      </c>
    </row>
    <row r="718" spans="1:20" x14ac:dyDescent="0.3">
      <c r="A718">
        <v>15677369</v>
      </c>
      <c r="B718" t="s">
        <v>396</v>
      </c>
      <c r="C718">
        <v>554</v>
      </c>
      <c r="D718" t="s">
        <v>6</v>
      </c>
      <c r="E718" t="s">
        <v>1</v>
      </c>
      <c r="F718">
        <v>37</v>
      </c>
      <c r="G718" t="str" cm="1">
        <f t="array" ref="G718">_xlfn.SWITCH(TRUE, Customer_Churn_Records_26[[#This Row],[Age]] &gt;= 70, "Very Old",Customer_Churn_Records_26[[#This Row],[Age]] &gt;= 50, "Old",Customer_Churn_Records_26[[#This Row],[Age]] &gt;=35,"Middle-Age", "Young")</f>
        <v>Middle-Age</v>
      </c>
      <c r="H718">
        <v>4</v>
      </c>
      <c r="I718">
        <v>58629.97</v>
      </c>
      <c r="J718">
        <v>1</v>
      </c>
      <c r="K718">
        <v>0</v>
      </c>
      <c r="L718">
        <v>0</v>
      </c>
      <c r="M718">
        <v>182038.6</v>
      </c>
      <c r="N718">
        <v>0</v>
      </c>
      <c r="O718" t="str">
        <f>IF(Customer_Churn_Records_26[[#This Row],[Exited]] = 1, "Yes","No")</f>
        <v>No</v>
      </c>
      <c r="P718">
        <v>0</v>
      </c>
      <c r="Q718" t="str">
        <f>IF(Customer_Churn_Records_26[[#This Row],[Complain]] =1, "Yes", "No")</f>
        <v>No</v>
      </c>
      <c r="R718">
        <v>2</v>
      </c>
      <c r="S718" t="s">
        <v>0</v>
      </c>
      <c r="T718">
        <v>606</v>
      </c>
    </row>
    <row r="719" spans="1:20" x14ac:dyDescent="0.3">
      <c r="A719">
        <v>15804072</v>
      </c>
      <c r="B719" t="s">
        <v>648</v>
      </c>
      <c r="C719">
        <v>701</v>
      </c>
      <c r="D719" t="s">
        <v>15</v>
      </c>
      <c r="E719" t="s">
        <v>1</v>
      </c>
      <c r="F719">
        <v>42</v>
      </c>
      <c r="G719" t="str" cm="1">
        <f t="array" ref="G719">_xlfn.SWITCH(TRUE, Customer_Churn_Records_26[[#This Row],[Age]] &gt;= 70, "Very Old",Customer_Churn_Records_26[[#This Row],[Age]] &gt;= 50, "Old",Customer_Churn_Records_26[[#This Row],[Age]] &gt;=35,"Middle-Age", "Young")</f>
        <v>Middle-Age</v>
      </c>
      <c r="H719">
        <v>5</v>
      </c>
      <c r="I719">
        <v>0</v>
      </c>
      <c r="J719">
        <v>2</v>
      </c>
      <c r="K719">
        <v>0</v>
      </c>
      <c r="L719">
        <v>0</v>
      </c>
      <c r="M719">
        <v>24210.560000000001</v>
      </c>
      <c r="N719">
        <v>0</v>
      </c>
      <c r="O719" t="str">
        <f>IF(Customer_Churn_Records_26[[#This Row],[Exited]] = 1, "Yes","No")</f>
        <v>No</v>
      </c>
      <c r="P719">
        <v>0</v>
      </c>
      <c r="Q719" t="str">
        <f>IF(Customer_Churn_Records_26[[#This Row],[Complain]] =1, "Yes", "No")</f>
        <v>No</v>
      </c>
      <c r="R719">
        <v>1</v>
      </c>
      <c r="S719" t="s">
        <v>4</v>
      </c>
      <c r="T719">
        <v>282</v>
      </c>
    </row>
    <row r="720" spans="1:20" x14ac:dyDescent="0.3">
      <c r="A720">
        <v>15696859</v>
      </c>
      <c r="B720" t="s">
        <v>2811</v>
      </c>
      <c r="C720">
        <v>474</v>
      </c>
      <c r="D720" t="s">
        <v>2</v>
      </c>
      <c r="E720" t="s">
        <v>5</v>
      </c>
      <c r="F720">
        <v>45</v>
      </c>
      <c r="G720" t="str" cm="1">
        <f t="array" ref="G720">_xlfn.SWITCH(TRUE, Customer_Churn_Records_26[[#This Row],[Age]] &gt;= 70, "Very Old",Customer_Churn_Records_26[[#This Row],[Age]] &gt;= 50, "Old",Customer_Churn_Records_26[[#This Row],[Age]] &gt;=35,"Middle-Age", "Young")</f>
        <v>Middle-Age</v>
      </c>
      <c r="H720">
        <v>10</v>
      </c>
      <c r="I720">
        <v>0</v>
      </c>
      <c r="J720">
        <v>2</v>
      </c>
      <c r="K720">
        <v>0</v>
      </c>
      <c r="L720">
        <v>0</v>
      </c>
      <c r="M720">
        <v>172175.9</v>
      </c>
      <c r="N720">
        <v>0</v>
      </c>
      <c r="O720" t="str">
        <f>IF(Customer_Churn_Records_26[[#This Row],[Exited]] = 1, "Yes","No")</f>
        <v>No</v>
      </c>
      <c r="P720">
        <v>0</v>
      </c>
      <c r="Q720" t="str">
        <f>IF(Customer_Churn_Records_26[[#This Row],[Complain]] =1, "Yes", "No")</f>
        <v>No</v>
      </c>
      <c r="R720">
        <v>4</v>
      </c>
      <c r="S720" t="s">
        <v>10</v>
      </c>
      <c r="T720">
        <v>792</v>
      </c>
    </row>
    <row r="721" spans="1:20" x14ac:dyDescent="0.3">
      <c r="A721">
        <v>15653780</v>
      </c>
      <c r="B721" t="s">
        <v>950</v>
      </c>
      <c r="C721">
        <v>621</v>
      </c>
      <c r="D721" t="s">
        <v>2</v>
      </c>
      <c r="E721" t="s">
        <v>1</v>
      </c>
      <c r="F721">
        <v>43</v>
      </c>
      <c r="G721" t="str" cm="1">
        <f t="array" ref="G721">_xlfn.SWITCH(TRUE, Customer_Churn_Records_26[[#This Row],[Age]] &gt;= 70, "Very Old",Customer_Churn_Records_26[[#This Row],[Age]] &gt;= 50, "Old",Customer_Churn_Records_26[[#This Row],[Age]] &gt;=35,"Middle-Age", "Young")</f>
        <v>Middle-Age</v>
      </c>
      <c r="H721">
        <v>5</v>
      </c>
      <c r="I721">
        <v>0</v>
      </c>
      <c r="J721">
        <v>1</v>
      </c>
      <c r="K721">
        <v>1</v>
      </c>
      <c r="L721">
        <v>1</v>
      </c>
      <c r="M721">
        <v>47578.45</v>
      </c>
      <c r="N721">
        <v>0</v>
      </c>
      <c r="O721" t="str">
        <f>IF(Customer_Churn_Records_26[[#This Row],[Exited]] = 1, "Yes","No")</f>
        <v>No</v>
      </c>
      <c r="P721">
        <v>0</v>
      </c>
      <c r="Q721" t="str">
        <f>IF(Customer_Churn_Records_26[[#This Row],[Complain]] =1, "Yes", "No")</f>
        <v>No</v>
      </c>
      <c r="R721">
        <v>1</v>
      </c>
      <c r="S721" t="s">
        <v>8</v>
      </c>
      <c r="T721">
        <v>777</v>
      </c>
    </row>
    <row r="722" spans="1:20" x14ac:dyDescent="0.3">
      <c r="A722">
        <v>15721658</v>
      </c>
      <c r="B722" t="s">
        <v>518</v>
      </c>
      <c r="C722">
        <v>672</v>
      </c>
      <c r="D722" t="s">
        <v>15</v>
      </c>
      <c r="E722" t="s">
        <v>1</v>
      </c>
      <c r="F722">
        <v>56</v>
      </c>
      <c r="G722" t="str" cm="1">
        <f t="array" ref="G722">_xlfn.SWITCH(TRUE, Customer_Churn_Records_26[[#This Row],[Age]] &gt;= 70, "Very Old",Customer_Churn_Records_26[[#This Row],[Age]] &gt;= 50, "Old",Customer_Churn_Records_26[[#This Row],[Age]] &gt;=35,"Middle-Age", "Young")</f>
        <v>Old</v>
      </c>
      <c r="H722">
        <v>2</v>
      </c>
      <c r="I722">
        <v>209767.31</v>
      </c>
      <c r="J722">
        <v>2</v>
      </c>
      <c r="K722">
        <v>1</v>
      </c>
      <c r="L722">
        <v>1</v>
      </c>
      <c r="M722">
        <v>150694.42000000001</v>
      </c>
      <c r="N722">
        <v>1</v>
      </c>
      <c r="O722" t="str">
        <f>IF(Customer_Churn_Records_26[[#This Row],[Exited]] = 1, "Yes","No")</f>
        <v>Yes</v>
      </c>
      <c r="P722">
        <v>1</v>
      </c>
      <c r="Q722" t="str">
        <f>IF(Customer_Churn_Records_26[[#This Row],[Complain]] =1, "Yes", "No")</f>
        <v>Yes</v>
      </c>
      <c r="R722">
        <v>5</v>
      </c>
      <c r="S722" t="s">
        <v>10</v>
      </c>
      <c r="T722">
        <v>742</v>
      </c>
    </row>
    <row r="723" spans="1:20" x14ac:dyDescent="0.3">
      <c r="A723">
        <v>15578761</v>
      </c>
      <c r="B723" t="s">
        <v>919</v>
      </c>
      <c r="C723">
        <v>459</v>
      </c>
      <c r="D723" t="s">
        <v>15</v>
      </c>
      <c r="E723" t="s">
        <v>1</v>
      </c>
      <c r="F723">
        <v>42</v>
      </c>
      <c r="G723" t="str" cm="1">
        <f t="array" ref="G723">_xlfn.SWITCH(TRUE, Customer_Churn_Records_26[[#This Row],[Age]] &gt;= 70, "Very Old",Customer_Churn_Records_26[[#This Row],[Age]] &gt;= 50, "Old",Customer_Churn_Records_26[[#This Row],[Age]] &gt;=35,"Middle-Age", "Young")</f>
        <v>Middle-Age</v>
      </c>
      <c r="H723">
        <v>6</v>
      </c>
      <c r="I723">
        <v>129634.25</v>
      </c>
      <c r="J723">
        <v>2</v>
      </c>
      <c r="K723">
        <v>1</v>
      </c>
      <c r="L723">
        <v>1</v>
      </c>
      <c r="M723">
        <v>177683.02</v>
      </c>
      <c r="N723">
        <v>1</v>
      </c>
      <c r="O723" t="str">
        <f>IF(Customer_Churn_Records_26[[#This Row],[Exited]] = 1, "Yes","No")</f>
        <v>Yes</v>
      </c>
      <c r="P723">
        <v>1</v>
      </c>
      <c r="Q723" t="str">
        <f>IF(Customer_Churn_Records_26[[#This Row],[Complain]] =1, "Yes", "No")</f>
        <v>Yes</v>
      </c>
      <c r="R723">
        <v>3</v>
      </c>
      <c r="S723" t="s">
        <v>10</v>
      </c>
      <c r="T723">
        <v>326</v>
      </c>
    </row>
    <row r="724" spans="1:20" x14ac:dyDescent="0.3">
      <c r="A724">
        <v>15736879</v>
      </c>
      <c r="B724" t="s">
        <v>2810</v>
      </c>
      <c r="C724">
        <v>669</v>
      </c>
      <c r="D724" t="s">
        <v>2</v>
      </c>
      <c r="E724" t="s">
        <v>5</v>
      </c>
      <c r="F724">
        <v>23</v>
      </c>
      <c r="G724" t="str" cm="1">
        <f t="array" ref="G724">_xlfn.SWITCH(TRUE, Customer_Churn_Records_26[[#This Row],[Age]] &gt;= 70, "Very Old",Customer_Churn_Records_26[[#This Row],[Age]] &gt;= 50, "Old",Customer_Churn_Records_26[[#This Row],[Age]] &gt;=35,"Middle-Age", "Young")</f>
        <v>Young</v>
      </c>
      <c r="H724">
        <v>1</v>
      </c>
      <c r="I724">
        <v>0</v>
      </c>
      <c r="J724">
        <v>2</v>
      </c>
      <c r="K724">
        <v>0</v>
      </c>
      <c r="L724">
        <v>0</v>
      </c>
      <c r="M724">
        <v>66088.83</v>
      </c>
      <c r="N724">
        <v>0</v>
      </c>
      <c r="O724" t="str">
        <f>IF(Customer_Churn_Records_26[[#This Row],[Exited]] = 1, "Yes","No")</f>
        <v>No</v>
      </c>
      <c r="P724">
        <v>0</v>
      </c>
      <c r="Q724" t="str">
        <f>IF(Customer_Churn_Records_26[[#This Row],[Complain]] =1, "Yes", "No")</f>
        <v>No</v>
      </c>
      <c r="R724">
        <v>1</v>
      </c>
      <c r="S724" t="s">
        <v>4</v>
      </c>
      <c r="T724">
        <v>250</v>
      </c>
    </row>
    <row r="725" spans="1:20" x14ac:dyDescent="0.3">
      <c r="A725">
        <v>15571973</v>
      </c>
      <c r="B725" t="s">
        <v>2094</v>
      </c>
      <c r="C725">
        <v>776</v>
      </c>
      <c r="D725" t="s">
        <v>2</v>
      </c>
      <c r="E725" t="s">
        <v>1</v>
      </c>
      <c r="F725">
        <v>38</v>
      </c>
      <c r="G725" t="str" cm="1">
        <f t="array" ref="G725">_xlfn.SWITCH(TRUE, Customer_Churn_Records_26[[#This Row],[Age]] &gt;= 70, "Very Old",Customer_Churn_Records_26[[#This Row],[Age]] &gt;= 50, "Old",Customer_Churn_Records_26[[#This Row],[Age]] &gt;=35,"Middle-Age", "Young")</f>
        <v>Middle-Age</v>
      </c>
      <c r="H725">
        <v>2</v>
      </c>
      <c r="I725">
        <v>169824.46</v>
      </c>
      <c r="J725">
        <v>1</v>
      </c>
      <c r="K725">
        <v>1</v>
      </c>
      <c r="L725">
        <v>0</v>
      </c>
      <c r="M725">
        <v>169291.7</v>
      </c>
      <c r="N725">
        <v>0</v>
      </c>
      <c r="O725" t="str">
        <f>IF(Customer_Churn_Records_26[[#This Row],[Exited]] = 1, "Yes","No")</f>
        <v>No</v>
      </c>
      <c r="P725">
        <v>0</v>
      </c>
      <c r="Q725" t="str">
        <f>IF(Customer_Churn_Records_26[[#This Row],[Complain]] =1, "Yes", "No")</f>
        <v>No</v>
      </c>
      <c r="R725">
        <v>5</v>
      </c>
      <c r="S725" t="s">
        <v>8</v>
      </c>
      <c r="T725">
        <v>844</v>
      </c>
    </row>
    <row r="726" spans="1:20" x14ac:dyDescent="0.3">
      <c r="A726">
        <v>15626742</v>
      </c>
      <c r="B726" t="s">
        <v>410</v>
      </c>
      <c r="C726">
        <v>694</v>
      </c>
      <c r="D726" t="s">
        <v>2</v>
      </c>
      <c r="E726" t="s">
        <v>5</v>
      </c>
      <c r="F726">
        <v>36</v>
      </c>
      <c r="G726" t="str" cm="1">
        <f t="array" ref="G726">_xlfn.SWITCH(TRUE, Customer_Churn_Records_26[[#This Row],[Age]] &gt;= 70, "Very Old",Customer_Churn_Records_26[[#This Row],[Age]] &gt;= 50, "Old",Customer_Churn_Records_26[[#This Row],[Age]] &gt;=35,"Middle-Age", "Young")</f>
        <v>Middle-Age</v>
      </c>
      <c r="H726">
        <v>3</v>
      </c>
      <c r="I726">
        <v>97530.25</v>
      </c>
      <c r="J726">
        <v>1</v>
      </c>
      <c r="K726">
        <v>1</v>
      </c>
      <c r="L726">
        <v>1</v>
      </c>
      <c r="M726">
        <v>117140.41</v>
      </c>
      <c r="N726">
        <v>0</v>
      </c>
      <c r="O726" t="str">
        <f>IF(Customer_Churn_Records_26[[#This Row],[Exited]] = 1, "Yes","No")</f>
        <v>No</v>
      </c>
      <c r="P726">
        <v>0</v>
      </c>
      <c r="Q726" t="str">
        <f>IF(Customer_Churn_Records_26[[#This Row],[Complain]] =1, "Yes", "No")</f>
        <v>No</v>
      </c>
      <c r="R726">
        <v>5</v>
      </c>
      <c r="S726" t="s">
        <v>8</v>
      </c>
      <c r="T726">
        <v>522</v>
      </c>
    </row>
    <row r="727" spans="1:20" x14ac:dyDescent="0.3">
      <c r="A727">
        <v>15672692</v>
      </c>
      <c r="B727" t="s">
        <v>670</v>
      </c>
      <c r="C727">
        <v>787</v>
      </c>
      <c r="D727" t="s">
        <v>2</v>
      </c>
      <c r="E727" t="s">
        <v>1</v>
      </c>
      <c r="F727">
        <v>42</v>
      </c>
      <c r="G727" t="str" cm="1">
        <f t="array" ref="G727">_xlfn.SWITCH(TRUE, Customer_Churn_Records_26[[#This Row],[Age]] &gt;= 70, "Very Old",Customer_Churn_Records_26[[#This Row],[Age]] &gt;= 50, "Old",Customer_Churn_Records_26[[#This Row],[Age]] &gt;=35,"Middle-Age", "Young")</f>
        <v>Middle-Age</v>
      </c>
      <c r="H727">
        <v>10</v>
      </c>
      <c r="I727">
        <v>145988.65</v>
      </c>
      <c r="J727">
        <v>2</v>
      </c>
      <c r="K727">
        <v>1</v>
      </c>
      <c r="L727">
        <v>1</v>
      </c>
      <c r="M727">
        <v>79510.37</v>
      </c>
      <c r="N727">
        <v>0</v>
      </c>
      <c r="O727" t="str">
        <f>IF(Customer_Churn_Records_26[[#This Row],[Exited]] = 1, "Yes","No")</f>
        <v>No</v>
      </c>
      <c r="P727">
        <v>0</v>
      </c>
      <c r="Q727" t="str">
        <f>IF(Customer_Churn_Records_26[[#This Row],[Complain]] =1, "Yes", "No")</f>
        <v>No</v>
      </c>
      <c r="R727">
        <v>4</v>
      </c>
      <c r="S727" t="s">
        <v>0</v>
      </c>
      <c r="T727">
        <v>396</v>
      </c>
    </row>
    <row r="728" spans="1:20" x14ac:dyDescent="0.3">
      <c r="A728">
        <v>15673570</v>
      </c>
      <c r="B728" t="s">
        <v>2630</v>
      </c>
      <c r="C728">
        <v>580</v>
      </c>
      <c r="D728" t="s">
        <v>2</v>
      </c>
      <c r="E728" t="s">
        <v>5</v>
      </c>
      <c r="F728">
        <v>37</v>
      </c>
      <c r="G728" t="str" cm="1">
        <f t="array" ref="G728">_xlfn.SWITCH(TRUE, Customer_Churn_Records_26[[#This Row],[Age]] &gt;= 70, "Very Old",Customer_Churn_Records_26[[#This Row],[Age]] &gt;= 50, "Old",Customer_Churn_Records_26[[#This Row],[Age]] &gt;=35,"Middle-Age", "Young")</f>
        <v>Middle-Age</v>
      </c>
      <c r="H728">
        <v>9</v>
      </c>
      <c r="I728">
        <v>0</v>
      </c>
      <c r="J728">
        <v>2</v>
      </c>
      <c r="K728">
        <v>0</v>
      </c>
      <c r="L728">
        <v>1</v>
      </c>
      <c r="M728">
        <v>77108.66</v>
      </c>
      <c r="N728">
        <v>0</v>
      </c>
      <c r="O728" t="str">
        <f>IF(Customer_Churn_Records_26[[#This Row],[Exited]] = 1, "Yes","No")</f>
        <v>No</v>
      </c>
      <c r="P728">
        <v>0</v>
      </c>
      <c r="Q728" t="str">
        <f>IF(Customer_Churn_Records_26[[#This Row],[Complain]] =1, "Yes", "No")</f>
        <v>No</v>
      </c>
      <c r="R728">
        <v>1</v>
      </c>
      <c r="S728" t="s">
        <v>0</v>
      </c>
      <c r="T728">
        <v>537</v>
      </c>
    </row>
    <row r="729" spans="1:20" x14ac:dyDescent="0.3">
      <c r="A729">
        <v>15767432</v>
      </c>
      <c r="B729" t="s">
        <v>358</v>
      </c>
      <c r="C729">
        <v>711</v>
      </c>
      <c r="D729" t="s">
        <v>2</v>
      </c>
      <c r="E729" t="s">
        <v>1</v>
      </c>
      <c r="F729">
        <v>25</v>
      </c>
      <c r="G729" t="str" cm="1">
        <f t="array" ref="G729">_xlfn.SWITCH(TRUE, Customer_Churn_Records_26[[#This Row],[Age]] &gt;= 70, "Very Old",Customer_Churn_Records_26[[#This Row],[Age]] &gt;= 50, "Old",Customer_Churn_Records_26[[#This Row],[Age]] &gt;=35,"Middle-Age", "Young")</f>
        <v>Young</v>
      </c>
      <c r="H729">
        <v>7</v>
      </c>
      <c r="I729">
        <v>0</v>
      </c>
      <c r="J729">
        <v>3</v>
      </c>
      <c r="K729">
        <v>1</v>
      </c>
      <c r="L729">
        <v>1</v>
      </c>
      <c r="M729">
        <v>9679.2800000000007</v>
      </c>
      <c r="N729">
        <v>0</v>
      </c>
      <c r="O729" t="str">
        <f>IF(Customer_Churn_Records_26[[#This Row],[Exited]] = 1, "Yes","No")</f>
        <v>No</v>
      </c>
      <c r="P729">
        <v>0</v>
      </c>
      <c r="Q729" t="str">
        <f>IF(Customer_Churn_Records_26[[#This Row],[Complain]] =1, "Yes", "No")</f>
        <v>No</v>
      </c>
      <c r="R729">
        <v>3</v>
      </c>
      <c r="S729" t="s">
        <v>10</v>
      </c>
      <c r="T729">
        <v>865</v>
      </c>
    </row>
    <row r="730" spans="1:20" x14ac:dyDescent="0.3">
      <c r="A730">
        <v>15654238</v>
      </c>
      <c r="B730" t="s">
        <v>334</v>
      </c>
      <c r="C730">
        <v>673</v>
      </c>
      <c r="D730" t="s">
        <v>2</v>
      </c>
      <c r="E730" t="s">
        <v>1</v>
      </c>
      <c r="F730">
        <v>40</v>
      </c>
      <c r="G730" t="str" cm="1">
        <f t="array" ref="G730">_xlfn.SWITCH(TRUE, Customer_Churn_Records_26[[#This Row],[Age]] &gt;= 70, "Very Old",Customer_Churn_Records_26[[#This Row],[Age]] &gt;= 50, "Old",Customer_Churn_Records_26[[#This Row],[Age]] &gt;=35,"Middle-Age", "Young")</f>
        <v>Middle-Age</v>
      </c>
      <c r="H730">
        <v>5</v>
      </c>
      <c r="I730">
        <v>137494.28</v>
      </c>
      <c r="J730">
        <v>1</v>
      </c>
      <c r="K730">
        <v>1</v>
      </c>
      <c r="L730">
        <v>0</v>
      </c>
      <c r="M730">
        <v>81753.919999999998</v>
      </c>
      <c r="N730">
        <v>0</v>
      </c>
      <c r="O730" t="str">
        <f>IF(Customer_Churn_Records_26[[#This Row],[Exited]] = 1, "Yes","No")</f>
        <v>No</v>
      </c>
      <c r="P730">
        <v>0</v>
      </c>
      <c r="Q730" t="str">
        <f>IF(Customer_Churn_Records_26[[#This Row],[Complain]] =1, "Yes", "No")</f>
        <v>No</v>
      </c>
      <c r="R730">
        <v>1</v>
      </c>
      <c r="S730" t="s">
        <v>8</v>
      </c>
      <c r="T730">
        <v>748</v>
      </c>
    </row>
    <row r="731" spans="1:20" x14ac:dyDescent="0.3">
      <c r="A731">
        <v>15612525</v>
      </c>
      <c r="B731" t="s">
        <v>1095</v>
      </c>
      <c r="C731">
        <v>499</v>
      </c>
      <c r="D731" t="s">
        <v>2</v>
      </c>
      <c r="E731" t="s">
        <v>1</v>
      </c>
      <c r="F731">
        <v>57</v>
      </c>
      <c r="G731" t="str" cm="1">
        <f t="array" ref="G731">_xlfn.SWITCH(TRUE, Customer_Churn_Records_26[[#This Row],[Age]] &gt;= 70, "Very Old",Customer_Churn_Records_26[[#This Row],[Age]] &gt;= 50, "Old",Customer_Churn_Records_26[[#This Row],[Age]] &gt;=35,"Middle-Age", "Young")</f>
        <v>Old</v>
      </c>
      <c r="H731">
        <v>1</v>
      </c>
      <c r="I731">
        <v>0</v>
      </c>
      <c r="J731">
        <v>1</v>
      </c>
      <c r="K731">
        <v>0</v>
      </c>
      <c r="L731">
        <v>0</v>
      </c>
      <c r="M731">
        <v>131372.38</v>
      </c>
      <c r="N731">
        <v>1</v>
      </c>
      <c r="O731" t="str">
        <f>IF(Customer_Churn_Records_26[[#This Row],[Exited]] = 1, "Yes","No")</f>
        <v>Yes</v>
      </c>
      <c r="P731">
        <v>1</v>
      </c>
      <c r="Q731" t="str">
        <f>IF(Customer_Churn_Records_26[[#This Row],[Complain]] =1, "Yes", "No")</f>
        <v>Yes</v>
      </c>
      <c r="R731">
        <v>3</v>
      </c>
      <c r="S731" t="s">
        <v>4</v>
      </c>
      <c r="T731">
        <v>251</v>
      </c>
    </row>
    <row r="732" spans="1:20" x14ac:dyDescent="0.3">
      <c r="A732">
        <v>15812750</v>
      </c>
      <c r="B732" t="s">
        <v>1981</v>
      </c>
      <c r="C732">
        <v>591</v>
      </c>
      <c r="D732" t="s">
        <v>2</v>
      </c>
      <c r="E732" t="s">
        <v>5</v>
      </c>
      <c r="F732">
        <v>24</v>
      </c>
      <c r="G732" t="str" cm="1">
        <f t="array" ref="G732">_xlfn.SWITCH(TRUE, Customer_Churn_Records_26[[#This Row],[Age]] &gt;= 70, "Very Old",Customer_Churn_Records_26[[#This Row],[Age]] &gt;= 50, "Old",Customer_Churn_Records_26[[#This Row],[Age]] &gt;=35,"Middle-Age", "Young")</f>
        <v>Young</v>
      </c>
      <c r="H732">
        <v>6</v>
      </c>
      <c r="I732">
        <v>147360</v>
      </c>
      <c r="J732">
        <v>1</v>
      </c>
      <c r="K732">
        <v>1</v>
      </c>
      <c r="L732">
        <v>1</v>
      </c>
      <c r="M732">
        <v>25310.82</v>
      </c>
      <c r="N732">
        <v>0</v>
      </c>
      <c r="O732" t="str">
        <f>IF(Customer_Churn_Records_26[[#This Row],[Exited]] = 1, "Yes","No")</f>
        <v>No</v>
      </c>
      <c r="P732">
        <v>0</v>
      </c>
      <c r="Q732" t="str">
        <f>IF(Customer_Churn_Records_26[[#This Row],[Complain]] =1, "Yes", "No")</f>
        <v>No</v>
      </c>
      <c r="R732">
        <v>3</v>
      </c>
      <c r="S732" t="s">
        <v>8</v>
      </c>
      <c r="T732">
        <v>602</v>
      </c>
    </row>
    <row r="733" spans="1:20" x14ac:dyDescent="0.3">
      <c r="A733">
        <v>15790757</v>
      </c>
      <c r="B733" t="s">
        <v>2372</v>
      </c>
      <c r="C733">
        <v>769</v>
      </c>
      <c r="D733" t="s">
        <v>2</v>
      </c>
      <c r="E733" t="s">
        <v>1</v>
      </c>
      <c r="F733">
        <v>25</v>
      </c>
      <c r="G733" t="str" cm="1">
        <f t="array" ref="G733">_xlfn.SWITCH(TRUE, Customer_Churn_Records_26[[#This Row],[Age]] &gt;= 70, "Very Old",Customer_Churn_Records_26[[#This Row],[Age]] &gt;= 50, "Old",Customer_Churn_Records_26[[#This Row],[Age]] &gt;=35,"Middle-Age", "Young")</f>
        <v>Young</v>
      </c>
      <c r="H733">
        <v>10</v>
      </c>
      <c r="I733">
        <v>0</v>
      </c>
      <c r="J733">
        <v>2</v>
      </c>
      <c r="K733">
        <v>0</v>
      </c>
      <c r="L733">
        <v>0</v>
      </c>
      <c r="M733">
        <v>187925.75</v>
      </c>
      <c r="N733">
        <v>0</v>
      </c>
      <c r="O733" t="str">
        <f>IF(Customer_Churn_Records_26[[#This Row],[Exited]] = 1, "Yes","No")</f>
        <v>No</v>
      </c>
      <c r="P733">
        <v>0</v>
      </c>
      <c r="Q733" t="str">
        <f>IF(Customer_Churn_Records_26[[#This Row],[Complain]] =1, "Yes", "No")</f>
        <v>No</v>
      </c>
      <c r="R733">
        <v>3</v>
      </c>
      <c r="S733" t="s">
        <v>0</v>
      </c>
      <c r="T733">
        <v>865</v>
      </c>
    </row>
    <row r="734" spans="1:20" x14ac:dyDescent="0.3">
      <c r="A734">
        <v>15723873</v>
      </c>
      <c r="B734" t="s">
        <v>2088</v>
      </c>
      <c r="C734">
        <v>657</v>
      </c>
      <c r="D734" t="s">
        <v>15</v>
      </c>
      <c r="E734" t="s">
        <v>5</v>
      </c>
      <c r="F734">
        <v>31</v>
      </c>
      <c r="G734" t="str" cm="1">
        <f t="array" ref="G734">_xlfn.SWITCH(TRUE, Customer_Churn_Records_26[[#This Row],[Age]] &gt;= 70, "Very Old",Customer_Churn_Records_26[[#This Row],[Age]] &gt;= 50, "Old",Customer_Churn_Records_26[[#This Row],[Age]] &gt;=35,"Middle-Age", "Young")</f>
        <v>Young</v>
      </c>
      <c r="H734">
        <v>3</v>
      </c>
      <c r="I734">
        <v>125167.02</v>
      </c>
      <c r="J734">
        <v>1</v>
      </c>
      <c r="K734">
        <v>0</v>
      </c>
      <c r="L734">
        <v>0</v>
      </c>
      <c r="M734">
        <v>98820.39</v>
      </c>
      <c r="N734">
        <v>0</v>
      </c>
      <c r="O734" t="str">
        <f>IF(Customer_Churn_Records_26[[#This Row],[Exited]] = 1, "Yes","No")</f>
        <v>No</v>
      </c>
      <c r="P734">
        <v>0</v>
      </c>
      <c r="Q734" t="str">
        <f>IF(Customer_Churn_Records_26[[#This Row],[Complain]] =1, "Yes", "No")</f>
        <v>No</v>
      </c>
      <c r="R734">
        <v>2</v>
      </c>
      <c r="S734" t="s">
        <v>8</v>
      </c>
      <c r="T734">
        <v>225</v>
      </c>
    </row>
    <row r="735" spans="1:20" x14ac:dyDescent="0.3">
      <c r="A735">
        <v>15744607</v>
      </c>
      <c r="B735" t="s">
        <v>850</v>
      </c>
      <c r="C735">
        <v>738</v>
      </c>
      <c r="D735" t="s">
        <v>6</v>
      </c>
      <c r="E735" t="s">
        <v>5</v>
      </c>
      <c r="F735">
        <v>43</v>
      </c>
      <c r="G735" t="str" cm="1">
        <f t="array" ref="G735">_xlfn.SWITCH(TRUE, Customer_Churn_Records_26[[#This Row],[Age]] &gt;= 70, "Very Old",Customer_Churn_Records_26[[#This Row],[Age]] &gt;= 50, "Old",Customer_Churn_Records_26[[#This Row],[Age]] &gt;=35,"Middle-Age", "Young")</f>
        <v>Middle-Age</v>
      </c>
      <c r="H735">
        <v>9</v>
      </c>
      <c r="I735">
        <v>121152.05</v>
      </c>
      <c r="J735">
        <v>2</v>
      </c>
      <c r="K735">
        <v>1</v>
      </c>
      <c r="L735">
        <v>0</v>
      </c>
      <c r="M735">
        <v>64166.7</v>
      </c>
      <c r="N735">
        <v>1</v>
      </c>
      <c r="O735" t="str">
        <f>IF(Customer_Churn_Records_26[[#This Row],[Exited]] = 1, "Yes","No")</f>
        <v>Yes</v>
      </c>
      <c r="P735">
        <v>1</v>
      </c>
      <c r="Q735" t="str">
        <f>IF(Customer_Churn_Records_26[[#This Row],[Complain]] =1, "Yes", "No")</f>
        <v>Yes</v>
      </c>
      <c r="R735">
        <v>5</v>
      </c>
      <c r="S735" t="s">
        <v>0</v>
      </c>
      <c r="T735">
        <v>912</v>
      </c>
    </row>
    <row r="736" spans="1:20" x14ac:dyDescent="0.3">
      <c r="A736">
        <v>15612966</v>
      </c>
      <c r="B736" t="s">
        <v>371</v>
      </c>
      <c r="C736">
        <v>545</v>
      </c>
      <c r="D736" t="s">
        <v>6</v>
      </c>
      <c r="E736" t="s">
        <v>1</v>
      </c>
      <c r="F736">
        <v>60</v>
      </c>
      <c r="G736" t="str" cm="1">
        <f t="array" ref="G736">_xlfn.SWITCH(TRUE, Customer_Churn_Records_26[[#This Row],[Age]] &gt;= 70, "Very Old",Customer_Churn_Records_26[[#This Row],[Age]] &gt;= 50, "Old",Customer_Churn_Records_26[[#This Row],[Age]] &gt;=35,"Middle-Age", "Young")</f>
        <v>Old</v>
      </c>
      <c r="H736">
        <v>7</v>
      </c>
      <c r="I736">
        <v>128981.07</v>
      </c>
      <c r="J736">
        <v>1</v>
      </c>
      <c r="K736">
        <v>0</v>
      </c>
      <c r="L736">
        <v>1</v>
      </c>
      <c r="M736">
        <v>176924.21</v>
      </c>
      <c r="N736">
        <v>1</v>
      </c>
      <c r="O736" t="str">
        <f>IF(Customer_Churn_Records_26[[#This Row],[Exited]] = 1, "Yes","No")</f>
        <v>Yes</v>
      </c>
      <c r="P736">
        <v>1</v>
      </c>
      <c r="Q736" t="str">
        <f>IF(Customer_Churn_Records_26[[#This Row],[Complain]] =1, "Yes", "No")</f>
        <v>Yes</v>
      </c>
      <c r="R736">
        <v>5</v>
      </c>
      <c r="S736" t="s">
        <v>4</v>
      </c>
      <c r="T736">
        <v>907</v>
      </c>
    </row>
    <row r="737" spans="1:20" x14ac:dyDescent="0.3">
      <c r="A737">
        <v>15784209</v>
      </c>
      <c r="B737" t="s">
        <v>732</v>
      </c>
      <c r="C737">
        <v>497</v>
      </c>
      <c r="D737" t="s">
        <v>2</v>
      </c>
      <c r="E737" t="s">
        <v>5</v>
      </c>
      <c r="F737">
        <v>47</v>
      </c>
      <c r="G737" t="str" cm="1">
        <f t="array" ref="G737">_xlfn.SWITCH(TRUE, Customer_Churn_Records_26[[#This Row],[Age]] &gt;= 70, "Very Old",Customer_Churn_Records_26[[#This Row],[Age]] &gt;= 50, "Old",Customer_Churn_Records_26[[#This Row],[Age]] &gt;=35,"Middle-Age", "Young")</f>
        <v>Middle-Age</v>
      </c>
      <c r="H737">
        <v>6</v>
      </c>
      <c r="I737">
        <v>0</v>
      </c>
      <c r="J737">
        <v>1</v>
      </c>
      <c r="K737">
        <v>1</v>
      </c>
      <c r="L737">
        <v>1</v>
      </c>
      <c r="M737">
        <v>90055.08</v>
      </c>
      <c r="N737">
        <v>0</v>
      </c>
      <c r="O737" t="str">
        <f>IF(Customer_Churn_Records_26[[#This Row],[Exited]] = 1, "Yes","No")</f>
        <v>No</v>
      </c>
      <c r="P737">
        <v>0</v>
      </c>
      <c r="Q737" t="str">
        <f>IF(Customer_Churn_Records_26[[#This Row],[Complain]] =1, "Yes", "No")</f>
        <v>No</v>
      </c>
      <c r="R737">
        <v>5</v>
      </c>
      <c r="S737" t="s">
        <v>8</v>
      </c>
      <c r="T737">
        <v>592</v>
      </c>
    </row>
    <row r="738" spans="1:20" x14ac:dyDescent="0.3">
      <c r="A738">
        <v>15794278</v>
      </c>
      <c r="B738" t="s">
        <v>980</v>
      </c>
      <c r="C738">
        <v>816</v>
      </c>
      <c r="D738" t="s">
        <v>15</v>
      </c>
      <c r="E738" t="s">
        <v>5</v>
      </c>
      <c r="F738">
        <v>67</v>
      </c>
      <c r="G738" t="str" cm="1">
        <f t="array" ref="G738">_xlfn.SWITCH(TRUE, Customer_Churn_Records_26[[#This Row],[Age]] &gt;= 70, "Very Old",Customer_Churn_Records_26[[#This Row],[Age]] &gt;= 50, "Old",Customer_Churn_Records_26[[#This Row],[Age]] &gt;=35,"Middle-Age", "Young")</f>
        <v>Old</v>
      </c>
      <c r="H738">
        <v>6</v>
      </c>
      <c r="I738">
        <v>151858.98000000001</v>
      </c>
      <c r="J738">
        <v>1</v>
      </c>
      <c r="K738">
        <v>1</v>
      </c>
      <c r="L738">
        <v>1</v>
      </c>
      <c r="M738">
        <v>72814.31</v>
      </c>
      <c r="N738">
        <v>0</v>
      </c>
      <c r="O738" t="str">
        <f>IF(Customer_Churn_Records_26[[#This Row],[Exited]] = 1, "Yes","No")</f>
        <v>No</v>
      </c>
      <c r="P738">
        <v>0</v>
      </c>
      <c r="Q738" t="str">
        <f>IF(Customer_Churn_Records_26[[#This Row],[Complain]] =1, "Yes", "No")</f>
        <v>No</v>
      </c>
      <c r="R738">
        <v>5</v>
      </c>
      <c r="S738" t="s">
        <v>4</v>
      </c>
      <c r="T738">
        <v>459</v>
      </c>
    </row>
    <row r="739" spans="1:20" x14ac:dyDescent="0.3">
      <c r="A739">
        <v>15766741</v>
      </c>
      <c r="B739" t="s">
        <v>501</v>
      </c>
      <c r="C739">
        <v>525</v>
      </c>
      <c r="D739" t="s">
        <v>2</v>
      </c>
      <c r="E739" t="s">
        <v>5</v>
      </c>
      <c r="F739">
        <v>36</v>
      </c>
      <c r="G739" t="str" cm="1">
        <f t="array" ref="G739">_xlfn.SWITCH(TRUE, Customer_Churn_Records_26[[#This Row],[Age]] &gt;= 70, "Very Old",Customer_Churn_Records_26[[#This Row],[Age]] &gt;= 50, "Old",Customer_Churn_Records_26[[#This Row],[Age]] &gt;=35,"Middle-Age", "Young")</f>
        <v>Middle-Age</v>
      </c>
      <c r="H739">
        <v>2</v>
      </c>
      <c r="I739">
        <v>114628.4</v>
      </c>
      <c r="J739">
        <v>1</v>
      </c>
      <c r="K739">
        <v>0</v>
      </c>
      <c r="L739">
        <v>1</v>
      </c>
      <c r="M739">
        <v>168290.06</v>
      </c>
      <c r="N739">
        <v>0</v>
      </c>
      <c r="O739" t="str">
        <f>IF(Customer_Churn_Records_26[[#This Row],[Exited]] = 1, "Yes","No")</f>
        <v>No</v>
      </c>
      <c r="P739">
        <v>0</v>
      </c>
      <c r="Q739" t="str">
        <f>IF(Customer_Churn_Records_26[[#This Row],[Complain]] =1, "Yes", "No")</f>
        <v>No</v>
      </c>
      <c r="R739">
        <v>1</v>
      </c>
      <c r="S739" t="s">
        <v>8</v>
      </c>
      <c r="T739">
        <v>969</v>
      </c>
    </row>
    <row r="740" spans="1:20" x14ac:dyDescent="0.3">
      <c r="A740">
        <v>15661036</v>
      </c>
      <c r="B740" t="s">
        <v>88</v>
      </c>
      <c r="C740">
        <v>725</v>
      </c>
      <c r="D740" t="s">
        <v>2</v>
      </c>
      <c r="E740" t="s">
        <v>5</v>
      </c>
      <c r="F740">
        <v>46</v>
      </c>
      <c r="G740" t="str" cm="1">
        <f t="array" ref="G740">_xlfn.SWITCH(TRUE, Customer_Churn_Records_26[[#This Row],[Age]] &gt;= 70, "Very Old",Customer_Churn_Records_26[[#This Row],[Age]] &gt;= 50, "Old",Customer_Churn_Records_26[[#This Row],[Age]] &gt;=35,"Middle-Age", "Young")</f>
        <v>Middle-Age</v>
      </c>
      <c r="H740">
        <v>6</v>
      </c>
      <c r="I740">
        <v>0</v>
      </c>
      <c r="J740">
        <v>2</v>
      </c>
      <c r="K740">
        <v>1</v>
      </c>
      <c r="L740">
        <v>0</v>
      </c>
      <c r="M740">
        <v>161767.38</v>
      </c>
      <c r="N740">
        <v>0</v>
      </c>
      <c r="O740" t="str">
        <f>IF(Customer_Churn_Records_26[[#This Row],[Exited]] = 1, "Yes","No")</f>
        <v>No</v>
      </c>
      <c r="P740">
        <v>0</v>
      </c>
      <c r="Q740" t="str">
        <f>IF(Customer_Churn_Records_26[[#This Row],[Complain]] =1, "Yes", "No")</f>
        <v>No</v>
      </c>
      <c r="R740">
        <v>2</v>
      </c>
      <c r="S740" t="s">
        <v>4</v>
      </c>
      <c r="T740">
        <v>393</v>
      </c>
    </row>
    <row r="741" spans="1:20" x14ac:dyDescent="0.3">
      <c r="A741">
        <v>15705639</v>
      </c>
      <c r="B741" t="s">
        <v>315</v>
      </c>
      <c r="C741">
        <v>692</v>
      </c>
      <c r="D741" t="s">
        <v>2</v>
      </c>
      <c r="E741" t="s">
        <v>1</v>
      </c>
      <c r="F741">
        <v>28</v>
      </c>
      <c r="G741" t="str" cm="1">
        <f t="array" ref="G741">_xlfn.SWITCH(TRUE, Customer_Churn_Records_26[[#This Row],[Age]] &gt;= 70, "Very Old",Customer_Churn_Records_26[[#This Row],[Age]] &gt;= 50, "Old",Customer_Churn_Records_26[[#This Row],[Age]] &gt;=35,"Middle-Age", "Young")</f>
        <v>Young</v>
      </c>
      <c r="H741">
        <v>8</v>
      </c>
      <c r="I741">
        <v>95059.02</v>
      </c>
      <c r="J741">
        <v>2</v>
      </c>
      <c r="K741">
        <v>1</v>
      </c>
      <c r="L741">
        <v>0</v>
      </c>
      <c r="M741">
        <v>44420.18</v>
      </c>
      <c r="N741">
        <v>0</v>
      </c>
      <c r="O741" t="str">
        <f>IF(Customer_Churn_Records_26[[#This Row],[Exited]] = 1, "Yes","No")</f>
        <v>No</v>
      </c>
      <c r="P741">
        <v>0</v>
      </c>
      <c r="Q741" t="str">
        <f>IF(Customer_Churn_Records_26[[#This Row],[Complain]] =1, "Yes", "No")</f>
        <v>No</v>
      </c>
      <c r="R741">
        <v>1</v>
      </c>
      <c r="S741" t="s">
        <v>4</v>
      </c>
      <c r="T741">
        <v>588</v>
      </c>
    </row>
    <row r="742" spans="1:20" x14ac:dyDescent="0.3">
      <c r="A742">
        <v>15637414</v>
      </c>
      <c r="B742" t="s">
        <v>2809</v>
      </c>
      <c r="C742">
        <v>618</v>
      </c>
      <c r="D742" t="s">
        <v>2</v>
      </c>
      <c r="E742" t="s">
        <v>1</v>
      </c>
      <c r="F742">
        <v>24</v>
      </c>
      <c r="G742" t="str" cm="1">
        <f t="array" ref="G742">_xlfn.SWITCH(TRUE, Customer_Churn_Records_26[[#This Row],[Age]] &gt;= 70, "Very Old",Customer_Churn_Records_26[[#This Row],[Age]] &gt;= 50, "Old",Customer_Churn_Records_26[[#This Row],[Age]] &gt;=35,"Middle-Age", "Young")</f>
        <v>Young</v>
      </c>
      <c r="H742">
        <v>7</v>
      </c>
      <c r="I742">
        <v>128736.39</v>
      </c>
      <c r="J742">
        <v>1</v>
      </c>
      <c r="K742">
        <v>0</v>
      </c>
      <c r="L742">
        <v>1</v>
      </c>
      <c r="M742">
        <v>37147.61</v>
      </c>
      <c r="N742">
        <v>0</v>
      </c>
      <c r="O742" t="str">
        <f>IF(Customer_Churn_Records_26[[#This Row],[Exited]] = 1, "Yes","No")</f>
        <v>No</v>
      </c>
      <c r="P742">
        <v>0</v>
      </c>
      <c r="Q742" t="str">
        <f>IF(Customer_Churn_Records_26[[#This Row],[Complain]] =1, "Yes", "No")</f>
        <v>No</v>
      </c>
      <c r="R742">
        <v>2</v>
      </c>
      <c r="S742" t="s">
        <v>0</v>
      </c>
      <c r="T742">
        <v>517</v>
      </c>
    </row>
    <row r="743" spans="1:20" x14ac:dyDescent="0.3">
      <c r="A743">
        <v>15716835</v>
      </c>
      <c r="B743" t="s">
        <v>77</v>
      </c>
      <c r="C743">
        <v>546</v>
      </c>
      <c r="D743" t="s">
        <v>2</v>
      </c>
      <c r="E743" t="s">
        <v>5</v>
      </c>
      <c r="F743">
        <v>24</v>
      </c>
      <c r="G743" t="str" cm="1">
        <f t="array" ref="G743">_xlfn.SWITCH(TRUE, Customer_Churn_Records_26[[#This Row],[Age]] &gt;= 70, "Very Old",Customer_Churn_Records_26[[#This Row],[Age]] &gt;= 50, "Old",Customer_Churn_Records_26[[#This Row],[Age]] &gt;=35,"Middle-Age", "Young")</f>
        <v>Young</v>
      </c>
      <c r="H743">
        <v>8</v>
      </c>
      <c r="I743">
        <v>156325.38</v>
      </c>
      <c r="J743">
        <v>1</v>
      </c>
      <c r="K743">
        <v>1</v>
      </c>
      <c r="L743">
        <v>1</v>
      </c>
      <c r="M743">
        <v>125381.02</v>
      </c>
      <c r="N743">
        <v>0</v>
      </c>
      <c r="O743" t="str">
        <f>IF(Customer_Churn_Records_26[[#This Row],[Exited]] = 1, "Yes","No")</f>
        <v>No</v>
      </c>
      <c r="P743">
        <v>0</v>
      </c>
      <c r="Q743" t="str">
        <f>IF(Customer_Churn_Records_26[[#This Row],[Complain]] =1, "Yes", "No")</f>
        <v>No</v>
      </c>
      <c r="R743">
        <v>2</v>
      </c>
      <c r="S743" t="s">
        <v>0</v>
      </c>
      <c r="T743">
        <v>494</v>
      </c>
    </row>
    <row r="744" spans="1:20" x14ac:dyDescent="0.3">
      <c r="A744">
        <v>15696231</v>
      </c>
      <c r="B744" t="s">
        <v>2808</v>
      </c>
      <c r="C744">
        <v>635</v>
      </c>
      <c r="D744" t="s">
        <v>2</v>
      </c>
      <c r="E744" t="s">
        <v>5</v>
      </c>
      <c r="F744">
        <v>29</v>
      </c>
      <c r="G744" t="str" cm="1">
        <f t="array" ref="G744">_xlfn.SWITCH(TRUE, Customer_Churn_Records_26[[#This Row],[Age]] &gt;= 70, "Very Old",Customer_Churn_Records_26[[#This Row],[Age]] &gt;= 50, "Old",Customer_Churn_Records_26[[#This Row],[Age]] &gt;=35,"Middle-Age", "Young")</f>
        <v>Young</v>
      </c>
      <c r="H744">
        <v>7</v>
      </c>
      <c r="I744">
        <v>105405.97</v>
      </c>
      <c r="J744">
        <v>1</v>
      </c>
      <c r="K744">
        <v>1</v>
      </c>
      <c r="L744">
        <v>1</v>
      </c>
      <c r="M744">
        <v>149853.89000000001</v>
      </c>
      <c r="N744">
        <v>0</v>
      </c>
      <c r="O744" t="str">
        <f>IF(Customer_Churn_Records_26[[#This Row],[Exited]] = 1, "Yes","No")</f>
        <v>No</v>
      </c>
      <c r="P744">
        <v>0</v>
      </c>
      <c r="Q744" t="str">
        <f>IF(Customer_Churn_Records_26[[#This Row],[Complain]] =1, "Yes", "No")</f>
        <v>No</v>
      </c>
      <c r="R744">
        <v>2</v>
      </c>
      <c r="S744" t="s">
        <v>10</v>
      </c>
      <c r="T744">
        <v>274</v>
      </c>
    </row>
    <row r="745" spans="1:20" x14ac:dyDescent="0.3">
      <c r="A745">
        <v>15641675</v>
      </c>
      <c r="B745" t="s">
        <v>1505</v>
      </c>
      <c r="C745">
        <v>611</v>
      </c>
      <c r="D745" t="s">
        <v>2</v>
      </c>
      <c r="E745" t="s">
        <v>1</v>
      </c>
      <c r="F745">
        <v>49</v>
      </c>
      <c r="G745" t="str" cm="1">
        <f t="array" ref="G745">_xlfn.SWITCH(TRUE, Customer_Churn_Records_26[[#This Row],[Age]] &gt;= 70, "Very Old",Customer_Churn_Records_26[[#This Row],[Age]] &gt;= 50, "Old",Customer_Churn_Records_26[[#This Row],[Age]] &gt;=35,"Middle-Age", "Young")</f>
        <v>Middle-Age</v>
      </c>
      <c r="H745">
        <v>2</v>
      </c>
      <c r="I745">
        <v>88915.37</v>
      </c>
      <c r="J745">
        <v>3</v>
      </c>
      <c r="K745">
        <v>0</v>
      </c>
      <c r="L745">
        <v>0</v>
      </c>
      <c r="M745">
        <v>161435.01999999999</v>
      </c>
      <c r="N745">
        <v>1</v>
      </c>
      <c r="O745" t="str">
        <f>IF(Customer_Churn_Records_26[[#This Row],[Exited]] = 1, "Yes","No")</f>
        <v>Yes</v>
      </c>
      <c r="P745">
        <v>1</v>
      </c>
      <c r="Q745" t="str">
        <f>IF(Customer_Churn_Records_26[[#This Row],[Complain]] =1, "Yes", "No")</f>
        <v>Yes</v>
      </c>
      <c r="R745">
        <v>1</v>
      </c>
      <c r="S745" t="s">
        <v>10</v>
      </c>
      <c r="T745">
        <v>561</v>
      </c>
    </row>
    <row r="746" spans="1:20" x14ac:dyDescent="0.3">
      <c r="A746">
        <v>15670755</v>
      </c>
      <c r="B746" t="s">
        <v>682</v>
      </c>
      <c r="C746">
        <v>650</v>
      </c>
      <c r="D746" t="s">
        <v>2</v>
      </c>
      <c r="E746" t="s">
        <v>5</v>
      </c>
      <c r="F746">
        <v>60</v>
      </c>
      <c r="G746" t="str" cm="1">
        <f t="array" ref="G746">_xlfn.SWITCH(TRUE, Customer_Churn_Records_26[[#This Row],[Age]] &gt;= 70, "Very Old",Customer_Churn_Records_26[[#This Row],[Age]] &gt;= 50, "Old",Customer_Churn_Records_26[[#This Row],[Age]] &gt;=35,"Middle-Age", "Young")</f>
        <v>Old</v>
      </c>
      <c r="H746">
        <v>8</v>
      </c>
      <c r="I746">
        <v>0</v>
      </c>
      <c r="J746">
        <v>2</v>
      </c>
      <c r="K746">
        <v>1</v>
      </c>
      <c r="L746">
        <v>1</v>
      </c>
      <c r="M746">
        <v>102925.75999999999</v>
      </c>
      <c r="N746">
        <v>0</v>
      </c>
      <c r="O746" t="str">
        <f>IF(Customer_Churn_Records_26[[#This Row],[Exited]] = 1, "Yes","No")</f>
        <v>No</v>
      </c>
      <c r="P746">
        <v>0</v>
      </c>
      <c r="Q746" t="str">
        <f>IF(Customer_Churn_Records_26[[#This Row],[Complain]] =1, "Yes", "No")</f>
        <v>No</v>
      </c>
      <c r="R746">
        <v>3</v>
      </c>
      <c r="S746" t="s">
        <v>4</v>
      </c>
      <c r="T746">
        <v>256</v>
      </c>
    </row>
    <row r="747" spans="1:20" x14ac:dyDescent="0.3">
      <c r="A747">
        <v>15640059</v>
      </c>
      <c r="B747" t="s">
        <v>32</v>
      </c>
      <c r="C747">
        <v>606</v>
      </c>
      <c r="D747" t="s">
        <v>2</v>
      </c>
      <c r="E747" t="s">
        <v>5</v>
      </c>
      <c r="F747">
        <v>40</v>
      </c>
      <c r="G747" t="str" cm="1">
        <f t="array" ref="G747">_xlfn.SWITCH(TRUE, Customer_Churn_Records_26[[#This Row],[Age]] &gt;= 70, "Very Old",Customer_Churn_Records_26[[#This Row],[Age]] &gt;= 50, "Old",Customer_Churn_Records_26[[#This Row],[Age]] &gt;=35,"Middle-Age", "Young")</f>
        <v>Middle-Age</v>
      </c>
      <c r="H747">
        <v>5</v>
      </c>
      <c r="I747">
        <v>0</v>
      </c>
      <c r="J747">
        <v>2</v>
      </c>
      <c r="K747">
        <v>1</v>
      </c>
      <c r="L747">
        <v>1</v>
      </c>
      <c r="M747">
        <v>70899.27</v>
      </c>
      <c r="N747">
        <v>0</v>
      </c>
      <c r="O747" t="str">
        <f>IF(Customer_Churn_Records_26[[#This Row],[Exited]] = 1, "Yes","No")</f>
        <v>No</v>
      </c>
      <c r="P747">
        <v>0</v>
      </c>
      <c r="Q747" t="str">
        <f>IF(Customer_Churn_Records_26[[#This Row],[Complain]] =1, "Yes", "No")</f>
        <v>No</v>
      </c>
      <c r="R747">
        <v>2</v>
      </c>
      <c r="S747" t="s">
        <v>0</v>
      </c>
      <c r="T747">
        <v>664</v>
      </c>
    </row>
    <row r="748" spans="1:20" x14ac:dyDescent="0.3">
      <c r="A748">
        <v>15787619</v>
      </c>
      <c r="B748" t="s">
        <v>158</v>
      </c>
      <c r="C748">
        <v>844</v>
      </c>
      <c r="D748" t="s">
        <v>2</v>
      </c>
      <c r="E748" t="s">
        <v>5</v>
      </c>
      <c r="F748">
        <v>18</v>
      </c>
      <c r="G748" t="str" cm="1">
        <f t="array" ref="G748">_xlfn.SWITCH(TRUE, Customer_Churn_Records_26[[#This Row],[Age]] &gt;= 70, "Very Old",Customer_Churn_Records_26[[#This Row],[Age]] &gt;= 50, "Old",Customer_Churn_Records_26[[#This Row],[Age]] &gt;=35,"Middle-Age", "Young")</f>
        <v>Young</v>
      </c>
      <c r="H748">
        <v>2</v>
      </c>
      <c r="I748">
        <v>160980.03</v>
      </c>
      <c r="J748">
        <v>1</v>
      </c>
      <c r="K748">
        <v>0</v>
      </c>
      <c r="L748">
        <v>0</v>
      </c>
      <c r="M748">
        <v>145936.28</v>
      </c>
      <c r="N748">
        <v>0</v>
      </c>
      <c r="O748" t="str">
        <f>IF(Customer_Churn_Records_26[[#This Row],[Exited]] = 1, "Yes","No")</f>
        <v>No</v>
      </c>
      <c r="P748">
        <v>0</v>
      </c>
      <c r="Q748" t="str">
        <f>IF(Customer_Churn_Records_26[[#This Row],[Complain]] =1, "Yes", "No")</f>
        <v>No</v>
      </c>
      <c r="R748">
        <v>5</v>
      </c>
      <c r="S748" t="s">
        <v>0</v>
      </c>
      <c r="T748">
        <v>821</v>
      </c>
    </row>
    <row r="749" spans="1:20" x14ac:dyDescent="0.3">
      <c r="A749">
        <v>15587535</v>
      </c>
      <c r="B749" t="s">
        <v>315</v>
      </c>
      <c r="C749">
        <v>450</v>
      </c>
      <c r="D749" t="s">
        <v>15</v>
      </c>
      <c r="E749" t="s">
        <v>1</v>
      </c>
      <c r="F749">
        <v>46</v>
      </c>
      <c r="G749" t="str" cm="1">
        <f t="array" ref="G749">_xlfn.SWITCH(TRUE, Customer_Churn_Records_26[[#This Row],[Age]] &gt;= 70, "Very Old",Customer_Churn_Records_26[[#This Row],[Age]] &gt;= 50, "Old",Customer_Churn_Records_26[[#This Row],[Age]] &gt;=35,"Middle-Age", "Young")</f>
        <v>Middle-Age</v>
      </c>
      <c r="H749">
        <v>5</v>
      </c>
      <c r="I749">
        <v>177619.71</v>
      </c>
      <c r="J749">
        <v>1</v>
      </c>
      <c r="K749">
        <v>1</v>
      </c>
      <c r="L749">
        <v>0</v>
      </c>
      <c r="M749">
        <v>54227.06</v>
      </c>
      <c r="N749">
        <v>0</v>
      </c>
      <c r="O749" t="str">
        <f>IF(Customer_Churn_Records_26[[#This Row],[Exited]] = 1, "Yes","No")</f>
        <v>No</v>
      </c>
      <c r="P749">
        <v>0</v>
      </c>
      <c r="Q749" t="str">
        <f>IF(Customer_Churn_Records_26[[#This Row],[Complain]] =1, "Yes", "No")</f>
        <v>No</v>
      </c>
      <c r="R749">
        <v>1</v>
      </c>
      <c r="S749" t="s">
        <v>4</v>
      </c>
      <c r="T749">
        <v>238</v>
      </c>
    </row>
    <row r="750" spans="1:20" x14ac:dyDescent="0.3">
      <c r="A750">
        <v>15813034</v>
      </c>
      <c r="B750" t="s">
        <v>850</v>
      </c>
      <c r="C750">
        <v>727</v>
      </c>
      <c r="D750" t="s">
        <v>15</v>
      </c>
      <c r="E750" t="s">
        <v>5</v>
      </c>
      <c r="F750">
        <v>38</v>
      </c>
      <c r="G750" t="str" cm="1">
        <f t="array" ref="G750">_xlfn.SWITCH(TRUE, Customer_Churn_Records_26[[#This Row],[Age]] &gt;= 70, "Very Old",Customer_Churn_Records_26[[#This Row],[Age]] &gt;= 50, "Old",Customer_Churn_Records_26[[#This Row],[Age]] &gt;=35,"Middle-Age", "Young")</f>
        <v>Middle-Age</v>
      </c>
      <c r="H750">
        <v>2</v>
      </c>
      <c r="I750">
        <v>62276.99</v>
      </c>
      <c r="J750">
        <v>1</v>
      </c>
      <c r="K750">
        <v>1</v>
      </c>
      <c r="L750">
        <v>1</v>
      </c>
      <c r="M750">
        <v>59280.79</v>
      </c>
      <c r="N750">
        <v>0</v>
      </c>
      <c r="O750" t="str">
        <f>IF(Customer_Churn_Records_26[[#This Row],[Exited]] = 1, "Yes","No")</f>
        <v>No</v>
      </c>
      <c r="P750">
        <v>0</v>
      </c>
      <c r="Q750" t="str">
        <f>IF(Customer_Churn_Records_26[[#This Row],[Complain]] =1, "Yes", "No")</f>
        <v>No</v>
      </c>
      <c r="R750">
        <v>4</v>
      </c>
      <c r="S750" t="s">
        <v>0</v>
      </c>
      <c r="T750">
        <v>757</v>
      </c>
    </row>
    <row r="751" spans="1:20" x14ac:dyDescent="0.3">
      <c r="A751">
        <v>15698839</v>
      </c>
      <c r="B751" t="s">
        <v>1783</v>
      </c>
      <c r="C751">
        <v>460</v>
      </c>
      <c r="D751" t="s">
        <v>6</v>
      </c>
      <c r="E751" t="s">
        <v>5</v>
      </c>
      <c r="F751">
        <v>46</v>
      </c>
      <c r="G751" t="str" cm="1">
        <f t="array" ref="G751">_xlfn.SWITCH(TRUE, Customer_Churn_Records_26[[#This Row],[Age]] &gt;= 70, "Very Old",Customer_Churn_Records_26[[#This Row],[Age]] &gt;= 50, "Old",Customer_Churn_Records_26[[#This Row],[Age]] &gt;=35,"Middle-Age", "Young")</f>
        <v>Middle-Age</v>
      </c>
      <c r="H751">
        <v>4</v>
      </c>
      <c r="I751">
        <v>127559.97</v>
      </c>
      <c r="J751">
        <v>2</v>
      </c>
      <c r="K751">
        <v>1</v>
      </c>
      <c r="L751">
        <v>1</v>
      </c>
      <c r="M751">
        <v>126952.5</v>
      </c>
      <c r="N751">
        <v>0</v>
      </c>
      <c r="O751" t="str">
        <f>IF(Customer_Churn_Records_26[[#This Row],[Exited]] = 1, "Yes","No")</f>
        <v>No</v>
      </c>
      <c r="P751">
        <v>0</v>
      </c>
      <c r="Q751" t="str">
        <f>IF(Customer_Churn_Records_26[[#This Row],[Complain]] =1, "Yes", "No")</f>
        <v>No</v>
      </c>
      <c r="R751">
        <v>5</v>
      </c>
      <c r="S751" t="s">
        <v>8</v>
      </c>
      <c r="T751">
        <v>287</v>
      </c>
    </row>
    <row r="752" spans="1:20" x14ac:dyDescent="0.3">
      <c r="A752">
        <v>15790314</v>
      </c>
      <c r="B752" t="s">
        <v>2260</v>
      </c>
      <c r="C752">
        <v>649</v>
      </c>
      <c r="D752" t="s">
        <v>2</v>
      </c>
      <c r="E752" t="s">
        <v>5</v>
      </c>
      <c r="F752">
        <v>41</v>
      </c>
      <c r="G752" t="str" cm="1">
        <f t="array" ref="G752">_xlfn.SWITCH(TRUE, Customer_Churn_Records_26[[#This Row],[Age]] &gt;= 70, "Very Old",Customer_Churn_Records_26[[#This Row],[Age]] &gt;= 50, "Old",Customer_Churn_Records_26[[#This Row],[Age]] &gt;=35,"Middle-Age", "Young")</f>
        <v>Middle-Age</v>
      </c>
      <c r="H752">
        <v>0</v>
      </c>
      <c r="I752">
        <v>0</v>
      </c>
      <c r="J752">
        <v>2</v>
      </c>
      <c r="K752">
        <v>0</v>
      </c>
      <c r="L752">
        <v>1</v>
      </c>
      <c r="M752">
        <v>130567.02</v>
      </c>
      <c r="N752">
        <v>0</v>
      </c>
      <c r="O752" t="str">
        <f>IF(Customer_Churn_Records_26[[#This Row],[Exited]] = 1, "Yes","No")</f>
        <v>No</v>
      </c>
      <c r="P752">
        <v>0</v>
      </c>
      <c r="Q752" t="str">
        <f>IF(Customer_Churn_Records_26[[#This Row],[Complain]] =1, "Yes", "No")</f>
        <v>No</v>
      </c>
      <c r="R752">
        <v>4</v>
      </c>
      <c r="S752" t="s">
        <v>4</v>
      </c>
      <c r="T752">
        <v>547</v>
      </c>
    </row>
    <row r="753" spans="1:20" x14ac:dyDescent="0.3">
      <c r="A753">
        <v>15634245</v>
      </c>
      <c r="B753" t="s">
        <v>2807</v>
      </c>
      <c r="C753">
        <v>758</v>
      </c>
      <c r="D753" t="s">
        <v>6</v>
      </c>
      <c r="E753" t="s">
        <v>1</v>
      </c>
      <c r="F753">
        <v>47</v>
      </c>
      <c r="G753" t="str" cm="1">
        <f t="array" ref="G753">_xlfn.SWITCH(TRUE, Customer_Churn_Records_26[[#This Row],[Age]] &gt;= 70, "Very Old",Customer_Churn_Records_26[[#This Row],[Age]] &gt;= 50, "Old",Customer_Churn_Records_26[[#This Row],[Age]] &gt;=35,"Middle-Age", "Young")</f>
        <v>Middle-Age</v>
      </c>
      <c r="H753">
        <v>9</v>
      </c>
      <c r="I753">
        <v>95523.16</v>
      </c>
      <c r="J753">
        <v>1</v>
      </c>
      <c r="K753">
        <v>1</v>
      </c>
      <c r="L753">
        <v>0</v>
      </c>
      <c r="M753">
        <v>73294.48</v>
      </c>
      <c r="N753">
        <v>0</v>
      </c>
      <c r="O753" t="str">
        <f>IF(Customer_Churn_Records_26[[#This Row],[Exited]] = 1, "Yes","No")</f>
        <v>No</v>
      </c>
      <c r="P753">
        <v>0</v>
      </c>
      <c r="Q753" t="str">
        <f>IF(Customer_Churn_Records_26[[#This Row],[Complain]] =1, "Yes", "No")</f>
        <v>No</v>
      </c>
      <c r="R753">
        <v>1</v>
      </c>
      <c r="S753" t="s">
        <v>0</v>
      </c>
      <c r="T753">
        <v>810</v>
      </c>
    </row>
    <row r="754" spans="1:20" x14ac:dyDescent="0.3">
      <c r="A754">
        <v>15677305</v>
      </c>
      <c r="B754" t="s">
        <v>158</v>
      </c>
      <c r="C754">
        <v>490</v>
      </c>
      <c r="D754" t="s">
        <v>2</v>
      </c>
      <c r="E754" t="s">
        <v>1</v>
      </c>
      <c r="F754">
        <v>35</v>
      </c>
      <c r="G754" t="str" cm="1">
        <f t="array" ref="G754">_xlfn.SWITCH(TRUE, Customer_Churn_Records_26[[#This Row],[Age]] &gt;= 70, "Very Old",Customer_Churn_Records_26[[#This Row],[Age]] &gt;= 50, "Old",Customer_Churn_Records_26[[#This Row],[Age]] &gt;=35,"Middle-Age", "Young")</f>
        <v>Middle-Age</v>
      </c>
      <c r="H754">
        <v>7</v>
      </c>
      <c r="I754">
        <v>107749.03</v>
      </c>
      <c r="J754">
        <v>1</v>
      </c>
      <c r="K754">
        <v>1</v>
      </c>
      <c r="L754">
        <v>1</v>
      </c>
      <c r="M754">
        <v>3937.37</v>
      </c>
      <c r="N754">
        <v>0</v>
      </c>
      <c r="O754" t="str">
        <f>IF(Customer_Churn_Records_26[[#This Row],[Exited]] = 1, "Yes","No")</f>
        <v>No</v>
      </c>
      <c r="P754">
        <v>0</v>
      </c>
      <c r="Q754" t="str">
        <f>IF(Customer_Churn_Records_26[[#This Row],[Complain]] =1, "Yes", "No")</f>
        <v>No</v>
      </c>
      <c r="R754">
        <v>5</v>
      </c>
      <c r="S754" t="s">
        <v>10</v>
      </c>
      <c r="T754">
        <v>960</v>
      </c>
    </row>
    <row r="755" spans="1:20" x14ac:dyDescent="0.3">
      <c r="A755">
        <v>15661526</v>
      </c>
      <c r="B755" t="s">
        <v>322</v>
      </c>
      <c r="C755">
        <v>815</v>
      </c>
      <c r="D755" t="s">
        <v>6</v>
      </c>
      <c r="E755" t="s">
        <v>5</v>
      </c>
      <c r="F755">
        <v>37</v>
      </c>
      <c r="G755" t="str" cm="1">
        <f t="array" ref="G755">_xlfn.SWITCH(TRUE, Customer_Churn_Records_26[[#This Row],[Age]] &gt;= 70, "Very Old",Customer_Churn_Records_26[[#This Row],[Age]] &gt;= 50, "Old",Customer_Churn_Records_26[[#This Row],[Age]] &gt;=35,"Middle-Age", "Young")</f>
        <v>Middle-Age</v>
      </c>
      <c r="H755">
        <v>2</v>
      </c>
      <c r="I755">
        <v>110777.26</v>
      </c>
      <c r="J755">
        <v>2</v>
      </c>
      <c r="K755">
        <v>1</v>
      </c>
      <c r="L755">
        <v>0</v>
      </c>
      <c r="M755">
        <v>2383.59</v>
      </c>
      <c r="N755">
        <v>0</v>
      </c>
      <c r="O755" t="str">
        <f>IF(Customer_Churn_Records_26[[#This Row],[Exited]] = 1, "Yes","No")</f>
        <v>No</v>
      </c>
      <c r="P755">
        <v>0</v>
      </c>
      <c r="Q755" t="str">
        <f>IF(Customer_Churn_Records_26[[#This Row],[Complain]] =1, "Yes", "No")</f>
        <v>No</v>
      </c>
      <c r="R755">
        <v>3</v>
      </c>
      <c r="S755" t="s">
        <v>4</v>
      </c>
      <c r="T755">
        <v>623</v>
      </c>
    </row>
    <row r="756" spans="1:20" x14ac:dyDescent="0.3">
      <c r="A756">
        <v>15685997</v>
      </c>
      <c r="B756" t="s">
        <v>226</v>
      </c>
      <c r="C756">
        <v>838</v>
      </c>
      <c r="D756" t="s">
        <v>15</v>
      </c>
      <c r="E756" t="s">
        <v>1</v>
      </c>
      <c r="F756">
        <v>39</v>
      </c>
      <c r="G756" t="str" cm="1">
        <f t="array" ref="G756">_xlfn.SWITCH(TRUE, Customer_Churn_Records_26[[#This Row],[Age]] &gt;= 70, "Very Old",Customer_Churn_Records_26[[#This Row],[Age]] &gt;= 50, "Old",Customer_Churn_Records_26[[#This Row],[Age]] &gt;=35,"Middle-Age", "Young")</f>
        <v>Middle-Age</v>
      </c>
      <c r="H756">
        <v>5</v>
      </c>
      <c r="I756">
        <v>166733.92000000001</v>
      </c>
      <c r="J756">
        <v>2</v>
      </c>
      <c r="K756">
        <v>1</v>
      </c>
      <c r="L756">
        <v>0</v>
      </c>
      <c r="M756">
        <v>14279.44</v>
      </c>
      <c r="N756">
        <v>0</v>
      </c>
      <c r="O756" t="str">
        <f>IF(Customer_Churn_Records_26[[#This Row],[Exited]] = 1, "Yes","No")</f>
        <v>No</v>
      </c>
      <c r="P756">
        <v>0</v>
      </c>
      <c r="Q756" t="str">
        <f>IF(Customer_Churn_Records_26[[#This Row],[Complain]] =1, "Yes", "No")</f>
        <v>No</v>
      </c>
      <c r="R756">
        <v>2</v>
      </c>
      <c r="S756" t="s">
        <v>0</v>
      </c>
      <c r="T756">
        <v>917</v>
      </c>
    </row>
    <row r="757" spans="1:20" x14ac:dyDescent="0.3">
      <c r="A757">
        <v>15660101</v>
      </c>
      <c r="B757" t="s">
        <v>842</v>
      </c>
      <c r="C757">
        <v>803</v>
      </c>
      <c r="D757" t="s">
        <v>2</v>
      </c>
      <c r="E757" t="s">
        <v>5</v>
      </c>
      <c r="F757">
        <v>31</v>
      </c>
      <c r="G757" t="str" cm="1">
        <f t="array" ref="G757">_xlfn.SWITCH(TRUE, Customer_Churn_Records_26[[#This Row],[Age]] &gt;= 70, "Very Old",Customer_Churn_Records_26[[#This Row],[Age]] &gt;= 50, "Old",Customer_Churn_Records_26[[#This Row],[Age]] &gt;=35,"Middle-Age", "Young")</f>
        <v>Young</v>
      </c>
      <c r="H757">
        <v>9</v>
      </c>
      <c r="I757">
        <v>157120.85999999999</v>
      </c>
      <c r="J757">
        <v>2</v>
      </c>
      <c r="K757">
        <v>1</v>
      </c>
      <c r="L757">
        <v>0</v>
      </c>
      <c r="M757">
        <v>141300.53</v>
      </c>
      <c r="N757">
        <v>0</v>
      </c>
      <c r="O757" t="str">
        <f>IF(Customer_Churn_Records_26[[#This Row],[Exited]] = 1, "Yes","No")</f>
        <v>No</v>
      </c>
      <c r="P757">
        <v>0</v>
      </c>
      <c r="Q757" t="str">
        <f>IF(Customer_Churn_Records_26[[#This Row],[Complain]] =1, "Yes", "No")</f>
        <v>No</v>
      </c>
      <c r="R757">
        <v>3</v>
      </c>
      <c r="S757" t="s">
        <v>4</v>
      </c>
      <c r="T757">
        <v>963</v>
      </c>
    </row>
    <row r="758" spans="1:20" x14ac:dyDescent="0.3">
      <c r="A758">
        <v>15637979</v>
      </c>
      <c r="B758" t="s">
        <v>1308</v>
      </c>
      <c r="C758">
        <v>664</v>
      </c>
      <c r="D758" t="s">
        <v>6</v>
      </c>
      <c r="E758" t="s">
        <v>1</v>
      </c>
      <c r="F758">
        <v>36</v>
      </c>
      <c r="G758" t="str" cm="1">
        <f t="array" ref="G758">_xlfn.SWITCH(TRUE, Customer_Churn_Records_26[[#This Row],[Age]] &gt;= 70, "Very Old",Customer_Churn_Records_26[[#This Row],[Age]] &gt;= 50, "Old",Customer_Churn_Records_26[[#This Row],[Age]] &gt;=35,"Middle-Age", "Young")</f>
        <v>Middle-Age</v>
      </c>
      <c r="H758">
        <v>2</v>
      </c>
      <c r="I758">
        <v>127160.78</v>
      </c>
      <c r="J758">
        <v>2</v>
      </c>
      <c r="K758">
        <v>1</v>
      </c>
      <c r="L758">
        <v>0</v>
      </c>
      <c r="M758">
        <v>78140.75</v>
      </c>
      <c r="N758">
        <v>0</v>
      </c>
      <c r="O758" t="str">
        <f>IF(Customer_Churn_Records_26[[#This Row],[Exited]] = 1, "Yes","No")</f>
        <v>No</v>
      </c>
      <c r="P758">
        <v>0</v>
      </c>
      <c r="Q758" t="str">
        <f>IF(Customer_Churn_Records_26[[#This Row],[Complain]] =1, "Yes", "No")</f>
        <v>No</v>
      </c>
      <c r="R758">
        <v>5</v>
      </c>
      <c r="S758" t="s">
        <v>4</v>
      </c>
      <c r="T758">
        <v>705</v>
      </c>
    </row>
    <row r="759" spans="1:20" x14ac:dyDescent="0.3">
      <c r="A759">
        <v>15815364</v>
      </c>
      <c r="B759" t="s">
        <v>2806</v>
      </c>
      <c r="C759">
        <v>736</v>
      </c>
      <c r="D759" t="s">
        <v>15</v>
      </c>
      <c r="E759" t="s">
        <v>1</v>
      </c>
      <c r="F759">
        <v>28</v>
      </c>
      <c r="G759" t="str" cm="1">
        <f t="array" ref="G759">_xlfn.SWITCH(TRUE, Customer_Churn_Records_26[[#This Row],[Age]] &gt;= 70, "Very Old",Customer_Churn_Records_26[[#This Row],[Age]] &gt;= 50, "Old",Customer_Churn_Records_26[[#This Row],[Age]] &gt;=35,"Middle-Age", "Young")</f>
        <v>Young</v>
      </c>
      <c r="H759">
        <v>2</v>
      </c>
      <c r="I759">
        <v>0</v>
      </c>
      <c r="J759">
        <v>2</v>
      </c>
      <c r="K759">
        <v>1</v>
      </c>
      <c r="L759">
        <v>1</v>
      </c>
      <c r="M759">
        <v>117431.1</v>
      </c>
      <c r="N759">
        <v>0</v>
      </c>
      <c r="O759" t="str">
        <f>IF(Customer_Churn_Records_26[[#This Row],[Exited]] = 1, "Yes","No")</f>
        <v>No</v>
      </c>
      <c r="P759">
        <v>0</v>
      </c>
      <c r="Q759" t="str">
        <f>IF(Customer_Churn_Records_26[[#This Row],[Complain]] =1, "Yes", "No")</f>
        <v>No</v>
      </c>
      <c r="R759">
        <v>3</v>
      </c>
      <c r="S759" t="s">
        <v>10</v>
      </c>
      <c r="T759">
        <v>457</v>
      </c>
    </row>
    <row r="760" spans="1:20" x14ac:dyDescent="0.3">
      <c r="A760">
        <v>15647099</v>
      </c>
      <c r="B760" t="s">
        <v>49</v>
      </c>
      <c r="C760">
        <v>633</v>
      </c>
      <c r="D760" t="s">
        <v>2</v>
      </c>
      <c r="E760" t="s">
        <v>1</v>
      </c>
      <c r="F760">
        <v>37</v>
      </c>
      <c r="G760" t="str" cm="1">
        <f t="array" ref="G760">_xlfn.SWITCH(TRUE, Customer_Churn_Records_26[[#This Row],[Age]] &gt;= 70, "Very Old",Customer_Churn_Records_26[[#This Row],[Age]] &gt;= 50, "Old",Customer_Churn_Records_26[[#This Row],[Age]] &gt;=35,"Middle-Age", "Young")</f>
        <v>Middle-Age</v>
      </c>
      <c r="H760">
        <v>9</v>
      </c>
      <c r="I760">
        <v>156091.97</v>
      </c>
      <c r="J760">
        <v>1</v>
      </c>
      <c r="K760">
        <v>1</v>
      </c>
      <c r="L760">
        <v>0</v>
      </c>
      <c r="M760">
        <v>72008.61</v>
      </c>
      <c r="N760">
        <v>0</v>
      </c>
      <c r="O760" t="str">
        <f>IF(Customer_Churn_Records_26[[#This Row],[Exited]] = 1, "Yes","No")</f>
        <v>No</v>
      </c>
      <c r="P760">
        <v>0</v>
      </c>
      <c r="Q760" t="str">
        <f>IF(Customer_Churn_Records_26[[#This Row],[Complain]] =1, "Yes", "No")</f>
        <v>No</v>
      </c>
      <c r="R760">
        <v>5</v>
      </c>
      <c r="S760" t="s">
        <v>4</v>
      </c>
      <c r="T760">
        <v>519</v>
      </c>
    </row>
    <row r="761" spans="1:20" x14ac:dyDescent="0.3">
      <c r="A761">
        <v>15625944</v>
      </c>
      <c r="B761" t="s">
        <v>600</v>
      </c>
      <c r="C761">
        <v>664</v>
      </c>
      <c r="D761" t="s">
        <v>2</v>
      </c>
      <c r="E761" t="s">
        <v>5</v>
      </c>
      <c r="F761">
        <v>58</v>
      </c>
      <c r="G761" t="str" cm="1">
        <f t="array" ref="G761">_xlfn.SWITCH(TRUE, Customer_Churn_Records_26[[#This Row],[Age]] &gt;= 70, "Very Old",Customer_Churn_Records_26[[#This Row],[Age]] &gt;= 50, "Old",Customer_Churn_Records_26[[#This Row],[Age]] &gt;=35,"Middle-Age", "Young")</f>
        <v>Old</v>
      </c>
      <c r="H761">
        <v>5</v>
      </c>
      <c r="I761">
        <v>98668.18</v>
      </c>
      <c r="J761">
        <v>1</v>
      </c>
      <c r="K761">
        <v>1</v>
      </c>
      <c r="L761">
        <v>1</v>
      </c>
      <c r="M761">
        <v>60887.58</v>
      </c>
      <c r="N761">
        <v>0</v>
      </c>
      <c r="O761" t="str">
        <f>IF(Customer_Churn_Records_26[[#This Row],[Exited]] = 1, "Yes","No")</f>
        <v>No</v>
      </c>
      <c r="P761">
        <v>0</v>
      </c>
      <c r="Q761" t="str">
        <f>IF(Customer_Churn_Records_26[[#This Row],[Complain]] =1, "Yes", "No")</f>
        <v>No</v>
      </c>
      <c r="R761">
        <v>1</v>
      </c>
      <c r="S761" t="s">
        <v>0</v>
      </c>
      <c r="T761">
        <v>773</v>
      </c>
    </row>
    <row r="762" spans="1:20" x14ac:dyDescent="0.3">
      <c r="A762">
        <v>15583212</v>
      </c>
      <c r="B762" t="s">
        <v>1903</v>
      </c>
      <c r="C762">
        <v>600</v>
      </c>
      <c r="D762" t="s">
        <v>2</v>
      </c>
      <c r="E762" t="s">
        <v>1</v>
      </c>
      <c r="F762">
        <v>43</v>
      </c>
      <c r="G762" t="str" cm="1">
        <f t="array" ref="G762">_xlfn.SWITCH(TRUE, Customer_Churn_Records_26[[#This Row],[Age]] &gt;= 70, "Very Old",Customer_Churn_Records_26[[#This Row],[Age]] &gt;= 50, "Old",Customer_Churn_Records_26[[#This Row],[Age]] &gt;=35,"Middle-Age", "Young")</f>
        <v>Middle-Age</v>
      </c>
      <c r="H762">
        <v>5</v>
      </c>
      <c r="I762">
        <v>134022.06</v>
      </c>
      <c r="J762">
        <v>1</v>
      </c>
      <c r="K762">
        <v>1</v>
      </c>
      <c r="L762">
        <v>0</v>
      </c>
      <c r="M762">
        <v>194764.83</v>
      </c>
      <c r="N762">
        <v>0</v>
      </c>
      <c r="O762" t="str">
        <f>IF(Customer_Churn_Records_26[[#This Row],[Exited]] = 1, "Yes","No")</f>
        <v>No</v>
      </c>
      <c r="P762">
        <v>0</v>
      </c>
      <c r="Q762" t="str">
        <f>IF(Customer_Churn_Records_26[[#This Row],[Complain]] =1, "Yes", "No")</f>
        <v>No</v>
      </c>
      <c r="R762">
        <v>3</v>
      </c>
      <c r="S762" t="s">
        <v>4</v>
      </c>
      <c r="T762">
        <v>568</v>
      </c>
    </row>
    <row r="763" spans="1:20" x14ac:dyDescent="0.3">
      <c r="A763">
        <v>15582741</v>
      </c>
      <c r="B763" t="s">
        <v>150</v>
      </c>
      <c r="C763">
        <v>693</v>
      </c>
      <c r="D763" t="s">
        <v>2</v>
      </c>
      <c r="E763" t="s">
        <v>1</v>
      </c>
      <c r="F763">
        <v>35</v>
      </c>
      <c r="G763" t="str" cm="1">
        <f t="array" ref="G763">_xlfn.SWITCH(TRUE, Customer_Churn_Records_26[[#This Row],[Age]] &gt;= 70, "Very Old",Customer_Churn_Records_26[[#This Row],[Age]] &gt;= 50, "Old",Customer_Churn_Records_26[[#This Row],[Age]] &gt;=35,"Middle-Age", "Young")</f>
        <v>Middle-Age</v>
      </c>
      <c r="H763">
        <v>5</v>
      </c>
      <c r="I763">
        <v>124151.09</v>
      </c>
      <c r="J763">
        <v>1</v>
      </c>
      <c r="K763">
        <v>1</v>
      </c>
      <c r="L763">
        <v>0</v>
      </c>
      <c r="M763">
        <v>88705.14</v>
      </c>
      <c r="N763">
        <v>1</v>
      </c>
      <c r="O763" t="str">
        <f>IF(Customer_Churn_Records_26[[#This Row],[Exited]] = 1, "Yes","No")</f>
        <v>Yes</v>
      </c>
      <c r="P763">
        <v>1</v>
      </c>
      <c r="Q763" t="str">
        <f>IF(Customer_Churn_Records_26[[#This Row],[Complain]] =1, "Yes", "No")</f>
        <v>Yes</v>
      </c>
      <c r="R763">
        <v>5</v>
      </c>
      <c r="S763" t="s">
        <v>0</v>
      </c>
      <c r="T763">
        <v>854</v>
      </c>
    </row>
    <row r="764" spans="1:20" x14ac:dyDescent="0.3">
      <c r="A764">
        <v>15637876</v>
      </c>
      <c r="B764" t="s">
        <v>580</v>
      </c>
      <c r="C764">
        <v>663</v>
      </c>
      <c r="D764" t="s">
        <v>6</v>
      </c>
      <c r="E764" t="s">
        <v>1</v>
      </c>
      <c r="F764">
        <v>36</v>
      </c>
      <c r="G764" t="str" cm="1">
        <f t="array" ref="G764">_xlfn.SWITCH(TRUE, Customer_Churn_Records_26[[#This Row],[Age]] &gt;= 70, "Very Old",Customer_Churn_Records_26[[#This Row],[Age]] &gt;= 50, "Old",Customer_Churn_Records_26[[#This Row],[Age]] &gt;=35,"Middle-Age", "Young")</f>
        <v>Middle-Age</v>
      </c>
      <c r="H764">
        <v>6</v>
      </c>
      <c r="I764">
        <v>77253.5</v>
      </c>
      <c r="J764">
        <v>1</v>
      </c>
      <c r="K764">
        <v>0</v>
      </c>
      <c r="L764">
        <v>0</v>
      </c>
      <c r="M764">
        <v>35817.97</v>
      </c>
      <c r="N764">
        <v>1</v>
      </c>
      <c r="O764" t="str">
        <f>IF(Customer_Churn_Records_26[[#This Row],[Exited]] = 1, "Yes","No")</f>
        <v>Yes</v>
      </c>
      <c r="P764">
        <v>1</v>
      </c>
      <c r="Q764" t="str">
        <f>IF(Customer_Churn_Records_26[[#This Row],[Complain]] =1, "Yes", "No")</f>
        <v>Yes</v>
      </c>
      <c r="R764">
        <v>5</v>
      </c>
      <c r="S764" t="s">
        <v>10</v>
      </c>
      <c r="T764">
        <v>944</v>
      </c>
    </row>
    <row r="765" spans="1:20" x14ac:dyDescent="0.3">
      <c r="A765">
        <v>15622750</v>
      </c>
      <c r="B765" t="s">
        <v>463</v>
      </c>
      <c r="C765">
        <v>742</v>
      </c>
      <c r="D765" t="s">
        <v>6</v>
      </c>
      <c r="E765" t="s">
        <v>1</v>
      </c>
      <c r="F765">
        <v>21</v>
      </c>
      <c r="G765" t="str" cm="1">
        <f t="array" ref="G765">_xlfn.SWITCH(TRUE, Customer_Churn_Records_26[[#This Row],[Age]] &gt;= 70, "Very Old",Customer_Churn_Records_26[[#This Row],[Age]] &gt;= 50, "Old",Customer_Churn_Records_26[[#This Row],[Age]] &gt;=35,"Middle-Age", "Young")</f>
        <v>Young</v>
      </c>
      <c r="H765">
        <v>1</v>
      </c>
      <c r="I765">
        <v>114292.48</v>
      </c>
      <c r="J765">
        <v>1</v>
      </c>
      <c r="K765">
        <v>1</v>
      </c>
      <c r="L765">
        <v>0</v>
      </c>
      <c r="M765">
        <v>31520.400000000001</v>
      </c>
      <c r="N765">
        <v>0</v>
      </c>
      <c r="O765" t="str">
        <f>IF(Customer_Churn_Records_26[[#This Row],[Exited]] = 1, "Yes","No")</f>
        <v>No</v>
      </c>
      <c r="P765">
        <v>0</v>
      </c>
      <c r="Q765" t="str">
        <f>IF(Customer_Churn_Records_26[[#This Row],[Complain]] =1, "Yes", "No")</f>
        <v>No</v>
      </c>
      <c r="R765">
        <v>2</v>
      </c>
      <c r="S765" t="s">
        <v>4</v>
      </c>
      <c r="T765">
        <v>254</v>
      </c>
    </row>
    <row r="766" spans="1:20" x14ac:dyDescent="0.3">
      <c r="A766">
        <v>15672056</v>
      </c>
      <c r="B766" t="s">
        <v>639</v>
      </c>
      <c r="C766">
        <v>710</v>
      </c>
      <c r="D766" t="s">
        <v>6</v>
      </c>
      <c r="E766" t="s">
        <v>5</v>
      </c>
      <c r="F766">
        <v>43</v>
      </c>
      <c r="G766" t="str" cm="1">
        <f t="array" ref="G766">_xlfn.SWITCH(TRUE, Customer_Churn_Records_26[[#This Row],[Age]] &gt;= 70, "Very Old",Customer_Churn_Records_26[[#This Row],[Age]] &gt;= 50, "Old",Customer_Churn_Records_26[[#This Row],[Age]] &gt;=35,"Middle-Age", "Young")</f>
        <v>Middle-Age</v>
      </c>
      <c r="H766">
        <v>2</v>
      </c>
      <c r="I766">
        <v>140080.32000000001</v>
      </c>
      <c r="J766">
        <v>3</v>
      </c>
      <c r="K766">
        <v>1</v>
      </c>
      <c r="L766">
        <v>1</v>
      </c>
      <c r="M766">
        <v>157908.19</v>
      </c>
      <c r="N766">
        <v>1</v>
      </c>
      <c r="O766" t="str">
        <f>IF(Customer_Churn_Records_26[[#This Row],[Exited]] = 1, "Yes","No")</f>
        <v>Yes</v>
      </c>
      <c r="P766">
        <v>1</v>
      </c>
      <c r="Q766" t="str">
        <f>IF(Customer_Churn_Records_26[[#This Row],[Complain]] =1, "Yes", "No")</f>
        <v>Yes</v>
      </c>
      <c r="R766">
        <v>3</v>
      </c>
      <c r="S766" t="s">
        <v>4</v>
      </c>
      <c r="T766">
        <v>350</v>
      </c>
    </row>
    <row r="767" spans="1:20" x14ac:dyDescent="0.3">
      <c r="A767">
        <v>15812351</v>
      </c>
      <c r="B767" t="s">
        <v>1225</v>
      </c>
      <c r="C767">
        <v>710</v>
      </c>
      <c r="D767" t="s">
        <v>15</v>
      </c>
      <c r="E767" t="s">
        <v>1</v>
      </c>
      <c r="F767">
        <v>27</v>
      </c>
      <c r="G767" t="str" cm="1">
        <f t="array" ref="G767">_xlfn.SWITCH(TRUE, Customer_Churn_Records_26[[#This Row],[Age]] &gt;= 70, "Very Old",Customer_Churn_Records_26[[#This Row],[Age]] &gt;= 50, "Old",Customer_Churn_Records_26[[#This Row],[Age]] &gt;=35,"Middle-Age", "Young")</f>
        <v>Young</v>
      </c>
      <c r="H767">
        <v>2</v>
      </c>
      <c r="I767">
        <v>135277.96</v>
      </c>
      <c r="J767">
        <v>1</v>
      </c>
      <c r="K767">
        <v>1</v>
      </c>
      <c r="L767">
        <v>0</v>
      </c>
      <c r="M767">
        <v>142200.15</v>
      </c>
      <c r="N767">
        <v>0</v>
      </c>
      <c r="O767" t="str">
        <f>IF(Customer_Churn_Records_26[[#This Row],[Exited]] = 1, "Yes","No")</f>
        <v>No</v>
      </c>
      <c r="P767">
        <v>0</v>
      </c>
      <c r="Q767" t="str">
        <f>IF(Customer_Churn_Records_26[[#This Row],[Complain]] =1, "Yes", "No")</f>
        <v>No</v>
      </c>
      <c r="R767">
        <v>4</v>
      </c>
      <c r="S767" t="s">
        <v>8</v>
      </c>
      <c r="T767">
        <v>314</v>
      </c>
    </row>
    <row r="768" spans="1:20" x14ac:dyDescent="0.3">
      <c r="A768">
        <v>15810864</v>
      </c>
      <c r="B768" t="s">
        <v>395</v>
      </c>
      <c r="C768">
        <v>700</v>
      </c>
      <c r="D768" t="s">
        <v>2</v>
      </c>
      <c r="E768" t="s">
        <v>1</v>
      </c>
      <c r="F768">
        <v>82</v>
      </c>
      <c r="G768" t="str" cm="1">
        <f t="array" ref="G768">_xlfn.SWITCH(TRUE, Customer_Churn_Records_26[[#This Row],[Age]] &gt;= 70, "Very Old",Customer_Churn_Records_26[[#This Row],[Age]] &gt;= 50, "Old",Customer_Churn_Records_26[[#This Row],[Age]] &gt;=35,"Middle-Age", "Young")</f>
        <v>Very Old</v>
      </c>
      <c r="H768">
        <v>2</v>
      </c>
      <c r="I768">
        <v>0</v>
      </c>
      <c r="J768">
        <v>2</v>
      </c>
      <c r="K768">
        <v>0</v>
      </c>
      <c r="L768">
        <v>1</v>
      </c>
      <c r="M768">
        <v>182055.36</v>
      </c>
      <c r="N768">
        <v>0</v>
      </c>
      <c r="O768" t="str">
        <f>IF(Customer_Churn_Records_26[[#This Row],[Exited]] = 1, "Yes","No")</f>
        <v>No</v>
      </c>
      <c r="P768">
        <v>0</v>
      </c>
      <c r="Q768" t="str">
        <f>IF(Customer_Churn_Records_26[[#This Row],[Complain]] =1, "Yes", "No")</f>
        <v>No</v>
      </c>
      <c r="R768">
        <v>2</v>
      </c>
      <c r="S768" t="s">
        <v>4</v>
      </c>
      <c r="T768">
        <v>603</v>
      </c>
    </row>
    <row r="769" spans="1:20" x14ac:dyDescent="0.3">
      <c r="A769">
        <v>15677921</v>
      </c>
      <c r="B769" t="s">
        <v>1949</v>
      </c>
      <c r="C769">
        <v>720</v>
      </c>
      <c r="D769" t="s">
        <v>6</v>
      </c>
      <c r="E769" t="s">
        <v>5</v>
      </c>
      <c r="F769">
        <v>60</v>
      </c>
      <c r="G769" t="str" cm="1">
        <f t="array" ref="G769">_xlfn.SWITCH(TRUE, Customer_Churn_Records_26[[#This Row],[Age]] &gt;= 70, "Very Old",Customer_Churn_Records_26[[#This Row],[Age]] &gt;= 50, "Old",Customer_Churn_Records_26[[#This Row],[Age]] &gt;=35,"Middle-Age", "Young")</f>
        <v>Old</v>
      </c>
      <c r="H769">
        <v>9</v>
      </c>
      <c r="I769">
        <v>115920.62</v>
      </c>
      <c r="J769">
        <v>2</v>
      </c>
      <c r="K769">
        <v>0</v>
      </c>
      <c r="L769">
        <v>0</v>
      </c>
      <c r="M769">
        <v>157552.07999999999</v>
      </c>
      <c r="N769">
        <v>1</v>
      </c>
      <c r="O769" t="str">
        <f>IF(Customer_Churn_Records_26[[#This Row],[Exited]] = 1, "Yes","No")</f>
        <v>Yes</v>
      </c>
      <c r="P769">
        <v>1</v>
      </c>
      <c r="Q769" t="str">
        <f>IF(Customer_Churn_Records_26[[#This Row],[Complain]] =1, "Yes", "No")</f>
        <v>Yes</v>
      </c>
      <c r="R769">
        <v>1</v>
      </c>
      <c r="S769" t="s">
        <v>10</v>
      </c>
      <c r="T769">
        <v>274</v>
      </c>
    </row>
    <row r="770" spans="1:20" x14ac:dyDescent="0.3">
      <c r="A770">
        <v>15724296</v>
      </c>
      <c r="B770" t="s">
        <v>887</v>
      </c>
      <c r="C770">
        <v>684</v>
      </c>
      <c r="D770" t="s">
        <v>15</v>
      </c>
      <c r="E770" t="s">
        <v>5</v>
      </c>
      <c r="F770">
        <v>41</v>
      </c>
      <c r="G770" t="str" cm="1">
        <f t="array" ref="G770">_xlfn.SWITCH(TRUE, Customer_Churn_Records_26[[#This Row],[Age]] &gt;= 70, "Very Old",Customer_Churn_Records_26[[#This Row],[Age]] &gt;= 50, "Old",Customer_Churn_Records_26[[#This Row],[Age]] &gt;=35,"Middle-Age", "Young")</f>
        <v>Middle-Age</v>
      </c>
      <c r="H770">
        <v>2</v>
      </c>
      <c r="I770">
        <v>119782.72</v>
      </c>
      <c r="J770">
        <v>2</v>
      </c>
      <c r="K770">
        <v>0</v>
      </c>
      <c r="L770">
        <v>0</v>
      </c>
      <c r="M770">
        <v>120284.67</v>
      </c>
      <c r="N770">
        <v>0</v>
      </c>
      <c r="O770" t="str">
        <f>IF(Customer_Churn_Records_26[[#This Row],[Exited]] = 1, "Yes","No")</f>
        <v>No</v>
      </c>
      <c r="P770">
        <v>0</v>
      </c>
      <c r="Q770" t="str">
        <f>IF(Customer_Churn_Records_26[[#This Row],[Complain]] =1, "Yes", "No")</f>
        <v>No</v>
      </c>
      <c r="R770">
        <v>2</v>
      </c>
      <c r="S770" t="s">
        <v>4</v>
      </c>
      <c r="T770">
        <v>935</v>
      </c>
    </row>
    <row r="771" spans="1:20" x14ac:dyDescent="0.3">
      <c r="A771">
        <v>15685329</v>
      </c>
      <c r="B771" t="s">
        <v>98</v>
      </c>
      <c r="C771">
        <v>531</v>
      </c>
      <c r="D771" t="s">
        <v>2</v>
      </c>
      <c r="E771" t="s">
        <v>1</v>
      </c>
      <c r="F771">
        <v>63</v>
      </c>
      <c r="G771" t="str" cm="1">
        <f t="array" ref="G771">_xlfn.SWITCH(TRUE, Customer_Churn_Records_26[[#This Row],[Age]] &gt;= 70, "Very Old",Customer_Churn_Records_26[[#This Row],[Age]] &gt;= 50, "Old",Customer_Churn_Records_26[[#This Row],[Age]] &gt;=35,"Middle-Age", "Young")</f>
        <v>Old</v>
      </c>
      <c r="H771">
        <v>1</v>
      </c>
      <c r="I771">
        <v>114715.71</v>
      </c>
      <c r="J771">
        <v>1</v>
      </c>
      <c r="K771">
        <v>0</v>
      </c>
      <c r="L771">
        <v>1</v>
      </c>
      <c r="M771">
        <v>24506.95</v>
      </c>
      <c r="N771">
        <v>1</v>
      </c>
      <c r="O771" t="str">
        <f>IF(Customer_Churn_Records_26[[#This Row],[Exited]] = 1, "Yes","No")</f>
        <v>Yes</v>
      </c>
      <c r="P771">
        <v>1</v>
      </c>
      <c r="Q771" t="str">
        <f>IF(Customer_Churn_Records_26[[#This Row],[Complain]] =1, "Yes", "No")</f>
        <v>Yes</v>
      </c>
      <c r="R771">
        <v>2</v>
      </c>
      <c r="S771" t="s">
        <v>10</v>
      </c>
      <c r="T771">
        <v>908</v>
      </c>
    </row>
    <row r="772" spans="1:20" x14ac:dyDescent="0.3">
      <c r="A772">
        <v>15584091</v>
      </c>
      <c r="B772" t="s">
        <v>2805</v>
      </c>
      <c r="C772">
        <v>742</v>
      </c>
      <c r="D772" t="s">
        <v>6</v>
      </c>
      <c r="E772" t="s">
        <v>1</v>
      </c>
      <c r="F772">
        <v>36</v>
      </c>
      <c r="G772" t="str" cm="1">
        <f t="array" ref="G772">_xlfn.SWITCH(TRUE, Customer_Churn_Records_26[[#This Row],[Age]] &gt;= 70, "Very Old",Customer_Churn_Records_26[[#This Row],[Age]] &gt;= 50, "Old",Customer_Churn_Records_26[[#This Row],[Age]] &gt;=35,"Middle-Age", "Young")</f>
        <v>Middle-Age</v>
      </c>
      <c r="H772">
        <v>2</v>
      </c>
      <c r="I772">
        <v>129748.54</v>
      </c>
      <c r="J772">
        <v>2</v>
      </c>
      <c r="K772">
        <v>0</v>
      </c>
      <c r="L772">
        <v>0</v>
      </c>
      <c r="M772">
        <v>47271.61</v>
      </c>
      <c r="N772">
        <v>1</v>
      </c>
      <c r="O772" t="str">
        <f>IF(Customer_Churn_Records_26[[#This Row],[Exited]] = 1, "Yes","No")</f>
        <v>Yes</v>
      </c>
      <c r="P772">
        <v>1</v>
      </c>
      <c r="Q772" t="str">
        <f>IF(Customer_Churn_Records_26[[#This Row],[Complain]] =1, "Yes", "No")</f>
        <v>Yes</v>
      </c>
      <c r="R772">
        <v>3</v>
      </c>
      <c r="S772" t="s">
        <v>4</v>
      </c>
      <c r="T772">
        <v>914</v>
      </c>
    </row>
    <row r="773" spans="1:20" x14ac:dyDescent="0.3">
      <c r="A773">
        <v>15640442</v>
      </c>
      <c r="B773" t="s">
        <v>2804</v>
      </c>
      <c r="C773">
        <v>717</v>
      </c>
      <c r="D773" t="s">
        <v>2</v>
      </c>
      <c r="E773" t="s">
        <v>5</v>
      </c>
      <c r="F773">
        <v>31</v>
      </c>
      <c r="G773" t="str" cm="1">
        <f t="array" ref="G773">_xlfn.SWITCH(TRUE, Customer_Churn_Records_26[[#This Row],[Age]] &gt;= 70, "Very Old",Customer_Churn_Records_26[[#This Row],[Age]] &gt;= 50, "Old",Customer_Churn_Records_26[[#This Row],[Age]] &gt;=35,"Middle-Age", "Young")</f>
        <v>Young</v>
      </c>
      <c r="H773">
        <v>4</v>
      </c>
      <c r="I773">
        <v>129722.57</v>
      </c>
      <c r="J773">
        <v>1</v>
      </c>
      <c r="K773">
        <v>0</v>
      </c>
      <c r="L773">
        <v>0</v>
      </c>
      <c r="M773">
        <v>41176.6</v>
      </c>
      <c r="N773">
        <v>0</v>
      </c>
      <c r="O773" t="str">
        <f>IF(Customer_Churn_Records_26[[#This Row],[Exited]] = 1, "Yes","No")</f>
        <v>No</v>
      </c>
      <c r="P773">
        <v>0</v>
      </c>
      <c r="Q773" t="str">
        <f>IF(Customer_Churn_Records_26[[#This Row],[Complain]] =1, "Yes", "No")</f>
        <v>No</v>
      </c>
      <c r="R773">
        <v>5</v>
      </c>
      <c r="S773" t="s">
        <v>4</v>
      </c>
      <c r="T773">
        <v>585</v>
      </c>
    </row>
    <row r="774" spans="1:20" x14ac:dyDescent="0.3">
      <c r="A774">
        <v>15639314</v>
      </c>
      <c r="B774" t="s">
        <v>637</v>
      </c>
      <c r="C774">
        <v>589</v>
      </c>
      <c r="D774" t="s">
        <v>2</v>
      </c>
      <c r="E774" t="s">
        <v>5</v>
      </c>
      <c r="F774">
        <v>32</v>
      </c>
      <c r="G774" t="str" cm="1">
        <f t="array" ref="G774">_xlfn.SWITCH(TRUE, Customer_Churn_Records_26[[#This Row],[Age]] &gt;= 70, "Very Old",Customer_Churn_Records_26[[#This Row],[Age]] &gt;= 50, "Old",Customer_Churn_Records_26[[#This Row],[Age]] &gt;=35,"Middle-Age", "Young")</f>
        <v>Young</v>
      </c>
      <c r="H774">
        <v>2</v>
      </c>
      <c r="I774">
        <v>0</v>
      </c>
      <c r="J774">
        <v>2</v>
      </c>
      <c r="K774">
        <v>0</v>
      </c>
      <c r="L774">
        <v>1</v>
      </c>
      <c r="M774">
        <v>9468.64</v>
      </c>
      <c r="N774">
        <v>0</v>
      </c>
      <c r="O774" t="str">
        <f>IF(Customer_Churn_Records_26[[#This Row],[Exited]] = 1, "Yes","No")</f>
        <v>No</v>
      </c>
      <c r="P774">
        <v>0</v>
      </c>
      <c r="Q774" t="str">
        <f>IF(Customer_Churn_Records_26[[#This Row],[Complain]] =1, "Yes", "No")</f>
        <v>No</v>
      </c>
      <c r="R774">
        <v>2</v>
      </c>
      <c r="S774" t="s">
        <v>4</v>
      </c>
      <c r="T774">
        <v>539</v>
      </c>
    </row>
    <row r="775" spans="1:20" x14ac:dyDescent="0.3">
      <c r="A775">
        <v>15685320</v>
      </c>
      <c r="B775" t="s">
        <v>11</v>
      </c>
      <c r="C775">
        <v>767</v>
      </c>
      <c r="D775" t="s">
        <v>2</v>
      </c>
      <c r="E775" t="s">
        <v>5</v>
      </c>
      <c r="F775">
        <v>36</v>
      </c>
      <c r="G775" t="str" cm="1">
        <f t="array" ref="G775">_xlfn.SWITCH(TRUE, Customer_Churn_Records_26[[#This Row],[Age]] &gt;= 70, "Very Old",Customer_Churn_Records_26[[#This Row],[Age]] &gt;= 50, "Old",Customer_Churn_Records_26[[#This Row],[Age]] &gt;=35,"Middle-Age", "Young")</f>
        <v>Middle-Age</v>
      </c>
      <c r="H775">
        <v>3</v>
      </c>
      <c r="I775">
        <v>139180.20000000001</v>
      </c>
      <c r="J775">
        <v>1</v>
      </c>
      <c r="K775">
        <v>0</v>
      </c>
      <c r="L775">
        <v>0</v>
      </c>
      <c r="M775">
        <v>123880.19</v>
      </c>
      <c r="N775">
        <v>0</v>
      </c>
      <c r="O775" t="str">
        <f>IF(Customer_Churn_Records_26[[#This Row],[Exited]] = 1, "Yes","No")</f>
        <v>No</v>
      </c>
      <c r="P775">
        <v>0</v>
      </c>
      <c r="Q775" t="str">
        <f>IF(Customer_Churn_Records_26[[#This Row],[Complain]] =1, "Yes", "No")</f>
        <v>No</v>
      </c>
      <c r="R775">
        <v>2</v>
      </c>
      <c r="S775" t="s">
        <v>0</v>
      </c>
      <c r="T775">
        <v>277</v>
      </c>
    </row>
    <row r="776" spans="1:20" x14ac:dyDescent="0.3">
      <c r="A776">
        <v>15789158</v>
      </c>
      <c r="B776" t="s">
        <v>356</v>
      </c>
      <c r="C776">
        <v>636</v>
      </c>
      <c r="D776" t="s">
        <v>6</v>
      </c>
      <c r="E776" t="s">
        <v>5</v>
      </c>
      <c r="F776">
        <v>49</v>
      </c>
      <c r="G776" t="str" cm="1">
        <f t="array" ref="G776">_xlfn.SWITCH(TRUE, Customer_Churn_Records_26[[#This Row],[Age]] &gt;= 70, "Very Old",Customer_Churn_Records_26[[#This Row],[Age]] &gt;= 50, "Old",Customer_Churn_Records_26[[#This Row],[Age]] &gt;=35,"Middle-Age", "Young")</f>
        <v>Middle-Age</v>
      </c>
      <c r="H776">
        <v>6</v>
      </c>
      <c r="I776">
        <v>113599.74</v>
      </c>
      <c r="J776">
        <v>2</v>
      </c>
      <c r="K776">
        <v>1</v>
      </c>
      <c r="L776">
        <v>0</v>
      </c>
      <c r="M776">
        <v>158887.09</v>
      </c>
      <c r="N776">
        <v>1</v>
      </c>
      <c r="O776" t="str">
        <f>IF(Customer_Churn_Records_26[[#This Row],[Exited]] = 1, "Yes","No")</f>
        <v>Yes</v>
      </c>
      <c r="P776">
        <v>1</v>
      </c>
      <c r="Q776" t="str">
        <f>IF(Customer_Churn_Records_26[[#This Row],[Complain]] =1, "Yes", "No")</f>
        <v>Yes</v>
      </c>
      <c r="R776">
        <v>2</v>
      </c>
      <c r="S776" t="s">
        <v>10</v>
      </c>
      <c r="T776">
        <v>752</v>
      </c>
    </row>
    <row r="777" spans="1:20" x14ac:dyDescent="0.3">
      <c r="A777">
        <v>15752137</v>
      </c>
      <c r="B777" t="s">
        <v>2803</v>
      </c>
      <c r="C777">
        <v>648</v>
      </c>
      <c r="D777" t="s">
        <v>2</v>
      </c>
      <c r="E777" t="s">
        <v>5</v>
      </c>
      <c r="F777">
        <v>33</v>
      </c>
      <c r="G777" t="str" cm="1">
        <f t="array" ref="G777">_xlfn.SWITCH(TRUE, Customer_Churn_Records_26[[#This Row],[Age]] &gt;= 70, "Very Old",Customer_Churn_Records_26[[#This Row],[Age]] &gt;= 50, "Old",Customer_Churn_Records_26[[#This Row],[Age]] &gt;=35,"Middle-Age", "Young")</f>
        <v>Young</v>
      </c>
      <c r="H777">
        <v>7</v>
      </c>
      <c r="I777">
        <v>134944</v>
      </c>
      <c r="J777">
        <v>1</v>
      </c>
      <c r="K777">
        <v>1</v>
      </c>
      <c r="L777">
        <v>1</v>
      </c>
      <c r="M777">
        <v>117036.38</v>
      </c>
      <c r="N777">
        <v>0</v>
      </c>
      <c r="O777" t="str">
        <f>IF(Customer_Churn_Records_26[[#This Row],[Exited]] = 1, "Yes","No")</f>
        <v>No</v>
      </c>
      <c r="P777">
        <v>0</v>
      </c>
      <c r="Q777" t="str">
        <f>IF(Customer_Churn_Records_26[[#This Row],[Complain]] =1, "Yes", "No")</f>
        <v>No</v>
      </c>
      <c r="R777">
        <v>2</v>
      </c>
      <c r="S777" t="s">
        <v>10</v>
      </c>
      <c r="T777">
        <v>219</v>
      </c>
    </row>
    <row r="778" spans="1:20" x14ac:dyDescent="0.3">
      <c r="A778">
        <v>15712551</v>
      </c>
      <c r="B778" t="s">
        <v>510</v>
      </c>
      <c r="C778">
        <v>622</v>
      </c>
      <c r="D778" t="s">
        <v>6</v>
      </c>
      <c r="E778" t="s">
        <v>1</v>
      </c>
      <c r="F778">
        <v>58</v>
      </c>
      <c r="G778" t="str" cm="1">
        <f t="array" ref="G778">_xlfn.SWITCH(TRUE, Customer_Churn_Records_26[[#This Row],[Age]] &gt;= 70, "Very Old",Customer_Churn_Records_26[[#This Row],[Age]] &gt;= 50, "Old",Customer_Churn_Records_26[[#This Row],[Age]] &gt;=35,"Middle-Age", "Young")</f>
        <v>Old</v>
      </c>
      <c r="H778">
        <v>7</v>
      </c>
      <c r="I778">
        <v>116922.25</v>
      </c>
      <c r="J778">
        <v>1</v>
      </c>
      <c r="K778">
        <v>1</v>
      </c>
      <c r="L778">
        <v>0</v>
      </c>
      <c r="M778">
        <v>120415.61</v>
      </c>
      <c r="N778">
        <v>1</v>
      </c>
      <c r="O778" t="str">
        <f>IF(Customer_Churn_Records_26[[#This Row],[Exited]] = 1, "Yes","No")</f>
        <v>Yes</v>
      </c>
      <c r="P778">
        <v>1</v>
      </c>
      <c r="Q778" t="str">
        <f>IF(Customer_Churn_Records_26[[#This Row],[Complain]] =1, "Yes", "No")</f>
        <v>Yes</v>
      </c>
      <c r="R778">
        <v>2</v>
      </c>
      <c r="S778" t="s">
        <v>4</v>
      </c>
      <c r="T778">
        <v>475</v>
      </c>
    </row>
    <row r="779" spans="1:20" x14ac:dyDescent="0.3">
      <c r="A779">
        <v>15628936</v>
      </c>
      <c r="B779" t="s">
        <v>1710</v>
      </c>
      <c r="C779">
        <v>692</v>
      </c>
      <c r="D779" t="s">
        <v>15</v>
      </c>
      <c r="E779" t="s">
        <v>5</v>
      </c>
      <c r="F779">
        <v>28</v>
      </c>
      <c r="G779" t="str" cm="1">
        <f t="array" ref="G779">_xlfn.SWITCH(TRUE, Customer_Churn_Records_26[[#This Row],[Age]] &gt;= 70, "Very Old",Customer_Churn_Records_26[[#This Row],[Age]] &gt;= 50, "Old",Customer_Churn_Records_26[[#This Row],[Age]] &gt;=35,"Middle-Age", "Young")</f>
        <v>Young</v>
      </c>
      <c r="H779">
        <v>9</v>
      </c>
      <c r="I779">
        <v>118945.09</v>
      </c>
      <c r="J779">
        <v>1</v>
      </c>
      <c r="K779">
        <v>0</v>
      </c>
      <c r="L779">
        <v>0</v>
      </c>
      <c r="M779">
        <v>16064.25</v>
      </c>
      <c r="N779">
        <v>1</v>
      </c>
      <c r="O779" t="str">
        <f>IF(Customer_Churn_Records_26[[#This Row],[Exited]] = 1, "Yes","No")</f>
        <v>Yes</v>
      </c>
      <c r="P779">
        <v>1</v>
      </c>
      <c r="Q779" t="str">
        <f>IF(Customer_Churn_Records_26[[#This Row],[Complain]] =1, "Yes", "No")</f>
        <v>Yes</v>
      </c>
      <c r="R779">
        <v>3</v>
      </c>
      <c r="S779" t="s">
        <v>8</v>
      </c>
      <c r="T779">
        <v>735</v>
      </c>
    </row>
    <row r="780" spans="1:20" x14ac:dyDescent="0.3">
      <c r="A780">
        <v>15797227</v>
      </c>
      <c r="B780" t="s">
        <v>703</v>
      </c>
      <c r="C780">
        <v>754</v>
      </c>
      <c r="D780" t="s">
        <v>2</v>
      </c>
      <c r="E780" t="s">
        <v>5</v>
      </c>
      <c r="F780">
        <v>28</v>
      </c>
      <c r="G780" t="str" cm="1">
        <f t="array" ref="G780">_xlfn.SWITCH(TRUE, Customer_Churn_Records_26[[#This Row],[Age]] &gt;= 70, "Very Old",Customer_Churn_Records_26[[#This Row],[Age]] &gt;= 50, "Old",Customer_Churn_Records_26[[#This Row],[Age]] &gt;=35,"Middle-Age", "Young")</f>
        <v>Young</v>
      </c>
      <c r="H780">
        <v>8</v>
      </c>
      <c r="I780">
        <v>0</v>
      </c>
      <c r="J780">
        <v>2</v>
      </c>
      <c r="K780">
        <v>1</v>
      </c>
      <c r="L780">
        <v>1</v>
      </c>
      <c r="M780">
        <v>52615.62</v>
      </c>
      <c r="N780">
        <v>0</v>
      </c>
      <c r="O780" t="str">
        <f>IF(Customer_Churn_Records_26[[#This Row],[Exited]] = 1, "Yes","No")</f>
        <v>No</v>
      </c>
      <c r="P780">
        <v>0</v>
      </c>
      <c r="Q780" t="str">
        <f>IF(Customer_Churn_Records_26[[#This Row],[Complain]] =1, "Yes", "No")</f>
        <v>No</v>
      </c>
      <c r="R780">
        <v>4</v>
      </c>
      <c r="S780" t="s">
        <v>0</v>
      </c>
      <c r="T780">
        <v>497</v>
      </c>
    </row>
    <row r="781" spans="1:20" x14ac:dyDescent="0.3">
      <c r="A781">
        <v>15769974</v>
      </c>
      <c r="B781" t="s">
        <v>229</v>
      </c>
      <c r="C781">
        <v>679</v>
      </c>
      <c r="D781" t="s">
        <v>15</v>
      </c>
      <c r="E781" t="s">
        <v>1</v>
      </c>
      <c r="F781">
        <v>35</v>
      </c>
      <c r="G781" t="str" cm="1">
        <f t="array" ref="G781">_xlfn.SWITCH(TRUE, Customer_Churn_Records_26[[#This Row],[Age]] &gt;= 70, "Very Old",Customer_Churn_Records_26[[#This Row],[Age]] &gt;= 50, "Old",Customer_Churn_Records_26[[#This Row],[Age]] &gt;=35,"Middle-Age", "Young")</f>
        <v>Middle-Age</v>
      </c>
      <c r="H781">
        <v>8</v>
      </c>
      <c r="I781">
        <v>119182.73</v>
      </c>
      <c r="J781">
        <v>1</v>
      </c>
      <c r="K781">
        <v>0</v>
      </c>
      <c r="L781">
        <v>0</v>
      </c>
      <c r="M781">
        <v>121210.09</v>
      </c>
      <c r="N781">
        <v>0</v>
      </c>
      <c r="O781" t="str">
        <f>IF(Customer_Churn_Records_26[[#This Row],[Exited]] = 1, "Yes","No")</f>
        <v>No</v>
      </c>
      <c r="P781">
        <v>0</v>
      </c>
      <c r="Q781" t="str">
        <f>IF(Customer_Churn_Records_26[[#This Row],[Complain]] =1, "Yes", "No")</f>
        <v>No</v>
      </c>
      <c r="R781">
        <v>3</v>
      </c>
      <c r="S781" t="s">
        <v>8</v>
      </c>
      <c r="T781">
        <v>369</v>
      </c>
    </row>
    <row r="782" spans="1:20" x14ac:dyDescent="0.3">
      <c r="A782">
        <v>15737051</v>
      </c>
      <c r="B782" t="s">
        <v>1562</v>
      </c>
      <c r="C782">
        <v>639</v>
      </c>
      <c r="D782" t="s">
        <v>2</v>
      </c>
      <c r="E782" t="s">
        <v>5</v>
      </c>
      <c r="F782">
        <v>27</v>
      </c>
      <c r="G782" t="str" cm="1">
        <f t="array" ref="G782">_xlfn.SWITCH(TRUE, Customer_Churn_Records_26[[#This Row],[Age]] &gt;= 70, "Very Old",Customer_Churn_Records_26[[#This Row],[Age]] &gt;= 50, "Old",Customer_Churn_Records_26[[#This Row],[Age]] &gt;=35,"Middle-Age", "Young")</f>
        <v>Young</v>
      </c>
      <c r="H782">
        <v>8</v>
      </c>
      <c r="I782">
        <v>0</v>
      </c>
      <c r="J782">
        <v>2</v>
      </c>
      <c r="K782">
        <v>1</v>
      </c>
      <c r="L782">
        <v>0</v>
      </c>
      <c r="M782">
        <v>192247.35</v>
      </c>
      <c r="N782">
        <v>0</v>
      </c>
      <c r="O782" t="str">
        <f>IF(Customer_Churn_Records_26[[#This Row],[Exited]] = 1, "Yes","No")</f>
        <v>No</v>
      </c>
      <c r="P782">
        <v>0</v>
      </c>
      <c r="Q782" t="str">
        <f>IF(Customer_Churn_Records_26[[#This Row],[Complain]] =1, "Yes", "No")</f>
        <v>No</v>
      </c>
      <c r="R782">
        <v>2</v>
      </c>
      <c r="S782" t="s">
        <v>10</v>
      </c>
      <c r="T782">
        <v>740</v>
      </c>
    </row>
    <row r="783" spans="1:20" x14ac:dyDescent="0.3">
      <c r="A783">
        <v>15585595</v>
      </c>
      <c r="B783" t="s">
        <v>474</v>
      </c>
      <c r="C783">
        <v>774</v>
      </c>
      <c r="D783" t="s">
        <v>2</v>
      </c>
      <c r="E783" t="s">
        <v>1</v>
      </c>
      <c r="F783">
        <v>28</v>
      </c>
      <c r="G783" t="str" cm="1">
        <f t="array" ref="G783">_xlfn.SWITCH(TRUE, Customer_Churn_Records_26[[#This Row],[Age]] &gt;= 70, "Very Old",Customer_Churn_Records_26[[#This Row],[Age]] &gt;= 50, "Old",Customer_Churn_Records_26[[#This Row],[Age]] &gt;=35,"Middle-Age", "Young")</f>
        <v>Young</v>
      </c>
      <c r="H783">
        <v>1</v>
      </c>
      <c r="I783">
        <v>71264.02</v>
      </c>
      <c r="J783">
        <v>2</v>
      </c>
      <c r="K783">
        <v>0</v>
      </c>
      <c r="L783">
        <v>1</v>
      </c>
      <c r="M783">
        <v>68759.570000000007</v>
      </c>
      <c r="N783">
        <v>0</v>
      </c>
      <c r="O783" t="str">
        <f>IF(Customer_Churn_Records_26[[#This Row],[Exited]] = 1, "Yes","No")</f>
        <v>No</v>
      </c>
      <c r="P783">
        <v>0</v>
      </c>
      <c r="Q783" t="str">
        <f>IF(Customer_Churn_Records_26[[#This Row],[Complain]] =1, "Yes", "No")</f>
        <v>No</v>
      </c>
      <c r="R783">
        <v>5</v>
      </c>
      <c r="S783" t="s">
        <v>4</v>
      </c>
      <c r="T783">
        <v>461</v>
      </c>
    </row>
    <row r="784" spans="1:20" x14ac:dyDescent="0.3">
      <c r="A784">
        <v>15654060</v>
      </c>
      <c r="B784" t="s">
        <v>30</v>
      </c>
      <c r="C784">
        <v>517</v>
      </c>
      <c r="D784" t="s">
        <v>2</v>
      </c>
      <c r="E784" t="s">
        <v>5</v>
      </c>
      <c r="F784">
        <v>41</v>
      </c>
      <c r="G784" t="str" cm="1">
        <f t="array" ref="G784">_xlfn.SWITCH(TRUE, Customer_Churn_Records_26[[#This Row],[Age]] &gt;= 70, "Very Old",Customer_Churn_Records_26[[#This Row],[Age]] &gt;= 50, "Old",Customer_Churn_Records_26[[#This Row],[Age]] &gt;=35,"Middle-Age", "Young")</f>
        <v>Middle-Age</v>
      </c>
      <c r="H784">
        <v>2</v>
      </c>
      <c r="I784">
        <v>0</v>
      </c>
      <c r="J784">
        <v>2</v>
      </c>
      <c r="K784">
        <v>0</v>
      </c>
      <c r="L784">
        <v>1</v>
      </c>
      <c r="M784">
        <v>75937.47</v>
      </c>
      <c r="N784">
        <v>0</v>
      </c>
      <c r="O784" t="str">
        <f>IF(Customer_Churn_Records_26[[#This Row],[Exited]] = 1, "Yes","No")</f>
        <v>No</v>
      </c>
      <c r="P784">
        <v>0</v>
      </c>
      <c r="Q784" t="str">
        <f>IF(Customer_Churn_Records_26[[#This Row],[Complain]] =1, "Yes", "No")</f>
        <v>No</v>
      </c>
      <c r="R784">
        <v>4</v>
      </c>
      <c r="S784" t="s">
        <v>8</v>
      </c>
      <c r="T784">
        <v>540</v>
      </c>
    </row>
    <row r="785" spans="1:20" x14ac:dyDescent="0.3">
      <c r="A785">
        <v>15745196</v>
      </c>
      <c r="B785" t="s">
        <v>2802</v>
      </c>
      <c r="C785">
        <v>571</v>
      </c>
      <c r="D785" t="s">
        <v>2</v>
      </c>
      <c r="E785" t="s">
        <v>1</v>
      </c>
      <c r="F785">
        <v>35</v>
      </c>
      <c r="G785" t="str" cm="1">
        <f t="array" ref="G785">_xlfn.SWITCH(TRUE, Customer_Churn_Records_26[[#This Row],[Age]] &gt;= 70, "Very Old",Customer_Churn_Records_26[[#This Row],[Age]] &gt;= 50, "Old",Customer_Churn_Records_26[[#This Row],[Age]] &gt;=35,"Middle-Age", "Young")</f>
        <v>Middle-Age</v>
      </c>
      <c r="H785">
        <v>8</v>
      </c>
      <c r="I785">
        <v>0</v>
      </c>
      <c r="J785">
        <v>2</v>
      </c>
      <c r="K785">
        <v>0</v>
      </c>
      <c r="L785">
        <v>0</v>
      </c>
      <c r="M785">
        <v>84569.13</v>
      </c>
      <c r="N785">
        <v>0</v>
      </c>
      <c r="O785" t="str">
        <f>IF(Customer_Churn_Records_26[[#This Row],[Exited]] = 1, "Yes","No")</f>
        <v>No</v>
      </c>
      <c r="P785">
        <v>0</v>
      </c>
      <c r="Q785" t="str">
        <f>IF(Customer_Churn_Records_26[[#This Row],[Complain]] =1, "Yes", "No")</f>
        <v>No</v>
      </c>
      <c r="R785">
        <v>3</v>
      </c>
      <c r="S785" t="s">
        <v>8</v>
      </c>
      <c r="T785">
        <v>329</v>
      </c>
    </row>
    <row r="786" spans="1:20" x14ac:dyDescent="0.3">
      <c r="A786">
        <v>15571221</v>
      </c>
      <c r="B786" t="s">
        <v>67</v>
      </c>
      <c r="C786">
        <v>747</v>
      </c>
      <c r="D786" t="s">
        <v>6</v>
      </c>
      <c r="E786" t="s">
        <v>5</v>
      </c>
      <c r="F786">
        <v>58</v>
      </c>
      <c r="G786" t="str" cm="1">
        <f t="array" ref="G786">_xlfn.SWITCH(TRUE, Customer_Churn_Records_26[[#This Row],[Age]] &gt;= 70, "Very Old",Customer_Churn_Records_26[[#This Row],[Age]] &gt;= 50, "Old",Customer_Churn_Records_26[[#This Row],[Age]] &gt;=35,"Middle-Age", "Young")</f>
        <v>Old</v>
      </c>
      <c r="H786">
        <v>7</v>
      </c>
      <c r="I786">
        <v>116313.57</v>
      </c>
      <c r="J786">
        <v>1</v>
      </c>
      <c r="K786">
        <v>1</v>
      </c>
      <c r="L786">
        <v>1</v>
      </c>
      <c r="M786">
        <v>190696.35</v>
      </c>
      <c r="N786">
        <v>1</v>
      </c>
      <c r="O786" t="str">
        <f>IF(Customer_Churn_Records_26[[#This Row],[Exited]] = 1, "Yes","No")</f>
        <v>Yes</v>
      </c>
      <c r="P786">
        <v>1</v>
      </c>
      <c r="Q786" t="str">
        <f>IF(Customer_Churn_Records_26[[#This Row],[Complain]] =1, "Yes", "No")</f>
        <v>Yes</v>
      </c>
      <c r="R786">
        <v>3</v>
      </c>
      <c r="S786" t="s">
        <v>10</v>
      </c>
      <c r="T786">
        <v>844</v>
      </c>
    </row>
    <row r="787" spans="1:20" x14ac:dyDescent="0.3">
      <c r="A787">
        <v>15660155</v>
      </c>
      <c r="B787" t="s">
        <v>368</v>
      </c>
      <c r="C787">
        <v>792</v>
      </c>
      <c r="D787" t="s">
        <v>15</v>
      </c>
      <c r="E787" t="s">
        <v>5</v>
      </c>
      <c r="F787">
        <v>36</v>
      </c>
      <c r="G787" t="str" cm="1">
        <f t="array" ref="G787">_xlfn.SWITCH(TRUE, Customer_Churn_Records_26[[#This Row],[Age]] &gt;= 70, "Very Old",Customer_Churn_Records_26[[#This Row],[Age]] &gt;= 50, "Old",Customer_Churn_Records_26[[#This Row],[Age]] &gt;=35,"Middle-Age", "Young")</f>
        <v>Middle-Age</v>
      </c>
      <c r="H787">
        <v>5</v>
      </c>
      <c r="I787">
        <v>92140.15</v>
      </c>
      <c r="J787">
        <v>1</v>
      </c>
      <c r="K787">
        <v>0</v>
      </c>
      <c r="L787">
        <v>1</v>
      </c>
      <c r="M787">
        <v>67468.67</v>
      </c>
      <c r="N787">
        <v>0</v>
      </c>
      <c r="O787" t="str">
        <f>IF(Customer_Churn_Records_26[[#This Row],[Exited]] = 1, "Yes","No")</f>
        <v>No</v>
      </c>
      <c r="P787">
        <v>0</v>
      </c>
      <c r="Q787" t="str">
        <f>IF(Customer_Churn_Records_26[[#This Row],[Complain]] =1, "Yes", "No")</f>
        <v>No</v>
      </c>
      <c r="R787">
        <v>3</v>
      </c>
      <c r="S787" t="s">
        <v>8</v>
      </c>
      <c r="T787">
        <v>328</v>
      </c>
    </row>
    <row r="788" spans="1:20" x14ac:dyDescent="0.3">
      <c r="A788">
        <v>15605284</v>
      </c>
      <c r="B788" t="s">
        <v>2801</v>
      </c>
      <c r="C788">
        <v>688</v>
      </c>
      <c r="D788" t="s">
        <v>2</v>
      </c>
      <c r="E788" t="s">
        <v>5</v>
      </c>
      <c r="F788">
        <v>26</v>
      </c>
      <c r="G788" t="str" cm="1">
        <f t="array" ref="G788">_xlfn.SWITCH(TRUE, Customer_Churn_Records_26[[#This Row],[Age]] &gt;= 70, "Very Old",Customer_Churn_Records_26[[#This Row],[Age]] &gt;= 50, "Old",Customer_Churn_Records_26[[#This Row],[Age]] &gt;=35,"Middle-Age", "Young")</f>
        <v>Young</v>
      </c>
      <c r="H788">
        <v>1</v>
      </c>
      <c r="I788">
        <v>0</v>
      </c>
      <c r="J788">
        <v>2</v>
      </c>
      <c r="K788">
        <v>1</v>
      </c>
      <c r="L788">
        <v>1</v>
      </c>
      <c r="M788">
        <v>104435.94</v>
      </c>
      <c r="N788">
        <v>0</v>
      </c>
      <c r="O788" t="str">
        <f>IF(Customer_Churn_Records_26[[#This Row],[Exited]] = 1, "Yes","No")</f>
        <v>No</v>
      </c>
      <c r="P788">
        <v>0</v>
      </c>
      <c r="Q788" t="str">
        <f>IF(Customer_Churn_Records_26[[#This Row],[Complain]] =1, "Yes", "No")</f>
        <v>No</v>
      </c>
      <c r="R788">
        <v>2</v>
      </c>
      <c r="S788" t="s">
        <v>10</v>
      </c>
      <c r="T788">
        <v>381</v>
      </c>
    </row>
    <row r="789" spans="1:20" x14ac:dyDescent="0.3">
      <c r="A789">
        <v>15694366</v>
      </c>
      <c r="B789" t="s">
        <v>38</v>
      </c>
      <c r="C789">
        <v>714</v>
      </c>
      <c r="D789" t="s">
        <v>6</v>
      </c>
      <c r="E789" t="s">
        <v>5</v>
      </c>
      <c r="F789">
        <v>42</v>
      </c>
      <c r="G789" t="str" cm="1">
        <f t="array" ref="G789">_xlfn.SWITCH(TRUE, Customer_Churn_Records_26[[#This Row],[Age]] &gt;= 70, "Very Old",Customer_Churn_Records_26[[#This Row],[Age]] &gt;= 50, "Old",Customer_Churn_Records_26[[#This Row],[Age]] &gt;=35,"Middle-Age", "Young")</f>
        <v>Middle-Age</v>
      </c>
      <c r="H789">
        <v>2</v>
      </c>
      <c r="I789">
        <v>177640.09</v>
      </c>
      <c r="J789">
        <v>1</v>
      </c>
      <c r="K789">
        <v>0</v>
      </c>
      <c r="L789">
        <v>1</v>
      </c>
      <c r="M789">
        <v>47166.55</v>
      </c>
      <c r="N789">
        <v>0</v>
      </c>
      <c r="O789" t="str">
        <f>IF(Customer_Churn_Records_26[[#This Row],[Exited]] = 1, "Yes","No")</f>
        <v>No</v>
      </c>
      <c r="P789">
        <v>0</v>
      </c>
      <c r="Q789" t="str">
        <f>IF(Customer_Churn_Records_26[[#This Row],[Complain]] =1, "Yes", "No")</f>
        <v>No</v>
      </c>
      <c r="R789">
        <v>5</v>
      </c>
      <c r="S789" t="s">
        <v>4</v>
      </c>
      <c r="T789">
        <v>809</v>
      </c>
    </row>
    <row r="790" spans="1:20" x14ac:dyDescent="0.3">
      <c r="A790">
        <v>15600739</v>
      </c>
      <c r="B790" t="s">
        <v>1045</v>
      </c>
      <c r="C790">
        <v>562</v>
      </c>
      <c r="D790" t="s">
        <v>15</v>
      </c>
      <c r="E790" t="s">
        <v>1</v>
      </c>
      <c r="F790">
        <v>35</v>
      </c>
      <c r="G790" t="str" cm="1">
        <f t="array" ref="G790">_xlfn.SWITCH(TRUE, Customer_Churn_Records_26[[#This Row],[Age]] &gt;= 70, "Very Old",Customer_Churn_Records_26[[#This Row],[Age]] &gt;= 50, "Old",Customer_Churn_Records_26[[#This Row],[Age]] &gt;=35,"Middle-Age", "Young")</f>
        <v>Middle-Age</v>
      </c>
      <c r="H790">
        <v>0</v>
      </c>
      <c r="I790">
        <v>0</v>
      </c>
      <c r="J790">
        <v>2</v>
      </c>
      <c r="K790">
        <v>1</v>
      </c>
      <c r="L790">
        <v>0</v>
      </c>
      <c r="M790">
        <v>119899.52</v>
      </c>
      <c r="N790">
        <v>0</v>
      </c>
      <c r="O790" t="str">
        <f>IF(Customer_Churn_Records_26[[#This Row],[Exited]] = 1, "Yes","No")</f>
        <v>No</v>
      </c>
      <c r="P790">
        <v>0</v>
      </c>
      <c r="Q790" t="str">
        <f>IF(Customer_Churn_Records_26[[#This Row],[Complain]] =1, "Yes", "No")</f>
        <v>No</v>
      </c>
      <c r="R790">
        <v>2</v>
      </c>
      <c r="S790" t="s">
        <v>8</v>
      </c>
      <c r="T790">
        <v>814</v>
      </c>
    </row>
    <row r="791" spans="1:20" x14ac:dyDescent="0.3">
      <c r="A791">
        <v>15653253</v>
      </c>
      <c r="B791" t="s">
        <v>853</v>
      </c>
      <c r="C791">
        <v>704</v>
      </c>
      <c r="D791" t="s">
        <v>15</v>
      </c>
      <c r="E791" t="s">
        <v>5</v>
      </c>
      <c r="F791">
        <v>48</v>
      </c>
      <c r="G791" t="str" cm="1">
        <f t="array" ref="G791">_xlfn.SWITCH(TRUE, Customer_Churn_Records_26[[#This Row],[Age]] &gt;= 70, "Very Old",Customer_Churn_Records_26[[#This Row],[Age]] &gt;= 50, "Old",Customer_Churn_Records_26[[#This Row],[Age]] &gt;=35,"Middle-Age", "Young")</f>
        <v>Middle-Age</v>
      </c>
      <c r="H791">
        <v>8</v>
      </c>
      <c r="I791">
        <v>167997.6</v>
      </c>
      <c r="J791">
        <v>1</v>
      </c>
      <c r="K791">
        <v>1</v>
      </c>
      <c r="L791">
        <v>1</v>
      </c>
      <c r="M791">
        <v>173498.45</v>
      </c>
      <c r="N791">
        <v>0</v>
      </c>
      <c r="O791" t="str">
        <f>IF(Customer_Churn_Records_26[[#This Row],[Exited]] = 1, "Yes","No")</f>
        <v>No</v>
      </c>
      <c r="P791">
        <v>0</v>
      </c>
      <c r="Q791" t="str">
        <f>IF(Customer_Churn_Records_26[[#This Row],[Complain]] =1, "Yes", "No")</f>
        <v>No</v>
      </c>
      <c r="R791">
        <v>2</v>
      </c>
      <c r="S791" t="s">
        <v>8</v>
      </c>
      <c r="T791">
        <v>970</v>
      </c>
    </row>
    <row r="792" spans="1:20" x14ac:dyDescent="0.3">
      <c r="A792">
        <v>15763431</v>
      </c>
      <c r="B792" t="s">
        <v>24</v>
      </c>
      <c r="C792">
        <v>698</v>
      </c>
      <c r="D792" t="s">
        <v>2</v>
      </c>
      <c r="E792" t="s">
        <v>5</v>
      </c>
      <c r="F792">
        <v>36</v>
      </c>
      <c r="G792" t="str" cm="1">
        <f t="array" ref="G792">_xlfn.SWITCH(TRUE, Customer_Churn_Records_26[[#This Row],[Age]] &gt;= 70, "Very Old",Customer_Churn_Records_26[[#This Row],[Age]] &gt;= 50, "Old",Customer_Churn_Records_26[[#This Row],[Age]] &gt;=35,"Middle-Age", "Young")</f>
        <v>Middle-Age</v>
      </c>
      <c r="H792">
        <v>2</v>
      </c>
      <c r="I792">
        <v>82275.350000000006</v>
      </c>
      <c r="J792">
        <v>2</v>
      </c>
      <c r="K792">
        <v>1</v>
      </c>
      <c r="L792">
        <v>1</v>
      </c>
      <c r="M792">
        <v>93249.26</v>
      </c>
      <c r="N792">
        <v>0</v>
      </c>
      <c r="O792" t="str">
        <f>IF(Customer_Churn_Records_26[[#This Row],[Exited]] = 1, "Yes","No")</f>
        <v>No</v>
      </c>
      <c r="P792">
        <v>0</v>
      </c>
      <c r="Q792" t="str">
        <f>IF(Customer_Churn_Records_26[[#This Row],[Complain]] =1, "Yes", "No")</f>
        <v>No</v>
      </c>
      <c r="R792">
        <v>5</v>
      </c>
      <c r="S792" t="s">
        <v>4</v>
      </c>
      <c r="T792">
        <v>925</v>
      </c>
    </row>
    <row r="793" spans="1:20" x14ac:dyDescent="0.3">
      <c r="A793">
        <v>15643696</v>
      </c>
      <c r="B793" t="s">
        <v>131</v>
      </c>
      <c r="C793">
        <v>611</v>
      </c>
      <c r="D793" t="s">
        <v>2</v>
      </c>
      <c r="E793" t="s">
        <v>5</v>
      </c>
      <c r="F793">
        <v>49</v>
      </c>
      <c r="G793" t="str" cm="1">
        <f t="array" ref="G793">_xlfn.SWITCH(TRUE, Customer_Churn_Records_26[[#This Row],[Age]] &gt;= 70, "Very Old",Customer_Churn_Records_26[[#This Row],[Age]] &gt;= 50, "Old",Customer_Churn_Records_26[[#This Row],[Age]] &gt;=35,"Middle-Age", "Young")</f>
        <v>Middle-Age</v>
      </c>
      <c r="H793">
        <v>3</v>
      </c>
      <c r="I793">
        <v>0</v>
      </c>
      <c r="J793">
        <v>2</v>
      </c>
      <c r="K793">
        <v>1</v>
      </c>
      <c r="L793">
        <v>1</v>
      </c>
      <c r="M793">
        <v>142917.54</v>
      </c>
      <c r="N793">
        <v>0</v>
      </c>
      <c r="O793" t="str">
        <f>IF(Customer_Churn_Records_26[[#This Row],[Exited]] = 1, "Yes","No")</f>
        <v>No</v>
      </c>
      <c r="P793">
        <v>0</v>
      </c>
      <c r="Q793" t="str">
        <f>IF(Customer_Churn_Records_26[[#This Row],[Complain]] =1, "Yes", "No")</f>
        <v>No</v>
      </c>
      <c r="R793">
        <v>4</v>
      </c>
      <c r="S793" t="s">
        <v>10</v>
      </c>
      <c r="T793">
        <v>437</v>
      </c>
    </row>
    <row r="794" spans="1:20" x14ac:dyDescent="0.3">
      <c r="A794">
        <v>15707473</v>
      </c>
      <c r="B794" t="s">
        <v>1951</v>
      </c>
      <c r="C794">
        <v>850</v>
      </c>
      <c r="D794" t="s">
        <v>6</v>
      </c>
      <c r="E794" t="s">
        <v>1</v>
      </c>
      <c r="F794">
        <v>48</v>
      </c>
      <c r="G794" t="str" cm="1">
        <f t="array" ref="G794">_xlfn.SWITCH(TRUE, Customer_Churn_Records_26[[#This Row],[Age]] &gt;= 70, "Very Old",Customer_Churn_Records_26[[#This Row],[Age]] &gt;= 50, "Old",Customer_Churn_Records_26[[#This Row],[Age]] &gt;=35,"Middle-Age", "Young")</f>
        <v>Middle-Age</v>
      </c>
      <c r="H794">
        <v>6</v>
      </c>
      <c r="I794">
        <v>111962.99</v>
      </c>
      <c r="J794">
        <v>1</v>
      </c>
      <c r="K794">
        <v>1</v>
      </c>
      <c r="L794">
        <v>0</v>
      </c>
      <c r="M794">
        <v>111755.8</v>
      </c>
      <c r="N794">
        <v>0</v>
      </c>
      <c r="O794" t="str">
        <f>IF(Customer_Churn_Records_26[[#This Row],[Exited]] = 1, "Yes","No")</f>
        <v>No</v>
      </c>
      <c r="P794">
        <v>0</v>
      </c>
      <c r="Q794" t="str">
        <f>IF(Customer_Churn_Records_26[[#This Row],[Complain]] =1, "Yes", "No")</f>
        <v>No</v>
      </c>
      <c r="R794">
        <v>5</v>
      </c>
      <c r="S794" t="s">
        <v>4</v>
      </c>
      <c r="T794">
        <v>446</v>
      </c>
    </row>
    <row r="795" spans="1:20" x14ac:dyDescent="0.3">
      <c r="A795">
        <v>15769504</v>
      </c>
      <c r="B795" t="s">
        <v>462</v>
      </c>
      <c r="C795">
        <v>743</v>
      </c>
      <c r="D795" t="s">
        <v>6</v>
      </c>
      <c r="E795" t="s">
        <v>1</v>
      </c>
      <c r="F795">
        <v>34</v>
      </c>
      <c r="G795" t="str" cm="1">
        <f t="array" ref="G795">_xlfn.SWITCH(TRUE, Customer_Churn_Records_26[[#This Row],[Age]] &gt;= 70, "Very Old",Customer_Churn_Records_26[[#This Row],[Age]] &gt;= 50, "Old",Customer_Churn_Records_26[[#This Row],[Age]] &gt;=35,"Middle-Age", "Young")</f>
        <v>Young</v>
      </c>
      <c r="H795">
        <v>1</v>
      </c>
      <c r="I795">
        <v>131736.88</v>
      </c>
      <c r="J795">
        <v>1</v>
      </c>
      <c r="K795">
        <v>1</v>
      </c>
      <c r="L795">
        <v>1</v>
      </c>
      <c r="M795">
        <v>108543.21</v>
      </c>
      <c r="N795">
        <v>0</v>
      </c>
      <c r="O795" t="str">
        <f>IF(Customer_Churn_Records_26[[#This Row],[Exited]] = 1, "Yes","No")</f>
        <v>No</v>
      </c>
      <c r="P795">
        <v>0</v>
      </c>
      <c r="Q795" t="str">
        <f>IF(Customer_Churn_Records_26[[#This Row],[Complain]] =1, "Yes", "No")</f>
        <v>No</v>
      </c>
      <c r="R795">
        <v>5</v>
      </c>
      <c r="S795" t="s">
        <v>4</v>
      </c>
      <c r="T795">
        <v>514</v>
      </c>
    </row>
    <row r="796" spans="1:20" x14ac:dyDescent="0.3">
      <c r="A796">
        <v>15776807</v>
      </c>
      <c r="B796" t="s">
        <v>1640</v>
      </c>
      <c r="C796">
        <v>654</v>
      </c>
      <c r="D796" t="s">
        <v>2</v>
      </c>
      <c r="E796" t="s">
        <v>5</v>
      </c>
      <c r="F796">
        <v>29</v>
      </c>
      <c r="G796" t="str" cm="1">
        <f t="array" ref="G796">_xlfn.SWITCH(TRUE, Customer_Churn_Records_26[[#This Row],[Age]] &gt;= 70, "Very Old",Customer_Churn_Records_26[[#This Row],[Age]] &gt;= 50, "Old",Customer_Churn_Records_26[[#This Row],[Age]] &gt;=35,"Middle-Age", "Young")</f>
        <v>Young</v>
      </c>
      <c r="H796">
        <v>1</v>
      </c>
      <c r="I796">
        <v>0</v>
      </c>
      <c r="J796">
        <v>1</v>
      </c>
      <c r="K796">
        <v>1</v>
      </c>
      <c r="L796">
        <v>0</v>
      </c>
      <c r="M796">
        <v>180345.44</v>
      </c>
      <c r="N796">
        <v>0</v>
      </c>
      <c r="O796" t="str">
        <f>IF(Customer_Churn_Records_26[[#This Row],[Exited]] = 1, "Yes","No")</f>
        <v>No</v>
      </c>
      <c r="P796">
        <v>0</v>
      </c>
      <c r="Q796" t="str">
        <f>IF(Customer_Churn_Records_26[[#This Row],[Complain]] =1, "Yes", "No")</f>
        <v>No</v>
      </c>
      <c r="R796">
        <v>3</v>
      </c>
      <c r="S796" t="s">
        <v>8</v>
      </c>
      <c r="T796">
        <v>711</v>
      </c>
    </row>
    <row r="797" spans="1:20" x14ac:dyDescent="0.3">
      <c r="A797">
        <v>15686870</v>
      </c>
      <c r="B797" t="s">
        <v>941</v>
      </c>
      <c r="C797">
        <v>761</v>
      </c>
      <c r="D797" t="s">
        <v>6</v>
      </c>
      <c r="E797" t="s">
        <v>5</v>
      </c>
      <c r="F797">
        <v>36</v>
      </c>
      <c r="G797" t="str" cm="1">
        <f t="array" ref="G797">_xlfn.SWITCH(TRUE, Customer_Churn_Records_26[[#This Row],[Age]] &gt;= 70, "Very Old",Customer_Churn_Records_26[[#This Row],[Age]] &gt;= 50, "Old",Customer_Churn_Records_26[[#This Row],[Age]] &gt;=35,"Middle-Age", "Young")</f>
        <v>Middle-Age</v>
      </c>
      <c r="H797">
        <v>8</v>
      </c>
      <c r="I797">
        <v>108239.11</v>
      </c>
      <c r="J797">
        <v>2</v>
      </c>
      <c r="K797">
        <v>0</v>
      </c>
      <c r="L797">
        <v>0</v>
      </c>
      <c r="M797">
        <v>99444.02</v>
      </c>
      <c r="N797">
        <v>0</v>
      </c>
      <c r="O797" t="str">
        <f>IF(Customer_Churn_Records_26[[#This Row],[Exited]] = 1, "Yes","No")</f>
        <v>No</v>
      </c>
      <c r="P797">
        <v>0</v>
      </c>
      <c r="Q797" t="str">
        <f>IF(Customer_Churn_Records_26[[#This Row],[Complain]] =1, "Yes", "No")</f>
        <v>No</v>
      </c>
      <c r="R797">
        <v>4</v>
      </c>
      <c r="S797" t="s">
        <v>0</v>
      </c>
      <c r="T797">
        <v>954</v>
      </c>
    </row>
    <row r="798" spans="1:20" x14ac:dyDescent="0.3">
      <c r="A798">
        <v>15668747</v>
      </c>
      <c r="B798" t="s">
        <v>1215</v>
      </c>
      <c r="C798">
        <v>702</v>
      </c>
      <c r="D798" t="s">
        <v>2</v>
      </c>
      <c r="E798" t="s">
        <v>1</v>
      </c>
      <c r="F798">
        <v>46</v>
      </c>
      <c r="G798" t="str" cm="1">
        <f t="array" ref="G798">_xlfn.SWITCH(TRUE, Customer_Churn_Records_26[[#This Row],[Age]] &gt;= 70, "Very Old",Customer_Churn_Records_26[[#This Row],[Age]] &gt;= 50, "Old",Customer_Churn_Records_26[[#This Row],[Age]] &gt;=35,"Middle-Age", "Young")</f>
        <v>Middle-Age</v>
      </c>
      <c r="H798">
        <v>9</v>
      </c>
      <c r="I798">
        <v>98444.19</v>
      </c>
      <c r="J798">
        <v>1</v>
      </c>
      <c r="K798">
        <v>0</v>
      </c>
      <c r="L798">
        <v>1</v>
      </c>
      <c r="M798">
        <v>109563.28</v>
      </c>
      <c r="N798">
        <v>0</v>
      </c>
      <c r="O798" t="str">
        <f>IF(Customer_Churn_Records_26[[#This Row],[Exited]] = 1, "Yes","No")</f>
        <v>No</v>
      </c>
      <c r="P798">
        <v>0</v>
      </c>
      <c r="Q798" t="str">
        <f>IF(Customer_Churn_Records_26[[#This Row],[Complain]] =1, "Yes", "No")</f>
        <v>No</v>
      </c>
      <c r="R798">
        <v>1</v>
      </c>
      <c r="S798" t="s">
        <v>10</v>
      </c>
      <c r="T798">
        <v>511</v>
      </c>
    </row>
    <row r="799" spans="1:20" x14ac:dyDescent="0.3">
      <c r="A799">
        <v>15766908</v>
      </c>
      <c r="B799" t="s">
        <v>264</v>
      </c>
      <c r="C799">
        <v>488</v>
      </c>
      <c r="D799" t="s">
        <v>6</v>
      </c>
      <c r="E799" t="s">
        <v>5</v>
      </c>
      <c r="F799">
        <v>32</v>
      </c>
      <c r="G799" t="str" cm="1">
        <f t="array" ref="G799">_xlfn.SWITCH(TRUE, Customer_Churn_Records_26[[#This Row],[Age]] &gt;= 70, "Very Old",Customer_Churn_Records_26[[#This Row],[Age]] &gt;= 50, "Old",Customer_Churn_Records_26[[#This Row],[Age]] &gt;=35,"Middle-Age", "Young")</f>
        <v>Young</v>
      </c>
      <c r="H799">
        <v>3</v>
      </c>
      <c r="I799">
        <v>114540.38</v>
      </c>
      <c r="J799">
        <v>1</v>
      </c>
      <c r="K799">
        <v>1</v>
      </c>
      <c r="L799">
        <v>0</v>
      </c>
      <c r="M799">
        <v>92568.07</v>
      </c>
      <c r="N799">
        <v>0</v>
      </c>
      <c r="O799" t="str">
        <f>IF(Customer_Churn_Records_26[[#This Row],[Exited]] = 1, "Yes","No")</f>
        <v>No</v>
      </c>
      <c r="P799">
        <v>0</v>
      </c>
      <c r="Q799" t="str">
        <f>IF(Customer_Churn_Records_26[[#This Row],[Complain]] =1, "Yes", "No")</f>
        <v>No</v>
      </c>
      <c r="R799">
        <v>2</v>
      </c>
      <c r="S799" t="s">
        <v>4</v>
      </c>
      <c r="T799">
        <v>804</v>
      </c>
    </row>
    <row r="800" spans="1:20" x14ac:dyDescent="0.3">
      <c r="A800">
        <v>15570134</v>
      </c>
      <c r="B800" t="s">
        <v>568</v>
      </c>
      <c r="C800">
        <v>683</v>
      </c>
      <c r="D800" t="s">
        <v>2</v>
      </c>
      <c r="E800" t="s">
        <v>1</v>
      </c>
      <c r="F800">
        <v>35</v>
      </c>
      <c r="G800" t="str" cm="1">
        <f t="array" ref="G800">_xlfn.SWITCH(TRUE, Customer_Churn_Records_26[[#This Row],[Age]] &gt;= 70, "Very Old",Customer_Churn_Records_26[[#This Row],[Age]] &gt;= 50, "Old",Customer_Churn_Records_26[[#This Row],[Age]] &gt;=35,"Middle-Age", "Young")</f>
        <v>Middle-Age</v>
      </c>
      <c r="H800">
        <v>6</v>
      </c>
      <c r="I800">
        <v>187530.66</v>
      </c>
      <c r="J800">
        <v>2</v>
      </c>
      <c r="K800">
        <v>1</v>
      </c>
      <c r="L800">
        <v>1</v>
      </c>
      <c r="M800">
        <v>37976.36</v>
      </c>
      <c r="N800">
        <v>0</v>
      </c>
      <c r="O800" t="str">
        <f>IF(Customer_Churn_Records_26[[#This Row],[Exited]] = 1, "Yes","No")</f>
        <v>No</v>
      </c>
      <c r="P800">
        <v>0</v>
      </c>
      <c r="Q800" t="str">
        <f>IF(Customer_Churn_Records_26[[#This Row],[Complain]] =1, "Yes", "No")</f>
        <v>No</v>
      </c>
      <c r="R800">
        <v>3</v>
      </c>
      <c r="S800" t="s">
        <v>8</v>
      </c>
      <c r="T800">
        <v>511</v>
      </c>
    </row>
    <row r="801" spans="1:20" x14ac:dyDescent="0.3">
      <c r="A801">
        <v>15567367</v>
      </c>
      <c r="B801" t="s">
        <v>677</v>
      </c>
      <c r="C801">
        <v>601</v>
      </c>
      <c r="D801" t="s">
        <v>6</v>
      </c>
      <c r="E801" t="s">
        <v>1</v>
      </c>
      <c r="F801">
        <v>42</v>
      </c>
      <c r="G801" t="str" cm="1">
        <f t="array" ref="G801">_xlfn.SWITCH(TRUE, Customer_Churn_Records_26[[#This Row],[Age]] &gt;= 70, "Very Old",Customer_Churn_Records_26[[#This Row],[Age]] &gt;= 50, "Old",Customer_Churn_Records_26[[#This Row],[Age]] &gt;=35,"Middle-Age", "Young")</f>
        <v>Middle-Age</v>
      </c>
      <c r="H801">
        <v>9</v>
      </c>
      <c r="I801">
        <v>133636.16</v>
      </c>
      <c r="J801">
        <v>1</v>
      </c>
      <c r="K801">
        <v>0</v>
      </c>
      <c r="L801">
        <v>1</v>
      </c>
      <c r="M801">
        <v>103315.74</v>
      </c>
      <c r="N801">
        <v>0</v>
      </c>
      <c r="O801" t="str">
        <f>IF(Customer_Churn_Records_26[[#This Row],[Exited]] = 1, "Yes","No")</f>
        <v>No</v>
      </c>
      <c r="P801">
        <v>0</v>
      </c>
      <c r="Q801" t="str">
        <f>IF(Customer_Churn_Records_26[[#This Row],[Complain]] =1, "Yes", "No")</f>
        <v>No</v>
      </c>
      <c r="R801">
        <v>4</v>
      </c>
      <c r="S801" t="s">
        <v>8</v>
      </c>
      <c r="T801">
        <v>336</v>
      </c>
    </row>
    <row r="802" spans="1:20" x14ac:dyDescent="0.3">
      <c r="A802">
        <v>15747542</v>
      </c>
      <c r="B802" t="s">
        <v>447</v>
      </c>
      <c r="C802">
        <v>605</v>
      </c>
      <c r="D802" t="s">
        <v>2</v>
      </c>
      <c r="E802" t="s">
        <v>5</v>
      </c>
      <c r="F802">
        <v>52</v>
      </c>
      <c r="G802" t="str" cm="1">
        <f t="array" ref="G802">_xlfn.SWITCH(TRUE, Customer_Churn_Records_26[[#This Row],[Age]] &gt;= 70, "Very Old",Customer_Churn_Records_26[[#This Row],[Age]] &gt;= 50, "Old",Customer_Churn_Records_26[[#This Row],[Age]] &gt;=35,"Middle-Age", "Young")</f>
        <v>Old</v>
      </c>
      <c r="H802">
        <v>7</v>
      </c>
      <c r="I802">
        <v>0</v>
      </c>
      <c r="J802">
        <v>2</v>
      </c>
      <c r="K802">
        <v>1</v>
      </c>
      <c r="L802">
        <v>1</v>
      </c>
      <c r="M802">
        <v>173952.5</v>
      </c>
      <c r="N802">
        <v>0</v>
      </c>
      <c r="O802" t="str">
        <f>IF(Customer_Churn_Records_26[[#This Row],[Exited]] = 1, "Yes","No")</f>
        <v>No</v>
      </c>
      <c r="P802">
        <v>0</v>
      </c>
      <c r="Q802" t="str">
        <f>IF(Customer_Churn_Records_26[[#This Row],[Complain]] =1, "Yes", "No")</f>
        <v>No</v>
      </c>
      <c r="R802">
        <v>3</v>
      </c>
      <c r="S802" t="s">
        <v>10</v>
      </c>
      <c r="T802">
        <v>435</v>
      </c>
    </row>
    <row r="803" spans="1:20" x14ac:dyDescent="0.3">
      <c r="A803">
        <v>15762238</v>
      </c>
      <c r="B803" t="s">
        <v>778</v>
      </c>
      <c r="C803">
        <v>671</v>
      </c>
      <c r="D803" t="s">
        <v>6</v>
      </c>
      <c r="E803" t="s">
        <v>1</v>
      </c>
      <c r="F803">
        <v>44</v>
      </c>
      <c r="G803" t="str" cm="1">
        <f t="array" ref="G803">_xlfn.SWITCH(TRUE, Customer_Churn_Records_26[[#This Row],[Age]] &gt;= 70, "Very Old",Customer_Churn_Records_26[[#This Row],[Age]] &gt;= 50, "Old",Customer_Churn_Records_26[[#This Row],[Age]] &gt;=35,"Middle-Age", "Young")</f>
        <v>Middle-Age</v>
      </c>
      <c r="H803">
        <v>0</v>
      </c>
      <c r="I803">
        <v>84745.03</v>
      </c>
      <c r="J803">
        <v>2</v>
      </c>
      <c r="K803">
        <v>0</v>
      </c>
      <c r="L803">
        <v>1</v>
      </c>
      <c r="M803">
        <v>34673.980000000003</v>
      </c>
      <c r="N803">
        <v>0</v>
      </c>
      <c r="O803" t="str">
        <f>IF(Customer_Churn_Records_26[[#This Row],[Exited]] = 1, "Yes","No")</f>
        <v>No</v>
      </c>
      <c r="P803">
        <v>0</v>
      </c>
      <c r="Q803" t="str">
        <f>IF(Customer_Churn_Records_26[[#This Row],[Complain]] =1, "Yes", "No")</f>
        <v>No</v>
      </c>
      <c r="R803">
        <v>4</v>
      </c>
      <c r="S803" t="s">
        <v>8</v>
      </c>
      <c r="T803">
        <v>863</v>
      </c>
    </row>
    <row r="804" spans="1:20" x14ac:dyDescent="0.3">
      <c r="A804">
        <v>15681554</v>
      </c>
      <c r="B804" t="s">
        <v>2800</v>
      </c>
      <c r="C804">
        <v>614</v>
      </c>
      <c r="D804" t="s">
        <v>6</v>
      </c>
      <c r="E804" t="s">
        <v>1</v>
      </c>
      <c r="F804">
        <v>31</v>
      </c>
      <c r="G804" t="str" cm="1">
        <f t="array" ref="G804">_xlfn.SWITCH(TRUE, Customer_Churn_Records_26[[#This Row],[Age]] &gt;= 70, "Very Old",Customer_Churn_Records_26[[#This Row],[Age]] &gt;= 50, "Old",Customer_Churn_Records_26[[#This Row],[Age]] &gt;=35,"Middle-Age", "Young")</f>
        <v>Young</v>
      </c>
      <c r="H804">
        <v>7</v>
      </c>
      <c r="I804">
        <v>120599.38</v>
      </c>
      <c r="J804">
        <v>2</v>
      </c>
      <c r="K804">
        <v>1</v>
      </c>
      <c r="L804">
        <v>1</v>
      </c>
      <c r="M804">
        <v>46163.44</v>
      </c>
      <c r="N804">
        <v>0</v>
      </c>
      <c r="O804" t="str">
        <f>IF(Customer_Churn_Records_26[[#This Row],[Exited]] = 1, "Yes","No")</f>
        <v>No</v>
      </c>
      <c r="P804">
        <v>0</v>
      </c>
      <c r="Q804" t="str">
        <f>IF(Customer_Churn_Records_26[[#This Row],[Complain]] =1, "Yes", "No")</f>
        <v>No</v>
      </c>
      <c r="R804">
        <v>3</v>
      </c>
      <c r="S804" t="s">
        <v>0</v>
      </c>
      <c r="T804">
        <v>906</v>
      </c>
    </row>
    <row r="805" spans="1:20" x14ac:dyDescent="0.3">
      <c r="A805">
        <v>15712825</v>
      </c>
      <c r="B805" t="s">
        <v>773</v>
      </c>
      <c r="C805">
        <v>511</v>
      </c>
      <c r="D805" t="s">
        <v>15</v>
      </c>
      <c r="E805" t="s">
        <v>1</v>
      </c>
      <c r="F805">
        <v>29</v>
      </c>
      <c r="G805" t="str" cm="1">
        <f t="array" ref="G805">_xlfn.SWITCH(TRUE, Customer_Churn_Records_26[[#This Row],[Age]] &gt;= 70, "Very Old",Customer_Churn_Records_26[[#This Row],[Age]] &gt;= 50, "Old",Customer_Churn_Records_26[[#This Row],[Age]] &gt;=35,"Middle-Age", "Young")</f>
        <v>Young</v>
      </c>
      <c r="H805">
        <v>9</v>
      </c>
      <c r="I805">
        <v>0</v>
      </c>
      <c r="J805">
        <v>2</v>
      </c>
      <c r="K805">
        <v>0</v>
      </c>
      <c r="L805">
        <v>1</v>
      </c>
      <c r="M805">
        <v>140676.98000000001</v>
      </c>
      <c r="N805">
        <v>0</v>
      </c>
      <c r="O805" t="str">
        <f>IF(Customer_Churn_Records_26[[#This Row],[Exited]] = 1, "Yes","No")</f>
        <v>No</v>
      </c>
      <c r="P805">
        <v>0</v>
      </c>
      <c r="Q805" t="str">
        <f>IF(Customer_Churn_Records_26[[#This Row],[Complain]] =1, "Yes", "No")</f>
        <v>No</v>
      </c>
      <c r="R805">
        <v>4</v>
      </c>
      <c r="S805" t="s">
        <v>0</v>
      </c>
      <c r="T805">
        <v>390</v>
      </c>
    </row>
    <row r="806" spans="1:20" x14ac:dyDescent="0.3">
      <c r="A806">
        <v>15640280</v>
      </c>
      <c r="B806" t="s">
        <v>63</v>
      </c>
      <c r="C806">
        <v>850</v>
      </c>
      <c r="D806" t="s">
        <v>2</v>
      </c>
      <c r="E806" t="s">
        <v>5</v>
      </c>
      <c r="F806">
        <v>39</v>
      </c>
      <c r="G806" t="str" cm="1">
        <f t="array" ref="G806">_xlfn.SWITCH(TRUE, Customer_Churn_Records_26[[#This Row],[Age]] &gt;= 70, "Very Old",Customer_Churn_Records_26[[#This Row],[Age]] &gt;= 50, "Old",Customer_Churn_Records_26[[#This Row],[Age]] &gt;=35,"Middle-Age", "Young")</f>
        <v>Middle-Age</v>
      </c>
      <c r="H806">
        <v>4</v>
      </c>
      <c r="I806">
        <v>127771.35</v>
      </c>
      <c r="J806">
        <v>2</v>
      </c>
      <c r="K806">
        <v>0</v>
      </c>
      <c r="L806">
        <v>1</v>
      </c>
      <c r="M806">
        <v>151738.54</v>
      </c>
      <c r="N806">
        <v>0</v>
      </c>
      <c r="O806" t="str">
        <f>IF(Customer_Churn_Records_26[[#This Row],[Exited]] = 1, "Yes","No")</f>
        <v>No</v>
      </c>
      <c r="P806">
        <v>0</v>
      </c>
      <c r="Q806" t="str">
        <f>IF(Customer_Churn_Records_26[[#This Row],[Complain]] =1, "Yes", "No")</f>
        <v>No</v>
      </c>
      <c r="R806">
        <v>4</v>
      </c>
      <c r="S806" t="s">
        <v>10</v>
      </c>
      <c r="T806">
        <v>404</v>
      </c>
    </row>
    <row r="807" spans="1:20" x14ac:dyDescent="0.3">
      <c r="A807">
        <v>15756026</v>
      </c>
      <c r="B807" t="s">
        <v>2010</v>
      </c>
      <c r="C807">
        <v>790</v>
      </c>
      <c r="D807" t="s">
        <v>15</v>
      </c>
      <c r="E807" t="s">
        <v>1</v>
      </c>
      <c r="F807">
        <v>46</v>
      </c>
      <c r="G807" t="str" cm="1">
        <f t="array" ref="G807">_xlfn.SWITCH(TRUE, Customer_Churn_Records_26[[#This Row],[Age]] &gt;= 70, "Very Old",Customer_Churn_Records_26[[#This Row],[Age]] &gt;= 50, "Old",Customer_Churn_Records_26[[#This Row],[Age]] &gt;=35,"Middle-Age", "Young")</f>
        <v>Middle-Age</v>
      </c>
      <c r="H807">
        <v>9</v>
      </c>
      <c r="I807">
        <v>0</v>
      </c>
      <c r="J807">
        <v>1</v>
      </c>
      <c r="K807">
        <v>0</v>
      </c>
      <c r="L807">
        <v>0</v>
      </c>
      <c r="M807">
        <v>14679.81</v>
      </c>
      <c r="N807">
        <v>1</v>
      </c>
      <c r="O807" t="str">
        <f>IF(Customer_Churn_Records_26[[#This Row],[Exited]] = 1, "Yes","No")</f>
        <v>Yes</v>
      </c>
      <c r="P807">
        <v>1</v>
      </c>
      <c r="Q807" t="str">
        <f>IF(Customer_Churn_Records_26[[#This Row],[Complain]] =1, "Yes", "No")</f>
        <v>Yes</v>
      </c>
      <c r="R807">
        <v>3</v>
      </c>
      <c r="S807" t="s">
        <v>8</v>
      </c>
      <c r="T807">
        <v>258</v>
      </c>
    </row>
    <row r="808" spans="1:20" x14ac:dyDescent="0.3">
      <c r="A808">
        <v>15613319</v>
      </c>
      <c r="B808" t="s">
        <v>1296</v>
      </c>
      <c r="C808">
        <v>793</v>
      </c>
      <c r="D808" t="s">
        <v>2</v>
      </c>
      <c r="E808" t="s">
        <v>1</v>
      </c>
      <c r="F808">
        <v>33</v>
      </c>
      <c r="G808" t="str" cm="1">
        <f t="array" ref="G808">_xlfn.SWITCH(TRUE, Customer_Churn_Records_26[[#This Row],[Age]] &gt;= 70, "Very Old",Customer_Churn_Records_26[[#This Row],[Age]] &gt;= 50, "Old",Customer_Churn_Records_26[[#This Row],[Age]] &gt;=35,"Middle-Age", "Young")</f>
        <v>Young</v>
      </c>
      <c r="H808">
        <v>0</v>
      </c>
      <c r="I808">
        <v>0</v>
      </c>
      <c r="J808">
        <v>1</v>
      </c>
      <c r="K808">
        <v>0</v>
      </c>
      <c r="L808">
        <v>0</v>
      </c>
      <c r="M808">
        <v>175544.02</v>
      </c>
      <c r="N808">
        <v>0</v>
      </c>
      <c r="O808" t="str">
        <f>IF(Customer_Churn_Records_26[[#This Row],[Exited]] = 1, "Yes","No")</f>
        <v>No</v>
      </c>
      <c r="P808">
        <v>0</v>
      </c>
      <c r="Q808" t="str">
        <f>IF(Customer_Churn_Records_26[[#This Row],[Complain]] =1, "Yes", "No")</f>
        <v>No</v>
      </c>
      <c r="R808">
        <v>4</v>
      </c>
      <c r="S808" t="s">
        <v>4</v>
      </c>
      <c r="T808">
        <v>987</v>
      </c>
    </row>
    <row r="809" spans="1:20" x14ac:dyDescent="0.3">
      <c r="A809">
        <v>15798906</v>
      </c>
      <c r="B809" t="s">
        <v>207</v>
      </c>
      <c r="C809">
        <v>628</v>
      </c>
      <c r="D809" t="s">
        <v>2</v>
      </c>
      <c r="E809" t="s">
        <v>5</v>
      </c>
      <c r="F809">
        <v>69</v>
      </c>
      <c r="G809" t="str" cm="1">
        <f t="array" ref="G809">_xlfn.SWITCH(TRUE, Customer_Churn_Records_26[[#This Row],[Age]] &gt;= 70, "Very Old",Customer_Churn_Records_26[[#This Row],[Age]] &gt;= 50, "Old",Customer_Churn_Records_26[[#This Row],[Age]] &gt;=35,"Middle-Age", "Young")</f>
        <v>Old</v>
      </c>
      <c r="H809">
        <v>5</v>
      </c>
      <c r="I809">
        <v>0</v>
      </c>
      <c r="J809">
        <v>2</v>
      </c>
      <c r="K809">
        <v>1</v>
      </c>
      <c r="L809">
        <v>1</v>
      </c>
      <c r="M809">
        <v>181964.6</v>
      </c>
      <c r="N809">
        <v>0</v>
      </c>
      <c r="O809" t="str">
        <f>IF(Customer_Churn_Records_26[[#This Row],[Exited]] = 1, "Yes","No")</f>
        <v>No</v>
      </c>
      <c r="P809">
        <v>0</v>
      </c>
      <c r="Q809" t="str">
        <f>IF(Customer_Churn_Records_26[[#This Row],[Complain]] =1, "Yes", "No")</f>
        <v>No</v>
      </c>
      <c r="R809">
        <v>3</v>
      </c>
      <c r="S809" t="s">
        <v>0</v>
      </c>
      <c r="T809">
        <v>348</v>
      </c>
    </row>
    <row r="810" spans="1:20" x14ac:dyDescent="0.3">
      <c r="A810">
        <v>15708917</v>
      </c>
      <c r="B810" t="s">
        <v>850</v>
      </c>
      <c r="C810">
        <v>598</v>
      </c>
      <c r="D810" t="s">
        <v>6</v>
      </c>
      <c r="E810" t="s">
        <v>5</v>
      </c>
      <c r="F810">
        <v>53</v>
      </c>
      <c r="G810" t="str" cm="1">
        <f t="array" ref="G810">_xlfn.SWITCH(TRUE, Customer_Churn_Records_26[[#This Row],[Age]] &gt;= 70, "Very Old",Customer_Churn_Records_26[[#This Row],[Age]] &gt;= 50, "Old",Customer_Churn_Records_26[[#This Row],[Age]] &gt;=35,"Middle-Age", "Young")</f>
        <v>Old</v>
      </c>
      <c r="H810">
        <v>10</v>
      </c>
      <c r="I810">
        <v>167772.96</v>
      </c>
      <c r="J810">
        <v>1</v>
      </c>
      <c r="K810">
        <v>1</v>
      </c>
      <c r="L810">
        <v>1</v>
      </c>
      <c r="M810">
        <v>136886.85999999999</v>
      </c>
      <c r="N810">
        <v>0</v>
      </c>
      <c r="O810" t="str">
        <f>IF(Customer_Churn_Records_26[[#This Row],[Exited]] = 1, "Yes","No")</f>
        <v>No</v>
      </c>
      <c r="P810">
        <v>0</v>
      </c>
      <c r="Q810" t="str">
        <f>IF(Customer_Churn_Records_26[[#This Row],[Complain]] =1, "Yes", "No")</f>
        <v>No</v>
      </c>
      <c r="R810">
        <v>5</v>
      </c>
      <c r="S810" t="s">
        <v>8</v>
      </c>
      <c r="T810">
        <v>686</v>
      </c>
    </row>
    <row r="811" spans="1:20" x14ac:dyDescent="0.3">
      <c r="A811">
        <v>15778463</v>
      </c>
      <c r="B811" t="s">
        <v>679</v>
      </c>
      <c r="C811">
        <v>657</v>
      </c>
      <c r="D811" t="s">
        <v>2</v>
      </c>
      <c r="E811" t="s">
        <v>1</v>
      </c>
      <c r="F811">
        <v>37</v>
      </c>
      <c r="G811" t="str" cm="1">
        <f t="array" ref="G811">_xlfn.SWITCH(TRUE, Customer_Churn_Records_26[[#This Row],[Age]] &gt;= 70, "Very Old",Customer_Churn_Records_26[[#This Row],[Age]] &gt;= 50, "Old",Customer_Churn_Records_26[[#This Row],[Age]] &gt;=35,"Middle-Age", "Young")</f>
        <v>Middle-Age</v>
      </c>
      <c r="H811">
        <v>6</v>
      </c>
      <c r="I811">
        <v>95845.6</v>
      </c>
      <c r="J811">
        <v>1</v>
      </c>
      <c r="K811">
        <v>1</v>
      </c>
      <c r="L811">
        <v>0</v>
      </c>
      <c r="M811">
        <v>122218.23</v>
      </c>
      <c r="N811">
        <v>0</v>
      </c>
      <c r="O811" t="str">
        <f>IF(Customer_Churn_Records_26[[#This Row],[Exited]] = 1, "Yes","No")</f>
        <v>No</v>
      </c>
      <c r="P811">
        <v>0</v>
      </c>
      <c r="Q811" t="str">
        <f>IF(Customer_Churn_Records_26[[#This Row],[Complain]] =1, "Yes", "No")</f>
        <v>No</v>
      </c>
      <c r="R811">
        <v>5</v>
      </c>
      <c r="S811" t="s">
        <v>4</v>
      </c>
      <c r="T811">
        <v>517</v>
      </c>
    </row>
    <row r="812" spans="1:20" x14ac:dyDescent="0.3">
      <c r="A812">
        <v>15699430</v>
      </c>
      <c r="B812" t="s">
        <v>400</v>
      </c>
      <c r="C812">
        <v>618</v>
      </c>
      <c r="D812" t="s">
        <v>2</v>
      </c>
      <c r="E812" t="s">
        <v>1</v>
      </c>
      <c r="F812">
        <v>35</v>
      </c>
      <c r="G812" t="str" cm="1">
        <f t="array" ref="G812">_xlfn.SWITCH(TRUE, Customer_Churn_Records_26[[#This Row],[Age]] &gt;= 70, "Very Old",Customer_Churn_Records_26[[#This Row],[Age]] &gt;= 50, "Old",Customer_Churn_Records_26[[#This Row],[Age]] &gt;=35,"Middle-Age", "Young")</f>
        <v>Middle-Age</v>
      </c>
      <c r="H812">
        <v>10</v>
      </c>
      <c r="I812">
        <v>0</v>
      </c>
      <c r="J812">
        <v>2</v>
      </c>
      <c r="K812">
        <v>1</v>
      </c>
      <c r="L812">
        <v>0</v>
      </c>
      <c r="M812">
        <v>180439.75</v>
      </c>
      <c r="N812">
        <v>0</v>
      </c>
      <c r="O812" t="str">
        <f>IF(Customer_Churn_Records_26[[#This Row],[Exited]] = 1, "Yes","No")</f>
        <v>No</v>
      </c>
      <c r="P812">
        <v>0</v>
      </c>
      <c r="Q812" t="str">
        <f>IF(Customer_Churn_Records_26[[#This Row],[Complain]] =1, "Yes", "No")</f>
        <v>No</v>
      </c>
      <c r="R812">
        <v>1</v>
      </c>
      <c r="S812" t="s">
        <v>0</v>
      </c>
      <c r="T812">
        <v>341</v>
      </c>
    </row>
    <row r="813" spans="1:20" x14ac:dyDescent="0.3">
      <c r="A813">
        <v>15649992</v>
      </c>
      <c r="B813" t="s">
        <v>631</v>
      </c>
      <c r="C813">
        <v>681</v>
      </c>
      <c r="D813" t="s">
        <v>15</v>
      </c>
      <c r="E813" t="s">
        <v>5</v>
      </c>
      <c r="F813">
        <v>65</v>
      </c>
      <c r="G813" t="str" cm="1">
        <f t="array" ref="G813">_xlfn.SWITCH(TRUE, Customer_Churn_Records_26[[#This Row],[Age]] &gt;= 70, "Very Old",Customer_Churn_Records_26[[#This Row],[Age]] &gt;= 50, "Old",Customer_Churn_Records_26[[#This Row],[Age]] &gt;=35,"Middle-Age", "Young")</f>
        <v>Old</v>
      </c>
      <c r="H813">
        <v>7</v>
      </c>
      <c r="I813">
        <v>134714.70000000001</v>
      </c>
      <c r="J813">
        <v>2</v>
      </c>
      <c r="K813">
        <v>0</v>
      </c>
      <c r="L813">
        <v>1</v>
      </c>
      <c r="M813">
        <v>190419.81</v>
      </c>
      <c r="N813">
        <v>0</v>
      </c>
      <c r="O813" t="str">
        <f>IF(Customer_Churn_Records_26[[#This Row],[Exited]] = 1, "Yes","No")</f>
        <v>No</v>
      </c>
      <c r="P813">
        <v>0</v>
      </c>
      <c r="Q813" t="str">
        <f>IF(Customer_Churn_Records_26[[#This Row],[Complain]] =1, "Yes", "No")</f>
        <v>No</v>
      </c>
      <c r="R813">
        <v>3</v>
      </c>
      <c r="S813" t="s">
        <v>4</v>
      </c>
      <c r="T813">
        <v>854</v>
      </c>
    </row>
    <row r="814" spans="1:20" x14ac:dyDescent="0.3">
      <c r="A814">
        <v>15578980</v>
      </c>
      <c r="B814" t="s">
        <v>751</v>
      </c>
      <c r="C814">
        <v>516</v>
      </c>
      <c r="D814" t="s">
        <v>15</v>
      </c>
      <c r="E814" t="s">
        <v>1</v>
      </c>
      <c r="F814">
        <v>33</v>
      </c>
      <c r="G814" t="str" cm="1">
        <f t="array" ref="G814">_xlfn.SWITCH(TRUE, Customer_Churn_Records_26[[#This Row],[Age]] &gt;= 70, "Very Old",Customer_Churn_Records_26[[#This Row],[Age]] &gt;= 50, "Old",Customer_Churn_Records_26[[#This Row],[Age]] &gt;=35,"Middle-Age", "Young")</f>
        <v>Young</v>
      </c>
      <c r="H814">
        <v>3</v>
      </c>
      <c r="I814">
        <v>0</v>
      </c>
      <c r="J814">
        <v>2</v>
      </c>
      <c r="K814">
        <v>1</v>
      </c>
      <c r="L814">
        <v>1</v>
      </c>
      <c r="M814">
        <v>58685.59</v>
      </c>
      <c r="N814">
        <v>0</v>
      </c>
      <c r="O814" t="str">
        <f>IF(Customer_Churn_Records_26[[#This Row],[Exited]] = 1, "Yes","No")</f>
        <v>No</v>
      </c>
      <c r="P814">
        <v>0</v>
      </c>
      <c r="Q814" t="str">
        <f>IF(Customer_Churn_Records_26[[#This Row],[Complain]] =1, "Yes", "No")</f>
        <v>No</v>
      </c>
      <c r="R814">
        <v>2</v>
      </c>
      <c r="S814" t="s">
        <v>10</v>
      </c>
      <c r="T814">
        <v>692</v>
      </c>
    </row>
    <row r="815" spans="1:20" x14ac:dyDescent="0.3">
      <c r="A815">
        <v>15775306</v>
      </c>
      <c r="B815" t="s">
        <v>83</v>
      </c>
      <c r="C815">
        <v>421</v>
      </c>
      <c r="D815" t="s">
        <v>6</v>
      </c>
      <c r="E815" t="s">
        <v>5</v>
      </c>
      <c r="F815">
        <v>28</v>
      </c>
      <c r="G815" t="str" cm="1">
        <f t="array" ref="G815">_xlfn.SWITCH(TRUE, Customer_Churn_Records_26[[#This Row],[Age]] &gt;= 70, "Very Old",Customer_Churn_Records_26[[#This Row],[Age]] &gt;= 50, "Old",Customer_Churn_Records_26[[#This Row],[Age]] &gt;=35,"Middle-Age", "Young")</f>
        <v>Young</v>
      </c>
      <c r="H815">
        <v>8</v>
      </c>
      <c r="I815">
        <v>122384.22</v>
      </c>
      <c r="J815">
        <v>3</v>
      </c>
      <c r="K815">
        <v>1</v>
      </c>
      <c r="L815">
        <v>1</v>
      </c>
      <c r="M815">
        <v>89017.38</v>
      </c>
      <c r="N815">
        <v>1</v>
      </c>
      <c r="O815" t="str">
        <f>IF(Customer_Churn_Records_26[[#This Row],[Exited]] = 1, "Yes","No")</f>
        <v>Yes</v>
      </c>
      <c r="P815">
        <v>1</v>
      </c>
      <c r="Q815" t="str">
        <f>IF(Customer_Churn_Records_26[[#This Row],[Complain]] =1, "Yes", "No")</f>
        <v>Yes</v>
      </c>
      <c r="R815">
        <v>4</v>
      </c>
      <c r="S815" t="s">
        <v>8</v>
      </c>
      <c r="T815">
        <v>237</v>
      </c>
    </row>
    <row r="816" spans="1:20" x14ac:dyDescent="0.3">
      <c r="A816">
        <v>15641655</v>
      </c>
      <c r="B816" t="s">
        <v>240</v>
      </c>
      <c r="C816">
        <v>700</v>
      </c>
      <c r="D816" t="s">
        <v>2</v>
      </c>
      <c r="E816" t="s">
        <v>1</v>
      </c>
      <c r="F816">
        <v>26</v>
      </c>
      <c r="G816" t="str" cm="1">
        <f t="array" ref="G816">_xlfn.SWITCH(TRUE, Customer_Churn_Records_26[[#This Row],[Age]] &gt;= 70, "Very Old",Customer_Churn_Records_26[[#This Row],[Age]] &gt;= 50, "Old",Customer_Churn_Records_26[[#This Row],[Age]] &gt;=35,"Middle-Age", "Young")</f>
        <v>Young</v>
      </c>
      <c r="H816">
        <v>2</v>
      </c>
      <c r="I816">
        <v>0</v>
      </c>
      <c r="J816">
        <v>2</v>
      </c>
      <c r="K816">
        <v>0</v>
      </c>
      <c r="L816">
        <v>0</v>
      </c>
      <c r="M816">
        <v>50051.42</v>
      </c>
      <c r="N816">
        <v>0</v>
      </c>
      <c r="O816" t="str">
        <f>IF(Customer_Churn_Records_26[[#This Row],[Exited]] = 1, "Yes","No")</f>
        <v>No</v>
      </c>
      <c r="P816">
        <v>0</v>
      </c>
      <c r="Q816" t="str">
        <f>IF(Customer_Churn_Records_26[[#This Row],[Complain]] =1, "Yes", "No")</f>
        <v>No</v>
      </c>
      <c r="R816">
        <v>5</v>
      </c>
      <c r="S816" t="s">
        <v>0</v>
      </c>
      <c r="T816">
        <v>417</v>
      </c>
    </row>
    <row r="817" spans="1:20" x14ac:dyDescent="0.3">
      <c r="A817">
        <v>15619708</v>
      </c>
      <c r="B817" t="s">
        <v>1339</v>
      </c>
      <c r="C817">
        <v>745</v>
      </c>
      <c r="D817" t="s">
        <v>2</v>
      </c>
      <c r="E817" t="s">
        <v>5</v>
      </c>
      <c r="F817">
        <v>25</v>
      </c>
      <c r="G817" t="str" cm="1">
        <f t="array" ref="G817">_xlfn.SWITCH(TRUE, Customer_Churn_Records_26[[#This Row],[Age]] &gt;= 70, "Very Old",Customer_Churn_Records_26[[#This Row],[Age]] &gt;= 50, "Old",Customer_Churn_Records_26[[#This Row],[Age]] &gt;=35,"Middle-Age", "Young")</f>
        <v>Young</v>
      </c>
      <c r="H817">
        <v>5</v>
      </c>
      <c r="I817">
        <v>157993.15</v>
      </c>
      <c r="J817">
        <v>2</v>
      </c>
      <c r="K817">
        <v>1</v>
      </c>
      <c r="L817">
        <v>0</v>
      </c>
      <c r="M817">
        <v>146041.45000000001</v>
      </c>
      <c r="N817">
        <v>0</v>
      </c>
      <c r="O817" t="str">
        <f>IF(Customer_Churn_Records_26[[#This Row],[Exited]] = 1, "Yes","No")</f>
        <v>No</v>
      </c>
      <c r="P817">
        <v>0</v>
      </c>
      <c r="Q817" t="str">
        <f>IF(Customer_Churn_Records_26[[#This Row],[Complain]] =1, "Yes", "No")</f>
        <v>No</v>
      </c>
      <c r="R817">
        <v>1</v>
      </c>
      <c r="S817" t="s">
        <v>8</v>
      </c>
      <c r="T817">
        <v>395</v>
      </c>
    </row>
    <row r="818" spans="1:20" x14ac:dyDescent="0.3">
      <c r="A818">
        <v>15734565</v>
      </c>
      <c r="B818" t="s">
        <v>91</v>
      </c>
      <c r="C818">
        <v>696</v>
      </c>
      <c r="D818" t="s">
        <v>2</v>
      </c>
      <c r="E818" t="s">
        <v>5</v>
      </c>
      <c r="F818">
        <v>29</v>
      </c>
      <c r="G818" t="str" cm="1">
        <f t="array" ref="G818">_xlfn.SWITCH(TRUE, Customer_Churn_Records_26[[#This Row],[Age]] &gt;= 70, "Very Old",Customer_Churn_Records_26[[#This Row],[Age]] &gt;= 50, "Old",Customer_Churn_Records_26[[#This Row],[Age]] &gt;=35,"Middle-Age", "Young")</f>
        <v>Young</v>
      </c>
      <c r="H818">
        <v>8</v>
      </c>
      <c r="I818">
        <v>0</v>
      </c>
      <c r="J818">
        <v>2</v>
      </c>
      <c r="K818">
        <v>1</v>
      </c>
      <c r="L818">
        <v>0</v>
      </c>
      <c r="M818">
        <v>191166.09</v>
      </c>
      <c r="N818">
        <v>0</v>
      </c>
      <c r="O818" t="str">
        <f>IF(Customer_Churn_Records_26[[#This Row],[Exited]] = 1, "Yes","No")</f>
        <v>No</v>
      </c>
      <c r="P818">
        <v>0</v>
      </c>
      <c r="Q818" t="str">
        <f>IF(Customer_Churn_Records_26[[#This Row],[Complain]] =1, "Yes", "No")</f>
        <v>No</v>
      </c>
      <c r="R818">
        <v>5</v>
      </c>
      <c r="S818" t="s">
        <v>4</v>
      </c>
      <c r="T818">
        <v>921</v>
      </c>
    </row>
    <row r="819" spans="1:20" x14ac:dyDescent="0.3">
      <c r="A819">
        <v>15806438</v>
      </c>
      <c r="B819" t="s">
        <v>630</v>
      </c>
      <c r="C819">
        <v>580</v>
      </c>
      <c r="D819" t="s">
        <v>6</v>
      </c>
      <c r="E819" t="s">
        <v>1</v>
      </c>
      <c r="F819">
        <v>42</v>
      </c>
      <c r="G819" t="str" cm="1">
        <f t="array" ref="G819">_xlfn.SWITCH(TRUE, Customer_Churn_Records_26[[#This Row],[Age]] &gt;= 70, "Very Old",Customer_Churn_Records_26[[#This Row],[Age]] &gt;= 50, "Old",Customer_Churn_Records_26[[#This Row],[Age]] &gt;=35,"Middle-Age", "Young")</f>
        <v>Middle-Age</v>
      </c>
      <c r="H819">
        <v>2</v>
      </c>
      <c r="I819">
        <v>123331.36</v>
      </c>
      <c r="J819">
        <v>1</v>
      </c>
      <c r="K819">
        <v>0</v>
      </c>
      <c r="L819">
        <v>0</v>
      </c>
      <c r="M819">
        <v>103516.08</v>
      </c>
      <c r="N819">
        <v>1</v>
      </c>
      <c r="O819" t="str">
        <f>IF(Customer_Churn_Records_26[[#This Row],[Exited]] = 1, "Yes","No")</f>
        <v>Yes</v>
      </c>
      <c r="P819">
        <v>1</v>
      </c>
      <c r="Q819" t="str">
        <f>IF(Customer_Churn_Records_26[[#This Row],[Complain]] =1, "Yes", "No")</f>
        <v>Yes</v>
      </c>
      <c r="R819">
        <v>3</v>
      </c>
      <c r="S819" t="s">
        <v>0</v>
      </c>
      <c r="T819">
        <v>362</v>
      </c>
    </row>
    <row r="820" spans="1:20" x14ac:dyDescent="0.3">
      <c r="A820">
        <v>15591969</v>
      </c>
      <c r="B820" t="s">
        <v>491</v>
      </c>
      <c r="C820">
        <v>497</v>
      </c>
      <c r="D820" t="s">
        <v>15</v>
      </c>
      <c r="E820" t="s">
        <v>5</v>
      </c>
      <c r="F820">
        <v>27</v>
      </c>
      <c r="G820" t="str" cm="1">
        <f t="array" ref="G820">_xlfn.SWITCH(TRUE, Customer_Churn_Records_26[[#This Row],[Age]] &gt;= 70, "Very Old",Customer_Churn_Records_26[[#This Row],[Age]] &gt;= 50, "Old",Customer_Churn_Records_26[[#This Row],[Age]] &gt;=35,"Middle-Age", "Young")</f>
        <v>Young</v>
      </c>
      <c r="H820">
        <v>9</v>
      </c>
      <c r="I820">
        <v>75263.16</v>
      </c>
      <c r="J820">
        <v>1</v>
      </c>
      <c r="K820">
        <v>1</v>
      </c>
      <c r="L820">
        <v>1</v>
      </c>
      <c r="M820">
        <v>164825.04</v>
      </c>
      <c r="N820">
        <v>0</v>
      </c>
      <c r="O820" t="str">
        <f>IF(Customer_Churn_Records_26[[#This Row],[Exited]] = 1, "Yes","No")</f>
        <v>No</v>
      </c>
      <c r="P820">
        <v>0</v>
      </c>
      <c r="Q820" t="str">
        <f>IF(Customer_Churn_Records_26[[#This Row],[Complain]] =1, "Yes", "No")</f>
        <v>No</v>
      </c>
      <c r="R820">
        <v>5</v>
      </c>
      <c r="S820" t="s">
        <v>4</v>
      </c>
      <c r="T820">
        <v>709</v>
      </c>
    </row>
    <row r="821" spans="1:20" x14ac:dyDescent="0.3">
      <c r="A821">
        <v>15747807</v>
      </c>
      <c r="B821" t="s">
        <v>981</v>
      </c>
      <c r="C821">
        <v>720</v>
      </c>
      <c r="D821" t="s">
        <v>2</v>
      </c>
      <c r="E821" t="s">
        <v>1</v>
      </c>
      <c r="F821">
        <v>43</v>
      </c>
      <c r="G821" t="str" cm="1">
        <f t="array" ref="G821">_xlfn.SWITCH(TRUE, Customer_Churn_Records_26[[#This Row],[Age]] &gt;= 70, "Very Old",Customer_Churn_Records_26[[#This Row],[Age]] &gt;= 50, "Old",Customer_Churn_Records_26[[#This Row],[Age]] &gt;=35,"Middle-Age", "Young")</f>
        <v>Middle-Age</v>
      </c>
      <c r="H821">
        <v>6</v>
      </c>
      <c r="I821">
        <v>137824.03</v>
      </c>
      <c r="J821">
        <v>2</v>
      </c>
      <c r="K821">
        <v>1</v>
      </c>
      <c r="L821">
        <v>0</v>
      </c>
      <c r="M821">
        <v>172557.77</v>
      </c>
      <c r="N821">
        <v>0</v>
      </c>
      <c r="O821" t="str">
        <f>IF(Customer_Churn_Records_26[[#This Row],[Exited]] = 1, "Yes","No")</f>
        <v>No</v>
      </c>
      <c r="P821">
        <v>0</v>
      </c>
      <c r="Q821" t="str">
        <f>IF(Customer_Churn_Records_26[[#This Row],[Complain]] =1, "Yes", "No")</f>
        <v>No</v>
      </c>
      <c r="R821">
        <v>4</v>
      </c>
      <c r="S821" t="s">
        <v>4</v>
      </c>
      <c r="T821">
        <v>506</v>
      </c>
    </row>
    <row r="822" spans="1:20" x14ac:dyDescent="0.3">
      <c r="A822">
        <v>15596939</v>
      </c>
      <c r="B822" t="s">
        <v>634</v>
      </c>
      <c r="C822">
        <v>659</v>
      </c>
      <c r="D822" t="s">
        <v>6</v>
      </c>
      <c r="E822" t="s">
        <v>5</v>
      </c>
      <c r="F822">
        <v>36</v>
      </c>
      <c r="G822" t="str" cm="1">
        <f t="array" ref="G822">_xlfn.SWITCH(TRUE, Customer_Churn_Records_26[[#This Row],[Age]] &gt;= 70, "Very Old",Customer_Churn_Records_26[[#This Row],[Age]] &gt;= 50, "Old",Customer_Churn_Records_26[[#This Row],[Age]] &gt;=35,"Middle-Age", "Young")</f>
        <v>Middle-Age</v>
      </c>
      <c r="H822">
        <v>4</v>
      </c>
      <c r="I822">
        <v>132578.92000000001</v>
      </c>
      <c r="J822">
        <v>2</v>
      </c>
      <c r="K822">
        <v>1</v>
      </c>
      <c r="L822">
        <v>0</v>
      </c>
      <c r="M822">
        <v>84320.94</v>
      </c>
      <c r="N822">
        <v>0</v>
      </c>
      <c r="O822" t="str">
        <f>IF(Customer_Churn_Records_26[[#This Row],[Exited]] = 1, "Yes","No")</f>
        <v>No</v>
      </c>
      <c r="P822">
        <v>0</v>
      </c>
      <c r="Q822" t="str">
        <f>IF(Customer_Churn_Records_26[[#This Row],[Complain]] =1, "Yes", "No")</f>
        <v>No</v>
      </c>
      <c r="R822">
        <v>1</v>
      </c>
      <c r="S822" t="s">
        <v>0</v>
      </c>
      <c r="T822">
        <v>367</v>
      </c>
    </row>
    <row r="823" spans="1:20" x14ac:dyDescent="0.3">
      <c r="A823">
        <v>15716155</v>
      </c>
      <c r="B823" t="s">
        <v>682</v>
      </c>
      <c r="C823">
        <v>841</v>
      </c>
      <c r="D823" t="s">
        <v>2</v>
      </c>
      <c r="E823" t="s">
        <v>1</v>
      </c>
      <c r="F823">
        <v>36</v>
      </c>
      <c r="G823" t="str" cm="1">
        <f t="array" ref="G823">_xlfn.SWITCH(TRUE, Customer_Churn_Records_26[[#This Row],[Age]] &gt;= 70, "Very Old",Customer_Churn_Records_26[[#This Row],[Age]] &gt;= 50, "Old",Customer_Churn_Records_26[[#This Row],[Age]] &gt;=35,"Middle-Age", "Young")</f>
        <v>Middle-Age</v>
      </c>
      <c r="H823">
        <v>5</v>
      </c>
      <c r="I823">
        <v>156021.31</v>
      </c>
      <c r="J823">
        <v>1</v>
      </c>
      <c r="K823">
        <v>0</v>
      </c>
      <c r="L823">
        <v>0</v>
      </c>
      <c r="M823">
        <v>122662.98</v>
      </c>
      <c r="N823">
        <v>0</v>
      </c>
      <c r="O823" t="str">
        <f>IF(Customer_Churn_Records_26[[#This Row],[Exited]] = 1, "Yes","No")</f>
        <v>No</v>
      </c>
      <c r="P823">
        <v>0</v>
      </c>
      <c r="Q823" t="str">
        <f>IF(Customer_Churn_Records_26[[#This Row],[Complain]] =1, "Yes", "No")</f>
        <v>No</v>
      </c>
      <c r="R823">
        <v>4</v>
      </c>
      <c r="S823" t="s">
        <v>0</v>
      </c>
      <c r="T823">
        <v>242</v>
      </c>
    </row>
    <row r="824" spans="1:20" x14ac:dyDescent="0.3">
      <c r="A824">
        <v>15765311</v>
      </c>
      <c r="B824" t="s">
        <v>208</v>
      </c>
      <c r="C824">
        <v>642</v>
      </c>
      <c r="D824" t="s">
        <v>15</v>
      </c>
      <c r="E824" t="s">
        <v>5</v>
      </c>
      <c r="F824">
        <v>34</v>
      </c>
      <c r="G824" t="str" cm="1">
        <f t="array" ref="G824">_xlfn.SWITCH(TRUE, Customer_Churn_Records_26[[#This Row],[Age]] &gt;= 70, "Very Old",Customer_Churn_Records_26[[#This Row],[Age]] &gt;= 50, "Old",Customer_Churn_Records_26[[#This Row],[Age]] &gt;=35,"Middle-Age", "Young")</f>
        <v>Young</v>
      </c>
      <c r="H824">
        <v>8</v>
      </c>
      <c r="I824">
        <v>0</v>
      </c>
      <c r="J824">
        <v>1</v>
      </c>
      <c r="K824">
        <v>1</v>
      </c>
      <c r="L824">
        <v>0</v>
      </c>
      <c r="M824">
        <v>72085.100000000006</v>
      </c>
      <c r="N824">
        <v>0</v>
      </c>
      <c r="O824" t="str">
        <f>IF(Customer_Churn_Records_26[[#This Row],[Exited]] = 1, "Yes","No")</f>
        <v>No</v>
      </c>
      <c r="P824">
        <v>0</v>
      </c>
      <c r="Q824" t="str">
        <f>IF(Customer_Churn_Records_26[[#This Row],[Complain]] =1, "Yes", "No")</f>
        <v>No</v>
      </c>
      <c r="R824">
        <v>3</v>
      </c>
      <c r="S824" t="s">
        <v>4</v>
      </c>
      <c r="T824">
        <v>323</v>
      </c>
    </row>
    <row r="825" spans="1:20" x14ac:dyDescent="0.3">
      <c r="A825">
        <v>15757811</v>
      </c>
      <c r="B825" t="s">
        <v>274</v>
      </c>
      <c r="C825">
        <v>732</v>
      </c>
      <c r="D825" t="s">
        <v>15</v>
      </c>
      <c r="E825" t="s">
        <v>1</v>
      </c>
      <c r="F825">
        <v>69</v>
      </c>
      <c r="G825" t="str" cm="1">
        <f t="array" ref="G825">_xlfn.SWITCH(TRUE, Customer_Churn_Records_26[[#This Row],[Age]] &gt;= 70, "Very Old",Customer_Churn_Records_26[[#This Row],[Age]] &gt;= 50, "Old",Customer_Churn_Records_26[[#This Row],[Age]] &gt;=35,"Middle-Age", "Young")</f>
        <v>Old</v>
      </c>
      <c r="H825">
        <v>9</v>
      </c>
      <c r="I825">
        <v>137453.43</v>
      </c>
      <c r="J825">
        <v>1</v>
      </c>
      <c r="K825">
        <v>0</v>
      </c>
      <c r="L825">
        <v>1</v>
      </c>
      <c r="M825">
        <v>110932.24</v>
      </c>
      <c r="N825">
        <v>1</v>
      </c>
      <c r="O825" t="str">
        <f>IF(Customer_Churn_Records_26[[#This Row],[Exited]] = 1, "Yes","No")</f>
        <v>Yes</v>
      </c>
      <c r="P825">
        <v>1</v>
      </c>
      <c r="Q825" t="str">
        <f>IF(Customer_Churn_Records_26[[#This Row],[Complain]] =1, "Yes", "No")</f>
        <v>Yes</v>
      </c>
      <c r="R825">
        <v>5</v>
      </c>
      <c r="S825" t="s">
        <v>10</v>
      </c>
      <c r="T825">
        <v>719</v>
      </c>
    </row>
    <row r="826" spans="1:20" x14ac:dyDescent="0.3">
      <c r="A826">
        <v>15603830</v>
      </c>
      <c r="B826" t="s">
        <v>1292</v>
      </c>
      <c r="C826">
        <v>600</v>
      </c>
      <c r="D826" t="s">
        <v>15</v>
      </c>
      <c r="E826" t="s">
        <v>5</v>
      </c>
      <c r="F826">
        <v>36</v>
      </c>
      <c r="G826" t="str" cm="1">
        <f t="array" ref="G826">_xlfn.SWITCH(TRUE, Customer_Churn_Records_26[[#This Row],[Age]] &gt;= 70, "Very Old",Customer_Churn_Records_26[[#This Row],[Age]] &gt;= 50, "Old",Customer_Churn_Records_26[[#This Row],[Age]] &gt;=35,"Middle-Age", "Young")</f>
        <v>Middle-Age</v>
      </c>
      <c r="H826">
        <v>4</v>
      </c>
      <c r="I826">
        <v>0</v>
      </c>
      <c r="J826">
        <v>2</v>
      </c>
      <c r="K826">
        <v>1</v>
      </c>
      <c r="L826">
        <v>0</v>
      </c>
      <c r="M826">
        <v>143635.35999999999</v>
      </c>
      <c r="N826">
        <v>0</v>
      </c>
      <c r="O826" t="str">
        <f>IF(Customer_Churn_Records_26[[#This Row],[Exited]] = 1, "Yes","No")</f>
        <v>No</v>
      </c>
      <c r="P826">
        <v>0</v>
      </c>
      <c r="Q826" t="str">
        <f>IF(Customer_Churn_Records_26[[#This Row],[Complain]] =1, "Yes", "No")</f>
        <v>No</v>
      </c>
      <c r="R826">
        <v>1</v>
      </c>
      <c r="S826" t="s">
        <v>4</v>
      </c>
      <c r="T826">
        <v>767</v>
      </c>
    </row>
    <row r="827" spans="1:20" x14ac:dyDescent="0.3">
      <c r="A827">
        <v>15660602</v>
      </c>
      <c r="B827" t="s">
        <v>651</v>
      </c>
      <c r="C827">
        <v>464</v>
      </c>
      <c r="D827" t="s">
        <v>6</v>
      </c>
      <c r="E827" t="s">
        <v>5</v>
      </c>
      <c r="F827">
        <v>33</v>
      </c>
      <c r="G827" t="str" cm="1">
        <f t="array" ref="G827">_xlfn.SWITCH(TRUE, Customer_Churn_Records_26[[#This Row],[Age]] &gt;= 70, "Very Old",Customer_Churn_Records_26[[#This Row],[Age]] &gt;= 50, "Old",Customer_Churn_Records_26[[#This Row],[Age]] &gt;=35,"Middle-Age", "Young")</f>
        <v>Young</v>
      </c>
      <c r="H827">
        <v>8</v>
      </c>
      <c r="I827">
        <v>164284.72</v>
      </c>
      <c r="J827">
        <v>2</v>
      </c>
      <c r="K827">
        <v>1</v>
      </c>
      <c r="L827">
        <v>1</v>
      </c>
      <c r="M827">
        <v>3710.34</v>
      </c>
      <c r="N827">
        <v>0</v>
      </c>
      <c r="O827" t="str">
        <f>IF(Customer_Churn_Records_26[[#This Row],[Exited]] = 1, "Yes","No")</f>
        <v>No</v>
      </c>
      <c r="P827">
        <v>0</v>
      </c>
      <c r="Q827" t="str">
        <f>IF(Customer_Churn_Records_26[[#This Row],[Complain]] =1, "Yes", "No")</f>
        <v>No</v>
      </c>
      <c r="R827">
        <v>4</v>
      </c>
      <c r="S827" t="s">
        <v>4</v>
      </c>
      <c r="T827">
        <v>406</v>
      </c>
    </row>
    <row r="828" spans="1:20" x14ac:dyDescent="0.3">
      <c r="A828">
        <v>15660535</v>
      </c>
      <c r="B828" t="s">
        <v>2799</v>
      </c>
      <c r="C828">
        <v>680</v>
      </c>
      <c r="D828" t="s">
        <v>2</v>
      </c>
      <c r="E828" t="s">
        <v>1</v>
      </c>
      <c r="F828">
        <v>47</v>
      </c>
      <c r="G828" t="str" cm="1">
        <f t="array" ref="G828">_xlfn.SWITCH(TRUE, Customer_Churn_Records_26[[#This Row],[Age]] &gt;= 70, "Very Old",Customer_Churn_Records_26[[#This Row],[Age]] &gt;= 50, "Old",Customer_Churn_Records_26[[#This Row],[Age]] &gt;=35,"Middle-Age", "Young")</f>
        <v>Middle-Age</v>
      </c>
      <c r="H828">
        <v>5</v>
      </c>
      <c r="I828">
        <v>0</v>
      </c>
      <c r="J828">
        <v>2</v>
      </c>
      <c r="K828">
        <v>1</v>
      </c>
      <c r="L828">
        <v>1</v>
      </c>
      <c r="M828">
        <v>179843.33</v>
      </c>
      <c r="N828">
        <v>0</v>
      </c>
      <c r="O828" t="str">
        <f>IF(Customer_Churn_Records_26[[#This Row],[Exited]] = 1, "Yes","No")</f>
        <v>No</v>
      </c>
      <c r="P828">
        <v>0</v>
      </c>
      <c r="Q828" t="str">
        <f>IF(Customer_Churn_Records_26[[#This Row],[Complain]] =1, "Yes", "No")</f>
        <v>No</v>
      </c>
      <c r="R828">
        <v>1</v>
      </c>
      <c r="S828" t="s">
        <v>0</v>
      </c>
      <c r="T828">
        <v>735</v>
      </c>
    </row>
    <row r="829" spans="1:20" x14ac:dyDescent="0.3">
      <c r="A829">
        <v>15666633</v>
      </c>
      <c r="B829" t="s">
        <v>614</v>
      </c>
      <c r="C829">
        <v>758</v>
      </c>
      <c r="D829" t="s">
        <v>15</v>
      </c>
      <c r="E829" t="s">
        <v>5</v>
      </c>
      <c r="F829">
        <v>56</v>
      </c>
      <c r="G829" t="str" cm="1">
        <f t="array" ref="G829">_xlfn.SWITCH(TRUE, Customer_Churn_Records_26[[#This Row],[Age]] &gt;= 70, "Very Old",Customer_Churn_Records_26[[#This Row],[Age]] &gt;= 50, "Old",Customer_Churn_Records_26[[#This Row],[Age]] &gt;=35,"Middle-Age", "Young")</f>
        <v>Old</v>
      </c>
      <c r="H829">
        <v>1</v>
      </c>
      <c r="I829">
        <v>0</v>
      </c>
      <c r="J829">
        <v>2</v>
      </c>
      <c r="K829">
        <v>1</v>
      </c>
      <c r="L829">
        <v>1</v>
      </c>
      <c r="M829">
        <v>10643.38</v>
      </c>
      <c r="N829">
        <v>0</v>
      </c>
      <c r="O829" t="str">
        <f>IF(Customer_Churn_Records_26[[#This Row],[Exited]] = 1, "Yes","No")</f>
        <v>No</v>
      </c>
      <c r="P829">
        <v>0</v>
      </c>
      <c r="Q829" t="str">
        <f>IF(Customer_Churn_Records_26[[#This Row],[Complain]] =1, "Yes", "No")</f>
        <v>No</v>
      </c>
      <c r="R829">
        <v>4</v>
      </c>
      <c r="S829" t="s">
        <v>10</v>
      </c>
      <c r="T829">
        <v>408</v>
      </c>
    </row>
    <row r="830" spans="1:20" x14ac:dyDescent="0.3">
      <c r="A830">
        <v>15596914</v>
      </c>
      <c r="B830" t="s">
        <v>682</v>
      </c>
      <c r="C830">
        <v>630</v>
      </c>
      <c r="D830" t="s">
        <v>6</v>
      </c>
      <c r="E830" t="s">
        <v>1</v>
      </c>
      <c r="F830">
        <v>31</v>
      </c>
      <c r="G830" t="str" cm="1">
        <f t="array" ref="G830">_xlfn.SWITCH(TRUE, Customer_Churn_Records_26[[#This Row],[Age]] &gt;= 70, "Very Old",Customer_Churn_Records_26[[#This Row],[Age]] &gt;= 50, "Old",Customer_Churn_Records_26[[#This Row],[Age]] &gt;=35,"Middle-Age", "Young")</f>
        <v>Young</v>
      </c>
      <c r="H830">
        <v>2</v>
      </c>
      <c r="I830">
        <v>112373.49</v>
      </c>
      <c r="J830">
        <v>2</v>
      </c>
      <c r="K830">
        <v>1</v>
      </c>
      <c r="L830">
        <v>1</v>
      </c>
      <c r="M830">
        <v>131167.98000000001</v>
      </c>
      <c r="N830">
        <v>0</v>
      </c>
      <c r="O830" t="str">
        <f>IF(Customer_Churn_Records_26[[#This Row],[Exited]] = 1, "Yes","No")</f>
        <v>No</v>
      </c>
      <c r="P830">
        <v>0</v>
      </c>
      <c r="Q830" t="str">
        <f>IF(Customer_Churn_Records_26[[#This Row],[Complain]] =1, "Yes", "No")</f>
        <v>No</v>
      </c>
      <c r="R830">
        <v>3</v>
      </c>
      <c r="S830" t="s">
        <v>8</v>
      </c>
      <c r="T830">
        <v>888</v>
      </c>
    </row>
    <row r="831" spans="1:20" x14ac:dyDescent="0.3">
      <c r="A831">
        <v>15639788</v>
      </c>
      <c r="B831" t="s">
        <v>81</v>
      </c>
      <c r="C831">
        <v>577</v>
      </c>
      <c r="D831" t="s">
        <v>2</v>
      </c>
      <c r="E831" t="s">
        <v>1</v>
      </c>
      <c r="F831">
        <v>39</v>
      </c>
      <c r="G831" t="str" cm="1">
        <f t="array" ref="G831">_xlfn.SWITCH(TRUE, Customer_Churn_Records_26[[#This Row],[Age]] &gt;= 70, "Very Old",Customer_Churn_Records_26[[#This Row],[Age]] &gt;= 50, "Old",Customer_Churn_Records_26[[#This Row],[Age]] &gt;=35,"Middle-Age", "Young")</f>
        <v>Middle-Age</v>
      </c>
      <c r="H831">
        <v>10</v>
      </c>
      <c r="I831">
        <v>0</v>
      </c>
      <c r="J831">
        <v>2</v>
      </c>
      <c r="K831">
        <v>1</v>
      </c>
      <c r="L831">
        <v>0</v>
      </c>
      <c r="M831">
        <v>10553.31</v>
      </c>
      <c r="N831">
        <v>0</v>
      </c>
      <c r="O831" t="str">
        <f>IF(Customer_Churn_Records_26[[#This Row],[Exited]] = 1, "Yes","No")</f>
        <v>No</v>
      </c>
      <c r="P831">
        <v>0</v>
      </c>
      <c r="Q831" t="str">
        <f>IF(Customer_Churn_Records_26[[#This Row],[Complain]] =1, "Yes", "No")</f>
        <v>No</v>
      </c>
      <c r="R831">
        <v>2</v>
      </c>
      <c r="S831" t="s">
        <v>10</v>
      </c>
      <c r="T831">
        <v>596</v>
      </c>
    </row>
    <row r="832" spans="1:20" x14ac:dyDescent="0.3">
      <c r="A832">
        <v>15695846</v>
      </c>
      <c r="B832" t="s">
        <v>522</v>
      </c>
      <c r="C832">
        <v>684</v>
      </c>
      <c r="D832" t="s">
        <v>2</v>
      </c>
      <c r="E832" t="s">
        <v>1</v>
      </c>
      <c r="F832">
        <v>34</v>
      </c>
      <c r="G832" t="str" cm="1">
        <f t="array" ref="G832">_xlfn.SWITCH(TRUE, Customer_Churn_Records_26[[#This Row],[Age]] &gt;= 70, "Very Old",Customer_Churn_Records_26[[#This Row],[Age]] &gt;= 50, "Old",Customer_Churn_Records_26[[#This Row],[Age]] &gt;=35,"Middle-Age", "Young")</f>
        <v>Young</v>
      </c>
      <c r="H832">
        <v>6</v>
      </c>
      <c r="I832">
        <v>0</v>
      </c>
      <c r="J832">
        <v>2</v>
      </c>
      <c r="K832">
        <v>1</v>
      </c>
      <c r="L832">
        <v>1</v>
      </c>
      <c r="M832">
        <v>130928.22</v>
      </c>
      <c r="N832">
        <v>0</v>
      </c>
      <c r="O832" t="str">
        <f>IF(Customer_Churn_Records_26[[#This Row],[Exited]] = 1, "Yes","No")</f>
        <v>No</v>
      </c>
      <c r="P832">
        <v>0</v>
      </c>
      <c r="Q832" t="str">
        <f>IF(Customer_Churn_Records_26[[#This Row],[Complain]] =1, "Yes", "No")</f>
        <v>No</v>
      </c>
      <c r="R832">
        <v>3</v>
      </c>
      <c r="S832" t="s">
        <v>8</v>
      </c>
      <c r="T832">
        <v>372</v>
      </c>
    </row>
    <row r="833" spans="1:20" x14ac:dyDescent="0.3">
      <c r="A833">
        <v>15726234</v>
      </c>
      <c r="B833" t="s">
        <v>864</v>
      </c>
      <c r="C833">
        <v>708</v>
      </c>
      <c r="D833" t="s">
        <v>15</v>
      </c>
      <c r="E833" t="s">
        <v>1</v>
      </c>
      <c r="F833">
        <v>41</v>
      </c>
      <c r="G833" t="str" cm="1">
        <f t="array" ref="G833">_xlfn.SWITCH(TRUE, Customer_Churn_Records_26[[#This Row],[Age]] &gt;= 70, "Very Old",Customer_Churn_Records_26[[#This Row],[Age]] &gt;= 50, "Old",Customer_Churn_Records_26[[#This Row],[Age]] &gt;=35,"Middle-Age", "Young")</f>
        <v>Middle-Age</v>
      </c>
      <c r="H833">
        <v>5</v>
      </c>
      <c r="I833">
        <v>0</v>
      </c>
      <c r="J833">
        <v>1</v>
      </c>
      <c r="K833">
        <v>0</v>
      </c>
      <c r="L833">
        <v>1</v>
      </c>
      <c r="M833">
        <v>157003.99</v>
      </c>
      <c r="N833">
        <v>0</v>
      </c>
      <c r="O833" t="str">
        <f>IF(Customer_Churn_Records_26[[#This Row],[Exited]] = 1, "Yes","No")</f>
        <v>No</v>
      </c>
      <c r="P833">
        <v>0</v>
      </c>
      <c r="Q833" t="str">
        <f>IF(Customer_Churn_Records_26[[#This Row],[Complain]] =1, "Yes", "No")</f>
        <v>No</v>
      </c>
      <c r="R833">
        <v>3</v>
      </c>
      <c r="S833" t="s">
        <v>8</v>
      </c>
      <c r="T833">
        <v>256</v>
      </c>
    </row>
    <row r="834" spans="1:20" x14ac:dyDescent="0.3">
      <c r="A834">
        <v>15797964</v>
      </c>
      <c r="B834" t="s">
        <v>63</v>
      </c>
      <c r="C834">
        <v>732</v>
      </c>
      <c r="D834" t="s">
        <v>6</v>
      </c>
      <c r="E834" t="s">
        <v>1</v>
      </c>
      <c r="F834">
        <v>29</v>
      </c>
      <c r="G834" t="str" cm="1">
        <f t="array" ref="G834">_xlfn.SWITCH(TRUE, Customer_Churn_Records_26[[#This Row],[Age]] &gt;= 70, "Very Old",Customer_Churn_Records_26[[#This Row],[Age]] &gt;= 50, "Old",Customer_Churn_Records_26[[#This Row],[Age]] &gt;=35,"Middle-Age", "Young")</f>
        <v>Young</v>
      </c>
      <c r="H834">
        <v>1</v>
      </c>
      <c r="I834">
        <v>154333.82</v>
      </c>
      <c r="J834">
        <v>1</v>
      </c>
      <c r="K834">
        <v>1</v>
      </c>
      <c r="L834">
        <v>1</v>
      </c>
      <c r="M834">
        <v>138527.56</v>
      </c>
      <c r="N834">
        <v>0</v>
      </c>
      <c r="O834" t="str">
        <f>IF(Customer_Churn_Records_26[[#This Row],[Exited]] = 1, "Yes","No")</f>
        <v>No</v>
      </c>
      <c r="P834">
        <v>0</v>
      </c>
      <c r="Q834" t="str">
        <f>IF(Customer_Churn_Records_26[[#This Row],[Complain]] =1, "Yes", "No")</f>
        <v>No</v>
      </c>
      <c r="R834">
        <v>4</v>
      </c>
      <c r="S834" t="s">
        <v>4</v>
      </c>
      <c r="T834">
        <v>599</v>
      </c>
    </row>
    <row r="835" spans="1:20" x14ac:dyDescent="0.3">
      <c r="A835">
        <v>15625881</v>
      </c>
      <c r="B835" t="s">
        <v>2798</v>
      </c>
      <c r="C835">
        <v>634</v>
      </c>
      <c r="D835" t="s">
        <v>6</v>
      </c>
      <c r="E835" t="s">
        <v>5</v>
      </c>
      <c r="F835">
        <v>37</v>
      </c>
      <c r="G835" t="str" cm="1">
        <f t="array" ref="G835">_xlfn.SWITCH(TRUE, Customer_Churn_Records_26[[#This Row],[Age]] &gt;= 70, "Very Old",Customer_Churn_Records_26[[#This Row],[Age]] &gt;= 50, "Old",Customer_Churn_Records_26[[#This Row],[Age]] &gt;=35,"Middle-Age", "Young")</f>
        <v>Middle-Age</v>
      </c>
      <c r="H835">
        <v>3</v>
      </c>
      <c r="I835">
        <v>111432.77</v>
      </c>
      <c r="J835">
        <v>2</v>
      </c>
      <c r="K835">
        <v>1</v>
      </c>
      <c r="L835">
        <v>1</v>
      </c>
      <c r="M835">
        <v>167032.49</v>
      </c>
      <c r="N835">
        <v>0</v>
      </c>
      <c r="O835" t="str">
        <f>IF(Customer_Churn_Records_26[[#This Row],[Exited]] = 1, "Yes","No")</f>
        <v>No</v>
      </c>
      <c r="P835">
        <v>0</v>
      </c>
      <c r="Q835" t="str">
        <f>IF(Customer_Churn_Records_26[[#This Row],[Complain]] =1, "Yes", "No")</f>
        <v>No</v>
      </c>
      <c r="R835">
        <v>4</v>
      </c>
      <c r="S835" t="s">
        <v>4</v>
      </c>
      <c r="T835">
        <v>558</v>
      </c>
    </row>
    <row r="836" spans="1:20" x14ac:dyDescent="0.3">
      <c r="A836">
        <v>15780628</v>
      </c>
      <c r="B836" t="s">
        <v>806</v>
      </c>
      <c r="C836">
        <v>633</v>
      </c>
      <c r="D836" t="s">
        <v>2</v>
      </c>
      <c r="E836" t="s">
        <v>1</v>
      </c>
      <c r="F836">
        <v>30</v>
      </c>
      <c r="G836" t="str" cm="1">
        <f t="array" ref="G836">_xlfn.SWITCH(TRUE, Customer_Churn_Records_26[[#This Row],[Age]] &gt;= 70, "Very Old",Customer_Churn_Records_26[[#This Row],[Age]] &gt;= 50, "Old",Customer_Churn_Records_26[[#This Row],[Age]] &gt;=35,"Middle-Age", "Young")</f>
        <v>Young</v>
      </c>
      <c r="H836">
        <v>6</v>
      </c>
      <c r="I836">
        <v>0</v>
      </c>
      <c r="J836">
        <v>2</v>
      </c>
      <c r="K836">
        <v>0</v>
      </c>
      <c r="L836">
        <v>0</v>
      </c>
      <c r="M836">
        <v>41642.29</v>
      </c>
      <c r="N836">
        <v>0</v>
      </c>
      <c r="O836" t="str">
        <f>IF(Customer_Churn_Records_26[[#This Row],[Exited]] = 1, "Yes","No")</f>
        <v>No</v>
      </c>
      <c r="P836">
        <v>0</v>
      </c>
      <c r="Q836" t="str">
        <f>IF(Customer_Churn_Records_26[[#This Row],[Complain]] =1, "Yes", "No")</f>
        <v>No</v>
      </c>
      <c r="R836">
        <v>2</v>
      </c>
      <c r="S836" t="s">
        <v>0</v>
      </c>
      <c r="T836">
        <v>565</v>
      </c>
    </row>
    <row r="837" spans="1:20" x14ac:dyDescent="0.3">
      <c r="A837">
        <v>15575883</v>
      </c>
      <c r="B837" t="s">
        <v>125</v>
      </c>
      <c r="C837">
        <v>559</v>
      </c>
      <c r="D837" t="s">
        <v>2</v>
      </c>
      <c r="E837" t="s">
        <v>5</v>
      </c>
      <c r="F837">
        <v>34</v>
      </c>
      <c r="G837" t="str" cm="1">
        <f t="array" ref="G837">_xlfn.SWITCH(TRUE, Customer_Churn_Records_26[[#This Row],[Age]] &gt;= 70, "Very Old",Customer_Churn_Records_26[[#This Row],[Age]] &gt;= 50, "Old",Customer_Churn_Records_26[[#This Row],[Age]] &gt;=35,"Middle-Age", "Young")</f>
        <v>Young</v>
      </c>
      <c r="H837">
        <v>2</v>
      </c>
      <c r="I837">
        <v>137390.10999999999</v>
      </c>
      <c r="J837">
        <v>2</v>
      </c>
      <c r="K837">
        <v>1</v>
      </c>
      <c r="L837">
        <v>0</v>
      </c>
      <c r="M837">
        <v>9677</v>
      </c>
      <c r="N837">
        <v>0</v>
      </c>
      <c r="O837" t="str">
        <f>IF(Customer_Churn_Records_26[[#This Row],[Exited]] = 1, "Yes","No")</f>
        <v>No</v>
      </c>
      <c r="P837">
        <v>0</v>
      </c>
      <c r="Q837" t="str">
        <f>IF(Customer_Churn_Records_26[[#This Row],[Complain]] =1, "Yes", "No")</f>
        <v>No</v>
      </c>
      <c r="R837">
        <v>4</v>
      </c>
      <c r="S837" t="s">
        <v>10</v>
      </c>
      <c r="T837">
        <v>796</v>
      </c>
    </row>
    <row r="838" spans="1:20" x14ac:dyDescent="0.3">
      <c r="A838">
        <v>15585036</v>
      </c>
      <c r="B838" t="s">
        <v>547</v>
      </c>
      <c r="C838">
        <v>694</v>
      </c>
      <c r="D838" t="s">
        <v>15</v>
      </c>
      <c r="E838" t="s">
        <v>1</v>
      </c>
      <c r="F838">
        <v>37</v>
      </c>
      <c r="G838" t="str" cm="1">
        <f t="array" ref="G838">_xlfn.SWITCH(TRUE, Customer_Churn_Records_26[[#This Row],[Age]] &gt;= 70, "Very Old",Customer_Churn_Records_26[[#This Row],[Age]] &gt;= 50, "Old",Customer_Churn_Records_26[[#This Row],[Age]] &gt;=35,"Middle-Age", "Young")</f>
        <v>Middle-Age</v>
      </c>
      <c r="H838">
        <v>3</v>
      </c>
      <c r="I838">
        <v>0</v>
      </c>
      <c r="J838">
        <v>2</v>
      </c>
      <c r="K838">
        <v>1</v>
      </c>
      <c r="L838">
        <v>1</v>
      </c>
      <c r="M838">
        <v>147012.22</v>
      </c>
      <c r="N838">
        <v>0</v>
      </c>
      <c r="O838" t="str">
        <f>IF(Customer_Churn_Records_26[[#This Row],[Exited]] = 1, "Yes","No")</f>
        <v>No</v>
      </c>
      <c r="P838">
        <v>0</v>
      </c>
      <c r="Q838" t="str">
        <f>IF(Customer_Churn_Records_26[[#This Row],[Complain]] =1, "Yes", "No")</f>
        <v>No</v>
      </c>
      <c r="R838">
        <v>3</v>
      </c>
      <c r="S838" t="s">
        <v>0</v>
      </c>
      <c r="T838">
        <v>245</v>
      </c>
    </row>
    <row r="839" spans="1:20" x14ac:dyDescent="0.3">
      <c r="A839">
        <v>15589488</v>
      </c>
      <c r="B839" t="s">
        <v>651</v>
      </c>
      <c r="C839">
        <v>686</v>
      </c>
      <c r="D839" t="s">
        <v>6</v>
      </c>
      <c r="E839" t="s">
        <v>1</v>
      </c>
      <c r="F839">
        <v>56</v>
      </c>
      <c r="G839" t="str" cm="1">
        <f t="array" ref="G839">_xlfn.SWITCH(TRUE, Customer_Churn_Records_26[[#This Row],[Age]] &gt;= 70, "Very Old",Customer_Churn_Records_26[[#This Row],[Age]] &gt;= 50, "Old",Customer_Churn_Records_26[[#This Row],[Age]] &gt;=35,"Middle-Age", "Young")</f>
        <v>Old</v>
      </c>
      <c r="H839">
        <v>5</v>
      </c>
      <c r="I839">
        <v>111642.08</v>
      </c>
      <c r="J839">
        <v>1</v>
      </c>
      <c r="K839">
        <v>1</v>
      </c>
      <c r="L839">
        <v>1</v>
      </c>
      <c r="M839">
        <v>80553.87</v>
      </c>
      <c r="N839">
        <v>0</v>
      </c>
      <c r="O839" t="str">
        <f>IF(Customer_Churn_Records_26[[#This Row],[Exited]] = 1, "Yes","No")</f>
        <v>No</v>
      </c>
      <c r="P839">
        <v>0</v>
      </c>
      <c r="Q839" t="str">
        <f>IF(Customer_Churn_Records_26[[#This Row],[Complain]] =1, "Yes", "No")</f>
        <v>No</v>
      </c>
      <c r="R839">
        <v>5</v>
      </c>
      <c r="S839" t="s">
        <v>0</v>
      </c>
      <c r="T839">
        <v>799</v>
      </c>
    </row>
    <row r="840" spans="1:20" x14ac:dyDescent="0.3">
      <c r="A840">
        <v>15585888</v>
      </c>
      <c r="B840" t="s">
        <v>2283</v>
      </c>
      <c r="C840">
        <v>553</v>
      </c>
      <c r="D840" t="s">
        <v>15</v>
      </c>
      <c r="E840" t="s">
        <v>1</v>
      </c>
      <c r="F840">
        <v>48</v>
      </c>
      <c r="G840" t="str" cm="1">
        <f t="array" ref="G840">_xlfn.SWITCH(TRUE, Customer_Churn_Records_26[[#This Row],[Age]] &gt;= 70, "Very Old",Customer_Churn_Records_26[[#This Row],[Age]] &gt;= 50, "Old",Customer_Churn_Records_26[[#This Row],[Age]] &gt;=35,"Middle-Age", "Young")</f>
        <v>Middle-Age</v>
      </c>
      <c r="H840">
        <v>3</v>
      </c>
      <c r="I840">
        <v>0</v>
      </c>
      <c r="J840">
        <v>1</v>
      </c>
      <c r="K840">
        <v>0</v>
      </c>
      <c r="L840">
        <v>1</v>
      </c>
      <c r="M840">
        <v>30730.95</v>
      </c>
      <c r="N840">
        <v>1</v>
      </c>
      <c r="O840" t="str">
        <f>IF(Customer_Churn_Records_26[[#This Row],[Exited]] = 1, "Yes","No")</f>
        <v>Yes</v>
      </c>
      <c r="P840">
        <v>1</v>
      </c>
      <c r="Q840" t="str">
        <f>IF(Customer_Churn_Records_26[[#This Row],[Complain]] =1, "Yes", "No")</f>
        <v>Yes</v>
      </c>
      <c r="R840">
        <v>3</v>
      </c>
      <c r="S840" t="s">
        <v>10</v>
      </c>
      <c r="T840">
        <v>421</v>
      </c>
    </row>
    <row r="841" spans="1:20" x14ac:dyDescent="0.3">
      <c r="A841">
        <v>15727915</v>
      </c>
      <c r="B841" t="s">
        <v>1673</v>
      </c>
      <c r="C841">
        <v>507</v>
      </c>
      <c r="D841" t="s">
        <v>2</v>
      </c>
      <c r="E841" t="s">
        <v>5</v>
      </c>
      <c r="F841">
        <v>36</v>
      </c>
      <c r="G841" t="str" cm="1">
        <f t="array" ref="G841">_xlfn.SWITCH(TRUE, Customer_Churn_Records_26[[#This Row],[Age]] &gt;= 70, "Very Old",Customer_Churn_Records_26[[#This Row],[Age]] &gt;= 50, "Old",Customer_Churn_Records_26[[#This Row],[Age]] &gt;=35,"Middle-Age", "Young")</f>
        <v>Middle-Age</v>
      </c>
      <c r="H841">
        <v>4</v>
      </c>
      <c r="I841">
        <v>83543.37</v>
      </c>
      <c r="J841">
        <v>1</v>
      </c>
      <c r="K841">
        <v>0</v>
      </c>
      <c r="L841">
        <v>0</v>
      </c>
      <c r="M841">
        <v>140134.43</v>
      </c>
      <c r="N841">
        <v>0</v>
      </c>
      <c r="O841" t="str">
        <f>IF(Customer_Churn_Records_26[[#This Row],[Exited]] = 1, "Yes","No")</f>
        <v>No</v>
      </c>
      <c r="P841">
        <v>0</v>
      </c>
      <c r="Q841" t="str">
        <f>IF(Customer_Churn_Records_26[[#This Row],[Complain]] =1, "Yes", "No")</f>
        <v>No</v>
      </c>
      <c r="R841">
        <v>1</v>
      </c>
      <c r="S841" t="s">
        <v>0</v>
      </c>
      <c r="T841">
        <v>691</v>
      </c>
    </row>
    <row r="842" spans="1:20" x14ac:dyDescent="0.3">
      <c r="A842">
        <v>15707567</v>
      </c>
      <c r="B842" t="s">
        <v>587</v>
      </c>
      <c r="C842">
        <v>732</v>
      </c>
      <c r="D842" t="s">
        <v>6</v>
      </c>
      <c r="E842" t="s">
        <v>5</v>
      </c>
      <c r="F842">
        <v>50</v>
      </c>
      <c r="G842" t="str" cm="1">
        <f t="array" ref="G842">_xlfn.SWITCH(TRUE, Customer_Churn_Records_26[[#This Row],[Age]] &gt;= 70, "Very Old",Customer_Churn_Records_26[[#This Row],[Age]] &gt;= 50, "Old",Customer_Churn_Records_26[[#This Row],[Age]] &gt;=35,"Middle-Age", "Young")</f>
        <v>Old</v>
      </c>
      <c r="H842">
        <v>6</v>
      </c>
      <c r="I842">
        <v>145338.76</v>
      </c>
      <c r="J842">
        <v>1</v>
      </c>
      <c r="K842">
        <v>0</v>
      </c>
      <c r="L842">
        <v>0</v>
      </c>
      <c r="M842">
        <v>91936.1</v>
      </c>
      <c r="N842">
        <v>1</v>
      </c>
      <c r="O842" t="str">
        <f>IF(Customer_Churn_Records_26[[#This Row],[Exited]] = 1, "Yes","No")</f>
        <v>Yes</v>
      </c>
      <c r="P842">
        <v>1</v>
      </c>
      <c r="Q842" t="str">
        <f>IF(Customer_Churn_Records_26[[#This Row],[Complain]] =1, "Yes", "No")</f>
        <v>Yes</v>
      </c>
      <c r="R842">
        <v>4</v>
      </c>
      <c r="S842" t="s">
        <v>0</v>
      </c>
      <c r="T842">
        <v>738</v>
      </c>
    </row>
    <row r="843" spans="1:20" x14ac:dyDescent="0.3">
      <c r="A843">
        <v>15737792</v>
      </c>
      <c r="B843" t="s">
        <v>2797</v>
      </c>
      <c r="C843">
        <v>818</v>
      </c>
      <c r="D843" t="s">
        <v>2</v>
      </c>
      <c r="E843" t="s">
        <v>1</v>
      </c>
      <c r="F843">
        <v>31</v>
      </c>
      <c r="G843" t="str" cm="1">
        <f t="array" ref="G843">_xlfn.SWITCH(TRUE, Customer_Churn_Records_26[[#This Row],[Age]] &gt;= 70, "Very Old",Customer_Churn_Records_26[[#This Row],[Age]] &gt;= 50, "Old",Customer_Churn_Records_26[[#This Row],[Age]] &gt;=35,"Middle-Age", "Young")</f>
        <v>Young</v>
      </c>
      <c r="H843">
        <v>1</v>
      </c>
      <c r="I843">
        <v>186796.37</v>
      </c>
      <c r="J843">
        <v>1</v>
      </c>
      <c r="K843">
        <v>0</v>
      </c>
      <c r="L843">
        <v>0</v>
      </c>
      <c r="M843">
        <v>178252.63</v>
      </c>
      <c r="N843">
        <v>0</v>
      </c>
      <c r="O843" t="str">
        <f>IF(Customer_Churn_Records_26[[#This Row],[Exited]] = 1, "Yes","No")</f>
        <v>No</v>
      </c>
      <c r="P843">
        <v>0</v>
      </c>
      <c r="Q843" t="str">
        <f>IF(Customer_Churn_Records_26[[#This Row],[Complain]] =1, "Yes", "No")</f>
        <v>No</v>
      </c>
      <c r="R843">
        <v>4</v>
      </c>
      <c r="S843" t="s">
        <v>10</v>
      </c>
      <c r="T843">
        <v>417</v>
      </c>
    </row>
    <row r="844" spans="1:20" x14ac:dyDescent="0.3">
      <c r="A844">
        <v>15599433</v>
      </c>
      <c r="B844" t="s">
        <v>728</v>
      </c>
      <c r="C844">
        <v>660</v>
      </c>
      <c r="D844" t="s">
        <v>6</v>
      </c>
      <c r="E844" t="s">
        <v>5</v>
      </c>
      <c r="F844">
        <v>35</v>
      </c>
      <c r="G844" t="str" cm="1">
        <f t="array" ref="G844">_xlfn.SWITCH(TRUE, Customer_Churn_Records_26[[#This Row],[Age]] &gt;= 70, "Very Old",Customer_Churn_Records_26[[#This Row],[Age]] &gt;= 50, "Old",Customer_Churn_Records_26[[#This Row],[Age]] &gt;=35,"Middle-Age", "Young")</f>
        <v>Middle-Age</v>
      </c>
      <c r="H844">
        <v>8</v>
      </c>
      <c r="I844">
        <v>58641.43</v>
      </c>
      <c r="J844">
        <v>1</v>
      </c>
      <c r="K844">
        <v>0</v>
      </c>
      <c r="L844">
        <v>1</v>
      </c>
      <c r="M844">
        <v>198674.08</v>
      </c>
      <c r="N844">
        <v>0</v>
      </c>
      <c r="O844" t="str">
        <f>IF(Customer_Churn_Records_26[[#This Row],[Exited]] = 1, "Yes","No")</f>
        <v>No</v>
      </c>
      <c r="P844">
        <v>0</v>
      </c>
      <c r="Q844" t="str">
        <f>IF(Customer_Churn_Records_26[[#This Row],[Complain]] =1, "Yes", "No")</f>
        <v>No</v>
      </c>
      <c r="R844">
        <v>5</v>
      </c>
      <c r="S844" t="s">
        <v>10</v>
      </c>
      <c r="T844">
        <v>815</v>
      </c>
    </row>
    <row r="845" spans="1:20" x14ac:dyDescent="0.3">
      <c r="A845">
        <v>15672012</v>
      </c>
      <c r="B845" t="s">
        <v>334</v>
      </c>
      <c r="C845">
        <v>773</v>
      </c>
      <c r="D845" t="s">
        <v>15</v>
      </c>
      <c r="E845" t="s">
        <v>1</v>
      </c>
      <c r="F845">
        <v>41</v>
      </c>
      <c r="G845" t="str" cm="1">
        <f t="array" ref="G845">_xlfn.SWITCH(TRUE, Customer_Churn_Records_26[[#This Row],[Age]] &gt;= 70, "Very Old",Customer_Churn_Records_26[[#This Row],[Age]] &gt;= 50, "Old",Customer_Churn_Records_26[[#This Row],[Age]] &gt;=35,"Middle-Age", "Young")</f>
        <v>Middle-Age</v>
      </c>
      <c r="H845">
        <v>5</v>
      </c>
      <c r="I845">
        <v>0</v>
      </c>
      <c r="J845">
        <v>1</v>
      </c>
      <c r="K845">
        <v>1</v>
      </c>
      <c r="L845">
        <v>0</v>
      </c>
      <c r="M845">
        <v>28266.9</v>
      </c>
      <c r="N845">
        <v>1</v>
      </c>
      <c r="O845" t="str">
        <f>IF(Customer_Churn_Records_26[[#This Row],[Exited]] = 1, "Yes","No")</f>
        <v>Yes</v>
      </c>
      <c r="P845">
        <v>1</v>
      </c>
      <c r="Q845" t="str">
        <f>IF(Customer_Churn_Records_26[[#This Row],[Complain]] =1, "Yes", "No")</f>
        <v>Yes</v>
      </c>
      <c r="R845">
        <v>4</v>
      </c>
      <c r="S845" t="s">
        <v>0</v>
      </c>
      <c r="T845">
        <v>497</v>
      </c>
    </row>
    <row r="846" spans="1:20" x14ac:dyDescent="0.3">
      <c r="A846">
        <v>15806983</v>
      </c>
      <c r="B846" t="s">
        <v>488</v>
      </c>
      <c r="C846">
        <v>640</v>
      </c>
      <c r="D846" t="s">
        <v>2</v>
      </c>
      <c r="E846" t="s">
        <v>5</v>
      </c>
      <c r="F846">
        <v>44</v>
      </c>
      <c r="G846" t="str" cm="1">
        <f t="array" ref="G846">_xlfn.SWITCH(TRUE, Customer_Churn_Records_26[[#This Row],[Age]] &gt;= 70, "Very Old",Customer_Churn_Records_26[[#This Row],[Age]] &gt;= 50, "Old",Customer_Churn_Records_26[[#This Row],[Age]] &gt;=35,"Middle-Age", "Young")</f>
        <v>Middle-Age</v>
      </c>
      <c r="H846">
        <v>3</v>
      </c>
      <c r="I846">
        <v>137148.68</v>
      </c>
      <c r="J846">
        <v>1</v>
      </c>
      <c r="K846">
        <v>1</v>
      </c>
      <c r="L846">
        <v>0</v>
      </c>
      <c r="M846">
        <v>92381.01</v>
      </c>
      <c r="N846">
        <v>0</v>
      </c>
      <c r="O846" t="str">
        <f>IF(Customer_Churn_Records_26[[#This Row],[Exited]] = 1, "Yes","No")</f>
        <v>No</v>
      </c>
      <c r="P846">
        <v>0</v>
      </c>
      <c r="Q846" t="str">
        <f>IF(Customer_Churn_Records_26[[#This Row],[Complain]] =1, "Yes", "No")</f>
        <v>No</v>
      </c>
      <c r="R846">
        <v>1</v>
      </c>
      <c r="S846" t="s">
        <v>10</v>
      </c>
      <c r="T846">
        <v>351</v>
      </c>
    </row>
    <row r="847" spans="1:20" x14ac:dyDescent="0.3">
      <c r="A847">
        <v>15592222</v>
      </c>
      <c r="B847" t="s">
        <v>465</v>
      </c>
      <c r="C847">
        <v>505</v>
      </c>
      <c r="D847" t="s">
        <v>2</v>
      </c>
      <c r="E847" t="s">
        <v>5</v>
      </c>
      <c r="F847">
        <v>49</v>
      </c>
      <c r="G847" t="str" cm="1">
        <f t="array" ref="G847">_xlfn.SWITCH(TRUE, Customer_Churn_Records_26[[#This Row],[Age]] &gt;= 70, "Very Old",Customer_Churn_Records_26[[#This Row],[Age]] &gt;= 50, "Old",Customer_Churn_Records_26[[#This Row],[Age]] &gt;=35,"Middle-Age", "Young")</f>
        <v>Middle-Age</v>
      </c>
      <c r="H847">
        <v>7</v>
      </c>
      <c r="I847">
        <v>80001.23</v>
      </c>
      <c r="J847">
        <v>1</v>
      </c>
      <c r="K847">
        <v>0</v>
      </c>
      <c r="L847">
        <v>0</v>
      </c>
      <c r="M847">
        <v>135180.10999999999</v>
      </c>
      <c r="N847">
        <v>0</v>
      </c>
      <c r="O847" t="str">
        <f>IF(Customer_Churn_Records_26[[#This Row],[Exited]] = 1, "Yes","No")</f>
        <v>No</v>
      </c>
      <c r="P847">
        <v>0</v>
      </c>
      <c r="Q847" t="str">
        <f>IF(Customer_Churn_Records_26[[#This Row],[Complain]] =1, "Yes", "No")</f>
        <v>No</v>
      </c>
      <c r="R847">
        <v>5</v>
      </c>
      <c r="S847" t="s">
        <v>4</v>
      </c>
      <c r="T847">
        <v>726</v>
      </c>
    </row>
    <row r="848" spans="1:20" x14ac:dyDescent="0.3">
      <c r="A848">
        <v>15608968</v>
      </c>
      <c r="B848" t="s">
        <v>2796</v>
      </c>
      <c r="C848">
        <v>714</v>
      </c>
      <c r="D848" t="s">
        <v>6</v>
      </c>
      <c r="E848" t="s">
        <v>5</v>
      </c>
      <c r="F848">
        <v>21</v>
      </c>
      <c r="G848" t="str" cm="1">
        <f t="array" ref="G848">_xlfn.SWITCH(TRUE, Customer_Churn_Records_26[[#This Row],[Age]] &gt;= 70, "Very Old",Customer_Churn_Records_26[[#This Row],[Age]] &gt;= 50, "Old",Customer_Churn_Records_26[[#This Row],[Age]] &gt;=35,"Middle-Age", "Young")</f>
        <v>Young</v>
      </c>
      <c r="H848">
        <v>6</v>
      </c>
      <c r="I848">
        <v>86402.52</v>
      </c>
      <c r="J848">
        <v>2</v>
      </c>
      <c r="K848">
        <v>0</v>
      </c>
      <c r="L848">
        <v>0</v>
      </c>
      <c r="M848">
        <v>27330.59</v>
      </c>
      <c r="N848">
        <v>0</v>
      </c>
      <c r="O848" t="str">
        <f>IF(Customer_Churn_Records_26[[#This Row],[Exited]] = 1, "Yes","No")</f>
        <v>No</v>
      </c>
      <c r="P848">
        <v>0</v>
      </c>
      <c r="Q848" t="str">
        <f>IF(Customer_Churn_Records_26[[#This Row],[Complain]] =1, "Yes", "No")</f>
        <v>No</v>
      </c>
      <c r="R848">
        <v>4</v>
      </c>
      <c r="S848" t="s">
        <v>4</v>
      </c>
      <c r="T848">
        <v>910</v>
      </c>
    </row>
    <row r="849" spans="1:20" x14ac:dyDescent="0.3">
      <c r="A849">
        <v>15586959</v>
      </c>
      <c r="B849" t="s">
        <v>2795</v>
      </c>
      <c r="C849">
        <v>468</v>
      </c>
      <c r="D849" t="s">
        <v>2</v>
      </c>
      <c r="E849" t="s">
        <v>1</v>
      </c>
      <c r="F849">
        <v>42</v>
      </c>
      <c r="G849" t="str" cm="1">
        <f t="array" ref="G849">_xlfn.SWITCH(TRUE, Customer_Churn_Records_26[[#This Row],[Age]] &gt;= 70, "Very Old",Customer_Churn_Records_26[[#This Row],[Age]] &gt;= 50, "Old",Customer_Churn_Records_26[[#This Row],[Age]] &gt;=35,"Middle-Age", "Young")</f>
        <v>Middle-Age</v>
      </c>
      <c r="H849">
        <v>5</v>
      </c>
      <c r="I849">
        <v>0</v>
      </c>
      <c r="J849">
        <v>2</v>
      </c>
      <c r="K849">
        <v>1</v>
      </c>
      <c r="L849">
        <v>0</v>
      </c>
      <c r="M849">
        <v>125305.34</v>
      </c>
      <c r="N849">
        <v>0</v>
      </c>
      <c r="O849" t="str">
        <f>IF(Customer_Churn_Records_26[[#This Row],[Exited]] = 1, "Yes","No")</f>
        <v>No</v>
      </c>
      <c r="P849">
        <v>0</v>
      </c>
      <c r="Q849" t="str">
        <f>IF(Customer_Churn_Records_26[[#This Row],[Complain]] =1, "Yes", "No")</f>
        <v>No</v>
      </c>
      <c r="R849">
        <v>3</v>
      </c>
      <c r="S849" t="s">
        <v>4</v>
      </c>
      <c r="T849">
        <v>780</v>
      </c>
    </row>
    <row r="850" spans="1:20" x14ac:dyDescent="0.3">
      <c r="A850">
        <v>15646558</v>
      </c>
      <c r="B850" t="s">
        <v>2794</v>
      </c>
      <c r="C850">
        <v>611</v>
      </c>
      <c r="D850" t="s">
        <v>15</v>
      </c>
      <c r="E850" t="s">
        <v>5</v>
      </c>
      <c r="F850">
        <v>51</v>
      </c>
      <c r="G850" t="str" cm="1">
        <f t="array" ref="G850">_xlfn.SWITCH(TRUE, Customer_Churn_Records_26[[#This Row],[Age]] &gt;= 70, "Very Old",Customer_Churn_Records_26[[#This Row],[Age]] &gt;= 50, "Old",Customer_Churn_Records_26[[#This Row],[Age]] &gt;=35,"Middle-Age", "Young")</f>
        <v>Old</v>
      </c>
      <c r="H850">
        <v>1</v>
      </c>
      <c r="I850">
        <v>122874.74</v>
      </c>
      <c r="J850">
        <v>1</v>
      </c>
      <c r="K850">
        <v>1</v>
      </c>
      <c r="L850">
        <v>1</v>
      </c>
      <c r="M850">
        <v>149648.45000000001</v>
      </c>
      <c r="N850">
        <v>0</v>
      </c>
      <c r="O850" t="str">
        <f>IF(Customer_Churn_Records_26[[#This Row],[Exited]] = 1, "Yes","No")</f>
        <v>No</v>
      </c>
      <c r="P850">
        <v>0</v>
      </c>
      <c r="Q850" t="str">
        <f>IF(Customer_Churn_Records_26[[#This Row],[Complain]] =1, "Yes", "No")</f>
        <v>No</v>
      </c>
      <c r="R850">
        <v>1</v>
      </c>
      <c r="S850" t="s">
        <v>10</v>
      </c>
      <c r="T850">
        <v>247</v>
      </c>
    </row>
    <row r="851" spans="1:20" x14ac:dyDescent="0.3">
      <c r="A851">
        <v>15725811</v>
      </c>
      <c r="B851" t="s">
        <v>2793</v>
      </c>
      <c r="C851">
        <v>705</v>
      </c>
      <c r="D851" t="s">
        <v>2</v>
      </c>
      <c r="E851" t="s">
        <v>5</v>
      </c>
      <c r="F851">
        <v>25</v>
      </c>
      <c r="G851" t="str" cm="1">
        <f t="array" ref="G851">_xlfn.SWITCH(TRUE, Customer_Churn_Records_26[[#This Row],[Age]] &gt;= 70, "Very Old",Customer_Churn_Records_26[[#This Row],[Age]] &gt;= 50, "Old",Customer_Churn_Records_26[[#This Row],[Age]] &gt;=35,"Middle-Age", "Young")</f>
        <v>Young</v>
      </c>
      <c r="H851">
        <v>0</v>
      </c>
      <c r="I851">
        <v>97544.29</v>
      </c>
      <c r="J851">
        <v>1</v>
      </c>
      <c r="K851">
        <v>0</v>
      </c>
      <c r="L851">
        <v>1</v>
      </c>
      <c r="M851">
        <v>59887.15</v>
      </c>
      <c r="N851">
        <v>0</v>
      </c>
      <c r="O851" t="str">
        <f>IF(Customer_Churn_Records_26[[#This Row],[Exited]] = 1, "Yes","No")</f>
        <v>No</v>
      </c>
      <c r="P851">
        <v>0</v>
      </c>
      <c r="Q851" t="str">
        <f>IF(Customer_Churn_Records_26[[#This Row],[Complain]] =1, "Yes", "No")</f>
        <v>No</v>
      </c>
      <c r="R851">
        <v>4</v>
      </c>
      <c r="S851" t="s">
        <v>0</v>
      </c>
      <c r="T851">
        <v>723</v>
      </c>
    </row>
    <row r="852" spans="1:20" x14ac:dyDescent="0.3">
      <c r="A852">
        <v>15572265</v>
      </c>
      <c r="B852" t="s">
        <v>806</v>
      </c>
      <c r="C852">
        <v>646</v>
      </c>
      <c r="D852" t="s">
        <v>6</v>
      </c>
      <c r="E852" t="s">
        <v>5</v>
      </c>
      <c r="F852">
        <v>46</v>
      </c>
      <c r="G852" t="str" cm="1">
        <f t="array" ref="G852">_xlfn.SWITCH(TRUE, Customer_Churn_Records_26[[#This Row],[Age]] &gt;= 70, "Very Old",Customer_Churn_Records_26[[#This Row],[Age]] &gt;= 50, "Old",Customer_Churn_Records_26[[#This Row],[Age]] &gt;=35,"Middle-Age", "Young")</f>
        <v>Middle-Age</v>
      </c>
      <c r="H852">
        <v>1</v>
      </c>
      <c r="I852">
        <v>170826.55</v>
      </c>
      <c r="J852">
        <v>2</v>
      </c>
      <c r="K852">
        <v>1</v>
      </c>
      <c r="L852">
        <v>0</v>
      </c>
      <c r="M852">
        <v>45041.32</v>
      </c>
      <c r="N852">
        <v>0</v>
      </c>
      <c r="O852" t="str">
        <f>IF(Customer_Churn_Records_26[[#This Row],[Exited]] = 1, "Yes","No")</f>
        <v>No</v>
      </c>
      <c r="P852">
        <v>0</v>
      </c>
      <c r="Q852" t="str">
        <f>IF(Customer_Churn_Records_26[[#This Row],[Complain]] =1, "Yes", "No")</f>
        <v>No</v>
      </c>
      <c r="R852">
        <v>2</v>
      </c>
      <c r="S852" t="s">
        <v>10</v>
      </c>
      <c r="T852">
        <v>689</v>
      </c>
    </row>
    <row r="853" spans="1:20" x14ac:dyDescent="0.3">
      <c r="A853">
        <v>15794048</v>
      </c>
      <c r="B853" t="s">
        <v>58</v>
      </c>
      <c r="C853">
        <v>667</v>
      </c>
      <c r="D853" t="s">
        <v>6</v>
      </c>
      <c r="E853" t="s">
        <v>1</v>
      </c>
      <c r="F853">
        <v>48</v>
      </c>
      <c r="G853" t="str" cm="1">
        <f t="array" ref="G853">_xlfn.SWITCH(TRUE, Customer_Churn_Records_26[[#This Row],[Age]] &gt;= 70, "Very Old",Customer_Churn_Records_26[[#This Row],[Age]] &gt;= 50, "Old",Customer_Churn_Records_26[[#This Row],[Age]] &gt;=35,"Middle-Age", "Young")</f>
        <v>Middle-Age</v>
      </c>
      <c r="H853">
        <v>1</v>
      </c>
      <c r="I853">
        <v>97133.92</v>
      </c>
      <c r="J853">
        <v>2</v>
      </c>
      <c r="K853">
        <v>0</v>
      </c>
      <c r="L853">
        <v>0</v>
      </c>
      <c r="M853">
        <v>113316.77</v>
      </c>
      <c r="N853">
        <v>1</v>
      </c>
      <c r="O853" t="str">
        <f>IF(Customer_Churn_Records_26[[#This Row],[Exited]] = 1, "Yes","No")</f>
        <v>Yes</v>
      </c>
      <c r="P853">
        <v>1</v>
      </c>
      <c r="Q853" t="str">
        <f>IF(Customer_Churn_Records_26[[#This Row],[Complain]] =1, "Yes", "No")</f>
        <v>Yes</v>
      </c>
      <c r="R853">
        <v>5</v>
      </c>
      <c r="S853" t="s">
        <v>4</v>
      </c>
      <c r="T853">
        <v>736</v>
      </c>
    </row>
    <row r="854" spans="1:20" x14ac:dyDescent="0.3">
      <c r="A854">
        <v>15677610</v>
      </c>
      <c r="B854" t="s">
        <v>519</v>
      </c>
      <c r="C854">
        <v>511</v>
      </c>
      <c r="D854" t="s">
        <v>6</v>
      </c>
      <c r="E854" t="s">
        <v>1</v>
      </c>
      <c r="F854">
        <v>41</v>
      </c>
      <c r="G854" t="str" cm="1">
        <f t="array" ref="G854">_xlfn.SWITCH(TRUE, Customer_Churn_Records_26[[#This Row],[Age]] &gt;= 70, "Very Old",Customer_Churn_Records_26[[#This Row],[Age]] &gt;= 50, "Old",Customer_Churn_Records_26[[#This Row],[Age]] &gt;=35,"Middle-Age", "Young")</f>
        <v>Middle-Age</v>
      </c>
      <c r="H854">
        <v>8</v>
      </c>
      <c r="I854">
        <v>153895.65</v>
      </c>
      <c r="J854">
        <v>1</v>
      </c>
      <c r="K854">
        <v>1</v>
      </c>
      <c r="L854">
        <v>1</v>
      </c>
      <c r="M854">
        <v>39087.42</v>
      </c>
      <c r="N854">
        <v>0</v>
      </c>
      <c r="O854" t="str">
        <f>IF(Customer_Churn_Records_26[[#This Row],[Exited]] = 1, "Yes","No")</f>
        <v>No</v>
      </c>
      <c r="P854">
        <v>0</v>
      </c>
      <c r="Q854" t="str">
        <f>IF(Customer_Churn_Records_26[[#This Row],[Complain]] =1, "Yes", "No")</f>
        <v>No</v>
      </c>
      <c r="R854">
        <v>4</v>
      </c>
      <c r="S854" t="s">
        <v>4</v>
      </c>
      <c r="T854">
        <v>240</v>
      </c>
    </row>
    <row r="855" spans="1:20" x14ac:dyDescent="0.3">
      <c r="A855">
        <v>15745012</v>
      </c>
      <c r="B855" t="s">
        <v>2792</v>
      </c>
      <c r="C855">
        <v>653</v>
      </c>
      <c r="D855" t="s">
        <v>2</v>
      </c>
      <c r="E855" t="s">
        <v>1</v>
      </c>
      <c r="F855">
        <v>43</v>
      </c>
      <c r="G855" t="str" cm="1">
        <f t="array" ref="G855">_xlfn.SWITCH(TRUE, Customer_Churn_Records_26[[#This Row],[Age]] &gt;= 70, "Very Old",Customer_Churn_Records_26[[#This Row],[Age]] &gt;= 50, "Old",Customer_Churn_Records_26[[#This Row],[Age]] &gt;=35,"Middle-Age", "Young")</f>
        <v>Middle-Age</v>
      </c>
      <c r="H855">
        <v>6</v>
      </c>
      <c r="I855">
        <v>0</v>
      </c>
      <c r="J855">
        <v>2</v>
      </c>
      <c r="K855">
        <v>1</v>
      </c>
      <c r="L855">
        <v>1</v>
      </c>
      <c r="M855">
        <v>7330.59</v>
      </c>
      <c r="N855">
        <v>0</v>
      </c>
      <c r="O855" t="str">
        <f>IF(Customer_Churn_Records_26[[#This Row],[Exited]] = 1, "Yes","No")</f>
        <v>No</v>
      </c>
      <c r="P855">
        <v>0</v>
      </c>
      <c r="Q855" t="str">
        <f>IF(Customer_Churn_Records_26[[#This Row],[Complain]] =1, "Yes", "No")</f>
        <v>No</v>
      </c>
      <c r="R855">
        <v>5</v>
      </c>
      <c r="S855" t="s">
        <v>0</v>
      </c>
      <c r="T855">
        <v>848</v>
      </c>
    </row>
    <row r="856" spans="1:20" x14ac:dyDescent="0.3">
      <c r="A856">
        <v>15601589</v>
      </c>
      <c r="B856" t="s">
        <v>256</v>
      </c>
      <c r="C856">
        <v>675</v>
      </c>
      <c r="D856" t="s">
        <v>2</v>
      </c>
      <c r="E856" t="s">
        <v>1</v>
      </c>
      <c r="F856">
        <v>57</v>
      </c>
      <c r="G856" t="str" cm="1">
        <f t="array" ref="G856">_xlfn.SWITCH(TRUE, Customer_Churn_Records_26[[#This Row],[Age]] &gt;= 70, "Very Old",Customer_Churn_Records_26[[#This Row],[Age]] &gt;= 50, "Old",Customer_Churn_Records_26[[#This Row],[Age]] &gt;=35,"Middle-Age", "Young")</f>
        <v>Old</v>
      </c>
      <c r="H856">
        <v>8</v>
      </c>
      <c r="I856">
        <v>0</v>
      </c>
      <c r="J856">
        <v>2</v>
      </c>
      <c r="K856">
        <v>0</v>
      </c>
      <c r="L856">
        <v>1</v>
      </c>
      <c r="M856">
        <v>95463.29</v>
      </c>
      <c r="N856">
        <v>0</v>
      </c>
      <c r="O856" t="str">
        <f>IF(Customer_Churn_Records_26[[#This Row],[Exited]] = 1, "Yes","No")</f>
        <v>No</v>
      </c>
      <c r="P856">
        <v>0</v>
      </c>
      <c r="Q856" t="str">
        <f>IF(Customer_Churn_Records_26[[#This Row],[Complain]] =1, "Yes", "No")</f>
        <v>No</v>
      </c>
      <c r="R856">
        <v>3</v>
      </c>
      <c r="S856" t="s">
        <v>8</v>
      </c>
      <c r="T856">
        <v>632</v>
      </c>
    </row>
    <row r="857" spans="1:20" x14ac:dyDescent="0.3">
      <c r="A857">
        <v>15686436</v>
      </c>
      <c r="B857" t="s">
        <v>2791</v>
      </c>
      <c r="C857">
        <v>523</v>
      </c>
      <c r="D857" t="s">
        <v>15</v>
      </c>
      <c r="E857" t="s">
        <v>5</v>
      </c>
      <c r="F857">
        <v>32</v>
      </c>
      <c r="G857" t="str" cm="1">
        <f t="array" ref="G857">_xlfn.SWITCH(TRUE, Customer_Churn_Records_26[[#This Row],[Age]] &gt;= 70, "Very Old",Customer_Churn_Records_26[[#This Row],[Age]] &gt;= 50, "Old",Customer_Churn_Records_26[[#This Row],[Age]] &gt;=35,"Middle-Age", "Young")</f>
        <v>Young</v>
      </c>
      <c r="H857">
        <v>4</v>
      </c>
      <c r="I857">
        <v>0</v>
      </c>
      <c r="J857">
        <v>2</v>
      </c>
      <c r="K857">
        <v>1</v>
      </c>
      <c r="L857">
        <v>0</v>
      </c>
      <c r="M857">
        <v>167848.02</v>
      </c>
      <c r="N857">
        <v>0</v>
      </c>
      <c r="O857" t="str">
        <f>IF(Customer_Churn_Records_26[[#This Row],[Exited]] = 1, "Yes","No")</f>
        <v>No</v>
      </c>
      <c r="P857">
        <v>0</v>
      </c>
      <c r="Q857" t="str">
        <f>IF(Customer_Churn_Records_26[[#This Row],[Complain]] =1, "Yes", "No")</f>
        <v>No</v>
      </c>
      <c r="R857">
        <v>3</v>
      </c>
      <c r="S857" t="s">
        <v>0</v>
      </c>
      <c r="T857">
        <v>480</v>
      </c>
    </row>
    <row r="858" spans="1:20" x14ac:dyDescent="0.3">
      <c r="A858">
        <v>15693864</v>
      </c>
      <c r="B858" t="s">
        <v>672</v>
      </c>
      <c r="C858">
        <v>567</v>
      </c>
      <c r="D858" t="s">
        <v>6</v>
      </c>
      <c r="E858" t="s">
        <v>1</v>
      </c>
      <c r="F858">
        <v>49</v>
      </c>
      <c r="G858" t="str" cm="1">
        <f t="array" ref="G858">_xlfn.SWITCH(TRUE, Customer_Churn_Records_26[[#This Row],[Age]] &gt;= 70, "Very Old",Customer_Churn_Records_26[[#This Row],[Age]] &gt;= 50, "Old",Customer_Churn_Records_26[[#This Row],[Age]] &gt;=35,"Middle-Age", "Young")</f>
        <v>Middle-Age</v>
      </c>
      <c r="H858">
        <v>5</v>
      </c>
      <c r="I858">
        <v>134956.01999999999</v>
      </c>
      <c r="J858">
        <v>1</v>
      </c>
      <c r="K858">
        <v>1</v>
      </c>
      <c r="L858">
        <v>0</v>
      </c>
      <c r="M858">
        <v>93953.84</v>
      </c>
      <c r="N858">
        <v>1</v>
      </c>
      <c r="O858" t="str">
        <f>IF(Customer_Churn_Records_26[[#This Row],[Exited]] = 1, "Yes","No")</f>
        <v>Yes</v>
      </c>
      <c r="P858">
        <v>1</v>
      </c>
      <c r="Q858" t="str">
        <f>IF(Customer_Churn_Records_26[[#This Row],[Complain]] =1, "Yes", "No")</f>
        <v>Yes</v>
      </c>
      <c r="R858">
        <v>1</v>
      </c>
      <c r="S858" t="s">
        <v>4</v>
      </c>
      <c r="T858">
        <v>980</v>
      </c>
    </row>
    <row r="859" spans="1:20" x14ac:dyDescent="0.3">
      <c r="A859">
        <v>15760550</v>
      </c>
      <c r="B859" t="s">
        <v>105</v>
      </c>
      <c r="C859">
        <v>741</v>
      </c>
      <c r="D859" t="s">
        <v>15</v>
      </c>
      <c r="E859" t="s">
        <v>5</v>
      </c>
      <c r="F859">
        <v>39</v>
      </c>
      <c r="G859" t="str" cm="1">
        <f t="array" ref="G859">_xlfn.SWITCH(TRUE, Customer_Churn_Records_26[[#This Row],[Age]] &gt;= 70, "Very Old",Customer_Churn_Records_26[[#This Row],[Age]] &gt;= 50, "Old",Customer_Churn_Records_26[[#This Row],[Age]] &gt;=35,"Middle-Age", "Young")</f>
        <v>Middle-Age</v>
      </c>
      <c r="H859">
        <v>7</v>
      </c>
      <c r="I859">
        <v>143637.57999999999</v>
      </c>
      <c r="J859">
        <v>2</v>
      </c>
      <c r="K859">
        <v>0</v>
      </c>
      <c r="L859">
        <v>1</v>
      </c>
      <c r="M859">
        <v>174227.66</v>
      </c>
      <c r="N859">
        <v>0</v>
      </c>
      <c r="O859" t="str">
        <f>IF(Customer_Churn_Records_26[[#This Row],[Exited]] = 1, "Yes","No")</f>
        <v>No</v>
      </c>
      <c r="P859">
        <v>0</v>
      </c>
      <c r="Q859" t="str">
        <f>IF(Customer_Churn_Records_26[[#This Row],[Complain]] =1, "Yes", "No")</f>
        <v>No</v>
      </c>
      <c r="R859">
        <v>4</v>
      </c>
      <c r="S859" t="s">
        <v>10</v>
      </c>
      <c r="T859">
        <v>437</v>
      </c>
    </row>
    <row r="860" spans="1:20" x14ac:dyDescent="0.3">
      <c r="A860">
        <v>15686137</v>
      </c>
      <c r="B860" t="s">
        <v>2006</v>
      </c>
      <c r="C860">
        <v>456</v>
      </c>
      <c r="D860" t="s">
        <v>15</v>
      </c>
      <c r="E860" t="s">
        <v>5</v>
      </c>
      <c r="F860">
        <v>32</v>
      </c>
      <c r="G860" t="str" cm="1">
        <f t="array" ref="G860">_xlfn.SWITCH(TRUE, Customer_Churn_Records_26[[#This Row],[Age]] &gt;= 70, "Very Old",Customer_Churn_Records_26[[#This Row],[Age]] &gt;= 50, "Old",Customer_Churn_Records_26[[#This Row],[Age]] &gt;=35,"Middle-Age", "Young")</f>
        <v>Young</v>
      </c>
      <c r="H860">
        <v>9</v>
      </c>
      <c r="I860">
        <v>147506.25</v>
      </c>
      <c r="J860">
        <v>1</v>
      </c>
      <c r="K860">
        <v>1</v>
      </c>
      <c r="L860">
        <v>1</v>
      </c>
      <c r="M860">
        <v>135399.21</v>
      </c>
      <c r="N860">
        <v>0</v>
      </c>
      <c r="O860" t="str">
        <f>IF(Customer_Churn_Records_26[[#This Row],[Exited]] = 1, "Yes","No")</f>
        <v>No</v>
      </c>
      <c r="P860">
        <v>0</v>
      </c>
      <c r="Q860" t="str">
        <f>IF(Customer_Churn_Records_26[[#This Row],[Complain]] =1, "Yes", "No")</f>
        <v>No</v>
      </c>
      <c r="R860">
        <v>3</v>
      </c>
      <c r="S860" t="s">
        <v>0</v>
      </c>
      <c r="T860">
        <v>454</v>
      </c>
    </row>
    <row r="861" spans="1:20" x14ac:dyDescent="0.3">
      <c r="A861">
        <v>15809087</v>
      </c>
      <c r="B861" t="s">
        <v>2790</v>
      </c>
      <c r="C861">
        <v>598</v>
      </c>
      <c r="D861" t="s">
        <v>2</v>
      </c>
      <c r="E861" t="s">
        <v>5</v>
      </c>
      <c r="F861">
        <v>64</v>
      </c>
      <c r="G861" t="str" cm="1">
        <f t="array" ref="G861">_xlfn.SWITCH(TRUE, Customer_Churn_Records_26[[#This Row],[Age]] &gt;= 70, "Very Old",Customer_Churn_Records_26[[#This Row],[Age]] &gt;= 50, "Old",Customer_Churn_Records_26[[#This Row],[Age]] &gt;=35,"Middle-Age", "Young")</f>
        <v>Old</v>
      </c>
      <c r="H861">
        <v>1</v>
      </c>
      <c r="I861">
        <v>0</v>
      </c>
      <c r="J861">
        <v>2</v>
      </c>
      <c r="K861">
        <v>1</v>
      </c>
      <c r="L861">
        <v>0</v>
      </c>
      <c r="M861">
        <v>195635.3</v>
      </c>
      <c r="N861">
        <v>1</v>
      </c>
      <c r="O861" t="str">
        <f>IF(Customer_Churn_Records_26[[#This Row],[Exited]] = 1, "Yes","No")</f>
        <v>Yes</v>
      </c>
      <c r="P861">
        <v>1</v>
      </c>
      <c r="Q861" t="str">
        <f>IF(Customer_Churn_Records_26[[#This Row],[Complain]] =1, "Yes", "No")</f>
        <v>Yes</v>
      </c>
      <c r="R861">
        <v>1</v>
      </c>
      <c r="S861" t="s">
        <v>10</v>
      </c>
      <c r="T861">
        <v>839</v>
      </c>
    </row>
    <row r="862" spans="1:20" x14ac:dyDescent="0.3">
      <c r="A862">
        <v>15807663</v>
      </c>
      <c r="B862" t="s">
        <v>39</v>
      </c>
      <c r="C862">
        <v>667</v>
      </c>
      <c r="D862" t="s">
        <v>2</v>
      </c>
      <c r="E862" t="s">
        <v>5</v>
      </c>
      <c r="F862">
        <v>43</v>
      </c>
      <c r="G862" t="str" cm="1">
        <f t="array" ref="G862">_xlfn.SWITCH(TRUE, Customer_Churn_Records_26[[#This Row],[Age]] &gt;= 70, "Very Old",Customer_Churn_Records_26[[#This Row],[Age]] &gt;= 50, "Old",Customer_Churn_Records_26[[#This Row],[Age]] &gt;=35,"Middle-Age", "Young")</f>
        <v>Middle-Age</v>
      </c>
      <c r="H862">
        <v>8</v>
      </c>
      <c r="I862">
        <v>190227.46</v>
      </c>
      <c r="J862">
        <v>1</v>
      </c>
      <c r="K862">
        <v>1</v>
      </c>
      <c r="L862">
        <v>0</v>
      </c>
      <c r="M862">
        <v>97508.04</v>
      </c>
      <c r="N862">
        <v>1</v>
      </c>
      <c r="O862" t="str">
        <f>IF(Customer_Churn_Records_26[[#This Row],[Exited]] = 1, "Yes","No")</f>
        <v>Yes</v>
      </c>
      <c r="P862">
        <v>1</v>
      </c>
      <c r="Q862" t="str">
        <f>IF(Customer_Churn_Records_26[[#This Row],[Complain]] =1, "Yes", "No")</f>
        <v>Yes</v>
      </c>
      <c r="R862">
        <v>3</v>
      </c>
      <c r="S862" t="s">
        <v>0</v>
      </c>
      <c r="T862">
        <v>680</v>
      </c>
    </row>
    <row r="863" spans="1:20" x14ac:dyDescent="0.3">
      <c r="A863">
        <v>15809100</v>
      </c>
      <c r="B863" t="s">
        <v>51</v>
      </c>
      <c r="C863">
        <v>548</v>
      </c>
      <c r="D863" t="s">
        <v>2</v>
      </c>
      <c r="E863" t="s">
        <v>1</v>
      </c>
      <c r="F863">
        <v>32</v>
      </c>
      <c r="G863" t="str" cm="1">
        <f t="array" ref="G863">_xlfn.SWITCH(TRUE, Customer_Churn_Records_26[[#This Row],[Age]] &gt;= 70, "Very Old",Customer_Churn_Records_26[[#This Row],[Age]] &gt;= 50, "Old",Customer_Churn_Records_26[[#This Row],[Age]] &gt;=35,"Middle-Age", "Young")</f>
        <v>Young</v>
      </c>
      <c r="H863">
        <v>2</v>
      </c>
      <c r="I863">
        <v>172448.77</v>
      </c>
      <c r="J863">
        <v>1</v>
      </c>
      <c r="K863">
        <v>1</v>
      </c>
      <c r="L863">
        <v>0</v>
      </c>
      <c r="M863">
        <v>188083.77</v>
      </c>
      <c r="N863">
        <v>1</v>
      </c>
      <c r="O863" t="str">
        <f>IF(Customer_Churn_Records_26[[#This Row],[Exited]] = 1, "Yes","No")</f>
        <v>Yes</v>
      </c>
      <c r="P863">
        <v>1</v>
      </c>
      <c r="Q863" t="str">
        <f>IF(Customer_Churn_Records_26[[#This Row],[Complain]] =1, "Yes", "No")</f>
        <v>Yes</v>
      </c>
      <c r="R863">
        <v>2</v>
      </c>
      <c r="S863" t="s">
        <v>4</v>
      </c>
      <c r="T863">
        <v>374</v>
      </c>
    </row>
    <row r="864" spans="1:20" x14ac:dyDescent="0.3">
      <c r="A864">
        <v>15794916</v>
      </c>
      <c r="B864" t="s">
        <v>1101</v>
      </c>
      <c r="C864">
        <v>725</v>
      </c>
      <c r="D864" t="s">
        <v>2</v>
      </c>
      <c r="E864" t="s">
        <v>5</v>
      </c>
      <c r="F864">
        <v>41</v>
      </c>
      <c r="G864" t="str" cm="1">
        <f t="array" ref="G864">_xlfn.SWITCH(TRUE, Customer_Churn_Records_26[[#This Row],[Age]] &gt;= 70, "Very Old",Customer_Churn_Records_26[[#This Row],[Age]] &gt;= 50, "Old",Customer_Churn_Records_26[[#This Row],[Age]] &gt;=35,"Middle-Age", "Young")</f>
        <v>Middle-Age</v>
      </c>
      <c r="H864">
        <v>7</v>
      </c>
      <c r="I864">
        <v>113980.21</v>
      </c>
      <c r="J864">
        <v>1</v>
      </c>
      <c r="K864">
        <v>1</v>
      </c>
      <c r="L864">
        <v>1</v>
      </c>
      <c r="M864">
        <v>116704.25</v>
      </c>
      <c r="N864">
        <v>0</v>
      </c>
      <c r="O864" t="str">
        <f>IF(Customer_Churn_Records_26[[#This Row],[Exited]] = 1, "Yes","No")</f>
        <v>No</v>
      </c>
      <c r="P864">
        <v>0</v>
      </c>
      <c r="Q864" t="str">
        <f>IF(Customer_Churn_Records_26[[#This Row],[Complain]] =1, "Yes", "No")</f>
        <v>No</v>
      </c>
      <c r="R864">
        <v>4</v>
      </c>
      <c r="S864" t="s">
        <v>0</v>
      </c>
      <c r="T864">
        <v>240</v>
      </c>
    </row>
    <row r="865" spans="1:20" x14ac:dyDescent="0.3">
      <c r="A865">
        <v>15614215</v>
      </c>
      <c r="B865" t="s">
        <v>1569</v>
      </c>
      <c r="C865">
        <v>717</v>
      </c>
      <c r="D865" t="s">
        <v>2</v>
      </c>
      <c r="E865" t="s">
        <v>5</v>
      </c>
      <c r="F865">
        <v>53</v>
      </c>
      <c r="G865" t="str" cm="1">
        <f t="array" ref="G865">_xlfn.SWITCH(TRUE, Customer_Churn_Records_26[[#This Row],[Age]] &gt;= 70, "Very Old",Customer_Churn_Records_26[[#This Row],[Age]] &gt;= 50, "Old",Customer_Churn_Records_26[[#This Row],[Age]] &gt;=35,"Middle-Age", "Young")</f>
        <v>Old</v>
      </c>
      <c r="H865">
        <v>6</v>
      </c>
      <c r="I865">
        <v>0</v>
      </c>
      <c r="J865">
        <v>2</v>
      </c>
      <c r="K865">
        <v>0</v>
      </c>
      <c r="L865">
        <v>1</v>
      </c>
      <c r="M865">
        <v>97614.87</v>
      </c>
      <c r="N865">
        <v>0</v>
      </c>
      <c r="O865" t="str">
        <f>IF(Customer_Churn_Records_26[[#This Row],[Exited]] = 1, "Yes","No")</f>
        <v>No</v>
      </c>
      <c r="P865">
        <v>0</v>
      </c>
      <c r="Q865" t="str">
        <f>IF(Customer_Churn_Records_26[[#This Row],[Complain]] =1, "Yes", "No")</f>
        <v>No</v>
      </c>
      <c r="R865">
        <v>2</v>
      </c>
      <c r="S865" t="s">
        <v>0</v>
      </c>
      <c r="T865">
        <v>477</v>
      </c>
    </row>
    <row r="866" spans="1:20" x14ac:dyDescent="0.3">
      <c r="A866">
        <v>15805449</v>
      </c>
      <c r="B866" t="s">
        <v>1880</v>
      </c>
      <c r="C866">
        <v>594</v>
      </c>
      <c r="D866" t="s">
        <v>2</v>
      </c>
      <c r="E866" t="s">
        <v>5</v>
      </c>
      <c r="F866">
        <v>38</v>
      </c>
      <c r="G866" t="str" cm="1">
        <f t="array" ref="G866">_xlfn.SWITCH(TRUE, Customer_Churn_Records_26[[#This Row],[Age]] &gt;= 70, "Very Old",Customer_Churn_Records_26[[#This Row],[Age]] &gt;= 50, "Old",Customer_Churn_Records_26[[#This Row],[Age]] &gt;=35,"Middle-Age", "Young")</f>
        <v>Middle-Age</v>
      </c>
      <c r="H866">
        <v>4</v>
      </c>
      <c r="I866">
        <v>0</v>
      </c>
      <c r="J866">
        <v>2</v>
      </c>
      <c r="K866">
        <v>0</v>
      </c>
      <c r="L866">
        <v>0</v>
      </c>
      <c r="M866">
        <v>186884.04</v>
      </c>
      <c r="N866">
        <v>0</v>
      </c>
      <c r="O866" t="str">
        <f>IF(Customer_Churn_Records_26[[#This Row],[Exited]] = 1, "Yes","No")</f>
        <v>No</v>
      </c>
      <c r="P866">
        <v>0</v>
      </c>
      <c r="Q866" t="str">
        <f>IF(Customer_Churn_Records_26[[#This Row],[Complain]] =1, "Yes", "No")</f>
        <v>No</v>
      </c>
      <c r="R866">
        <v>1</v>
      </c>
      <c r="S866" t="s">
        <v>8</v>
      </c>
      <c r="T866">
        <v>477</v>
      </c>
    </row>
    <row r="867" spans="1:20" x14ac:dyDescent="0.3">
      <c r="A867">
        <v>15686983</v>
      </c>
      <c r="B867" t="s">
        <v>2789</v>
      </c>
      <c r="C867">
        <v>678</v>
      </c>
      <c r="D867" t="s">
        <v>6</v>
      </c>
      <c r="E867" t="s">
        <v>1</v>
      </c>
      <c r="F867">
        <v>25</v>
      </c>
      <c r="G867" t="str" cm="1">
        <f t="array" ref="G867">_xlfn.SWITCH(TRUE, Customer_Churn_Records_26[[#This Row],[Age]] &gt;= 70, "Very Old",Customer_Churn_Records_26[[#This Row],[Age]] &gt;= 50, "Old",Customer_Churn_Records_26[[#This Row],[Age]] &gt;=35,"Middle-Age", "Young")</f>
        <v>Young</v>
      </c>
      <c r="H867">
        <v>10</v>
      </c>
      <c r="I867">
        <v>76968.12</v>
      </c>
      <c r="J867">
        <v>2</v>
      </c>
      <c r="K867">
        <v>0</v>
      </c>
      <c r="L867">
        <v>1</v>
      </c>
      <c r="M867">
        <v>131501.72</v>
      </c>
      <c r="N867">
        <v>0</v>
      </c>
      <c r="O867" t="str">
        <f>IF(Customer_Churn_Records_26[[#This Row],[Exited]] = 1, "Yes","No")</f>
        <v>No</v>
      </c>
      <c r="P867">
        <v>0</v>
      </c>
      <c r="Q867" t="str">
        <f>IF(Customer_Churn_Records_26[[#This Row],[Complain]] =1, "Yes", "No")</f>
        <v>No</v>
      </c>
      <c r="R867">
        <v>1</v>
      </c>
      <c r="S867" t="s">
        <v>4</v>
      </c>
      <c r="T867">
        <v>365</v>
      </c>
    </row>
    <row r="868" spans="1:20" x14ac:dyDescent="0.3">
      <c r="A868">
        <v>15808017</v>
      </c>
      <c r="B868" t="s">
        <v>2788</v>
      </c>
      <c r="C868">
        <v>545</v>
      </c>
      <c r="D868" t="s">
        <v>2</v>
      </c>
      <c r="E868" t="s">
        <v>5</v>
      </c>
      <c r="F868">
        <v>38</v>
      </c>
      <c r="G868" t="str" cm="1">
        <f t="array" ref="G868">_xlfn.SWITCH(TRUE, Customer_Churn_Records_26[[#This Row],[Age]] &gt;= 70, "Very Old",Customer_Churn_Records_26[[#This Row],[Age]] &gt;= 50, "Old",Customer_Churn_Records_26[[#This Row],[Age]] &gt;=35,"Middle-Age", "Young")</f>
        <v>Middle-Age</v>
      </c>
      <c r="H868">
        <v>1</v>
      </c>
      <c r="I868">
        <v>88293.13</v>
      </c>
      <c r="J868">
        <v>2</v>
      </c>
      <c r="K868">
        <v>1</v>
      </c>
      <c r="L868">
        <v>1</v>
      </c>
      <c r="M868">
        <v>24302.95</v>
      </c>
      <c r="N868">
        <v>0</v>
      </c>
      <c r="O868" t="str">
        <f>IF(Customer_Churn_Records_26[[#This Row],[Exited]] = 1, "Yes","No")</f>
        <v>No</v>
      </c>
      <c r="P868">
        <v>0</v>
      </c>
      <c r="Q868" t="str">
        <f>IF(Customer_Churn_Records_26[[#This Row],[Complain]] =1, "Yes", "No")</f>
        <v>No</v>
      </c>
      <c r="R868">
        <v>3</v>
      </c>
      <c r="S868" t="s">
        <v>4</v>
      </c>
      <c r="T868">
        <v>331</v>
      </c>
    </row>
    <row r="869" spans="1:20" x14ac:dyDescent="0.3">
      <c r="A869">
        <v>15756804</v>
      </c>
      <c r="B869" t="s">
        <v>2787</v>
      </c>
      <c r="C869">
        <v>636</v>
      </c>
      <c r="D869" t="s">
        <v>2</v>
      </c>
      <c r="E869" t="s">
        <v>1</v>
      </c>
      <c r="F869">
        <v>48</v>
      </c>
      <c r="G869" t="str" cm="1">
        <f t="array" ref="G869">_xlfn.SWITCH(TRUE, Customer_Churn_Records_26[[#This Row],[Age]] &gt;= 70, "Very Old",Customer_Churn_Records_26[[#This Row],[Age]] &gt;= 50, "Old",Customer_Churn_Records_26[[#This Row],[Age]] &gt;=35,"Middle-Age", "Young")</f>
        <v>Middle-Age</v>
      </c>
      <c r="H869">
        <v>1</v>
      </c>
      <c r="I869">
        <v>170833.46</v>
      </c>
      <c r="J869">
        <v>1</v>
      </c>
      <c r="K869">
        <v>1</v>
      </c>
      <c r="L869">
        <v>0</v>
      </c>
      <c r="M869">
        <v>110510.28</v>
      </c>
      <c r="N869">
        <v>1</v>
      </c>
      <c r="O869" t="str">
        <f>IF(Customer_Churn_Records_26[[#This Row],[Exited]] = 1, "Yes","No")</f>
        <v>Yes</v>
      </c>
      <c r="P869">
        <v>1</v>
      </c>
      <c r="Q869" t="str">
        <f>IF(Customer_Churn_Records_26[[#This Row],[Complain]] =1, "Yes", "No")</f>
        <v>Yes</v>
      </c>
      <c r="R869">
        <v>1</v>
      </c>
      <c r="S869" t="s">
        <v>10</v>
      </c>
      <c r="T869">
        <v>654</v>
      </c>
    </row>
    <row r="870" spans="1:20" x14ac:dyDescent="0.3">
      <c r="A870">
        <v>15646810</v>
      </c>
      <c r="B870" t="s">
        <v>1959</v>
      </c>
      <c r="C870">
        <v>603</v>
      </c>
      <c r="D870" t="s">
        <v>6</v>
      </c>
      <c r="E870" t="s">
        <v>5</v>
      </c>
      <c r="F870">
        <v>44</v>
      </c>
      <c r="G870" t="str" cm="1">
        <f t="array" ref="G870">_xlfn.SWITCH(TRUE, Customer_Churn_Records_26[[#This Row],[Age]] &gt;= 70, "Very Old",Customer_Churn_Records_26[[#This Row],[Age]] &gt;= 50, "Old",Customer_Churn_Records_26[[#This Row],[Age]] &gt;=35,"Middle-Age", "Young")</f>
        <v>Middle-Age</v>
      </c>
      <c r="H870">
        <v>6</v>
      </c>
      <c r="I870">
        <v>108122.39</v>
      </c>
      <c r="J870">
        <v>2</v>
      </c>
      <c r="K870">
        <v>1</v>
      </c>
      <c r="L870">
        <v>0</v>
      </c>
      <c r="M870">
        <v>108488.33</v>
      </c>
      <c r="N870">
        <v>1</v>
      </c>
      <c r="O870" t="str">
        <f>IF(Customer_Churn_Records_26[[#This Row],[Exited]] = 1, "Yes","No")</f>
        <v>Yes</v>
      </c>
      <c r="P870">
        <v>1</v>
      </c>
      <c r="Q870" t="str">
        <f>IF(Customer_Churn_Records_26[[#This Row],[Complain]] =1, "Yes", "No")</f>
        <v>Yes</v>
      </c>
      <c r="R870">
        <v>3</v>
      </c>
      <c r="S870" t="s">
        <v>4</v>
      </c>
      <c r="T870">
        <v>652</v>
      </c>
    </row>
    <row r="871" spans="1:20" x14ac:dyDescent="0.3">
      <c r="A871">
        <v>15710424</v>
      </c>
      <c r="B871" t="s">
        <v>965</v>
      </c>
      <c r="C871">
        <v>435</v>
      </c>
      <c r="D871" t="s">
        <v>2</v>
      </c>
      <c r="E871" t="s">
        <v>5</v>
      </c>
      <c r="F871">
        <v>36</v>
      </c>
      <c r="G871" t="str" cm="1">
        <f t="array" ref="G871">_xlfn.SWITCH(TRUE, Customer_Churn_Records_26[[#This Row],[Age]] &gt;= 70, "Very Old",Customer_Churn_Records_26[[#This Row],[Age]] &gt;= 50, "Old",Customer_Churn_Records_26[[#This Row],[Age]] &gt;=35,"Middle-Age", "Young")</f>
        <v>Middle-Age</v>
      </c>
      <c r="H871">
        <v>4</v>
      </c>
      <c r="I871">
        <v>0</v>
      </c>
      <c r="J871">
        <v>1</v>
      </c>
      <c r="K871">
        <v>1</v>
      </c>
      <c r="L871">
        <v>1</v>
      </c>
      <c r="M871">
        <v>197015.2</v>
      </c>
      <c r="N871">
        <v>0</v>
      </c>
      <c r="O871" t="str">
        <f>IF(Customer_Churn_Records_26[[#This Row],[Exited]] = 1, "Yes","No")</f>
        <v>No</v>
      </c>
      <c r="P871">
        <v>0</v>
      </c>
      <c r="Q871" t="str">
        <f>IF(Customer_Churn_Records_26[[#This Row],[Complain]] =1, "Yes", "No")</f>
        <v>No</v>
      </c>
      <c r="R871">
        <v>4</v>
      </c>
      <c r="S871" t="s">
        <v>10</v>
      </c>
      <c r="T871">
        <v>758</v>
      </c>
    </row>
    <row r="872" spans="1:20" x14ac:dyDescent="0.3">
      <c r="A872">
        <v>15799422</v>
      </c>
      <c r="B872" t="s">
        <v>1197</v>
      </c>
      <c r="C872">
        <v>535</v>
      </c>
      <c r="D872" t="s">
        <v>2</v>
      </c>
      <c r="E872" t="s">
        <v>1</v>
      </c>
      <c r="F872">
        <v>40</v>
      </c>
      <c r="G872" t="str" cm="1">
        <f t="array" ref="G872">_xlfn.SWITCH(TRUE, Customer_Churn_Records_26[[#This Row],[Age]] &gt;= 70, "Very Old",Customer_Churn_Records_26[[#This Row],[Age]] &gt;= 50, "Old",Customer_Churn_Records_26[[#This Row],[Age]] &gt;=35,"Middle-Age", "Young")</f>
        <v>Middle-Age</v>
      </c>
      <c r="H872">
        <v>8</v>
      </c>
      <c r="I872">
        <v>0</v>
      </c>
      <c r="J872">
        <v>1</v>
      </c>
      <c r="K872">
        <v>1</v>
      </c>
      <c r="L872">
        <v>1</v>
      </c>
      <c r="M872">
        <v>27689.77</v>
      </c>
      <c r="N872">
        <v>0</v>
      </c>
      <c r="O872" t="str">
        <f>IF(Customer_Churn_Records_26[[#This Row],[Exited]] = 1, "Yes","No")</f>
        <v>No</v>
      </c>
      <c r="P872">
        <v>0</v>
      </c>
      <c r="Q872" t="str">
        <f>IF(Customer_Churn_Records_26[[#This Row],[Complain]] =1, "Yes", "No")</f>
        <v>No</v>
      </c>
      <c r="R872">
        <v>1</v>
      </c>
      <c r="S872" t="s">
        <v>0</v>
      </c>
      <c r="T872">
        <v>514</v>
      </c>
    </row>
    <row r="873" spans="1:20" x14ac:dyDescent="0.3">
      <c r="A873">
        <v>15692750</v>
      </c>
      <c r="B873" t="s">
        <v>39</v>
      </c>
      <c r="C873">
        <v>629</v>
      </c>
      <c r="D873" t="s">
        <v>6</v>
      </c>
      <c r="E873" t="s">
        <v>1</v>
      </c>
      <c r="F873">
        <v>45</v>
      </c>
      <c r="G873" t="str" cm="1">
        <f t="array" ref="G873">_xlfn.SWITCH(TRUE, Customer_Churn_Records_26[[#This Row],[Age]] &gt;= 70, "Very Old",Customer_Churn_Records_26[[#This Row],[Age]] &gt;= 50, "Old",Customer_Churn_Records_26[[#This Row],[Age]] &gt;=35,"Middle-Age", "Young")</f>
        <v>Middle-Age</v>
      </c>
      <c r="H873">
        <v>7</v>
      </c>
      <c r="I873">
        <v>129818.39</v>
      </c>
      <c r="J873">
        <v>3</v>
      </c>
      <c r="K873">
        <v>1</v>
      </c>
      <c r="L873">
        <v>0</v>
      </c>
      <c r="M873">
        <v>9217.5499999999993</v>
      </c>
      <c r="N873">
        <v>1</v>
      </c>
      <c r="O873" t="str">
        <f>IF(Customer_Churn_Records_26[[#This Row],[Exited]] = 1, "Yes","No")</f>
        <v>Yes</v>
      </c>
      <c r="P873">
        <v>1</v>
      </c>
      <c r="Q873" t="str">
        <f>IF(Customer_Churn_Records_26[[#This Row],[Complain]] =1, "Yes", "No")</f>
        <v>Yes</v>
      </c>
      <c r="R873">
        <v>3</v>
      </c>
      <c r="S873" t="s">
        <v>10</v>
      </c>
      <c r="T873">
        <v>257</v>
      </c>
    </row>
    <row r="874" spans="1:20" x14ac:dyDescent="0.3">
      <c r="A874">
        <v>15794549</v>
      </c>
      <c r="B874" t="s">
        <v>1343</v>
      </c>
      <c r="C874">
        <v>722</v>
      </c>
      <c r="D874" t="s">
        <v>2</v>
      </c>
      <c r="E874" t="s">
        <v>1</v>
      </c>
      <c r="F874">
        <v>35</v>
      </c>
      <c r="G874" t="str" cm="1">
        <f t="array" ref="G874">_xlfn.SWITCH(TRUE, Customer_Churn_Records_26[[#This Row],[Age]] &gt;= 70, "Very Old",Customer_Churn_Records_26[[#This Row],[Age]] &gt;= 50, "Old",Customer_Churn_Records_26[[#This Row],[Age]] &gt;=35,"Middle-Age", "Young")</f>
        <v>Middle-Age</v>
      </c>
      <c r="H874">
        <v>2</v>
      </c>
      <c r="I874">
        <v>163943.89000000001</v>
      </c>
      <c r="J874">
        <v>2</v>
      </c>
      <c r="K874">
        <v>1</v>
      </c>
      <c r="L874">
        <v>1</v>
      </c>
      <c r="M874">
        <v>15068.18</v>
      </c>
      <c r="N874">
        <v>0</v>
      </c>
      <c r="O874" t="str">
        <f>IF(Customer_Churn_Records_26[[#This Row],[Exited]] = 1, "Yes","No")</f>
        <v>No</v>
      </c>
      <c r="P874">
        <v>0</v>
      </c>
      <c r="Q874" t="str">
        <f>IF(Customer_Churn_Records_26[[#This Row],[Complain]] =1, "Yes", "No")</f>
        <v>No</v>
      </c>
      <c r="R874">
        <v>1</v>
      </c>
      <c r="S874" t="s">
        <v>4</v>
      </c>
      <c r="T874">
        <v>883</v>
      </c>
    </row>
    <row r="875" spans="1:20" x14ac:dyDescent="0.3">
      <c r="A875">
        <v>15803764</v>
      </c>
      <c r="B875" t="s">
        <v>1865</v>
      </c>
      <c r="C875">
        <v>561</v>
      </c>
      <c r="D875" t="s">
        <v>2</v>
      </c>
      <c r="E875" t="s">
        <v>5</v>
      </c>
      <c r="F875">
        <v>28</v>
      </c>
      <c r="G875" t="str" cm="1">
        <f t="array" ref="G875">_xlfn.SWITCH(TRUE, Customer_Churn_Records_26[[#This Row],[Age]] &gt;= 70, "Very Old",Customer_Churn_Records_26[[#This Row],[Age]] &gt;= 50, "Old",Customer_Churn_Records_26[[#This Row],[Age]] &gt;=35,"Middle-Age", "Young")</f>
        <v>Young</v>
      </c>
      <c r="H875">
        <v>7</v>
      </c>
      <c r="I875">
        <v>0</v>
      </c>
      <c r="J875">
        <v>2</v>
      </c>
      <c r="K875">
        <v>1</v>
      </c>
      <c r="L875">
        <v>0</v>
      </c>
      <c r="M875">
        <v>7797.01</v>
      </c>
      <c r="N875">
        <v>0</v>
      </c>
      <c r="O875" t="str">
        <f>IF(Customer_Churn_Records_26[[#This Row],[Exited]] = 1, "Yes","No")</f>
        <v>No</v>
      </c>
      <c r="P875">
        <v>0</v>
      </c>
      <c r="Q875" t="str">
        <f>IF(Customer_Churn_Records_26[[#This Row],[Complain]] =1, "Yes", "No")</f>
        <v>No</v>
      </c>
      <c r="R875">
        <v>5</v>
      </c>
      <c r="S875" t="s">
        <v>10</v>
      </c>
      <c r="T875">
        <v>933</v>
      </c>
    </row>
    <row r="876" spans="1:20" x14ac:dyDescent="0.3">
      <c r="A876">
        <v>15674840</v>
      </c>
      <c r="B876" t="s">
        <v>808</v>
      </c>
      <c r="C876">
        <v>645</v>
      </c>
      <c r="D876" t="s">
        <v>2</v>
      </c>
      <c r="E876" t="s">
        <v>1</v>
      </c>
      <c r="F876">
        <v>38</v>
      </c>
      <c r="G876" t="str" cm="1">
        <f t="array" ref="G876">_xlfn.SWITCH(TRUE, Customer_Churn_Records_26[[#This Row],[Age]] &gt;= 70, "Very Old",Customer_Churn_Records_26[[#This Row],[Age]] &gt;= 50, "Old",Customer_Churn_Records_26[[#This Row],[Age]] &gt;=35,"Middle-Age", "Young")</f>
        <v>Middle-Age</v>
      </c>
      <c r="H876">
        <v>5</v>
      </c>
      <c r="I876">
        <v>101430.3</v>
      </c>
      <c r="J876">
        <v>2</v>
      </c>
      <c r="K876">
        <v>0</v>
      </c>
      <c r="L876">
        <v>1</v>
      </c>
      <c r="M876">
        <v>4400.32</v>
      </c>
      <c r="N876">
        <v>0</v>
      </c>
      <c r="O876" t="str">
        <f>IF(Customer_Churn_Records_26[[#This Row],[Exited]] = 1, "Yes","No")</f>
        <v>No</v>
      </c>
      <c r="P876">
        <v>0</v>
      </c>
      <c r="Q876" t="str">
        <f>IF(Customer_Churn_Records_26[[#This Row],[Complain]] =1, "Yes", "No")</f>
        <v>No</v>
      </c>
      <c r="R876">
        <v>1</v>
      </c>
      <c r="S876" t="s">
        <v>4</v>
      </c>
      <c r="T876">
        <v>573</v>
      </c>
    </row>
    <row r="877" spans="1:20" x14ac:dyDescent="0.3">
      <c r="A877">
        <v>15653762</v>
      </c>
      <c r="B877" t="s">
        <v>2786</v>
      </c>
      <c r="C877">
        <v>501</v>
      </c>
      <c r="D877" t="s">
        <v>2</v>
      </c>
      <c r="E877" t="s">
        <v>1</v>
      </c>
      <c r="F877">
        <v>39</v>
      </c>
      <c r="G877" t="str" cm="1">
        <f t="array" ref="G877">_xlfn.SWITCH(TRUE, Customer_Churn_Records_26[[#This Row],[Age]] &gt;= 70, "Very Old",Customer_Churn_Records_26[[#This Row],[Age]] &gt;= 50, "Old",Customer_Churn_Records_26[[#This Row],[Age]] &gt;=35,"Middle-Age", "Young")</f>
        <v>Middle-Age</v>
      </c>
      <c r="H877">
        <v>9</v>
      </c>
      <c r="I877">
        <v>117301.66</v>
      </c>
      <c r="J877">
        <v>1</v>
      </c>
      <c r="K877">
        <v>0</v>
      </c>
      <c r="L877">
        <v>0</v>
      </c>
      <c r="M877">
        <v>182025.95</v>
      </c>
      <c r="N877">
        <v>0</v>
      </c>
      <c r="O877" t="str">
        <f>IF(Customer_Churn_Records_26[[#This Row],[Exited]] = 1, "Yes","No")</f>
        <v>No</v>
      </c>
      <c r="P877">
        <v>0</v>
      </c>
      <c r="Q877" t="str">
        <f>IF(Customer_Churn_Records_26[[#This Row],[Complain]] =1, "Yes", "No")</f>
        <v>No</v>
      </c>
      <c r="R877">
        <v>5</v>
      </c>
      <c r="S877" t="s">
        <v>8</v>
      </c>
      <c r="T877">
        <v>721</v>
      </c>
    </row>
    <row r="878" spans="1:20" x14ac:dyDescent="0.3">
      <c r="A878">
        <v>15581229</v>
      </c>
      <c r="B878" t="s">
        <v>1626</v>
      </c>
      <c r="C878">
        <v>502</v>
      </c>
      <c r="D878" t="s">
        <v>6</v>
      </c>
      <c r="E878" t="s">
        <v>1</v>
      </c>
      <c r="F878">
        <v>32</v>
      </c>
      <c r="G878" t="str" cm="1">
        <f t="array" ref="G878">_xlfn.SWITCH(TRUE, Customer_Churn_Records_26[[#This Row],[Age]] &gt;= 70, "Very Old",Customer_Churn_Records_26[[#This Row],[Age]] &gt;= 50, "Old",Customer_Churn_Records_26[[#This Row],[Age]] &gt;=35,"Middle-Age", "Young")</f>
        <v>Young</v>
      </c>
      <c r="H878">
        <v>1</v>
      </c>
      <c r="I878">
        <v>173340.83</v>
      </c>
      <c r="J878">
        <v>1</v>
      </c>
      <c r="K878">
        <v>0</v>
      </c>
      <c r="L878">
        <v>1</v>
      </c>
      <c r="M878">
        <v>122763.95</v>
      </c>
      <c r="N878">
        <v>0</v>
      </c>
      <c r="O878" t="str">
        <f>IF(Customer_Churn_Records_26[[#This Row],[Exited]] = 1, "Yes","No")</f>
        <v>No</v>
      </c>
      <c r="P878">
        <v>0</v>
      </c>
      <c r="Q878" t="str">
        <f>IF(Customer_Churn_Records_26[[#This Row],[Complain]] =1, "Yes", "No")</f>
        <v>No</v>
      </c>
      <c r="R878">
        <v>1</v>
      </c>
      <c r="S878" t="s">
        <v>10</v>
      </c>
      <c r="T878">
        <v>434</v>
      </c>
    </row>
    <row r="879" spans="1:20" x14ac:dyDescent="0.3">
      <c r="A879">
        <v>15800228</v>
      </c>
      <c r="B879" t="s">
        <v>260</v>
      </c>
      <c r="C879">
        <v>652</v>
      </c>
      <c r="D879" t="s">
        <v>15</v>
      </c>
      <c r="E879" t="s">
        <v>1</v>
      </c>
      <c r="F879">
        <v>42</v>
      </c>
      <c r="G879" t="str" cm="1">
        <f t="array" ref="G879">_xlfn.SWITCH(TRUE, Customer_Churn_Records_26[[#This Row],[Age]] &gt;= 70, "Very Old",Customer_Churn_Records_26[[#This Row],[Age]] &gt;= 50, "Old",Customer_Churn_Records_26[[#This Row],[Age]] &gt;=35,"Middle-Age", "Young")</f>
        <v>Middle-Age</v>
      </c>
      <c r="H879">
        <v>4</v>
      </c>
      <c r="I879">
        <v>0</v>
      </c>
      <c r="J879">
        <v>2</v>
      </c>
      <c r="K879">
        <v>1</v>
      </c>
      <c r="L879">
        <v>1</v>
      </c>
      <c r="M879">
        <v>38152.01</v>
      </c>
      <c r="N879">
        <v>0</v>
      </c>
      <c r="O879" t="str">
        <f>IF(Customer_Churn_Records_26[[#This Row],[Exited]] = 1, "Yes","No")</f>
        <v>No</v>
      </c>
      <c r="P879">
        <v>0</v>
      </c>
      <c r="Q879" t="str">
        <f>IF(Customer_Churn_Records_26[[#This Row],[Complain]] =1, "Yes", "No")</f>
        <v>No</v>
      </c>
      <c r="R879">
        <v>5</v>
      </c>
      <c r="S879" t="s">
        <v>4</v>
      </c>
      <c r="T879">
        <v>230</v>
      </c>
    </row>
    <row r="880" spans="1:20" x14ac:dyDescent="0.3">
      <c r="A880">
        <v>15656333</v>
      </c>
      <c r="B880" t="s">
        <v>334</v>
      </c>
      <c r="C880">
        <v>574</v>
      </c>
      <c r="D880" t="s">
        <v>2</v>
      </c>
      <c r="E880" t="s">
        <v>1</v>
      </c>
      <c r="F880">
        <v>33</v>
      </c>
      <c r="G880" t="str" cm="1">
        <f t="array" ref="G880">_xlfn.SWITCH(TRUE, Customer_Churn_Records_26[[#This Row],[Age]] &gt;= 70, "Very Old",Customer_Churn_Records_26[[#This Row],[Age]] &gt;= 50, "Old",Customer_Churn_Records_26[[#This Row],[Age]] &gt;=35,"Middle-Age", "Young")</f>
        <v>Young</v>
      </c>
      <c r="H880">
        <v>3</v>
      </c>
      <c r="I880">
        <v>134348.57</v>
      </c>
      <c r="J880">
        <v>1</v>
      </c>
      <c r="K880">
        <v>1</v>
      </c>
      <c r="L880">
        <v>0</v>
      </c>
      <c r="M880">
        <v>63163.99</v>
      </c>
      <c r="N880">
        <v>0</v>
      </c>
      <c r="O880" t="str">
        <f>IF(Customer_Churn_Records_26[[#This Row],[Exited]] = 1, "Yes","No")</f>
        <v>No</v>
      </c>
      <c r="P880">
        <v>0</v>
      </c>
      <c r="Q880" t="str">
        <f>IF(Customer_Churn_Records_26[[#This Row],[Complain]] =1, "Yes", "No")</f>
        <v>No</v>
      </c>
      <c r="R880">
        <v>4</v>
      </c>
      <c r="S880" t="s">
        <v>0</v>
      </c>
      <c r="T880">
        <v>596</v>
      </c>
    </row>
    <row r="881" spans="1:20" x14ac:dyDescent="0.3">
      <c r="A881">
        <v>15697497</v>
      </c>
      <c r="B881" t="s">
        <v>247</v>
      </c>
      <c r="C881">
        <v>518</v>
      </c>
      <c r="D881" t="s">
        <v>2</v>
      </c>
      <c r="E881" t="s">
        <v>1</v>
      </c>
      <c r="F881">
        <v>45</v>
      </c>
      <c r="G881" t="str" cm="1">
        <f t="array" ref="G881">_xlfn.SWITCH(TRUE, Customer_Churn_Records_26[[#This Row],[Age]] &gt;= 70, "Very Old",Customer_Churn_Records_26[[#This Row],[Age]] &gt;= 50, "Old",Customer_Churn_Records_26[[#This Row],[Age]] &gt;=35,"Middle-Age", "Young")</f>
        <v>Middle-Age</v>
      </c>
      <c r="H881">
        <v>9</v>
      </c>
      <c r="I881">
        <v>105525.65</v>
      </c>
      <c r="J881">
        <v>2</v>
      </c>
      <c r="K881">
        <v>1</v>
      </c>
      <c r="L881">
        <v>1</v>
      </c>
      <c r="M881">
        <v>73418.289999999994</v>
      </c>
      <c r="N881">
        <v>0</v>
      </c>
      <c r="O881" t="str">
        <f>IF(Customer_Churn_Records_26[[#This Row],[Exited]] = 1, "Yes","No")</f>
        <v>No</v>
      </c>
      <c r="P881">
        <v>0</v>
      </c>
      <c r="Q881" t="str">
        <f>IF(Customer_Churn_Records_26[[#This Row],[Complain]] =1, "Yes", "No")</f>
        <v>No</v>
      </c>
      <c r="R881">
        <v>3</v>
      </c>
      <c r="S881" t="s">
        <v>0</v>
      </c>
      <c r="T881">
        <v>610</v>
      </c>
    </row>
    <row r="882" spans="1:20" x14ac:dyDescent="0.3">
      <c r="A882">
        <v>15585362</v>
      </c>
      <c r="B882" t="s">
        <v>294</v>
      </c>
      <c r="C882">
        <v>749</v>
      </c>
      <c r="D882" t="s">
        <v>2</v>
      </c>
      <c r="E882" t="s">
        <v>1</v>
      </c>
      <c r="F882">
        <v>60</v>
      </c>
      <c r="G882" t="str" cm="1">
        <f t="array" ref="G882">_xlfn.SWITCH(TRUE, Customer_Churn_Records_26[[#This Row],[Age]] &gt;= 70, "Very Old",Customer_Churn_Records_26[[#This Row],[Age]] &gt;= 50, "Old",Customer_Churn_Records_26[[#This Row],[Age]] &gt;=35,"Middle-Age", "Young")</f>
        <v>Old</v>
      </c>
      <c r="H882">
        <v>6</v>
      </c>
      <c r="I882">
        <v>0</v>
      </c>
      <c r="J882">
        <v>1</v>
      </c>
      <c r="K882">
        <v>1</v>
      </c>
      <c r="L882">
        <v>0</v>
      </c>
      <c r="M882">
        <v>17978.68</v>
      </c>
      <c r="N882">
        <v>1</v>
      </c>
      <c r="O882" t="str">
        <f>IF(Customer_Churn_Records_26[[#This Row],[Exited]] = 1, "Yes","No")</f>
        <v>Yes</v>
      </c>
      <c r="P882">
        <v>1</v>
      </c>
      <c r="Q882" t="str">
        <f>IF(Customer_Churn_Records_26[[#This Row],[Complain]] =1, "Yes", "No")</f>
        <v>Yes</v>
      </c>
      <c r="R882">
        <v>5</v>
      </c>
      <c r="S882" t="s">
        <v>8</v>
      </c>
      <c r="T882">
        <v>718</v>
      </c>
    </row>
    <row r="883" spans="1:20" x14ac:dyDescent="0.3">
      <c r="A883">
        <v>15571928</v>
      </c>
      <c r="B883" t="s">
        <v>778</v>
      </c>
      <c r="C883">
        <v>679</v>
      </c>
      <c r="D883" t="s">
        <v>2</v>
      </c>
      <c r="E883" t="s">
        <v>1</v>
      </c>
      <c r="F883">
        <v>43</v>
      </c>
      <c r="G883" t="str" cm="1">
        <f t="array" ref="G883">_xlfn.SWITCH(TRUE, Customer_Churn_Records_26[[#This Row],[Age]] &gt;= 70, "Very Old",Customer_Churn_Records_26[[#This Row],[Age]] &gt;= 50, "Old",Customer_Churn_Records_26[[#This Row],[Age]] &gt;=35,"Middle-Age", "Young")</f>
        <v>Middle-Age</v>
      </c>
      <c r="H883">
        <v>4</v>
      </c>
      <c r="I883">
        <v>0</v>
      </c>
      <c r="J883">
        <v>3</v>
      </c>
      <c r="K883">
        <v>1</v>
      </c>
      <c r="L883">
        <v>0</v>
      </c>
      <c r="M883">
        <v>115136.51</v>
      </c>
      <c r="N883">
        <v>1</v>
      </c>
      <c r="O883" t="str">
        <f>IF(Customer_Churn_Records_26[[#This Row],[Exited]] = 1, "Yes","No")</f>
        <v>Yes</v>
      </c>
      <c r="P883">
        <v>1</v>
      </c>
      <c r="Q883" t="str">
        <f>IF(Customer_Churn_Records_26[[#This Row],[Complain]] =1, "Yes", "No")</f>
        <v>Yes</v>
      </c>
      <c r="R883">
        <v>2</v>
      </c>
      <c r="S883" t="s">
        <v>0</v>
      </c>
      <c r="T883">
        <v>961</v>
      </c>
    </row>
    <row r="884" spans="1:20" x14ac:dyDescent="0.3">
      <c r="A884">
        <v>15785519</v>
      </c>
      <c r="B884" t="s">
        <v>790</v>
      </c>
      <c r="C884">
        <v>565</v>
      </c>
      <c r="D884" t="s">
        <v>2</v>
      </c>
      <c r="E884" t="s">
        <v>5</v>
      </c>
      <c r="F884">
        <v>36</v>
      </c>
      <c r="G884" t="str" cm="1">
        <f t="array" ref="G884">_xlfn.SWITCH(TRUE, Customer_Churn_Records_26[[#This Row],[Age]] &gt;= 70, "Very Old",Customer_Churn_Records_26[[#This Row],[Age]] &gt;= 50, "Old",Customer_Churn_Records_26[[#This Row],[Age]] &gt;=35,"Middle-Age", "Young")</f>
        <v>Middle-Age</v>
      </c>
      <c r="H884">
        <v>6</v>
      </c>
      <c r="I884">
        <v>106192.1</v>
      </c>
      <c r="J884">
        <v>1</v>
      </c>
      <c r="K884">
        <v>1</v>
      </c>
      <c r="L884">
        <v>0</v>
      </c>
      <c r="M884">
        <v>149575.59</v>
      </c>
      <c r="N884">
        <v>0</v>
      </c>
      <c r="O884" t="str">
        <f>IF(Customer_Churn_Records_26[[#This Row],[Exited]] = 1, "Yes","No")</f>
        <v>No</v>
      </c>
      <c r="P884">
        <v>0</v>
      </c>
      <c r="Q884" t="str">
        <f>IF(Customer_Churn_Records_26[[#This Row],[Complain]] =1, "Yes", "No")</f>
        <v>No</v>
      </c>
      <c r="R884">
        <v>5</v>
      </c>
      <c r="S884" t="s">
        <v>0</v>
      </c>
      <c r="T884">
        <v>237</v>
      </c>
    </row>
    <row r="885" spans="1:20" x14ac:dyDescent="0.3">
      <c r="A885">
        <v>15743007</v>
      </c>
      <c r="B885" t="s">
        <v>2785</v>
      </c>
      <c r="C885">
        <v>643</v>
      </c>
      <c r="D885" t="s">
        <v>2</v>
      </c>
      <c r="E885" t="s">
        <v>1</v>
      </c>
      <c r="F885">
        <v>45</v>
      </c>
      <c r="G885" t="str" cm="1">
        <f t="array" ref="G885">_xlfn.SWITCH(TRUE, Customer_Churn_Records_26[[#This Row],[Age]] &gt;= 70, "Very Old",Customer_Churn_Records_26[[#This Row],[Age]] &gt;= 50, "Old",Customer_Churn_Records_26[[#This Row],[Age]] &gt;=35,"Middle-Age", "Young")</f>
        <v>Middle-Age</v>
      </c>
      <c r="H885">
        <v>4</v>
      </c>
      <c r="I885">
        <v>45144.43</v>
      </c>
      <c r="J885">
        <v>1</v>
      </c>
      <c r="K885">
        <v>1</v>
      </c>
      <c r="L885">
        <v>0</v>
      </c>
      <c r="M885">
        <v>60917.24</v>
      </c>
      <c r="N885">
        <v>1</v>
      </c>
      <c r="O885" t="str">
        <f>IF(Customer_Churn_Records_26[[#This Row],[Exited]] = 1, "Yes","No")</f>
        <v>Yes</v>
      </c>
      <c r="P885">
        <v>1</v>
      </c>
      <c r="Q885" t="str">
        <f>IF(Customer_Churn_Records_26[[#This Row],[Complain]] =1, "Yes", "No")</f>
        <v>Yes</v>
      </c>
      <c r="R885">
        <v>5</v>
      </c>
      <c r="S885" t="s">
        <v>0</v>
      </c>
      <c r="T885">
        <v>450</v>
      </c>
    </row>
    <row r="886" spans="1:20" x14ac:dyDescent="0.3">
      <c r="A886">
        <v>15777211</v>
      </c>
      <c r="B886" t="s">
        <v>2443</v>
      </c>
      <c r="C886">
        <v>515</v>
      </c>
      <c r="D886" t="s">
        <v>2</v>
      </c>
      <c r="E886" t="s">
        <v>5</v>
      </c>
      <c r="F886">
        <v>65</v>
      </c>
      <c r="G886" t="str" cm="1">
        <f t="array" ref="G886">_xlfn.SWITCH(TRUE, Customer_Churn_Records_26[[#This Row],[Age]] &gt;= 70, "Very Old",Customer_Churn_Records_26[[#This Row],[Age]] &gt;= 50, "Old",Customer_Churn_Records_26[[#This Row],[Age]] &gt;=35,"Middle-Age", "Young")</f>
        <v>Old</v>
      </c>
      <c r="H886">
        <v>7</v>
      </c>
      <c r="I886">
        <v>92113.61</v>
      </c>
      <c r="J886">
        <v>1</v>
      </c>
      <c r="K886">
        <v>1</v>
      </c>
      <c r="L886">
        <v>1</v>
      </c>
      <c r="M886">
        <v>142548.32999999999</v>
      </c>
      <c r="N886">
        <v>0</v>
      </c>
      <c r="O886" t="str">
        <f>IF(Customer_Churn_Records_26[[#This Row],[Exited]] = 1, "Yes","No")</f>
        <v>No</v>
      </c>
      <c r="P886">
        <v>0</v>
      </c>
      <c r="Q886" t="str">
        <f>IF(Customer_Churn_Records_26[[#This Row],[Complain]] =1, "Yes", "No")</f>
        <v>No</v>
      </c>
      <c r="R886">
        <v>5</v>
      </c>
      <c r="S886" t="s">
        <v>10</v>
      </c>
      <c r="T886">
        <v>802</v>
      </c>
    </row>
    <row r="887" spans="1:20" x14ac:dyDescent="0.3">
      <c r="A887">
        <v>15721935</v>
      </c>
      <c r="B887" t="s">
        <v>2784</v>
      </c>
      <c r="C887">
        <v>521</v>
      </c>
      <c r="D887" t="s">
        <v>2</v>
      </c>
      <c r="E887" t="s">
        <v>5</v>
      </c>
      <c r="F887">
        <v>25</v>
      </c>
      <c r="G887" t="str" cm="1">
        <f t="array" ref="G887">_xlfn.SWITCH(TRUE, Customer_Churn_Records_26[[#This Row],[Age]] &gt;= 70, "Very Old",Customer_Churn_Records_26[[#This Row],[Age]] &gt;= 50, "Old",Customer_Churn_Records_26[[#This Row],[Age]] &gt;=35,"Middle-Age", "Young")</f>
        <v>Young</v>
      </c>
      <c r="H887">
        <v>7</v>
      </c>
      <c r="I887">
        <v>0</v>
      </c>
      <c r="J887">
        <v>2</v>
      </c>
      <c r="K887">
        <v>1</v>
      </c>
      <c r="L887">
        <v>1</v>
      </c>
      <c r="M887">
        <v>157878.67000000001</v>
      </c>
      <c r="N887">
        <v>0</v>
      </c>
      <c r="O887" t="str">
        <f>IF(Customer_Churn_Records_26[[#This Row],[Exited]] = 1, "Yes","No")</f>
        <v>No</v>
      </c>
      <c r="P887">
        <v>0</v>
      </c>
      <c r="Q887" t="str">
        <f>IF(Customer_Churn_Records_26[[#This Row],[Complain]] =1, "Yes", "No")</f>
        <v>No</v>
      </c>
      <c r="R887">
        <v>1</v>
      </c>
      <c r="S887" t="s">
        <v>8</v>
      </c>
      <c r="T887">
        <v>323</v>
      </c>
    </row>
    <row r="888" spans="1:20" x14ac:dyDescent="0.3">
      <c r="A888">
        <v>15591711</v>
      </c>
      <c r="B888" t="s">
        <v>2279</v>
      </c>
      <c r="C888">
        <v>739</v>
      </c>
      <c r="D888" t="s">
        <v>15</v>
      </c>
      <c r="E888" t="s">
        <v>5</v>
      </c>
      <c r="F888">
        <v>38</v>
      </c>
      <c r="G888" t="str" cm="1">
        <f t="array" ref="G888">_xlfn.SWITCH(TRUE, Customer_Churn_Records_26[[#This Row],[Age]] &gt;= 70, "Very Old",Customer_Churn_Records_26[[#This Row],[Age]] &gt;= 50, "Old",Customer_Churn_Records_26[[#This Row],[Age]] &gt;=35,"Middle-Age", "Young")</f>
        <v>Middle-Age</v>
      </c>
      <c r="H888">
        <v>0</v>
      </c>
      <c r="I888">
        <v>128366.44</v>
      </c>
      <c r="J888">
        <v>1</v>
      </c>
      <c r="K888">
        <v>1</v>
      </c>
      <c r="L888">
        <v>0</v>
      </c>
      <c r="M888">
        <v>12796.43</v>
      </c>
      <c r="N888">
        <v>0</v>
      </c>
      <c r="O888" t="str">
        <f>IF(Customer_Churn_Records_26[[#This Row],[Exited]] = 1, "Yes","No")</f>
        <v>No</v>
      </c>
      <c r="P888">
        <v>0</v>
      </c>
      <c r="Q888" t="str">
        <f>IF(Customer_Churn_Records_26[[#This Row],[Complain]] =1, "Yes", "No")</f>
        <v>No</v>
      </c>
      <c r="R888">
        <v>3</v>
      </c>
      <c r="S888" t="s">
        <v>10</v>
      </c>
      <c r="T888">
        <v>631</v>
      </c>
    </row>
    <row r="889" spans="1:20" x14ac:dyDescent="0.3">
      <c r="A889">
        <v>15625021</v>
      </c>
      <c r="B889" t="s">
        <v>449</v>
      </c>
      <c r="C889">
        <v>585</v>
      </c>
      <c r="D889" t="s">
        <v>2</v>
      </c>
      <c r="E889" t="s">
        <v>5</v>
      </c>
      <c r="F889">
        <v>42</v>
      </c>
      <c r="G889" t="str" cm="1">
        <f t="array" ref="G889">_xlfn.SWITCH(TRUE, Customer_Churn_Records_26[[#This Row],[Age]] &gt;= 70, "Very Old",Customer_Churn_Records_26[[#This Row],[Age]] &gt;= 50, "Old",Customer_Churn_Records_26[[#This Row],[Age]] &gt;=35,"Middle-Age", "Young")</f>
        <v>Middle-Age</v>
      </c>
      <c r="H889">
        <v>2</v>
      </c>
      <c r="I889">
        <v>0</v>
      </c>
      <c r="J889">
        <v>2</v>
      </c>
      <c r="K889">
        <v>1</v>
      </c>
      <c r="L889">
        <v>1</v>
      </c>
      <c r="M889">
        <v>18657.77</v>
      </c>
      <c r="N889">
        <v>0</v>
      </c>
      <c r="O889" t="str">
        <f>IF(Customer_Churn_Records_26[[#This Row],[Exited]] = 1, "Yes","No")</f>
        <v>No</v>
      </c>
      <c r="P889">
        <v>0</v>
      </c>
      <c r="Q889" t="str">
        <f>IF(Customer_Churn_Records_26[[#This Row],[Complain]] =1, "Yes", "No")</f>
        <v>No</v>
      </c>
      <c r="R889">
        <v>4</v>
      </c>
      <c r="S889" t="s">
        <v>8</v>
      </c>
      <c r="T889">
        <v>805</v>
      </c>
    </row>
    <row r="890" spans="1:20" x14ac:dyDescent="0.3">
      <c r="A890">
        <v>15702968</v>
      </c>
      <c r="B890" t="s">
        <v>2524</v>
      </c>
      <c r="C890">
        <v>733</v>
      </c>
      <c r="D890" t="s">
        <v>6</v>
      </c>
      <c r="E890" t="s">
        <v>5</v>
      </c>
      <c r="F890">
        <v>74</v>
      </c>
      <c r="G890" t="str" cm="1">
        <f t="array" ref="G890">_xlfn.SWITCH(TRUE, Customer_Churn_Records_26[[#This Row],[Age]] &gt;= 70, "Very Old",Customer_Churn_Records_26[[#This Row],[Age]] &gt;= 50, "Old",Customer_Churn_Records_26[[#This Row],[Age]] &gt;=35,"Middle-Age", "Young")</f>
        <v>Very Old</v>
      </c>
      <c r="H890">
        <v>3</v>
      </c>
      <c r="I890">
        <v>106545.53</v>
      </c>
      <c r="J890">
        <v>1</v>
      </c>
      <c r="K890">
        <v>1</v>
      </c>
      <c r="L890">
        <v>1</v>
      </c>
      <c r="M890">
        <v>134589.57999999999</v>
      </c>
      <c r="N890">
        <v>0</v>
      </c>
      <c r="O890" t="str">
        <f>IF(Customer_Churn_Records_26[[#This Row],[Exited]] = 1, "Yes","No")</f>
        <v>No</v>
      </c>
      <c r="P890">
        <v>0</v>
      </c>
      <c r="Q890" t="str">
        <f>IF(Customer_Churn_Records_26[[#This Row],[Complain]] =1, "Yes", "No")</f>
        <v>No</v>
      </c>
      <c r="R890">
        <v>1</v>
      </c>
      <c r="S890" t="s">
        <v>4</v>
      </c>
      <c r="T890">
        <v>978</v>
      </c>
    </row>
    <row r="891" spans="1:20" x14ac:dyDescent="0.3">
      <c r="A891">
        <v>15600462</v>
      </c>
      <c r="B891" t="s">
        <v>2783</v>
      </c>
      <c r="C891">
        <v>542</v>
      </c>
      <c r="D891" t="s">
        <v>2</v>
      </c>
      <c r="E891" t="s">
        <v>1</v>
      </c>
      <c r="F891">
        <v>43</v>
      </c>
      <c r="G891" t="str" cm="1">
        <f t="array" ref="G891">_xlfn.SWITCH(TRUE, Customer_Churn_Records_26[[#This Row],[Age]] &gt;= 70, "Very Old",Customer_Churn_Records_26[[#This Row],[Age]] &gt;= 50, "Old",Customer_Churn_Records_26[[#This Row],[Age]] &gt;=35,"Middle-Age", "Young")</f>
        <v>Middle-Age</v>
      </c>
      <c r="H891">
        <v>8</v>
      </c>
      <c r="I891">
        <v>145618.37</v>
      </c>
      <c r="J891">
        <v>1</v>
      </c>
      <c r="K891">
        <v>0</v>
      </c>
      <c r="L891">
        <v>1</v>
      </c>
      <c r="M891">
        <v>10350.74</v>
      </c>
      <c r="N891">
        <v>0</v>
      </c>
      <c r="O891" t="str">
        <f>IF(Customer_Churn_Records_26[[#This Row],[Exited]] = 1, "Yes","No")</f>
        <v>No</v>
      </c>
      <c r="P891">
        <v>0</v>
      </c>
      <c r="Q891" t="str">
        <f>IF(Customer_Churn_Records_26[[#This Row],[Complain]] =1, "Yes", "No")</f>
        <v>No</v>
      </c>
      <c r="R891">
        <v>3</v>
      </c>
      <c r="S891" t="s">
        <v>10</v>
      </c>
      <c r="T891">
        <v>292</v>
      </c>
    </row>
    <row r="892" spans="1:20" x14ac:dyDescent="0.3">
      <c r="A892">
        <v>15768104</v>
      </c>
      <c r="B892" t="s">
        <v>615</v>
      </c>
      <c r="C892">
        <v>788</v>
      </c>
      <c r="D892" t="s">
        <v>15</v>
      </c>
      <c r="E892" t="s">
        <v>5</v>
      </c>
      <c r="F892">
        <v>37</v>
      </c>
      <c r="G892" t="str" cm="1">
        <f t="array" ref="G892">_xlfn.SWITCH(TRUE, Customer_Churn_Records_26[[#This Row],[Age]] &gt;= 70, "Very Old",Customer_Churn_Records_26[[#This Row],[Age]] &gt;= 50, "Old",Customer_Churn_Records_26[[#This Row],[Age]] &gt;=35,"Middle-Age", "Young")</f>
        <v>Middle-Age</v>
      </c>
      <c r="H892">
        <v>8</v>
      </c>
      <c r="I892">
        <v>141541.25</v>
      </c>
      <c r="J892">
        <v>1</v>
      </c>
      <c r="K892">
        <v>0</v>
      </c>
      <c r="L892">
        <v>0</v>
      </c>
      <c r="M892">
        <v>66013.27</v>
      </c>
      <c r="N892">
        <v>0</v>
      </c>
      <c r="O892" t="str">
        <f>IF(Customer_Churn_Records_26[[#This Row],[Exited]] = 1, "Yes","No")</f>
        <v>No</v>
      </c>
      <c r="P892">
        <v>0</v>
      </c>
      <c r="Q892" t="str">
        <f>IF(Customer_Churn_Records_26[[#This Row],[Complain]] =1, "Yes", "No")</f>
        <v>No</v>
      </c>
      <c r="R892">
        <v>4</v>
      </c>
      <c r="S892" t="s">
        <v>0</v>
      </c>
      <c r="T892">
        <v>582</v>
      </c>
    </row>
    <row r="893" spans="1:20" x14ac:dyDescent="0.3">
      <c r="A893">
        <v>15780140</v>
      </c>
      <c r="B893" t="s">
        <v>393</v>
      </c>
      <c r="C893">
        <v>435</v>
      </c>
      <c r="D893" t="s">
        <v>6</v>
      </c>
      <c r="E893" t="s">
        <v>5</v>
      </c>
      <c r="F893">
        <v>32</v>
      </c>
      <c r="G893" t="str" cm="1">
        <f t="array" ref="G893">_xlfn.SWITCH(TRUE, Customer_Churn_Records_26[[#This Row],[Age]] &gt;= 70, "Very Old",Customer_Churn_Records_26[[#This Row],[Age]] &gt;= 50, "Old",Customer_Churn_Records_26[[#This Row],[Age]] &gt;=35,"Middle-Age", "Young")</f>
        <v>Young</v>
      </c>
      <c r="H893">
        <v>2</v>
      </c>
      <c r="I893">
        <v>57017.06</v>
      </c>
      <c r="J893">
        <v>2</v>
      </c>
      <c r="K893">
        <v>1</v>
      </c>
      <c r="L893">
        <v>1</v>
      </c>
      <c r="M893">
        <v>5907.11</v>
      </c>
      <c r="N893">
        <v>0</v>
      </c>
      <c r="O893" t="str">
        <f>IF(Customer_Churn_Records_26[[#This Row],[Exited]] = 1, "Yes","No")</f>
        <v>No</v>
      </c>
      <c r="P893">
        <v>0</v>
      </c>
      <c r="Q893" t="str">
        <f>IF(Customer_Churn_Records_26[[#This Row],[Complain]] =1, "Yes", "No")</f>
        <v>No</v>
      </c>
      <c r="R893">
        <v>3</v>
      </c>
      <c r="S893" t="s">
        <v>8</v>
      </c>
      <c r="T893">
        <v>476</v>
      </c>
    </row>
    <row r="894" spans="1:20" x14ac:dyDescent="0.3">
      <c r="A894">
        <v>15585255</v>
      </c>
      <c r="B894" t="s">
        <v>360</v>
      </c>
      <c r="C894">
        <v>577</v>
      </c>
      <c r="D894" t="s">
        <v>2</v>
      </c>
      <c r="E894" t="s">
        <v>5</v>
      </c>
      <c r="F894">
        <v>42</v>
      </c>
      <c r="G894" t="str" cm="1">
        <f t="array" ref="G894">_xlfn.SWITCH(TRUE, Customer_Churn_Records_26[[#This Row],[Age]] &gt;= 70, "Very Old",Customer_Churn_Records_26[[#This Row],[Age]] &gt;= 50, "Old",Customer_Churn_Records_26[[#This Row],[Age]] &gt;=35,"Middle-Age", "Young")</f>
        <v>Middle-Age</v>
      </c>
      <c r="H894">
        <v>9</v>
      </c>
      <c r="I894">
        <v>0</v>
      </c>
      <c r="J894">
        <v>1</v>
      </c>
      <c r="K894">
        <v>1</v>
      </c>
      <c r="L894">
        <v>0</v>
      </c>
      <c r="M894">
        <v>74077.91</v>
      </c>
      <c r="N894">
        <v>0</v>
      </c>
      <c r="O894" t="str">
        <f>IF(Customer_Churn_Records_26[[#This Row],[Exited]] = 1, "Yes","No")</f>
        <v>No</v>
      </c>
      <c r="P894">
        <v>0</v>
      </c>
      <c r="Q894" t="str">
        <f>IF(Customer_Churn_Records_26[[#This Row],[Complain]] =1, "Yes", "No")</f>
        <v>No</v>
      </c>
      <c r="R894">
        <v>3</v>
      </c>
      <c r="S894" t="s">
        <v>8</v>
      </c>
      <c r="T894">
        <v>897</v>
      </c>
    </row>
    <row r="895" spans="1:20" x14ac:dyDescent="0.3">
      <c r="A895">
        <v>15772781</v>
      </c>
      <c r="B895" t="s">
        <v>941</v>
      </c>
      <c r="C895">
        <v>703</v>
      </c>
      <c r="D895" t="s">
        <v>2</v>
      </c>
      <c r="E895" t="s">
        <v>1</v>
      </c>
      <c r="F895">
        <v>51</v>
      </c>
      <c r="G895" t="str" cm="1">
        <f t="array" ref="G895">_xlfn.SWITCH(TRUE, Customer_Churn_Records_26[[#This Row],[Age]] &gt;= 70, "Very Old",Customer_Churn_Records_26[[#This Row],[Age]] &gt;= 50, "Old",Customer_Churn_Records_26[[#This Row],[Age]] &gt;=35,"Middle-Age", "Young")</f>
        <v>Old</v>
      </c>
      <c r="H895">
        <v>3</v>
      </c>
      <c r="I895">
        <v>0</v>
      </c>
      <c r="J895">
        <v>3</v>
      </c>
      <c r="K895">
        <v>1</v>
      </c>
      <c r="L895">
        <v>1</v>
      </c>
      <c r="M895">
        <v>77294.559999999998</v>
      </c>
      <c r="N895">
        <v>1</v>
      </c>
      <c r="O895" t="str">
        <f>IF(Customer_Churn_Records_26[[#This Row],[Exited]] = 1, "Yes","No")</f>
        <v>Yes</v>
      </c>
      <c r="P895">
        <v>1</v>
      </c>
      <c r="Q895" t="str">
        <f>IF(Customer_Churn_Records_26[[#This Row],[Complain]] =1, "Yes", "No")</f>
        <v>Yes</v>
      </c>
      <c r="R895">
        <v>2</v>
      </c>
      <c r="S895" t="s">
        <v>0</v>
      </c>
      <c r="T895">
        <v>924</v>
      </c>
    </row>
    <row r="896" spans="1:20" x14ac:dyDescent="0.3">
      <c r="A896">
        <v>15669987</v>
      </c>
      <c r="B896" t="s">
        <v>910</v>
      </c>
      <c r="C896">
        <v>728</v>
      </c>
      <c r="D896" t="s">
        <v>6</v>
      </c>
      <c r="E896" t="s">
        <v>1</v>
      </c>
      <c r="F896">
        <v>35</v>
      </c>
      <c r="G896" t="str" cm="1">
        <f t="array" ref="G896">_xlfn.SWITCH(TRUE, Customer_Churn_Records_26[[#This Row],[Age]] &gt;= 70, "Very Old",Customer_Churn_Records_26[[#This Row],[Age]] &gt;= 50, "Old",Customer_Churn_Records_26[[#This Row],[Age]] &gt;=35,"Middle-Age", "Young")</f>
        <v>Middle-Age</v>
      </c>
      <c r="H896">
        <v>8</v>
      </c>
      <c r="I896">
        <v>125884.95</v>
      </c>
      <c r="J896">
        <v>2</v>
      </c>
      <c r="K896">
        <v>1</v>
      </c>
      <c r="L896">
        <v>0</v>
      </c>
      <c r="M896">
        <v>54359.02</v>
      </c>
      <c r="N896">
        <v>1</v>
      </c>
      <c r="O896" t="str">
        <f>IF(Customer_Churn_Records_26[[#This Row],[Exited]] = 1, "Yes","No")</f>
        <v>Yes</v>
      </c>
      <c r="P896">
        <v>1</v>
      </c>
      <c r="Q896" t="str">
        <f>IF(Customer_Churn_Records_26[[#This Row],[Complain]] =1, "Yes", "No")</f>
        <v>Yes</v>
      </c>
      <c r="R896">
        <v>5</v>
      </c>
      <c r="S896" t="s">
        <v>10</v>
      </c>
      <c r="T896">
        <v>273</v>
      </c>
    </row>
    <row r="897" spans="1:20" x14ac:dyDescent="0.3">
      <c r="A897">
        <v>15697000</v>
      </c>
      <c r="B897" t="s">
        <v>2782</v>
      </c>
      <c r="C897">
        <v>728</v>
      </c>
      <c r="D897" t="s">
        <v>6</v>
      </c>
      <c r="E897" t="s">
        <v>5</v>
      </c>
      <c r="F897">
        <v>32</v>
      </c>
      <c r="G897" t="str" cm="1">
        <f t="array" ref="G897">_xlfn.SWITCH(TRUE, Customer_Churn_Records_26[[#This Row],[Age]] &gt;= 70, "Very Old",Customer_Churn_Records_26[[#This Row],[Age]] &gt;= 50, "Old",Customer_Churn_Records_26[[#This Row],[Age]] &gt;=35,"Middle-Age", "Young")</f>
        <v>Young</v>
      </c>
      <c r="H897">
        <v>5</v>
      </c>
      <c r="I897">
        <v>61825.5</v>
      </c>
      <c r="J897">
        <v>1</v>
      </c>
      <c r="K897">
        <v>1</v>
      </c>
      <c r="L897">
        <v>1</v>
      </c>
      <c r="M897">
        <v>156124.93</v>
      </c>
      <c r="N897">
        <v>0</v>
      </c>
      <c r="O897" t="str">
        <f>IF(Customer_Churn_Records_26[[#This Row],[Exited]] = 1, "Yes","No")</f>
        <v>No</v>
      </c>
      <c r="P897">
        <v>0</v>
      </c>
      <c r="Q897" t="str">
        <f>IF(Customer_Churn_Records_26[[#This Row],[Complain]] =1, "Yes", "No")</f>
        <v>No</v>
      </c>
      <c r="R897">
        <v>5</v>
      </c>
      <c r="S897" t="s">
        <v>4</v>
      </c>
      <c r="T897">
        <v>433</v>
      </c>
    </row>
    <row r="898" spans="1:20" x14ac:dyDescent="0.3">
      <c r="A898">
        <v>15733119</v>
      </c>
      <c r="B898" t="s">
        <v>1833</v>
      </c>
      <c r="C898">
        <v>718</v>
      </c>
      <c r="D898" t="s">
        <v>2</v>
      </c>
      <c r="E898" t="s">
        <v>5</v>
      </c>
      <c r="F898">
        <v>35</v>
      </c>
      <c r="G898" t="str" cm="1">
        <f t="array" ref="G898">_xlfn.SWITCH(TRUE, Customer_Churn_Records_26[[#This Row],[Age]] &gt;= 70, "Very Old",Customer_Churn_Records_26[[#This Row],[Age]] &gt;= 50, "Old",Customer_Churn_Records_26[[#This Row],[Age]] &gt;=35,"Middle-Age", "Young")</f>
        <v>Middle-Age</v>
      </c>
      <c r="H898">
        <v>8</v>
      </c>
      <c r="I898">
        <v>0</v>
      </c>
      <c r="J898">
        <v>2</v>
      </c>
      <c r="K898">
        <v>1</v>
      </c>
      <c r="L898">
        <v>0</v>
      </c>
      <c r="M898">
        <v>94820.85</v>
      </c>
      <c r="N898">
        <v>0</v>
      </c>
      <c r="O898" t="str">
        <f>IF(Customer_Churn_Records_26[[#This Row],[Exited]] = 1, "Yes","No")</f>
        <v>No</v>
      </c>
      <c r="P898">
        <v>0</v>
      </c>
      <c r="Q898" t="str">
        <f>IF(Customer_Churn_Records_26[[#This Row],[Complain]] =1, "Yes", "No")</f>
        <v>No</v>
      </c>
      <c r="R898">
        <v>5</v>
      </c>
      <c r="S898" t="s">
        <v>10</v>
      </c>
      <c r="T898">
        <v>769</v>
      </c>
    </row>
    <row r="899" spans="1:20" x14ac:dyDescent="0.3">
      <c r="A899">
        <v>15782390</v>
      </c>
      <c r="B899" t="s">
        <v>66</v>
      </c>
      <c r="C899">
        <v>621</v>
      </c>
      <c r="D899" t="s">
        <v>2</v>
      </c>
      <c r="E899" t="s">
        <v>1</v>
      </c>
      <c r="F899">
        <v>40</v>
      </c>
      <c r="G899" t="str" cm="1">
        <f t="array" ref="G899">_xlfn.SWITCH(TRUE, Customer_Churn_Records_26[[#This Row],[Age]] &gt;= 70, "Very Old",Customer_Churn_Records_26[[#This Row],[Age]] &gt;= 50, "Old",Customer_Churn_Records_26[[#This Row],[Age]] &gt;=35,"Middle-Age", "Young")</f>
        <v>Middle-Age</v>
      </c>
      <c r="H899">
        <v>6</v>
      </c>
      <c r="I899">
        <v>0</v>
      </c>
      <c r="J899">
        <v>1</v>
      </c>
      <c r="K899">
        <v>1</v>
      </c>
      <c r="L899">
        <v>0</v>
      </c>
      <c r="M899">
        <v>155155.25</v>
      </c>
      <c r="N899">
        <v>0</v>
      </c>
      <c r="O899" t="str">
        <f>IF(Customer_Churn_Records_26[[#This Row],[Exited]] = 1, "Yes","No")</f>
        <v>No</v>
      </c>
      <c r="P899">
        <v>0</v>
      </c>
      <c r="Q899" t="str">
        <f>IF(Customer_Churn_Records_26[[#This Row],[Complain]] =1, "Yes", "No")</f>
        <v>No</v>
      </c>
      <c r="R899">
        <v>5</v>
      </c>
      <c r="S899" t="s">
        <v>10</v>
      </c>
      <c r="T899">
        <v>959</v>
      </c>
    </row>
    <row r="900" spans="1:20" x14ac:dyDescent="0.3">
      <c r="A900">
        <v>15654700</v>
      </c>
      <c r="B900" t="s">
        <v>252</v>
      </c>
      <c r="C900">
        <v>523</v>
      </c>
      <c r="D900" t="s">
        <v>2</v>
      </c>
      <c r="E900" t="s">
        <v>1</v>
      </c>
      <c r="F900">
        <v>40</v>
      </c>
      <c r="G900" t="str" cm="1">
        <f t="array" ref="G900">_xlfn.SWITCH(TRUE, Customer_Churn_Records_26[[#This Row],[Age]] &gt;= 70, "Very Old",Customer_Churn_Records_26[[#This Row],[Age]] &gt;= 50, "Old",Customer_Churn_Records_26[[#This Row],[Age]] &gt;=35,"Middle-Age", "Young")</f>
        <v>Middle-Age</v>
      </c>
      <c r="H900">
        <v>2</v>
      </c>
      <c r="I900">
        <v>102967.41</v>
      </c>
      <c r="J900">
        <v>1</v>
      </c>
      <c r="K900">
        <v>1</v>
      </c>
      <c r="L900">
        <v>0</v>
      </c>
      <c r="M900">
        <v>128702.1</v>
      </c>
      <c r="N900">
        <v>1</v>
      </c>
      <c r="O900" t="str">
        <f>IF(Customer_Churn_Records_26[[#This Row],[Exited]] = 1, "Yes","No")</f>
        <v>Yes</v>
      </c>
      <c r="P900">
        <v>1</v>
      </c>
      <c r="Q900" t="str">
        <f>IF(Customer_Churn_Records_26[[#This Row],[Complain]] =1, "Yes", "No")</f>
        <v>Yes</v>
      </c>
      <c r="R900">
        <v>1</v>
      </c>
      <c r="S900" t="s">
        <v>10</v>
      </c>
      <c r="T900">
        <v>606</v>
      </c>
    </row>
    <row r="901" spans="1:20" x14ac:dyDescent="0.3">
      <c r="A901">
        <v>15632210</v>
      </c>
      <c r="B901" t="s">
        <v>470</v>
      </c>
      <c r="C901">
        <v>657</v>
      </c>
      <c r="D901" t="s">
        <v>6</v>
      </c>
      <c r="E901" t="s">
        <v>5</v>
      </c>
      <c r="F901">
        <v>25</v>
      </c>
      <c r="G901" t="str" cm="1">
        <f t="array" ref="G901">_xlfn.SWITCH(TRUE, Customer_Churn_Records_26[[#This Row],[Age]] &gt;= 70, "Very Old",Customer_Churn_Records_26[[#This Row],[Age]] &gt;= 50, "Old",Customer_Churn_Records_26[[#This Row],[Age]] &gt;=35,"Middle-Age", "Young")</f>
        <v>Young</v>
      </c>
      <c r="H901">
        <v>2</v>
      </c>
      <c r="I901">
        <v>171770.55</v>
      </c>
      <c r="J901">
        <v>1</v>
      </c>
      <c r="K901">
        <v>1</v>
      </c>
      <c r="L901">
        <v>0</v>
      </c>
      <c r="M901">
        <v>22745.5</v>
      </c>
      <c r="N901">
        <v>0</v>
      </c>
      <c r="O901" t="str">
        <f>IF(Customer_Churn_Records_26[[#This Row],[Exited]] = 1, "Yes","No")</f>
        <v>No</v>
      </c>
      <c r="P901">
        <v>0</v>
      </c>
      <c r="Q901" t="str">
        <f>IF(Customer_Churn_Records_26[[#This Row],[Complain]] =1, "Yes", "No")</f>
        <v>No</v>
      </c>
      <c r="R901">
        <v>4</v>
      </c>
      <c r="S901" t="s">
        <v>4</v>
      </c>
      <c r="T901">
        <v>487</v>
      </c>
    </row>
    <row r="902" spans="1:20" x14ac:dyDescent="0.3">
      <c r="A902">
        <v>15642041</v>
      </c>
      <c r="B902" t="s">
        <v>580</v>
      </c>
      <c r="C902">
        <v>727</v>
      </c>
      <c r="D902" t="s">
        <v>6</v>
      </c>
      <c r="E902" t="s">
        <v>5</v>
      </c>
      <c r="F902">
        <v>40</v>
      </c>
      <c r="G902" t="str" cm="1">
        <f t="array" ref="G902">_xlfn.SWITCH(TRUE, Customer_Churn_Records_26[[#This Row],[Age]] &gt;= 70, "Very Old",Customer_Churn_Records_26[[#This Row],[Age]] &gt;= 50, "Old",Customer_Churn_Records_26[[#This Row],[Age]] &gt;=35,"Middle-Age", "Young")</f>
        <v>Middle-Age</v>
      </c>
      <c r="H902">
        <v>1</v>
      </c>
      <c r="I902">
        <v>93051.64</v>
      </c>
      <c r="J902">
        <v>2</v>
      </c>
      <c r="K902">
        <v>1</v>
      </c>
      <c r="L902">
        <v>0</v>
      </c>
      <c r="M902">
        <v>71865.31</v>
      </c>
      <c r="N902">
        <v>1</v>
      </c>
      <c r="O902" t="str">
        <f>IF(Customer_Churn_Records_26[[#This Row],[Exited]] = 1, "Yes","No")</f>
        <v>Yes</v>
      </c>
      <c r="P902">
        <v>1</v>
      </c>
      <c r="Q902" t="str">
        <f>IF(Customer_Churn_Records_26[[#This Row],[Complain]] =1, "Yes", "No")</f>
        <v>Yes</v>
      </c>
      <c r="R902">
        <v>1</v>
      </c>
      <c r="S902" t="s">
        <v>8</v>
      </c>
      <c r="T902">
        <v>513</v>
      </c>
    </row>
    <row r="903" spans="1:20" x14ac:dyDescent="0.3">
      <c r="A903">
        <v>15709737</v>
      </c>
      <c r="B903" t="s">
        <v>341</v>
      </c>
      <c r="C903">
        <v>643</v>
      </c>
      <c r="D903" t="s">
        <v>2</v>
      </c>
      <c r="E903" t="s">
        <v>5</v>
      </c>
      <c r="F903">
        <v>36</v>
      </c>
      <c r="G903" t="str" cm="1">
        <f t="array" ref="G903">_xlfn.SWITCH(TRUE, Customer_Churn_Records_26[[#This Row],[Age]] &gt;= 70, "Very Old",Customer_Churn_Records_26[[#This Row],[Age]] &gt;= 50, "Old",Customer_Churn_Records_26[[#This Row],[Age]] &gt;=35,"Middle-Age", "Young")</f>
        <v>Middle-Age</v>
      </c>
      <c r="H903">
        <v>7</v>
      </c>
      <c r="I903">
        <v>161064.64000000001</v>
      </c>
      <c r="J903">
        <v>2</v>
      </c>
      <c r="K903">
        <v>0</v>
      </c>
      <c r="L903">
        <v>1</v>
      </c>
      <c r="M903">
        <v>84294.82</v>
      </c>
      <c r="N903">
        <v>0</v>
      </c>
      <c r="O903" t="str">
        <f>IF(Customer_Churn_Records_26[[#This Row],[Exited]] = 1, "Yes","No")</f>
        <v>No</v>
      </c>
      <c r="P903">
        <v>0</v>
      </c>
      <c r="Q903" t="str">
        <f>IF(Customer_Churn_Records_26[[#This Row],[Complain]] =1, "Yes", "No")</f>
        <v>No</v>
      </c>
      <c r="R903">
        <v>1</v>
      </c>
      <c r="S903" t="s">
        <v>8</v>
      </c>
      <c r="T903">
        <v>233</v>
      </c>
    </row>
    <row r="904" spans="1:20" x14ac:dyDescent="0.3">
      <c r="A904">
        <v>15792388</v>
      </c>
      <c r="B904" t="s">
        <v>195</v>
      </c>
      <c r="C904">
        <v>645</v>
      </c>
      <c r="D904" t="s">
        <v>2</v>
      </c>
      <c r="E904" t="s">
        <v>1</v>
      </c>
      <c r="F904">
        <v>48</v>
      </c>
      <c r="G904" t="str" cm="1">
        <f t="array" ref="G904">_xlfn.SWITCH(TRUE, Customer_Churn_Records_26[[#This Row],[Age]] &gt;= 70, "Very Old",Customer_Churn_Records_26[[#This Row],[Age]] &gt;= 50, "Old",Customer_Churn_Records_26[[#This Row],[Age]] &gt;=35,"Middle-Age", "Young")</f>
        <v>Middle-Age</v>
      </c>
      <c r="H904">
        <v>7</v>
      </c>
      <c r="I904">
        <v>90612.34</v>
      </c>
      <c r="J904">
        <v>1</v>
      </c>
      <c r="K904">
        <v>1</v>
      </c>
      <c r="L904">
        <v>1</v>
      </c>
      <c r="M904">
        <v>149139.13</v>
      </c>
      <c r="N904">
        <v>0</v>
      </c>
      <c r="O904" t="str">
        <f>IF(Customer_Churn_Records_26[[#This Row],[Exited]] = 1, "Yes","No")</f>
        <v>No</v>
      </c>
      <c r="P904">
        <v>0</v>
      </c>
      <c r="Q904" t="str">
        <f>IF(Customer_Churn_Records_26[[#This Row],[Complain]] =1, "Yes", "No")</f>
        <v>No</v>
      </c>
      <c r="R904">
        <v>3</v>
      </c>
      <c r="S904" t="s">
        <v>0</v>
      </c>
      <c r="T904">
        <v>803</v>
      </c>
    </row>
    <row r="905" spans="1:20" x14ac:dyDescent="0.3">
      <c r="A905">
        <v>15786014</v>
      </c>
      <c r="B905" t="s">
        <v>601</v>
      </c>
      <c r="C905">
        <v>568</v>
      </c>
      <c r="D905" t="s">
        <v>2</v>
      </c>
      <c r="E905" t="s">
        <v>5</v>
      </c>
      <c r="F905">
        <v>28</v>
      </c>
      <c r="G905" t="str" cm="1">
        <f t="array" ref="G905">_xlfn.SWITCH(TRUE, Customer_Churn_Records_26[[#This Row],[Age]] &gt;= 70, "Very Old",Customer_Churn_Records_26[[#This Row],[Age]] &gt;= 50, "Old",Customer_Churn_Records_26[[#This Row],[Age]] &gt;=35,"Middle-Age", "Young")</f>
        <v>Young</v>
      </c>
      <c r="H905">
        <v>5</v>
      </c>
      <c r="I905">
        <v>145105.64000000001</v>
      </c>
      <c r="J905">
        <v>2</v>
      </c>
      <c r="K905">
        <v>1</v>
      </c>
      <c r="L905">
        <v>0</v>
      </c>
      <c r="M905">
        <v>185489.11</v>
      </c>
      <c r="N905">
        <v>0</v>
      </c>
      <c r="O905" t="str">
        <f>IF(Customer_Churn_Records_26[[#This Row],[Exited]] = 1, "Yes","No")</f>
        <v>No</v>
      </c>
      <c r="P905">
        <v>0</v>
      </c>
      <c r="Q905" t="str">
        <f>IF(Customer_Churn_Records_26[[#This Row],[Complain]] =1, "Yes", "No")</f>
        <v>No</v>
      </c>
      <c r="R905">
        <v>5</v>
      </c>
      <c r="S905" t="s">
        <v>4</v>
      </c>
      <c r="T905">
        <v>975</v>
      </c>
    </row>
    <row r="906" spans="1:20" x14ac:dyDescent="0.3">
      <c r="A906">
        <v>15794580</v>
      </c>
      <c r="B906" t="s">
        <v>41</v>
      </c>
      <c r="C906">
        <v>599</v>
      </c>
      <c r="D906" t="s">
        <v>2</v>
      </c>
      <c r="E906" t="s">
        <v>5</v>
      </c>
      <c r="F906">
        <v>58</v>
      </c>
      <c r="G906" t="str" cm="1">
        <f t="array" ref="G906">_xlfn.SWITCH(TRUE, Customer_Churn_Records_26[[#This Row],[Age]] &gt;= 70, "Very Old",Customer_Churn_Records_26[[#This Row],[Age]] &gt;= 50, "Old",Customer_Churn_Records_26[[#This Row],[Age]] &gt;=35,"Middle-Age", "Young")</f>
        <v>Old</v>
      </c>
      <c r="H906">
        <v>4</v>
      </c>
      <c r="I906">
        <v>0</v>
      </c>
      <c r="J906">
        <v>1</v>
      </c>
      <c r="K906">
        <v>0</v>
      </c>
      <c r="L906">
        <v>0</v>
      </c>
      <c r="M906">
        <v>176407.15</v>
      </c>
      <c r="N906">
        <v>1</v>
      </c>
      <c r="O906" t="str">
        <f>IF(Customer_Churn_Records_26[[#This Row],[Exited]] = 1, "Yes","No")</f>
        <v>Yes</v>
      </c>
      <c r="P906">
        <v>1</v>
      </c>
      <c r="Q906" t="str">
        <f>IF(Customer_Churn_Records_26[[#This Row],[Complain]] =1, "Yes", "No")</f>
        <v>Yes</v>
      </c>
      <c r="R906">
        <v>2</v>
      </c>
      <c r="S906" t="s">
        <v>4</v>
      </c>
      <c r="T906">
        <v>818</v>
      </c>
    </row>
    <row r="907" spans="1:20" x14ac:dyDescent="0.3">
      <c r="A907">
        <v>15675964</v>
      </c>
      <c r="B907" t="s">
        <v>627</v>
      </c>
      <c r="C907">
        <v>672</v>
      </c>
      <c r="D907" t="s">
        <v>2</v>
      </c>
      <c r="E907" t="s">
        <v>1</v>
      </c>
      <c r="F907">
        <v>45</v>
      </c>
      <c r="G907" t="str" cm="1">
        <f t="array" ref="G907">_xlfn.SWITCH(TRUE, Customer_Churn_Records_26[[#This Row],[Age]] &gt;= 70, "Very Old",Customer_Churn_Records_26[[#This Row],[Age]] &gt;= 50, "Old",Customer_Churn_Records_26[[#This Row],[Age]] &gt;=35,"Middle-Age", "Young")</f>
        <v>Middle-Age</v>
      </c>
      <c r="H907">
        <v>9</v>
      </c>
      <c r="I907">
        <v>0</v>
      </c>
      <c r="J907">
        <v>1</v>
      </c>
      <c r="K907">
        <v>1</v>
      </c>
      <c r="L907">
        <v>1</v>
      </c>
      <c r="M907">
        <v>92027.69</v>
      </c>
      <c r="N907">
        <v>1</v>
      </c>
      <c r="O907" t="str">
        <f>IF(Customer_Churn_Records_26[[#This Row],[Exited]] = 1, "Yes","No")</f>
        <v>Yes</v>
      </c>
      <c r="P907">
        <v>1</v>
      </c>
      <c r="Q907" t="str">
        <f>IF(Customer_Churn_Records_26[[#This Row],[Complain]] =1, "Yes", "No")</f>
        <v>Yes</v>
      </c>
      <c r="R907">
        <v>1</v>
      </c>
      <c r="S907" t="s">
        <v>10</v>
      </c>
      <c r="T907">
        <v>397</v>
      </c>
    </row>
    <row r="908" spans="1:20" x14ac:dyDescent="0.3">
      <c r="A908">
        <v>15814275</v>
      </c>
      <c r="B908" t="s">
        <v>855</v>
      </c>
      <c r="C908">
        <v>685</v>
      </c>
      <c r="D908" t="s">
        <v>2</v>
      </c>
      <c r="E908" t="s">
        <v>5</v>
      </c>
      <c r="F908">
        <v>33</v>
      </c>
      <c r="G908" t="str" cm="1">
        <f t="array" ref="G908">_xlfn.SWITCH(TRUE, Customer_Churn_Records_26[[#This Row],[Age]] &gt;= 70, "Very Old",Customer_Churn_Records_26[[#This Row],[Age]] &gt;= 50, "Old",Customer_Churn_Records_26[[#This Row],[Age]] &gt;=35,"Middle-Age", "Young")</f>
        <v>Young</v>
      </c>
      <c r="H908">
        <v>6</v>
      </c>
      <c r="I908">
        <v>174912.72</v>
      </c>
      <c r="J908">
        <v>1</v>
      </c>
      <c r="K908">
        <v>1</v>
      </c>
      <c r="L908">
        <v>1</v>
      </c>
      <c r="M908">
        <v>43932.54</v>
      </c>
      <c r="N908">
        <v>0</v>
      </c>
      <c r="O908" t="str">
        <f>IF(Customer_Churn_Records_26[[#This Row],[Exited]] = 1, "Yes","No")</f>
        <v>No</v>
      </c>
      <c r="P908">
        <v>0</v>
      </c>
      <c r="Q908" t="str">
        <f>IF(Customer_Churn_Records_26[[#This Row],[Complain]] =1, "Yes", "No")</f>
        <v>No</v>
      </c>
      <c r="R908">
        <v>1</v>
      </c>
      <c r="S908" t="s">
        <v>10</v>
      </c>
      <c r="T908">
        <v>948</v>
      </c>
    </row>
    <row r="909" spans="1:20" x14ac:dyDescent="0.3">
      <c r="A909">
        <v>15724848</v>
      </c>
      <c r="B909" t="s">
        <v>369</v>
      </c>
      <c r="C909">
        <v>516</v>
      </c>
      <c r="D909" t="s">
        <v>2</v>
      </c>
      <c r="E909" t="s">
        <v>1</v>
      </c>
      <c r="F909">
        <v>46</v>
      </c>
      <c r="G909" t="str" cm="1">
        <f t="array" ref="G909">_xlfn.SWITCH(TRUE, Customer_Churn_Records_26[[#This Row],[Age]] &gt;= 70, "Very Old",Customer_Churn_Records_26[[#This Row],[Age]] &gt;= 50, "Old",Customer_Churn_Records_26[[#This Row],[Age]] &gt;=35,"Middle-Age", "Young")</f>
        <v>Middle-Age</v>
      </c>
      <c r="H909">
        <v>1</v>
      </c>
      <c r="I909">
        <v>104947.72</v>
      </c>
      <c r="J909">
        <v>1</v>
      </c>
      <c r="K909">
        <v>1</v>
      </c>
      <c r="L909">
        <v>0</v>
      </c>
      <c r="M909">
        <v>115789.25</v>
      </c>
      <c r="N909">
        <v>1</v>
      </c>
      <c r="O909" t="str">
        <f>IF(Customer_Churn_Records_26[[#This Row],[Exited]] = 1, "Yes","No")</f>
        <v>Yes</v>
      </c>
      <c r="P909">
        <v>1</v>
      </c>
      <c r="Q909" t="str">
        <f>IF(Customer_Churn_Records_26[[#This Row],[Complain]] =1, "Yes", "No")</f>
        <v>Yes</v>
      </c>
      <c r="R909">
        <v>5</v>
      </c>
      <c r="S909" t="s">
        <v>0</v>
      </c>
      <c r="T909">
        <v>665</v>
      </c>
    </row>
    <row r="910" spans="1:20" x14ac:dyDescent="0.3">
      <c r="A910">
        <v>15754713</v>
      </c>
      <c r="B910" t="s">
        <v>2070</v>
      </c>
      <c r="C910">
        <v>685</v>
      </c>
      <c r="D910" t="s">
        <v>15</v>
      </c>
      <c r="E910" t="s">
        <v>5</v>
      </c>
      <c r="F910">
        <v>31</v>
      </c>
      <c r="G910" t="str" cm="1">
        <f t="array" ref="G910">_xlfn.SWITCH(TRUE, Customer_Churn_Records_26[[#This Row],[Age]] &gt;= 70, "Very Old",Customer_Churn_Records_26[[#This Row],[Age]] &gt;= 50, "Old",Customer_Churn_Records_26[[#This Row],[Age]] &gt;=35,"Middle-Age", "Young")</f>
        <v>Young</v>
      </c>
      <c r="H910">
        <v>10</v>
      </c>
      <c r="I910">
        <v>135213.71</v>
      </c>
      <c r="J910">
        <v>1</v>
      </c>
      <c r="K910">
        <v>1</v>
      </c>
      <c r="L910">
        <v>1</v>
      </c>
      <c r="M910">
        <v>125777.28</v>
      </c>
      <c r="N910">
        <v>0</v>
      </c>
      <c r="O910" t="str">
        <f>IF(Customer_Churn_Records_26[[#This Row],[Exited]] = 1, "Yes","No")</f>
        <v>No</v>
      </c>
      <c r="P910">
        <v>0</v>
      </c>
      <c r="Q910" t="str">
        <f>IF(Customer_Churn_Records_26[[#This Row],[Complain]] =1, "Yes", "No")</f>
        <v>No</v>
      </c>
      <c r="R910">
        <v>4</v>
      </c>
      <c r="S910" t="s">
        <v>4</v>
      </c>
      <c r="T910">
        <v>444</v>
      </c>
    </row>
    <row r="911" spans="1:20" x14ac:dyDescent="0.3">
      <c r="A911">
        <v>15693814</v>
      </c>
      <c r="B911" t="s">
        <v>1360</v>
      </c>
      <c r="C911">
        <v>806</v>
      </c>
      <c r="D911" t="s">
        <v>15</v>
      </c>
      <c r="E911" t="s">
        <v>5</v>
      </c>
      <c r="F911">
        <v>25</v>
      </c>
      <c r="G911" t="str" cm="1">
        <f t="array" ref="G911">_xlfn.SWITCH(TRUE, Customer_Churn_Records_26[[#This Row],[Age]] &gt;= 70, "Very Old",Customer_Churn_Records_26[[#This Row],[Age]] &gt;= 50, "Old",Customer_Churn_Records_26[[#This Row],[Age]] &gt;=35,"Middle-Age", "Young")</f>
        <v>Young</v>
      </c>
      <c r="H911">
        <v>7</v>
      </c>
      <c r="I911">
        <v>0</v>
      </c>
      <c r="J911">
        <v>2</v>
      </c>
      <c r="K911">
        <v>1</v>
      </c>
      <c r="L911">
        <v>0</v>
      </c>
      <c r="M911">
        <v>18461.900000000001</v>
      </c>
      <c r="N911">
        <v>0</v>
      </c>
      <c r="O911" t="str">
        <f>IF(Customer_Churn_Records_26[[#This Row],[Exited]] = 1, "Yes","No")</f>
        <v>No</v>
      </c>
      <c r="P911">
        <v>0</v>
      </c>
      <c r="Q911" t="str">
        <f>IF(Customer_Churn_Records_26[[#This Row],[Complain]] =1, "Yes", "No")</f>
        <v>No</v>
      </c>
      <c r="R911">
        <v>4</v>
      </c>
      <c r="S911" t="s">
        <v>10</v>
      </c>
      <c r="T911">
        <v>767</v>
      </c>
    </row>
    <row r="912" spans="1:20" x14ac:dyDescent="0.3">
      <c r="A912">
        <v>15599660</v>
      </c>
      <c r="B912" t="s">
        <v>480</v>
      </c>
      <c r="C912">
        <v>604</v>
      </c>
      <c r="D912" t="s">
        <v>2</v>
      </c>
      <c r="E912" t="s">
        <v>5</v>
      </c>
      <c r="F912">
        <v>36</v>
      </c>
      <c r="G912" t="str" cm="1">
        <f t="array" ref="G912">_xlfn.SWITCH(TRUE, Customer_Churn_Records_26[[#This Row],[Age]] &gt;= 70, "Very Old",Customer_Churn_Records_26[[#This Row],[Age]] &gt;= 50, "Old",Customer_Churn_Records_26[[#This Row],[Age]] &gt;=35,"Middle-Age", "Young")</f>
        <v>Middle-Age</v>
      </c>
      <c r="H912">
        <v>6</v>
      </c>
      <c r="I912">
        <v>116229.85</v>
      </c>
      <c r="J912">
        <v>2</v>
      </c>
      <c r="K912">
        <v>1</v>
      </c>
      <c r="L912">
        <v>1</v>
      </c>
      <c r="M912">
        <v>79633.38</v>
      </c>
      <c r="N912">
        <v>0</v>
      </c>
      <c r="O912" t="str">
        <f>IF(Customer_Churn_Records_26[[#This Row],[Exited]] = 1, "Yes","No")</f>
        <v>No</v>
      </c>
      <c r="P912">
        <v>0</v>
      </c>
      <c r="Q912" t="str">
        <f>IF(Customer_Churn_Records_26[[#This Row],[Complain]] =1, "Yes", "No")</f>
        <v>No</v>
      </c>
      <c r="R912">
        <v>3</v>
      </c>
      <c r="S912" t="s">
        <v>10</v>
      </c>
      <c r="T912">
        <v>684</v>
      </c>
    </row>
    <row r="913" spans="1:20" x14ac:dyDescent="0.3">
      <c r="A913">
        <v>15746490</v>
      </c>
      <c r="B913" t="s">
        <v>1728</v>
      </c>
      <c r="C913">
        <v>648</v>
      </c>
      <c r="D913" t="s">
        <v>15</v>
      </c>
      <c r="E913" t="s">
        <v>1</v>
      </c>
      <c r="F913">
        <v>53</v>
      </c>
      <c r="G913" t="str" cm="1">
        <f t="array" ref="G913">_xlfn.SWITCH(TRUE, Customer_Churn_Records_26[[#This Row],[Age]] &gt;= 70, "Very Old",Customer_Churn_Records_26[[#This Row],[Age]] &gt;= 50, "Old",Customer_Churn_Records_26[[#This Row],[Age]] &gt;=35,"Middle-Age", "Young")</f>
        <v>Old</v>
      </c>
      <c r="H913">
        <v>6</v>
      </c>
      <c r="I913">
        <v>111201.41</v>
      </c>
      <c r="J913">
        <v>1</v>
      </c>
      <c r="K913">
        <v>1</v>
      </c>
      <c r="L913">
        <v>1</v>
      </c>
      <c r="M913">
        <v>121542.29</v>
      </c>
      <c r="N913">
        <v>0</v>
      </c>
      <c r="O913" t="str">
        <f>IF(Customer_Churn_Records_26[[#This Row],[Exited]] = 1, "Yes","No")</f>
        <v>No</v>
      </c>
      <c r="P913">
        <v>0</v>
      </c>
      <c r="Q913" t="str">
        <f>IF(Customer_Churn_Records_26[[#This Row],[Complain]] =1, "Yes", "No")</f>
        <v>No</v>
      </c>
      <c r="R913">
        <v>4</v>
      </c>
      <c r="S913" t="s">
        <v>10</v>
      </c>
      <c r="T913">
        <v>715</v>
      </c>
    </row>
    <row r="914" spans="1:20" x14ac:dyDescent="0.3">
      <c r="A914">
        <v>15566091</v>
      </c>
      <c r="B914" t="s">
        <v>2781</v>
      </c>
      <c r="C914">
        <v>545</v>
      </c>
      <c r="D914" t="s">
        <v>15</v>
      </c>
      <c r="E914" t="s">
        <v>1</v>
      </c>
      <c r="F914">
        <v>32</v>
      </c>
      <c r="G914" t="str" cm="1">
        <f t="array" ref="G914">_xlfn.SWITCH(TRUE, Customer_Churn_Records_26[[#This Row],[Age]] &gt;= 70, "Very Old",Customer_Churn_Records_26[[#This Row],[Age]] &gt;= 50, "Old",Customer_Churn_Records_26[[#This Row],[Age]] &gt;=35,"Middle-Age", "Young")</f>
        <v>Young</v>
      </c>
      <c r="H914">
        <v>4</v>
      </c>
      <c r="I914">
        <v>0</v>
      </c>
      <c r="J914">
        <v>1</v>
      </c>
      <c r="K914">
        <v>1</v>
      </c>
      <c r="L914">
        <v>0</v>
      </c>
      <c r="M914">
        <v>94739.199999999997</v>
      </c>
      <c r="N914">
        <v>0</v>
      </c>
      <c r="O914" t="str">
        <f>IF(Customer_Churn_Records_26[[#This Row],[Exited]] = 1, "Yes","No")</f>
        <v>No</v>
      </c>
      <c r="P914">
        <v>0</v>
      </c>
      <c r="Q914" t="str">
        <f>IF(Customer_Churn_Records_26[[#This Row],[Complain]] =1, "Yes", "No")</f>
        <v>No</v>
      </c>
      <c r="R914">
        <v>1</v>
      </c>
      <c r="S914" t="s">
        <v>10</v>
      </c>
      <c r="T914">
        <v>319</v>
      </c>
    </row>
    <row r="915" spans="1:20" x14ac:dyDescent="0.3">
      <c r="A915">
        <v>15655961</v>
      </c>
      <c r="B915" t="s">
        <v>636</v>
      </c>
      <c r="C915">
        <v>756</v>
      </c>
      <c r="D915" t="s">
        <v>6</v>
      </c>
      <c r="E915" t="s">
        <v>5</v>
      </c>
      <c r="F915">
        <v>27</v>
      </c>
      <c r="G915" t="str" cm="1">
        <f t="array" ref="G915">_xlfn.SWITCH(TRUE, Customer_Churn_Records_26[[#This Row],[Age]] &gt;= 70, "Very Old",Customer_Churn_Records_26[[#This Row],[Age]] &gt;= 50, "Old",Customer_Churn_Records_26[[#This Row],[Age]] &gt;=35,"Middle-Age", "Young")</f>
        <v>Young</v>
      </c>
      <c r="H915">
        <v>1</v>
      </c>
      <c r="I915">
        <v>131899</v>
      </c>
      <c r="J915">
        <v>1</v>
      </c>
      <c r="K915">
        <v>1</v>
      </c>
      <c r="L915">
        <v>0</v>
      </c>
      <c r="M915">
        <v>93302.29</v>
      </c>
      <c r="N915">
        <v>0</v>
      </c>
      <c r="O915" t="str">
        <f>IF(Customer_Churn_Records_26[[#This Row],[Exited]] = 1, "Yes","No")</f>
        <v>No</v>
      </c>
      <c r="P915">
        <v>0</v>
      </c>
      <c r="Q915" t="str">
        <f>IF(Customer_Churn_Records_26[[#This Row],[Complain]] =1, "Yes", "No")</f>
        <v>No</v>
      </c>
      <c r="R915">
        <v>4</v>
      </c>
      <c r="S915" t="s">
        <v>8</v>
      </c>
      <c r="T915">
        <v>448</v>
      </c>
    </row>
    <row r="916" spans="1:20" x14ac:dyDescent="0.3">
      <c r="A916">
        <v>15710404</v>
      </c>
      <c r="B916" t="s">
        <v>1242</v>
      </c>
      <c r="C916">
        <v>569</v>
      </c>
      <c r="D916" t="s">
        <v>2</v>
      </c>
      <c r="E916" t="s">
        <v>5</v>
      </c>
      <c r="F916">
        <v>35</v>
      </c>
      <c r="G916" t="str" cm="1">
        <f t="array" ref="G916">_xlfn.SWITCH(TRUE, Customer_Churn_Records_26[[#This Row],[Age]] &gt;= 70, "Very Old",Customer_Churn_Records_26[[#This Row],[Age]] &gt;= 50, "Old",Customer_Churn_Records_26[[#This Row],[Age]] &gt;=35,"Middle-Age", "Young")</f>
        <v>Middle-Age</v>
      </c>
      <c r="H916">
        <v>10</v>
      </c>
      <c r="I916">
        <v>124525.52</v>
      </c>
      <c r="J916">
        <v>1</v>
      </c>
      <c r="K916">
        <v>1</v>
      </c>
      <c r="L916">
        <v>1</v>
      </c>
      <c r="M916">
        <v>193793.78</v>
      </c>
      <c r="N916">
        <v>0</v>
      </c>
      <c r="O916" t="str">
        <f>IF(Customer_Churn_Records_26[[#This Row],[Exited]] = 1, "Yes","No")</f>
        <v>No</v>
      </c>
      <c r="P916">
        <v>0</v>
      </c>
      <c r="Q916" t="str">
        <f>IF(Customer_Churn_Records_26[[#This Row],[Complain]] =1, "Yes", "No")</f>
        <v>No</v>
      </c>
      <c r="R916">
        <v>5</v>
      </c>
      <c r="S916" t="s">
        <v>10</v>
      </c>
      <c r="T916">
        <v>693</v>
      </c>
    </row>
    <row r="917" spans="1:20" x14ac:dyDescent="0.3">
      <c r="A917">
        <v>15775625</v>
      </c>
      <c r="B917" t="s">
        <v>98</v>
      </c>
      <c r="C917">
        <v>596</v>
      </c>
      <c r="D917" t="s">
        <v>2</v>
      </c>
      <c r="E917" t="s">
        <v>5</v>
      </c>
      <c r="F917">
        <v>47</v>
      </c>
      <c r="G917" t="str" cm="1">
        <f t="array" ref="G917">_xlfn.SWITCH(TRUE, Customer_Churn_Records_26[[#This Row],[Age]] &gt;= 70, "Very Old",Customer_Churn_Records_26[[#This Row],[Age]] &gt;= 50, "Old",Customer_Churn_Records_26[[#This Row],[Age]] &gt;=35,"Middle-Age", "Young")</f>
        <v>Middle-Age</v>
      </c>
      <c r="H917">
        <v>6</v>
      </c>
      <c r="I917">
        <v>0</v>
      </c>
      <c r="J917">
        <v>1</v>
      </c>
      <c r="K917">
        <v>1</v>
      </c>
      <c r="L917">
        <v>0</v>
      </c>
      <c r="M917">
        <v>74835.649999999994</v>
      </c>
      <c r="N917">
        <v>0</v>
      </c>
      <c r="O917" t="str">
        <f>IF(Customer_Churn_Records_26[[#This Row],[Exited]] = 1, "Yes","No")</f>
        <v>No</v>
      </c>
      <c r="P917">
        <v>0</v>
      </c>
      <c r="Q917" t="str">
        <f>IF(Customer_Churn_Records_26[[#This Row],[Complain]] =1, "Yes", "No")</f>
        <v>No</v>
      </c>
      <c r="R917">
        <v>2</v>
      </c>
      <c r="S917" t="s">
        <v>4</v>
      </c>
      <c r="T917">
        <v>458</v>
      </c>
    </row>
    <row r="918" spans="1:20" x14ac:dyDescent="0.3">
      <c r="A918">
        <v>15792328</v>
      </c>
      <c r="B918" t="s">
        <v>61</v>
      </c>
      <c r="C918">
        <v>475</v>
      </c>
      <c r="D918" t="s">
        <v>2</v>
      </c>
      <c r="E918" t="s">
        <v>5</v>
      </c>
      <c r="F918">
        <v>39</v>
      </c>
      <c r="G918" t="str" cm="1">
        <f t="array" ref="G918">_xlfn.SWITCH(TRUE, Customer_Churn_Records_26[[#This Row],[Age]] &gt;= 70, "Very Old",Customer_Churn_Records_26[[#This Row],[Age]] &gt;= 50, "Old",Customer_Churn_Records_26[[#This Row],[Age]] &gt;=35,"Middle-Age", "Young")</f>
        <v>Middle-Age</v>
      </c>
      <c r="H918">
        <v>6</v>
      </c>
      <c r="I918">
        <v>0</v>
      </c>
      <c r="J918">
        <v>1</v>
      </c>
      <c r="K918">
        <v>1</v>
      </c>
      <c r="L918">
        <v>1</v>
      </c>
      <c r="M918">
        <v>56999.9</v>
      </c>
      <c r="N918">
        <v>1</v>
      </c>
      <c r="O918" t="str">
        <f>IF(Customer_Churn_Records_26[[#This Row],[Exited]] = 1, "Yes","No")</f>
        <v>Yes</v>
      </c>
      <c r="P918">
        <v>1</v>
      </c>
      <c r="Q918" t="str">
        <f>IF(Customer_Churn_Records_26[[#This Row],[Complain]] =1, "Yes", "No")</f>
        <v>Yes</v>
      </c>
      <c r="R918">
        <v>1</v>
      </c>
      <c r="S918" t="s">
        <v>4</v>
      </c>
      <c r="T918">
        <v>388</v>
      </c>
    </row>
    <row r="919" spans="1:20" x14ac:dyDescent="0.3">
      <c r="A919">
        <v>15719856</v>
      </c>
      <c r="B919" t="s">
        <v>1652</v>
      </c>
      <c r="C919">
        <v>646</v>
      </c>
      <c r="D919" t="s">
        <v>2</v>
      </c>
      <c r="E919" t="s">
        <v>1</v>
      </c>
      <c r="F919">
        <v>45</v>
      </c>
      <c r="G919" t="str" cm="1">
        <f t="array" ref="G919">_xlfn.SWITCH(TRUE, Customer_Churn_Records_26[[#This Row],[Age]] &gt;= 70, "Very Old",Customer_Churn_Records_26[[#This Row],[Age]] &gt;= 50, "Old",Customer_Churn_Records_26[[#This Row],[Age]] &gt;=35,"Middle-Age", "Young")</f>
        <v>Middle-Age</v>
      </c>
      <c r="H919">
        <v>3</v>
      </c>
      <c r="I919">
        <v>47134.75</v>
      </c>
      <c r="J919">
        <v>1</v>
      </c>
      <c r="K919">
        <v>1</v>
      </c>
      <c r="L919">
        <v>1</v>
      </c>
      <c r="M919">
        <v>57236.44</v>
      </c>
      <c r="N919">
        <v>0</v>
      </c>
      <c r="O919" t="str">
        <f>IF(Customer_Churn_Records_26[[#This Row],[Exited]] = 1, "Yes","No")</f>
        <v>No</v>
      </c>
      <c r="P919">
        <v>0</v>
      </c>
      <c r="Q919" t="str">
        <f>IF(Customer_Churn_Records_26[[#This Row],[Complain]] =1, "Yes", "No")</f>
        <v>No</v>
      </c>
      <c r="R919">
        <v>3</v>
      </c>
      <c r="S919" t="s">
        <v>10</v>
      </c>
      <c r="T919">
        <v>939</v>
      </c>
    </row>
    <row r="920" spans="1:20" x14ac:dyDescent="0.3">
      <c r="A920">
        <v>15593773</v>
      </c>
      <c r="B920" t="s">
        <v>2435</v>
      </c>
      <c r="C920">
        <v>784</v>
      </c>
      <c r="D920" t="s">
        <v>15</v>
      </c>
      <c r="E920" t="s">
        <v>5</v>
      </c>
      <c r="F920">
        <v>35</v>
      </c>
      <c r="G920" t="str" cm="1">
        <f t="array" ref="G920">_xlfn.SWITCH(TRUE, Customer_Churn_Records_26[[#This Row],[Age]] &gt;= 70, "Very Old",Customer_Churn_Records_26[[#This Row],[Age]] &gt;= 50, "Old",Customer_Churn_Records_26[[#This Row],[Age]] &gt;=35,"Middle-Age", "Young")</f>
        <v>Middle-Age</v>
      </c>
      <c r="H920">
        <v>3</v>
      </c>
      <c r="I920">
        <v>0</v>
      </c>
      <c r="J920">
        <v>2</v>
      </c>
      <c r="K920">
        <v>0</v>
      </c>
      <c r="L920">
        <v>0</v>
      </c>
      <c r="M920">
        <v>81483.64</v>
      </c>
      <c r="N920">
        <v>0</v>
      </c>
      <c r="O920" t="str">
        <f>IF(Customer_Churn_Records_26[[#This Row],[Exited]] = 1, "Yes","No")</f>
        <v>No</v>
      </c>
      <c r="P920">
        <v>0</v>
      </c>
      <c r="Q920" t="str">
        <f>IF(Customer_Churn_Records_26[[#This Row],[Complain]] =1, "Yes", "No")</f>
        <v>No</v>
      </c>
      <c r="R920">
        <v>2</v>
      </c>
      <c r="S920" t="s">
        <v>10</v>
      </c>
      <c r="T920">
        <v>469</v>
      </c>
    </row>
    <row r="921" spans="1:20" x14ac:dyDescent="0.3">
      <c r="A921">
        <v>15733114</v>
      </c>
      <c r="B921" t="s">
        <v>1442</v>
      </c>
      <c r="C921">
        <v>552</v>
      </c>
      <c r="D921" t="s">
        <v>15</v>
      </c>
      <c r="E921" t="s">
        <v>5</v>
      </c>
      <c r="F921">
        <v>45</v>
      </c>
      <c r="G921" t="str" cm="1">
        <f t="array" ref="G921">_xlfn.SWITCH(TRUE, Customer_Churn_Records_26[[#This Row],[Age]] &gt;= 70, "Very Old",Customer_Churn_Records_26[[#This Row],[Age]] &gt;= 50, "Old",Customer_Churn_Records_26[[#This Row],[Age]] &gt;=35,"Middle-Age", "Young")</f>
        <v>Middle-Age</v>
      </c>
      <c r="H921">
        <v>9</v>
      </c>
      <c r="I921">
        <v>0</v>
      </c>
      <c r="J921">
        <v>2</v>
      </c>
      <c r="K921">
        <v>1</v>
      </c>
      <c r="L921">
        <v>0</v>
      </c>
      <c r="M921">
        <v>26752.560000000001</v>
      </c>
      <c r="N921">
        <v>0</v>
      </c>
      <c r="O921" t="str">
        <f>IF(Customer_Churn_Records_26[[#This Row],[Exited]] = 1, "Yes","No")</f>
        <v>No</v>
      </c>
      <c r="P921">
        <v>0</v>
      </c>
      <c r="Q921" t="str">
        <f>IF(Customer_Churn_Records_26[[#This Row],[Complain]] =1, "Yes", "No")</f>
        <v>No</v>
      </c>
      <c r="R921">
        <v>2</v>
      </c>
      <c r="S921" t="s">
        <v>0</v>
      </c>
      <c r="T921">
        <v>723</v>
      </c>
    </row>
    <row r="922" spans="1:20" x14ac:dyDescent="0.3">
      <c r="A922">
        <v>15797748</v>
      </c>
      <c r="B922" t="s">
        <v>793</v>
      </c>
      <c r="C922">
        <v>729</v>
      </c>
      <c r="D922" t="s">
        <v>2</v>
      </c>
      <c r="E922" t="s">
        <v>5</v>
      </c>
      <c r="F922">
        <v>44</v>
      </c>
      <c r="G922" t="str" cm="1">
        <f t="array" ref="G922">_xlfn.SWITCH(TRUE, Customer_Churn_Records_26[[#This Row],[Age]] &gt;= 70, "Very Old",Customer_Churn_Records_26[[#This Row],[Age]] &gt;= 50, "Old",Customer_Churn_Records_26[[#This Row],[Age]] &gt;=35,"Middle-Age", "Young")</f>
        <v>Middle-Age</v>
      </c>
      <c r="H922">
        <v>5</v>
      </c>
      <c r="I922">
        <v>0</v>
      </c>
      <c r="J922">
        <v>2</v>
      </c>
      <c r="K922">
        <v>0</v>
      </c>
      <c r="L922">
        <v>1</v>
      </c>
      <c r="M922">
        <v>9200.5400000000009</v>
      </c>
      <c r="N922">
        <v>0</v>
      </c>
      <c r="O922" t="str">
        <f>IF(Customer_Churn_Records_26[[#This Row],[Exited]] = 1, "Yes","No")</f>
        <v>No</v>
      </c>
      <c r="P922">
        <v>0</v>
      </c>
      <c r="Q922" t="str">
        <f>IF(Customer_Churn_Records_26[[#This Row],[Complain]] =1, "Yes", "No")</f>
        <v>No</v>
      </c>
      <c r="R922">
        <v>4</v>
      </c>
      <c r="S922" t="s">
        <v>4</v>
      </c>
      <c r="T922">
        <v>685</v>
      </c>
    </row>
    <row r="923" spans="1:20" x14ac:dyDescent="0.3">
      <c r="A923">
        <v>15743411</v>
      </c>
      <c r="B923" t="s">
        <v>287</v>
      </c>
      <c r="C923">
        <v>609</v>
      </c>
      <c r="D923" t="s">
        <v>15</v>
      </c>
      <c r="E923" t="s">
        <v>5</v>
      </c>
      <c r="F923">
        <v>61</v>
      </c>
      <c r="G923" t="str" cm="1">
        <f t="array" ref="G923">_xlfn.SWITCH(TRUE, Customer_Churn_Records_26[[#This Row],[Age]] &gt;= 70, "Very Old",Customer_Churn_Records_26[[#This Row],[Age]] &gt;= 50, "Old",Customer_Churn_Records_26[[#This Row],[Age]] &gt;=35,"Middle-Age", "Young")</f>
        <v>Old</v>
      </c>
      <c r="H923">
        <v>1</v>
      </c>
      <c r="I923">
        <v>0</v>
      </c>
      <c r="J923">
        <v>1</v>
      </c>
      <c r="K923">
        <v>1</v>
      </c>
      <c r="L923">
        <v>0</v>
      </c>
      <c r="M923">
        <v>22447.85</v>
      </c>
      <c r="N923">
        <v>1</v>
      </c>
      <c r="O923" t="str">
        <f>IF(Customer_Churn_Records_26[[#This Row],[Exited]] = 1, "Yes","No")</f>
        <v>Yes</v>
      </c>
      <c r="P923">
        <v>1</v>
      </c>
      <c r="Q923" t="str">
        <f>IF(Customer_Churn_Records_26[[#This Row],[Complain]] =1, "Yes", "No")</f>
        <v>Yes</v>
      </c>
      <c r="R923">
        <v>5</v>
      </c>
      <c r="S923" t="s">
        <v>10</v>
      </c>
      <c r="T923">
        <v>400</v>
      </c>
    </row>
    <row r="924" spans="1:20" x14ac:dyDescent="0.3">
      <c r="A924">
        <v>15753337</v>
      </c>
      <c r="B924" t="s">
        <v>2780</v>
      </c>
      <c r="C924">
        <v>555</v>
      </c>
      <c r="D924" t="s">
        <v>2</v>
      </c>
      <c r="E924" t="s">
        <v>5</v>
      </c>
      <c r="F924">
        <v>51</v>
      </c>
      <c r="G924" t="str" cm="1">
        <f t="array" ref="G924">_xlfn.SWITCH(TRUE, Customer_Churn_Records_26[[#This Row],[Age]] &gt;= 70, "Very Old",Customer_Churn_Records_26[[#This Row],[Age]] &gt;= 50, "Old",Customer_Churn_Records_26[[#This Row],[Age]] &gt;=35,"Middle-Age", "Young")</f>
        <v>Old</v>
      </c>
      <c r="H924">
        <v>5</v>
      </c>
      <c r="I924">
        <v>0</v>
      </c>
      <c r="J924">
        <v>3</v>
      </c>
      <c r="K924">
        <v>1</v>
      </c>
      <c r="L924">
        <v>0</v>
      </c>
      <c r="M924">
        <v>189122.89</v>
      </c>
      <c r="N924">
        <v>1</v>
      </c>
      <c r="O924" t="str">
        <f>IF(Customer_Churn_Records_26[[#This Row],[Exited]] = 1, "Yes","No")</f>
        <v>Yes</v>
      </c>
      <c r="P924">
        <v>1</v>
      </c>
      <c r="Q924" t="str">
        <f>IF(Customer_Churn_Records_26[[#This Row],[Complain]] =1, "Yes", "No")</f>
        <v>Yes</v>
      </c>
      <c r="R924">
        <v>1</v>
      </c>
      <c r="S924" t="s">
        <v>10</v>
      </c>
      <c r="T924">
        <v>406</v>
      </c>
    </row>
    <row r="925" spans="1:20" x14ac:dyDescent="0.3">
      <c r="A925">
        <v>15601026</v>
      </c>
      <c r="B925" t="s">
        <v>981</v>
      </c>
      <c r="C925">
        <v>572</v>
      </c>
      <c r="D925" t="s">
        <v>6</v>
      </c>
      <c r="E925" t="s">
        <v>1</v>
      </c>
      <c r="F925">
        <v>19</v>
      </c>
      <c r="G925" t="str" cm="1">
        <f t="array" ref="G925">_xlfn.SWITCH(TRUE, Customer_Churn_Records_26[[#This Row],[Age]] &gt;= 70, "Very Old",Customer_Churn_Records_26[[#This Row],[Age]] &gt;= 50, "Old",Customer_Churn_Records_26[[#This Row],[Age]] &gt;=35,"Middle-Age", "Young")</f>
        <v>Young</v>
      </c>
      <c r="H925">
        <v>1</v>
      </c>
      <c r="I925">
        <v>138657.07999999999</v>
      </c>
      <c r="J925">
        <v>1</v>
      </c>
      <c r="K925">
        <v>1</v>
      </c>
      <c r="L925">
        <v>1</v>
      </c>
      <c r="M925">
        <v>16161.82</v>
      </c>
      <c r="N925">
        <v>0</v>
      </c>
      <c r="O925" t="str">
        <f>IF(Customer_Churn_Records_26[[#This Row],[Exited]] = 1, "Yes","No")</f>
        <v>No</v>
      </c>
      <c r="P925">
        <v>0</v>
      </c>
      <c r="Q925" t="str">
        <f>IF(Customer_Churn_Records_26[[#This Row],[Complain]] =1, "Yes", "No")</f>
        <v>No</v>
      </c>
      <c r="R925">
        <v>3</v>
      </c>
      <c r="S925" t="s">
        <v>10</v>
      </c>
      <c r="T925">
        <v>263</v>
      </c>
    </row>
    <row r="926" spans="1:20" x14ac:dyDescent="0.3">
      <c r="A926">
        <v>15658485</v>
      </c>
      <c r="B926" t="s">
        <v>1038</v>
      </c>
      <c r="C926">
        <v>785</v>
      </c>
      <c r="D926" t="s">
        <v>2</v>
      </c>
      <c r="E926" t="s">
        <v>1</v>
      </c>
      <c r="F926">
        <v>34</v>
      </c>
      <c r="G926" t="str" cm="1">
        <f t="array" ref="G926">_xlfn.SWITCH(TRUE, Customer_Churn_Records_26[[#This Row],[Age]] &gt;= 70, "Very Old",Customer_Churn_Records_26[[#This Row],[Age]] &gt;= 50, "Old",Customer_Churn_Records_26[[#This Row],[Age]] &gt;=35,"Middle-Age", "Young")</f>
        <v>Young</v>
      </c>
      <c r="H926">
        <v>9</v>
      </c>
      <c r="I926">
        <v>70302.48</v>
      </c>
      <c r="J926">
        <v>1</v>
      </c>
      <c r="K926">
        <v>1</v>
      </c>
      <c r="L926">
        <v>1</v>
      </c>
      <c r="M926">
        <v>68600.36</v>
      </c>
      <c r="N926">
        <v>0</v>
      </c>
      <c r="O926" t="str">
        <f>IF(Customer_Churn_Records_26[[#This Row],[Exited]] = 1, "Yes","No")</f>
        <v>No</v>
      </c>
      <c r="P926">
        <v>0</v>
      </c>
      <c r="Q926" t="str">
        <f>IF(Customer_Churn_Records_26[[#This Row],[Complain]] =1, "Yes", "No")</f>
        <v>No</v>
      </c>
      <c r="R926">
        <v>4</v>
      </c>
      <c r="S926" t="s">
        <v>8</v>
      </c>
      <c r="T926">
        <v>667</v>
      </c>
    </row>
    <row r="927" spans="1:20" x14ac:dyDescent="0.3">
      <c r="A927">
        <v>15636731</v>
      </c>
      <c r="B927" t="s">
        <v>358</v>
      </c>
      <c r="C927">
        <v>714</v>
      </c>
      <c r="D927" t="s">
        <v>6</v>
      </c>
      <c r="E927" t="s">
        <v>1</v>
      </c>
      <c r="F927">
        <v>36</v>
      </c>
      <c r="G927" t="str" cm="1">
        <f t="array" ref="G927">_xlfn.SWITCH(TRUE, Customer_Churn_Records_26[[#This Row],[Age]] &gt;= 70, "Very Old",Customer_Churn_Records_26[[#This Row],[Age]] &gt;= 50, "Old",Customer_Churn_Records_26[[#This Row],[Age]] &gt;=35,"Middle-Age", "Young")</f>
        <v>Middle-Age</v>
      </c>
      <c r="H927">
        <v>1</v>
      </c>
      <c r="I927">
        <v>101609.01</v>
      </c>
      <c r="J927">
        <v>2</v>
      </c>
      <c r="K927">
        <v>1</v>
      </c>
      <c r="L927">
        <v>1</v>
      </c>
      <c r="M927">
        <v>447.73</v>
      </c>
      <c r="N927">
        <v>0</v>
      </c>
      <c r="O927" t="str">
        <f>IF(Customer_Churn_Records_26[[#This Row],[Exited]] = 1, "Yes","No")</f>
        <v>No</v>
      </c>
      <c r="P927">
        <v>0</v>
      </c>
      <c r="Q927" t="str">
        <f>IF(Customer_Churn_Records_26[[#This Row],[Complain]] =1, "Yes", "No")</f>
        <v>No</v>
      </c>
      <c r="R927">
        <v>3</v>
      </c>
      <c r="S927" t="s">
        <v>10</v>
      </c>
      <c r="T927">
        <v>997</v>
      </c>
    </row>
    <row r="928" spans="1:20" x14ac:dyDescent="0.3">
      <c r="A928">
        <v>15628303</v>
      </c>
      <c r="B928" t="s">
        <v>2421</v>
      </c>
      <c r="C928">
        <v>738</v>
      </c>
      <c r="D928" t="s">
        <v>15</v>
      </c>
      <c r="E928" t="s">
        <v>5</v>
      </c>
      <c r="F928">
        <v>35</v>
      </c>
      <c r="G928" t="str" cm="1">
        <f t="array" ref="G928">_xlfn.SWITCH(TRUE, Customer_Churn_Records_26[[#This Row],[Age]] &gt;= 70, "Very Old",Customer_Churn_Records_26[[#This Row],[Age]] &gt;= 50, "Old",Customer_Churn_Records_26[[#This Row],[Age]] &gt;=35,"Middle-Age", "Young")</f>
        <v>Middle-Age</v>
      </c>
      <c r="H928">
        <v>3</v>
      </c>
      <c r="I928">
        <v>0</v>
      </c>
      <c r="J928">
        <v>1</v>
      </c>
      <c r="K928">
        <v>1</v>
      </c>
      <c r="L928">
        <v>1</v>
      </c>
      <c r="M928">
        <v>15650.73</v>
      </c>
      <c r="N928">
        <v>0</v>
      </c>
      <c r="O928" t="str">
        <f>IF(Customer_Churn_Records_26[[#This Row],[Exited]] = 1, "Yes","No")</f>
        <v>No</v>
      </c>
      <c r="P928">
        <v>0</v>
      </c>
      <c r="Q928" t="str">
        <f>IF(Customer_Churn_Records_26[[#This Row],[Complain]] =1, "Yes", "No")</f>
        <v>No</v>
      </c>
      <c r="R928">
        <v>2</v>
      </c>
      <c r="S928" t="s">
        <v>0</v>
      </c>
      <c r="T928">
        <v>766</v>
      </c>
    </row>
    <row r="929" spans="1:20" x14ac:dyDescent="0.3">
      <c r="A929">
        <v>15633461</v>
      </c>
      <c r="B929" t="s">
        <v>535</v>
      </c>
      <c r="C929">
        <v>639</v>
      </c>
      <c r="D929" t="s">
        <v>6</v>
      </c>
      <c r="E929" t="s">
        <v>5</v>
      </c>
      <c r="F929">
        <v>38</v>
      </c>
      <c r="G929" t="str" cm="1">
        <f t="array" ref="G929">_xlfn.SWITCH(TRUE, Customer_Churn_Records_26[[#This Row],[Age]] &gt;= 70, "Very Old",Customer_Churn_Records_26[[#This Row],[Age]] &gt;= 50, "Old",Customer_Churn_Records_26[[#This Row],[Age]] &gt;=35,"Middle-Age", "Young")</f>
        <v>Middle-Age</v>
      </c>
      <c r="H929">
        <v>5</v>
      </c>
      <c r="I929">
        <v>130170.82</v>
      </c>
      <c r="J929">
        <v>1</v>
      </c>
      <c r="K929">
        <v>1</v>
      </c>
      <c r="L929">
        <v>1</v>
      </c>
      <c r="M929">
        <v>149599.62</v>
      </c>
      <c r="N929">
        <v>0</v>
      </c>
      <c r="O929" t="str">
        <f>IF(Customer_Churn_Records_26[[#This Row],[Exited]] = 1, "Yes","No")</f>
        <v>No</v>
      </c>
      <c r="P929">
        <v>0</v>
      </c>
      <c r="Q929" t="str">
        <f>IF(Customer_Churn_Records_26[[#This Row],[Complain]] =1, "Yes", "No")</f>
        <v>No</v>
      </c>
      <c r="R929">
        <v>4</v>
      </c>
      <c r="S929" t="s">
        <v>4</v>
      </c>
      <c r="T929">
        <v>577</v>
      </c>
    </row>
    <row r="930" spans="1:20" x14ac:dyDescent="0.3">
      <c r="A930">
        <v>15677135</v>
      </c>
      <c r="B930" t="s">
        <v>368</v>
      </c>
      <c r="C930">
        <v>520</v>
      </c>
      <c r="D930" t="s">
        <v>6</v>
      </c>
      <c r="E930" t="s">
        <v>5</v>
      </c>
      <c r="F930">
        <v>61</v>
      </c>
      <c r="G930" t="str" cm="1">
        <f t="array" ref="G930">_xlfn.SWITCH(TRUE, Customer_Churn_Records_26[[#This Row],[Age]] &gt;= 70, "Very Old",Customer_Churn_Records_26[[#This Row],[Age]] &gt;= 50, "Old",Customer_Churn_Records_26[[#This Row],[Age]] &gt;=35,"Middle-Age", "Young")</f>
        <v>Old</v>
      </c>
      <c r="H930">
        <v>8</v>
      </c>
      <c r="I930">
        <v>133802.29</v>
      </c>
      <c r="J930">
        <v>2</v>
      </c>
      <c r="K930">
        <v>1</v>
      </c>
      <c r="L930">
        <v>1</v>
      </c>
      <c r="M930">
        <v>90304.01</v>
      </c>
      <c r="N930">
        <v>0</v>
      </c>
      <c r="O930" t="str">
        <f>IF(Customer_Churn_Records_26[[#This Row],[Exited]] = 1, "Yes","No")</f>
        <v>No</v>
      </c>
      <c r="P930">
        <v>0</v>
      </c>
      <c r="Q930" t="str">
        <f>IF(Customer_Churn_Records_26[[#This Row],[Complain]] =1, "Yes", "No")</f>
        <v>No</v>
      </c>
      <c r="R930">
        <v>3</v>
      </c>
      <c r="S930" t="s">
        <v>4</v>
      </c>
      <c r="T930">
        <v>756</v>
      </c>
    </row>
    <row r="931" spans="1:20" x14ac:dyDescent="0.3">
      <c r="A931">
        <v>15590876</v>
      </c>
      <c r="B931" t="s">
        <v>2779</v>
      </c>
      <c r="C931">
        <v>764</v>
      </c>
      <c r="D931" t="s">
        <v>2</v>
      </c>
      <c r="E931" t="s">
        <v>1</v>
      </c>
      <c r="F931">
        <v>24</v>
      </c>
      <c r="G931" t="str" cm="1">
        <f t="array" ref="G931">_xlfn.SWITCH(TRUE, Customer_Churn_Records_26[[#This Row],[Age]] &gt;= 70, "Very Old",Customer_Churn_Records_26[[#This Row],[Age]] &gt;= 50, "Old",Customer_Churn_Records_26[[#This Row],[Age]] &gt;=35,"Middle-Age", "Young")</f>
        <v>Young</v>
      </c>
      <c r="H931">
        <v>7</v>
      </c>
      <c r="I931">
        <v>106234.02</v>
      </c>
      <c r="J931">
        <v>1</v>
      </c>
      <c r="K931">
        <v>0</v>
      </c>
      <c r="L931">
        <v>0</v>
      </c>
      <c r="M931">
        <v>115676.38</v>
      </c>
      <c r="N931">
        <v>0</v>
      </c>
      <c r="O931" t="str">
        <f>IF(Customer_Churn_Records_26[[#This Row],[Exited]] = 1, "Yes","No")</f>
        <v>No</v>
      </c>
      <c r="P931">
        <v>0</v>
      </c>
      <c r="Q931" t="str">
        <f>IF(Customer_Churn_Records_26[[#This Row],[Complain]] =1, "Yes", "No")</f>
        <v>No</v>
      </c>
      <c r="R931">
        <v>2</v>
      </c>
      <c r="S931" t="s">
        <v>8</v>
      </c>
      <c r="T931">
        <v>429</v>
      </c>
    </row>
    <row r="932" spans="1:20" x14ac:dyDescent="0.3">
      <c r="A932">
        <v>15790782</v>
      </c>
      <c r="B932" t="s">
        <v>2184</v>
      </c>
      <c r="C932">
        <v>661</v>
      </c>
      <c r="D932" t="s">
        <v>15</v>
      </c>
      <c r="E932" t="s">
        <v>5</v>
      </c>
      <c r="F932">
        <v>39</v>
      </c>
      <c r="G932" t="str" cm="1">
        <f t="array" ref="G932">_xlfn.SWITCH(TRUE, Customer_Churn_Records_26[[#This Row],[Age]] &gt;= 70, "Very Old",Customer_Churn_Records_26[[#This Row],[Age]] &gt;= 50, "Old",Customer_Churn_Records_26[[#This Row],[Age]] &gt;=35,"Middle-Age", "Young")</f>
        <v>Middle-Age</v>
      </c>
      <c r="H932">
        <v>6</v>
      </c>
      <c r="I932">
        <v>132628.98000000001</v>
      </c>
      <c r="J932">
        <v>1</v>
      </c>
      <c r="K932">
        <v>0</v>
      </c>
      <c r="L932">
        <v>0</v>
      </c>
      <c r="M932">
        <v>38812.67</v>
      </c>
      <c r="N932">
        <v>0</v>
      </c>
      <c r="O932" t="str">
        <f>IF(Customer_Churn_Records_26[[#This Row],[Exited]] = 1, "Yes","No")</f>
        <v>No</v>
      </c>
      <c r="P932">
        <v>0</v>
      </c>
      <c r="Q932" t="str">
        <f>IF(Customer_Churn_Records_26[[#This Row],[Complain]] =1, "Yes", "No")</f>
        <v>No</v>
      </c>
      <c r="R932">
        <v>5</v>
      </c>
      <c r="S932" t="s">
        <v>0</v>
      </c>
      <c r="T932">
        <v>581</v>
      </c>
    </row>
    <row r="933" spans="1:20" x14ac:dyDescent="0.3">
      <c r="A933">
        <v>15700476</v>
      </c>
      <c r="B933" t="s">
        <v>226</v>
      </c>
      <c r="C933">
        <v>564</v>
      </c>
      <c r="D933" t="s">
        <v>6</v>
      </c>
      <c r="E933" t="s">
        <v>5</v>
      </c>
      <c r="F933">
        <v>41</v>
      </c>
      <c r="G933" t="str" cm="1">
        <f t="array" ref="G933">_xlfn.SWITCH(TRUE, Customer_Churn_Records_26[[#This Row],[Age]] &gt;= 70, "Very Old",Customer_Churn_Records_26[[#This Row],[Age]] &gt;= 50, "Old",Customer_Churn_Records_26[[#This Row],[Age]] &gt;=35,"Middle-Age", "Young")</f>
        <v>Middle-Age</v>
      </c>
      <c r="H933">
        <v>9</v>
      </c>
      <c r="I933">
        <v>103522.75</v>
      </c>
      <c r="J933">
        <v>2</v>
      </c>
      <c r="K933">
        <v>1</v>
      </c>
      <c r="L933">
        <v>1</v>
      </c>
      <c r="M933">
        <v>34338.21</v>
      </c>
      <c r="N933">
        <v>0</v>
      </c>
      <c r="O933" t="str">
        <f>IF(Customer_Churn_Records_26[[#This Row],[Exited]] = 1, "Yes","No")</f>
        <v>No</v>
      </c>
      <c r="P933">
        <v>0</v>
      </c>
      <c r="Q933" t="str">
        <f>IF(Customer_Churn_Records_26[[#This Row],[Complain]] =1, "Yes", "No")</f>
        <v>No</v>
      </c>
      <c r="R933">
        <v>1</v>
      </c>
      <c r="S933" t="s">
        <v>4</v>
      </c>
      <c r="T933">
        <v>599</v>
      </c>
    </row>
    <row r="934" spans="1:20" x14ac:dyDescent="0.3">
      <c r="A934">
        <v>15634141</v>
      </c>
      <c r="B934" t="s">
        <v>2196</v>
      </c>
      <c r="C934">
        <v>708</v>
      </c>
      <c r="D934" t="s">
        <v>6</v>
      </c>
      <c r="E934" t="s">
        <v>1</v>
      </c>
      <c r="F934">
        <v>42</v>
      </c>
      <c r="G934" t="str" cm="1">
        <f t="array" ref="G934">_xlfn.SWITCH(TRUE, Customer_Churn_Records_26[[#This Row],[Age]] &gt;= 70, "Very Old",Customer_Churn_Records_26[[#This Row],[Age]] &gt;= 50, "Old",Customer_Churn_Records_26[[#This Row],[Age]] &gt;=35,"Middle-Age", "Young")</f>
        <v>Middle-Age</v>
      </c>
      <c r="H934">
        <v>8</v>
      </c>
      <c r="I934">
        <v>192390.52</v>
      </c>
      <c r="J934">
        <v>2</v>
      </c>
      <c r="K934">
        <v>1</v>
      </c>
      <c r="L934">
        <v>0</v>
      </c>
      <c r="M934">
        <v>823.36</v>
      </c>
      <c r="N934">
        <v>0</v>
      </c>
      <c r="O934" t="str">
        <f>IF(Customer_Churn_Records_26[[#This Row],[Exited]] = 1, "Yes","No")</f>
        <v>No</v>
      </c>
      <c r="P934">
        <v>0</v>
      </c>
      <c r="Q934" t="str">
        <f>IF(Customer_Churn_Records_26[[#This Row],[Complain]] =1, "Yes", "No")</f>
        <v>No</v>
      </c>
      <c r="R934">
        <v>2</v>
      </c>
      <c r="S934" t="s">
        <v>8</v>
      </c>
      <c r="T934">
        <v>307</v>
      </c>
    </row>
    <row r="935" spans="1:20" x14ac:dyDescent="0.3">
      <c r="A935">
        <v>15737795</v>
      </c>
      <c r="B935" t="s">
        <v>44</v>
      </c>
      <c r="C935">
        <v>512</v>
      </c>
      <c r="D935" t="s">
        <v>15</v>
      </c>
      <c r="E935" t="s">
        <v>5</v>
      </c>
      <c r="F935">
        <v>36</v>
      </c>
      <c r="G935" t="str" cm="1">
        <f t="array" ref="G935">_xlfn.SWITCH(TRUE, Customer_Churn_Records_26[[#This Row],[Age]] &gt;= 70, "Very Old",Customer_Churn_Records_26[[#This Row],[Age]] &gt;= 50, "Old",Customer_Churn_Records_26[[#This Row],[Age]] &gt;=35,"Middle-Age", "Young")</f>
        <v>Middle-Age</v>
      </c>
      <c r="H935">
        <v>1</v>
      </c>
      <c r="I935">
        <v>0</v>
      </c>
      <c r="J935">
        <v>1</v>
      </c>
      <c r="K935">
        <v>0</v>
      </c>
      <c r="L935">
        <v>1</v>
      </c>
      <c r="M935">
        <v>135482.26</v>
      </c>
      <c r="N935">
        <v>1</v>
      </c>
      <c r="O935" t="str">
        <f>IF(Customer_Churn_Records_26[[#This Row],[Exited]] = 1, "Yes","No")</f>
        <v>Yes</v>
      </c>
      <c r="P935">
        <v>1</v>
      </c>
      <c r="Q935" t="str">
        <f>IF(Customer_Churn_Records_26[[#This Row],[Complain]] =1, "Yes", "No")</f>
        <v>Yes</v>
      </c>
      <c r="R935">
        <v>4</v>
      </c>
      <c r="S935" t="s">
        <v>10</v>
      </c>
      <c r="T935">
        <v>795</v>
      </c>
    </row>
    <row r="936" spans="1:20" x14ac:dyDescent="0.3">
      <c r="A936">
        <v>15790299</v>
      </c>
      <c r="B936" t="s">
        <v>395</v>
      </c>
      <c r="C936">
        <v>592</v>
      </c>
      <c r="D936" t="s">
        <v>15</v>
      </c>
      <c r="E936" t="s">
        <v>5</v>
      </c>
      <c r="F936">
        <v>37</v>
      </c>
      <c r="G936" t="str" cm="1">
        <f t="array" ref="G936">_xlfn.SWITCH(TRUE, Customer_Churn_Records_26[[#This Row],[Age]] &gt;= 70, "Very Old",Customer_Churn_Records_26[[#This Row],[Age]] &gt;= 50, "Old",Customer_Churn_Records_26[[#This Row],[Age]] &gt;=35,"Middle-Age", "Young")</f>
        <v>Middle-Age</v>
      </c>
      <c r="H936">
        <v>9</v>
      </c>
      <c r="I936">
        <v>0</v>
      </c>
      <c r="J936">
        <v>3</v>
      </c>
      <c r="K936">
        <v>1</v>
      </c>
      <c r="L936">
        <v>1</v>
      </c>
      <c r="M936">
        <v>10656.89</v>
      </c>
      <c r="N936">
        <v>0</v>
      </c>
      <c r="O936" t="str">
        <f>IF(Customer_Churn_Records_26[[#This Row],[Exited]] = 1, "Yes","No")</f>
        <v>No</v>
      </c>
      <c r="P936">
        <v>0</v>
      </c>
      <c r="Q936" t="str">
        <f>IF(Customer_Churn_Records_26[[#This Row],[Complain]] =1, "Yes", "No")</f>
        <v>No</v>
      </c>
      <c r="R936">
        <v>1</v>
      </c>
      <c r="S936" t="s">
        <v>0</v>
      </c>
      <c r="T936">
        <v>413</v>
      </c>
    </row>
    <row r="937" spans="1:20" x14ac:dyDescent="0.3">
      <c r="A937">
        <v>15675316</v>
      </c>
      <c r="B937" t="s">
        <v>2077</v>
      </c>
      <c r="C937">
        <v>619</v>
      </c>
      <c r="D937" t="s">
        <v>2</v>
      </c>
      <c r="E937" t="s">
        <v>1</v>
      </c>
      <c r="F937">
        <v>38</v>
      </c>
      <c r="G937" t="str" cm="1">
        <f t="array" ref="G937">_xlfn.SWITCH(TRUE, Customer_Churn_Records_26[[#This Row],[Age]] &gt;= 70, "Very Old",Customer_Churn_Records_26[[#This Row],[Age]] &gt;= 50, "Old",Customer_Churn_Records_26[[#This Row],[Age]] &gt;=35,"Middle-Age", "Young")</f>
        <v>Middle-Age</v>
      </c>
      <c r="H937">
        <v>3</v>
      </c>
      <c r="I937">
        <v>0</v>
      </c>
      <c r="J937">
        <v>2</v>
      </c>
      <c r="K937">
        <v>0</v>
      </c>
      <c r="L937">
        <v>1</v>
      </c>
      <c r="M937">
        <v>116467.35</v>
      </c>
      <c r="N937">
        <v>0</v>
      </c>
      <c r="O937" t="str">
        <f>IF(Customer_Churn_Records_26[[#This Row],[Exited]] = 1, "Yes","No")</f>
        <v>No</v>
      </c>
      <c r="P937">
        <v>0</v>
      </c>
      <c r="Q937" t="str">
        <f>IF(Customer_Churn_Records_26[[#This Row],[Complain]] =1, "Yes", "No")</f>
        <v>No</v>
      </c>
      <c r="R937">
        <v>1</v>
      </c>
      <c r="S937" t="s">
        <v>10</v>
      </c>
      <c r="T937">
        <v>348</v>
      </c>
    </row>
    <row r="938" spans="1:20" x14ac:dyDescent="0.3">
      <c r="A938">
        <v>15613630</v>
      </c>
      <c r="B938" t="s">
        <v>732</v>
      </c>
      <c r="C938">
        <v>775</v>
      </c>
      <c r="D938" t="s">
        <v>2</v>
      </c>
      <c r="E938" t="s">
        <v>5</v>
      </c>
      <c r="F938">
        <v>52</v>
      </c>
      <c r="G938" t="str" cm="1">
        <f t="array" ref="G938">_xlfn.SWITCH(TRUE, Customer_Churn_Records_26[[#This Row],[Age]] &gt;= 70, "Very Old",Customer_Churn_Records_26[[#This Row],[Age]] &gt;= 50, "Old",Customer_Churn_Records_26[[#This Row],[Age]] &gt;=35,"Middle-Age", "Young")</f>
        <v>Old</v>
      </c>
      <c r="H938">
        <v>8</v>
      </c>
      <c r="I938">
        <v>109922.61</v>
      </c>
      <c r="J938">
        <v>1</v>
      </c>
      <c r="K938">
        <v>1</v>
      </c>
      <c r="L938">
        <v>1</v>
      </c>
      <c r="M938">
        <v>96823.32</v>
      </c>
      <c r="N938">
        <v>1</v>
      </c>
      <c r="O938" t="str">
        <f>IF(Customer_Churn_Records_26[[#This Row],[Exited]] = 1, "Yes","No")</f>
        <v>Yes</v>
      </c>
      <c r="P938">
        <v>1</v>
      </c>
      <c r="Q938" t="str">
        <f>IF(Customer_Churn_Records_26[[#This Row],[Complain]] =1, "Yes", "No")</f>
        <v>Yes</v>
      </c>
      <c r="R938">
        <v>4</v>
      </c>
      <c r="S938" t="s">
        <v>8</v>
      </c>
      <c r="T938">
        <v>347</v>
      </c>
    </row>
    <row r="939" spans="1:20" x14ac:dyDescent="0.3">
      <c r="A939">
        <v>15662100</v>
      </c>
      <c r="B939" t="s">
        <v>1591</v>
      </c>
      <c r="C939">
        <v>850</v>
      </c>
      <c r="D939" t="s">
        <v>6</v>
      </c>
      <c r="E939" t="s">
        <v>1</v>
      </c>
      <c r="F939">
        <v>44</v>
      </c>
      <c r="G939" t="str" cm="1">
        <f t="array" ref="G939">_xlfn.SWITCH(TRUE, Customer_Churn_Records_26[[#This Row],[Age]] &gt;= 70, "Very Old",Customer_Churn_Records_26[[#This Row],[Age]] &gt;= 50, "Old",Customer_Churn_Records_26[[#This Row],[Age]] &gt;=35,"Middle-Age", "Young")</f>
        <v>Middle-Age</v>
      </c>
      <c r="H939">
        <v>5</v>
      </c>
      <c r="I939">
        <v>128605.32</v>
      </c>
      <c r="J939">
        <v>1</v>
      </c>
      <c r="K939">
        <v>0</v>
      </c>
      <c r="L939">
        <v>1</v>
      </c>
      <c r="M939">
        <v>171096.2</v>
      </c>
      <c r="N939">
        <v>0</v>
      </c>
      <c r="O939" t="str">
        <f>IF(Customer_Churn_Records_26[[#This Row],[Exited]] = 1, "Yes","No")</f>
        <v>No</v>
      </c>
      <c r="P939">
        <v>0</v>
      </c>
      <c r="Q939" t="str">
        <f>IF(Customer_Churn_Records_26[[#This Row],[Complain]] =1, "Yes", "No")</f>
        <v>No</v>
      </c>
      <c r="R939">
        <v>2</v>
      </c>
      <c r="S939" t="s">
        <v>10</v>
      </c>
      <c r="T939">
        <v>952</v>
      </c>
    </row>
    <row r="940" spans="1:20" x14ac:dyDescent="0.3">
      <c r="A940">
        <v>15668032</v>
      </c>
      <c r="B940" t="s">
        <v>2778</v>
      </c>
      <c r="C940">
        <v>577</v>
      </c>
      <c r="D940" t="s">
        <v>2</v>
      </c>
      <c r="E940" t="s">
        <v>1</v>
      </c>
      <c r="F940">
        <v>37</v>
      </c>
      <c r="G940" t="str" cm="1">
        <f t="array" ref="G940">_xlfn.SWITCH(TRUE, Customer_Churn_Records_26[[#This Row],[Age]] &gt;= 70, "Very Old",Customer_Churn_Records_26[[#This Row],[Age]] &gt;= 50, "Old",Customer_Churn_Records_26[[#This Row],[Age]] &gt;=35,"Middle-Age", "Young")</f>
        <v>Middle-Age</v>
      </c>
      <c r="H940">
        <v>4</v>
      </c>
      <c r="I940">
        <v>0</v>
      </c>
      <c r="J940">
        <v>1</v>
      </c>
      <c r="K940">
        <v>1</v>
      </c>
      <c r="L940">
        <v>1</v>
      </c>
      <c r="M940">
        <v>79881.39</v>
      </c>
      <c r="N940">
        <v>0</v>
      </c>
      <c r="O940" t="str">
        <f>IF(Customer_Churn_Records_26[[#This Row],[Exited]] = 1, "Yes","No")</f>
        <v>No</v>
      </c>
      <c r="P940">
        <v>0</v>
      </c>
      <c r="Q940" t="str">
        <f>IF(Customer_Churn_Records_26[[#This Row],[Complain]] =1, "Yes", "No")</f>
        <v>No</v>
      </c>
      <c r="R940">
        <v>1</v>
      </c>
      <c r="S940" t="s">
        <v>10</v>
      </c>
      <c r="T940">
        <v>642</v>
      </c>
    </row>
    <row r="941" spans="1:20" x14ac:dyDescent="0.3">
      <c r="A941">
        <v>15599289</v>
      </c>
      <c r="B941" t="s">
        <v>178</v>
      </c>
      <c r="C941">
        <v>724</v>
      </c>
      <c r="D941" t="s">
        <v>2</v>
      </c>
      <c r="E941" t="s">
        <v>1</v>
      </c>
      <c r="F941">
        <v>37</v>
      </c>
      <c r="G941" t="str" cm="1">
        <f t="array" ref="G941">_xlfn.SWITCH(TRUE, Customer_Churn_Records_26[[#This Row],[Age]] &gt;= 70, "Very Old",Customer_Churn_Records_26[[#This Row],[Age]] &gt;= 50, "Old",Customer_Churn_Records_26[[#This Row],[Age]] &gt;=35,"Middle-Age", "Young")</f>
        <v>Middle-Age</v>
      </c>
      <c r="H941">
        <v>10</v>
      </c>
      <c r="I941">
        <v>68598.559999999998</v>
      </c>
      <c r="J941">
        <v>1</v>
      </c>
      <c r="K941">
        <v>1</v>
      </c>
      <c r="L941">
        <v>0</v>
      </c>
      <c r="M941">
        <v>157862.82</v>
      </c>
      <c r="N941">
        <v>0</v>
      </c>
      <c r="O941" t="str">
        <f>IF(Customer_Churn_Records_26[[#This Row],[Exited]] = 1, "Yes","No")</f>
        <v>No</v>
      </c>
      <c r="P941">
        <v>0</v>
      </c>
      <c r="Q941" t="str">
        <f>IF(Customer_Churn_Records_26[[#This Row],[Complain]] =1, "Yes", "No")</f>
        <v>No</v>
      </c>
      <c r="R941">
        <v>1</v>
      </c>
      <c r="S941" t="s">
        <v>4</v>
      </c>
      <c r="T941">
        <v>260</v>
      </c>
    </row>
    <row r="942" spans="1:20" x14ac:dyDescent="0.3">
      <c r="A942">
        <v>15754084</v>
      </c>
      <c r="B942" t="s">
        <v>2777</v>
      </c>
      <c r="C942">
        <v>710</v>
      </c>
      <c r="D942" t="s">
        <v>15</v>
      </c>
      <c r="E942" t="s">
        <v>5</v>
      </c>
      <c r="F942">
        <v>35</v>
      </c>
      <c r="G942" t="str" cm="1">
        <f t="array" ref="G942">_xlfn.SWITCH(TRUE, Customer_Churn_Records_26[[#This Row],[Age]] &gt;= 70, "Very Old",Customer_Churn_Records_26[[#This Row],[Age]] &gt;= 50, "Old",Customer_Churn_Records_26[[#This Row],[Age]] &gt;=35,"Middle-Age", "Young")</f>
        <v>Middle-Age</v>
      </c>
      <c r="H942">
        <v>1</v>
      </c>
      <c r="I942">
        <v>106518.52</v>
      </c>
      <c r="J942">
        <v>1</v>
      </c>
      <c r="K942">
        <v>1</v>
      </c>
      <c r="L942">
        <v>1</v>
      </c>
      <c r="M942">
        <v>127951.81</v>
      </c>
      <c r="N942">
        <v>0</v>
      </c>
      <c r="O942" t="str">
        <f>IF(Customer_Churn_Records_26[[#This Row],[Exited]] = 1, "Yes","No")</f>
        <v>No</v>
      </c>
      <c r="P942">
        <v>0</v>
      </c>
      <c r="Q942" t="str">
        <f>IF(Customer_Churn_Records_26[[#This Row],[Complain]] =1, "Yes", "No")</f>
        <v>No</v>
      </c>
      <c r="R942">
        <v>4</v>
      </c>
      <c r="S942" t="s">
        <v>10</v>
      </c>
      <c r="T942">
        <v>939</v>
      </c>
    </row>
    <row r="943" spans="1:20" x14ac:dyDescent="0.3">
      <c r="A943">
        <v>15676521</v>
      </c>
      <c r="B943" t="s">
        <v>380</v>
      </c>
      <c r="C943">
        <v>696</v>
      </c>
      <c r="D943" t="s">
        <v>2</v>
      </c>
      <c r="E943" t="s">
        <v>1</v>
      </c>
      <c r="F943">
        <v>31</v>
      </c>
      <c r="G943" t="str" cm="1">
        <f t="array" ref="G943">_xlfn.SWITCH(TRUE, Customer_Churn_Records_26[[#This Row],[Age]] &gt;= 70, "Very Old",Customer_Churn_Records_26[[#This Row],[Age]] &gt;= 50, "Old",Customer_Churn_Records_26[[#This Row],[Age]] &gt;=35,"Middle-Age", "Young")</f>
        <v>Young</v>
      </c>
      <c r="H943">
        <v>8</v>
      </c>
      <c r="I943">
        <v>0</v>
      </c>
      <c r="J943">
        <v>2</v>
      </c>
      <c r="K943">
        <v>0</v>
      </c>
      <c r="L943">
        <v>0</v>
      </c>
      <c r="M943">
        <v>191074.11</v>
      </c>
      <c r="N943">
        <v>0</v>
      </c>
      <c r="O943" t="str">
        <f>IF(Customer_Churn_Records_26[[#This Row],[Exited]] = 1, "Yes","No")</f>
        <v>No</v>
      </c>
      <c r="P943">
        <v>0</v>
      </c>
      <c r="Q943" t="str">
        <f>IF(Customer_Churn_Records_26[[#This Row],[Complain]] =1, "Yes", "No")</f>
        <v>No</v>
      </c>
      <c r="R943">
        <v>4</v>
      </c>
      <c r="S943" t="s">
        <v>8</v>
      </c>
      <c r="T943">
        <v>665</v>
      </c>
    </row>
    <row r="944" spans="1:20" x14ac:dyDescent="0.3">
      <c r="A944">
        <v>15804586</v>
      </c>
      <c r="B944" t="s">
        <v>168</v>
      </c>
      <c r="C944">
        <v>376</v>
      </c>
      <c r="D944" t="s">
        <v>2</v>
      </c>
      <c r="E944" t="s">
        <v>1</v>
      </c>
      <c r="F944">
        <v>46</v>
      </c>
      <c r="G944" t="str" cm="1">
        <f t="array" ref="G944">_xlfn.SWITCH(TRUE, Customer_Churn_Records_26[[#This Row],[Age]] &gt;= 70, "Very Old",Customer_Churn_Records_26[[#This Row],[Age]] &gt;= 50, "Old",Customer_Churn_Records_26[[#This Row],[Age]] &gt;=35,"Middle-Age", "Young")</f>
        <v>Middle-Age</v>
      </c>
      <c r="H944">
        <v>6</v>
      </c>
      <c r="I944">
        <v>0</v>
      </c>
      <c r="J944">
        <v>1</v>
      </c>
      <c r="K944">
        <v>1</v>
      </c>
      <c r="L944">
        <v>0</v>
      </c>
      <c r="M944">
        <v>157333.69</v>
      </c>
      <c r="N944">
        <v>1</v>
      </c>
      <c r="O944" t="str">
        <f>IF(Customer_Churn_Records_26[[#This Row],[Exited]] = 1, "Yes","No")</f>
        <v>Yes</v>
      </c>
      <c r="P944">
        <v>1</v>
      </c>
      <c r="Q944" t="str">
        <f>IF(Customer_Churn_Records_26[[#This Row],[Complain]] =1, "Yes", "No")</f>
        <v>Yes</v>
      </c>
      <c r="R944">
        <v>2</v>
      </c>
      <c r="S944" t="s">
        <v>10</v>
      </c>
      <c r="T944">
        <v>979</v>
      </c>
    </row>
    <row r="945" spans="1:20" x14ac:dyDescent="0.3">
      <c r="A945">
        <v>15781465</v>
      </c>
      <c r="B945" t="s">
        <v>1363</v>
      </c>
      <c r="C945">
        <v>675</v>
      </c>
      <c r="D945" t="s">
        <v>6</v>
      </c>
      <c r="E945" t="s">
        <v>1</v>
      </c>
      <c r="F945">
        <v>29</v>
      </c>
      <c r="G945" t="str" cm="1">
        <f t="array" ref="G945">_xlfn.SWITCH(TRUE, Customer_Churn_Records_26[[#This Row],[Age]] &gt;= 70, "Very Old",Customer_Churn_Records_26[[#This Row],[Age]] &gt;= 50, "Old",Customer_Churn_Records_26[[#This Row],[Age]] &gt;=35,"Middle-Age", "Young")</f>
        <v>Young</v>
      </c>
      <c r="H945">
        <v>8</v>
      </c>
      <c r="I945">
        <v>121326.42</v>
      </c>
      <c r="J945">
        <v>1</v>
      </c>
      <c r="K945">
        <v>1</v>
      </c>
      <c r="L945">
        <v>0</v>
      </c>
      <c r="M945">
        <v>133457.51999999999</v>
      </c>
      <c r="N945">
        <v>0</v>
      </c>
      <c r="O945" t="str">
        <f>IF(Customer_Churn_Records_26[[#This Row],[Exited]] = 1, "Yes","No")</f>
        <v>No</v>
      </c>
      <c r="P945">
        <v>0</v>
      </c>
      <c r="Q945" t="str">
        <f>IF(Customer_Churn_Records_26[[#This Row],[Complain]] =1, "Yes", "No")</f>
        <v>No</v>
      </c>
      <c r="R945">
        <v>2</v>
      </c>
      <c r="S945" t="s">
        <v>8</v>
      </c>
      <c r="T945">
        <v>329</v>
      </c>
    </row>
    <row r="946" spans="1:20" x14ac:dyDescent="0.3">
      <c r="A946">
        <v>15729362</v>
      </c>
      <c r="B946" t="s">
        <v>345</v>
      </c>
      <c r="C946">
        <v>745</v>
      </c>
      <c r="D946" t="s">
        <v>2</v>
      </c>
      <c r="E946" t="s">
        <v>5</v>
      </c>
      <c r="F946">
        <v>36</v>
      </c>
      <c r="G946" t="str" cm="1">
        <f t="array" ref="G946">_xlfn.SWITCH(TRUE, Customer_Churn_Records_26[[#This Row],[Age]] &gt;= 70, "Very Old",Customer_Churn_Records_26[[#This Row],[Age]] &gt;= 50, "Old",Customer_Churn_Records_26[[#This Row],[Age]] &gt;=35,"Middle-Age", "Young")</f>
        <v>Middle-Age</v>
      </c>
      <c r="H946">
        <v>8</v>
      </c>
      <c r="I946">
        <v>67226.37</v>
      </c>
      <c r="J946">
        <v>1</v>
      </c>
      <c r="K946">
        <v>1</v>
      </c>
      <c r="L946">
        <v>0</v>
      </c>
      <c r="M946">
        <v>130789.6</v>
      </c>
      <c r="N946">
        <v>0</v>
      </c>
      <c r="O946" t="str">
        <f>IF(Customer_Churn_Records_26[[#This Row],[Exited]] = 1, "Yes","No")</f>
        <v>No</v>
      </c>
      <c r="P946">
        <v>0</v>
      </c>
      <c r="Q946" t="str">
        <f>IF(Customer_Churn_Records_26[[#This Row],[Complain]] =1, "Yes", "No")</f>
        <v>No</v>
      </c>
      <c r="R946">
        <v>2</v>
      </c>
      <c r="S946" t="s">
        <v>0</v>
      </c>
      <c r="T946">
        <v>296</v>
      </c>
    </row>
    <row r="947" spans="1:20" x14ac:dyDescent="0.3">
      <c r="A947">
        <v>15709295</v>
      </c>
      <c r="B947" t="s">
        <v>706</v>
      </c>
      <c r="C947">
        <v>697</v>
      </c>
      <c r="D947" t="s">
        <v>15</v>
      </c>
      <c r="E947" t="s">
        <v>1</v>
      </c>
      <c r="F947">
        <v>25</v>
      </c>
      <c r="G947" t="str" cm="1">
        <f t="array" ref="G947">_xlfn.SWITCH(TRUE, Customer_Churn_Records_26[[#This Row],[Age]] &gt;= 70, "Very Old",Customer_Churn_Records_26[[#This Row],[Age]] &gt;= 50, "Old",Customer_Churn_Records_26[[#This Row],[Age]] &gt;=35,"Middle-Age", "Young")</f>
        <v>Young</v>
      </c>
      <c r="H947">
        <v>5</v>
      </c>
      <c r="I947">
        <v>82931.850000000006</v>
      </c>
      <c r="J947">
        <v>2</v>
      </c>
      <c r="K947">
        <v>1</v>
      </c>
      <c r="L947">
        <v>1</v>
      </c>
      <c r="M947">
        <v>128373.88</v>
      </c>
      <c r="N947">
        <v>0</v>
      </c>
      <c r="O947" t="str">
        <f>IF(Customer_Churn_Records_26[[#This Row],[Exited]] = 1, "Yes","No")</f>
        <v>No</v>
      </c>
      <c r="P947">
        <v>0</v>
      </c>
      <c r="Q947" t="str">
        <f>IF(Customer_Churn_Records_26[[#This Row],[Complain]] =1, "Yes", "No")</f>
        <v>No</v>
      </c>
      <c r="R947">
        <v>1</v>
      </c>
      <c r="S947" t="s">
        <v>10</v>
      </c>
      <c r="T947">
        <v>282</v>
      </c>
    </row>
    <row r="948" spans="1:20" x14ac:dyDescent="0.3">
      <c r="A948">
        <v>15745324</v>
      </c>
      <c r="B948" t="s">
        <v>371</v>
      </c>
      <c r="C948">
        <v>599</v>
      </c>
      <c r="D948" t="s">
        <v>15</v>
      </c>
      <c r="E948" t="s">
        <v>1</v>
      </c>
      <c r="F948">
        <v>39</v>
      </c>
      <c r="G948" t="str" cm="1">
        <f t="array" ref="G948">_xlfn.SWITCH(TRUE, Customer_Churn_Records_26[[#This Row],[Age]] &gt;= 70, "Very Old",Customer_Churn_Records_26[[#This Row],[Age]] &gt;= 50, "Old",Customer_Churn_Records_26[[#This Row],[Age]] &gt;=35,"Middle-Age", "Young")</f>
        <v>Middle-Age</v>
      </c>
      <c r="H948">
        <v>4</v>
      </c>
      <c r="I948">
        <v>0</v>
      </c>
      <c r="J948">
        <v>1</v>
      </c>
      <c r="K948">
        <v>1</v>
      </c>
      <c r="L948">
        <v>0</v>
      </c>
      <c r="M948">
        <v>194273.2</v>
      </c>
      <c r="N948">
        <v>1</v>
      </c>
      <c r="O948" t="str">
        <f>IF(Customer_Churn_Records_26[[#This Row],[Exited]] = 1, "Yes","No")</f>
        <v>Yes</v>
      </c>
      <c r="P948">
        <v>1</v>
      </c>
      <c r="Q948" t="str">
        <f>IF(Customer_Churn_Records_26[[#This Row],[Complain]] =1, "Yes", "No")</f>
        <v>Yes</v>
      </c>
      <c r="R948">
        <v>3</v>
      </c>
      <c r="S948" t="s">
        <v>10</v>
      </c>
      <c r="T948">
        <v>543</v>
      </c>
    </row>
    <row r="949" spans="1:20" x14ac:dyDescent="0.3">
      <c r="A949">
        <v>15741336</v>
      </c>
      <c r="B949" t="s">
        <v>2203</v>
      </c>
      <c r="C949">
        <v>715</v>
      </c>
      <c r="D949" t="s">
        <v>2</v>
      </c>
      <c r="E949" t="s">
        <v>1</v>
      </c>
      <c r="F949">
        <v>38</v>
      </c>
      <c r="G949" t="str" cm="1">
        <f t="array" ref="G949">_xlfn.SWITCH(TRUE, Customer_Churn_Records_26[[#This Row],[Age]] &gt;= 70, "Very Old",Customer_Churn_Records_26[[#This Row],[Age]] &gt;= 50, "Old",Customer_Churn_Records_26[[#This Row],[Age]] &gt;=35,"Middle-Age", "Young")</f>
        <v>Middle-Age</v>
      </c>
      <c r="H949">
        <v>5</v>
      </c>
      <c r="I949">
        <v>118590.41</v>
      </c>
      <c r="J949">
        <v>1</v>
      </c>
      <c r="K949">
        <v>1</v>
      </c>
      <c r="L949">
        <v>1</v>
      </c>
      <c r="M949">
        <v>5684.17</v>
      </c>
      <c r="N949">
        <v>1</v>
      </c>
      <c r="O949" t="str">
        <f>IF(Customer_Churn_Records_26[[#This Row],[Exited]] = 1, "Yes","No")</f>
        <v>Yes</v>
      </c>
      <c r="P949">
        <v>1</v>
      </c>
      <c r="Q949" t="str">
        <f>IF(Customer_Churn_Records_26[[#This Row],[Complain]] =1, "Yes", "No")</f>
        <v>Yes</v>
      </c>
      <c r="R949">
        <v>4</v>
      </c>
      <c r="S949" t="s">
        <v>4</v>
      </c>
      <c r="T949">
        <v>788</v>
      </c>
    </row>
    <row r="950" spans="1:20" x14ac:dyDescent="0.3">
      <c r="A950">
        <v>15783659</v>
      </c>
      <c r="B950" t="s">
        <v>1454</v>
      </c>
      <c r="C950">
        <v>659</v>
      </c>
      <c r="D950" t="s">
        <v>2</v>
      </c>
      <c r="E950" t="s">
        <v>5</v>
      </c>
      <c r="F950">
        <v>67</v>
      </c>
      <c r="G950" t="str" cm="1">
        <f t="array" ref="G950">_xlfn.SWITCH(TRUE, Customer_Churn_Records_26[[#This Row],[Age]] &gt;= 70, "Very Old",Customer_Churn_Records_26[[#This Row],[Age]] &gt;= 50, "Old",Customer_Churn_Records_26[[#This Row],[Age]] &gt;=35,"Middle-Age", "Young")</f>
        <v>Old</v>
      </c>
      <c r="H950">
        <v>4</v>
      </c>
      <c r="I950">
        <v>145981.87</v>
      </c>
      <c r="J950">
        <v>1</v>
      </c>
      <c r="K950">
        <v>1</v>
      </c>
      <c r="L950">
        <v>1</v>
      </c>
      <c r="M950">
        <v>131043.2</v>
      </c>
      <c r="N950">
        <v>0</v>
      </c>
      <c r="O950" t="str">
        <f>IF(Customer_Churn_Records_26[[#This Row],[Exited]] = 1, "Yes","No")</f>
        <v>No</v>
      </c>
      <c r="P950">
        <v>0</v>
      </c>
      <c r="Q950" t="str">
        <f>IF(Customer_Churn_Records_26[[#This Row],[Complain]] =1, "Yes", "No")</f>
        <v>No</v>
      </c>
      <c r="R950">
        <v>1</v>
      </c>
      <c r="S950" t="s">
        <v>10</v>
      </c>
      <c r="T950">
        <v>513</v>
      </c>
    </row>
    <row r="951" spans="1:20" x14ac:dyDescent="0.3">
      <c r="A951">
        <v>15620981</v>
      </c>
      <c r="B951" t="s">
        <v>2776</v>
      </c>
      <c r="C951">
        <v>684</v>
      </c>
      <c r="D951" t="s">
        <v>2</v>
      </c>
      <c r="E951" t="s">
        <v>1</v>
      </c>
      <c r="F951">
        <v>48</v>
      </c>
      <c r="G951" t="str" cm="1">
        <f t="array" ref="G951">_xlfn.SWITCH(TRUE, Customer_Churn_Records_26[[#This Row],[Age]] &gt;= 70, "Very Old",Customer_Churn_Records_26[[#This Row],[Age]] &gt;= 50, "Old",Customer_Churn_Records_26[[#This Row],[Age]] &gt;=35,"Middle-Age", "Young")</f>
        <v>Middle-Age</v>
      </c>
      <c r="H951">
        <v>3</v>
      </c>
      <c r="I951">
        <v>73309.38</v>
      </c>
      <c r="J951">
        <v>1</v>
      </c>
      <c r="K951">
        <v>0</v>
      </c>
      <c r="L951">
        <v>0</v>
      </c>
      <c r="M951">
        <v>21228.34</v>
      </c>
      <c r="N951">
        <v>1</v>
      </c>
      <c r="O951" t="str">
        <f>IF(Customer_Churn_Records_26[[#This Row],[Exited]] = 1, "Yes","No")</f>
        <v>Yes</v>
      </c>
      <c r="P951">
        <v>1</v>
      </c>
      <c r="Q951" t="str">
        <f>IF(Customer_Churn_Records_26[[#This Row],[Complain]] =1, "Yes", "No")</f>
        <v>Yes</v>
      </c>
      <c r="R951">
        <v>3</v>
      </c>
      <c r="S951" t="s">
        <v>0</v>
      </c>
      <c r="T951">
        <v>579</v>
      </c>
    </row>
    <row r="952" spans="1:20" x14ac:dyDescent="0.3">
      <c r="A952">
        <v>15630328</v>
      </c>
      <c r="B952" t="s">
        <v>1514</v>
      </c>
      <c r="C952">
        <v>635</v>
      </c>
      <c r="D952" t="s">
        <v>2</v>
      </c>
      <c r="E952" t="s">
        <v>1</v>
      </c>
      <c r="F952">
        <v>48</v>
      </c>
      <c r="G952" t="str" cm="1">
        <f t="array" ref="G952">_xlfn.SWITCH(TRUE, Customer_Churn_Records_26[[#This Row],[Age]] &gt;= 70, "Very Old",Customer_Churn_Records_26[[#This Row],[Age]] &gt;= 50, "Old",Customer_Churn_Records_26[[#This Row],[Age]] &gt;=35,"Middle-Age", "Young")</f>
        <v>Middle-Age</v>
      </c>
      <c r="H952">
        <v>8</v>
      </c>
      <c r="I952">
        <v>130796.33</v>
      </c>
      <c r="J952">
        <v>2</v>
      </c>
      <c r="K952">
        <v>1</v>
      </c>
      <c r="L952">
        <v>1</v>
      </c>
      <c r="M952">
        <v>43250.3</v>
      </c>
      <c r="N952">
        <v>0</v>
      </c>
      <c r="O952" t="str">
        <f>IF(Customer_Churn_Records_26[[#This Row],[Exited]] = 1, "Yes","No")</f>
        <v>No</v>
      </c>
      <c r="P952">
        <v>0</v>
      </c>
      <c r="Q952" t="str">
        <f>IF(Customer_Churn_Records_26[[#This Row],[Complain]] =1, "Yes", "No")</f>
        <v>No</v>
      </c>
      <c r="R952">
        <v>4</v>
      </c>
      <c r="S952" t="s">
        <v>8</v>
      </c>
      <c r="T952">
        <v>885</v>
      </c>
    </row>
    <row r="953" spans="1:20" x14ac:dyDescent="0.3">
      <c r="A953">
        <v>15785899</v>
      </c>
      <c r="B953" t="s">
        <v>41</v>
      </c>
      <c r="C953">
        <v>789</v>
      </c>
      <c r="D953" t="s">
        <v>6</v>
      </c>
      <c r="E953" t="s">
        <v>5</v>
      </c>
      <c r="F953">
        <v>33</v>
      </c>
      <c r="G953" t="str" cm="1">
        <f t="array" ref="G953">_xlfn.SWITCH(TRUE, Customer_Churn_Records_26[[#This Row],[Age]] &gt;= 70, "Very Old",Customer_Churn_Records_26[[#This Row],[Age]] &gt;= 50, "Old",Customer_Churn_Records_26[[#This Row],[Age]] &gt;=35,"Middle-Age", "Young")</f>
        <v>Young</v>
      </c>
      <c r="H953">
        <v>8</v>
      </c>
      <c r="I953">
        <v>151607.56</v>
      </c>
      <c r="J953">
        <v>1</v>
      </c>
      <c r="K953">
        <v>1</v>
      </c>
      <c r="L953">
        <v>0</v>
      </c>
      <c r="M953">
        <v>4389.3999999999996</v>
      </c>
      <c r="N953">
        <v>0</v>
      </c>
      <c r="O953" t="str">
        <f>IF(Customer_Churn_Records_26[[#This Row],[Exited]] = 1, "Yes","No")</f>
        <v>No</v>
      </c>
      <c r="P953">
        <v>0</v>
      </c>
      <c r="Q953" t="str">
        <f>IF(Customer_Churn_Records_26[[#This Row],[Complain]] =1, "Yes", "No")</f>
        <v>No</v>
      </c>
      <c r="R953">
        <v>4</v>
      </c>
      <c r="S953" t="s">
        <v>8</v>
      </c>
      <c r="T953">
        <v>513</v>
      </c>
    </row>
    <row r="954" spans="1:20" x14ac:dyDescent="0.3">
      <c r="A954">
        <v>15606149</v>
      </c>
      <c r="B954" t="s">
        <v>13</v>
      </c>
      <c r="C954">
        <v>571</v>
      </c>
      <c r="D954" t="s">
        <v>6</v>
      </c>
      <c r="E954" t="s">
        <v>1</v>
      </c>
      <c r="F954">
        <v>66</v>
      </c>
      <c r="G954" t="str" cm="1">
        <f t="array" ref="G954">_xlfn.SWITCH(TRUE, Customer_Churn_Records_26[[#This Row],[Age]] &gt;= 70, "Very Old",Customer_Churn_Records_26[[#This Row],[Age]] &gt;= 50, "Old",Customer_Churn_Records_26[[#This Row],[Age]] &gt;=35,"Middle-Age", "Young")</f>
        <v>Old</v>
      </c>
      <c r="H954">
        <v>9</v>
      </c>
      <c r="I954">
        <v>111577.01</v>
      </c>
      <c r="J954">
        <v>1</v>
      </c>
      <c r="K954">
        <v>0</v>
      </c>
      <c r="L954">
        <v>1</v>
      </c>
      <c r="M954">
        <v>189271.9</v>
      </c>
      <c r="N954">
        <v>0</v>
      </c>
      <c r="O954" t="str">
        <f>IF(Customer_Churn_Records_26[[#This Row],[Exited]] = 1, "Yes","No")</f>
        <v>No</v>
      </c>
      <c r="P954">
        <v>0</v>
      </c>
      <c r="Q954" t="str">
        <f>IF(Customer_Churn_Records_26[[#This Row],[Complain]] =1, "Yes", "No")</f>
        <v>No</v>
      </c>
      <c r="R954">
        <v>1</v>
      </c>
      <c r="S954" t="s">
        <v>10</v>
      </c>
      <c r="T954">
        <v>445</v>
      </c>
    </row>
    <row r="955" spans="1:20" x14ac:dyDescent="0.3">
      <c r="A955">
        <v>15671139</v>
      </c>
      <c r="B955" t="s">
        <v>2775</v>
      </c>
      <c r="C955">
        <v>694</v>
      </c>
      <c r="D955" t="s">
        <v>15</v>
      </c>
      <c r="E955" t="s">
        <v>5</v>
      </c>
      <c r="F955">
        <v>39</v>
      </c>
      <c r="G955" t="str" cm="1">
        <f t="array" ref="G955">_xlfn.SWITCH(TRUE, Customer_Churn_Records_26[[#This Row],[Age]] &gt;= 70, "Very Old",Customer_Churn_Records_26[[#This Row],[Age]] &gt;= 50, "Old",Customer_Churn_Records_26[[#This Row],[Age]] &gt;=35,"Middle-Age", "Young")</f>
        <v>Middle-Age</v>
      </c>
      <c r="H955">
        <v>0</v>
      </c>
      <c r="I955">
        <v>107042.74</v>
      </c>
      <c r="J955">
        <v>1</v>
      </c>
      <c r="K955">
        <v>1</v>
      </c>
      <c r="L955">
        <v>1</v>
      </c>
      <c r="M955">
        <v>102284.2</v>
      </c>
      <c r="N955">
        <v>0</v>
      </c>
      <c r="O955" t="str">
        <f>IF(Customer_Churn_Records_26[[#This Row],[Exited]] = 1, "Yes","No")</f>
        <v>No</v>
      </c>
      <c r="P955">
        <v>0</v>
      </c>
      <c r="Q955" t="str">
        <f>IF(Customer_Churn_Records_26[[#This Row],[Complain]] =1, "Yes", "No")</f>
        <v>No</v>
      </c>
      <c r="R955">
        <v>4</v>
      </c>
      <c r="S955" t="s">
        <v>10</v>
      </c>
      <c r="T955">
        <v>297</v>
      </c>
    </row>
    <row r="956" spans="1:20" x14ac:dyDescent="0.3">
      <c r="A956">
        <v>15660429</v>
      </c>
      <c r="B956" t="s">
        <v>35</v>
      </c>
      <c r="C956">
        <v>665</v>
      </c>
      <c r="D956" t="s">
        <v>15</v>
      </c>
      <c r="E956" t="s">
        <v>1</v>
      </c>
      <c r="F956">
        <v>42</v>
      </c>
      <c r="G956" t="str" cm="1">
        <f t="array" ref="G956">_xlfn.SWITCH(TRUE, Customer_Churn_Records_26[[#This Row],[Age]] &gt;= 70, "Very Old",Customer_Churn_Records_26[[#This Row],[Age]] &gt;= 50, "Old",Customer_Churn_Records_26[[#This Row],[Age]] &gt;=35,"Middle-Age", "Young")</f>
        <v>Middle-Age</v>
      </c>
      <c r="H956">
        <v>2</v>
      </c>
      <c r="I956">
        <v>156371.60999999999</v>
      </c>
      <c r="J956">
        <v>2</v>
      </c>
      <c r="K956">
        <v>0</v>
      </c>
      <c r="L956">
        <v>1</v>
      </c>
      <c r="M956">
        <v>156774.94</v>
      </c>
      <c r="N956">
        <v>1</v>
      </c>
      <c r="O956" t="str">
        <f>IF(Customer_Churn_Records_26[[#This Row],[Exited]] = 1, "Yes","No")</f>
        <v>Yes</v>
      </c>
      <c r="P956">
        <v>1</v>
      </c>
      <c r="Q956" t="str">
        <f>IF(Customer_Churn_Records_26[[#This Row],[Complain]] =1, "Yes", "No")</f>
        <v>Yes</v>
      </c>
      <c r="R956">
        <v>3</v>
      </c>
      <c r="S956" t="s">
        <v>0</v>
      </c>
      <c r="T956">
        <v>553</v>
      </c>
    </row>
    <row r="957" spans="1:20" x14ac:dyDescent="0.3">
      <c r="A957">
        <v>15571002</v>
      </c>
      <c r="B957" t="s">
        <v>2774</v>
      </c>
      <c r="C957">
        <v>706</v>
      </c>
      <c r="D957" t="s">
        <v>2</v>
      </c>
      <c r="E957" t="s">
        <v>1</v>
      </c>
      <c r="F957">
        <v>44</v>
      </c>
      <c r="G957" t="str" cm="1">
        <f t="array" ref="G957">_xlfn.SWITCH(TRUE, Customer_Churn_Records_26[[#This Row],[Age]] &gt;= 70, "Very Old",Customer_Churn_Records_26[[#This Row],[Age]] &gt;= 50, "Old",Customer_Churn_Records_26[[#This Row],[Age]] &gt;=35,"Middle-Age", "Young")</f>
        <v>Middle-Age</v>
      </c>
      <c r="H957">
        <v>4</v>
      </c>
      <c r="I957">
        <v>129605.99</v>
      </c>
      <c r="J957">
        <v>1</v>
      </c>
      <c r="K957">
        <v>0</v>
      </c>
      <c r="L957">
        <v>0</v>
      </c>
      <c r="M957">
        <v>69865.490000000005</v>
      </c>
      <c r="N957">
        <v>0</v>
      </c>
      <c r="O957" t="str">
        <f>IF(Customer_Churn_Records_26[[#This Row],[Exited]] = 1, "Yes","No")</f>
        <v>No</v>
      </c>
      <c r="P957">
        <v>0</v>
      </c>
      <c r="Q957" t="str">
        <f>IF(Customer_Churn_Records_26[[#This Row],[Complain]] =1, "Yes", "No")</f>
        <v>No</v>
      </c>
      <c r="R957">
        <v>3</v>
      </c>
      <c r="S957" t="s">
        <v>8</v>
      </c>
      <c r="T957">
        <v>528</v>
      </c>
    </row>
    <row r="958" spans="1:20" x14ac:dyDescent="0.3">
      <c r="A958">
        <v>15631681</v>
      </c>
      <c r="B958" t="s">
        <v>160</v>
      </c>
      <c r="C958">
        <v>807</v>
      </c>
      <c r="D958" t="s">
        <v>15</v>
      </c>
      <c r="E958" t="s">
        <v>1</v>
      </c>
      <c r="F958">
        <v>43</v>
      </c>
      <c r="G958" t="str" cm="1">
        <f t="array" ref="G958">_xlfn.SWITCH(TRUE, Customer_Churn_Records_26[[#This Row],[Age]] &gt;= 70, "Very Old",Customer_Churn_Records_26[[#This Row],[Age]] &gt;= 50, "Old",Customer_Churn_Records_26[[#This Row],[Age]] &gt;=35,"Middle-Age", "Young")</f>
        <v>Middle-Age</v>
      </c>
      <c r="H958">
        <v>0</v>
      </c>
      <c r="I958">
        <v>0</v>
      </c>
      <c r="J958">
        <v>2</v>
      </c>
      <c r="K958">
        <v>0</v>
      </c>
      <c r="L958">
        <v>1</v>
      </c>
      <c r="M958">
        <v>85523.24</v>
      </c>
      <c r="N958">
        <v>0</v>
      </c>
      <c r="O958" t="str">
        <f>IF(Customer_Churn_Records_26[[#This Row],[Exited]] = 1, "Yes","No")</f>
        <v>No</v>
      </c>
      <c r="P958">
        <v>0</v>
      </c>
      <c r="Q958" t="str">
        <f>IF(Customer_Churn_Records_26[[#This Row],[Complain]] =1, "Yes", "No")</f>
        <v>No</v>
      </c>
      <c r="R958">
        <v>5</v>
      </c>
      <c r="S958" t="s">
        <v>10</v>
      </c>
      <c r="T958">
        <v>660</v>
      </c>
    </row>
    <row r="959" spans="1:20" x14ac:dyDescent="0.3">
      <c r="A959">
        <v>15731522</v>
      </c>
      <c r="B959" t="s">
        <v>49</v>
      </c>
      <c r="C959">
        <v>771</v>
      </c>
      <c r="D959" t="s">
        <v>15</v>
      </c>
      <c r="E959" t="s">
        <v>1</v>
      </c>
      <c r="F959">
        <v>67</v>
      </c>
      <c r="G959" t="str" cm="1">
        <f t="array" ref="G959">_xlfn.SWITCH(TRUE, Customer_Churn_Records_26[[#This Row],[Age]] &gt;= 70, "Very Old",Customer_Churn_Records_26[[#This Row],[Age]] &gt;= 50, "Old",Customer_Churn_Records_26[[#This Row],[Age]] &gt;=35,"Middle-Age", "Young")</f>
        <v>Old</v>
      </c>
      <c r="H959">
        <v>8</v>
      </c>
      <c r="I959">
        <v>0</v>
      </c>
      <c r="J959">
        <v>2</v>
      </c>
      <c r="K959">
        <v>1</v>
      </c>
      <c r="L959">
        <v>1</v>
      </c>
      <c r="M959">
        <v>51219.8</v>
      </c>
      <c r="N959">
        <v>0</v>
      </c>
      <c r="O959" t="str">
        <f>IF(Customer_Churn_Records_26[[#This Row],[Exited]] = 1, "Yes","No")</f>
        <v>No</v>
      </c>
      <c r="P959">
        <v>0</v>
      </c>
      <c r="Q959" t="str">
        <f>IF(Customer_Churn_Records_26[[#This Row],[Complain]] =1, "Yes", "No")</f>
        <v>No</v>
      </c>
      <c r="R959">
        <v>1</v>
      </c>
      <c r="S959" t="s">
        <v>4</v>
      </c>
      <c r="T959">
        <v>352</v>
      </c>
    </row>
    <row r="960" spans="1:20" x14ac:dyDescent="0.3">
      <c r="A960">
        <v>15619529</v>
      </c>
      <c r="B960" t="s">
        <v>2549</v>
      </c>
      <c r="C960">
        <v>531</v>
      </c>
      <c r="D960" t="s">
        <v>15</v>
      </c>
      <c r="E960" t="s">
        <v>5</v>
      </c>
      <c r="F960">
        <v>27</v>
      </c>
      <c r="G960" t="str" cm="1">
        <f t="array" ref="G960">_xlfn.SWITCH(TRUE, Customer_Churn_Records_26[[#This Row],[Age]] &gt;= 70, "Very Old",Customer_Churn_Records_26[[#This Row],[Age]] &gt;= 50, "Old",Customer_Churn_Records_26[[#This Row],[Age]] &gt;=35,"Middle-Age", "Young")</f>
        <v>Young</v>
      </c>
      <c r="H960">
        <v>8</v>
      </c>
      <c r="I960">
        <v>132576.25</v>
      </c>
      <c r="J960">
        <v>1</v>
      </c>
      <c r="K960">
        <v>0</v>
      </c>
      <c r="L960">
        <v>0</v>
      </c>
      <c r="M960">
        <v>7222.92</v>
      </c>
      <c r="N960">
        <v>0</v>
      </c>
      <c r="O960" t="str">
        <f>IF(Customer_Churn_Records_26[[#This Row],[Exited]] = 1, "Yes","No")</f>
        <v>No</v>
      </c>
      <c r="P960">
        <v>0</v>
      </c>
      <c r="Q960" t="str">
        <f>IF(Customer_Churn_Records_26[[#This Row],[Complain]] =1, "Yes", "No")</f>
        <v>No</v>
      </c>
      <c r="R960">
        <v>5</v>
      </c>
      <c r="S960" t="s">
        <v>8</v>
      </c>
      <c r="T960">
        <v>835</v>
      </c>
    </row>
    <row r="961" spans="1:20" x14ac:dyDescent="0.3">
      <c r="A961">
        <v>15628034</v>
      </c>
      <c r="B961" t="s">
        <v>1857</v>
      </c>
      <c r="C961">
        <v>629</v>
      </c>
      <c r="D961" t="s">
        <v>2</v>
      </c>
      <c r="E961" t="s">
        <v>1</v>
      </c>
      <c r="F961">
        <v>37</v>
      </c>
      <c r="G961" t="str" cm="1">
        <f t="array" ref="G961">_xlfn.SWITCH(TRUE, Customer_Churn_Records_26[[#This Row],[Age]] &gt;= 70, "Very Old",Customer_Churn_Records_26[[#This Row],[Age]] &gt;= 50, "Old",Customer_Churn_Records_26[[#This Row],[Age]] &gt;=35,"Middle-Age", "Young")</f>
        <v>Middle-Age</v>
      </c>
      <c r="H961">
        <v>6</v>
      </c>
      <c r="I961">
        <v>129101.3</v>
      </c>
      <c r="J961">
        <v>1</v>
      </c>
      <c r="K961">
        <v>1</v>
      </c>
      <c r="L961">
        <v>1</v>
      </c>
      <c r="M961">
        <v>23971.33</v>
      </c>
      <c r="N961">
        <v>0</v>
      </c>
      <c r="O961" t="str">
        <f>IF(Customer_Churn_Records_26[[#This Row],[Exited]] = 1, "Yes","No")</f>
        <v>No</v>
      </c>
      <c r="P961">
        <v>0</v>
      </c>
      <c r="Q961" t="str">
        <f>IF(Customer_Churn_Records_26[[#This Row],[Complain]] =1, "Yes", "No")</f>
        <v>No</v>
      </c>
      <c r="R961">
        <v>1</v>
      </c>
      <c r="S961" t="s">
        <v>0</v>
      </c>
      <c r="T961">
        <v>330</v>
      </c>
    </row>
    <row r="962" spans="1:20" x14ac:dyDescent="0.3">
      <c r="A962">
        <v>15686164</v>
      </c>
      <c r="B962" t="s">
        <v>150</v>
      </c>
      <c r="C962">
        <v>850</v>
      </c>
      <c r="D962" t="s">
        <v>6</v>
      </c>
      <c r="E962" t="s">
        <v>1</v>
      </c>
      <c r="F962">
        <v>31</v>
      </c>
      <c r="G962" t="str" cm="1">
        <f t="array" ref="G962">_xlfn.SWITCH(TRUE, Customer_Churn_Records_26[[#This Row],[Age]] &gt;= 70, "Very Old",Customer_Churn_Records_26[[#This Row],[Age]] &gt;= 50, "Old",Customer_Churn_Records_26[[#This Row],[Age]] &gt;=35,"Middle-Age", "Young")</f>
        <v>Young</v>
      </c>
      <c r="H962">
        <v>1</v>
      </c>
      <c r="I962">
        <v>108822.39999999999</v>
      </c>
      <c r="J962">
        <v>1</v>
      </c>
      <c r="K962">
        <v>1</v>
      </c>
      <c r="L962">
        <v>1</v>
      </c>
      <c r="M962">
        <v>132173.31</v>
      </c>
      <c r="N962">
        <v>0</v>
      </c>
      <c r="O962" t="str">
        <f>IF(Customer_Churn_Records_26[[#This Row],[Exited]] = 1, "Yes","No")</f>
        <v>No</v>
      </c>
      <c r="P962">
        <v>0</v>
      </c>
      <c r="Q962" t="str">
        <f>IF(Customer_Churn_Records_26[[#This Row],[Complain]] =1, "Yes", "No")</f>
        <v>No</v>
      </c>
      <c r="R962">
        <v>2</v>
      </c>
      <c r="S962" t="s">
        <v>0</v>
      </c>
      <c r="T962">
        <v>747</v>
      </c>
    </row>
    <row r="963" spans="1:20" x14ac:dyDescent="0.3">
      <c r="A963">
        <v>15582797</v>
      </c>
      <c r="B963" t="s">
        <v>632</v>
      </c>
      <c r="C963">
        <v>685</v>
      </c>
      <c r="D963" t="s">
        <v>15</v>
      </c>
      <c r="E963" t="s">
        <v>5</v>
      </c>
      <c r="F963">
        <v>35</v>
      </c>
      <c r="G963" t="str" cm="1">
        <f t="array" ref="G963">_xlfn.SWITCH(TRUE, Customer_Churn_Records_26[[#This Row],[Age]] &gt;= 70, "Very Old",Customer_Churn_Records_26[[#This Row],[Age]] &gt;= 50, "Old",Customer_Churn_Records_26[[#This Row],[Age]] &gt;=35,"Middle-Age", "Young")</f>
        <v>Middle-Age</v>
      </c>
      <c r="H963">
        <v>4</v>
      </c>
      <c r="I963">
        <v>137948.51</v>
      </c>
      <c r="J963">
        <v>1</v>
      </c>
      <c r="K963">
        <v>1</v>
      </c>
      <c r="L963">
        <v>0</v>
      </c>
      <c r="M963">
        <v>113639.64</v>
      </c>
      <c r="N963">
        <v>0</v>
      </c>
      <c r="O963" t="str">
        <f>IF(Customer_Churn_Records_26[[#This Row],[Exited]] = 1, "Yes","No")</f>
        <v>No</v>
      </c>
      <c r="P963">
        <v>0</v>
      </c>
      <c r="Q963" t="str">
        <f>IF(Customer_Churn_Records_26[[#This Row],[Complain]] =1, "Yes", "No")</f>
        <v>No</v>
      </c>
      <c r="R963">
        <v>1</v>
      </c>
      <c r="S963" t="s">
        <v>10</v>
      </c>
      <c r="T963">
        <v>404</v>
      </c>
    </row>
    <row r="964" spans="1:20" x14ac:dyDescent="0.3">
      <c r="A964">
        <v>15753831</v>
      </c>
      <c r="B964" t="s">
        <v>207</v>
      </c>
      <c r="C964">
        <v>642</v>
      </c>
      <c r="D964" t="s">
        <v>15</v>
      </c>
      <c r="E964" t="s">
        <v>5</v>
      </c>
      <c r="F964">
        <v>32</v>
      </c>
      <c r="G964" t="str" cm="1">
        <f t="array" ref="G964">_xlfn.SWITCH(TRUE, Customer_Churn_Records_26[[#This Row],[Age]] &gt;= 70, "Very Old",Customer_Churn_Records_26[[#This Row],[Age]] &gt;= 50, "Old",Customer_Churn_Records_26[[#This Row],[Age]] &gt;=35,"Middle-Age", "Young")</f>
        <v>Young</v>
      </c>
      <c r="H964">
        <v>7</v>
      </c>
      <c r="I964">
        <v>100433.8</v>
      </c>
      <c r="J964">
        <v>1</v>
      </c>
      <c r="K964">
        <v>1</v>
      </c>
      <c r="L964">
        <v>1</v>
      </c>
      <c r="M964">
        <v>39768.589999999997</v>
      </c>
      <c r="N964">
        <v>0</v>
      </c>
      <c r="O964" t="str">
        <f>IF(Customer_Churn_Records_26[[#This Row],[Exited]] = 1, "Yes","No")</f>
        <v>No</v>
      </c>
      <c r="P964">
        <v>0</v>
      </c>
      <c r="Q964" t="str">
        <f>IF(Customer_Churn_Records_26[[#This Row],[Complain]] =1, "Yes", "No")</f>
        <v>No</v>
      </c>
      <c r="R964">
        <v>2</v>
      </c>
      <c r="S964" t="s">
        <v>10</v>
      </c>
      <c r="T964">
        <v>479</v>
      </c>
    </row>
    <row r="965" spans="1:20" x14ac:dyDescent="0.3">
      <c r="A965">
        <v>15731815</v>
      </c>
      <c r="B965" t="s">
        <v>23</v>
      </c>
      <c r="C965">
        <v>529</v>
      </c>
      <c r="D965" t="s">
        <v>15</v>
      </c>
      <c r="E965" t="s">
        <v>5</v>
      </c>
      <c r="F965">
        <v>63</v>
      </c>
      <c r="G965" t="str" cm="1">
        <f t="array" ref="G965">_xlfn.SWITCH(TRUE, Customer_Churn_Records_26[[#This Row],[Age]] &gt;= 70, "Very Old",Customer_Churn_Records_26[[#This Row],[Age]] &gt;= 50, "Old",Customer_Churn_Records_26[[#This Row],[Age]] &gt;=35,"Middle-Age", "Young")</f>
        <v>Old</v>
      </c>
      <c r="H965">
        <v>4</v>
      </c>
      <c r="I965">
        <v>96134.11</v>
      </c>
      <c r="J965">
        <v>3</v>
      </c>
      <c r="K965">
        <v>1</v>
      </c>
      <c r="L965">
        <v>0</v>
      </c>
      <c r="M965">
        <v>108732.96</v>
      </c>
      <c r="N965">
        <v>1</v>
      </c>
      <c r="O965" t="str">
        <f>IF(Customer_Churn_Records_26[[#This Row],[Exited]] = 1, "Yes","No")</f>
        <v>Yes</v>
      </c>
      <c r="P965">
        <v>1</v>
      </c>
      <c r="Q965" t="str">
        <f>IF(Customer_Churn_Records_26[[#This Row],[Complain]] =1, "Yes", "No")</f>
        <v>Yes</v>
      </c>
      <c r="R965">
        <v>3</v>
      </c>
      <c r="S965" t="s">
        <v>4</v>
      </c>
      <c r="T965">
        <v>693</v>
      </c>
    </row>
    <row r="966" spans="1:20" x14ac:dyDescent="0.3">
      <c r="A966">
        <v>15580956</v>
      </c>
      <c r="B966" t="s">
        <v>2773</v>
      </c>
      <c r="C966">
        <v>683</v>
      </c>
      <c r="D966" t="s">
        <v>6</v>
      </c>
      <c r="E966" t="s">
        <v>1</v>
      </c>
      <c r="F966">
        <v>43</v>
      </c>
      <c r="G966" t="str" cm="1">
        <f t="array" ref="G966">_xlfn.SWITCH(TRUE, Customer_Churn_Records_26[[#This Row],[Age]] &gt;= 70, "Very Old",Customer_Churn_Records_26[[#This Row],[Age]] &gt;= 50, "Old",Customer_Churn_Records_26[[#This Row],[Age]] &gt;=35,"Middle-Age", "Young")</f>
        <v>Middle-Age</v>
      </c>
      <c r="H966">
        <v>4</v>
      </c>
      <c r="I966">
        <v>115888.04</v>
      </c>
      <c r="J966">
        <v>1</v>
      </c>
      <c r="K966">
        <v>1</v>
      </c>
      <c r="L966">
        <v>1</v>
      </c>
      <c r="M966">
        <v>117349.19</v>
      </c>
      <c r="N966">
        <v>1</v>
      </c>
      <c r="O966" t="str">
        <f>IF(Customer_Churn_Records_26[[#This Row],[Exited]] = 1, "Yes","No")</f>
        <v>Yes</v>
      </c>
      <c r="P966">
        <v>1</v>
      </c>
      <c r="Q966" t="str">
        <f>IF(Customer_Churn_Records_26[[#This Row],[Complain]] =1, "Yes", "No")</f>
        <v>Yes</v>
      </c>
      <c r="R966">
        <v>5</v>
      </c>
      <c r="S966" t="s">
        <v>10</v>
      </c>
      <c r="T966">
        <v>443</v>
      </c>
    </row>
    <row r="967" spans="1:20" x14ac:dyDescent="0.3">
      <c r="A967">
        <v>15602084</v>
      </c>
      <c r="B967" t="s">
        <v>493</v>
      </c>
      <c r="C967">
        <v>663</v>
      </c>
      <c r="D967" t="s">
        <v>2</v>
      </c>
      <c r="E967" t="s">
        <v>1</v>
      </c>
      <c r="F967">
        <v>42</v>
      </c>
      <c r="G967" t="str" cm="1">
        <f t="array" ref="G967">_xlfn.SWITCH(TRUE, Customer_Churn_Records_26[[#This Row],[Age]] &gt;= 70, "Very Old",Customer_Churn_Records_26[[#This Row],[Age]] &gt;= 50, "Old",Customer_Churn_Records_26[[#This Row],[Age]] &gt;=35,"Middle-Age", "Young")</f>
        <v>Middle-Age</v>
      </c>
      <c r="H967">
        <v>5</v>
      </c>
      <c r="I967">
        <v>124626.07</v>
      </c>
      <c r="J967">
        <v>1</v>
      </c>
      <c r="K967">
        <v>1</v>
      </c>
      <c r="L967">
        <v>1</v>
      </c>
      <c r="M967">
        <v>78004.5</v>
      </c>
      <c r="N967">
        <v>0</v>
      </c>
      <c r="O967" t="str">
        <f>IF(Customer_Churn_Records_26[[#This Row],[Exited]] = 1, "Yes","No")</f>
        <v>No</v>
      </c>
      <c r="P967">
        <v>0</v>
      </c>
      <c r="Q967" t="str">
        <f>IF(Customer_Churn_Records_26[[#This Row],[Complain]] =1, "Yes", "No")</f>
        <v>No</v>
      </c>
      <c r="R967">
        <v>2</v>
      </c>
      <c r="S967" t="s">
        <v>8</v>
      </c>
      <c r="T967">
        <v>676</v>
      </c>
    </row>
    <row r="968" spans="1:20" x14ac:dyDescent="0.3">
      <c r="A968">
        <v>15589805</v>
      </c>
      <c r="B968" t="s">
        <v>559</v>
      </c>
      <c r="C968">
        <v>563</v>
      </c>
      <c r="D968" t="s">
        <v>2</v>
      </c>
      <c r="E968" t="s">
        <v>1</v>
      </c>
      <c r="F968">
        <v>34</v>
      </c>
      <c r="G968" t="str" cm="1">
        <f t="array" ref="G968">_xlfn.SWITCH(TRUE, Customer_Churn_Records_26[[#This Row],[Age]] &gt;= 70, "Very Old",Customer_Churn_Records_26[[#This Row],[Age]] &gt;= 50, "Old",Customer_Churn_Records_26[[#This Row],[Age]] &gt;=35,"Middle-Age", "Young")</f>
        <v>Young</v>
      </c>
      <c r="H968">
        <v>6</v>
      </c>
      <c r="I968">
        <v>139810.34</v>
      </c>
      <c r="J968">
        <v>1</v>
      </c>
      <c r="K968">
        <v>1</v>
      </c>
      <c r="L968">
        <v>1</v>
      </c>
      <c r="M968">
        <v>152417.79</v>
      </c>
      <c r="N968">
        <v>0</v>
      </c>
      <c r="O968" t="str">
        <f>IF(Customer_Churn_Records_26[[#This Row],[Exited]] = 1, "Yes","No")</f>
        <v>No</v>
      </c>
      <c r="P968">
        <v>0</v>
      </c>
      <c r="Q968" t="str">
        <f>IF(Customer_Churn_Records_26[[#This Row],[Complain]] =1, "Yes", "No")</f>
        <v>No</v>
      </c>
      <c r="R968">
        <v>5</v>
      </c>
      <c r="S968" t="s">
        <v>0</v>
      </c>
      <c r="T968">
        <v>254</v>
      </c>
    </row>
    <row r="969" spans="1:20" x14ac:dyDescent="0.3">
      <c r="A969">
        <v>15720893</v>
      </c>
      <c r="B969" t="s">
        <v>697</v>
      </c>
      <c r="C969">
        <v>637</v>
      </c>
      <c r="D969" t="s">
        <v>15</v>
      </c>
      <c r="E969" t="s">
        <v>1</v>
      </c>
      <c r="F969">
        <v>34</v>
      </c>
      <c r="G969" t="str" cm="1">
        <f t="array" ref="G969">_xlfn.SWITCH(TRUE, Customer_Churn_Records_26[[#This Row],[Age]] &gt;= 70, "Very Old",Customer_Churn_Records_26[[#This Row],[Age]] &gt;= 50, "Old",Customer_Churn_Records_26[[#This Row],[Age]] &gt;=35,"Middle-Age", "Young")</f>
        <v>Young</v>
      </c>
      <c r="H969">
        <v>9</v>
      </c>
      <c r="I969">
        <v>0</v>
      </c>
      <c r="J969">
        <v>2</v>
      </c>
      <c r="K969">
        <v>0</v>
      </c>
      <c r="L969">
        <v>0</v>
      </c>
      <c r="M969">
        <v>26057.08</v>
      </c>
      <c r="N969">
        <v>0</v>
      </c>
      <c r="O969" t="str">
        <f>IF(Customer_Churn_Records_26[[#This Row],[Exited]] = 1, "Yes","No")</f>
        <v>No</v>
      </c>
      <c r="P969">
        <v>0</v>
      </c>
      <c r="Q969" t="str">
        <f>IF(Customer_Churn_Records_26[[#This Row],[Complain]] =1, "Yes", "No")</f>
        <v>No</v>
      </c>
      <c r="R969">
        <v>5</v>
      </c>
      <c r="S969" t="s">
        <v>4</v>
      </c>
      <c r="T969">
        <v>365</v>
      </c>
    </row>
    <row r="970" spans="1:20" x14ac:dyDescent="0.3">
      <c r="A970">
        <v>15641009</v>
      </c>
      <c r="B970" t="s">
        <v>2392</v>
      </c>
      <c r="C970">
        <v>544</v>
      </c>
      <c r="D970" t="s">
        <v>2</v>
      </c>
      <c r="E970" t="s">
        <v>5</v>
      </c>
      <c r="F970">
        <v>37</v>
      </c>
      <c r="G970" t="str" cm="1">
        <f t="array" ref="G970">_xlfn.SWITCH(TRUE, Customer_Churn_Records_26[[#This Row],[Age]] &gt;= 70, "Very Old",Customer_Churn_Records_26[[#This Row],[Age]] &gt;= 50, "Old",Customer_Churn_Records_26[[#This Row],[Age]] &gt;=35,"Middle-Age", "Young")</f>
        <v>Middle-Age</v>
      </c>
      <c r="H970">
        <v>3</v>
      </c>
      <c r="I970">
        <v>84496.71</v>
      </c>
      <c r="J970">
        <v>1</v>
      </c>
      <c r="K970">
        <v>0</v>
      </c>
      <c r="L970">
        <v>0</v>
      </c>
      <c r="M970">
        <v>79972.09</v>
      </c>
      <c r="N970">
        <v>0</v>
      </c>
      <c r="O970" t="str">
        <f>IF(Customer_Churn_Records_26[[#This Row],[Exited]] = 1, "Yes","No")</f>
        <v>No</v>
      </c>
      <c r="P970">
        <v>0</v>
      </c>
      <c r="Q970" t="str">
        <f>IF(Customer_Churn_Records_26[[#This Row],[Complain]] =1, "Yes", "No")</f>
        <v>No</v>
      </c>
      <c r="R970">
        <v>5</v>
      </c>
      <c r="S970" t="s">
        <v>10</v>
      </c>
      <c r="T970">
        <v>939</v>
      </c>
    </row>
    <row r="971" spans="1:20" x14ac:dyDescent="0.3">
      <c r="A971">
        <v>15605926</v>
      </c>
      <c r="B971" t="s">
        <v>792</v>
      </c>
      <c r="C971">
        <v>649</v>
      </c>
      <c r="D971" t="s">
        <v>6</v>
      </c>
      <c r="E971" t="s">
        <v>5</v>
      </c>
      <c r="F971">
        <v>70</v>
      </c>
      <c r="G971" t="str" cm="1">
        <f t="array" ref="G971">_xlfn.SWITCH(TRUE, Customer_Churn_Records_26[[#This Row],[Age]] &gt;= 70, "Very Old",Customer_Churn_Records_26[[#This Row],[Age]] &gt;= 50, "Old",Customer_Churn_Records_26[[#This Row],[Age]] &gt;=35,"Middle-Age", "Young")</f>
        <v>Very Old</v>
      </c>
      <c r="H971">
        <v>9</v>
      </c>
      <c r="I971">
        <v>116854.71</v>
      </c>
      <c r="J971">
        <v>2</v>
      </c>
      <c r="K971">
        <v>0</v>
      </c>
      <c r="L971">
        <v>1</v>
      </c>
      <c r="M971">
        <v>107125.79</v>
      </c>
      <c r="N971">
        <v>0</v>
      </c>
      <c r="O971" t="str">
        <f>IF(Customer_Churn_Records_26[[#This Row],[Exited]] = 1, "Yes","No")</f>
        <v>No</v>
      </c>
      <c r="P971">
        <v>0</v>
      </c>
      <c r="Q971" t="str">
        <f>IF(Customer_Churn_Records_26[[#This Row],[Complain]] =1, "Yes", "No")</f>
        <v>No</v>
      </c>
      <c r="R971">
        <v>3</v>
      </c>
      <c r="S971" t="s">
        <v>0</v>
      </c>
      <c r="T971">
        <v>989</v>
      </c>
    </row>
    <row r="972" spans="1:20" x14ac:dyDescent="0.3">
      <c r="A972">
        <v>15805955</v>
      </c>
      <c r="B972" t="s">
        <v>95</v>
      </c>
      <c r="C972">
        <v>638</v>
      </c>
      <c r="D972" t="s">
        <v>2</v>
      </c>
      <c r="E972" t="s">
        <v>1</v>
      </c>
      <c r="F972">
        <v>48</v>
      </c>
      <c r="G972" t="str" cm="1">
        <f t="array" ref="G972">_xlfn.SWITCH(TRUE, Customer_Churn_Records_26[[#This Row],[Age]] &gt;= 70, "Very Old",Customer_Churn_Records_26[[#This Row],[Age]] &gt;= 50, "Old",Customer_Churn_Records_26[[#This Row],[Age]] &gt;=35,"Middle-Age", "Young")</f>
        <v>Middle-Age</v>
      </c>
      <c r="H972">
        <v>10</v>
      </c>
      <c r="I972">
        <v>138333.03</v>
      </c>
      <c r="J972">
        <v>1</v>
      </c>
      <c r="K972">
        <v>1</v>
      </c>
      <c r="L972">
        <v>1</v>
      </c>
      <c r="M972">
        <v>47679.14</v>
      </c>
      <c r="N972">
        <v>0</v>
      </c>
      <c r="O972" t="str">
        <f>IF(Customer_Churn_Records_26[[#This Row],[Exited]] = 1, "Yes","No")</f>
        <v>No</v>
      </c>
      <c r="P972">
        <v>0</v>
      </c>
      <c r="Q972" t="str">
        <f>IF(Customer_Churn_Records_26[[#This Row],[Complain]] =1, "Yes", "No")</f>
        <v>No</v>
      </c>
      <c r="R972">
        <v>3</v>
      </c>
      <c r="S972" t="s">
        <v>8</v>
      </c>
      <c r="T972">
        <v>893</v>
      </c>
    </row>
    <row r="973" spans="1:20" x14ac:dyDescent="0.3">
      <c r="A973">
        <v>15801488</v>
      </c>
      <c r="B973" t="s">
        <v>2772</v>
      </c>
      <c r="C973">
        <v>723</v>
      </c>
      <c r="D973" t="s">
        <v>2</v>
      </c>
      <c r="E973" t="s">
        <v>5</v>
      </c>
      <c r="F973">
        <v>25</v>
      </c>
      <c r="G973" t="str" cm="1">
        <f t="array" ref="G973">_xlfn.SWITCH(TRUE, Customer_Churn_Records_26[[#This Row],[Age]] &gt;= 70, "Very Old",Customer_Churn_Records_26[[#This Row],[Age]] &gt;= 50, "Old",Customer_Churn_Records_26[[#This Row],[Age]] &gt;=35,"Middle-Age", "Young")</f>
        <v>Young</v>
      </c>
      <c r="H973">
        <v>3</v>
      </c>
      <c r="I973">
        <v>0</v>
      </c>
      <c r="J973">
        <v>2</v>
      </c>
      <c r="K973">
        <v>1</v>
      </c>
      <c r="L973">
        <v>1</v>
      </c>
      <c r="M973">
        <v>134509.47</v>
      </c>
      <c r="N973">
        <v>0</v>
      </c>
      <c r="O973" t="str">
        <f>IF(Customer_Churn_Records_26[[#This Row],[Exited]] = 1, "Yes","No")</f>
        <v>No</v>
      </c>
      <c r="P973">
        <v>0</v>
      </c>
      <c r="Q973" t="str">
        <f>IF(Customer_Churn_Records_26[[#This Row],[Complain]] =1, "Yes", "No")</f>
        <v>No</v>
      </c>
      <c r="R973">
        <v>2</v>
      </c>
      <c r="S973" t="s">
        <v>0</v>
      </c>
      <c r="T973">
        <v>409</v>
      </c>
    </row>
    <row r="974" spans="1:20" x14ac:dyDescent="0.3">
      <c r="A974">
        <v>15605918</v>
      </c>
      <c r="B974" t="s">
        <v>1996</v>
      </c>
      <c r="C974">
        <v>635</v>
      </c>
      <c r="D974" t="s">
        <v>6</v>
      </c>
      <c r="E974" t="s">
        <v>5</v>
      </c>
      <c r="F974">
        <v>43</v>
      </c>
      <c r="G974" t="str" cm="1">
        <f t="array" ref="G974">_xlfn.SWITCH(TRUE, Customer_Churn_Records_26[[#This Row],[Age]] &gt;= 70, "Very Old",Customer_Churn_Records_26[[#This Row],[Age]] &gt;= 50, "Old",Customer_Churn_Records_26[[#This Row],[Age]] &gt;=35,"Middle-Age", "Young")</f>
        <v>Middle-Age</v>
      </c>
      <c r="H974">
        <v>5</v>
      </c>
      <c r="I974">
        <v>78992.75</v>
      </c>
      <c r="J974">
        <v>2</v>
      </c>
      <c r="K974">
        <v>0</v>
      </c>
      <c r="L974">
        <v>0</v>
      </c>
      <c r="M974">
        <v>153265.31</v>
      </c>
      <c r="N974">
        <v>0</v>
      </c>
      <c r="O974" t="str">
        <f>IF(Customer_Churn_Records_26[[#This Row],[Exited]] = 1, "Yes","No")</f>
        <v>No</v>
      </c>
      <c r="P974">
        <v>0</v>
      </c>
      <c r="Q974" t="str">
        <f>IF(Customer_Churn_Records_26[[#This Row],[Complain]] =1, "Yes", "No")</f>
        <v>No</v>
      </c>
      <c r="R974">
        <v>5</v>
      </c>
      <c r="S974" t="s">
        <v>8</v>
      </c>
      <c r="T974">
        <v>368</v>
      </c>
    </row>
    <row r="975" spans="1:20" x14ac:dyDescent="0.3">
      <c r="A975">
        <v>15779711</v>
      </c>
      <c r="B975" t="s">
        <v>605</v>
      </c>
      <c r="C975">
        <v>750</v>
      </c>
      <c r="D975" t="s">
        <v>15</v>
      </c>
      <c r="E975" t="s">
        <v>1</v>
      </c>
      <c r="F975">
        <v>38</v>
      </c>
      <c r="G975" t="str" cm="1">
        <f t="array" ref="G975">_xlfn.SWITCH(TRUE, Customer_Churn_Records_26[[#This Row],[Age]] &gt;= 70, "Very Old",Customer_Churn_Records_26[[#This Row],[Age]] &gt;= 50, "Old",Customer_Churn_Records_26[[#This Row],[Age]] &gt;=35,"Middle-Age", "Young")</f>
        <v>Middle-Age</v>
      </c>
      <c r="H975">
        <v>7</v>
      </c>
      <c r="I975">
        <v>97257.41</v>
      </c>
      <c r="J975">
        <v>2</v>
      </c>
      <c r="K975">
        <v>0</v>
      </c>
      <c r="L975">
        <v>1</v>
      </c>
      <c r="M975">
        <v>179883.04</v>
      </c>
      <c r="N975">
        <v>0</v>
      </c>
      <c r="O975" t="str">
        <f>IF(Customer_Churn_Records_26[[#This Row],[Exited]] = 1, "Yes","No")</f>
        <v>No</v>
      </c>
      <c r="P975">
        <v>0</v>
      </c>
      <c r="Q975" t="str">
        <f>IF(Customer_Churn_Records_26[[#This Row],[Complain]] =1, "Yes", "No")</f>
        <v>No</v>
      </c>
      <c r="R975">
        <v>3</v>
      </c>
      <c r="S975" t="s">
        <v>0</v>
      </c>
      <c r="T975">
        <v>324</v>
      </c>
    </row>
    <row r="976" spans="1:20" x14ac:dyDescent="0.3">
      <c r="A976">
        <v>15705620</v>
      </c>
      <c r="B976" t="s">
        <v>793</v>
      </c>
      <c r="C976">
        <v>730</v>
      </c>
      <c r="D976" t="s">
        <v>2</v>
      </c>
      <c r="E976" t="s">
        <v>5</v>
      </c>
      <c r="F976">
        <v>34</v>
      </c>
      <c r="G976" t="str" cm="1">
        <f t="array" ref="G976">_xlfn.SWITCH(TRUE, Customer_Churn_Records_26[[#This Row],[Age]] &gt;= 70, "Very Old",Customer_Churn_Records_26[[#This Row],[Age]] &gt;= 50, "Old",Customer_Churn_Records_26[[#This Row],[Age]] &gt;=35,"Middle-Age", "Young")</f>
        <v>Young</v>
      </c>
      <c r="H976">
        <v>5</v>
      </c>
      <c r="I976">
        <v>122453.37</v>
      </c>
      <c r="J976">
        <v>2</v>
      </c>
      <c r="K976">
        <v>1</v>
      </c>
      <c r="L976">
        <v>0</v>
      </c>
      <c r="M976">
        <v>138882.98000000001</v>
      </c>
      <c r="N976">
        <v>0</v>
      </c>
      <c r="O976" t="str">
        <f>IF(Customer_Churn_Records_26[[#This Row],[Exited]] = 1, "Yes","No")</f>
        <v>No</v>
      </c>
      <c r="P976">
        <v>0</v>
      </c>
      <c r="Q976" t="str">
        <f>IF(Customer_Churn_Records_26[[#This Row],[Complain]] =1, "Yes", "No")</f>
        <v>No</v>
      </c>
      <c r="R976">
        <v>4</v>
      </c>
      <c r="S976" t="s">
        <v>0</v>
      </c>
      <c r="T976">
        <v>822</v>
      </c>
    </row>
    <row r="977" spans="1:20" x14ac:dyDescent="0.3">
      <c r="A977">
        <v>15685357</v>
      </c>
      <c r="B977" t="s">
        <v>615</v>
      </c>
      <c r="C977">
        <v>750</v>
      </c>
      <c r="D977" t="s">
        <v>15</v>
      </c>
      <c r="E977" t="s">
        <v>1</v>
      </c>
      <c r="F977">
        <v>36</v>
      </c>
      <c r="G977" t="str" cm="1">
        <f t="array" ref="G977">_xlfn.SWITCH(TRUE, Customer_Churn_Records_26[[#This Row],[Age]] &gt;= 70, "Very Old",Customer_Churn_Records_26[[#This Row],[Age]] &gt;= 50, "Old",Customer_Churn_Records_26[[#This Row],[Age]] &gt;=35,"Middle-Age", "Young")</f>
        <v>Middle-Age</v>
      </c>
      <c r="H977">
        <v>8</v>
      </c>
      <c r="I977">
        <v>112940.07</v>
      </c>
      <c r="J977">
        <v>1</v>
      </c>
      <c r="K977">
        <v>0</v>
      </c>
      <c r="L977">
        <v>1</v>
      </c>
      <c r="M977">
        <v>9855.81</v>
      </c>
      <c r="N977">
        <v>0</v>
      </c>
      <c r="O977" t="str">
        <f>IF(Customer_Churn_Records_26[[#This Row],[Exited]] = 1, "Yes","No")</f>
        <v>No</v>
      </c>
      <c r="P977">
        <v>0</v>
      </c>
      <c r="Q977" t="str">
        <f>IF(Customer_Churn_Records_26[[#This Row],[Complain]] =1, "Yes", "No")</f>
        <v>No</v>
      </c>
      <c r="R977">
        <v>3</v>
      </c>
      <c r="S977" t="s">
        <v>4</v>
      </c>
      <c r="T977">
        <v>447</v>
      </c>
    </row>
    <row r="978" spans="1:20" x14ac:dyDescent="0.3">
      <c r="A978">
        <v>15570060</v>
      </c>
      <c r="B978" t="s">
        <v>82</v>
      </c>
      <c r="C978">
        <v>586</v>
      </c>
      <c r="D978" t="s">
        <v>2</v>
      </c>
      <c r="E978" t="s">
        <v>1</v>
      </c>
      <c r="F978">
        <v>43</v>
      </c>
      <c r="G978" t="str" cm="1">
        <f t="array" ref="G978">_xlfn.SWITCH(TRUE, Customer_Churn_Records_26[[#This Row],[Age]] &gt;= 70, "Very Old",Customer_Churn_Records_26[[#This Row],[Age]] &gt;= 50, "Old",Customer_Churn_Records_26[[#This Row],[Age]] &gt;=35,"Middle-Age", "Young")</f>
        <v>Middle-Age</v>
      </c>
      <c r="H978">
        <v>8</v>
      </c>
      <c r="I978">
        <v>132558.26</v>
      </c>
      <c r="J978">
        <v>1</v>
      </c>
      <c r="K978">
        <v>1</v>
      </c>
      <c r="L978">
        <v>0</v>
      </c>
      <c r="M978">
        <v>67046.83</v>
      </c>
      <c r="N978">
        <v>1</v>
      </c>
      <c r="O978" t="str">
        <f>IF(Customer_Churn_Records_26[[#This Row],[Exited]] = 1, "Yes","No")</f>
        <v>Yes</v>
      </c>
      <c r="P978">
        <v>1</v>
      </c>
      <c r="Q978" t="str">
        <f>IF(Customer_Churn_Records_26[[#This Row],[Complain]] =1, "Yes", "No")</f>
        <v>Yes</v>
      </c>
      <c r="R978">
        <v>2</v>
      </c>
      <c r="S978" t="s">
        <v>8</v>
      </c>
      <c r="T978">
        <v>230</v>
      </c>
    </row>
    <row r="979" spans="1:20" x14ac:dyDescent="0.3">
      <c r="A979">
        <v>15582616</v>
      </c>
      <c r="B979" t="s">
        <v>380</v>
      </c>
      <c r="C979">
        <v>520</v>
      </c>
      <c r="D979" t="s">
        <v>2</v>
      </c>
      <c r="E979" t="s">
        <v>1</v>
      </c>
      <c r="F979">
        <v>38</v>
      </c>
      <c r="G979" t="str" cm="1">
        <f t="array" ref="G979">_xlfn.SWITCH(TRUE, Customer_Churn_Records_26[[#This Row],[Age]] &gt;= 70, "Very Old",Customer_Churn_Records_26[[#This Row],[Age]] &gt;= 50, "Old",Customer_Churn_Records_26[[#This Row],[Age]] &gt;=35,"Middle-Age", "Young")</f>
        <v>Middle-Age</v>
      </c>
      <c r="H979">
        <v>4</v>
      </c>
      <c r="I979">
        <v>0</v>
      </c>
      <c r="J979">
        <v>2</v>
      </c>
      <c r="K979">
        <v>1</v>
      </c>
      <c r="L979">
        <v>0</v>
      </c>
      <c r="M979">
        <v>56388.63</v>
      </c>
      <c r="N979">
        <v>0</v>
      </c>
      <c r="O979" t="str">
        <f>IF(Customer_Churn_Records_26[[#This Row],[Exited]] = 1, "Yes","No")</f>
        <v>No</v>
      </c>
      <c r="P979">
        <v>0</v>
      </c>
      <c r="Q979" t="str">
        <f>IF(Customer_Churn_Records_26[[#This Row],[Complain]] =1, "Yes", "No")</f>
        <v>No</v>
      </c>
      <c r="R979">
        <v>2</v>
      </c>
      <c r="S979" t="s">
        <v>0</v>
      </c>
      <c r="T979">
        <v>867</v>
      </c>
    </row>
    <row r="980" spans="1:20" x14ac:dyDescent="0.3">
      <c r="A980">
        <v>15799515</v>
      </c>
      <c r="B980" t="s">
        <v>182</v>
      </c>
      <c r="C980">
        <v>652</v>
      </c>
      <c r="D980" t="s">
        <v>2</v>
      </c>
      <c r="E980" t="s">
        <v>1</v>
      </c>
      <c r="F980">
        <v>48</v>
      </c>
      <c r="G980" t="str" cm="1">
        <f t="array" ref="G980">_xlfn.SWITCH(TRUE, Customer_Churn_Records_26[[#This Row],[Age]] &gt;= 70, "Very Old",Customer_Churn_Records_26[[#This Row],[Age]] &gt;= 50, "Old",Customer_Churn_Records_26[[#This Row],[Age]] &gt;=35,"Middle-Age", "Young")</f>
        <v>Middle-Age</v>
      </c>
      <c r="H980">
        <v>8</v>
      </c>
      <c r="I980">
        <v>133297.24</v>
      </c>
      <c r="J980">
        <v>1</v>
      </c>
      <c r="K980">
        <v>1</v>
      </c>
      <c r="L980">
        <v>0</v>
      </c>
      <c r="M980">
        <v>77764.37</v>
      </c>
      <c r="N980">
        <v>0</v>
      </c>
      <c r="O980" t="str">
        <f>IF(Customer_Churn_Records_26[[#This Row],[Exited]] = 1, "Yes","No")</f>
        <v>No</v>
      </c>
      <c r="P980">
        <v>0</v>
      </c>
      <c r="Q980" t="str">
        <f>IF(Customer_Churn_Records_26[[#This Row],[Complain]] =1, "Yes", "No")</f>
        <v>No</v>
      </c>
      <c r="R980">
        <v>1</v>
      </c>
      <c r="S980" t="s">
        <v>4</v>
      </c>
      <c r="T980">
        <v>619</v>
      </c>
    </row>
    <row r="981" spans="1:20" x14ac:dyDescent="0.3">
      <c r="A981">
        <v>15642937</v>
      </c>
      <c r="B981" t="s">
        <v>1996</v>
      </c>
      <c r="C981">
        <v>550</v>
      </c>
      <c r="D981" t="s">
        <v>2</v>
      </c>
      <c r="E981" t="s">
        <v>1</v>
      </c>
      <c r="F981">
        <v>46</v>
      </c>
      <c r="G981" t="str" cm="1">
        <f t="array" ref="G981">_xlfn.SWITCH(TRUE, Customer_Churn_Records_26[[#This Row],[Age]] &gt;= 70, "Very Old",Customer_Churn_Records_26[[#This Row],[Age]] &gt;= 50, "Old",Customer_Churn_Records_26[[#This Row],[Age]] &gt;=35,"Middle-Age", "Young")</f>
        <v>Middle-Age</v>
      </c>
      <c r="H981">
        <v>7</v>
      </c>
      <c r="I981">
        <v>0</v>
      </c>
      <c r="J981">
        <v>2</v>
      </c>
      <c r="K981">
        <v>1</v>
      </c>
      <c r="L981">
        <v>0</v>
      </c>
      <c r="M981">
        <v>130590.35</v>
      </c>
      <c r="N981">
        <v>0</v>
      </c>
      <c r="O981" t="str">
        <f>IF(Customer_Churn_Records_26[[#This Row],[Exited]] = 1, "Yes","No")</f>
        <v>No</v>
      </c>
      <c r="P981">
        <v>0</v>
      </c>
      <c r="Q981" t="str">
        <f>IF(Customer_Churn_Records_26[[#This Row],[Complain]] =1, "Yes", "No")</f>
        <v>No</v>
      </c>
      <c r="R981">
        <v>5</v>
      </c>
      <c r="S981" t="s">
        <v>4</v>
      </c>
      <c r="T981">
        <v>473</v>
      </c>
    </row>
    <row r="982" spans="1:20" x14ac:dyDescent="0.3">
      <c r="A982">
        <v>15624729</v>
      </c>
      <c r="B982" t="s">
        <v>128</v>
      </c>
      <c r="C982">
        <v>594</v>
      </c>
      <c r="D982" t="s">
        <v>2</v>
      </c>
      <c r="E982" t="s">
        <v>5</v>
      </c>
      <c r="F982">
        <v>27</v>
      </c>
      <c r="G982" t="str" cm="1">
        <f t="array" ref="G982">_xlfn.SWITCH(TRUE, Customer_Churn_Records_26[[#This Row],[Age]] &gt;= 70, "Very Old",Customer_Churn_Records_26[[#This Row],[Age]] &gt;= 50, "Old",Customer_Churn_Records_26[[#This Row],[Age]] &gt;=35,"Middle-Age", "Young")</f>
        <v>Young</v>
      </c>
      <c r="H982">
        <v>0</v>
      </c>
      <c r="I982">
        <v>197041.8</v>
      </c>
      <c r="J982">
        <v>1</v>
      </c>
      <c r="K982">
        <v>0</v>
      </c>
      <c r="L982">
        <v>0</v>
      </c>
      <c r="M982">
        <v>151912.49</v>
      </c>
      <c r="N982">
        <v>0</v>
      </c>
      <c r="O982" t="str">
        <f>IF(Customer_Churn_Records_26[[#This Row],[Exited]] = 1, "Yes","No")</f>
        <v>No</v>
      </c>
      <c r="P982">
        <v>0</v>
      </c>
      <c r="Q982" t="str">
        <f>IF(Customer_Churn_Records_26[[#This Row],[Complain]] =1, "Yes", "No")</f>
        <v>No</v>
      </c>
      <c r="R982">
        <v>2</v>
      </c>
      <c r="S982" t="s">
        <v>10</v>
      </c>
      <c r="T982">
        <v>690</v>
      </c>
    </row>
    <row r="983" spans="1:20" x14ac:dyDescent="0.3">
      <c r="A983">
        <v>15566156</v>
      </c>
      <c r="B983" t="s">
        <v>1615</v>
      </c>
      <c r="C983">
        <v>749</v>
      </c>
      <c r="D983" t="s">
        <v>6</v>
      </c>
      <c r="E983" t="s">
        <v>1</v>
      </c>
      <c r="F983">
        <v>44</v>
      </c>
      <c r="G983" t="str" cm="1">
        <f t="array" ref="G983">_xlfn.SWITCH(TRUE, Customer_Churn_Records_26[[#This Row],[Age]] &gt;= 70, "Very Old",Customer_Churn_Records_26[[#This Row],[Age]] &gt;= 50, "Old",Customer_Churn_Records_26[[#This Row],[Age]] &gt;=35,"Middle-Age", "Young")</f>
        <v>Middle-Age</v>
      </c>
      <c r="H983">
        <v>0</v>
      </c>
      <c r="I983">
        <v>71497.789999999994</v>
      </c>
      <c r="J983">
        <v>2</v>
      </c>
      <c r="K983">
        <v>0</v>
      </c>
      <c r="L983">
        <v>0</v>
      </c>
      <c r="M983">
        <v>151083.79999999999</v>
      </c>
      <c r="N983">
        <v>0</v>
      </c>
      <c r="O983" t="str">
        <f>IF(Customer_Churn_Records_26[[#This Row],[Exited]] = 1, "Yes","No")</f>
        <v>No</v>
      </c>
      <c r="P983">
        <v>0</v>
      </c>
      <c r="Q983" t="str">
        <f>IF(Customer_Churn_Records_26[[#This Row],[Complain]] =1, "Yes", "No")</f>
        <v>No</v>
      </c>
      <c r="R983">
        <v>1</v>
      </c>
      <c r="S983" t="s">
        <v>8</v>
      </c>
      <c r="T983">
        <v>378</v>
      </c>
    </row>
    <row r="984" spans="1:20" x14ac:dyDescent="0.3">
      <c r="A984">
        <v>15792360</v>
      </c>
      <c r="B984" t="s">
        <v>800</v>
      </c>
      <c r="C984">
        <v>668</v>
      </c>
      <c r="D984" t="s">
        <v>2</v>
      </c>
      <c r="E984" t="s">
        <v>5</v>
      </c>
      <c r="F984">
        <v>32</v>
      </c>
      <c r="G984" t="str" cm="1">
        <f t="array" ref="G984">_xlfn.SWITCH(TRUE, Customer_Churn_Records_26[[#This Row],[Age]] &gt;= 70, "Very Old",Customer_Churn_Records_26[[#This Row],[Age]] &gt;= 50, "Old",Customer_Churn_Records_26[[#This Row],[Age]] &gt;=35,"Middle-Age", "Young")</f>
        <v>Young</v>
      </c>
      <c r="H984">
        <v>7</v>
      </c>
      <c r="I984">
        <v>0</v>
      </c>
      <c r="J984">
        <v>2</v>
      </c>
      <c r="K984">
        <v>1</v>
      </c>
      <c r="L984">
        <v>1</v>
      </c>
      <c r="M984">
        <v>777.37</v>
      </c>
      <c r="N984">
        <v>0</v>
      </c>
      <c r="O984" t="str">
        <f>IF(Customer_Churn_Records_26[[#This Row],[Exited]] = 1, "Yes","No")</f>
        <v>No</v>
      </c>
      <c r="P984">
        <v>0</v>
      </c>
      <c r="Q984" t="str">
        <f>IF(Customer_Churn_Records_26[[#This Row],[Complain]] =1, "Yes", "No")</f>
        <v>No</v>
      </c>
      <c r="R984">
        <v>2</v>
      </c>
      <c r="S984" t="s">
        <v>4</v>
      </c>
      <c r="T984">
        <v>883</v>
      </c>
    </row>
    <row r="985" spans="1:20" x14ac:dyDescent="0.3">
      <c r="A985">
        <v>15807008</v>
      </c>
      <c r="B985" t="s">
        <v>39</v>
      </c>
      <c r="C985">
        <v>614</v>
      </c>
      <c r="D985" t="s">
        <v>6</v>
      </c>
      <c r="E985" t="s">
        <v>1</v>
      </c>
      <c r="F985">
        <v>35</v>
      </c>
      <c r="G985" t="str" cm="1">
        <f t="array" ref="G985">_xlfn.SWITCH(TRUE, Customer_Churn_Records_26[[#This Row],[Age]] &gt;= 70, "Very Old",Customer_Churn_Records_26[[#This Row],[Age]] &gt;= 50, "Old",Customer_Churn_Records_26[[#This Row],[Age]] &gt;=35,"Middle-Age", "Young")</f>
        <v>Middle-Age</v>
      </c>
      <c r="H985">
        <v>6</v>
      </c>
      <c r="I985">
        <v>128100.28</v>
      </c>
      <c r="J985">
        <v>1</v>
      </c>
      <c r="K985">
        <v>0</v>
      </c>
      <c r="L985">
        <v>0</v>
      </c>
      <c r="M985">
        <v>69454.240000000005</v>
      </c>
      <c r="N985">
        <v>1</v>
      </c>
      <c r="O985" t="str">
        <f>IF(Customer_Churn_Records_26[[#This Row],[Exited]] = 1, "Yes","No")</f>
        <v>Yes</v>
      </c>
      <c r="P985">
        <v>1</v>
      </c>
      <c r="Q985" t="str">
        <f>IF(Customer_Churn_Records_26[[#This Row],[Complain]] =1, "Yes", "No")</f>
        <v>Yes</v>
      </c>
      <c r="R985">
        <v>4</v>
      </c>
      <c r="S985" t="s">
        <v>10</v>
      </c>
      <c r="T985">
        <v>830</v>
      </c>
    </row>
    <row r="986" spans="1:20" x14ac:dyDescent="0.3">
      <c r="A986">
        <v>15704770</v>
      </c>
      <c r="B986" t="s">
        <v>259</v>
      </c>
      <c r="C986">
        <v>773</v>
      </c>
      <c r="D986" t="s">
        <v>2</v>
      </c>
      <c r="E986" t="s">
        <v>5</v>
      </c>
      <c r="F986">
        <v>25</v>
      </c>
      <c r="G986" t="str" cm="1">
        <f t="array" ref="G986">_xlfn.SWITCH(TRUE, Customer_Churn_Records_26[[#This Row],[Age]] &gt;= 70, "Very Old",Customer_Churn_Records_26[[#This Row],[Age]] &gt;= 50, "Old",Customer_Churn_Records_26[[#This Row],[Age]] &gt;=35,"Middle-Age", "Young")</f>
        <v>Young</v>
      </c>
      <c r="H986">
        <v>1</v>
      </c>
      <c r="I986">
        <v>124532.78</v>
      </c>
      <c r="J986">
        <v>2</v>
      </c>
      <c r="K986">
        <v>0</v>
      </c>
      <c r="L986">
        <v>1</v>
      </c>
      <c r="M986">
        <v>11723.57</v>
      </c>
      <c r="N986">
        <v>0</v>
      </c>
      <c r="O986" t="str">
        <f>IF(Customer_Churn_Records_26[[#This Row],[Exited]] = 1, "Yes","No")</f>
        <v>No</v>
      </c>
      <c r="P986">
        <v>0</v>
      </c>
      <c r="Q986" t="str">
        <f>IF(Customer_Churn_Records_26[[#This Row],[Complain]] =1, "Yes", "No")</f>
        <v>No</v>
      </c>
      <c r="R986">
        <v>4</v>
      </c>
      <c r="S986" t="s">
        <v>4</v>
      </c>
      <c r="T986">
        <v>692</v>
      </c>
    </row>
    <row r="987" spans="1:20" x14ac:dyDescent="0.3">
      <c r="A987">
        <v>15756475</v>
      </c>
      <c r="B987" t="s">
        <v>2771</v>
      </c>
      <c r="C987">
        <v>551</v>
      </c>
      <c r="D987" t="s">
        <v>6</v>
      </c>
      <c r="E987" t="s">
        <v>5</v>
      </c>
      <c r="F987">
        <v>31</v>
      </c>
      <c r="G987" t="str" cm="1">
        <f t="array" ref="G987">_xlfn.SWITCH(TRUE, Customer_Churn_Records_26[[#This Row],[Age]] &gt;= 70, "Very Old",Customer_Churn_Records_26[[#This Row],[Age]] &gt;= 50, "Old",Customer_Churn_Records_26[[#This Row],[Age]] &gt;=35,"Middle-Age", "Young")</f>
        <v>Young</v>
      </c>
      <c r="H987">
        <v>9</v>
      </c>
      <c r="I987">
        <v>82293.820000000007</v>
      </c>
      <c r="J987">
        <v>2</v>
      </c>
      <c r="K987">
        <v>1</v>
      </c>
      <c r="L987">
        <v>1</v>
      </c>
      <c r="M987">
        <v>91565.25</v>
      </c>
      <c r="N987">
        <v>0</v>
      </c>
      <c r="O987" t="str">
        <f>IF(Customer_Churn_Records_26[[#This Row],[Exited]] = 1, "Yes","No")</f>
        <v>No</v>
      </c>
      <c r="P987">
        <v>0</v>
      </c>
      <c r="Q987" t="str">
        <f>IF(Customer_Churn_Records_26[[#This Row],[Complain]] =1, "Yes", "No")</f>
        <v>No</v>
      </c>
      <c r="R987">
        <v>3</v>
      </c>
      <c r="S987" t="s">
        <v>10</v>
      </c>
      <c r="T987">
        <v>748</v>
      </c>
    </row>
    <row r="988" spans="1:20" x14ac:dyDescent="0.3">
      <c r="A988">
        <v>15655339</v>
      </c>
      <c r="B988" t="s">
        <v>1076</v>
      </c>
      <c r="C988">
        <v>566</v>
      </c>
      <c r="D988" t="s">
        <v>2</v>
      </c>
      <c r="E988" t="s">
        <v>5</v>
      </c>
      <c r="F988">
        <v>36</v>
      </c>
      <c r="G988" t="str" cm="1">
        <f t="array" ref="G988">_xlfn.SWITCH(TRUE, Customer_Churn_Records_26[[#This Row],[Age]] &gt;= 70, "Very Old",Customer_Churn_Records_26[[#This Row],[Age]] &gt;= 50, "Old",Customer_Churn_Records_26[[#This Row],[Age]] &gt;=35,"Middle-Age", "Young")</f>
        <v>Middle-Age</v>
      </c>
      <c r="H988">
        <v>1</v>
      </c>
      <c r="I988">
        <v>142120.91</v>
      </c>
      <c r="J988">
        <v>1</v>
      </c>
      <c r="K988">
        <v>1</v>
      </c>
      <c r="L988">
        <v>0</v>
      </c>
      <c r="M988">
        <v>79616.37</v>
      </c>
      <c r="N988">
        <v>0</v>
      </c>
      <c r="O988" t="str">
        <f>IF(Customer_Churn_Records_26[[#This Row],[Exited]] = 1, "Yes","No")</f>
        <v>No</v>
      </c>
      <c r="P988">
        <v>0</v>
      </c>
      <c r="Q988" t="str">
        <f>IF(Customer_Churn_Records_26[[#This Row],[Complain]] =1, "Yes", "No")</f>
        <v>No</v>
      </c>
      <c r="R988">
        <v>5</v>
      </c>
      <c r="S988" t="s">
        <v>4</v>
      </c>
      <c r="T988">
        <v>542</v>
      </c>
    </row>
    <row r="989" spans="1:20" x14ac:dyDescent="0.3">
      <c r="A989">
        <v>15613749</v>
      </c>
      <c r="B989" t="s">
        <v>1978</v>
      </c>
      <c r="C989">
        <v>569</v>
      </c>
      <c r="D989" t="s">
        <v>15</v>
      </c>
      <c r="E989" t="s">
        <v>5</v>
      </c>
      <c r="F989">
        <v>34</v>
      </c>
      <c r="G989" t="str" cm="1">
        <f t="array" ref="G989">_xlfn.SWITCH(TRUE, Customer_Churn_Records_26[[#This Row],[Age]] &gt;= 70, "Very Old",Customer_Churn_Records_26[[#This Row],[Age]] &gt;= 50, "Old",Customer_Churn_Records_26[[#This Row],[Age]] &gt;=35,"Middle-Age", "Young")</f>
        <v>Young</v>
      </c>
      <c r="H989">
        <v>0</v>
      </c>
      <c r="I989">
        <v>151839.26</v>
      </c>
      <c r="J989">
        <v>1</v>
      </c>
      <c r="K989">
        <v>1</v>
      </c>
      <c r="L989">
        <v>0</v>
      </c>
      <c r="M989">
        <v>102299.81</v>
      </c>
      <c r="N989">
        <v>1</v>
      </c>
      <c r="O989" t="str">
        <f>IF(Customer_Churn_Records_26[[#This Row],[Exited]] = 1, "Yes","No")</f>
        <v>Yes</v>
      </c>
      <c r="P989">
        <v>1</v>
      </c>
      <c r="Q989" t="str">
        <f>IF(Customer_Churn_Records_26[[#This Row],[Complain]] =1, "Yes", "No")</f>
        <v>Yes</v>
      </c>
      <c r="R989">
        <v>1</v>
      </c>
      <c r="S989" t="s">
        <v>8</v>
      </c>
      <c r="T989">
        <v>268</v>
      </c>
    </row>
    <row r="990" spans="1:20" x14ac:dyDescent="0.3">
      <c r="A990">
        <v>15664521</v>
      </c>
      <c r="B990" t="s">
        <v>2770</v>
      </c>
      <c r="C990">
        <v>659</v>
      </c>
      <c r="D990" t="s">
        <v>15</v>
      </c>
      <c r="E990" t="s">
        <v>5</v>
      </c>
      <c r="F990">
        <v>31</v>
      </c>
      <c r="G990" t="str" cm="1">
        <f t="array" ref="G990">_xlfn.SWITCH(TRUE, Customer_Churn_Records_26[[#This Row],[Age]] &gt;= 70, "Very Old",Customer_Churn_Records_26[[#This Row],[Age]] &gt;= 50, "Old",Customer_Churn_Records_26[[#This Row],[Age]] &gt;=35,"Middle-Age", "Young")</f>
        <v>Young</v>
      </c>
      <c r="H990">
        <v>7</v>
      </c>
      <c r="I990">
        <v>149620.88</v>
      </c>
      <c r="J990">
        <v>2</v>
      </c>
      <c r="K990">
        <v>1</v>
      </c>
      <c r="L990">
        <v>1</v>
      </c>
      <c r="M990">
        <v>104533.51</v>
      </c>
      <c r="N990">
        <v>0</v>
      </c>
      <c r="O990" t="str">
        <f>IF(Customer_Churn_Records_26[[#This Row],[Exited]] = 1, "Yes","No")</f>
        <v>No</v>
      </c>
      <c r="P990">
        <v>0</v>
      </c>
      <c r="Q990" t="str">
        <f>IF(Customer_Churn_Records_26[[#This Row],[Complain]] =1, "Yes", "No")</f>
        <v>No</v>
      </c>
      <c r="R990">
        <v>5</v>
      </c>
      <c r="S990" t="s">
        <v>8</v>
      </c>
      <c r="T990">
        <v>417</v>
      </c>
    </row>
    <row r="991" spans="1:20" x14ac:dyDescent="0.3">
      <c r="A991">
        <v>15681206</v>
      </c>
      <c r="B991" t="s">
        <v>734</v>
      </c>
      <c r="C991">
        <v>722</v>
      </c>
      <c r="D991" t="s">
        <v>2</v>
      </c>
      <c r="E991" t="s">
        <v>1</v>
      </c>
      <c r="F991">
        <v>49</v>
      </c>
      <c r="G991" t="str" cm="1">
        <f t="array" ref="G991">_xlfn.SWITCH(TRUE, Customer_Churn_Records_26[[#This Row],[Age]] &gt;= 70, "Very Old",Customer_Churn_Records_26[[#This Row],[Age]] &gt;= 50, "Old",Customer_Churn_Records_26[[#This Row],[Age]] &gt;=35,"Middle-Age", "Young")</f>
        <v>Middle-Age</v>
      </c>
      <c r="H991">
        <v>3</v>
      </c>
      <c r="I991">
        <v>168197.66</v>
      </c>
      <c r="J991">
        <v>1</v>
      </c>
      <c r="K991">
        <v>1</v>
      </c>
      <c r="L991">
        <v>0</v>
      </c>
      <c r="M991">
        <v>140765.57</v>
      </c>
      <c r="N991">
        <v>1</v>
      </c>
      <c r="O991" t="str">
        <f>IF(Customer_Churn_Records_26[[#This Row],[Exited]] = 1, "Yes","No")</f>
        <v>Yes</v>
      </c>
      <c r="P991">
        <v>1</v>
      </c>
      <c r="Q991" t="str">
        <f>IF(Customer_Churn_Records_26[[#This Row],[Complain]] =1, "Yes", "No")</f>
        <v>Yes</v>
      </c>
      <c r="R991">
        <v>1</v>
      </c>
      <c r="S991" t="s">
        <v>8</v>
      </c>
      <c r="T991">
        <v>383</v>
      </c>
    </row>
    <row r="992" spans="1:20" x14ac:dyDescent="0.3">
      <c r="A992">
        <v>15745527</v>
      </c>
      <c r="B992" t="s">
        <v>54</v>
      </c>
      <c r="C992">
        <v>655</v>
      </c>
      <c r="D992" t="s">
        <v>2</v>
      </c>
      <c r="E992" t="s">
        <v>5</v>
      </c>
      <c r="F992">
        <v>37</v>
      </c>
      <c r="G992" t="str" cm="1">
        <f t="array" ref="G992">_xlfn.SWITCH(TRUE, Customer_Churn_Records_26[[#This Row],[Age]] &gt;= 70, "Very Old",Customer_Churn_Records_26[[#This Row],[Age]] &gt;= 50, "Old",Customer_Churn_Records_26[[#This Row],[Age]] &gt;=35,"Middle-Age", "Young")</f>
        <v>Middle-Age</v>
      </c>
      <c r="H992">
        <v>5</v>
      </c>
      <c r="I992">
        <v>93147</v>
      </c>
      <c r="J992">
        <v>2</v>
      </c>
      <c r="K992">
        <v>1</v>
      </c>
      <c r="L992">
        <v>0</v>
      </c>
      <c r="M992">
        <v>66214.13</v>
      </c>
      <c r="N992">
        <v>0</v>
      </c>
      <c r="O992" t="str">
        <f>IF(Customer_Churn_Records_26[[#This Row],[Exited]] = 1, "Yes","No")</f>
        <v>No</v>
      </c>
      <c r="P992">
        <v>0</v>
      </c>
      <c r="Q992" t="str">
        <f>IF(Customer_Churn_Records_26[[#This Row],[Complain]] =1, "Yes", "No")</f>
        <v>No</v>
      </c>
      <c r="R992">
        <v>1</v>
      </c>
      <c r="S992" t="s">
        <v>4</v>
      </c>
      <c r="T992">
        <v>435</v>
      </c>
    </row>
    <row r="993" spans="1:20" x14ac:dyDescent="0.3">
      <c r="A993">
        <v>15806926</v>
      </c>
      <c r="B993" t="s">
        <v>284</v>
      </c>
      <c r="C993">
        <v>615</v>
      </c>
      <c r="D993" t="s">
        <v>2</v>
      </c>
      <c r="E993" t="s">
        <v>1</v>
      </c>
      <c r="F993">
        <v>35</v>
      </c>
      <c r="G993" t="str" cm="1">
        <f t="array" ref="G993">_xlfn.SWITCH(TRUE, Customer_Churn_Records_26[[#This Row],[Age]] &gt;= 70, "Very Old",Customer_Churn_Records_26[[#This Row],[Age]] &gt;= 50, "Old",Customer_Churn_Records_26[[#This Row],[Age]] &gt;=35,"Middle-Age", "Young")</f>
        <v>Middle-Age</v>
      </c>
      <c r="H993">
        <v>2</v>
      </c>
      <c r="I993">
        <v>97440.02</v>
      </c>
      <c r="J993">
        <v>2</v>
      </c>
      <c r="K993">
        <v>1</v>
      </c>
      <c r="L993">
        <v>1</v>
      </c>
      <c r="M993">
        <v>139816.1</v>
      </c>
      <c r="N993">
        <v>0</v>
      </c>
      <c r="O993" t="str">
        <f>IF(Customer_Churn_Records_26[[#This Row],[Exited]] = 1, "Yes","No")</f>
        <v>No</v>
      </c>
      <c r="P993">
        <v>0</v>
      </c>
      <c r="Q993" t="str">
        <f>IF(Customer_Churn_Records_26[[#This Row],[Complain]] =1, "Yes", "No")</f>
        <v>No</v>
      </c>
      <c r="R993">
        <v>3</v>
      </c>
      <c r="S993" t="s">
        <v>8</v>
      </c>
      <c r="T993">
        <v>287</v>
      </c>
    </row>
    <row r="994" spans="1:20" x14ac:dyDescent="0.3">
      <c r="A994">
        <v>15724563</v>
      </c>
      <c r="B994" t="s">
        <v>522</v>
      </c>
      <c r="C994">
        <v>752</v>
      </c>
      <c r="D994" t="s">
        <v>6</v>
      </c>
      <c r="E994" t="s">
        <v>1</v>
      </c>
      <c r="F994">
        <v>42</v>
      </c>
      <c r="G994" t="str" cm="1">
        <f t="array" ref="G994">_xlfn.SWITCH(TRUE, Customer_Churn_Records_26[[#This Row],[Age]] &gt;= 70, "Very Old",Customer_Churn_Records_26[[#This Row],[Age]] &gt;= 50, "Old",Customer_Churn_Records_26[[#This Row],[Age]] &gt;=35,"Middle-Age", "Young")</f>
        <v>Middle-Age</v>
      </c>
      <c r="H994">
        <v>3</v>
      </c>
      <c r="I994">
        <v>65046.080000000002</v>
      </c>
      <c r="J994">
        <v>2</v>
      </c>
      <c r="K994">
        <v>0</v>
      </c>
      <c r="L994">
        <v>1</v>
      </c>
      <c r="M994">
        <v>140139.28</v>
      </c>
      <c r="N994">
        <v>0</v>
      </c>
      <c r="O994" t="str">
        <f>IF(Customer_Churn_Records_26[[#This Row],[Exited]] = 1, "Yes","No")</f>
        <v>No</v>
      </c>
      <c r="P994">
        <v>0</v>
      </c>
      <c r="Q994" t="str">
        <f>IF(Customer_Churn_Records_26[[#This Row],[Complain]] =1, "Yes", "No")</f>
        <v>No</v>
      </c>
      <c r="R994">
        <v>5</v>
      </c>
      <c r="S994" t="s">
        <v>10</v>
      </c>
      <c r="T994">
        <v>535</v>
      </c>
    </row>
    <row r="995" spans="1:20" x14ac:dyDescent="0.3">
      <c r="A995">
        <v>15782899</v>
      </c>
      <c r="B995" t="s">
        <v>2769</v>
      </c>
      <c r="C995">
        <v>661</v>
      </c>
      <c r="D995" t="s">
        <v>15</v>
      </c>
      <c r="E995" t="s">
        <v>1</v>
      </c>
      <c r="F995">
        <v>28</v>
      </c>
      <c r="G995" t="str" cm="1">
        <f t="array" ref="G995">_xlfn.SWITCH(TRUE, Customer_Churn_Records_26[[#This Row],[Age]] &gt;= 70, "Very Old",Customer_Churn_Records_26[[#This Row],[Age]] &gt;= 50, "Old",Customer_Churn_Records_26[[#This Row],[Age]] &gt;=35,"Middle-Age", "Young")</f>
        <v>Young</v>
      </c>
      <c r="H995">
        <v>7</v>
      </c>
      <c r="I995">
        <v>95357.49</v>
      </c>
      <c r="J995">
        <v>1</v>
      </c>
      <c r="K995">
        <v>0</v>
      </c>
      <c r="L995">
        <v>0</v>
      </c>
      <c r="M995">
        <v>102297.15</v>
      </c>
      <c r="N995">
        <v>0</v>
      </c>
      <c r="O995" t="str">
        <f>IF(Customer_Churn_Records_26[[#This Row],[Exited]] = 1, "Yes","No")</f>
        <v>No</v>
      </c>
      <c r="P995">
        <v>0</v>
      </c>
      <c r="Q995" t="str">
        <f>IF(Customer_Churn_Records_26[[#This Row],[Complain]] =1, "Yes", "No")</f>
        <v>No</v>
      </c>
      <c r="R995">
        <v>5</v>
      </c>
      <c r="S995" t="s">
        <v>4</v>
      </c>
      <c r="T995">
        <v>508</v>
      </c>
    </row>
    <row r="996" spans="1:20" x14ac:dyDescent="0.3">
      <c r="A996">
        <v>15623521</v>
      </c>
      <c r="B996" t="s">
        <v>485</v>
      </c>
      <c r="C996">
        <v>838</v>
      </c>
      <c r="D996" t="s">
        <v>15</v>
      </c>
      <c r="E996" t="s">
        <v>5</v>
      </c>
      <c r="F996">
        <v>43</v>
      </c>
      <c r="G996" t="str" cm="1">
        <f t="array" ref="G996">_xlfn.SWITCH(TRUE, Customer_Churn_Records_26[[#This Row],[Age]] &gt;= 70, "Very Old",Customer_Churn_Records_26[[#This Row],[Age]] &gt;= 50, "Old",Customer_Churn_Records_26[[#This Row],[Age]] &gt;=35,"Middle-Age", "Young")</f>
        <v>Middle-Age</v>
      </c>
      <c r="H996">
        <v>9</v>
      </c>
      <c r="I996">
        <v>123105.88</v>
      </c>
      <c r="J996">
        <v>2</v>
      </c>
      <c r="K996">
        <v>1</v>
      </c>
      <c r="L996">
        <v>0</v>
      </c>
      <c r="M996">
        <v>145765.82999999999</v>
      </c>
      <c r="N996">
        <v>0</v>
      </c>
      <c r="O996" t="str">
        <f>IF(Customer_Churn_Records_26[[#This Row],[Exited]] = 1, "Yes","No")</f>
        <v>No</v>
      </c>
      <c r="P996">
        <v>0</v>
      </c>
      <c r="Q996" t="str">
        <f>IF(Customer_Churn_Records_26[[#This Row],[Complain]] =1, "Yes", "No")</f>
        <v>No</v>
      </c>
      <c r="R996">
        <v>3</v>
      </c>
      <c r="S996" t="s">
        <v>8</v>
      </c>
      <c r="T996">
        <v>376</v>
      </c>
    </row>
    <row r="997" spans="1:20" x14ac:dyDescent="0.3">
      <c r="A997">
        <v>15810218</v>
      </c>
      <c r="B997" t="s">
        <v>1289</v>
      </c>
      <c r="C997">
        <v>610</v>
      </c>
      <c r="D997" t="s">
        <v>15</v>
      </c>
      <c r="E997" t="s">
        <v>5</v>
      </c>
      <c r="F997">
        <v>29</v>
      </c>
      <c r="G997" t="str" cm="1">
        <f t="array" ref="G997">_xlfn.SWITCH(TRUE, Customer_Churn_Records_26[[#This Row],[Age]] &gt;= 70, "Very Old",Customer_Churn_Records_26[[#This Row],[Age]] &gt;= 50, "Old",Customer_Churn_Records_26[[#This Row],[Age]] &gt;=35,"Middle-Age", "Young")</f>
        <v>Young</v>
      </c>
      <c r="H997">
        <v>9</v>
      </c>
      <c r="I997">
        <v>0</v>
      </c>
      <c r="J997">
        <v>3</v>
      </c>
      <c r="K997">
        <v>0</v>
      </c>
      <c r="L997">
        <v>1</v>
      </c>
      <c r="M997">
        <v>83912.24</v>
      </c>
      <c r="N997">
        <v>0</v>
      </c>
      <c r="O997" t="str">
        <f>IF(Customer_Churn_Records_26[[#This Row],[Exited]] = 1, "Yes","No")</f>
        <v>No</v>
      </c>
      <c r="P997">
        <v>0</v>
      </c>
      <c r="Q997" t="str">
        <f>IF(Customer_Churn_Records_26[[#This Row],[Complain]] =1, "Yes", "No")</f>
        <v>No</v>
      </c>
      <c r="R997">
        <v>5</v>
      </c>
      <c r="S997" t="s">
        <v>8</v>
      </c>
      <c r="T997">
        <v>691</v>
      </c>
    </row>
    <row r="998" spans="1:20" x14ac:dyDescent="0.3">
      <c r="A998">
        <v>15645621</v>
      </c>
      <c r="B998" t="s">
        <v>341</v>
      </c>
      <c r="C998">
        <v>811</v>
      </c>
      <c r="D998" t="s">
        <v>15</v>
      </c>
      <c r="E998" t="s">
        <v>5</v>
      </c>
      <c r="F998">
        <v>44</v>
      </c>
      <c r="G998" t="str" cm="1">
        <f t="array" ref="G998">_xlfn.SWITCH(TRUE, Customer_Churn_Records_26[[#This Row],[Age]] &gt;= 70, "Very Old",Customer_Churn_Records_26[[#This Row],[Age]] &gt;= 50, "Old",Customer_Churn_Records_26[[#This Row],[Age]] &gt;=35,"Middle-Age", "Young")</f>
        <v>Middle-Age</v>
      </c>
      <c r="H998">
        <v>3</v>
      </c>
      <c r="I998">
        <v>0</v>
      </c>
      <c r="J998">
        <v>2</v>
      </c>
      <c r="K998">
        <v>0</v>
      </c>
      <c r="L998">
        <v>1</v>
      </c>
      <c r="M998">
        <v>78439.73</v>
      </c>
      <c r="N998">
        <v>0</v>
      </c>
      <c r="O998" t="str">
        <f>IF(Customer_Churn_Records_26[[#This Row],[Exited]] = 1, "Yes","No")</f>
        <v>No</v>
      </c>
      <c r="P998">
        <v>0</v>
      </c>
      <c r="Q998" t="str">
        <f>IF(Customer_Churn_Records_26[[#This Row],[Complain]] =1, "Yes", "No")</f>
        <v>No</v>
      </c>
      <c r="R998">
        <v>5</v>
      </c>
      <c r="S998" t="s">
        <v>10</v>
      </c>
      <c r="T998">
        <v>859</v>
      </c>
    </row>
    <row r="999" spans="1:20" x14ac:dyDescent="0.3">
      <c r="A999">
        <v>15608114</v>
      </c>
      <c r="B999" t="s">
        <v>710</v>
      </c>
      <c r="C999">
        <v>587</v>
      </c>
      <c r="D999" t="s">
        <v>15</v>
      </c>
      <c r="E999" t="s">
        <v>5</v>
      </c>
      <c r="F999">
        <v>62</v>
      </c>
      <c r="G999" t="str" cm="1">
        <f t="array" ref="G999">_xlfn.SWITCH(TRUE, Customer_Churn_Records_26[[#This Row],[Age]] &gt;= 70, "Very Old",Customer_Churn_Records_26[[#This Row],[Age]] &gt;= 50, "Old",Customer_Churn_Records_26[[#This Row],[Age]] &gt;=35,"Middle-Age", "Young")</f>
        <v>Old</v>
      </c>
      <c r="H999">
        <v>7</v>
      </c>
      <c r="I999">
        <v>121286.27</v>
      </c>
      <c r="J999">
        <v>1</v>
      </c>
      <c r="K999">
        <v>0</v>
      </c>
      <c r="L999">
        <v>1</v>
      </c>
      <c r="M999">
        <v>6776.92</v>
      </c>
      <c r="N999">
        <v>0</v>
      </c>
      <c r="O999" t="str">
        <f>IF(Customer_Churn_Records_26[[#This Row],[Exited]] = 1, "Yes","No")</f>
        <v>No</v>
      </c>
      <c r="P999">
        <v>0</v>
      </c>
      <c r="Q999" t="str">
        <f>IF(Customer_Churn_Records_26[[#This Row],[Complain]] =1, "Yes", "No")</f>
        <v>No</v>
      </c>
      <c r="R999">
        <v>5</v>
      </c>
      <c r="S999" t="s">
        <v>0</v>
      </c>
      <c r="T999">
        <v>500</v>
      </c>
    </row>
    <row r="1000" spans="1:20" x14ac:dyDescent="0.3">
      <c r="A1000">
        <v>15659557</v>
      </c>
      <c r="B1000" t="s">
        <v>78</v>
      </c>
      <c r="C1000">
        <v>811</v>
      </c>
      <c r="D1000" t="s">
        <v>6</v>
      </c>
      <c r="E1000" t="s">
        <v>1</v>
      </c>
      <c r="F1000">
        <v>28</v>
      </c>
      <c r="G1000" t="str" cm="1">
        <f t="array" ref="G1000">_xlfn.SWITCH(TRUE, Customer_Churn_Records_26[[#This Row],[Age]] &gt;= 70, "Very Old",Customer_Churn_Records_26[[#This Row],[Age]] &gt;= 50, "Old",Customer_Churn_Records_26[[#This Row],[Age]] &gt;=35,"Middle-Age", "Young")</f>
        <v>Young</v>
      </c>
      <c r="H1000">
        <v>4</v>
      </c>
      <c r="I1000">
        <v>167738.82</v>
      </c>
      <c r="J1000">
        <v>2</v>
      </c>
      <c r="K1000">
        <v>1</v>
      </c>
      <c r="L1000">
        <v>1</v>
      </c>
      <c r="M1000">
        <v>9903.42</v>
      </c>
      <c r="N1000">
        <v>0</v>
      </c>
      <c r="O1000" t="str">
        <f>IF(Customer_Churn_Records_26[[#This Row],[Exited]] = 1, "Yes","No")</f>
        <v>No</v>
      </c>
      <c r="P1000">
        <v>0</v>
      </c>
      <c r="Q1000" t="str">
        <f>IF(Customer_Churn_Records_26[[#This Row],[Complain]] =1, "Yes", "No")</f>
        <v>No</v>
      </c>
      <c r="R1000">
        <v>4</v>
      </c>
      <c r="S1000" t="s">
        <v>4</v>
      </c>
      <c r="T1000">
        <v>513</v>
      </c>
    </row>
    <row r="1001" spans="1:20" x14ac:dyDescent="0.3">
      <c r="A1001">
        <v>15787772</v>
      </c>
      <c r="B1001" t="s">
        <v>1439</v>
      </c>
      <c r="C1001">
        <v>759</v>
      </c>
      <c r="D1001" t="s">
        <v>2</v>
      </c>
      <c r="E1001" t="s">
        <v>1</v>
      </c>
      <c r="F1001">
        <v>38</v>
      </c>
      <c r="G1001" t="str" cm="1">
        <f t="array" ref="G1001">_xlfn.SWITCH(TRUE, Customer_Churn_Records_26[[#This Row],[Age]] &gt;= 70, "Very Old",Customer_Churn_Records_26[[#This Row],[Age]] &gt;= 50, "Old",Customer_Churn_Records_26[[#This Row],[Age]] &gt;=35,"Middle-Age", "Young")</f>
        <v>Middle-Age</v>
      </c>
      <c r="H1001">
        <v>1</v>
      </c>
      <c r="I1001">
        <v>104091.29</v>
      </c>
      <c r="J1001">
        <v>1</v>
      </c>
      <c r="K1001">
        <v>0</v>
      </c>
      <c r="L1001">
        <v>0</v>
      </c>
      <c r="M1001">
        <v>91561.91</v>
      </c>
      <c r="N1001">
        <v>0</v>
      </c>
      <c r="O1001" t="str">
        <f>IF(Customer_Churn_Records_26[[#This Row],[Exited]] = 1, "Yes","No")</f>
        <v>No</v>
      </c>
      <c r="P1001">
        <v>0</v>
      </c>
      <c r="Q1001" t="str">
        <f>IF(Customer_Churn_Records_26[[#This Row],[Complain]] =1, "Yes", "No")</f>
        <v>No</v>
      </c>
      <c r="R1001">
        <v>1</v>
      </c>
      <c r="S1001" t="s">
        <v>10</v>
      </c>
      <c r="T1001">
        <v>875</v>
      </c>
    </row>
    <row r="1002" spans="1:20" x14ac:dyDescent="0.3">
      <c r="A1002">
        <v>15691111</v>
      </c>
      <c r="B1002" t="s">
        <v>535</v>
      </c>
      <c r="C1002">
        <v>648</v>
      </c>
      <c r="D1002" t="s">
        <v>6</v>
      </c>
      <c r="E1002" t="s">
        <v>1</v>
      </c>
      <c r="F1002">
        <v>42</v>
      </c>
      <c r="G1002" t="str" cm="1">
        <f t="array" ref="G1002">_xlfn.SWITCH(TRUE, Customer_Churn_Records_26[[#This Row],[Age]] &gt;= 70, "Very Old",Customer_Churn_Records_26[[#This Row],[Age]] &gt;= 50, "Old",Customer_Churn_Records_26[[#This Row],[Age]] &gt;=35,"Middle-Age", "Young")</f>
        <v>Middle-Age</v>
      </c>
      <c r="H1002">
        <v>8</v>
      </c>
      <c r="I1002">
        <v>121980.56</v>
      </c>
      <c r="J1002">
        <v>2</v>
      </c>
      <c r="K1002">
        <v>1</v>
      </c>
      <c r="L1002">
        <v>0</v>
      </c>
      <c r="M1002">
        <v>4027.02</v>
      </c>
      <c r="N1002">
        <v>0</v>
      </c>
      <c r="O1002" t="str">
        <f>IF(Customer_Churn_Records_26[[#This Row],[Exited]] = 1, "Yes","No")</f>
        <v>No</v>
      </c>
      <c r="P1002">
        <v>0</v>
      </c>
      <c r="Q1002" t="str">
        <f>IF(Customer_Churn_Records_26[[#This Row],[Complain]] =1, "Yes", "No")</f>
        <v>No</v>
      </c>
      <c r="R1002">
        <v>1</v>
      </c>
      <c r="S1002" t="s">
        <v>4</v>
      </c>
      <c r="T1002">
        <v>238</v>
      </c>
    </row>
    <row r="1003" spans="1:20" x14ac:dyDescent="0.3">
      <c r="A1003">
        <v>15592089</v>
      </c>
      <c r="B1003" t="s">
        <v>2768</v>
      </c>
      <c r="C1003">
        <v>788</v>
      </c>
      <c r="D1003" t="s">
        <v>2</v>
      </c>
      <c r="E1003" t="s">
        <v>1</v>
      </c>
      <c r="F1003">
        <v>43</v>
      </c>
      <c r="G1003" t="str" cm="1">
        <f t="array" ref="G1003">_xlfn.SWITCH(TRUE, Customer_Churn_Records_26[[#This Row],[Age]] &gt;= 70, "Very Old",Customer_Churn_Records_26[[#This Row],[Age]] &gt;= 50, "Old",Customer_Churn_Records_26[[#This Row],[Age]] &gt;=35,"Middle-Age", "Young")</f>
        <v>Middle-Age</v>
      </c>
      <c r="H1003">
        <v>10</v>
      </c>
      <c r="I1003">
        <v>0</v>
      </c>
      <c r="J1003">
        <v>2</v>
      </c>
      <c r="K1003">
        <v>1</v>
      </c>
      <c r="L1003">
        <v>1</v>
      </c>
      <c r="M1003">
        <v>116111.51</v>
      </c>
      <c r="N1003">
        <v>0</v>
      </c>
      <c r="O1003" t="str">
        <f>IF(Customer_Churn_Records_26[[#This Row],[Exited]] = 1, "Yes","No")</f>
        <v>No</v>
      </c>
      <c r="P1003">
        <v>0</v>
      </c>
      <c r="Q1003" t="str">
        <f>IF(Customer_Churn_Records_26[[#This Row],[Complain]] =1, "Yes", "No")</f>
        <v>No</v>
      </c>
      <c r="R1003">
        <v>4</v>
      </c>
      <c r="S1003" t="s">
        <v>0</v>
      </c>
      <c r="T1003">
        <v>797</v>
      </c>
    </row>
    <row r="1004" spans="1:20" x14ac:dyDescent="0.3">
      <c r="A1004">
        <v>15633897</v>
      </c>
      <c r="B1004" t="s">
        <v>1413</v>
      </c>
      <c r="C1004">
        <v>725</v>
      </c>
      <c r="D1004" t="s">
        <v>6</v>
      </c>
      <c r="E1004" t="s">
        <v>5</v>
      </c>
      <c r="F1004">
        <v>39</v>
      </c>
      <c r="G1004" t="str" cm="1">
        <f t="array" ref="G1004">_xlfn.SWITCH(TRUE, Customer_Churn_Records_26[[#This Row],[Age]] &gt;= 70, "Very Old",Customer_Churn_Records_26[[#This Row],[Age]] &gt;= 50, "Old",Customer_Churn_Records_26[[#This Row],[Age]] &gt;=35,"Middle-Age", "Young")</f>
        <v>Middle-Age</v>
      </c>
      <c r="H1004">
        <v>1</v>
      </c>
      <c r="I1004">
        <v>50880.98</v>
      </c>
      <c r="J1004">
        <v>2</v>
      </c>
      <c r="K1004">
        <v>1</v>
      </c>
      <c r="L1004">
        <v>1</v>
      </c>
      <c r="M1004">
        <v>184023.54</v>
      </c>
      <c r="N1004">
        <v>0</v>
      </c>
      <c r="O1004" t="str">
        <f>IF(Customer_Churn_Records_26[[#This Row],[Exited]] = 1, "Yes","No")</f>
        <v>No</v>
      </c>
      <c r="P1004">
        <v>0</v>
      </c>
      <c r="Q1004" t="str">
        <f>IF(Customer_Churn_Records_26[[#This Row],[Complain]] =1, "Yes", "No")</f>
        <v>No</v>
      </c>
      <c r="R1004">
        <v>4</v>
      </c>
      <c r="S1004" t="s">
        <v>4</v>
      </c>
      <c r="T1004">
        <v>644</v>
      </c>
    </row>
    <row r="1005" spans="1:20" x14ac:dyDescent="0.3">
      <c r="A1005">
        <v>15701301</v>
      </c>
      <c r="B1005" t="s">
        <v>441</v>
      </c>
      <c r="C1005">
        <v>646</v>
      </c>
      <c r="D1005" t="s">
        <v>2</v>
      </c>
      <c r="E1005" t="s">
        <v>1</v>
      </c>
      <c r="F1005">
        <v>42</v>
      </c>
      <c r="G1005" t="str" cm="1">
        <f t="array" ref="G1005">_xlfn.SWITCH(TRUE, Customer_Churn_Records_26[[#This Row],[Age]] &gt;= 70, "Very Old",Customer_Churn_Records_26[[#This Row],[Age]] &gt;= 50, "Old",Customer_Churn_Records_26[[#This Row],[Age]] &gt;=35,"Middle-Age", "Young")</f>
        <v>Middle-Age</v>
      </c>
      <c r="H1005">
        <v>3</v>
      </c>
      <c r="I1005">
        <v>175159.9</v>
      </c>
      <c r="J1005">
        <v>2</v>
      </c>
      <c r="K1005">
        <v>0</v>
      </c>
      <c r="L1005">
        <v>0</v>
      </c>
      <c r="M1005">
        <v>67124.479999999996</v>
      </c>
      <c r="N1005">
        <v>1</v>
      </c>
      <c r="O1005" t="str">
        <f>IF(Customer_Churn_Records_26[[#This Row],[Exited]] = 1, "Yes","No")</f>
        <v>Yes</v>
      </c>
      <c r="P1005">
        <v>1</v>
      </c>
      <c r="Q1005" t="str">
        <f>IF(Customer_Churn_Records_26[[#This Row],[Complain]] =1, "Yes", "No")</f>
        <v>Yes</v>
      </c>
      <c r="R1005">
        <v>3</v>
      </c>
      <c r="S1005" t="s">
        <v>0</v>
      </c>
      <c r="T1005">
        <v>641</v>
      </c>
    </row>
    <row r="1006" spans="1:20" x14ac:dyDescent="0.3">
      <c r="A1006">
        <v>15723685</v>
      </c>
      <c r="B1006" t="s">
        <v>2570</v>
      </c>
      <c r="C1006">
        <v>601</v>
      </c>
      <c r="D1006" t="s">
        <v>6</v>
      </c>
      <c r="E1006" t="s">
        <v>1</v>
      </c>
      <c r="F1006">
        <v>26</v>
      </c>
      <c r="G1006" t="str" cm="1">
        <f t="array" ref="G1006">_xlfn.SWITCH(TRUE, Customer_Churn_Records_26[[#This Row],[Age]] &gt;= 70, "Very Old",Customer_Churn_Records_26[[#This Row],[Age]] &gt;= 50, "Old",Customer_Churn_Records_26[[#This Row],[Age]] &gt;=35,"Middle-Age", "Young")</f>
        <v>Young</v>
      </c>
      <c r="H1006">
        <v>7</v>
      </c>
      <c r="I1006">
        <v>105514.69</v>
      </c>
      <c r="J1006">
        <v>2</v>
      </c>
      <c r="K1006">
        <v>1</v>
      </c>
      <c r="L1006">
        <v>0</v>
      </c>
      <c r="M1006">
        <v>50070.59</v>
      </c>
      <c r="N1006">
        <v>0</v>
      </c>
      <c r="O1006" t="str">
        <f>IF(Customer_Churn_Records_26[[#This Row],[Exited]] = 1, "Yes","No")</f>
        <v>No</v>
      </c>
      <c r="P1006">
        <v>0</v>
      </c>
      <c r="Q1006" t="str">
        <f>IF(Customer_Churn_Records_26[[#This Row],[Complain]] =1, "Yes", "No")</f>
        <v>No</v>
      </c>
      <c r="R1006">
        <v>5</v>
      </c>
      <c r="S1006" t="s">
        <v>4</v>
      </c>
      <c r="T1006">
        <v>525</v>
      </c>
    </row>
    <row r="1007" spans="1:20" x14ac:dyDescent="0.3">
      <c r="A1007">
        <v>15701602</v>
      </c>
      <c r="B1007" t="s">
        <v>1394</v>
      </c>
      <c r="C1007">
        <v>521</v>
      </c>
      <c r="D1007" t="s">
        <v>6</v>
      </c>
      <c r="E1007" t="s">
        <v>5</v>
      </c>
      <c r="F1007">
        <v>52</v>
      </c>
      <c r="G1007" t="str" cm="1">
        <f t="array" ref="G1007">_xlfn.SWITCH(TRUE, Customer_Churn_Records_26[[#This Row],[Age]] &gt;= 70, "Very Old",Customer_Churn_Records_26[[#This Row],[Age]] &gt;= 50, "Old",Customer_Churn_Records_26[[#This Row],[Age]] &gt;=35,"Middle-Age", "Young")</f>
        <v>Old</v>
      </c>
      <c r="H1007">
        <v>5</v>
      </c>
      <c r="I1007">
        <v>116497.31</v>
      </c>
      <c r="J1007">
        <v>3</v>
      </c>
      <c r="K1007">
        <v>0</v>
      </c>
      <c r="L1007">
        <v>0</v>
      </c>
      <c r="M1007">
        <v>53793.1</v>
      </c>
      <c r="N1007">
        <v>1</v>
      </c>
      <c r="O1007" t="str">
        <f>IF(Customer_Churn_Records_26[[#This Row],[Exited]] = 1, "Yes","No")</f>
        <v>Yes</v>
      </c>
      <c r="P1007">
        <v>1</v>
      </c>
      <c r="Q1007" t="str">
        <f>IF(Customer_Churn_Records_26[[#This Row],[Complain]] =1, "Yes", "No")</f>
        <v>Yes</v>
      </c>
      <c r="R1007">
        <v>3</v>
      </c>
      <c r="S1007" t="s">
        <v>8</v>
      </c>
      <c r="T1007">
        <v>647</v>
      </c>
    </row>
    <row r="1008" spans="1:20" x14ac:dyDescent="0.3">
      <c r="A1008">
        <v>15739189</v>
      </c>
      <c r="B1008" t="s">
        <v>298</v>
      </c>
      <c r="C1008">
        <v>561</v>
      </c>
      <c r="D1008" t="s">
        <v>15</v>
      </c>
      <c r="E1008" t="s">
        <v>1</v>
      </c>
      <c r="F1008">
        <v>33</v>
      </c>
      <c r="G1008" t="str" cm="1">
        <f t="array" ref="G1008">_xlfn.SWITCH(TRUE, Customer_Churn_Records_26[[#This Row],[Age]] &gt;= 70, "Very Old",Customer_Churn_Records_26[[#This Row],[Age]] &gt;= 50, "Old",Customer_Churn_Records_26[[#This Row],[Age]] &gt;=35,"Middle-Age", "Young")</f>
        <v>Young</v>
      </c>
      <c r="H1008">
        <v>6</v>
      </c>
      <c r="I1008">
        <v>0</v>
      </c>
      <c r="J1008">
        <v>2</v>
      </c>
      <c r="K1008">
        <v>1</v>
      </c>
      <c r="L1008">
        <v>0</v>
      </c>
      <c r="M1008">
        <v>45261.47</v>
      </c>
      <c r="N1008">
        <v>0</v>
      </c>
      <c r="O1008" t="str">
        <f>IF(Customer_Churn_Records_26[[#This Row],[Exited]] = 1, "Yes","No")</f>
        <v>No</v>
      </c>
      <c r="P1008">
        <v>0</v>
      </c>
      <c r="Q1008" t="str">
        <f>IF(Customer_Churn_Records_26[[#This Row],[Complain]] =1, "Yes", "No")</f>
        <v>No</v>
      </c>
      <c r="R1008">
        <v>1</v>
      </c>
      <c r="S1008" t="s">
        <v>0</v>
      </c>
      <c r="T1008">
        <v>704</v>
      </c>
    </row>
    <row r="1009" spans="1:20" x14ac:dyDescent="0.3">
      <c r="A1009">
        <v>15573086</v>
      </c>
      <c r="B1009" t="s">
        <v>424</v>
      </c>
      <c r="C1009">
        <v>564</v>
      </c>
      <c r="D1009" t="s">
        <v>2</v>
      </c>
      <c r="E1009" t="s">
        <v>5</v>
      </c>
      <c r="F1009">
        <v>42</v>
      </c>
      <c r="G1009" t="str" cm="1">
        <f t="array" ref="G1009">_xlfn.SWITCH(TRUE, Customer_Churn_Records_26[[#This Row],[Age]] &gt;= 70, "Very Old",Customer_Churn_Records_26[[#This Row],[Age]] &gt;= 50, "Old",Customer_Churn_Records_26[[#This Row],[Age]] &gt;=35,"Middle-Age", "Young")</f>
        <v>Middle-Age</v>
      </c>
      <c r="H1009">
        <v>7</v>
      </c>
      <c r="I1009">
        <v>99824.45</v>
      </c>
      <c r="J1009">
        <v>1</v>
      </c>
      <c r="K1009">
        <v>1</v>
      </c>
      <c r="L1009">
        <v>1</v>
      </c>
      <c r="M1009">
        <v>36721.4</v>
      </c>
      <c r="N1009">
        <v>0</v>
      </c>
      <c r="O1009" t="str">
        <f>IF(Customer_Churn_Records_26[[#This Row],[Exited]] = 1, "Yes","No")</f>
        <v>No</v>
      </c>
      <c r="P1009">
        <v>0</v>
      </c>
      <c r="Q1009" t="str">
        <f>IF(Customer_Churn_Records_26[[#This Row],[Complain]] =1, "Yes", "No")</f>
        <v>No</v>
      </c>
      <c r="R1009">
        <v>1</v>
      </c>
      <c r="S1009" t="s">
        <v>4</v>
      </c>
      <c r="T1009">
        <v>563</v>
      </c>
    </row>
    <row r="1010" spans="1:20" x14ac:dyDescent="0.3">
      <c r="A1010">
        <v>15569050</v>
      </c>
      <c r="B1010" t="s">
        <v>1894</v>
      </c>
      <c r="C1010">
        <v>444</v>
      </c>
      <c r="D1010" t="s">
        <v>2</v>
      </c>
      <c r="E1010" t="s">
        <v>5</v>
      </c>
      <c r="F1010">
        <v>45</v>
      </c>
      <c r="G1010" t="str" cm="1">
        <f t="array" ref="G1010">_xlfn.SWITCH(TRUE, Customer_Churn_Records_26[[#This Row],[Age]] &gt;= 70, "Very Old",Customer_Churn_Records_26[[#This Row],[Age]] &gt;= 50, "Old",Customer_Churn_Records_26[[#This Row],[Age]] &gt;=35,"Middle-Age", "Young")</f>
        <v>Middle-Age</v>
      </c>
      <c r="H1010">
        <v>6</v>
      </c>
      <c r="I1010">
        <v>0</v>
      </c>
      <c r="J1010">
        <v>1</v>
      </c>
      <c r="K1010">
        <v>1</v>
      </c>
      <c r="L1010">
        <v>0</v>
      </c>
      <c r="M1010">
        <v>130009.85</v>
      </c>
      <c r="N1010">
        <v>1</v>
      </c>
      <c r="O1010" t="str">
        <f>IF(Customer_Churn_Records_26[[#This Row],[Exited]] = 1, "Yes","No")</f>
        <v>Yes</v>
      </c>
      <c r="P1010">
        <v>1</v>
      </c>
      <c r="Q1010" t="str">
        <f>IF(Customer_Churn_Records_26[[#This Row],[Complain]] =1, "Yes", "No")</f>
        <v>Yes</v>
      </c>
      <c r="R1010">
        <v>4</v>
      </c>
      <c r="S1010" t="s">
        <v>4</v>
      </c>
      <c r="T1010">
        <v>669</v>
      </c>
    </row>
    <row r="1011" spans="1:20" x14ac:dyDescent="0.3">
      <c r="A1011">
        <v>15750765</v>
      </c>
      <c r="B1011" t="s">
        <v>72</v>
      </c>
      <c r="C1011">
        <v>650</v>
      </c>
      <c r="D1011" t="s">
        <v>15</v>
      </c>
      <c r="E1011" t="s">
        <v>5</v>
      </c>
      <c r="F1011">
        <v>71</v>
      </c>
      <c r="G1011" t="str" cm="1">
        <f t="array" ref="G1011">_xlfn.SWITCH(TRUE, Customer_Churn_Records_26[[#This Row],[Age]] &gt;= 70, "Very Old",Customer_Churn_Records_26[[#This Row],[Age]] &gt;= 50, "Old",Customer_Churn_Records_26[[#This Row],[Age]] &gt;=35,"Middle-Age", "Young")</f>
        <v>Very Old</v>
      </c>
      <c r="H1011">
        <v>0</v>
      </c>
      <c r="I1011">
        <v>0</v>
      </c>
      <c r="J1011">
        <v>1</v>
      </c>
      <c r="K1011">
        <v>1</v>
      </c>
      <c r="L1011">
        <v>1</v>
      </c>
      <c r="M1011">
        <v>175380.77</v>
      </c>
      <c r="N1011">
        <v>0</v>
      </c>
      <c r="O1011" t="str">
        <f>IF(Customer_Churn_Records_26[[#This Row],[Exited]] = 1, "Yes","No")</f>
        <v>No</v>
      </c>
      <c r="P1011">
        <v>0</v>
      </c>
      <c r="Q1011" t="str">
        <f>IF(Customer_Churn_Records_26[[#This Row],[Complain]] =1, "Yes", "No")</f>
        <v>No</v>
      </c>
      <c r="R1011">
        <v>5</v>
      </c>
      <c r="S1011" t="s">
        <v>4</v>
      </c>
      <c r="T1011">
        <v>928</v>
      </c>
    </row>
    <row r="1012" spans="1:20" x14ac:dyDescent="0.3">
      <c r="A1012">
        <v>15799811</v>
      </c>
      <c r="B1012" t="s">
        <v>2443</v>
      </c>
      <c r="C1012">
        <v>724</v>
      </c>
      <c r="D1012" t="s">
        <v>2</v>
      </c>
      <c r="E1012" t="s">
        <v>5</v>
      </c>
      <c r="F1012">
        <v>40</v>
      </c>
      <c r="G1012" t="str" cm="1">
        <f t="array" ref="G1012">_xlfn.SWITCH(TRUE, Customer_Churn_Records_26[[#This Row],[Age]] &gt;= 70, "Very Old",Customer_Churn_Records_26[[#This Row],[Age]] &gt;= 50, "Old",Customer_Churn_Records_26[[#This Row],[Age]] &gt;=35,"Middle-Age", "Young")</f>
        <v>Middle-Age</v>
      </c>
      <c r="H1012">
        <v>10</v>
      </c>
      <c r="I1012">
        <v>0</v>
      </c>
      <c r="J1012">
        <v>1</v>
      </c>
      <c r="K1012">
        <v>1</v>
      </c>
      <c r="L1012">
        <v>0</v>
      </c>
      <c r="M1012">
        <v>127847.25</v>
      </c>
      <c r="N1012">
        <v>1</v>
      </c>
      <c r="O1012" t="str">
        <f>IF(Customer_Churn_Records_26[[#This Row],[Exited]] = 1, "Yes","No")</f>
        <v>Yes</v>
      </c>
      <c r="P1012">
        <v>1</v>
      </c>
      <c r="Q1012" t="str">
        <f>IF(Customer_Churn_Records_26[[#This Row],[Complain]] =1, "Yes", "No")</f>
        <v>Yes</v>
      </c>
      <c r="R1012">
        <v>5</v>
      </c>
      <c r="S1012" t="s">
        <v>4</v>
      </c>
      <c r="T1012">
        <v>699</v>
      </c>
    </row>
    <row r="1013" spans="1:20" x14ac:dyDescent="0.3">
      <c r="A1013">
        <v>15698442</v>
      </c>
      <c r="B1013" t="s">
        <v>1217</v>
      </c>
      <c r="C1013">
        <v>719</v>
      </c>
      <c r="D1013" t="s">
        <v>15</v>
      </c>
      <c r="E1013" t="s">
        <v>5</v>
      </c>
      <c r="F1013">
        <v>35</v>
      </c>
      <c r="G1013" t="str" cm="1">
        <f t="array" ref="G1013">_xlfn.SWITCH(TRUE, Customer_Churn_Records_26[[#This Row],[Age]] &gt;= 70, "Very Old",Customer_Churn_Records_26[[#This Row],[Age]] &gt;= 50, "Old",Customer_Churn_Records_26[[#This Row],[Age]] &gt;=35,"Middle-Age", "Young")</f>
        <v>Middle-Age</v>
      </c>
      <c r="H1013">
        <v>3</v>
      </c>
      <c r="I1013">
        <v>122964.88</v>
      </c>
      <c r="J1013">
        <v>1</v>
      </c>
      <c r="K1013">
        <v>1</v>
      </c>
      <c r="L1013">
        <v>1</v>
      </c>
      <c r="M1013">
        <v>138231.70000000001</v>
      </c>
      <c r="N1013">
        <v>0</v>
      </c>
      <c r="O1013" t="str">
        <f>IF(Customer_Churn_Records_26[[#This Row],[Exited]] = 1, "Yes","No")</f>
        <v>No</v>
      </c>
      <c r="P1013">
        <v>0</v>
      </c>
      <c r="Q1013" t="str">
        <f>IF(Customer_Churn_Records_26[[#This Row],[Complain]] =1, "Yes", "No")</f>
        <v>No</v>
      </c>
      <c r="R1013">
        <v>4</v>
      </c>
      <c r="S1013" t="s">
        <v>0</v>
      </c>
      <c r="T1013">
        <v>411</v>
      </c>
    </row>
    <row r="1014" spans="1:20" x14ac:dyDescent="0.3">
      <c r="A1014">
        <v>15655274</v>
      </c>
      <c r="B1014" t="s">
        <v>2767</v>
      </c>
      <c r="C1014">
        <v>548</v>
      </c>
      <c r="D1014" t="s">
        <v>2</v>
      </c>
      <c r="E1014" t="s">
        <v>1</v>
      </c>
      <c r="F1014">
        <v>29</v>
      </c>
      <c r="G1014" t="str" cm="1">
        <f t="array" ref="G1014">_xlfn.SWITCH(TRUE, Customer_Churn_Records_26[[#This Row],[Age]] &gt;= 70, "Very Old",Customer_Churn_Records_26[[#This Row],[Age]] &gt;= 50, "Old",Customer_Churn_Records_26[[#This Row],[Age]] &gt;=35,"Middle-Age", "Young")</f>
        <v>Young</v>
      </c>
      <c r="H1014">
        <v>4</v>
      </c>
      <c r="I1014">
        <v>0</v>
      </c>
      <c r="J1014">
        <v>2</v>
      </c>
      <c r="K1014">
        <v>0</v>
      </c>
      <c r="L1014">
        <v>1</v>
      </c>
      <c r="M1014">
        <v>48673.18</v>
      </c>
      <c r="N1014">
        <v>0</v>
      </c>
      <c r="O1014" t="str">
        <f>IF(Customer_Churn_Records_26[[#This Row],[Exited]] = 1, "Yes","No")</f>
        <v>No</v>
      </c>
      <c r="P1014">
        <v>0</v>
      </c>
      <c r="Q1014" t="str">
        <f>IF(Customer_Churn_Records_26[[#This Row],[Complain]] =1, "Yes", "No")</f>
        <v>No</v>
      </c>
      <c r="R1014">
        <v>4</v>
      </c>
      <c r="S1014" t="s">
        <v>0</v>
      </c>
      <c r="T1014">
        <v>504</v>
      </c>
    </row>
    <row r="1015" spans="1:20" x14ac:dyDescent="0.3">
      <c r="A1015">
        <v>15603594</v>
      </c>
      <c r="B1015" t="s">
        <v>1004</v>
      </c>
      <c r="C1015">
        <v>635</v>
      </c>
      <c r="D1015" t="s">
        <v>15</v>
      </c>
      <c r="E1015" t="s">
        <v>5</v>
      </c>
      <c r="F1015">
        <v>24</v>
      </c>
      <c r="G1015" t="str" cm="1">
        <f t="array" ref="G1015">_xlfn.SWITCH(TRUE, Customer_Churn_Records_26[[#This Row],[Age]] &gt;= 70, "Very Old",Customer_Churn_Records_26[[#This Row],[Age]] &gt;= 50, "Old",Customer_Churn_Records_26[[#This Row],[Age]] &gt;=35,"Middle-Age", "Young")</f>
        <v>Young</v>
      </c>
      <c r="H1015">
        <v>4</v>
      </c>
      <c r="I1015">
        <v>0</v>
      </c>
      <c r="J1015">
        <v>2</v>
      </c>
      <c r="K1015">
        <v>1</v>
      </c>
      <c r="L1015">
        <v>1</v>
      </c>
      <c r="M1015">
        <v>70668.77</v>
      </c>
      <c r="N1015">
        <v>0</v>
      </c>
      <c r="O1015" t="str">
        <f>IF(Customer_Churn_Records_26[[#This Row],[Exited]] = 1, "Yes","No")</f>
        <v>No</v>
      </c>
      <c r="P1015">
        <v>0</v>
      </c>
      <c r="Q1015" t="str">
        <f>IF(Customer_Churn_Records_26[[#This Row],[Complain]] =1, "Yes", "No")</f>
        <v>No</v>
      </c>
      <c r="R1015">
        <v>2</v>
      </c>
      <c r="S1015" t="s">
        <v>4</v>
      </c>
      <c r="T1015">
        <v>506</v>
      </c>
    </row>
    <row r="1016" spans="1:20" x14ac:dyDescent="0.3">
      <c r="A1016">
        <v>15585961</v>
      </c>
      <c r="B1016" t="s">
        <v>1665</v>
      </c>
      <c r="C1016">
        <v>496</v>
      </c>
      <c r="D1016" t="s">
        <v>15</v>
      </c>
      <c r="E1016" t="s">
        <v>1</v>
      </c>
      <c r="F1016">
        <v>43</v>
      </c>
      <c r="G1016" t="str" cm="1">
        <f t="array" ref="G1016">_xlfn.SWITCH(TRUE, Customer_Churn_Records_26[[#This Row],[Age]] &gt;= 70, "Very Old",Customer_Churn_Records_26[[#This Row],[Age]] &gt;= 50, "Old",Customer_Churn_Records_26[[#This Row],[Age]] &gt;=35,"Middle-Age", "Young")</f>
        <v>Middle-Age</v>
      </c>
      <c r="H1016">
        <v>3</v>
      </c>
      <c r="I1016">
        <v>0</v>
      </c>
      <c r="J1016">
        <v>2</v>
      </c>
      <c r="K1016">
        <v>0</v>
      </c>
      <c r="L1016">
        <v>1</v>
      </c>
      <c r="M1016">
        <v>199505.53</v>
      </c>
      <c r="N1016">
        <v>0</v>
      </c>
      <c r="O1016" t="str">
        <f>IF(Customer_Churn_Records_26[[#This Row],[Exited]] = 1, "Yes","No")</f>
        <v>No</v>
      </c>
      <c r="P1016">
        <v>0</v>
      </c>
      <c r="Q1016" t="str">
        <f>IF(Customer_Churn_Records_26[[#This Row],[Complain]] =1, "Yes", "No")</f>
        <v>No</v>
      </c>
      <c r="R1016">
        <v>1</v>
      </c>
      <c r="S1016" t="s">
        <v>8</v>
      </c>
      <c r="T1016">
        <v>494</v>
      </c>
    </row>
    <row r="1017" spans="1:20" x14ac:dyDescent="0.3">
      <c r="A1017">
        <v>15686936</v>
      </c>
      <c r="B1017" t="s">
        <v>39</v>
      </c>
      <c r="C1017">
        <v>676</v>
      </c>
      <c r="D1017" t="s">
        <v>2</v>
      </c>
      <c r="E1017" t="s">
        <v>1</v>
      </c>
      <c r="F1017">
        <v>37</v>
      </c>
      <c r="G1017" t="str" cm="1">
        <f t="array" ref="G1017">_xlfn.SWITCH(TRUE, Customer_Churn_Records_26[[#This Row],[Age]] &gt;= 70, "Very Old",Customer_Churn_Records_26[[#This Row],[Age]] &gt;= 50, "Old",Customer_Churn_Records_26[[#This Row],[Age]] &gt;=35,"Middle-Age", "Young")</f>
        <v>Middle-Age</v>
      </c>
      <c r="H1017">
        <v>5</v>
      </c>
      <c r="I1017">
        <v>89634.69</v>
      </c>
      <c r="J1017">
        <v>1</v>
      </c>
      <c r="K1017">
        <v>1</v>
      </c>
      <c r="L1017">
        <v>1</v>
      </c>
      <c r="M1017">
        <v>169583.18</v>
      </c>
      <c r="N1017">
        <v>1</v>
      </c>
      <c r="O1017" t="str">
        <f>IF(Customer_Churn_Records_26[[#This Row],[Exited]] = 1, "Yes","No")</f>
        <v>Yes</v>
      </c>
      <c r="P1017">
        <v>1</v>
      </c>
      <c r="Q1017" t="str">
        <f>IF(Customer_Churn_Records_26[[#This Row],[Complain]] =1, "Yes", "No")</f>
        <v>Yes</v>
      </c>
      <c r="R1017">
        <v>4</v>
      </c>
      <c r="S1017" t="s">
        <v>0</v>
      </c>
      <c r="T1017">
        <v>982</v>
      </c>
    </row>
    <row r="1018" spans="1:20" x14ac:dyDescent="0.3">
      <c r="A1018">
        <v>15770424</v>
      </c>
      <c r="B1018" t="s">
        <v>1651</v>
      </c>
      <c r="C1018">
        <v>541</v>
      </c>
      <c r="D1018" t="s">
        <v>6</v>
      </c>
      <c r="E1018" t="s">
        <v>5</v>
      </c>
      <c r="F1018">
        <v>40</v>
      </c>
      <c r="G1018" t="str" cm="1">
        <f t="array" ref="G1018">_xlfn.SWITCH(TRUE, Customer_Churn_Records_26[[#This Row],[Age]] &gt;= 70, "Very Old",Customer_Churn_Records_26[[#This Row],[Age]] &gt;= 50, "Old",Customer_Churn_Records_26[[#This Row],[Age]] &gt;=35,"Middle-Age", "Young")</f>
        <v>Middle-Age</v>
      </c>
      <c r="H1018">
        <v>7</v>
      </c>
      <c r="I1018">
        <v>95710.11</v>
      </c>
      <c r="J1018">
        <v>2</v>
      </c>
      <c r="K1018">
        <v>1</v>
      </c>
      <c r="L1018">
        <v>0</v>
      </c>
      <c r="M1018">
        <v>49063.42</v>
      </c>
      <c r="N1018">
        <v>0</v>
      </c>
      <c r="O1018" t="str">
        <f>IF(Customer_Churn_Records_26[[#This Row],[Exited]] = 1, "Yes","No")</f>
        <v>No</v>
      </c>
      <c r="P1018">
        <v>0</v>
      </c>
      <c r="Q1018" t="str">
        <f>IF(Customer_Churn_Records_26[[#This Row],[Complain]] =1, "Yes", "No")</f>
        <v>No</v>
      </c>
      <c r="R1018">
        <v>1</v>
      </c>
      <c r="S1018" t="s">
        <v>10</v>
      </c>
      <c r="T1018">
        <v>834</v>
      </c>
    </row>
    <row r="1019" spans="1:20" x14ac:dyDescent="0.3">
      <c r="A1019">
        <v>15587451</v>
      </c>
      <c r="B1019" t="s">
        <v>2766</v>
      </c>
      <c r="C1019">
        <v>778</v>
      </c>
      <c r="D1019" t="s">
        <v>6</v>
      </c>
      <c r="E1019" t="s">
        <v>5</v>
      </c>
      <c r="F1019">
        <v>41</v>
      </c>
      <c r="G1019" t="str" cm="1">
        <f t="array" ref="G1019">_xlfn.SWITCH(TRUE, Customer_Churn_Records_26[[#This Row],[Age]] &gt;= 70, "Very Old",Customer_Churn_Records_26[[#This Row],[Age]] &gt;= 50, "Old",Customer_Churn_Records_26[[#This Row],[Age]] &gt;=35,"Middle-Age", "Young")</f>
        <v>Middle-Age</v>
      </c>
      <c r="H1019">
        <v>7</v>
      </c>
      <c r="I1019">
        <v>139706.31</v>
      </c>
      <c r="J1019">
        <v>1</v>
      </c>
      <c r="K1019">
        <v>1</v>
      </c>
      <c r="L1019">
        <v>0</v>
      </c>
      <c r="M1019">
        <v>63337.19</v>
      </c>
      <c r="N1019">
        <v>0</v>
      </c>
      <c r="O1019" t="str">
        <f>IF(Customer_Churn_Records_26[[#This Row],[Exited]] = 1, "Yes","No")</f>
        <v>No</v>
      </c>
      <c r="P1019">
        <v>0</v>
      </c>
      <c r="Q1019" t="str">
        <f>IF(Customer_Churn_Records_26[[#This Row],[Complain]] =1, "Yes", "No")</f>
        <v>No</v>
      </c>
      <c r="R1019">
        <v>1</v>
      </c>
      <c r="S1019" t="s">
        <v>4</v>
      </c>
      <c r="T1019">
        <v>417</v>
      </c>
    </row>
    <row r="1020" spans="1:20" x14ac:dyDescent="0.3">
      <c r="A1020">
        <v>15602010</v>
      </c>
      <c r="B1020" t="s">
        <v>2765</v>
      </c>
      <c r="C1020">
        <v>850</v>
      </c>
      <c r="D1020" t="s">
        <v>6</v>
      </c>
      <c r="E1020" t="s">
        <v>1</v>
      </c>
      <c r="F1020">
        <v>45</v>
      </c>
      <c r="G1020" t="str" cm="1">
        <f t="array" ref="G1020">_xlfn.SWITCH(TRUE, Customer_Churn_Records_26[[#This Row],[Age]] &gt;= 70, "Very Old",Customer_Churn_Records_26[[#This Row],[Age]] &gt;= 50, "Old",Customer_Churn_Records_26[[#This Row],[Age]] &gt;=35,"Middle-Age", "Young")</f>
        <v>Middle-Age</v>
      </c>
      <c r="H1020">
        <v>5</v>
      </c>
      <c r="I1020">
        <v>103909.86</v>
      </c>
      <c r="J1020">
        <v>1</v>
      </c>
      <c r="K1020">
        <v>1</v>
      </c>
      <c r="L1020">
        <v>0</v>
      </c>
      <c r="M1020">
        <v>60083.11</v>
      </c>
      <c r="N1020">
        <v>1</v>
      </c>
      <c r="O1020" t="str">
        <f>IF(Customer_Churn_Records_26[[#This Row],[Exited]] = 1, "Yes","No")</f>
        <v>Yes</v>
      </c>
      <c r="P1020">
        <v>1</v>
      </c>
      <c r="Q1020" t="str">
        <f>IF(Customer_Churn_Records_26[[#This Row],[Complain]] =1, "Yes", "No")</f>
        <v>Yes</v>
      </c>
      <c r="R1020">
        <v>5</v>
      </c>
      <c r="S1020" t="s">
        <v>0</v>
      </c>
      <c r="T1020">
        <v>312</v>
      </c>
    </row>
    <row r="1021" spans="1:20" x14ac:dyDescent="0.3">
      <c r="A1021">
        <v>15600583</v>
      </c>
      <c r="B1021" t="s">
        <v>1864</v>
      </c>
      <c r="C1021">
        <v>633</v>
      </c>
      <c r="D1021" t="s">
        <v>2</v>
      </c>
      <c r="E1021" t="s">
        <v>5</v>
      </c>
      <c r="F1021">
        <v>31</v>
      </c>
      <c r="G1021" t="str" cm="1">
        <f t="array" ref="G1021">_xlfn.SWITCH(TRUE, Customer_Churn_Records_26[[#This Row],[Age]] &gt;= 70, "Very Old",Customer_Churn_Records_26[[#This Row],[Age]] &gt;= 50, "Old",Customer_Churn_Records_26[[#This Row],[Age]] &gt;=35,"Middle-Age", "Young")</f>
        <v>Young</v>
      </c>
      <c r="H1021">
        <v>1</v>
      </c>
      <c r="I1021">
        <v>0</v>
      </c>
      <c r="J1021">
        <v>1</v>
      </c>
      <c r="K1021">
        <v>1</v>
      </c>
      <c r="L1021">
        <v>0</v>
      </c>
      <c r="M1021">
        <v>48606.71</v>
      </c>
      <c r="N1021">
        <v>0</v>
      </c>
      <c r="O1021" t="str">
        <f>IF(Customer_Churn_Records_26[[#This Row],[Exited]] = 1, "Yes","No")</f>
        <v>No</v>
      </c>
      <c r="P1021">
        <v>0</v>
      </c>
      <c r="Q1021" t="str">
        <f>IF(Customer_Churn_Records_26[[#This Row],[Complain]] =1, "Yes", "No")</f>
        <v>No</v>
      </c>
      <c r="R1021">
        <v>3</v>
      </c>
      <c r="S1021" t="s">
        <v>4</v>
      </c>
      <c r="T1021">
        <v>804</v>
      </c>
    </row>
    <row r="1022" spans="1:20" x14ac:dyDescent="0.3">
      <c r="A1022">
        <v>15654673</v>
      </c>
      <c r="B1022" t="s">
        <v>2384</v>
      </c>
      <c r="C1022">
        <v>625</v>
      </c>
      <c r="D1022" t="s">
        <v>2</v>
      </c>
      <c r="E1022" t="s">
        <v>5</v>
      </c>
      <c r="F1022">
        <v>49</v>
      </c>
      <c r="G1022" t="str" cm="1">
        <f t="array" ref="G1022">_xlfn.SWITCH(TRUE, Customer_Churn_Records_26[[#This Row],[Age]] &gt;= 70, "Very Old",Customer_Churn_Records_26[[#This Row],[Age]] &gt;= 50, "Old",Customer_Churn_Records_26[[#This Row],[Age]] &gt;=35,"Middle-Age", "Young")</f>
        <v>Middle-Age</v>
      </c>
      <c r="H1022">
        <v>6</v>
      </c>
      <c r="I1022">
        <v>173434.9</v>
      </c>
      <c r="J1022">
        <v>1</v>
      </c>
      <c r="K1022">
        <v>1</v>
      </c>
      <c r="L1022">
        <v>0</v>
      </c>
      <c r="M1022">
        <v>165580.93</v>
      </c>
      <c r="N1022">
        <v>1</v>
      </c>
      <c r="O1022" t="str">
        <f>IF(Customer_Churn_Records_26[[#This Row],[Exited]] = 1, "Yes","No")</f>
        <v>Yes</v>
      </c>
      <c r="P1022">
        <v>1</v>
      </c>
      <c r="Q1022" t="str">
        <f>IF(Customer_Churn_Records_26[[#This Row],[Complain]] =1, "Yes", "No")</f>
        <v>Yes</v>
      </c>
      <c r="R1022">
        <v>3</v>
      </c>
      <c r="S1022" t="s">
        <v>8</v>
      </c>
      <c r="T1022">
        <v>835</v>
      </c>
    </row>
    <row r="1023" spans="1:20" x14ac:dyDescent="0.3">
      <c r="A1023">
        <v>15717164</v>
      </c>
      <c r="B1023" t="s">
        <v>205</v>
      </c>
      <c r="C1023">
        <v>485</v>
      </c>
      <c r="D1023" t="s">
        <v>15</v>
      </c>
      <c r="E1023" t="s">
        <v>5</v>
      </c>
      <c r="F1023">
        <v>32</v>
      </c>
      <c r="G1023" t="str" cm="1">
        <f t="array" ref="G1023">_xlfn.SWITCH(TRUE, Customer_Churn_Records_26[[#This Row],[Age]] &gt;= 70, "Very Old",Customer_Churn_Records_26[[#This Row],[Age]] &gt;= 50, "Old",Customer_Churn_Records_26[[#This Row],[Age]] &gt;=35,"Middle-Age", "Young")</f>
        <v>Young</v>
      </c>
      <c r="H1023">
        <v>6</v>
      </c>
      <c r="I1023">
        <v>102238.01</v>
      </c>
      <c r="J1023">
        <v>2</v>
      </c>
      <c r="K1023">
        <v>1</v>
      </c>
      <c r="L1023">
        <v>1</v>
      </c>
      <c r="M1023">
        <v>194010.12</v>
      </c>
      <c r="N1023">
        <v>0</v>
      </c>
      <c r="O1023" t="str">
        <f>IF(Customer_Churn_Records_26[[#This Row],[Exited]] = 1, "Yes","No")</f>
        <v>No</v>
      </c>
      <c r="P1023">
        <v>0</v>
      </c>
      <c r="Q1023" t="str">
        <f>IF(Customer_Churn_Records_26[[#This Row],[Complain]] =1, "Yes", "No")</f>
        <v>No</v>
      </c>
      <c r="R1023">
        <v>4</v>
      </c>
      <c r="S1023" t="s">
        <v>10</v>
      </c>
      <c r="T1023">
        <v>784</v>
      </c>
    </row>
    <row r="1024" spans="1:20" x14ac:dyDescent="0.3">
      <c r="A1024">
        <v>15765014</v>
      </c>
      <c r="B1024" t="s">
        <v>622</v>
      </c>
      <c r="C1024">
        <v>547</v>
      </c>
      <c r="D1024" t="s">
        <v>2</v>
      </c>
      <c r="E1024" t="s">
        <v>1</v>
      </c>
      <c r="F1024">
        <v>48</v>
      </c>
      <c r="G1024" t="str" cm="1">
        <f t="array" ref="G1024">_xlfn.SWITCH(TRUE, Customer_Churn_Records_26[[#This Row],[Age]] &gt;= 70, "Very Old",Customer_Churn_Records_26[[#This Row],[Age]] &gt;= 50, "Old",Customer_Churn_Records_26[[#This Row],[Age]] &gt;=35,"Middle-Age", "Young")</f>
        <v>Middle-Age</v>
      </c>
      <c r="H1024">
        <v>1</v>
      </c>
      <c r="I1024">
        <v>179380.74</v>
      </c>
      <c r="J1024">
        <v>2</v>
      </c>
      <c r="K1024">
        <v>0</v>
      </c>
      <c r="L1024">
        <v>1</v>
      </c>
      <c r="M1024">
        <v>69263.100000000006</v>
      </c>
      <c r="N1024">
        <v>0</v>
      </c>
      <c r="O1024" t="str">
        <f>IF(Customer_Churn_Records_26[[#This Row],[Exited]] = 1, "Yes","No")</f>
        <v>No</v>
      </c>
      <c r="P1024">
        <v>0</v>
      </c>
      <c r="Q1024" t="str">
        <f>IF(Customer_Churn_Records_26[[#This Row],[Complain]] =1, "Yes", "No")</f>
        <v>No</v>
      </c>
      <c r="R1024">
        <v>3</v>
      </c>
      <c r="S1024" t="s">
        <v>0</v>
      </c>
      <c r="T1024">
        <v>672</v>
      </c>
    </row>
    <row r="1025" spans="1:20" x14ac:dyDescent="0.3">
      <c r="A1025">
        <v>15682639</v>
      </c>
      <c r="B1025" t="s">
        <v>261</v>
      </c>
      <c r="C1025">
        <v>642</v>
      </c>
      <c r="D1025" t="s">
        <v>2</v>
      </c>
      <c r="E1025" t="s">
        <v>5</v>
      </c>
      <c r="F1025">
        <v>32</v>
      </c>
      <c r="G1025" t="str" cm="1">
        <f t="array" ref="G1025">_xlfn.SWITCH(TRUE, Customer_Churn_Records_26[[#This Row],[Age]] &gt;= 70, "Very Old",Customer_Churn_Records_26[[#This Row],[Age]] &gt;= 50, "Old",Customer_Churn_Records_26[[#This Row],[Age]] &gt;=35,"Middle-Age", "Young")</f>
        <v>Young</v>
      </c>
      <c r="H1025">
        <v>3</v>
      </c>
      <c r="I1025">
        <v>0</v>
      </c>
      <c r="J1025">
        <v>2</v>
      </c>
      <c r="K1025">
        <v>1</v>
      </c>
      <c r="L1025">
        <v>1</v>
      </c>
      <c r="M1025">
        <v>88698.83</v>
      </c>
      <c r="N1025">
        <v>0</v>
      </c>
      <c r="O1025" t="str">
        <f>IF(Customer_Churn_Records_26[[#This Row],[Exited]] = 1, "Yes","No")</f>
        <v>No</v>
      </c>
      <c r="P1025">
        <v>0</v>
      </c>
      <c r="Q1025" t="str">
        <f>IF(Customer_Churn_Records_26[[#This Row],[Complain]] =1, "Yes", "No")</f>
        <v>No</v>
      </c>
      <c r="R1025">
        <v>1</v>
      </c>
      <c r="S1025" t="s">
        <v>8</v>
      </c>
      <c r="T1025">
        <v>350</v>
      </c>
    </row>
    <row r="1026" spans="1:20" x14ac:dyDescent="0.3">
      <c r="A1026">
        <v>15729279</v>
      </c>
      <c r="B1026" t="s">
        <v>1005</v>
      </c>
      <c r="C1026">
        <v>718</v>
      </c>
      <c r="D1026" t="s">
        <v>2</v>
      </c>
      <c r="E1026" t="s">
        <v>1</v>
      </c>
      <c r="F1026">
        <v>25</v>
      </c>
      <c r="G1026" t="str" cm="1">
        <f t="array" ref="G1026">_xlfn.SWITCH(TRUE, Customer_Churn_Records_26[[#This Row],[Age]] &gt;= 70, "Very Old",Customer_Churn_Records_26[[#This Row],[Age]] &gt;= 50, "Old",Customer_Churn_Records_26[[#This Row],[Age]] &gt;=35,"Middle-Age", "Young")</f>
        <v>Young</v>
      </c>
      <c r="H1026">
        <v>4</v>
      </c>
      <c r="I1026">
        <v>108691.95</v>
      </c>
      <c r="J1026">
        <v>1</v>
      </c>
      <c r="K1026">
        <v>1</v>
      </c>
      <c r="L1026">
        <v>0</v>
      </c>
      <c r="M1026">
        <v>63030.97</v>
      </c>
      <c r="N1026">
        <v>0</v>
      </c>
      <c r="O1026" t="str">
        <f>IF(Customer_Churn_Records_26[[#This Row],[Exited]] = 1, "Yes","No")</f>
        <v>No</v>
      </c>
      <c r="P1026">
        <v>0</v>
      </c>
      <c r="Q1026" t="str">
        <f>IF(Customer_Churn_Records_26[[#This Row],[Complain]] =1, "Yes", "No")</f>
        <v>No</v>
      </c>
      <c r="R1026">
        <v>2</v>
      </c>
      <c r="S1026" t="s">
        <v>0</v>
      </c>
      <c r="T1026">
        <v>723</v>
      </c>
    </row>
    <row r="1027" spans="1:20" x14ac:dyDescent="0.3">
      <c r="A1027">
        <v>15759805</v>
      </c>
      <c r="B1027" t="s">
        <v>253</v>
      </c>
      <c r="C1027">
        <v>582</v>
      </c>
      <c r="D1027" t="s">
        <v>2</v>
      </c>
      <c r="E1027" t="s">
        <v>1</v>
      </c>
      <c r="F1027">
        <v>32</v>
      </c>
      <c r="G1027" t="str" cm="1">
        <f t="array" ref="G1027">_xlfn.SWITCH(TRUE, Customer_Churn_Records_26[[#This Row],[Age]] &gt;= 70, "Very Old",Customer_Churn_Records_26[[#This Row],[Age]] &gt;= 50, "Old",Customer_Churn_Records_26[[#This Row],[Age]] &gt;=35,"Middle-Age", "Young")</f>
        <v>Young</v>
      </c>
      <c r="H1027">
        <v>4</v>
      </c>
      <c r="I1027">
        <v>0</v>
      </c>
      <c r="J1027">
        <v>2</v>
      </c>
      <c r="K1027">
        <v>1</v>
      </c>
      <c r="L1027">
        <v>0</v>
      </c>
      <c r="M1027">
        <v>59668.81</v>
      </c>
      <c r="N1027">
        <v>0</v>
      </c>
      <c r="O1027" t="str">
        <f>IF(Customer_Churn_Records_26[[#This Row],[Exited]] = 1, "Yes","No")</f>
        <v>No</v>
      </c>
      <c r="P1027">
        <v>0</v>
      </c>
      <c r="Q1027" t="str">
        <f>IF(Customer_Churn_Records_26[[#This Row],[Complain]] =1, "Yes", "No")</f>
        <v>No</v>
      </c>
      <c r="R1027">
        <v>4</v>
      </c>
      <c r="S1027" t="s">
        <v>8</v>
      </c>
      <c r="T1027">
        <v>727</v>
      </c>
    </row>
    <row r="1028" spans="1:20" x14ac:dyDescent="0.3">
      <c r="A1028">
        <v>15767864</v>
      </c>
      <c r="B1028" t="s">
        <v>2764</v>
      </c>
      <c r="C1028">
        <v>628</v>
      </c>
      <c r="D1028" t="s">
        <v>2</v>
      </c>
      <c r="E1028" t="s">
        <v>5</v>
      </c>
      <c r="F1028">
        <v>33</v>
      </c>
      <c r="G1028" t="str" cm="1">
        <f t="array" ref="G1028">_xlfn.SWITCH(TRUE, Customer_Churn_Records_26[[#This Row],[Age]] &gt;= 70, "Very Old",Customer_Churn_Records_26[[#This Row],[Age]] &gt;= 50, "Old",Customer_Churn_Records_26[[#This Row],[Age]] &gt;=35,"Middle-Age", "Young")</f>
        <v>Young</v>
      </c>
      <c r="H1028">
        <v>6</v>
      </c>
      <c r="I1028">
        <v>0</v>
      </c>
      <c r="J1028">
        <v>2</v>
      </c>
      <c r="K1028">
        <v>0</v>
      </c>
      <c r="L1028">
        <v>0</v>
      </c>
      <c r="M1028">
        <v>184230.23</v>
      </c>
      <c r="N1028">
        <v>0</v>
      </c>
      <c r="O1028" t="str">
        <f>IF(Customer_Churn_Records_26[[#This Row],[Exited]] = 1, "Yes","No")</f>
        <v>No</v>
      </c>
      <c r="P1028">
        <v>0</v>
      </c>
      <c r="Q1028" t="str">
        <f>IF(Customer_Churn_Records_26[[#This Row],[Complain]] =1, "Yes", "No")</f>
        <v>No</v>
      </c>
      <c r="R1028">
        <v>3</v>
      </c>
      <c r="S1028" t="s">
        <v>8</v>
      </c>
      <c r="T1028">
        <v>529</v>
      </c>
    </row>
    <row r="1029" spans="1:20" x14ac:dyDescent="0.3">
      <c r="A1029">
        <v>15769948</v>
      </c>
      <c r="B1029" t="s">
        <v>82</v>
      </c>
      <c r="C1029">
        <v>737</v>
      </c>
      <c r="D1029" t="s">
        <v>6</v>
      </c>
      <c r="E1029" t="s">
        <v>5</v>
      </c>
      <c r="F1029">
        <v>35</v>
      </c>
      <c r="G1029" t="str" cm="1">
        <f t="array" ref="G1029">_xlfn.SWITCH(TRUE, Customer_Churn_Records_26[[#This Row],[Age]] &gt;= 70, "Very Old",Customer_Churn_Records_26[[#This Row],[Age]] &gt;= 50, "Old",Customer_Churn_Records_26[[#This Row],[Age]] &gt;=35,"Middle-Age", "Young")</f>
        <v>Middle-Age</v>
      </c>
      <c r="H1029">
        <v>0</v>
      </c>
      <c r="I1029">
        <v>133377.79999999999</v>
      </c>
      <c r="J1029">
        <v>1</v>
      </c>
      <c r="K1029">
        <v>0</v>
      </c>
      <c r="L1029">
        <v>1</v>
      </c>
      <c r="M1029">
        <v>64050.19</v>
      </c>
      <c r="N1029">
        <v>0</v>
      </c>
      <c r="O1029" t="str">
        <f>IF(Customer_Churn_Records_26[[#This Row],[Exited]] = 1, "Yes","No")</f>
        <v>No</v>
      </c>
      <c r="P1029">
        <v>0</v>
      </c>
      <c r="Q1029" t="str">
        <f>IF(Customer_Churn_Records_26[[#This Row],[Complain]] =1, "Yes", "No")</f>
        <v>No</v>
      </c>
      <c r="R1029">
        <v>1</v>
      </c>
      <c r="S1029" t="s">
        <v>0</v>
      </c>
      <c r="T1029">
        <v>666</v>
      </c>
    </row>
    <row r="1030" spans="1:20" x14ac:dyDescent="0.3">
      <c r="A1030">
        <v>15686345</v>
      </c>
      <c r="B1030" t="s">
        <v>2763</v>
      </c>
      <c r="C1030">
        <v>828</v>
      </c>
      <c r="D1030" t="s">
        <v>15</v>
      </c>
      <c r="E1030" t="s">
        <v>5</v>
      </c>
      <c r="F1030">
        <v>34</v>
      </c>
      <c r="G1030" t="str" cm="1">
        <f t="array" ref="G1030">_xlfn.SWITCH(TRUE, Customer_Churn_Records_26[[#This Row],[Age]] &gt;= 70, "Very Old",Customer_Churn_Records_26[[#This Row],[Age]] &gt;= 50, "Old",Customer_Churn_Records_26[[#This Row],[Age]] &gt;=35,"Middle-Age", "Young")</f>
        <v>Young</v>
      </c>
      <c r="H1030">
        <v>9</v>
      </c>
      <c r="I1030">
        <v>0</v>
      </c>
      <c r="J1030">
        <v>2</v>
      </c>
      <c r="K1030">
        <v>1</v>
      </c>
      <c r="L1030">
        <v>1</v>
      </c>
      <c r="M1030">
        <v>81853.98</v>
      </c>
      <c r="N1030">
        <v>0</v>
      </c>
      <c r="O1030" t="str">
        <f>IF(Customer_Churn_Records_26[[#This Row],[Exited]] = 1, "Yes","No")</f>
        <v>No</v>
      </c>
      <c r="P1030">
        <v>0</v>
      </c>
      <c r="Q1030" t="str">
        <f>IF(Customer_Churn_Records_26[[#This Row],[Complain]] =1, "Yes", "No")</f>
        <v>No</v>
      </c>
      <c r="R1030">
        <v>5</v>
      </c>
      <c r="S1030" t="s">
        <v>8</v>
      </c>
      <c r="T1030">
        <v>766</v>
      </c>
    </row>
    <row r="1031" spans="1:20" x14ac:dyDescent="0.3">
      <c r="A1031">
        <v>15688071</v>
      </c>
      <c r="B1031" t="s">
        <v>452</v>
      </c>
      <c r="C1031">
        <v>609</v>
      </c>
      <c r="D1031" t="s">
        <v>15</v>
      </c>
      <c r="E1031" t="s">
        <v>5</v>
      </c>
      <c r="F1031">
        <v>53</v>
      </c>
      <c r="G1031" t="str" cm="1">
        <f t="array" ref="G1031">_xlfn.SWITCH(TRUE, Customer_Churn_Records_26[[#This Row],[Age]] &gt;= 70, "Very Old",Customer_Churn_Records_26[[#This Row],[Age]] &gt;= 50, "Old",Customer_Churn_Records_26[[#This Row],[Age]] &gt;=35,"Middle-Age", "Young")</f>
        <v>Old</v>
      </c>
      <c r="H1031">
        <v>10</v>
      </c>
      <c r="I1031">
        <v>0</v>
      </c>
      <c r="J1031">
        <v>1</v>
      </c>
      <c r="K1031">
        <v>1</v>
      </c>
      <c r="L1031">
        <v>1</v>
      </c>
      <c r="M1031">
        <v>154642.91</v>
      </c>
      <c r="N1031">
        <v>0</v>
      </c>
      <c r="O1031" t="str">
        <f>IF(Customer_Churn_Records_26[[#This Row],[Exited]] = 1, "Yes","No")</f>
        <v>No</v>
      </c>
      <c r="P1031">
        <v>0</v>
      </c>
      <c r="Q1031" t="str">
        <f>IF(Customer_Churn_Records_26[[#This Row],[Complain]] =1, "Yes", "No")</f>
        <v>No</v>
      </c>
      <c r="R1031">
        <v>3</v>
      </c>
      <c r="S1031" t="s">
        <v>8</v>
      </c>
      <c r="T1031">
        <v>498</v>
      </c>
    </row>
    <row r="1032" spans="1:20" x14ac:dyDescent="0.3">
      <c r="A1032">
        <v>15681174</v>
      </c>
      <c r="B1032" t="s">
        <v>2762</v>
      </c>
      <c r="C1032">
        <v>730</v>
      </c>
      <c r="D1032" t="s">
        <v>2</v>
      </c>
      <c r="E1032" t="s">
        <v>5</v>
      </c>
      <c r="F1032">
        <v>39</v>
      </c>
      <c r="G1032" t="str" cm="1">
        <f t="array" ref="G1032">_xlfn.SWITCH(TRUE, Customer_Churn_Records_26[[#This Row],[Age]] &gt;= 70, "Very Old",Customer_Churn_Records_26[[#This Row],[Age]] &gt;= 50, "Old",Customer_Churn_Records_26[[#This Row],[Age]] &gt;=35,"Middle-Age", "Young")</f>
        <v>Middle-Age</v>
      </c>
      <c r="H1032">
        <v>1</v>
      </c>
      <c r="I1032">
        <v>116537.60000000001</v>
      </c>
      <c r="J1032">
        <v>1</v>
      </c>
      <c r="K1032">
        <v>0</v>
      </c>
      <c r="L1032">
        <v>0</v>
      </c>
      <c r="M1032">
        <v>145679.6</v>
      </c>
      <c r="N1032">
        <v>0</v>
      </c>
      <c r="O1032" t="str">
        <f>IF(Customer_Churn_Records_26[[#This Row],[Exited]] = 1, "Yes","No")</f>
        <v>No</v>
      </c>
      <c r="P1032">
        <v>0</v>
      </c>
      <c r="Q1032" t="str">
        <f>IF(Customer_Churn_Records_26[[#This Row],[Complain]] =1, "Yes", "No")</f>
        <v>No</v>
      </c>
      <c r="R1032">
        <v>1</v>
      </c>
      <c r="S1032" t="s">
        <v>4</v>
      </c>
      <c r="T1032">
        <v>453</v>
      </c>
    </row>
    <row r="1033" spans="1:20" x14ac:dyDescent="0.3">
      <c r="A1033">
        <v>15667521</v>
      </c>
      <c r="B1033" t="s">
        <v>585</v>
      </c>
      <c r="C1033">
        <v>631</v>
      </c>
      <c r="D1033" t="s">
        <v>2</v>
      </c>
      <c r="E1033" t="s">
        <v>1</v>
      </c>
      <c r="F1033">
        <v>22</v>
      </c>
      <c r="G1033" t="str" cm="1">
        <f t="array" ref="G1033">_xlfn.SWITCH(TRUE, Customer_Churn_Records_26[[#This Row],[Age]] &gt;= 70, "Very Old",Customer_Churn_Records_26[[#This Row],[Age]] &gt;= 50, "Old",Customer_Churn_Records_26[[#This Row],[Age]] &gt;=35,"Middle-Age", "Young")</f>
        <v>Young</v>
      </c>
      <c r="H1033">
        <v>3</v>
      </c>
      <c r="I1033">
        <v>0</v>
      </c>
      <c r="J1033">
        <v>2</v>
      </c>
      <c r="K1033">
        <v>0</v>
      </c>
      <c r="L1033">
        <v>0</v>
      </c>
      <c r="M1033">
        <v>30781.77</v>
      </c>
      <c r="N1033">
        <v>0</v>
      </c>
      <c r="O1033" t="str">
        <f>IF(Customer_Churn_Records_26[[#This Row],[Exited]] = 1, "Yes","No")</f>
        <v>No</v>
      </c>
      <c r="P1033">
        <v>0</v>
      </c>
      <c r="Q1033" t="str">
        <f>IF(Customer_Churn_Records_26[[#This Row],[Complain]] =1, "Yes", "No")</f>
        <v>No</v>
      </c>
      <c r="R1033">
        <v>1</v>
      </c>
      <c r="S1033" t="s">
        <v>10</v>
      </c>
      <c r="T1033">
        <v>982</v>
      </c>
    </row>
    <row r="1034" spans="1:20" x14ac:dyDescent="0.3">
      <c r="A1034">
        <v>15750243</v>
      </c>
      <c r="B1034" t="s">
        <v>205</v>
      </c>
      <c r="C1034">
        <v>830</v>
      </c>
      <c r="D1034" t="s">
        <v>15</v>
      </c>
      <c r="E1034" t="s">
        <v>5</v>
      </c>
      <c r="F1034">
        <v>40</v>
      </c>
      <c r="G1034" t="str" cm="1">
        <f t="array" ref="G1034">_xlfn.SWITCH(TRUE, Customer_Churn_Records_26[[#This Row],[Age]] &gt;= 70, "Very Old",Customer_Churn_Records_26[[#This Row],[Age]] &gt;= 50, "Old",Customer_Churn_Records_26[[#This Row],[Age]] &gt;=35,"Middle-Age", "Young")</f>
        <v>Middle-Age</v>
      </c>
      <c r="H1034">
        <v>4</v>
      </c>
      <c r="I1034">
        <v>0</v>
      </c>
      <c r="J1034">
        <v>2</v>
      </c>
      <c r="K1034">
        <v>0</v>
      </c>
      <c r="L1034">
        <v>1</v>
      </c>
      <c r="M1034">
        <v>81622.52</v>
      </c>
      <c r="N1034">
        <v>0</v>
      </c>
      <c r="O1034" t="str">
        <f>IF(Customer_Churn_Records_26[[#This Row],[Exited]] = 1, "Yes","No")</f>
        <v>No</v>
      </c>
      <c r="P1034">
        <v>0</v>
      </c>
      <c r="Q1034" t="str">
        <f>IF(Customer_Churn_Records_26[[#This Row],[Complain]] =1, "Yes", "No")</f>
        <v>No</v>
      </c>
      <c r="R1034">
        <v>5</v>
      </c>
      <c r="S1034" t="s">
        <v>0</v>
      </c>
      <c r="T1034">
        <v>543</v>
      </c>
    </row>
    <row r="1035" spans="1:20" x14ac:dyDescent="0.3">
      <c r="A1035">
        <v>15695475</v>
      </c>
      <c r="B1035" t="s">
        <v>150</v>
      </c>
      <c r="C1035">
        <v>645</v>
      </c>
      <c r="D1035" t="s">
        <v>2</v>
      </c>
      <c r="E1035" t="s">
        <v>5</v>
      </c>
      <c r="F1035">
        <v>29</v>
      </c>
      <c r="G1035" t="str" cm="1">
        <f t="array" ref="G1035">_xlfn.SWITCH(TRUE, Customer_Churn_Records_26[[#This Row],[Age]] &gt;= 70, "Very Old",Customer_Churn_Records_26[[#This Row],[Age]] &gt;= 50, "Old",Customer_Churn_Records_26[[#This Row],[Age]] &gt;=35,"Middle-Age", "Young")</f>
        <v>Young</v>
      </c>
      <c r="H1035">
        <v>1</v>
      </c>
      <c r="I1035">
        <v>130131.08</v>
      </c>
      <c r="J1035">
        <v>2</v>
      </c>
      <c r="K1035">
        <v>0</v>
      </c>
      <c r="L1035">
        <v>1</v>
      </c>
      <c r="M1035">
        <v>196474.35</v>
      </c>
      <c r="N1035">
        <v>0</v>
      </c>
      <c r="O1035" t="str">
        <f>IF(Customer_Churn_Records_26[[#This Row],[Exited]] = 1, "Yes","No")</f>
        <v>No</v>
      </c>
      <c r="P1035">
        <v>0</v>
      </c>
      <c r="Q1035" t="str">
        <f>IF(Customer_Churn_Records_26[[#This Row],[Complain]] =1, "Yes", "No")</f>
        <v>No</v>
      </c>
      <c r="R1035">
        <v>4</v>
      </c>
      <c r="S1035" t="s">
        <v>8</v>
      </c>
      <c r="T1035">
        <v>846</v>
      </c>
    </row>
    <row r="1036" spans="1:20" x14ac:dyDescent="0.3">
      <c r="A1036">
        <v>15689176</v>
      </c>
      <c r="B1036" t="s">
        <v>2761</v>
      </c>
      <c r="C1036">
        <v>663</v>
      </c>
      <c r="D1036" t="s">
        <v>2</v>
      </c>
      <c r="E1036" t="s">
        <v>5</v>
      </c>
      <c r="F1036">
        <v>46</v>
      </c>
      <c r="G1036" t="str" cm="1">
        <f t="array" ref="G1036">_xlfn.SWITCH(TRUE, Customer_Churn_Records_26[[#This Row],[Age]] &gt;= 70, "Very Old",Customer_Churn_Records_26[[#This Row],[Age]] &gt;= 50, "Old",Customer_Churn_Records_26[[#This Row],[Age]] &gt;=35,"Middle-Age", "Young")</f>
        <v>Middle-Age</v>
      </c>
      <c r="H1036">
        <v>3</v>
      </c>
      <c r="I1036">
        <v>0</v>
      </c>
      <c r="J1036">
        <v>2</v>
      </c>
      <c r="K1036">
        <v>0</v>
      </c>
      <c r="L1036">
        <v>1</v>
      </c>
      <c r="M1036">
        <v>176276.1</v>
      </c>
      <c r="N1036">
        <v>0</v>
      </c>
      <c r="O1036" t="str">
        <f>IF(Customer_Churn_Records_26[[#This Row],[Exited]] = 1, "Yes","No")</f>
        <v>No</v>
      </c>
      <c r="P1036">
        <v>0</v>
      </c>
      <c r="Q1036" t="str">
        <f>IF(Customer_Churn_Records_26[[#This Row],[Complain]] =1, "Yes", "No")</f>
        <v>No</v>
      </c>
      <c r="R1036">
        <v>1</v>
      </c>
      <c r="S1036" t="s">
        <v>0</v>
      </c>
      <c r="T1036">
        <v>275</v>
      </c>
    </row>
    <row r="1037" spans="1:20" x14ac:dyDescent="0.3">
      <c r="A1037">
        <v>15652955</v>
      </c>
      <c r="B1037" t="s">
        <v>1342</v>
      </c>
      <c r="C1037">
        <v>678</v>
      </c>
      <c r="D1037" t="s">
        <v>15</v>
      </c>
      <c r="E1037" t="s">
        <v>5</v>
      </c>
      <c r="F1037">
        <v>30</v>
      </c>
      <c r="G1037" t="str" cm="1">
        <f t="array" ref="G1037">_xlfn.SWITCH(TRUE, Customer_Churn_Records_26[[#This Row],[Age]] &gt;= 70, "Very Old",Customer_Churn_Records_26[[#This Row],[Age]] &gt;= 50, "Old",Customer_Churn_Records_26[[#This Row],[Age]] &gt;=35,"Middle-Age", "Young")</f>
        <v>Young</v>
      </c>
      <c r="H1037">
        <v>0</v>
      </c>
      <c r="I1037">
        <v>0</v>
      </c>
      <c r="J1037">
        <v>1</v>
      </c>
      <c r="K1037">
        <v>1</v>
      </c>
      <c r="L1037">
        <v>0</v>
      </c>
      <c r="M1037">
        <v>35113.08</v>
      </c>
      <c r="N1037">
        <v>0</v>
      </c>
      <c r="O1037" t="str">
        <f>IF(Customer_Churn_Records_26[[#This Row],[Exited]] = 1, "Yes","No")</f>
        <v>No</v>
      </c>
      <c r="P1037">
        <v>0</v>
      </c>
      <c r="Q1037" t="str">
        <f>IF(Customer_Churn_Records_26[[#This Row],[Complain]] =1, "Yes", "No")</f>
        <v>No</v>
      </c>
      <c r="R1037">
        <v>4</v>
      </c>
      <c r="S1037" t="s">
        <v>4</v>
      </c>
      <c r="T1037">
        <v>965</v>
      </c>
    </row>
    <row r="1038" spans="1:20" x14ac:dyDescent="0.3">
      <c r="A1038">
        <v>15668958</v>
      </c>
      <c r="B1038" t="s">
        <v>2760</v>
      </c>
      <c r="C1038">
        <v>521</v>
      </c>
      <c r="D1038" t="s">
        <v>2</v>
      </c>
      <c r="E1038" t="s">
        <v>5</v>
      </c>
      <c r="F1038">
        <v>30</v>
      </c>
      <c r="G1038" t="str" cm="1">
        <f t="array" ref="G1038">_xlfn.SWITCH(TRUE, Customer_Churn_Records_26[[#This Row],[Age]] &gt;= 70, "Very Old",Customer_Churn_Records_26[[#This Row],[Age]] &gt;= 50, "Old",Customer_Churn_Records_26[[#This Row],[Age]] &gt;=35,"Middle-Age", "Young")</f>
        <v>Young</v>
      </c>
      <c r="H1038">
        <v>2</v>
      </c>
      <c r="I1038">
        <v>107316.09</v>
      </c>
      <c r="J1038">
        <v>1</v>
      </c>
      <c r="K1038">
        <v>1</v>
      </c>
      <c r="L1038">
        <v>0</v>
      </c>
      <c r="M1038">
        <v>64299.82</v>
      </c>
      <c r="N1038">
        <v>0</v>
      </c>
      <c r="O1038" t="str">
        <f>IF(Customer_Churn_Records_26[[#This Row],[Exited]] = 1, "Yes","No")</f>
        <v>No</v>
      </c>
      <c r="P1038">
        <v>0</v>
      </c>
      <c r="Q1038" t="str">
        <f>IF(Customer_Churn_Records_26[[#This Row],[Complain]] =1, "Yes", "No")</f>
        <v>No</v>
      </c>
      <c r="R1038">
        <v>2</v>
      </c>
      <c r="S1038" t="s">
        <v>8</v>
      </c>
      <c r="T1038">
        <v>945</v>
      </c>
    </row>
    <row r="1039" spans="1:20" x14ac:dyDescent="0.3">
      <c r="A1039">
        <v>15631054</v>
      </c>
      <c r="B1039" t="s">
        <v>348</v>
      </c>
      <c r="C1039">
        <v>625</v>
      </c>
      <c r="D1039" t="s">
        <v>2</v>
      </c>
      <c r="E1039" t="s">
        <v>1</v>
      </c>
      <c r="F1039">
        <v>24</v>
      </c>
      <c r="G1039" t="str" cm="1">
        <f t="array" ref="G1039">_xlfn.SWITCH(TRUE, Customer_Churn_Records_26[[#This Row],[Age]] &gt;= 70, "Very Old",Customer_Churn_Records_26[[#This Row],[Age]] &gt;= 50, "Old",Customer_Churn_Records_26[[#This Row],[Age]] &gt;=35,"Middle-Age", "Young")</f>
        <v>Young</v>
      </c>
      <c r="H1039">
        <v>1</v>
      </c>
      <c r="I1039">
        <v>0</v>
      </c>
      <c r="J1039">
        <v>2</v>
      </c>
      <c r="K1039">
        <v>1</v>
      </c>
      <c r="L1039">
        <v>1</v>
      </c>
      <c r="M1039">
        <v>180969.55</v>
      </c>
      <c r="N1039">
        <v>0</v>
      </c>
      <c r="O1039" t="str">
        <f>IF(Customer_Churn_Records_26[[#This Row],[Exited]] = 1, "Yes","No")</f>
        <v>No</v>
      </c>
      <c r="P1039">
        <v>0</v>
      </c>
      <c r="Q1039" t="str">
        <f>IF(Customer_Churn_Records_26[[#This Row],[Complain]] =1, "Yes", "No")</f>
        <v>No</v>
      </c>
      <c r="R1039">
        <v>2</v>
      </c>
      <c r="S1039" t="s">
        <v>0</v>
      </c>
      <c r="T1039">
        <v>570</v>
      </c>
    </row>
    <row r="1040" spans="1:20" x14ac:dyDescent="0.3">
      <c r="A1040">
        <v>15581479</v>
      </c>
      <c r="B1040" t="s">
        <v>1710</v>
      </c>
      <c r="C1040">
        <v>523</v>
      </c>
      <c r="D1040" t="s">
        <v>2</v>
      </c>
      <c r="E1040" t="s">
        <v>5</v>
      </c>
      <c r="F1040">
        <v>30</v>
      </c>
      <c r="G1040" t="str" cm="1">
        <f t="array" ref="G1040">_xlfn.SWITCH(TRUE, Customer_Churn_Records_26[[#This Row],[Age]] &gt;= 70, "Very Old",Customer_Churn_Records_26[[#This Row],[Age]] &gt;= 50, "Old",Customer_Churn_Records_26[[#This Row],[Age]] &gt;=35,"Middle-Age", "Young")</f>
        <v>Young</v>
      </c>
      <c r="H1040">
        <v>1</v>
      </c>
      <c r="I1040">
        <v>83181.289999999994</v>
      </c>
      <c r="J1040">
        <v>1</v>
      </c>
      <c r="K1040">
        <v>1</v>
      </c>
      <c r="L1040">
        <v>1</v>
      </c>
      <c r="M1040">
        <v>138176.78</v>
      </c>
      <c r="N1040">
        <v>0</v>
      </c>
      <c r="O1040" t="str">
        <f>IF(Customer_Churn_Records_26[[#This Row],[Exited]] = 1, "Yes","No")</f>
        <v>No</v>
      </c>
      <c r="P1040">
        <v>0</v>
      </c>
      <c r="Q1040" t="str">
        <f>IF(Customer_Churn_Records_26[[#This Row],[Complain]] =1, "Yes", "No")</f>
        <v>No</v>
      </c>
      <c r="R1040">
        <v>4</v>
      </c>
      <c r="S1040" t="s">
        <v>8</v>
      </c>
      <c r="T1040">
        <v>246</v>
      </c>
    </row>
    <row r="1041" spans="1:20" x14ac:dyDescent="0.3">
      <c r="A1041">
        <v>15577478</v>
      </c>
      <c r="B1041" t="s">
        <v>632</v>
      </c>
      <c r="C1041">
        <v>714</v>
      </c>
      <c r="D1041" t="s">
        <v>2</v>
      </c>
      <c r="E1041" t="s">
        <v>1</v>
      </c>
      <c r="F1041">
        <v>72</v>
      </c>
      <c r="G1041" t="str" cm="1">
        <f t="array" ref="G1041">_xlfn.SWITCH(TRUE, Customer_Churn_Records_26[[#This Row],[Age]] &gt;= 70, "Very Old",Customer_Churn_Records_26[[#This Row],[Age]] &gt;= 50, "Old",Customer_Churn_Records_26[[#This Row],[Age]] &gt;=35,"Middle-Age", "Young")</f>
        <v>Very Old</v>
      </c>
      <c r="H1041">
        <v>3</v>
      </c>
      <c r="I1041">
        <v>0</v>
      </c>
      <c r="J1041">
        <v>1</v>
      </c>
      <c r="K1041">
        <v>1</v>
      </c>
      <c r="L1041">
        <v>1</v>
      </c>
      <c r="M1041">
        <v>86733.61</v>
      </c>
      <c r="N1041">
        <v>0</v>
      </c>
      <c r="O1041" t="str">
        <f>IF(Customer_Churn_Records_26[[#This Row],[Exited]] = 1, "Yes","No")</f>
        <v>No</v>
      </c>
      <c r="P1041">
        <v>0</v>
      </c>
      <c r="Q1041" t="str">
        <f>IF(Customer_Churn_Records_26[[#This Row],[Complain]] =1, "Yes", "No")</f>
        <v>No</v>
      </c>
      <c r="R1041">
        <v>4</v>
      </c>
      <c r="S1041" t="s">
        <v>8</v>
      </c>
      <c r="T1041">
        <v>354</v>
      </c>
    </row>
    <row r="1042" spans="1:20" x14ac:dyDescent="0.3">
      <c r="A1042">
        <v>15780870</v>
      </c>
      <c r="B1042" t="s">
        <v>165</v>
      </c>
      <c r="C1042">
        <v>580</v>
      </c>
      <c r="D1042" t="s">
        <v>15</v>
      </c>
      <c r="E1042" t="s">
        <v>5</v>
      </c>
      <c r="F1042">
        <v>67</v>
      </c>
      <c r="G1042" t="str" cm="1">
        <f t="array" ref="G1042">_xlfn.SWITCH(TRUE, Customer_Churn_Records_26[[#This Row],[Age]] &gt;= 70, "Very Old",Customer_Churn_Records_26[[#This Row],[Age]] &gt;= 50, "Old",Customer_Churn_Records_26[[#This Row],[Age]] &gt;=35,"Middle-Age", "Young")</f>
        <v>Old</v>
      </c>
      <c r="H1042">
        <v>3</v>
      </c>
      <c r="I1042">
        <v>153946.14000000001</v>
      </c>
      <c r="J1042">
        <v>1</v>
      </c>
      <c r="K1042">
        <v>1</v>
      </c>
      <c r="L1042">
        <v>1</v>
      </c>
      <c r="M1042">
        <v>7418.92</v>
      </c>
      <c r="N1042">
        <v>0</v>
      </c>
      <c r="O1042" t="str">
        <f>IF(Customer_Churn_Records_26[[#This Row],[Exited]] = 1, "Yes","No")</f>
        <v>No</v>
      </c>
      <c r="P1042">
        <v>0</v>
      </c>
      <c r="Q1042" t="str">
        <f>IF(Customer_Churn_Records_26[[#This Row],[Complain]] =1, "Yes", "No")</f>
        <v>No</v>
      </c>
      <c r="R1042">
        <v>5</v>
      </c>
      <c r="S1042" t="s">
        <v>10</v>
      </c>
      <c r="T1042">
        <v>221</v>
      </c>
    </row>
    <row r="1043" spans="1:20" x14ac:dyDescent="0.3">
      <c r="A1043">
        <v>15692317</v>
      </c>
      <c r="B1043" t="s">
        <v>385</v>
      </c>
      <c r="C1043">
        <v>722</v>
      </c>
      <c r="D1043" t="s">
        <v>2</v>
      </c>
      <c r="E1043" t="s">
        <v>5</v>
      </c>
      <c r="F1043">
        <v>30</v>
      </c>
      <c r="G1043" t="str" cm="1">
        <f t="array" ref="G1043">_xlfn.SWITCH(TRUE, Customer_Churn_Records_26[[#This Row],[Age]] &gt;= 70, "Very Old",Customer_Churn_Records_26[[#This Row],[Age]] &gt;= 50, "Old",Customer_Churn_Records_26[[#This Row],[Age]] &gt;=35,"Middle-Age", "Young")</f>
        <v>Young</v>
      </c>
      <c r="H1043">
        <v>5</v>
      </c>
      <c r="I1043">
        <v>0</v>
      </c>
      <c r="J1043">
        <v>2</v>
      </c>
      <c r="K1043">
        <v>1</v>
      </c>
      <c r="L1043">
        <v>0</v>
      </c>
      <c r="M1043">
        <v>166376.54</v>
      </c>
      <c r="N1043">
        <v>0</v>
      </c>
      <c r="O1043" t="str">
        <f>IF(Customer_Churn_Records_26[[#This Row],[Exited]] = 1, "Yes","No")</f>
        <v>No</v>
      </c>
      <c r="P1043">
        <v>0</v>
      </c>
      <c r="Q1043" t="str">
        <f>IF(Customer_Churn_Records_26[[#This Row],[Complain]] =1, "Yes", "No")</f>
        <v>No</v>
      </c>
      <c r="R1043">
        <v>5</v>
      </c>
      <c r="S1043" t="s">
        <v>10</v>
      </c>
      <c r="T1043">
        <v>282</v>
      </c>
    </row>
    <row r="1044" spans="1:20" x14ac:dyDescent="0.3">
      <c r="A1044">
        <v>15593969</v>
      </c>
      <c r="B1044" t="s">
        <v>60</v>
      </c>
      <c r="C1044">
        <v>630</v>
      </c>
      <c r="D1044" t="s">
        <v>15</v>
      </c>
      <c r="E1044" t="s">
        <v>1</v>
      </c>
      <c r="F1044">
        <v>39</v>
      </c>
      <c r="G1044" t="str" cm="1">
        <f t="array" ref="G1044">_xlfn.SWITCH(TRUE, Customer_Churn_Records_26[[#This Row],[Age]] &gt;= 70, "Very Old",Customer_Churn_Records_26[[#This Row],[Age]] &gt;= 50, "Old",Customer_Churn_Records_26[[#This Row],[Age]] &gt;=35,"Middle-Age", "Young")</f>
        <v>Middle-Age</v>
      </c>
      <c r="H1044">
        <v>7</v>
      </c>
      <c r="I1044">
        <v>135483.17000000001</v>
      </c>
      <c r="J1044">
        <v>1</v>
      </c>
      <c r="K1044">
        <v>1</v>
      </c>
      <c r="L1044">
        <v>0</v>
      </c>
      <c r="M1044">
        <v>140881.20000000001</v>
      </c>
      <c r="N1044">
        <v>1</v>
      </c>
      <c r="O1044" t="str">
        <f>IF(Customer_Churn_Records_26[[#This Row],[Exited]] = 1, "Yes","No")</f>
        <v>Yes</v>
      </c>
      <c r="P1044">
        <v>1</v>
      </c>
      <c r="Q1044" t="str">
        <f>IF(Customer_Churn_Records_26[[#This Row],[Complain]] =1, "Yes", "No")</f>
        <v>Yes</v>
      </c>
      <c r="R1044">
        <v>1</v>
      </c>
      <c r="S1044" t="s">
        <v>8</v>
      </c>
      <c r="T1044">
        <v>309</v>
      </c>
    </row>
    <row r="1045" spans="1:20" x14ac:dyDescent="0.3">
      <c r="A1045">
        <v>15570417</v>
      </c>
      <c r="B1045" t="s">
        <v>924</v>
      </c>
      <c r="C1045">
        <v>579</v>
      </c>
      <c r="D1045" t="s">
        <v>2</v>
      </c>
      <c r="E1045" t="s">
        <v>5</v>
      </c>
      <c r="F1045">
        <v>35</v>
      </c>
      <c r="G1045" t="str" cm="1">
        <f t="array" ref="G1045">_xlfn.SWITCH(TRUE, Customer_Churn_Records_26[[#This Row],[Age]] &gt;= 70, "Very Old",Customer_Churn_Records_26[[#This Row],[Age]] &gt;= 50, "Old",Customer_Churn_Records_26[[#This Row],[Age]] &gt;=35,"Middle-Age", "Young")</f>
        <v>Middle-Age</v>
      </c>
      <c r="H1045">
        <v>1</v>
      </c>
      <c r="I1045">
        <v>0</v>
      </c>
      <c r="J1045">
        <v>2</v>
      </c>
      <c r="K1045">
        <v>1</v>
      </c>
      <c r="L1045">
        <v>0</v>
      </c>
      <c r="M1045">
        <v>4460.2</v>
      </c>
      <c r="N1045">
        <v>0</v>
      </c>
      <c r="O1045" t="str">
        <f>IF(Customer_Churn_Records_26[[#This Row],[Exited]] = 1, "Yes","No")</f>
        <v>No</v>
      </c>
      <c r="P1045">
        <v>0</v>
      </c>
      <c r="Q1045" t="str">
        <f>IF(Customer_Churn_Records_26[[#This Row],[Complain]] =1, "Yes", "No")</f>
        <v>No</v>
      </c>
      <c r="R1045">
        <v>1</v>
      </c>
      <c r="S1045" t="s">
        <v>4</v>
      </c>
      <c r="T1045">
        <v>473</v>
      </c>
    </row>
    <row r="1046" spans="1:20" x14ac:dyDescent="0.3">
      <c r="A1046">
        <v>15779059</v>
      </c>
      <c r="B1046" t="s">
        <v>2759</v>
      </c>
      <c r="C1046">
        <v>670</v>
      </c>
      <c r="D1046" t="s">
        <v>2</v>
      </c>
      <c r="E1046" t="s">
        <v>1</v>
      </c>
      <c r="F1046">
        <v>38</v>
      </c>
      <c r="G1046" t="str" cm="1">
        <f t="array" ref="G1046">_xlfn.SWITCH(TRUE, Customer_Churn_Records_26[[#This Row],[Age]] &gt;= 70, "Very Old",Customer_Churn_Records_26[[#This Row],[Age]] &gt;= 50, "Old",Customer_Churn_Records_26[[#This Row],[Age]] &gt;=35,"Middle-Age", "Young")</f>
        <v>Middle-Age</v>
      </c>
      <c r="H1046">
        <v>4</v>
      </c>
      <c r="I1046">
        <v>119624.54</v>
      </c>
      <c r="J1046">
        <v>2</v>
      </c>
      <c r="K1046">
        <v>1</v>
      </c>
      <c r="L1046">
        <v>1</v>
      </c>
      <c r="M1046">
        <v>110472.12</v>
      </c>
      <c r="N1046">
        <v>0</v>
      </c>
      <c r="O1046" t="str">
        <f>IF(Customer_Churn_Records_26[[#This Row],[Exited]] = 1, "Yes","No")</f>
        <v>No</v>
      </c>
      <c r="P1046">
        <v>0</v>
      </c>
      <c r="Q1046" t="str">
        <f>IF(Customer_Churn_Records_26[[#This Row],[Complain]] =1, "Yes", "No")</f>
        <v>No</v>
      </c>
      <c r="R1046">
        <v>4</v>
      </c>
      <c r="S1046" t="s">
        <v>10</v>
      </c>
      <c r="T1046">
        <v>732</v>
      </c>
    </row>
    <row r="1047" spans="1:20" x14ac:dyDescent="0.3">
      <c r="A1047">
        <v>15785980</v>
      </c>
      <c r="B1047" t="s">
        <v>2758</v>
      </c>
      <c r="C1047">
        <v>588</v>
      </c>
      <c r="D1047" t="s">
        <v>15</v>
      </c>
      <c r="E1047" t="s">
        <v>5</v>
      </c>
      <c r="F1047">
        <v>34</v>
      </c>
      <c r="G1047" t="str" cm="1">
        <f t="array" ref="G1047">_xlfn.SWITCH(TRUE, Customer_Churn_Records_26[[#This Row],[Age]] &gt;= 70, "Very Old",Customer_Churn_Records_26[[#This Row],[Age]] &gt;= 50, "Old",Customer_Churn_Records_26[[#This Row],[Age]] &gt;=35,"Middle-Age", "Young")</f>
        <v>Young</v>
      </c>
      <c r="H1047">
        <v>6</v>
      </c>
      <c r="I1047">
        <v>121132.26</v>
      </c>
      <c r="J1047">
        <v>2</v>
      </c>
      <c r="K1047">
        <v>1</v>
      </c>
      <c r="L1047">
        <v>0</v>
      </c>
      <c r="M1047">
        <v>86460.28</v>
      </c>
      <c r="N1047">
        <v>0</v>
      </c>
      <c r="O1047" t="str">
        <f>IF(Customer_Churn_Records_26[[#This Row],[Exited]] = 1, "Yes","No")</f>
        <v>No</v>
      </c>
      <c r="P1047">
        <v>0</v>
      </c>
      <c r="Q1047" t="str">
        <f>IF(Customer_Churn_Records_26[[#This Row],[Complain]] =1, "Yes", "No")</f>
        <v>No</v>
      </c>
      <c r="R1047">
        <v>3</v>
      </c>
      <c r="S1047" t="s">
        <v>0</v>
      </c>
      <c r="T1047">
        <v>468</v>
      </c>
    </row>
    <row r="1048" spans="1:20" x14ac:dyDescent="0.3">
      <c r="A1048">
        <v>15644200</v>
      </c>
      <c r="B1048" t="s">
        <v>900</v>
      </c>
      <c r="C1048">
        <v>807</v>
      </c>
      <c r="D1048" t="s">
        <v>15</v>
      </c>
      <c r="E1048" t="s">
        <v>1</v>
      </c>
      <c r="F1048">
        <v>42</v>
      </c>
      <c r="G1048" t="str" cm="1">
        <f t="array" ref="G1048">_xlfn.SWITCH(TRUE, Customer_Churn_Records_26[[#This Row],[Age]] &gt;= 70, "Very Old",Customer_Churn_Records_26[[#This Row],[Age]] &gt;= 50, "Old",Customer_Churn_Records_26[[#This Row],[Age]] &gt;=35,"Middle-Age", "Young")</f>
        <v>Middle-Age</v>
      </c>
      <c r="H1048">
        <v>1</v>
      </c>
      <c r="I1048">
        <v>0</v>
      </c>
      <c r="J1048">
        <v>1</v>
      </c>
      <c r="K1048">
        <v>1</v>
      </c>
      <c r="L1048">
        <v>0</v>
      </c>
      <c r="M1048">
        <v>16500.66</v>
      </c>
      <c r="N1048">
        <v>1</v>
      </c>
      <c r="O1048" t="str">
        <f>IF(Customer_Churn_Records_26[[#This Row],[Exited]] = 1, "Yes","No")</f>
        <v>Yes</v>
      </c>
      <c r="P1048">
        <v>1</v>
      </c>
      <c r="Q1048" t="str">
        <f>IF(Customer_Churn_Records_26[[#This Row],[Complain]] =1, "Yes", "No")</f>
        <v>Yes</v>
      </c>
      <c r="R1048">
        <v>2</v>
      </c>
      <c r="S1048" t="s">
        <v>0</v>
      </c>
      <c r="T1048">
        <v>406</v>
      </c>
    </row>
    <row r="1049" spans="1:20" x14ac:dyDescent="0.3">
      <c r="A1049">
        <v>15793949</v>
      </c>
      <c r="B1049" t="s">
        <v>169</v>
      </c>
      <c r="C1049">
        <v>726</v>
      </c>
      <c r="D1049" t="s">
        <v>2</v>
      </c>
      <c r="E1049" t="s">
        <v>1</v>
      </c>
      <c r="F1049">
        <v>48</v>
      </c>
      <c r="G1049" t="str" cm="1">
        <f t="array" ref="G1049">_xlfn.SWITCH(TRUE, Customer_Churn_Records_26[[#This Row],[Age]] &gt;= 70, "Very Old",Customer_Churn_Records_26[[#This Row],[Age]] &gt;= 50, "Old",Customer_Churn_Records_26[[#This Row],[Age]] &gt;=35,"Middle-Age", "Young")</f>
        <v>Middle-Age</v>
      </c>
      <c r="H1049">
        <v>4</v>
      </c>
      <c r="I1049">
        <v>0</v>
      </c>
      <c r="J1049">
        <v>1</v>
      </c>
      <c r="K1049">
        <v>1</v>
      </c>
      <c r="L1049">
        <v>0</v>
      </c>
      <c r="M1049">
        <v>114020.06</v>
      </c>
      <c r="N1049">
        <v>1</v>
      </c>
      <c r="O1049" t="str">
        <f>IF(Customer_Churn_Records_26[[#This Row],[Exited]] = 1, "Yes","No")</f>
        <v>Yes</v>
      </c>
      <c r="P1049">
        <v>1</v>
      </c>
      <c r="Q1049" t="str">
        <f>IF(Customer_Churn_Records_26[[#This Row],[Complain]] =1, "Yes", "No")</f>
        <v>Yes</v>
      </c>
      <c r="R1049">
        <v>2</v>
      </c>
      <c r="S1049" t="s">
        <v>0</v>
      </c>
      <c r="T1049">
        <v>283</v>
      </c>
    </row>
    <row r="1050" spans="1:20" x14ac:dyDescent="0.3">
      <c r="A1050">
        <v>15645103</v>
      </c>
      <c r="B1050" t="s">
        <v>532</v>
      </c>
      <c r="C1050">
        <v>812</v>
      </c>
      <c r="D1050" t="s">
        <v>6</v>
      </c>
      <c r="E1050" t="s">
        <v>5</v>
      </c>
      <c r="F1050">
        <v>25</v>
      </c>
      <c r="G1050" t="str" cm="1">
        <f t="array" ref="G1050">_xlfn.SWITCH(TRUE, Customer_Churn_Records_26[[#This Row],[Age]] &gt;= 70, "Very Old",Customer_Churn_Records_26[[#This Row],[Age]] &gt;= 50, "Old",Customer_Churn_Records_26[[#This Row],[Age]] &gt;=35,"Middle-Age", "Young")</f>
        <v>Young</v>
      </c>
      <c r="H1050">
        <v>5</v>
      </c>
      <c r="I1050">
        <v>54817.55</v>
      </c>
      <c r="J1050">
        <v>1</v>
      </c>
      <c r="K1050">
        <v>1</v>
      </c>
      <c r="L1050">
        <v>0</v>
      </c>
      <c r="M1050">
        <v>131660.31</v>
      </c>
      <c r="N1050">
        <v>0</v>
      </c>
      <c r="O1050" t="str">
        <f>IF(Customer_Churn_Records_26[[#This Row],[Exited]] = 1, "Yes","No")</f>
        <v>No</v>
      </c>
      <c r="P1050">
        <v>0</v>
      </c>
      <c r="Q1050" t="str">
        <f>IF(Customer_Churn_Records_26[[#This Row],[Complain]] =1, "Yes", "No")</f>
        <v>No</v>
      </c>
      <c r="R1050">
        <v>3</v>
      </c>
      <c r="S1050" t="s">
        <v>10</v>
      </c>
      <c r="T1050">
        <v>985</v>
      </c>
    </row>
    <row r="1051" spans="1:20" x14ac:dyDescent="0.3">
      <c r="A1051">
        <v>15705860</v>
      </c>
      <c r="B1051" t="s">
        <v>98</v>
      </c>
      <c r="C1051">
        <v>631</v>
      </c>
      <c r="D1051" t="s">
        <v>6</v>
      </c>
      <c r="E1051" t="s">
        <v>5</v>
      </c>
      <c r="F1051">
        <v>40</v>
      </c>
      <c r="G1051" t="str" cm="1">
        <f t="array" ref="G1051">_xlfn.SWITCH(TRUE, Customer_Churn_Records_26[[#This Row],[Age]] &gt;= 70, "Very Old",Customer_Churn_Records_26[[#This Row],[Age]] &gt;= 50, "Old",Customer_Churn_Records_26[[#This Row],[Age]] &gt;=35,"Middle-Age", "Young")</f>
        <v>Middle-Age</v>
      </c>
      <c r="H1051">
        <v>3</v>
      </c>
      <c r="I1051">
        <v>107949.45</v>
      </c>
      <c r="J1051">
        <v>1</v>
      </c>
      <c r="K1051">
        <v>1</v>
      </c>
      <c r="L1051">
        <v>0</v>
      </c>
      <c r="M1051">
        <v>52449.62</v>
      </c>
      <c r="N1051">
        <v>1</v>
      </c>
      <c r="O1051" t="str">
        <f>IF(Customer_Churn_Records_26[[#This Row],[Exited]] = 1, "Yes","No")</f>
        <v>Yes</v>
      </c>
      <c r="P1051">
        <v>1</v>
      </c>
      <c r="Q1051" t="str">
        <f>IF(Customer_Churn_Records_26[[#This Row],[Complain]] =1, "Yes", "No")</f>
        <v>Yes</v>
      </c>
      <c r="R1051">
        <v>4</v>
      </c>
      <c r="S1051" t="s">
        <v>0</v>
      </c>
      <c r="T1051">
        <v>728</v>
      </c>
    </row>
    <row r="1052" spans="1:20" x14ac:dyDescent="0.3">
      <c r="A1052">
        <v>15623828</v>
      </c>
      <c r="B1052" t="s">
        <v>214</v>
      </c>
      <c r="C1052">
        <v>682</v>
      </c>
      <c r="D1052" t="s">
        <v>2</v>
      </c>
      <c r="E1052" t="s">
        <v>5</v>
      </c>
      <c r="F1052">
        <v>30</v>
      </c>
      <c r="G1052" t="str" cm="1">
        <f t="array" ref="G1052">_xlfn.SWITCH(TRUE, Customer_Churn_Records_26[[#This Row],[Age]] &gt;= 70, "Very Old",Customer_Churn_Records_26[[#This Row],[Age]] &gt;= 50, "Old",Customer_Churn_Records_26[[#This Row],[Age]] &gt;=35,"Middle-Age", "Young")</f>
        <v>Young</v>
      </c>
      <c r="H1052">
        <v>4</v>
      </c>
      <c r="I1052">
        <v>0</v>
      </c>
      <c r="J1052">
        <v>1</v>
      </c>
      <c r="K1052">
        <v>0</v>
      </c>
      <c r="L1052">
        <v>1</v>
      </c>
      <c r="M1052">
        <v>161465.31</v>
      </c>
      <c r="N1052">
        <v>0</v>
      </c>
      <c r="O1052" t="str">
        <f>IF(Customer_Churn_Records_26[[#This Row],[Exited]] = 1, "Yes","No")</f>
        <v>No</v>
      </c>
      <c r="P1052">
        <v>0</v>
      </c>
      <c r="Q1052" t="str">
        <f>IF(Customer_Churn_Records_26[[#This Row],[Complain]] =1, "Yes", "No")</f>
        <v>No</v>
      </c>
      <c r="R1052">
        <v>2</v>
      </c>
      <c r="S1052" t="s">
        <v>0</v>
      </c>
      <c r="T1052">
        <v>252</v>
      </c>
    </row>
    <row r="1053" spans="1:20" x14ac:dyDescent="0.3">
      <c r="A1053">
        <v>15715003</v>
      </c>
      <c r="B1053" t="s">
        <v>218</v>
      </c>
      <c r="C1053">
        <v>625</v>
      </c>
      <c r="D1053" t="s">
        <v>15</v>
      </c>
      <c r="E1053" t="s">
        <v>1</v>
      </c>
      <c r="F1053">
        <v>49</v>
      </c>
      <c r="G1053" t="str" cm="1">
        <f t="array" ref="G1053">_xlfn.SWITCH(TRUE, Customer_Churn_Records_26[[#This Row],[Age]] &gt;= 70, "Very Old",Customer_Churn_Records_26[[#This Row],[Age]] &gt;= 50, "Old",Customer_Churn_Records_26[[#This Row],[Age]] &gt;=35,"Middle-Age", "Young")</f>
        <v>Middle-Age</v>
      </c>
      <c r="H1053">
        <v>2</v>
      </c>
      <c r="I1053">
        <v>80816.45</v>
      </c>
      <c r="J1053">
        <v>1</v>
      </c>
      <c r="K1053">
        <v>1</v>
      </c>
      <c r="L1053">
        <v>1</v>
      </c>
      <c r="M1053">
        <v>20018.79</v>
      </c>
      <c r="N1053">
        <v>0</v>
      </c>
      <c r="O1053" t="str">
        <f>IF(Customer_Churn_Records_26[[#This Row],[Exited]] = 1, "Yes","No")</f>
        <v>No</v>
      </c>
      <c r="P1053">
        <v>0</v>
      </c>
      <c r="Q1053" t="str">
        <f>IF(Customer_Churn_Records_26[[#This Row],[Complain]] =1, "Yes", "No")</f>
        <v>No</v>
      </c>
      <c r="R1053">
        <v>1</v>
      </c>
      <c r="S1053" t="s">
        <v>10</v>
      </c>
      <c r="T1053">
        <v>677</v>
      </c>
    </row>
    <row r="1054" spans="1:20" x14ac:dyDescent="0.3">
      <c r="A1054">
        <v>15623471</v>
      </c>
      <c r="B1054" t="s">
        <v>232</v>
      </c>
      <c r="C1054">
        <v>607</v>
      </c>
      <c r="D1054" t="s">
        <v>6</v>
      </c>
      <c r="E1054" t="s">
        <v>5</v>
      </c>
      <c r="F1054">
        <v>38</v>
      </c>
      <c r="G1054" t="str" cm="1">
        <f t="array" ref="G1054">_xlfn.SWITCH(TRUE, Customer_Churn_Records_26[[#This Row],[Age]] &gt;= 70, "Very Old",Customer_Churn_Records_26[[#This Row],[Age]] &gt;= 50, "Old",Customer_Churn_Records_26[[#This Row],[Age]] &gt;=35,"Middle-Age", "Young")</f>
        <v>Middle-Age</v>
      </c>
      <c r="H1054">
        <v>3</v>
      </c>
      <c r="I1054">
        <v>98205.77</v>
      </c>
      <c r="J1054">
        <v>1</v>
      </c>
      <c r="K1054">
        <v>1</v>
      </c>
      <c r="L1054">
        <v>0</v>
      </c>
      <c r="M1054">
        <v>176318.27</v>
      </c>
      <c r="N1054">
        <v>0</v>
      </c>
      <c r="O1054" t="str">
        <f>IF(Customer_Churn_Records_26[[#This Row],[Exited]] = 1, "Yes","No")</f>
        <v>No</v>
      </c>
      <c r="P1054">
        <v>0</v>
      </c>
      <c r="Q1054" t="str">
        <f>IF(Customer_Churn_Records_26[[#This Row],[Complain]] =1, "Yes", "No")</f>
        <v>No</v>
      </c>
      <c r="R1054">
        <v>4</v>
      </c>
      <c r="S1054" t="s">
        <v>10</v>
      </c>
      <c r="T1054">
        <v>354</v>
      </c>
    </row>
    <row r="1055" spans="1:20" x14ac:dyDescent="0.3">
      <c r="A1055">
        <v>15798348</v>
      </c>
      <c r="B1055" t="s">
        <v>578</v>
      </c>
      <c r="C1055">
        <v>600</v>
      </c>
      <c r="D1055" t="s">
        <v>15</v>
      </c>
      <c r="E1055" t="s">
        <v>1</v>
      </c>
      <c r="F1055">
        <v>50</v>
      </c>
      <c r="G1055" t="str" cm="1">
        <f t="array" ref="G1055">_xlfn.SWITCH(TRUE, Customer_Churn_Records_26[[#This Row],[Age]] &gt;= 70, "Very Old",Customer_Churn_Records_26[[#This Row],[Age]] &gt;= 50, "Old",Customer_Churn_Records_26[[#This Row],[Age]] &gt;=35,"Middle-Age", "Young")</f>
        <v>Old</v>
      </c>
      <c r="H1055">
        <v>6</v>
      </c>
      <c r="I1055">
        <v>94684.27</v>
      </c>
      <c r="J1055">
        <v>1</v>
      </c>
      <c r="K1055">
        <v>1</v>
      </c>
      <c r="L1055">
        <v>1</v>
      </c>
      <c r="M1055">
        <v>50488.91</v>
      </c>
      <c r="N1055">
        <v>0</v>
      </c>
      <c r="O1055" t="str">
        <f>IF(Customer_Churn_Records_26[[#This Row],[Exited]] = 1, "Yes","No")</f>
        <v>No</v>
      </c>
      <c r="P1055">
        <v>0</v>
      </c>
      <c r="Q1055" t="str">
        <f>IF(Customer_Churn_Records_26[[#This Row],[Complain]] =1, "Yes", "No")</f>
        <v>No</v>
      </c>
      <c r="R1055">
        <v>3</v>
      </c>
      <c r="S1055" t="s">
        <v>0</v>
      </c>
      <c r="T1055">
        <v>981</v>
      </c>
    </row>
    <row r="1056" spans="1:20" x14ac:dyDescent="0.3">
      <c r="A1056">
        <v>15743016</v>
      </c>
      <c r="B1056" t="s">
        <v>624</v>
      </c>
      <c r="C1056">
        <v>602</v>
      </c>
      <c r="D1056" t="s">
        <v>15</v>
      </c>
      <c r="E1056" t="s">
        <v>1</v>
      </c>
      <c r="F1056">
        <v>22</v>
      </c>
      <c r="G1056" t="str" cm="1">
        <f t="array" ref="G1056">_xlfn.SWITCH(TRUE, Customer_Churn_Records_26[[#This Row],[Age]] &gt;= 70, "Very Old",Customer_Churn_Records_26[[#This Row],[Age]] &gt;= 50, "Old",Customer_Churn_Records_26[[#This Row],[Age]] &gt;=35,"Middle-Age", "Young")</f>
        <v>Young</v>
      </c>
      <c r="H1056">
        <v>7</v>
      </c>
      <c r="I1056">
        <v>141604.76</v>
      </c>
      <c r="J1056">
        <v>1</v>
      </c>
      <c r="K1056">
        <v>1</v>
      </c>
      <c r="L1056">
        <v>0</v>
      </c>
      <c r="M1056">
        <v>30379.599999999999</v>
      </c>
      <c r="N1056">
        <v>0</v>
      </c>
      <c r="O1056" t="str">
        <f>IF(Customer_Churn_Records_26[[#This Row],[Exited]] = 1, "Yes","No")</f>
        <v>No</v>
      </c>
      <c r="P1056">
        <v>0</v>
      </c>
      <c r="Q1056" t="str">
        <f>IF(Customer_Churn_Records_26[[#This Row],[Complain]] =1, "Yes", "No")</f>
        <v>No</v>
      </c>
      <c r="R1056">
        <v>2</v>
      </c>
      <c r="S1056" t="s">
        <v>10</v>
      </c>
      <c r="T1056">
        <v>943</v>
      </c>
    </row>
    <row r="1057" spans="1:20" x14ac:dyDescent="0.3">
      <c r="A1057">
        <v>15769499</v>
      </c>
      <c r="B1057" t="s">
        <v>2757</v>
      </c>
      <c r="C1057">
        <v>545</v>
      </c>
      <c r="D1057" t="s">
        <v>15</v>
      </c>
      <c r="E1057" t="s">
        <v>1</v>
      </c>
      <c r="F1057">
        <v>74</v>
      </c>
      <c r="G1057" t="str" cm="1">
        <f t="array" ref="G1057">_xlfn.SWITCH(TRUE, Customer_Churn_Records_26[[#This Row],[Age]] &gt;= 70, "Very Old",Customer_Churn_Records_26[[#This Row],[Age]] &gt;= 50, "Old",Customer_Churn_Records_26[[#This Row],[Age]] &gt;=35,"Middle-Age", "Young")</f>
        <v>Very Old</v>
      </c>
      <c r="H1057">
        <v>3</v>
      </c>
      <c r="I1057">
        <v>0</v>
      </c>
      <c r="J1057">
        <v>2</v>
      </c>
      <c r="K1057">
        <v>1</v>
      </c>
      <c r="L1057">
        <v>1</v>
      </c>
      <c r="M1057">
        <v>161326.73000000001</v>
      </c>
      <c r="N1057">
        <v>0</v>
      </c>
      <c r="O1057" t="str">
        <f>IF(Customer_Churn_Records_26[[#This Row],[Exited]] = 1, "Yes","No")</f>
        <v>No</v>
      </c>
      <c r="P1057">
        <v>0</v>
      </c>
      <c r="Q1057" t="str">
        <f>IF(Customer_Churn_Records_26[[#This Row],[Complain]] =1, "Yes", "No")</f>
        <v>No</v>
      </c>
      <c r="R1057">
        <v>2</v>
      </c>
      <c r="S1057" t="s">
        <v>8</v>
      </c>
      <c r="T1057">
        <v>423</v>
      </c>
    </row>
    <row r="1058" spans="1:20" x14ac:dyDescent="0.3">
      <c r="A1058">
        <v>15798521</v>
      </c>
      <c r="B1058" t="s">
        <v>597</v>
      </c>
      <c r="C1058">
        <v>675</v>
      </c>
      <c r="D1058" t="s">
        <v>15</v>
      </c>
      <c r="E1058" t="s">
        <v>5</v>
      </c>
      <c r="F1058">
        <v>33</v>
      </c>
      <c r="G1058" t="str" cm="1">
        <f t="array" ref="G1058">_xlfn.SWITCH(TRUE, Customer_Churn_Records_26[[#This Row],[Age]] &gt;= 70, "Very Old",Customer_Churn_Records_26[[#This Row],[Age]] &gt;= 50, "Old",Customer_Churn_Records_26[[#This Row],[Age]] &gt;=35,"Middle-Age", "Young")</f>
        <v>Young</v>
      </c>
      <c r="H1058">
        <v>3</v>
      </c>
      <c r="I1058">
        <v>0</v>
      </c>
      <c r="J1058">
        <v>2</v>
      </c>
      <c r="K1058">
        <v>1</v>
      </c>
      <c r="L1058">
        <v>0</v>
      </c>
      <c r="M1058">
        <v>45348.08</v>
      </c>
      <c r="N1058">
        <v>0</v>
      </c>
      <c r="O1058" t="str">
        <f>IF(Customer_Churn_Records_26[[#This Row],[Exited]] = 1, "Yes","No")</f>
        <v>No</v>
      </c>
      <c r="P1058">
        <v>0</v>
      </c>
      <c r="Q1058" t="str">
        <f>IF(Customer_Churn_Records_26[[#This Row],[Complain]] =1, "Yes", "No")</f>
        <v>No</v>
      </c>
      <c r="R1058">
        <v>5</v>
      </c>
      <c r="S1058" t="s">
        <v>4</v>
      </c>
      <c r="T1058">
        <v>487</v>
      </c>
    </row>
    <row r="1059" spans="1:20" x14ac:dyDescent="0.3">
      <c r="A1059">
        <v>15706534</v>
      </c>
      <c r="B1059" t="s">
        <v>1746</v>
      </c>
      <c r="C1059">
        <v>581</v>
      </c>
      <c r="D1059" t="s">
        <v>2</v>
      </c>
      <c r="E1059" t="s">
        <v>1</v>
      </c>
      <c r="F1059">
        <v>47</v>
      </c>
      <c r="G1059" t="str" cm="1">
        <f t="array" ref="G1059">_xlfn.SWITCH(TRUE, Customer_Churn_Records_26[[#This Row],[Age]] &gt;= 70, "Very Old",Customer_Churn_Records_26[[#This Row],[Age]] &gt;= 50, "Old",Customer_Churn_Records_26[[#This Row],[Age]] &gt;=35,"Middle-Age", "Young")</f>
        <v>Middle-Age</v>
      </c>
      <c r="H1059">
        <v>1</v>
      </c>
      <c r="I1059">
        <v>122949.14</v>
      </c>
      <c r="J1059">
        <v>1</v>
      </c>
      <c r="K1059">
        <v>0</v>
      </c>
      <c r="L1059">
        <v>0</v>
      </c>
      <c r="M1059">
        <v>180251.68</v>
      </c>
      <c r="N1059">
        <v>1</v>
      </c>
      <c r="O1059" t="str">
        <f>IF(Customer_Churn_Records_26[[#This Row],[Exited]] = 1, "Yes","No")</f>
        <v>Yes</v>
      </c>
      <c r="P1059">
        <v>1</v>
      </c>
      <c r="Q1059" t="str">
        <f>IF(Customer_Churn_Records_26[[#This Row],[Complain]] =1, "Yes", "No")</f>
        <v>Yes</v>
      </c>
      <c r="R1059">
        <v>2</v>
      </c>
      <c r="S1059" t="s">
        <v>0</v>
      </c>
      <c r="T1059">
        <v>983</v>
      </c>
    </row>
    <row r="1060" spans="1:20" x14ac:dyDescent="0.3">
      <c r="A1060">
        <v>15706186</v>
      </c>
      <c r="B1060" t="s">
        <v>98</v>
      </c>
      <c r="C1060">
        <v>640</v>
      </c>
      <c r="D1060" t="s">
        <v>6</v>
      </c>
      <c r="E1060" t="s">
        <v>5</v>
      </c>
      <c r="F1060">
        <v>33</v>
      </c>
      <c r="G1060" t="str" cm="1">
        <f t="array" ref="G1060">_xlfn.SWITCH(TRUE, Customer_Churn_Records_26[[#This Row],[Age]] &gt;= 70, "Very Old",Customer_Churn_Records_26[[#This Row],[Age]] &gt;= 50, "Old",Customer_Churn_Records_26[[#This Row],[Age]] &gt;=35,"Middle-Age", "Young")</f>
        <v>Young</v>
      </c>
      <c r="H1060">
        <v>8</v>
      </c>
      <c r="I1060">
        <v>81677.22</v>
      </c>
      <c r="J1060">
        <v>2</v>
      </c>
      <c r="K1060">
        <v>0</v>
      </c>
      <c r="L1060">
        <v>0</v>
      </c>
      <c r="M1060">
        <v>34925.56</v>
      </c>
      <c r="N1060">
        <v>0</v>
      </c>
      <c r="O1060" t="str">
        <f>IF(Customer_Churn_Records_26[[#This Row],[Exited]] = 1, "Yes","No")</f>
        <v>No</v>
      </c>
      <c r="P1060">
        <v>0</v>
      </c>
      <c r="Q1060" t="str">
        <f>IF(Customer_Churn_Records_26[[#This Row],[Complain]] =1, "Yes", "No")</f>
        <v>No</v>
      </c>
      <c r="R1060">
        <v>2</v>
      </c>
      <c r="S1060" t="s">
        <v>10</v>
      </c>
      <c r="T1060">
        <v>417</v>
      </c>
    </row>
    <row r="1061" spans="1:20" x14ac:dyDescent="0.3">
      <c r="A1061">
        <v>15812197</v>
      </c>
      <c r="B1061" t="s">
        <v>2756</v>
      </c>
      <c r="C1061">
        <v>850</v>
      </c>
      <c r="D1061" t="s">
        <v>2</v>
      </c>
      <c r="E1061" t="s">
        <v>5</v>
      </c>
      <c r="F1061">
        <v>38</v>
      </c>
      <c r="G1061" t="str" cm="1">
        <f t="array" ref="G1061">_xlfn.SWITCH(TRUE, Customer_Churn_Records_26[[#This Row],[Age]] &gt;= 70, "Very Old",Customer_Churn_Records_26[[#This Row],[Age]] &gt;= 50, "Old",Customer_Churn_Records_26[[#This Row],[Age]] &gt;=35,"Middle-Age", "Young")</f>
        <v>Middle-Age</v>
      </c>
      <c r="H1061">
        <v>7</v>
      </c>
      <c r="I1061">
        <v>80293.98</v>
      </c>
      <c r="J1061">
        <v>1</v>
      </c>
      <c r="K1061">
        <v>0</v>
      </c>
      <c r="L1061">
        <v>0</v>
      </c>
      <c r="M1061">
        <v>126555.74</v>
      </c>
      <c r="N1061">
        <v>0</v>
      </c>
      <c r="O1061" t="str">
        <f>IF(Customer_Churn_Records_26[[#This Row],[Exited]] = 1, "Yes","No")</f>
        <v>No</v>
      </c>
      <c r="P1061">
        <v>0</v>
      </c>
      <c r="Q1061" t="str">
        <f>IF(Customer_Churn_Records_26[[#This Row],[Complain]] =1, "Yes", "No")</f>
        <v>No</v>
      </c>
      <c r="R1061">
        <v>3</v>
      </c>
      <c r="S1061" t="s">
        <v>8</v>
      </c>
      <c r="T1061">
        <v>609</v>
      </c>
    </row>
    <row r="1062" spans="1:20" x14ac:dyDescent="0.3">
      <c r="A1062">
        <v>15650933</v>
      </c>
      <c r="B1062" t="s">
        <v>234</v>
      </c>
      <c r="C1062">
        <v>490</v>
      </c>
      <c r="D1062" t="s">
        <v>15</v>
      </c>
      <c r="E1062" t="s">
        <v>1</v>
      </c>
      <c r="F1062">
        <v>48</v>
      </c>
      <c r="G1062" t="str" cm="1">
        <f t="array" ref="G1062">_xlfn.SWITCH(TRUE, Customer_Churn_Records_26[[#This Row],[Age]] &gt;= 70, "Very Old",Customer_Churn_Records_26[[#This Row],[Age]] &gt;= 50, "Old",Customer_Churn_Records_26[[#This Row],[Age]] &gt;=35,"Middle-Age", "Young")</f>
        <v>Middle-Age</v>
      </c>
      <c r="H1062">
        <v>8</v>
      </c>
      <c r="I1062">
        <v>155413.06</v>
      </c>
      <c r="J1062">
        <v>1</v>
      </c>
      <c r="K1062">
        <v>1</v>
      </c>
      <c r="L1062">
        <v>0</v>
      </c>
      <c r="M1062">
        <v>187921.3</v>
      </c>
      <c r="N1062">
        <v>0</v>
      </c>
      <c r="O1062" t="str">
        <f>IF(Customer_Churn_Records_26[[#This Row],[Exited]] = 1, "Yes","No")</f>
        <v>No</v>
      </c>
      <c r="P1062">
        <v>0</v>
      </c>
      <c r="Q1062" t="str">
        <f>IF(Customer_Churn_Records_26[[#This Row],[Complain]] =1, "Yes", "No")</f>
        <v>No</v>
      </c>
      <c r="R1062">
        <v>3</v>
      </c>
      <c r="S1062" t="s">
        <v>4</v>
      </c>
      <c r="T1062">
        <v>319</v>
      </c>
    </row>
    <row r="1063" spans="1:20" x14ac:dyDescent="0.3">
      <c r="A1063">
        <v>15692991</v>
      </c>
      <c r="B1063" t="s">
        <v>13</v>
      </c>
      <c r="C1063">
        <v>710</v>
      </c>
      <c r="D1063" t="s">
        <v>15</v>
      </c>
      <c r="E1063" t="s">
        <v>1</v>
      </c>
      <c r="F1063">
        <v>38</v>
      </c>
      <c r="G1063" t="str" cm="1">
        <f t="array" ref="G1063">_xlfn.SWITCH(TRUE, Customer_Churn_Records_26[[#This Row],[Age]] &gt;= 70, "Very Old",Customer_Churn_Records_26[[#This Row],[Age]] &gt;= 50, "Old",Customer_Churn_Records_26[[#This Row],[Age]] &gt;=35,"Middle-Age", "Young")</f>
        <v>Middle-Age</v>
      </c>
      <c r="H1063">
        <v>4</v>
      </c>
      <c r="I1063">
        <v>0</v>
      </c>
      <c r="J1063">
        <v>2</v>
      </c>
      <c r="K1063">
        <v>1</v>
      </c>
      <c r="L1063">
        <v>1</v>
      </c>
      <c r="M1063">
        <v>136390.88</v>
      </c>
      <c r="N1063">
        <v>0</v>
      </c>
      <c r="O1063" t="str">
        <f>IF(Customer_Churn_Records_26[[#This Row],[Exited]] = 1, "Yes","No")</f>
        <v>No</v>
      </c>
      <c r="P1063">
        <v>0</v>
      </c>
      <c r="Q1063" t="str">
        <f>IF(Customer_Churn_Records_26[[#This Row],[Complain]] =1, "Yes", "No")</f>
        <v>No</v>
      </c>
      <c r="R1063">
        <v>4</v>
      </c>
      <c r="S1063" t="s">
        <v>0</v>
      </c>
      <c r="T1063">
        <v>411</v>
      </c>
    </row>
    <row r="1064" spans="1:20" x14ac:dyDescent="0.3">
      <c r="A1064">
        <v>15631189</v>
      </c>
      <c r="B1064" t="s">
        <v>2755</v>
      </c>
      <c r="C1064">
        <v>613</v>
      </c>
      <c r="D1064" t="s">
        <v>6</v>
      </c>
      <c r="E1064" t="s">
        <v>5</v>
      </c>
      <c r="F1064">
        <v>38</v>
      </c>
      <c r="G1064" t="str" cm="1">
        <f t="array" ref="G1064">_xlfn.SWITCH(TRUE, Customer_Churn_Records_26[[#This Row],[Age]] &gt;= 70, "Very Old",Customer_Churn_Records_26[[#This Row],[Age]] &gt;= 50, "Old",Customer_Churn_Records_26[[#This Row],[Age]] &gt;=35,"Middle-Age", "Young")</f>
        <v>Middle-Age</v>
      </c>
      <c r="H1064">
        <v>9</v>
      </c>
      <c r="I1064">
        <v>67111.649999999994</v>
      </c>
      <c r="J1064">
        <v>1</v>
      </c>
      <c r="K1064">
        <v>1</v>
      </c>
      <c r="L1064">
        <v>0</v>
      </c>
      <c r="M1064">
        <v>78566.64</v>
      </c>
      <c r="N1064">
        <v>1</v>
      </c>
      <c r="O1064" t="str">
        <f>IF(Customer_Churn_Records_26[[#This Row],[Exited]] = 1, "Yes","No")</f>
        <v>Yes</v>
      </c>
      <c r="P1064">
        <v>1</v>
      </c>
      <c r="Q1064" t="str">
        <f>IF(Customer_Churn_Records_26[[#This Row],[Complain]] =1, "Yes", "No")</f>
        <v>Yes</v>
      </c>
      <c r="R1064">
        <v>3</v>
      </c>
      <c r="S1064" t="s">
        <v>8</v>
      </c>
      <c r="T1064">
        <v>599</v>
      </c>
    </row>
    <row r="1065" spans="1:20" x14ac:dyDescent="0.3">
      <c r="A1065">
        <v>15762198</v>
      </c>
      <c r="B1065" t="s">
        <v>504</v>
      </c>
      <c r="C1065">
        <v>812</v>
      </c>
      <c r="D1065" t="s">
        <v>2</v>
      </c>
      <c r="E1065" t="s">
        <v>5</v>
      </c>
      <c r="F1065">
        <v>34</v>
      </c>
      <c r="G1065" t="str" cm="1">
        <f t="array" ref="G1065">_xlfn.SWITCH(TRUE, Customer_Churn_Records_26[[#This Row],[Age]] &gt;= 70, "Very Old",Customer_Churn_Records_26[[#This Row],[Age]] &gt;= 50, "Old",Customer_Churn_Records_26[[#This Row],[Age]] &gt;=35,"Middle-Age", "Young")</f>
        <v>Young</v>
      </c>
      <c r="H1065">
        <v>5</v>
      </c>
      <c r="I1065">
        <v>103818.43</v>
      </c>
      <c r="J1065">
        <v>1</v>
      </c>
      <c r="K1065">
        <v>1</v>
      </c>
      <c r="L1065">
        <v>1</v>
      </c>
      <c r="M1065">
        <v>166038.26999999999</v>
      </c>
      <c r="N1065">
        <v>0</v>
      </c>
      <c r="O1065" t="str">
        <f>IF(Customer_Churn_Records_26[[#This Row],[Exited]] = 1, "Yes","No")</f>
        <v>No</v>
      </c>
      <c r="P1065">
        <v>0</v>
      </c>
      <c r="Q1065" t="str">
        <f>IF(Customer_Churn_Records_26[[#This Row],[Complain]] =1, "Yes", "No")</f>
        <v>No</v>
      </c>
      <c r="R1065">
        <v>4</v>
      </c>
      <c r="S1065" t="s">
        <v>4</v>
      </c>
      <c r="T1065">
        <v>230</v>
      </c>
    </row>
    <row r="1066" spans="1:20" x14ac:dyDescent="0.3">
      <c r="A1066">
        <v>15699598</v>
      </c>
      <c r="B1066" t="s">
        <v>32</v>
      </c>
      <c r="C1066">
        <v>723</v>
      </c>
      <c r="D1066" t="s">
        <v>2</v>
      </c>
      <c r="E1066" t="s">
        <v>1</v>
      </c>
      <c r="F1066">
        <v>20</v>
      </c>
      <c r="G1066" t="str" cm="1">
        <f t="array" ref="G1066">_xlfn.SWITCH(TRUE, Customer_Churn_Records_26[[#This Row],[Age]] &gt;= 70, "Very Old",Customer_Churn_Records_26[[#This Row],[Age]] &gt;= 50, "Old",Customer_Churn_Records_26[[#This Row],[Age]] &gt;=35,"Middle-Age", "Young")</f>
        <v>Young</v>
      </c>
      <c r="H1066">
        <v>4</v>
      </c>
      <c r="I1066">
        <v>0</v>
      </c>
      <c r="J1066">
        <v>2</v>
      </c>
      <c r="K1066">
        <v>1</v>
      </c>
      <c r="L1066">
        <v>1</v>
      </c>
      <c r="M1066">
        <v>140385.32999999999</v>
      </c>
      <c r="N1066">
        <v>0</v>
      </c>
      <c r="O1066" t="str">
        <f>IF(Customer_Churn_Records_26[[#This Row],[Exited]] = 1, "Yes","No")</f>
        <v>No</v>
      </c>
      <c r="P1066">
        <v>0</v>
      </c>
      <c r="Q1066" t="str">
        <f>IF(Customer_Churn_Records_26[[#This Row],[Complain]] =1, "Yes", "No")</f>
        <v>No</v>
      </c>
      <c r="R1066">
        <v>1</v>
      </c>
      <c r="S1066" t="s">
        <v>10</v>
      </c>
      <c r="T1066">
        <v>360</v>
      </c>
    </row>
    <row r="1067" spans="1:20" x14ac:dyDescent="0.3">
      <c r="A1067">
        <v>15692744</v>
      </c>
      <c r="B1067" t="s">
        <v>1172</v>
      </c>
      <c r="C1067">
        <v>512</v>
      </c>
      <c r="D1067" t="s">
        <v>2</v>
      </c>
      <c r="E1067" t="s">
        <v>5</v>
      </c>
      <c r="F1067">
        <v>36</v>
      </c>
      <c r="G1067" t="str" cm="1">
        <f t="array" ref="G1067">_xlfn.SWITCH(TRUE, Customer_Churn_Records_26[[#This Row],[Age]] &gt;= 70, "Very Old",Customer_Churn_Records_26[[#This Row],[Age]] &gt;= 50, "Old",Customer_Churn_Records_26[[#This Row],[Age]] &gt;=35,"Middle-Age", "Young")</f>
        <v>Middle-Age</v>
      </c>
      <c r="H1067">
        <v>4</v>
      </c>
      <c r="I1067">
        <v>152169.12</v>
      </c>
      <c r="J1067">
        <v>2</v>
      </c>
      <c r="K1067">
        <v>0</v>
      </c>
      <c r="L1067">
        <v>0</v>
      </c>
      <c r="M1067">
        <v>38629.300000000003</v>
      </c>
      <c r="N1067">
        <v>1</v>
      </c>
      <c r="O1067" t="str">
        <f>IF(Customer_Churn_Records_26[[#This Row],[Exited]] = 1, "Yes","No")</f>
        <v>Yes</v>
      </c>
      <c r="P1067">
        <v>1</v>
      </c>
      <c r="Q1067" t="str">
        <f>IF(Customer_Churn_Records_26[[#This Row],[Complain]] =1, "Yes", "No")</f>
        <v>Yes</v>
      </c>
      <c r="R1067">
        <v>5</v>
      </c>
      <c r="S1067" t="s">
        <v>0</v>
      </c>
      <c r="T1067">
        <v>555</v>
      </c>
    </row>
    <row r="1068" spans="1:20" x14ac:dyDescent="0.3">
      <c r="A1068">
        <v>15688963</v>
      </c>
      <c r="B1068" t="s">
        <v>2200</v>
      </c>
      <c r="C1068">
        <v>731</v>
      </c>
      <c r="D1068" t="s">
        <v>2</v>
      </c>
      <c r="E1068" t="s">
        <v>1</v>
      </c>
      <c r="F1068">
        <v>52</v>
      </c>
      <c r="G1068" t="str" cm="1">
        <f t="array" ref="G1068">_xlfn.SWITCH(TRUE, Customer_Churn_Records_26[[#This Row],[Age]] &gt;= 70, "Very Old",Customer_Churn_Records_26[[#This Row],[Age]] &gt;= 50, "Old",Customer_Churn_Records_26[[#This Row],[Age]] &gt;=35,"Middle-Age", "Young")</f>
        <v>Old</v>
      </c>
      <c r="H1068">
        <v>10</v>
      </c>
      <c r="I1068">
        <v>0</v>
      </c>
      <c r="J1068">
        <v>1</v>
      </c>
      <c r="K1068">
        <v>1</v>
      </c>
      <c r="L1068">
        <v>1</v>
      </c>
      <c r="M1068">
        <v>24998.75</v>
      </c>
      <c r="N1068">
        <v>1</v>
      </c>
      <c r="O1068" t="str">
        <f>IF(Customer_Churn_Records_26[[#This Row],[Exited]] = 1, "Yes","No")</f>
        <v>Yes</v>
      </c>
      <c r="P1068">
        <v>1</v>
      </c>
      <c r="Q1068" t="str">
        <f>IF(Customer_Churn_Records_26[[#This Row],[Complain]] =1, "Yes", "No")</f>
        <v>Yes</v>
      </c>
      <c r="R1068">
        <v>1</v>
      </c>
      <c r="S1068" t="s">
        <v>0</v>
      </c>
      <c r="T1068">
        <v>333</v>
      </c>
    </row>
    <row r="1069" spans="1:20" x14ac:dyDescent="0.3">
      <c r="A1069">
        <v>15599131</v>
      </c>
      <c r="B1069" t="s">
        <v>1889</v>
      </c>
      <c r="C1069">
        <v>650</v>
      </c>
      <c r="D1069" t="s">
        <v>6</v>
      </c>
      <c r="E1069" t="s">
        <v>5</v>
      </c>
      <c r="F1069">
        <v>26</v>
      </c>
      <c r="G1069" t="str" cm="1">
        <f t="array" ref="G1069">_xlfn.SWITCH(TRUE, Customer_Churn_Records_26[[#This Row],[Age]] &gt;= 70, "Very Old",Customer_Churn_Records_26[[#This Row],[Age]] &gt;= 50, "Old",Customer_Churn_Records_26[[#This Row],[Age]] &gt;=35,"Middle-Age", "Young")</f>
        <v>Young</v>
      </c>
      <c r="H1069">
        <v>4</v>
      </c>
      <c r="I1069">
        <v>214346.96</v>
      </c>
      <c r="J1069">
        <v>2</v>
      </c>
      <c r="K1069">
        <v>1</v>
      </c>
      <c r="L1069">
        <v>0</v>
      </c>
      <c r="M1069">
        <v>128815.33</v>
      </c>
      <c r="N1069">
        <v>0</v>
      </c>
      <c r="O1069" t="str">
        <f>IF(Customer_Churn_Records_26[[#This Row],[Exited]] = 1, "Yes","No")</f>
        <v>No</v>
      </c>
      <c r="P1069">
        <v>0</v>
      </c>
      <c r="Q1069" t="str">
        <f>IF(Customer_Churn_Records_26[[#This Row],[Complain]] =1, "Yes", "No")</f>
        <v>No</v>
      </c>
      <c r="R1069">
        <v>2</v>
      </c>
      <c r="S1069" t="s">
        <v>4</v>
      </c>
      <c r="T1069">
        <v>888</v>
      </c>
    </row>
    <row r="1070" spans="1:20" x14ac:dyDescent="0.3">
      <c r="A1070">
        <v>15680303</v>
      </c>
      <c r="B1070" t="s">
        <v>489</v>
      </c>
      <c r="C1070">
        <v>594</v>
      </c>
      <c r="D1070" t="s">
        <v>2</v>
      </c>
      <c r="E1070" t="s">
        <v>5</v>
      </c>
      <c r="F1070">
        <v>57</v>
      </c>
      <c r="G1070" t="str" cm="1">
        <f t="array" ref="G1070">_xlfn.SWITCH(TRUE, Customer_Churn_Records_26[[#This Row],[Age]] &gt;= 70, "Very Old",Customer_Churn_Records_26[[#This Row],[Age]] &gt;= 50, "Old",Customer_Churn_Records_26[[#This Row],[Age]] &gt;=35,"Middle-Age", "Young")</f>
        <v>Old</v>
      </c>
      <c r="H1070">
        <v>6</v>
      </c>
      <c r="I1070">
        <v>0</v>
      </c>
      <c r="J1070">
        <v>1</v>
      </c>
      <c r="K1070">
        <v>1</v>
      </c>
      <c r="L1070">
        <v>0</v>
      </c>
      <c r="M1070">
        <v>19376.560000000001</v>
      </c>
      <c r="N1070">
        <v>1</v>
      </c>
      <c r="O1070" t="str">
        <f>IF(Customer_Churn_Records_26[[#This Row],[Exited]] = 1, "Yes","No")</f>
        <v>Yes</v>
      </c>
      <c r="P1070">
        <v>1</v>
      </c>
      <c r="Q1070" t="str">
        <f>IF(Customer_Churn_Records_26[[#This Row],[Complain]] =1, "Yes", "No")</f>
        <v>Yes</v>
      </c>
      <c r="R1070">
        <v>5</v>
      </c>
      <c r="S1070" t="s">
        <v>4</v>
      </c>
      <c r="T1070">
        <v>661</v>
      </c>
    </row>
    <row r="1071" spans="1:20" x14ac:dyDescent="0.3">
      <c r="A1071">
        <v>15628674</v>
      </c>
      <c r="B1071" t="s">
        <v>512</v>
      </c>
      <c r="C1071">
        <v>844</v>
      </c>
      <c r="D1071" t="s">
        <v>2</v>
      </c>
      <c r="E1071" t="s">
        <v>5</v>
      </c>
      <c r="F1071">
        <v>40</v>
      </c>
      <c r="G1071" t="str" cm="1">
        <f t="array" ref="G1071">_xlfn.SWITCH(TRUE, Customer_Churn_Records_26[[#This Row],[Age]] &gt;= 70, "Very Old",Customer_Churn_Records_26[[#This Row],[Age]] &gt;= 50, "Old",Customer_Churn_Records_26[[#This Row],[Age]] &gt;=35,"Middle-Age", "Young")</f>
        <v>Middle-Age</v>
      </c>
      <c r="H1071">
        <v>7</v>
      </c>
      <c r="I1071">
        <v>113348.14</v>
      </c>
      <c r="J1071">
        <v>1</v>
      </c>
      <c r="K1071">
        <v>1</v>
      </c>
      <c r="L1071">
        <v>0</v>
      </c>
      <c r="M1071">
        <v>31904.31</v>
      </c>
      <c r="N1071">
        <v>1</v>
      </c>
      <c r="O1071" t="str">
        <f>IF(Customer_Churn_Records_26[[#This Row],[Exited]] = 1, "Yes","No")</f>
        <v>Yes</v>
      </c>
      <c r="P1071">
        <v>1</v>
      </c>
      <c r="Q1071" t="str">
        <f>IF(Customer_Churn_Records_26[[#This Row],[Complain]] =1, "Yes", "No")</f>
        <v>Yes</v>
      </c>
      <c r="R1071">
        <v>4</v>
      </c>
      <c r="S1071" t="s">
        <v>8</v>
      </c>
      <c r="T1071">
        <v>326</v>
      </c>
    </row>
    <row r="1072" spans="1:20" x14ac:dyDescent="0.3">
      <c r="A1072">
        <v>15648075</v>
      </c>
      <c r="B1072" t="s">
        <v>2754</v>
      </c>
      <c r="C1072">
        <v>686</v>
      </c>
      <c r="D1072" t="s">
        <v>6</v>
      </c>
      <c r="E1072" t="s">
        <v>1</v>
      </c>
      <c r="F1072">
        <v>47</v>
      </c>
      <c r="G1072" t="str" cm="1">
        <f t="array" ref="G1072">_xlfn.SWITCH(TRUE, Customer_Churn_Records_26[[#This Row],[Age]] &gt;= 70, "Very Old",Customer_Churn_Records_26[[#This Row],[Age]] &gt;= 50, "Old",Customer_Churn_Records_26[[#This Row],[Age]] &gt;=35,"Middle-Age", "Young")</f>
        <v>Middle-Age</v>
      </c>
      <c r="H1072">
        <v>5</v>
      </c>
      <c r="I1072">
        <v>170935.94</v>
      </c>
      <c r="J1072">
        <v>1</v>
      </c>
      <c r="K1072">
        <v>1</v>
      </c>
      <c r="L1072">
        <v>0</v>
      </c>
      <c r="M1072">
        <v>173179.79</v>
      </c>
      <c r="N1072">
        <v>1</v>
      </c>
      <c r="O1072" t="str">
        <f>IF(Customer_Churn_Records_26[[#This Row],[Exited]] = 1, "Yes","No")</f>
        <v>Yes</v>
      </c>
      <c r="P1072">
        <v>1</v>
      </c>
      <c r="Q1072" t="str">
        <f>IF(Customer_Churn_Records_26[[#This Row],[Complain]] =1, "Yes", "No")</f>
        <v>Yes</v>
      </c>
      <c r="R1072">
        <v>5</v>
      </c>
      <c r="S1072" t="s">
        <v>4</v>
      </c>
      <c r="T1072">
        <v>983</v>
      </c>
    </row>
    <row r="1073" spans="1:20" x14ac:dyDescent="0.3">
      <c r="A1073">
        <v>15586970</v>
      </c>
      <c r="B1073" t="s">
        <v>253</v>
      </c>
      <c r="C1073">
        <v>695</v>
      </c>
      <c r="D1073" t="s">
        <v>6</v>
      </c>
      <c r="E1073" t="s">
        <v>5</v>
      </c>
      <c r="F1073">
        <v>52</v>
      </c>
      <c r="G1073" t="str" cm="1">
        <f t="array" ref="G1073">_xlfn.SWITCH(TRUE, Customer_Churn_Records_26[[#This Row],[Age]] &gt;= 70, "Very Old",Customer_Churn_Records_26[[#This Row],[Age]] &gt;= 50, "Old",Customer_Churn_Records_26[[#This Row],[Age]] &gt;=35,"Middle-Age", "Young")</f>
        <v>Old</v>
      </c>
      <c r="H1073">
        <v>8</v>
      </c>
      <c r="I1073">
        <v>103023.26</v>
      </c>
      <c r="J1073">
        <v>1</v>
      </c>
      <c r="K1073">
        <v>1</v>
      </c>
      <c r="L1073">
        <v>1</v>
      </c>
      <c r="M1073">
        <v>22485.64</v>
      </c>
      <c r="N1073">
        <v>0</v>
      </c>
      <c r="O1073" t="str">
        <f>IF(Customer_Churn_Records_26[[#This Row],[Exited]] = 1, "Yes","No")</f>
        <v>No</v>
      </c>
      <c r="P1073">
        <v>0</v>
      </c>
      <c r="Q1073" t="str">
        <f>IF(Customer_Churn_Records_26[[#This Row],[Complain]] =1, "Yes", "No")</f>
        <v>No</v>
      </c>
      <c r="R1073">
        <v>2</v>
      </c>
      <c r="S1073" t="s">
        <v>4</v>
      </c>
      <c r="T1073">
        <v>282</v>
      </c>
    </row>
    <row r="1074" spans="1:20" x14ac:dyDescent="0.3">
      <c r="A1074">
        <v>15625698</v>
      </c>
      <c r="B1074" t="s">
        <v>2173</v>
      </c>
      <c r="C1074">
        <v>624</v>
      </c>
      <c r="D1074" t="s">
        <v>15</v>
      </c>
      <c r="E1074" t="s">
        <v>1</v>
      </c>
      <c r="F1074">
        <v>23</v>
      </c>
      <c r="G1074" t="str" cm="1">
        <f t="array" ref="G1074">_xlfn.SWITCH(TRUE, Customer_Churn_Records_26[[#This Row],[Age]] &gt;= 70, "Very Old",Customer_Churn_Records_26[[#This Row],[Age]] &gt;= 50, "Old",Customer_Churn_Records_26[[#This Row],[Age]] &gt;=35,"Middle-Age", "Young")</f>
        <v>Young</v>
      </c>
      <c r="H1074">
        <v>6</v>
      </c>
      <c r="I1074">
        <v>0</v>
      </c>
      <c r="J1074">
        <v>2</v>
      </c>
      <c r="K1074">
        <v>0</v>
      </c>
      <c r="L1074">
        <v>1</v>
      </c>
      <c r="M1074">
        <v>196668.51</v>
      </c>
      <c r="N1074">
        <v>0</v>
      </c>
      <c r="O1074" t="str">
        <f>IF(Customer_Churn_Records_26[[#This Row],[Exited]] = 1, "Yes","No")</f>
        <v>No</v>
      </c>
      <c r="P1074">
        <v>0</v>
      </c>
      <c r="Q1074" t="str">
        <f>IF(Customer_Churn_Records_26[[#This Row],[Complain]] =1, "Yes", "No")</f>
        <v>No</v>
      </c>
      <c r="R1074">
        <v>5</v>
      </c>
      <c r="S1074" t="s">
        <v>8</v>
      </c>
      <c r="T1074">
        <v>888</v>
      </c>
    </row>
    <row r="1075" spans="1:20" x14ac:dyDescent="0.3">
      <c r="A1075">
        <v>15790497</v>
      </c>
      <c r="B1075" t="s">
        <v>843</v>
      </c>
      <c r="C1075">
        <v>503</v>
      </c>
      <c r="D1075" t="s">
        <v>15</v>
      </c>
      <c r="E1075" t="s">
        <v>5</v>
      </c>
      <c r="F1075">
        <v>37</v>
      </c>
      <c r="G1075" t="str" cm="1">
        <f t="array" ref="G1075">_xlfn.SWITCH(TRUE, Customer_Churn_Records_26[[#This Row],[Age]] &gt;= 70, "Very Old",Customer_Churn_Records_26[[#This Row],[Age]] &gt;= 50, "Old",Customer_Churn_Records_26[[#This Row],[Age]] &gt;=35,"Middle-Age", "Young")</f>
        <v>Middle-Age</v>
      </c>
      <c r="H1075">
        <v>6</v>
      </c>
      <c r="I1075">
        <v>0</v>
      </c>
      <c r="J1075">
        <v>2</v>
      </c>
      <c r="K1075">
        <v>0</v>
      </c>
      <c r="L1075">
        <v>0</v>
      </c>
      <c r="M1075">
        <v>136506.85999999999</v>
      </c>
      <c r="N1075">
        <v>0</v>
      </c>
      <c r="O1075" t="str">
        <f>IF(Customer_Churn_Records_26[[#This Row],[Exited]] = 1, "Yes","No")</f>
        <v>No</v>
      </c>
      <c r="P1075">
        <v>0</v>
      </c>
      <c r="Q1075" t="str">
        <f>IF(Customer_Churn_Records_26[[#This Row],[Complain]] =1, "Yes", "No")</f>
        <v>No</v>
      </c>
      <c r="R1075">
        <v>3</v>
      </c>
      <c r="S1075" t="s">
        <v>8</v>
      </c>
      <c r="T1075">
        <v>717</v>
      </c>
    </row>
    <row r="1076" spans="1:20" x14ac:dyDescent="0.3">
      <c r="A1076">
        <v>15682618</v>
      </c>
      <c r="B1076" t="s">
        <v>254</v>
      </c>
      <c r="C1076">
        <v>535</v>
      </c>
      <c r="D1076" t="s">
        <v>2</v>
      </c>
      <c r="E1076" t="s">
        <v>1</v>
      </c>
      <c r="F1076">
        <v>31</v>
      </c>
      <c r="G1076" t="str" cm="1">
        <f t="array" ref="G1076">_xlfn.SWITCH(TRUE, Customer_Churn_Records_26[[#This Row],[Age]] &gt;= 70, "Very Old",Customer_Churn_Records_26[[#This Row],[Age]] &gt;= 50, "Old",Customer_Churn_Records_26[[#This Row],[Age]] &gt;=35,"Middle-Age", "Young")</f>
        <v>Young</v>
      </c>
      <c r="H1076">
        <v>7</v>
      </c>
      <c r="I1076">
        <v>111855.03999999999</v>
      </c>
      <c r="J1076">
        <v>2</v>
      </c>
      <c r="K1076">
        <v>1</v>
      </c>
      <c r="L1076">
        <v>1</v>
      </c>
      <c r="M1076">
        <v>36278.89</v>
      </c>
      <c r="N1076">
        <v>0</v>
      </c>
      <c r="O1076" t="str">
        <f>IF(Customer_Churn_Records_26[[#This Row],[Exited]] = 1, "Yes","No")</f>
        <v>No</v>
      </c>
      <c r="P1076">
        <v>0</v>
      </c>
      <c r="Q1076" t="str">
        <f>IF(Customer_Churn_Records_26[[#This Row],[Complain]] =1, "Yes", "No")</f>
        <v>No</v>
      </c>
      <c r="R1076">
        <v>1</v>
      </c>
      <c r="S1076" t="s">
        <v>0</v>
      </c>
      <c r="T1076">
        <v>467</v>
      </c>
    </row>
    <row r="1077" spans="1:20" x14ac:dyDescent="0.3">
      <c r="A1077">
        <v>15762937</v>
      </c>
      <c r="B1077" t="s">
        <v>1331</v>
      </c>
      <c r="C1077">
        <v>743</v>
      </c>
      <c r="D1077" t="s">
        <v>6</v>
      </c>
      <c r="E1077" t="s">
        <v>1</v>
      </c>
      <c r="F1077">
        <v>32</v>
      </c>
      <c r="G1077" t="str" cm="1">
        <f t="array" ref="G1077">_xlfn.SWITCH(TRUE, Customer_Churn_Records_26[[#This Row],[Age]] &gt;= 70, "Very Old",Customer_Churn_Records_26[[#This Row],[Age]] &gt;= 50, "Old",Customer_Churn_Records_26[[#This Row],[Age]] &gt;=35,"Middle-Age", "Young")</f>
        <v>Young</v>
      </c>
      <c r="H1077">
        <v>6</v>
      </c>
      <c r="I1077">
        <v>140348.56</v>
      </c>
      <c r="J1077">
        <v>2</v>
      </c>
      <c r="K1077">
        <v>1</v>
      </c>
      <c r="L1077">
        <v>1</v>
      </c>
      <c r="M1077">
        <v>163254.39000000001</v>
      </c>
      <c r="N1077">
        <v>0</v>
      </c>
      <c r="O1077" t="str">
        <f>IF(Customer_Churn_Records_26[[#This Row],[Exited]] = 1, "Yes","No")</f>
        <v>No</v>
      </c>
      <c r="P1077">
        <v>0</v>
      </c>
      <c r="Q1077" t="str">
        <f>IF(Customer_Churn_Records_26[[#This Row],[Complain]] =1, "Yes", "No")</f>
        <v>No</v>
      </c>
      <c r="R1077">
        <v>1</v>
      </c>
      <c r="S1077" t="s">
        <v>10</v>
      </c>
      <c r="T1077">
        <v>707</v>
      </c>
    </row>
    <row r="1078" spans="1:20" x14ac:dyDescent="0.3">
      <c r="A1078">
        <v>15750929</v>
      </c>
      <c r="B1078" t="s">
        <v>307</v>
      </c>
      <c r="C1078">
        <v>702</v>
      </c>
      <c r="D1078" t="s">
        <v>15</v>
      </c>
      <c r="E1078" t="s">
        <v>5</v>
      </c>
      <c r="F1078">
        <v>39</v>
      </c>
      <c r="G1078" t="str" cm="1">
        <f t="array" ref="G1078">_xlfn.SWITCH(TRUE, Customer_Churn_Records_26[[#This Row],[Age]] &gt;= 70, "Very Old",Customer_Churn_Records_26[[#This Row],[Age]] &gt;= 50, "Old",Customer_Churn_Records_26[[#This Row],[Age]] &gt;=35,"Middle-Age", "Young")</f>
        <v>Middle-Age</v>
      </c>
      <c r="H1078">
        <v>8</v>
      </c>
      <c r="I1078">
        <v>0</v>
      </c>
      <c r="J1078">
        <v>2</v>
      </c>
      <c r="K1078">
        <v>1</v>
      </c>
      <c r="L1078">
        <v>0</v>
      </c>
      <c r="M1078">
        <v>99654.13</v>
      </c>
      <c r="N1078">
        <v>0</v>
      </c>
      <c r="O1078" t="str">
        <f>IF(Customer_Churn_Records_26[[#This Row],[Exited]] = 1, "Yes","No")</f>
        <v>No</v>
      </c>
      <c r="P1078">
        <v>0</v>
      </c>
      <c r="Q1078" t="str">
        <f>IF(Customer_Churn_Records_26[[#This Row],[Complain]] =1, "Yes", "No")</f>
        <v>No</v>
      </c>
      <c r="R1078">
        <v>4</v>
      </c>
      <c r="S1078" t="s">
        <v>0</v>
      </c>
      <c r="T1078">
        <v>876</v>
      </c>
    </row>
    <row r="1079" spans="1:20" x14ac:dyDescent="0.3">
      <c r="A1079">
        <v>15729832</v>
      </c>
      <c r="B1079" t="s">
        <v>169</v>
      </c>
      <c r="C1079">
        <v>658</v>
      </c>
      <c r="D1079" t="s">
        <v>2</v>
      </c>
      <c r="E1079" t="s">
        <v>5</v>
      </c>
      <c r="F1079">
        <v>29</v>
      </c>
      <c r="G1079" t="str" cm="1">
        <f t="array" ref="G1079">_xlfn.SWITCH(TRUE, Customer_Churn_Records_26[[#This Row],[Age]] &gt;= 70, "Very Old",Customer_Churn_Records_26[[#This Row],[Age]] &gt;= 50, "Old",Customer_Churn_Records_26[[#This Row],[Age]] &gt;=35,"Middle-Age", "Young")</f>
        <v>Young</v>
      </c>
      <c r="H1079">
        <v>3</v>
      </c>
      <c r="I1079">
        <v>145512.84</v>
      </c>
      <c r="J1079">
        <v>1</v>
      </c>
      <c r="K1079">
        <v>1</v>
      </c>
      <c r="L1079">
        <v>0</v>
      </c>
      <c r="M1079">
        <v>20207.02</v>
      </c>
      <c r="N1079">
        <v>0</v>
      </c>
      <c r="O1079" t="str">
        <f>IF(Customer_Churn_Records_26[[#This Row],[Exited]] = 1, "Yes","No")</f>
        <v>No</v>
      </c>
      <c r="P1079">
        <v>0</v>
      </c>
      <c r="Q1079" t="str">
        <f>IF(Customer_Churn_Records_26[[#This Row],[Complain]] =1, "Yes", "No")</f>
        <v>No</v>
      </c>
      <c r="R1079">
        <v>5</v>
      </c>
      <c r="S1079" t="s">
        <v>0</v>
      </c>
      <c r="T1079">
        <v>783</v>
      </c>
    </row>
    <row r="1080" spans="1:20" x14ac:dyDescent="0.3">
      <c r="A1080">
        <v>15633650</v>
      </c>
      <c r="B1080" t="s">
        <v>1408</v>
      </c>
      <c r="C1080">
        <v>677</v>
      </c>
      <c r="D1080" t="s">
        <v>6</v>
      </c>
      <c r="E1080" t="s">
        <v>1</v>
      </c>
      <c r="F1080">
        <v>41</v>
      </c>
      <c r="G1080" t="str" cm="1">
        <f t="array" ref="G1080">_xlfn.SWITCH(TRUE, Customer_Churn_Records_26[[#This Row],[Age]] &gt;= 70, "Very Old",Customer_Churn_Records_26[[#This Row],[Age]] &gt;= 50, "Old",Customer_Churn_Records_26[[#This Row],[Age]] &gt;=35,"Middle-Age", "Young")</f>
        <v>Middle-Age</v>
      </c>
      <c r="H1080">
        <v>8</v>
      </c>
      <c r="I1080">
        <v>146720.98000000001</v>
      </c>
      <c r="J1080">
        <v>2</v>
      </c>
      <c r="K1080">
        <v>1</v>
      </c>
      <c r="L1080">
        <v>1</v>
      </c>
      <c r="M1080">
        <v>4195.84</v>
      </c>
      <c r="N1080">
        <v>0</v>
      </c>
      <c r="O1080" t="str">
        <f>IF(Customer_Churn_Records_26[[#This Row],[Exited]] = 1, "Yes","No")</f>
        <v>No</v>
      </c>
      <c r="P1080">
        <v>0</v>
      </c>
      <c r="Q1080" t="str">
        <f>IF(Customer_Churn_Records_26[[#This Row],[Complain]] =1, "Yes", "No")</f>
        <v>No</v>
      </c>
      <c r="R1080">
        <v>3</v>
      </c>
      <c r="S1080" t="s">
        <v>0</v>
      </c>
      <c r="T1080">
        <v>562</v>
      </c>
    </row>
    <row r="1081" spans="1:20" x14ac:dyDescent="0.3">
      <c r="A1081">
        <v>15748856</v>
      </c>
      <c r="B1081" t="s">
        <v>404</v>
      </c>
      <c r="C1081">
        <v>664</v>
      </c>
      <c r="D1081" t="s">
        <v>2</v>
      </c>
      <c r="E1081" t="s">
        <v>5</v>
      </c>
      <c r="F1081">
        <v>32</v>
      </c>
      <c r="G1081" t="str" cm="1">
        <f t="array" ref="G1081">_xlfn.SWITCH(TRUE, Customer_Churn_Records_26[[#This Row],[Age]] &gt;= 70, "Very Old",Customer_Churn_Records_26[[#This Row],[Age]] &gt;= 50, "Old",Customer_Churn_Records_26[[#This Row],[Age]] &gt;=35,"Middle-Age", "Young")</f>
        <v>Young</v>
      </c>
      <c r="H1081">
        <v>10</v>
      </c>
      <c r="I1081">
        <v>107209.73</v>
      </c>
      <c r="J1081">
        <v>1</v>
      </c>
      <c r="K1081">
        <v>1</v>
      </c>
      <c r="L1081">
        <v>1</v>
      </c>
      <c r="M1081">
        <v>112340.2</v>
      </c>
      <c r="N1081">
        <v>0</v>
      </c>
      <c r="O1081" t="str">
        <f>IF(Customer_Churn_Records_26[[#This Row],[Exited]] = 1, "Yes","No")</f>
        <v>No</v>
      </c>
      <c r="P1081">
        <v>0</v>
      </c>
      <c r="Q1081" t="str">
        <f>IF(Customer_Churn_Records_26[[#This Row],[Complain]] =1, "Yes", "No")</f>
        <v>No</v>
      </c>
      <c r="R1081">
        <v>2</v>
      </c>
      <c r="S1081" t="s">
        <v>0</v>
      </c>
      <c r="T1081">
        <v>739</v>
      </c>
    </row>
    <row r="1082" spans="1:20" x14ac:dyDescent="0.3">
      <c r="A1082">
        <v>15589195</v>
      </c>
      <c r="B1082" t="s">
        <v>2753</v>
      </c>
      <c r="C1082">
        <v>766</v>
      </c>
      <c r="D1082" t="s">
        <v>6</v>
      </c>
      <c r="E1082" t="s">
        <v>1</v>
      </c>
      <c r="F1082">
        <v>38</v>
      </c>
      <c r="G1082" t="str" cm="1">
        <f t="array" ref="G1082">_xlfn.SWITCH(TRUE, Customer_Churn_Records_26[[#This Row],[Age]] &gt;= 70, "Very Old",Customer_Churn_Records_26[[#This Row],[Age]] &gt;= 50, "Old",Customer_Churn_Records_26[[#This Row],[Age]] &gt;=35,"Middle-Age", "Young")</f>
        <v>Middle-Age</v>
      </c>
      <c r="H1082">
        <v>7</v>
      </c>
      <c r="I1082">
        <v>130933.74</v>
      </c>
      <c r="J1082">
        <v>1</v>
      </c>
      <c r="K1082">
        <v>0</v>
      </c>
      <c r="L1082">
        <v>1</v>
      </c>
      <c r="M1082">
        <v>2035.94</v>
      </c>
      <c r="N1082">
        <v>0</v>
      </c>
      <c r="O1082" t="str">
        <f>IF(Customer_Churn_Records_26[[#This Row],[Exited]] = 1, "Yes","No")</f>
        <v>No</v>
      </c>
      <c r="P1082">
        <v>0</v>
      </c>
      <c r="Q1082" t="str">
        <f>IF(Customer_Churn_Records_26[[#This Row],[Complain]] =1, "Yes", "No")</f>
        <v>No</v>
      </c>
      <c r="R1082">
        <v>4</v>
      </c>
      <c r="S1082" t="s">
        <v>4</v>
      </c>
      <c r="T1082">
        <v>436</v>
      </c>
    </row>
    <row r="1083" spans="1:20" x14ac:dyDescent="0.3">
      <c r="A1083">
        <v>15699911</v>
      </c>
      <c r="B1083" t="s">
        <v>801</v>
      </c>
      <c r="C1083">
        <v>461</v>
      </c>
      <c r="D1083" t="s">
        <v>15</v>
      </c>
      <c r="E1083" t="s">
        <v>1</v>
      </c>
      <c r="F1083">
        <v>35</v>
      </c>
      <c r="G1083" t="str" cm="1">
        <f t="array" ref="G1083">_xlfn.SWITCH(TRUE, Customer_Churn_Records_26[[#This Row],[Age]] &gt;= 70, "Very Old",Customer_Churn_Records_26[[#This Row],[Age]] &gt;= 50, "Old",Customer_Churn_Records_26[[#This Row],[Age]] &gt;=35,"Middle-Age", "Young")</f>
        <v>Middle-Age</v>
      </c>
      <c r="H1083">
        <v>8</v>
      </c>
      <c r="I1083">
        <v>0</v>
      </c>
      <c r="J1083">
        <v>1</v>
      </c>
      <c r="K1083">
        <v>1</v>
      </c>
      <c r="L1083">
        <v>0</v>
      </c>
      <c r="M1083">
        <v>132295.95000000001</v>
      </c>
      <c r="N1083">
        <v>0</v>
      </c>
      <c r="O1083" t="str">
        <f>IF(Customer_Churn_Records_26[[#This Row],[Exited]] = 1, "Yes","No")</f>
        <v>No</v>
      </c>
      <c r="P1083">
        <v>0</v>
      </c>
      <c r="Q1083" t="str">
        <f>IF(Customer_Churn_Records_26[[#This Row],[Complain]] =1, "Yes", "No")</f>
        <v>No</v>
      </c>
      <c r="R1083">
        <v>3</v>
      </c>
      <c r="S1083" t="s">
        <v>8</v>
      </c>
      <c r="T1083">
        <v>963</v>
      </c>
    </row>
    <row r="1084" spans="1:20" x14ac:dyDescent="0.3">
      <c r="A1084">
        <v>15663438</v>
      </c>
      <c r="B1084" t="s">
        <v>134</v>
      </c>
      <c r="C1084">
        <v>688</v>
      </c>
      <c r="D1084" t="s">
        <v>15</v>
      </c>
      <c r="E1084" t="s">
        <v>5</v>
      </c>
      <c r="F1084">
        <v>36</v>
      </c>
      <c r="G1084" t="str" cm="1">
        <f t="array" ref="G1084">_xlfn.SWITCH(TRUE, Customer_Churn_Records_26[[#This Row],[Age]] &gt;= 70, "Very Old",Customer_Churn_Records_26[[#This Row],[Age]] &gt;= 50, "Old",Customer_Churn_Records_26[[#This Row],[Age]] &gt;=35,"Middle-Age", "Young")</f>
        <v>Middle-Age</v>
      </c>
      <c r="H1084">
        <v>0</v>
      </c>
      <c r="I1084">
        <v>89772.3</v>
      </c>
      <c r="J1084">
        <v>1</v>
      </c>
      <c r="K1084">
        <v>1</v>
      </c>
      <c r="L1084">
        <v>0</v>
      </c>
      <c r="M1084">
        <v>177383.67999999999</v>
      </c>
      <c r="N1084">
        <v>1</v>
      </c>
      <c r="O1084" t="str">
        <f>IF(Customer_Churn_Records_26[[#This Row],[Exited]] = 1, "Yes","No")</f>
        <v>Yes</v>
      </c>
      <c r="P1084">
        <v>1</v>
      </c>
      <c r="Q1084" t="str">
        <f>IF(Customer_Churn_Records_26[[#This Row],[Complain]] =1, "Yes", "No")</f>
        <v>Yes</v>
      </c>
      <c r="R1084">
        <v>5</v>
      </c>
      <c r="S1084" t="s">
        <v>0</v>
      </c>
      <c r="T1084">
        <v>663</v>
      </c>
    </row>
    <row r="1085" spans="1:20" x14ac:dyDescent="0.3">
      <c r="A1085">
        <v>15692583</v>
      </c>
      <c r="B1085" t="s">
        <v>1752</v>
      </c>
      <c r="C1085">
        <v>678</v>
      </c>
      <c r="D1085" t="s">
        <v>2</v>
      </c>
      <c r="E1085" t="s">
        <v>1</v>
      </c>
      <c r="F1085">
        <v>32</v>
      </c>
      <c r="G1085" t="str" cm="1">
        <f t="array" ref="G1085">_xlfn.SWITCH(TRUE, Customer_Churn_Records_26[[#This Row],[Age]] &gt;= 70, "Very Old",Customer_Churn_Records_26[[#This Row],[Age]] &gt;= 50, "Old",Customer_Churn_Records_26[[#This Row],[Age]] &gt;=35,"Middle-Age", "Young")</f>
        <v>Young</v>
      </c>
      <c r="H1085">
        <v>5</v>
      </c>
      <c r="I1085">
        <v>0</v>
      </c>
      <c r="J1085">
        <v>2</v>
      </c>
      <c r="K1085">
        <v>1</v>
      </c>
      <c r="L1085">
        <v>0</v>
      </c>
      <c r="M1085">
        <v>90284.47</v>
      </c>
      <c r="N1085">
        <v>0</v>
      </c>
      <c r="O1085" t="str">
        <f>IF(Customer_Churn_Records_26[[#This Row],[Exited]] = 1, "Yes","No")</f>
        <v>No</v>
      </c>
      <c r="P1085">
        <v>0</v>
      </c>
      <c r="Q1085" t="str">
        <f>IF(Customer_Churn_Records_26[[#This Row],[Complain]] =1, "Yes", "No")</f>
        <v>No</v>
      </c>
      <c r="R1085">
        <v>2</v>
      </c>
      <c r="S1085" t="s">
        <v>4</v>
      </c>
      <c r="T1085">
        <v>783</v>
      </c>
    </row>
    <row r="1086" spans="1:20" x14ac:dyDescent="0.3">
      <c r="A1086">
        <v>15591257</v>
      </c>
      <c r="B1086" t="s">
        <v>2203</v>
      </c>
      <c r="C1086">
        <v>796</v>
      </c>
      <c r="D1086" t="s">
        <v>2</v>
      </c>
      <c r="E1086" t="s">
        <v>5</v>
      </c>
      <c r="F1086">
        <v>24</v>
      </c>
      <c r="G1086" t="str" cm="1">
        <f t="array" ref="G1086">_xlfn.SWITCH(TRUE, Customer_Churn_Records_26[[#This Row],[Age]] &gt;= 70, "Very Old",Customer_Churn_Records_26[[#This Row],[Age]] &gt;= 50, "Old",Customer_Churn_Records_26[[#This Row],[Age]] &gt;=35,"Middle-Age", "Young")</f>
        <v>Young</v>
      </c>
      <c r="H1086">
        <v>8</v>
      </c>
      <c r="I1086">
        <v>0</v>
      </c>
      <c r="J1086">
        <v>2</v>
      </c>
      <c r="K1086">
        <v>1</v>
      </c>
      <c r="L1086">
        <v>0</v>
      </c>
      <c r="M1086">
        <v>61349.37</v>
      </c>
      <c r="N1086">
        <v>0</v>
      </c>
      <c r="O1086" t="str">
        <f>IF(Customer_Churn_Records_26[[#This Row],[Exited]] = 1, "Yes","No")</f>
        <v>No</v>
      </c>
      <c r="P1086">
        <v>0</v>
      </c>
      <c r="Q1086" t="str">
        <f>IF(Customer_Churn_Records_26[[#This Row],[Complain]] =1, "Yes", "No")</f>
        <v>No</v>
      </c>
      <c r="R1086">
        <v>4</v>
      </c>
      <c r="S1086" t="s">
        <v>4</v>
      </c>
      <c r="T1086">
        <v>612</v>
      </c>
    </row>
    <row r="1087" spans="1:20" x14ac:dyDescent="0.3">
      <c r="A1087">
        <v>15646513</v>
      </c>
      <c r="B1087" t="s">
        <v>2752</v>
      </c>
      <c r="C1087">
        <v>803</v>
      </c>
      <c r="D1087" t="s">
        <v>2</v>
      </c>
      <c r="E1087" t="s">
        <v>5</v>
      </c>
      <c r="F1087">
        <v>42</v>
      </c>
      <c r="G1087" t="str" cm="1">
        <f t="array" ref="G1087">_xlfn.SWITCH(TRUE, Customer_Churn_Records_26[[#This Row],[Age]] &gt;= 70, "Very Old",Customer_Churn_Records_26[[#This Row],[Age]] &gt;= 50, "Old",Customer_Churn_Records_26[[#This Row],[Age]] &gt;=35,"Middle-Age", "Young")</f>
        <v>Middle-Age</v>
      </c>
      <c r="H1087">
        <v>5</v>
      </c>
      <c r="I1087">
        <v>0</v>
      </c>
      <c r="J1087">
        <v>1</v>
      </c>
      <c r="K1087">
        <v>1</v>
      </c>
      <c r="L1087">
        <v>0</v>
      </c>
      <c r="M1087">
        <v>196466.83</v>
      </c>
      <c r="N1087">
        <v>1</v>
      </c>
      <c r="O1087" t="str">
        <f>IF(Customer_Churn_Records_26[[#This Row],[Exited]] = 1, "Yes","No")</f>
        <v>Yes</v>
      </c>
      <c r="P1087">
        <v>1</v>
      </c>
      <c r="Q1087" t="str">
        <f>IF(Customer_Churn_Records_26[[#This Row],[Complain]] =1, "Yes", "No")</f>
        <v>Yes</v>
      </c>
      <c r="R1087">
        <v>1</v>
      </c>
      <c r="S1087" t="s">
        <v>4</v>
      </c>
      <c r="T1087">
        <v>534</v>
      </c>
    </row>
    <row r="1088" spans="1:20" x14ac:dyDescent="0.3">
      <c r="A1088">
        <v>15708063</v>
      </c>
      <c r="B1088" t="s">
        <v>3</v>
      </c>
      <c r="C1088">
        <v>712</v>
      </c>
      <c r="D1088" t="s">
        <v>2</v>
      </c>
      <c r="E1088" t="s">
        <v>5</v>
      </c>
      <c r="F1088">
        <v>36</v>
      </c>
      <c r="G1088" t="str" cm="1">
        <f t="array" ref="G1088">_xlfn.SWITCH(TRUE, Customer_Churn_Records_26[[#This Row],[Age]] &gt;= 70, "Very Old",Customer_Churn_Records_26[[#This Row],[Age]] &gt;= 50, "Old",Customer_Churn_Records_26[[#This Row],[Age]] &gt;=35,"Middle-Age", "Young")</f>
        <v>Middle-Age</v>
      </c>
      <c r="H1088">
        <v>2</v>
      </c>
      <c r="I1088">
        <v>100749.5</v>
      </c>
      <c r="J1088">
        <v>3</v>
      </c>
      <c r="K1088">
        <v>0</v>
      </c>
      <c r="L1088">
        <v>0</v>
      </c>
      <c r="M1088">
        <v>70758.37</v>
      </c>
      <c r="N1088">
        <v>1</v>
      </c>
      <c r="O1088" t="str">
        <f>IF(Customer_Churn_Records_26[[#This Row],[Exited]] = 1, "Yes","No")</f>
        <v>Yes</v>
      </c>
      <c r="P1088">
        <v>1</v>
      </c>
      <c r="Q1088" t="str">
        <f>IF(Customer_Churn_Records_26[[#This Row],[Complain]] =1, "Yes", "No")</f>
        <v>Yes</v>
      </c>
      <c r="R1088">
        <v>2</v>
      </c>
      <c r="S1088" t="s">
        <v>10</v>
      </c>
      <c r="T1088">
        <v>291</v>
      </c>
    </row>
    <row r="1089" spans="1:20" x14ac:dyDescent="0.3">
      <c r="A1089">
        <v>15696098</v>
      </c>
      <c r="B1089" t="s">
        <v>636</v>
      </c>
      <c r="C1089">
        <v>498</v>
      </c>
      <c r="D1089" t="s">
        <v>2</v>
      </c>
      <c r="E1089" t="s">
        <v>1</v>
      </c>
      <c r="F1089">
        <v>31</v>
      </c>
      <c r="G1089" t="str" cm="1">
        <f t="array" ref="G1089">_xlfn.SWITCH(TRUE, Customer_Churn_Records_26[[#This Row],[Age]] &gt;= 70, "Very Old",Customer_Churn_Records_26[[#This Row],[Age]] &gt;= 50, "Old",Customer_Churn_Records_26[[#This Row],[Age]] &gt;=35,"Middle-Age", "Young")</f>
        <v>Young</v>
      </c>
      <c r="H1089">
        <v>10</v>
      </c>
      <c r="I1089">
        <v>0</v>
      </c>
      <c r="J1089">
        <v>2</v>
      </c>
      <c r="K1089">
        <v>1</v>
      </c>
      <c r="L1089">
        <v>0</v>
      </c>
      <c r="M1089">
        <v>13892.57</v>
      </c>
      <c r="N1089">
        <v>0</v>
      </c>
      <c r="O1089" t="str">
        <f>IF(Customer_Churn_Records_26[[#This Row],[Exited]] = 1, "Yes","No")</f>
        <v>No</v>
      </c>
      <c r="P1089">
        <v>0</v>
      </c>
      <c r="Q1089" t="str">
        <f>IF(Customer_Churn_Records_26[[#This Row],[Complain]] =1, "Yes", "No")</f>
        <v>No</v>
      </c>
      <c r="R1089">
        <v>1</v>
      </c>
      <c r="S1089" t="s">
        <v>10</v>
      </c>
      <c r="T1089">
        <v>433</v>
      </c>
    </row>
    <row r="1090" spans="1:20" x14ac:dyDescent="0.3">
      <c r="A1090">
        <v>15645517</v>
      </c>
      <c r="B1090" t="s">
        <v>2027</v>
      </c>
      <c r="C1090">
        <v>850</v>
      </c>
      <c r="D1090" t="s">
        <v>15</v>
      </c>
      <c r="E1090" t="s">
        <v>5</v>
      </c>
      <c r="F1090">
        <v>22</v>
      </c>
      <c r="G1090" t="str" cm="1">
        <f t="array" ref="G1090">_xlfn.SWITCH(TRUE, Customer_Churn_Records_26[[#This Row],[Age]] &gt;= 70, "Very Old",Customer_Churn_Records_26[[#This Row],[Age]] &gt;= 50, "Old",Customer_Churn_Records_26[[#This Row],[Age]] &gt;=35,"Middle-Age", "Young")</f>
        <v>Young</v>
      </c>
      <c r="H1090">
        <v>2</v>
      </c>
      <c r="I1090">
        <v>0</v>
      </c>
      <c r="J1090">
        <v>2</v>
      </c>
      <c r="K1090">
        <v>1</v>
      </c>
      <c r="L1090">
        <v>1</v>
      </c>
      <c r="M1090">
        <v>9684.52</v>
      </c>
      <c r="N1090">
        <v>0</v>
      </c>
      <c r="O1090" t="str">
        <f>IF(Customer_Churn_Records_26[[#This Row],[Exited]] = 1, "Yes","No")</f>
        <v>No</v>
      </c>
      <c r="P1090">
        <v>0</v>
      </c>
      <c r="Q1090" t="str">
        <f>IF(Customer_Churn_Records_26[[#This Row],[Complain]] =1, "Yes", "No")</f>
        <v>No</v>
      </c>
      <c r="R1090">
        <v>1</v>
      </c>
      <c r="S1090" t="s">
        <v>4</v>
      </c>
      <c r="T1090">
        <v>793</v>
      </c>
    </row>
    <row r="1091" spans="1:20" x14ac:dyDescent="0.3">
      <c r="A1091">
        <v>15649744</v>
      </c>
      <c r="B1091" t="s">
        <v>252</v>
      </c>
      <c r="C1091">
        <v>628</v>
      </c>
      <c r="D1091" t="s">
        <v>2</v>
      </c>
      <c r="E1091" t="s">
        <v>1</v>
      </c>
      <c r="F1091">
        <v>51</v>
      </c>
      <c r="G1091" t="str" cm="1">
        <f t="array" ref="G1091">_xlfn.SWITCH(TRUE, Customer_Churn_Records_26[[#This Row],[Age]] &gt;= 70, "Very Old",Customer_Churn_Records_26[[#This Row],[Age]] &gt;= 50, "Old",Customer_Churn_Records_26[[#This Row],[Age]] &gt;=35,"Middle-Age", "Young")</f>
        <v>Old</v>
      </c>
      <c r="H1091">
        <v>3</v>
      </c>
      <c r="I1091">
        <v>123981.31</v>
      </c>
      <c r="J1091">
        <v>2</v>
      </c>
      <c r="K1091">
        <v>1</v>
      </c>
      <c r="L1091">
        <v>1</v>
      </c>
      <c r="M1091">
        <v>40546.15</v>
      </c>
      <c r="N1091">
        <v>0</v>
      </c>
      <c r="O1091" t="str">
        <f>IF(Customer_Churn_Records_26[[#This Row],[Exited]] = 1, "Yes","No")</f>
        <v>No</v>
      </c>
      <c r="P1091">
        <v>0</v>
      </c>
      <c r="Q1091" t="str">
        <f>IF(Customer_Churn_Records_26[[#This Row],[Complain]] =1, "Yes", "No")</f>
        <v>No</v>
      </c>
      <c r="R1091">
        <v>5</v>
      </c>
      <c r="S1091" t="s">
        <v>8</v>
      </c>
      <c r="T1091">
        <v>351</v>
      </c>
    </row>
    <row r="1092" spans="1:20" x14ac:dyDescent="0.3">
      <c r="A1092">
        <v>15604304</v>
      </c>
      <c r="B1092" t="s">
        <v>1322</v>
      </c>
      <c r="C1092">
        <v>539</v>
      </c>
      <c r="D1092" t="s">
        <v>6</v>
      </c>
      <c r="E1092" t="s">
        <v>1</v>
      </c>
      <c r="F1092">
        <v>34</v>
      </c>
      <c r="G1092" t="str" cm="1">
        <f t="array" ref="G1092">_xlfn.SWITCH(TRUE, Customer_Churn_Records_26[[#This Row],[Age]] &gt;= 70, "Very Old",Customer_Churn_Records_26[[#This Row],[Age]] &gt;= 50, "Old",Customer_Churn_Records_26[[#This Row],[Age]] &gt;=35,"Middle-Age", "Young")</f>
        <v>Young</v>
      </c>
      <c r="H1092">
        <v>4</v>
      </c>
      <c r="I1092">
        <v>91622.42</v>
      </c>
      <c r="J1092">
        <v>1</v>
      </c>
      <c r="K1092">
        <v>1</v>
      </c>
      <c r="L1092">
        <v>1</v>
      </c>
      <c r="M1092">
        <v>136603.42000000001</v>
      </c>
      <c r="N1092">
        <v>0</v>
      </c>
      <c r="O1092" t="str">
        <f>IF(Customer_Churn_Records_26[[#This Row],[Exited]] = 1, "Yes","No")</f>
        <v>No</v>
      </c>
      <c r="P1092">
        <v>0</v>
      </c>
      <c r="Q1092" t="str">
        <f>IF(Customer_Churn_Records_26[[#This Row],[Complain]] =1, "Yes", "No")</f>
        <v>No</v>
      </c>
      <c r="R1092">
        <v>5</v>
      </c>
      <c r="S1092" t="s">
        <v>10</v>
      </c>
      <c r="T1092">
        <v>714</v>
      </c>
    </row>
    <row r="1093" spans="1:20" x14ac:dyDescent="0.3">
      <c r="A1093">
        <v>15784092</v>
      </c>
      <c r="B1093" t="s">
        <v>665</v>
      </c>
      <c r="C1093">
        <v>732</v>
      </c>
      <c r="D1093" t="s">
        <v>2</v>
      </c>
      <c r="E1093" t="s">
        <v>5</v>
      </c>
      <c r="F1093">
        <v>36</v>
      </c>
      <c r="G1093" t="str" cm="1">
        <f t="array" ref="G1093">_xlfn.SWITCH(TRUE, Customer_Churn_Records_26[[#This Row],[Age]] &gt;= 70, "Very Old",Customer_Churn_Records_26[[#This Row],[Age]] &gt;= 50, "Old",Customer_Churn_Records_26[[#This Row],[Age]] &gt;=35,"Middle-Age", "Young")</f>
        <v>Middle-Age</v>
      </c>
      <c r="H1093">
        <v>7</v>
      </c>
      <c r="I1093">
        <v>126195.81</v>
      </c>
      <c r="J1093">
        <v>1</v>
      </c>
      <c r="K1093">
        <v>1</v>
      </c>
      <c r="L1093">
        <v>1</v>
      </c>
      <c r="M1093">
        <v>133172.48000000001</v>
      </c>
      <c r="N1093">
        <v>0</v>
      </c>
      <c r="O1093" t="str">
        <f>IF(Customer_Churn_Records_26[[#This Row],[Exited]] = 1, "Yes","No")</f>
        <v>No</v>
      </c>
      <c r="P1093">
        <v>0</v>
      </c>
      <c r="Q1093" t="str">
        <f>IF(Customer_Churn_Records_26[[#This Row],[Complain]] =1, "Yes", "No")</f>
        <v>No</v>
      </c>
      <c r="R1093">
        <v>1</v>
      </c>
      <c r="S1093" t="s">
        <v>0</v>
      </c>
      <c r="T1093">
        <v>549</v>
      </c>
    </row>
    <row r="1094" spans="1:20" x14ac:dyDescent="0.3">
      <c r="A1094">
        <v>15585198</v>
      </c>
      <c r="B1094" t="s">
        <v>67</v>
      </c>
      <c r="C1094">
        <v>715</v>
      </c>
      <c r="D1094" t="s">
        <v>2</v>
      </c>
      <c r="E1094" t="s">
        <v>5</v>
      </c>
      <c r="F1094">
        <v>41</v>
      </c>
      <c r="G1094" t="str" cm="1">
        <f t="array" ref="G1094">_xlfn.SWITCH(TRUE, Customer_Churn_Records_26[[#This Row],[Age]] &gt;= 70, "Very Old",Customer_Churn_Records_26[[#This Row],[Age]] &gt;= 50, "Old",Customer_Churn_Records_26[[#This Row],[Age]] &gt;=35,"Middle-Age", "Young")</f>
        <v>Middle-Age</v>
      </c>
      <c r="H1094">
        <v>4</v>
      </c>
      <c r="I1094">
        <v>94267.9</v>
      </c>
      <c r="J1094">
        <v>1</v>
      </c>
      <c r="K1094">
        <v>0</v>
      </c>
      <c r="L1094">
        <v>1</v>
      </c>
      <c r="M1094">
        <v>152821.12</v>
      </c>
      <c r="N1094">
        <v>1</v>
      </c>
      <c r="O1094" t="str">
        <f>IF(Customer_Churn_Records_26[[#This Row],[Exited]] = 1, "Yes","No")</f>
        <v>Yes</v>
      </c>
      <c r="P1094">
        <v>1</v>
      </c>
      <c r="Q1094" t="str">
        <f>IF(Customer_Churn_Records_26[[#This Row],[Complain]] =1, "Yes", "No")</f>
        <v>Yes</v>
      </c>
      <c r="R1094">
        <v>5</v>
      </c>
      <c r="S1094" t="s">
        <v>4</v>
      </c>
      <c r="T1094">
        <v>831</v>
      </c>
    </row>
    <row r="1095" spans="1:20" x14ac:dyDescent="0.3">
      <c r="A1095">
        <v>15624347</v>
      </c>
      <c r="B1095" t="s">
        <v>2751</v>
      </c>
      <c r="C1095">
        <v>651</v>
      </c>
      <c r="D1095" t="s">
        <v>2</v>
      </c>
      <c r="E1095" t="s">
        <v>5</v>
      </c>
      <c r="F1095">
        <v>40</v>
      </c>
      <c r="G1095" t="str" cm="1">
        <f t="array" ref="G1095">_xlfn.SWITCH(TRUE, Customer_Churn_Records_26[[#This Row],[Age]] &gt;= 70, "Very Old",Customer_Churn_Records_26[[#This Row],[Age]] &gt;= 50, "Old",Customer_Churn_Records_26[[#This Row],[Age]] &gt;=35,"Middle-Age", "Young")</f>
        <v>Middle-Age</v>
      </c>
      <c r="H1095">
        <v>4</v>
      </c>
      <c r="I1095">
        <v>0</v>
      </c>
      <c r="J1095">
        <v>2</v>
      </c>
      <c r="K1095">
        <v>1</v>
      </c>
      <c r="L1095">
        <v>1</v>
      </c>
      <c r="M1095">
        <v>147715.82999999999</v>
      </c>
      <c r="N1095">
        <v>0</v>
      </c>
      <c r="O1095" t="str">
        <f>IF(Customer_Churn_Records_26[[#This Row],[Exited]] = 1, "Yes","No")</f>
        <v>No</v>
      </c>
      <c r="P1095">
        <v>0</v>
      </c>
      <c r="Q1095" t="str">
        <f>IF(Customer_Churn_Records_26[[#This Row],[Complain]] =1, "Yes", "No")</f>
        <v>No</v>
      </c>
      <c r="R1095">
        <v>5</v>
      </c>
      <c r="S1095" t="s">
        <v>8</v>
      </c>
      <c r="T1095">
        <v>771</v>
      </c>
    </row>
    <row r="1096" spans="1:20" x14ac:dyDescent="0.3">
      <c r="A1096">
        <v>15621687</v>
      </c>
      <c r="B1096" t="s">
        <v>745</v>
      </c>
      <c r="C1096">
        <v>813</v>
      </c>
      <c r="D1096" t="s">
        <v>2</v>
      </c>
      <c r="E1096" t="s">
        <v>5</v>
      </c>
      <c r="F1096">
        <v>34</v>
      </c>
      <c r="G1096" t="str" cm="1">
        <f t="array" ref="G1096">_xlfn.SWITCH(TRUE, Customer_Churn_Records_26[[#This Row],[Age]] &gt;= 70, "Very Old",Customer_Churn_Records_26[[#This Row],[Age]] &gt;= 50, "Old",Customer_Churn_Records_26[[#This Row],[Age]] &gt;=35,"Middle-Age", "Young")</f>
        <v>Young</v>
      </c>
      <c r="H1096">
        <v>0</v>
      </c>
      <c r="I1096">
        <v>0</v>
      </c>
      <c r="J1096">
        <v>2</v>
      </c>
      <c r="K1096">
        <v>1</v>
      </c>
      <c r="L1096">
        <v>0</v>
      </c>
      <c r="M1096">
        <v>43169.15</v>
      </c>
      <c r="N1096">
        <v>0</v>
      </c>
      <c r="O1096" t="str">
        <f>IF(Customer_Churn_Records_26[[#This Row],[Exited]] = 1, "Yes","No")</f>
        <v>No</v>
      </c>
      <c r="P1096">
        <v>0</v>
      </c>
      <c r="Q1096" t="str">
        <f>IF(Customer_Churn_Records_26[[#This Row],[Complain]] =1, "Yes", "No")</f>
        <v>No</v>
      </c>
      <c r="R1096">
        <v>2</v>
      </c>
      <c r="S1096" t="s">
        <v>0</v>
      </c>
      <c r="T1096">
        <v>505</v>
      </c>
    </row>
    <row r="1097" spans="1:20" x14ac:dyDescent="0.3">
      <c r="A1097">
        <v>15689081</v>
      </c>
      <c r="B1097" t="s">
        <v>806</v>
      </c>
      <c r="C1097">
        <v>692</v>
      </c>
      <c r="D1097" t="s">
        <v>2</v>
      </c>
      <c r="E1097" t="s">
        <v>5</v>
      </c>
      <c r="F1097">
        <v>29</v>
      </c>
      <c r="G1097" t="str" cm="1">
        <f t="array" ref="G1097">_xlfn.SWITCH(TRUE, Customer_Churn_Records_26[[#This Row],[Age]] &gt;= 70, "Very Old",Customer_Churn_Records_26[[#This Row],[Age]] &gt;= 50, "Old",Customer_Churn_Records_26[[#This Row],[Age]] &gt;=35,"Middle-Age", "Young")</f>
        <v>Young</v>
      </c>
      <c r="H1097">
        <v>4</v>
      </c>
      <c r="I1097">
        <v>0</v>
      </c>
      <c r="J1097">
        <v>1</v>
      </c>
      <c r="K1097">
        <v>1</v>
      </c>
      <c r="L1097">
        <v>0</v>
      </c>
      <c r="M1097">
        <v>76755.990000000005</v>
      </c>
      <c r="N1097">
        <v>1</v>
      </c>
      <c r="O1097" t="str">
        <f>IF(Customer_Churn_Records_26[[#This Row],[Exited]] = 1, "Yes","No")</f>
        <v>Yes</v>
      </c>
      <c r="P1097">
        <v>1</v>
      </c>
      <c r="Q1097" t="str">
        <f>IF(Customer_Churn_Records_26[[#This Row],[Complain]] =1, "Yes", "No")</f>
        <v>Yes</v>
      </c>
      <c r="R1097">
        <v>3</v>
      </c>
      <c r="S1097" t="s">
        <v>10</v>
      </c>
      <c r="T1097">
        <v>686</v>
      </c>
    </row>
    <row r="1098" spans="1:20" x14ac:dyDescent="0.3">
      <c r="A1098">
        <v>15813168</v>
      </c>
      <c r="B1098" t="s">
        <v>1779</v>
      </c>
      <c r="C1098">
        <v>756</v>
      </c>
      <c r="D1098" t="s">
        <v>6</v>
      </c>
      <c r="E1098" t="s">
        <v>1</v>
      </c>
      <c r="F1098">
        <v>39</v>
      </c>
      <c r="G1098" t="str" cm="1">
        <f t="array" ref="G1098">_xlfn.SWITCH(TRUE, Customer_Churn_Records_26[[#This Row],[Age]] &gt;= 70, "Very Old",Customer_Churn_Records_26[[#This Row],[Age]] &gt;= 50, "Old",Customer_Churn_Records_26[[#This Row],[Age]] &gt;=35,"Middle-Age", "Young")</f>
        <v>Middle-Age</v>
      </c>
      <c r="H1098">
        <v>3</v>
      </c>
      <c r="I1098">
        <v>100717.85</v>
      </c>
      <c r="J1098">
        <v>3</v>
      </c>
      <c r="K1098">
        <v>1</v>
      </c>
      <c r="L1098">
        <v>1</v>
      </c>
      <c r="M1098">
        <v>73406.039999999994</v>
      </c>
      <c r="N1098">
        <v>1</v>
      </c>
      <c r="O1098" t="str">
        <f>IF(Customer_Churn_Records_26[[#This Row],[Exited]] = 1, "Yes","No")</f>
        <v>Yes</v>
      </c>
      <c r="P1098">
        <v>1</v>
      </c>
      <c r="Q1098" t="str">
        <f>IF(Customer_Churn_Records_26[[#This Row],[Complain]] =1, "Yes", "No")</f>
        <v>Yes</v>
      </c>
      <c r="R1098">
        <v>1</v>
      </c>
      <c r="S1098" t="s">
        <v>8</v>
      </c>
      <c r="T1098">
        <v>439</v>
      </c>
    </row>
    <row r="1099" spans="1:20" x14ac:dyDescent="0.3">
      <c r="A1099">
        <v>15604295</v>
      </c>
      <c r="B1099" t="s">
        <v>182</v>
      </c>
      <c r="C1099">
        <v>543</v>
      </c>
      <c r="D1099" t="s">
        <v>2</v>
      </c>
      <c r="E1099" t="s">
        <v>5</v>
      </c>
      <c r="F1099">
        <v>36</v>
      </c>
      <c r="G1099" t="str" cm="1">
        <f t="array" ref="G1099">_xlfn.SWITCH(TRUE, Customer_Churn_Records_26[[#This Row],[Age]] &gt;= 70, "Very Old",Customer_Churn_Records_26[[#This Row],[Age]] &gt;= 50, "Old",Customer_Churn_Records_26[[#This Row],[Age]] &gt;=35,"Middle-Age", "Young")</f>
        <v>Middle-Age</v>
      </c>
      <c r="H1099">
        <v>6</v>
      </c>
      <c r="I1099">
        <v>0</v>
      </c>
      <c r="J1099">
        <v>2</v>
      </c>
      <c r="K1099">
        <v>1</v>
      </c>
      <c r="L1099">
        <v>0</v>
      </c>
      <c r="M1099">
        <v>176728.28</v>
      </c>
      <c r="N1099">
        <v>0</v>
      </c>
      <c r="O1099" t="str">
        <f>IF(Customer_Churn_Records_26[[#This Row],[Exited]] = 1, "Yes","No")</f>
        <v>No</v>
      </c>
      <c r="P1099">
        <v>0</v>
      </c>
      <c r="Q1099" t="str">
        <f>IF(Customer_Churn_Records_26[[#This Row],[Complain]] =1, "Yes", "No")</f>
        <v>No</v>
      </c>
      <c r="R1099">
        <v>4</v>
      </c>
      <c r="S1099" t="s">
        <v>4</v>
      </c>
      <c r="T1099">
        <v>894</v>
      </c>
    </row>
    <row r="1100" spans="1:20" x14ac:dyDescent="0.3">
      <c r="A1100">
        <v>15724127</v>
      </c>
      <c r="B1100" t="s">
        <v>442</v>
      </c>
      <c r="C1100">
        <v>790</v>
      </c>
      <c r="D1100" t="s">
        <v>2</v>
      </c>
      <c r="E1100" t="s">
        <v>1</v>
      </c>
      <c r="F1100">
        <v>26</v>
      </c>
      <c r="G1100" t="str" cm="1">
        <f t="array" ref="G1100">_xlfn.SWITCH(TRUE, Customer_Churn_Records_26[[#This Row],[Age]] &gt;= 70, "Very Old",Customer_Churn_Records_26[[#This Row],[Age]] &gt;= 50, "Old",Customer_Churn_Records_26[[#This Row],[Age]] &gt;=35,"Middle-Age", "Young")</f>
        <v>Young</v>
      </c>
      <c r="H1100">
        <v>4</v>
      </c>
      <c r="I1100">
        <v>141581.71</v>
      </c>
      <c r="J1100">
        <v>2</v>
      </c>
      <c r="K1100">
        <v>0</v>
      </c>
      <c r="L1100">
        <v>0</v>
      </c>
      <c r="M1100">
        <v>98309.27</v>
      </c>
      <c r="N1100">
        <v>0</v>
      </c>
      <c r="O1100" t="str">
        <f>IF(Customer_Churn_Records_26[[#This Row],[Exited]] = 1, "Yes","No")</f>
        <v>No</v>
      </c>
      <c r="P1100">
        <v>0</v>
      </c>
      <c r="Q1100" t="str">
        <f>IF(Customer_Churn_Records_26[[#This Row],[Complain]] =1, "Yes", "No")</f>
        <v>No</v>
      </c>
      <c r="R1100">
        <v>3</v>
      </c>
      <c r="S1100" t="s">
        <v>0</v>
      </c>
      <c r="T1100">
        <v>320</v>
      </c>
    </row>
    <row r="1101" spans="1:20" x14ac:dyDescent="0.3">
      <c r="A1101">
        <v>15673055</v>
      </c>
      <c r="B1101" t="s">
        <v>910</v>
      </c>
      <c r="C1101">
        <v>494</v>
      </c>
      <c r="D1101" t="s">
        <v>15</v>
      </c>
      <c r="E1101" t="s">
        <v>5</v>
      </c>
      <c r="F1101">
        <v>38</v>
      </c>
      <c r="G1101" t="str" cm="1">
        <f t="array" ref="G1101">_xlfn.SWITCH(TRUE, Customer_Churn_Records_26[[#This Row],[Age]] &gt;= 70, "Very Old",Customer_Churn_Records_26[[#This Row],[Age]] &gt;= 50, "Old",Customer_Churn_Records_26[[#This Row],[Age]] &gt;=35,"Middle-Age", "Young")</f>
        <v>Middle-Age</v>
      </c>
      <c r="H1101">
        <v>7</v>
      </c>
      <c r="I1101">
        <v>0</v>
      </c>
      <c r="J1101">
        <v>2</v>
      </c>
      <c r="K1101">
        <v>1</v>
      </c>
      <c r="L1101">
        <v>1</v>
      </c>
      <c r="M1101">
        <v>6203.66</v>
      </c>
      <c r="N1101">
        <v>0</v>
      </c>
      <c r="O1101" t="str">
        <f>IF(Customer_Churn_Records_26[[#This Row],[Exited]] = 1, "Yes","No")</f>
        <v>No</v>
      </c>
      <c r="P1101">
        <v>0</v>
      </c>
      <c r="Q1101" t="str">
        <f>IF(Customer_Churn_Records_26[[#This Row],[Complain]] =1, "Yes", "No")</f>
        <v>No</v>
      </c>
      <c r="R1101">
        <v>3</v>
      </c>
      <c r="S1101" t="s">
        <v>10</v>
      </c>
      <c r="T1101">
        <v>527</v>
      </c>
    </row>
    <row r="1102" spans="1:20" x14ac:dyDescent="0.3">
      <c r="A1102">
        <v>15768201</v>
      </c>
      <c r="B1102" t="s">
        <v>1336</v>
      </c>
      <c r="C1102">
        <v>850</v>
      </c>
      <c r="D1102" t="s">
        <v>2</v>
      </c>
      <c r="E1102" t="s">
        <v>1</v>
      </c>
      <c r="F1102">
        <v>39</v>
      </c>
      <c r="G1102" t="str" cm="1">
        <f t="array" ref="G1102">_xlfn.SWITCH(TRUE, Customer_Churn_Records_26[[#This Row],[Age]] &gt;= 70, "Very Old",Customer_Churn_Records_26[[#This Row],[Age]] &gt;= 50, "Old",Customer_Churn_Records_26[[#This Row],[Age]] &gt;=35,"Middle-Age", "Young")</f>
        <v>Middle-Age</v>
      </c>
      <c r="H1102">
        <v>2</v>
      </c>
      <c r="I1102">
        <v>148586.64000000001</v>
      </c>
      <c r="J1102">
        <v>1</v>
      </c>
      <c r="K1102">
        <v>1</v>
      </c>
      <c r="L1102">
        <v>1</v>
      </c>
      <c r="M1102">
        <v>176791.27</v>
      </c>
      <c r="N1102">
        <v>0</v>
      </c>
      <c r="O1102" t="str">
        <f>IF(Customer_Churn_Records_26[[#This Row],[Exited]] = 1, "Yes","No")</f>
        <v>No</v>
      </c>
      <c r="P1102">
        <v>0</v>
      </c>
      <c r="Q1102" t="str">
        <f>IF(Customer_Churn_Records_26[[#This Row],[Complain]] =1, "Yes", "No")</f>
        <v>No</v>
      </c>
      <c r="R1102">
        <v>2</v>
      </c>
      <c r="S1102" t="s">
        <v>0</v>
      </c>
      <c r="T1102">
        <v>373</v>
      </c>
    </row>
    <row r="1103" spans="1:20" x14ac:dyDescent="0.3">
      <c r="A1103">
        <v>15782219</v>
      </c>
      <c r="B1103" t="s">
        <v>728</v>
      </c>
      <c r="C1103">
        <v>703</v>
      </c>
      <c r="D1103" t="s">
        <v>15</v>
      </c>
      <c r="E1103" t="s">
        <v>5</v>
      </c>
      <c r="F1103">
        <v>29</v>
      </c>
      <c r="G1103" t="str" cm="1">
        <f t="array" ref="G1103">_xlfn.SWITCH(TRUE, Customer_Churn_Records_26[[#This Row],[Age]] &gt;= 70, "Very Old",Customer_Churn_Records_26[[#This Row],[Age]] &gt;= 50, "Old",Customer_Churn_Records_26[[#This Row],[Age]] &gt;=35,"Middle-Age", "Young")</f>
        <v>Young</v>
      </c>
      <c r="H1103">
        <v>9</v>
      </c>
      <c r="I1103">
        <v>0</v>
      </c>
      <c r="J1103">
        <v>2</v>
      </c>
      <c r="K1103">
        <v>1</v>
      </c>
      <c r="L1103">
        <v>0</v>
      </c>
      <c r="M1103">
        <v>50679.48</v>
      </c>
      <c r="N1103">
        <v>0</v>
      </c>
      <c r="O1103" t="str">
        <f>IF(Customer_Churn_Records_26[[#This Row],[Exited]] = 1, "Yes","No")</f>
        <v>No</v>
      </c>
      <c r="P1103">
        <v>0</v>
      </c>
      <c r="Q1103" t="str">
        <f>IF(Customer_Churn_Records_26[[#This Row],[Complain]] =1, "Yes", "No")</f>
        <v>No</v>
      </c>
      <c r="R1103">
        <v>3</v>
      </c>
      <c r="S1103" t="s">
        <v>0</v>
      </c>
      <c r="T1103">
        <v>242</v>
      </c>
    </row>
    <row r="1104" spans="1:20" x14ac:dyDescent="0.3">
      <c r="A1104">
        <v>15746410</v>
      </c>
      <c r="B1104" t="s">
        <v>37</v>
      </c>
      <c r="C1104">
        <v>432</v>
      </c>
      <c r="D1104" t="s">
        <v>15</v>
      </c>
      <c r="E1104" t="s">
        <v>5</v>
      </c>
      <c r="F1104">
        <v>38</v>
      </c>
      <c r="G1104" t="str" cm="1">
        <f t="array" ref="G1104">_xlfn.SWITCH(TRUE, Customer_Churn_Records_26[[#This Row],[Age]] &gt;= 70, "Very Old",Customer_Churn_Records_26[[#This Row],[Age]] &gt;= 50, "Old",Customer_Churn_Records_26[[#This Row],[Age]] &gt;=35,"Middle-Age", "Young")</f>
        <v>Middle-Age</v>
      </c>
      <c r="H1104">
        <v>7</v>
      </c>
      <c r="I1104">
        <v>0</v>
      </c>
      <c r="J1104">
        <v>2</v>
      </c>
      <c r="K1104">
        <v>1</v>
      </c>
      <c r="L1104">
        <v>0</v>
      </c>
      <c r="M1104">
        <v>150580.88</v>
      </c>
      <c r="N1104">
        <v>0</v>
      </c>
      <c r="O1104" t="str">
        <f>IF(Customer_Churn_Records_26[[#This Row],[Exited]] = 1, "Yes","No")</f>
        <v>No</v>
      </c>
      <c r="P1104">
        <v>0</v>
      </c>
      <c r="Q1104" t="str">
        <f>IF(Customer_Churn_Records_26[[#This Row],[Complain]] =1, "Yes", "No")</f>
        <v>No</v>
      </c>
      <c r="R1104">
        <v>1</v>
      </c>
      <c r="S1104" t="s">
        <v>10</v>
      </c>
      <c r="T1104">
        <v>716</v>
      </c>
    </row>
    <row r="1105" spans="1:20" x14ac:dyDescent="0.3">
      <c r="A1105">
        <v>15780144</v>
      </c>
      <c r="B1105" t="s">
        <v>2750</v>
      </c>
      <c r="C1105">
        <v>512</v>
      </c>
      <c r="D1105" t="s">
        <v>6</v>
      </c>
      <c r="E1105" t="s">
        <v>1</v>
      </c>
      <c r="F1105">
        <v>32</v>
      </c>
      <c r="G1105" t="str" cm="1">
        <f t="array" ref="G1105">_xlfn.SWITCH(TRUE, Customer_Churn_Records_26[[#This Row],[Age]] &gt;= 70, "Very Old",Customer_Churn_Records_26[[#This Row],[Age]] &gt;= 50, "Old",Customer_Churn_Records_26[[#This Row],[Age]] &gt;=35,"Middle-Age", "Young")</f>
        <v>Young</v>
      </c>
      <c r="H1105">
        <v>2</v>
      </c>
      <c r="I1105">
        <v>123403.85</v>
      </c>
      <c r="J1105">
        <v>2</v>
      </c>
      <c r="K1105">
        <v>1</v>
      </c>
      <c r="L1105">
        <v>0</v>
      </c>
      <c r="M1105">
        <v>80120.19</v>
      </c>
      <c r="N1105">
        <v>0</v>
      </c>
      <c r="O1105" t="str">
        <f>IF(Customer_Churn_Records_26[[#This Row],[Exited]] = 1, "Yes","No")</f>
        <v>No</v>
      </c>
      <c r="P1105">
        <v>0</v>
      </c>
      <c r="Q1105" t="str">
        <f>IF(Customer_Churn_Records_26[[#This Row],[Complain]] =1, "Yes", "No")</f>
        <v>No</v>
      </c>
      <c r="R1105">
        <v>2</v>
      </c>
      <c r="S1105" t="s">
        <v>10</v>
      </c>
      <c r="T1105">
        <v>798</v>
      </c>
    </row>
    <row r="1106" spans="1:20" x14ac:dyDescent="0.3">
      <c r="A1106">
        <v>15590476</v>
      </c>
      <c r="B1106" t="s">
        <v>1068</v>
      </c>
      <c r="C1106">
        <v>589</v>
      </c>
      <c r="D1106" t="s">
        <v>2</v>
      </c>
      <c r="E1106" t="s">
        <v>5</v>
      </c>
      <c r="F1106">
        <v>28</v>
      </c>
      <c r="G1106" t="str" cm="1">
        <f t="array" ref="G1106">_xlfn.SWITCH(TRUE, Customer_Churn_Records_26[[#This Row],[Age]] &gt;= 70, "Very Old",Customer_Churn_Records_26[[#This Row],[Age]] &gt;= 50, "Old",Customer_Churn_Records_26[[#This Row],[Age]] &gt;=35,"Middle-Age", "Young")</f>
        <v>Young</v>
      </c>
      <c r="H1106">
        <v>7</v>
      </c>
      <c r="I1106">
        <v>0</v>
      </c>
      <c r="J1106">
        <v>2</v>
      </c>
      <c r="K1106">
        <v>1</v>
      </c>
      <c r="L1106">
        <v>0</v>
      </c>
      <c r="M1106">
        <v>151645.96</v>
      </c>
      <c r="N1106">
        <v>0</v>
      </c>
      <c r="O1106" t="str">
        <f>IF(Customer_Churn_Records_26[[#This Row],[Exited]] = 1, "Yes","No")</f>
        <v>No</v>
      </c>
      <c r="P1106">
        <v>0</v>
      </c>
      <c r="Q1106" t="str">
        <f>IF(Customer_Churn_Records_26[[#This Row],[Complain]] =1, "Yes", "No")</f>
        <v>No</v>
      </c>
      <c r="R1106">
        <v>4</v>
      </c>
      <c r="S1106" t="s">
        <v>8</v>
      </c>
      <c r="T1106">
        <v>553</v>
      </c>
    </row>
    <row r="1107" spans="1:20" x14ac:dyDescent="0.3">
      <c r="A1107">
        <v>15624293</v>
      </c>
      <c r="B1107" t="s">
        <v>548</v>
      </c>
      <c r="C1107">
        <v>514</v>
      </c>
      <c r="D1107" t="s">
        <v>2</v>
      </c>
      <c r="E1107" t="s">
        <v>1</v>
      </c>
      <c r="F1107">
        <v>46</v>
      </c>
      <c r="G1107" t="str" cm="1">
        <f t="array" ref="G1107">_xlfn.SWITCH(TRUE, Customer_Churn_Records_26[[#This Row],[Age]] &gt;= 70, "Very Old",Customer_Churn_Records_26[[#This Row],[Age]] &gt;= 50, "Old",Customer_Churn_Records_26[[#This Row],[Age]] &gt;=35,"Middle-Age", "Young")</f>
        <v>Middle-Age</v>
      </c>
      <c r="H1107">
        <v>3</v>
      </c>
      <c r="I1107">
        <v>106511.85</v>
      </c>
      <c r="J1107">
        <v>1</v>
      </c>
      <c r="K1107">
        <v>1</v>
      </c>
      <c r="L1107">
        <v>0</v>
      </c>
      <c r="M1107">
        <v>55072.32</v>
      </c>
      <c r="N1107">
        <v>0</v>
      </c>
      <c r="O1107" t="str">
        <f>IF(Customer_Churn_Records_26[[#This Row],[Exited]] = 1, "Yes","No")</f>
        <v>No</v>
      </c>
      <c r="P1107">
        <v>0</v>
      </c>
      <c r="Q1107" t="str">
        <f>IF(Customer_Churn_Records_26[[#This Row],[Complain]] =1, "Yes", "No")</f>
        <v>No</v>
      </c>
      <c r="R1107">
        <v>5</v>
      </c>
      <c r="S1107" t="s">
        <v>4</v>
      </c>
      <c r="T1107">
        <v>478</v>
      </c>
    </row>
    <row r="1108" spans="1:20" x14ac:dyDescent="0.3">
      <c r="A1108">
        <v>15618182</v>
      </c>
      <c r="B1108" t="s">
        <v>646</v>
      </c>
      <c r="C1108">
        <v>678</v>
      </c>
      <c r="D1108" t="s">
        <v>2</v>
      </c>
      <c r="E1108" t="s">
        <v>1</v>
      </c>
      <c r="F1108">
        <v>38</v>
      </c>
      <c r="G1108" t="str" cm="1">
        <f t="array" ref="G1108">_xlfn.SWITCH(TRUE, Customer_Churn_Records_26[[#This Row],[Age]] &gt;= 70, "Very Old",Customer_Churn_Records_26[[#This Row],[Age]] &gt;= 50, "Old",Customer_Churn_Records_26[[#This Row],[Age]] &gt;=35,"Middle-Age", "Young")</f>
        <v>Middle-Age</v>
      </c>
      <c r="H1108">
        <v>2</v>
      </c>
      <c r="I1108">
        <v>0</v>
      </c>
      <c r="J1108">
        <v>2</v>
      </c>
      <c r="K1108">
        <v>0</v>
      </c>
      <c r="L1108">
        <v>0</v>
      </c>
      <c r="M1108">
        <v>115068.99</v>
      </c>
      <c r="N1108">
        <v>0</v>
      </c>
      <c r="O1108" t="str">
        <f>IF(Customer_Churn_Records_26[[#This Row],[Exited]] = 1, "Yes","No")</f>
        <v>No</v>
      </c>
      <c r="P1108">
        <v>0</v>
      </c>
      <c r="Q1108" t="str">
        <f>IF(Customer_Churn_Records_26[[#This Row],[Complain]] =1, "Yes", "No")</f>
        <v>No</v>
      </c>
      <c r="R1108">
        <v>1</v>
      </c>
      <c r="S1108" t="s">
        <v>10</v>
      </c>
      <c r="T1108">
        <v>223</v>
      </c>
    </row>
    <row r="1109" spans="1:20" x14ac:dyDescent="0.3">
      <c r="A1109">
        <v>15660316</v>
      </c>
      <c r="B1109" t="s">
        <v>960</v>
      </c>
      <c r="C1109">
        <v>420</v>
      </c>
      <c r="D1109" t="s">
        <v>6</v>
      </c>
      <c r="E1109" t="s">
        <v>1</v>
      </c>
      <c r="F1109">
        <v>34</v>
      </c>
      <c r="G1109" t="str" cm="1">
        <f t="array" ref="G1109">_xlfn.SWITCH(TRUE, Customer_Churn_Records_26[[#This Row],[Age]] &gt;= 70, "Very Old",Customer_Churn_Records_26[[#This Row],[Age]] &gt;= 50, "Old",Customer_Churn_Records_26[[#This Row],[Age]] &gt;=35,"Middle-Age", "Young")</f>
        <v>Young</v>
      </c>
      <c r="H1109">
        <v>1</v>
      </c>
      <c r="I1109">
        <v>135549.9</v>
      </c>
      <c r="J1109">
        <v>1</v>
      </c>
      <c r="K1109">
        <v>0</v>
      </c>
      <c r="L1109">
        <v>0</v>
      </c>
      <c r="M1109">
        <v>149471.13</v>
      </c>
      <c r="N1109">
        <v>1</v>
      </c>
      <c r="O1109" t="str">
        <f>IF(Customer_Churn_Records_26[[#This Row],[Exited]] = 1, "Yes","No")</f>
        <v>Yes</v>
      </c>
      <c r="P1109">
        <v>1</v>
      </c>
      <c r="Q1109" t="str">
        <f>IF(Customer_Churn_Records_26[[#This Row],[Complain]] =1, "Yes", "No")</f>
        <v>Yes</v>
      </c>
      <c r="R1109">
        <v>3</v>
      </c>
      <c r="S1109" t="s">
        <v>0</v>
      </c>
      <c r="T1109">
        <v>974</v>
      </c>
    </row>
    <row r="1110" spans="1:20" x14ac:dyDescent="0.3">
      <c r="A1110">
        <v>15678886</v>
      </c>
      <c r="B1110" t="s">
        <v>525</v>
      </c>
      <c r="C1110">
        <v>679</v>
      </c>
      <c r="D1110" t="s">
        <v>6</v>
      </c>
      <c r="E1110" t="s">
        <v>5</v>
      </c>
      <c r="F1110">
        <v>38</v>
      </c>
      <c r="G1110" t="str" cm="1">
        <f t="array" ref="G1110">_xlfn.SWITCH(TRUE, Customer_Churn_Records_26[[#This Row],[Age]] &gt;= 70, "Very Old",Customer_Churn_Records_26[[#This Row],[Age]] &gt;= 50, "Old",Customer_Churn_Records_26[[#This Row],[Age]] &gt;=35,"Middle-Age", "Young")</f>
        <v>Middle-Age</v>
      </c>
      <c r="H1110">
        <v>7</v>
      </c>
      <c r="I1110">
        <v>110555.37</v>
      </c>
      <c r="J1110">
        <v>2</v>
      </c>
      <c r="K1110">
        <v>1</v>
      </c>
      <c r="L1110">
        <v>0</v>
      </c>
      <c r="M1110">
        <v>46522.68</v>
      </c>
      <c r="N1110">
        <v>0</v>
      </c>
      <c r="O1110" t="str">
        <f>IF(Customer_Churn_Records_26[[#This Row],[Exited]] = 1, "Yes","No")</f>
        <v>No</v>
      </c>
      <c r="P1110">
        <v>0</v>
      </c>
      <c r="Q1110" t="str">
        <f>IF(Customer_Churn_Records_26[[#This Row],[Complain]] =1, "Yes", "No")</f>
        <v>No</v>
      </c>
      <c r="R1110">
        <v>4</v>
      </c>
      <c r="S1110" t="s">
        <v>4</v>
      </c>
      <c r="T1110">
        <v>320</v>
      </c>
    </row>
    <row r="1111" spans="1:20" x14ac:dyDescent="0.3">
      <c r="A1111">
        <v>15616330</v>
      </c>
      <c r="B1111" t="s">
        <v>820</v>
      </c>
      <c r="C1111">
        <v>595</v>
      </c>
      <c r="D1111" t="s">
        <v>2</v>
      </c>
      <c r="E1111" t="s">
        <v>5</v>
      </c>
      <c r="F1111">
        <v>31</v>
      </c>
      <c r="G1111" t="str" cm="1">
        <f t="array" ref="G1111">_xlfn.SWITCH(TRUE, Customer_Churn_Records_26[[#This Row],[Age]] &gt;= 70, "Very Old",Customer_Churn_Records_26[[#This Row],[Age]] &gt;= 50, "Old",Customer_Churn_Records_26[[#This Row],[Age]] &gt;=35,"Middle-Age", "Young")</f>
        <v>Young</v>
      </c>
      <c r="H1111">
        <v>4</v>
      </c>
      <c r="I1111">
        <v>0</v>
      </c>
      <c r="J1111">
        <v>2</v>
      </c>
      <c r="K1111">
        <v>1</v>
      </c>
      <c r="L1111">
        <v>0</v>
      </c>
      <c r="M1111">
        <v>189995.86</v>
      </c>
      <c r="N1111">
        <v>0</v>
      </c>
      <c r="O1111" t="str">
        <f>IF(Customer_Churn_Records_26[[#This Row],[Exited]] = 1, "Yes","No")</f>
        <v>No</v>
      </c>
      <c r="P1111">
        <v>0</v>
      </c>
      <c r="Q1111" t="str">
        <f>IF(Customer_Churn_Records_26[[#This Row],[Complain]] =1, "Yes", "No")</f>
        <v>No</v>
      </c>
      <c r="R1111">
        <v>2</v>
      </c>
      <c r="S1111" t="s">
        <v>10</v>
      </c>
      <c r="T1111">
        <v>511</v>
      </c>
    </row>
    <row r="1112" spans="1:20" x14ac:dyDescent="0.3">
      <c r="A1112">
        <v>15592229</v>
      </c>
      <c r="B1112" t="s">
        <v>2749</v>
      </c>
      <c r="C1112">
        <v>713</v>
      </c>
      <c r="D1112" t="s">
        <v>2</v>
      </c>
      <c r="E1112" t="s">
        <v>1</v>
      </c>
      <c r="F1112">
        <v>52</v>
      </c>
      <c r="G1112" t="str" cm="1">
        <f t="array" ref="G1112">_xlfn.SWITCH(TRUE, Customer_Churn_Records_26[[#This Row],[Age]] &gt;= 70, "Very Old",Customer_Churn_Records_26[[#This Row],[Age]] &gt;= 50, "Old",Customer_Churn_Records_26[[#This Row],[Age]] &gt;=35,"Middle-Age", "Young")</f>
        <v>Old</v>
      </c>
      <c r="H1112">
        <v>0</v>
      </c>
      <c r="I1112">
        <v>185891.54</v>
      </c>
      <c r="J1112">
        <v>1</v>
      </c>
      <c r="K1112">
        <v>1</v>
      </c>
      <c r="L1112">
        <v>1</v>
      </c>
      <c r="M1112">
        <v>46369.57</v>
      </c>
      <c r="N1112">
        <v>1</v>
      </c>
      <c r="O1112" t="str">
        <f>IF(Customer_Churn_Records_26[[#This Row],[Exited]] = 1, "Yes","No")</f>
        <v>Yes</v>
      </c>
      <c r="P1112">
        <v>1</v>
      </c>
      <c r="Q1112" t="str">
        <f>IF(Customer_Churn_Records_26[[#This Row],[Complain]] =1, "Yes", "No")</f>
        <v>Yes</v>
      </c>
      <c r="R1112">
        <v>4</v>
      </c>
      <c r="S1112" t="s">
        <v>10</v>
      </c>
      <c r="T1112">
        <v>544</v>
      </c>
    </row>
    <row r="1113" spans="1:20" x14ac:dyDescent="0.3">
      <c r="A1113">
        <v>15798424</v>
      </c>
      <c r="B1113" t="s">
        <v>366</v>
      </c>
      <c r="C1113">
        <v>833</v>
      </c>
      <c r="D1113" t="s">
        <v>6</v>
      </c>
      <c r="E1113" t="s">
        <v>5</v>
      </c>
      <c r="F1113">
        <v>59</v>
      </c>
      <c r="G1113" t="str" cm="1">
        <f t="array" ref="G1113">_xlfn.SWITCH(TRUE, Customer_Churn_Records_26[[#This Row],[Age]] &gt;= 70, "Very Old",Customer_Churn_Records_26[[#This Row],[Age]] &gt;= 50, "Old",Customer_Churn_Records_26[[#This Row],[Age]] &gt;=35,"Middle-Age", "Young")</f>
        <v>Old</v>
      </c>
      <c r="H1113">
        <v>1</v>
      </c>
      <c r="I1113">
        <v>130854.59</v>
      </c>
      <c r="J1113">
        <v>1</v>
      </c>
      <c r="K1113">
        <v>1</v>
      </c>
      <c r="L1113">
        <v>1</v>
      </c>
      <c r="M1113">
        <v>30722.52</v>
      </c>
      <c r="N1113">
        <v>1</v>
      </c>
      <c r="O1113" t="str">
        <f>IF(Customer_Churn_Records_26[[#This Row],[Exited]] = 1, "Yes","No")</f>
        <v>Yes</v>
      </c>
      <c r="P1113">
        <v>1</v>
      </c>
      <c r="Q1113" t="str">
        <f>IF(Customer_Churn_Records_26[[#This Row],[Complain]] =1, "Yes", "No")</f>
        <v>Yes</v>
      </c>
      <c r="R1113">
        <v>2</v>
      </c>
      <c r="S1113" t="s">
        <v>8</v>
      </c>
      <c r="T1113">
        <v>504</v>
      </c>
    </row>
    <row r="1114" spans="1:20" x14ac:dyDescent="0.3">
      <c r="A1114">
        <v>15714750</v>
      </c>
      <c r="B1114" t="s">
        <v>2748</v>
      </c>
      <c r="C1114">
        <v>690</v>
      </c>
      <c r="D1114" t="s">
        <v>2</v>
      </c>
      <c r="E1114" t="s">
        <v>1</v>
      </c>
      <c r="F1114">
        <v>42</v>
      </c>
      <c r="G1114" t="str" cm="1">
        <f t="array" ref="G1114">_xlfn.SWITCH(TRUE, Customer_Churn_Records_26[[#This Row],[Age]] &gt;= 70, "Very Old",Customer_Churn_Records_26[[#This Row],[Age]] &gt;= 50, "Old",Customer_Churn_Records_26[[#This Row],[Age]] &gt;=35,"Middle-Age", "Young")</f>
        <v>Middle-Age</v>
      </c>
      <c r="H1114">
        <v>3</v>
      </c>
      <c r="I1114">
        <v>92578.14</v>
      </c>
      <c r="J1114">
        <v>2</v>
      </c>
      <c r="K1114">
        <v>0</v>
      </c>
      <c r="L1114">
        <v>0</v>
      </c>
      <c r="M1114">
        <v>70810.600000000006</v>
      </c>
      <c r="N1114">
        <v>0</v>
      </c>
      <c r="O1114" t="str">
        <f>IF(Customer_Churn_Records_26[[#This Row],[Exited]] = 1, "Yes","No")</f>
        <v>No</v>
      </c>
      <c r="P1114">
        <v>0</v>
      </c>
      <c r="Q1114" t="str">
        <f>IF(Customer_Churn_Records_26[[#This Row],[Complain]] =1, "Yes", "No")</f>
        <v>No</v>
      </c>
      <c r="R1114">
        <v>5</v>
      </c>
      <c r="S1114" t="s">
        <v>0</v>
      </c>
      <c r="T1114">
        <v>962</v>
      </c>
    </row>
    <row r="1115" spans="1:20" x14ac:dyDescent="0.3">
      <c r="A1115">
        <v>15648800</v>
      </c>
      <c r="B1115" t="s">
        <v>1336</v>
      </c>
      <c r="C1115">
        <v>731</v>
      </c>
      <c r="D1115" t="s">
        <v>6</v>
      </c>
      <c r="E1115" t="s">
        <v>1</v>
      </c>
      <c r="F1115">
        <v>21</v>
      </c>
      <c r="G1115" t="str" cm="1">
        <f t="array" ref="G1115">_xlfn.SWITCH(TRUE, Customer_Churn_Records_26[[#This Row],[Age]] &gt;= 70, "Very Old",Customer_Churn_Records_26[[#This Row],[Age]] &gt;= 50, "Old",Customer_Churn_Records_26[[#This Row],[Age]] &gt;=35,"Middle-Age", "Young")</f>
        <v>Young</v>
      </c>
      <c r="H1115">
        <v>8</v>
      </c>
      <c r="I1115">
        <v>132312.06</v>
      </c>
      <c r="J1115">
        <v>1</v>
      </c>
      <c r="K1115">
        <v>1</v>
      </c>
      <c r="L1115">
        <v>0</v>
      </c>
      <c r="M1115">
        <v>106663.46</v>
      </c>
      <c r="N1115">
        <v>1</v>
      </c>
      <c r="O1115" t="str">
        <f>IF(Customer_Churn_Records_26[[#This Row],[Exited]] = 1, "Yes","No")</f>
        <v>Yes</v>
      </c>
      <c r="P1115">
        <v>1</v>
      </c>
      <c r="Q1115" t="str">
        <f>IF(Customer_Churn_Records_26[[#This Row],[Complain]] =1, "Yes", "No")</f>
        <v>Yes</v>
      </c>
      <c r="R1115">
        <v>2</v>
      </c>
      <c r="S1115" t="s">
        <v>4</v>
      </c>
      <c r="T1115">
        <v>269</v>
      </c>
    </row>
    <row r="1116" spans="1:20" x14ac:dyDescent="0.3">
      <c r="A1116">
        <v>15626147</v>
      </c>
      <c r="B1116" t="s">
        <v>150</v>
      </c>
      <c r="C1116">
        <v>608</v>
      </c>
      <c r="D1116" t="s">
        <v>2</v>
      </c>
      <c r="E1116" t="s">
        <v>1</v>
      </c>
      <c r="F1116">
        <v>62</v>
      </c>
      <c r="G1116" t="str" cm="1">
        <f t="array" ref="G1116">_xlfn.SWITCH(TRUE, Customer_Churn_Records_26[[#This Row],[Age]] &gt;= 70, "Very Old",Customer_Churn_Records_26[[#This Row],[Age]] &gt;= 50, "Old",Customer_Churn_Records_26[[#This Row],[Age]] &gt;=35,"Middle-Age", "Young")</f>
        <v>Old</v>
      </c>
      <c r="H1116">
        <v>8</v>
      </c>
      <c r="I1116">
        <v>144976.5</v>
      </c>
      <c r="J1116">
        <v>1</v>
      </c>
      <c r="K1116">
        <v>0</v>
      </c>
      <c r="L1116">
        <v>0</v>
      </c>
      <c r="M1116">
        <v>175836.03</v>
      </c>
      <c r="N1116">
        <v>1</v>
      </c>
      <c r="O1116" t="str">
        <f>IF(Customer_Churn_Records_26[[#This Row],[Exited]] = 1, "Yes","No")</f>
        <v>Yes</v>
      </c>
      <c r="P1116">
        <v>1</v>
      </c>
      <c r="Q1116" t="str">
        <f>IF(Customer_Churn_Records_26[[#This Row],[Complain]] =1, "Yes", "No")</f>
        <v>Yes</v>
      </c>
      <c r="R1116">
        <v>1</v>
      </c>
      <c r="S1116" t="s">
        <v>4</v>
      </c>
      <c r="T1116">
        <v>836</v>
      </c>
    </row>
    <row r="1117" spans="1:20" x14ac:dyDescent="0.3">
      <c r="A1117">
        <v>15626608</v>
      </c>
      <c r="B1117" t="s">
        <v>2747</v>
      </c>
      <c r="C1117">
        <v>479</v>
      </c>
      <c r="D1117" t="s">
        <v>15</v>
      </c>
      <c r="E1117" t="s">
        <v>5</v>
      </c>
      <c r="F1117">
        <v>48</v>
      </c>
      <c r="G1117" t="str" cm="1">
        <f t="array" ref="G1117">_xlfn.SWITCH(TRUE, Customer_Churn_Records_26[[#This Row],[Age]] &gt;= 70, "Very Old",Customer_Churn_Records_26[[#This Row],[Age]] &gt;= 50, "Old",Customer_Churn_Records_26[[#This Row],[Age]] &gt;=35,"Middle-Age", "Young")</f>
        <v>Middle-Age</v>
      </c>
      <c r="H1117">
        <v>5</v>
      </c>
      <c r="I1117">
        <v>87070.23</v>
      </c>
      <c r="J1117">
        <v>1</v>
      </c>
      <c r="K1117">
        <v>0</v>
      </c>
      <c r="L1117">
        <v>1</v>
      </c>
      <c r="M1117">
        <v>85646.41</v>
      </c>
      <c r="N1117">
        <v>0</v>
      </c>
      <c r="O1117" t="str">
        <f>IF(Customer_Churn_Records_26[[#This Row],[Exited]] = 1, "Yes","No")</f>
        <v>No</v>
      </c>
      <c r="P1117">
        <v>0</v>
      </c>
      <c r="Q1117" t="str">
        <f>IF(Customer_Churn_Records_26[[#This Row],[Complain]] =1, "Yes", "No")</f>
        <v>No</v>
      </c>
      <c r="R1117">
        <v>3</v>
      </c>
      <c r="S1117" t="s">
        <v>8</v>
      </c>
      <c r="T1117">
        <v>523</v>
      </c>
    </row>
    <row r="1118" spans="1:20" x14ac:dyDescent="0.3">
      <c r="A1118">
        <v>15723250</v>
      </c>
      <c r="B1118" t="s">
        <v>401</v>
      </c>
      <c r="C1118">
        <v>519</v>
      </c>
      <c r="D1118" t="s">
        <v>2</v>
      </c>
      <c r="E1118" t="s">
        <v>5</v>
      </c>
      <c r="F1118">
        <v>42</v>
      </c>
      <c r="G1118" t="str" cm="1">
        <f t="array" ref="G1118">_xlfn.SWITCH(TRUE, Customer_Churn_Records_26[[#This Row],[Age]] &gt;= 70, "Very Old",Customer_Churn_Records_26[[#This Row],[Age]] &gt;= 50, "Old",Customer_Churn_Records_26[[#This Row],[Age]] &gt;=35,"Middle-Age", "Young")</f>
        <v>Middle-Age</v>
      </c>
      <c r="H1118">
        <v>8</v>
      </c>
      <c r="I1118">
        <v>0</v>
      </c>
      <c r="J1118">
        <v>2</v>
      </c>
      <c r="K1118">
        <v>1</v>
      </c>
      <c r="L1118">
        <v>1</v>
      </c>
      <c r="M1118">
        <v>101485.72</v>
      </c>
      <c r="N1118">
        <v>0</v>
      </c>
      <c r="O1118" t="str">
        <f>IF(Customer_Churn_Records_26[[#This Row],[Exited]] = 1, "Yes","No")</f>
        <v>No</v>
      </c>
      <c r="P1118">
        <v>0</v>
      </c>
      <c r="Q1118" t="str">
        <f>IF(Customer_Churn_Records_26[[#This Row],[Complain]] =1, "Yes", "No")</f>
        <v>No</v>
      </c>
      <c r="R1118">
        <v>4</v>
      </c>
      <c r="S1118" t="s">
        <v>8</v>
      </c>
      <c r="T1118">
        <v>427</v>
      </c>
    </row>
    <row r="1119" spans="1:20" x14ac:dyDescent="0.3">
      <c r="A1119">
        <v>15592583</v>
      </c>
      <c r="B1119" t="s">
        <v>2746</v>
      </c>
      <c r="C1119">
        <v>731</v>
      </c>
      <c r="D1119" t="s">
        <v>2</v>
      </c>
      <c r="E1119" t="s">
        <v>1</v>
      </c>
      <c r="F1119">
        <v>47</v>
      </c>
      <c r="G1119" t="str" cm="1">
        <f t="array" ref="G1119">_xlfn.SWITCH(TRUE, Customer_Churn_Records_26[[#This Row],[Age]] &gt;= 70, "Very Old",Customer_Churn_Records_26[[#This Row],[Age]] &gt;= 50, "Old",Customer_Churn_Records_26[[#This Row],[Age]] &gt;=35,"Middle-Age", "Young")</f>
        <v>Middle-Age</v>
      </c>
      <c r="H1119">
        <v>1</v>
      </c>
      <c r="I1119">
        <v>115414.19</v>
      </c>
      <c r="J1119">
        <v>3</v>
      </c>
      <c r="K1119">
        <v>0</v>
      </c>
      <c r="L1119">
        <v>0</v>
      </c>
      <c r="M1119">
        <v>191734.67</v>
      </c>
      <c r="N1119">
        <v>1</v>
      </c>
      <c r="O1119" t="str">
        <f>IF(Customer_Churn_Records_26[[#This Row],[Exited]] = 1, "Yes","No")</f>
        <v>Yes</v>
      </c>
      <c r="P1119">
        <v>1</v>
      </c>
      <c r="Q1119" t="str">
        <f>IF(Customer_Churn_Records_26[[#This Row],[Complain]] =1, "Yes", "No")</f>
        <v>Yes</v>
      </c>
      <c r="R1119">
        <v>3</v>
      </c>
      <c r="S1119" t="s">
        <v>4</v>
      </c>
      <c r="T1119">
        <v>611</v>
      </c>
    </row>
    <row r="1120" spans="1:20" x14ac:dyDescent="0.3">
      <c r="A1120">
        <v>15759381</v>
      </c>
      <c r="B1120" t="s">
        <v>298</v>
      </c>
      <c r="C1120">
        <v>617</v>
      </c>
      <c r="D1120" t="s">
        <v>15</v>
      </c>
      <c r="E1120" t="s">
        <v>5</v>
      </c>
      <c r="F1120">
        <v>61</v>
      </c>
      <c r="G1120" t="str" cm="1">
        <f t="array" ref="G1120">_xlfn.SWITCH(TRUE, Customer_Churn_Records_26[[#This Row],[Age]] &gt;= 70, "Very Old",Customer_Churn_Records_26[[#This Row],[Age]] &gt;= 50, "Old",Customer_Churn_Records_26[[#This Row],[Age]] &gt;=35,"Middle-Age", "Young")</f>
        <v>Old</v>
      </c>
      <c r="H1120">
        <v>7</v>
      </c>
      <c r="I1120">
        <v>91070.43</v>
      </c>
      <c r="J1120">
        <v>1</v>
      </c>
      <c r="K1120">
        <v>1</v>
      </c>
      <c r="L1120">
        <v>1</v>
      </c>
      <c r="M1120">
        <v>101839.77</v>
      </c>
      <c r="N1120">
        <v>0</v>
      </c>
      <c r="O1120" t="str">
        <f>IF(Customer_Churn_Records_26[[#This Row],[Exited]] = 1, "Yes","No")</f>
        <v>No</v>
      </c>
      <c r="P1120">
        <v>0</v>
      </c>
      <c r="Q1120" t="str">
        <f>IF(Customer_Churn_Records_26[[#This Row],[Complain]] =1, "Yes", "No")</f>
        <v>No</v>
      </c>
      <c r="R1120">
        <v>2</v>
      </c>
      <c r="S1120" t="s">
        <v>0</v>
      </c>
      <c r="T1120">
        <v>647</v>
      </c>
    </row>
    <row r="1121" spans="1:20" x14ac:dyDescent="0.3">
      <c r="A1121">
        <v>15585241</v>
      </c>
      <c r="B1121" t="s">
        <v>1611</v>
      </c>
      <c r="C1121">
        <v>756</v>
      </c>
      <c r="D1121" t="s">
        <v>15</v>
      </c>
      <c r="E1121" t="s">
        <v>5</v>
      </c>
      <c r="F1121">
        <v>29</v>
      </c>
      <c r="G1121" t="str" cm="1">
        <f t="array" ref="G1121">_xlfn.SWITCH(TRUE, Customer_Churn_Records_26[[#This Row],[Age]] &gt;= 70, "Very Old",Customer_Churn_Records_26[[#This Row],[Age]] &gt;= 50, "Old",Customer_Churn_Records_26[[#This Row],[Age]] &gt;=35,"Middle-Age", "Young")</f>
        <v>Young</v>
      </c>
      <c r="H1121">
        <v>2</v>
      </c>
      <c r="I1121">
        <v>117412.19</v>
      </c>
      <c r="J1121">
        <v>2</v>
      </c>
      <c r="K1121">
        <v>1</v>
      </c>
      <c r="L1121">
        <v>0</v>
      </c>
      <c r="M1121">
        <v>4888.91</v>
      </c>
      <c r="N1121">
        <v>0</v>
      </c>
      <c r="O1121" t="str">
        <f>IF(Customer_Churn_Records_26[[#This Row],[Exited]] = 1, "Yes","No")</f>
        <v>No</v>
      </c>
      <c r="P1121">
        <v>0</v>
      </c>
      <c r="Q1121" t="str">
        <f>IF(Customer_Churn_Records_26[[#This Row],[Complain]] =1, "Yes", "No")</f>
        <v>No</v>
      </c>
      <c r="R1121">
        <v>1</v>
      </c>
      <c r="S1121" t="s">
        <v>0</v>
      </c>
      <c r="T1121">
        <v>565</v>
      </c>
    </row>
    <row r="1122" spans="1:20" x14ac:dyDescent="0.3">
      <c r="A1122">
        <v>15589358</v>
      </c>
      <c r="B1122" t="s">
        <v>1865</v>
      </c>
      <c r="C1122">
        <v>848</v>
      </c>
      <c r="D1122" t="s">
        <v>6</v>
      </c>
      <c r="E1122" t="s">
        <v>5</v>
      </c>
      <c r="F1122">
        <v>31</v>
      </c>
      <c r="G1122" t="str" cm="1">
        <f t="array" ref="G1122">_xlfn.SWITCH(TRUE, Customer_Churn_Records_26[[#This Row],[Age]] &gt;= 70, "Very Old",Customer_Churn_Records_26[[#This Row],[Age]] &gt;= 50, "Old",Customer_Churn_Records_26[[#This Row],[Age]] &gt;=35,"Middle-Age", "Young")</f>
        <v>Young</v>
      </c>
      <c r="H1122">
        <v>4</v>
      </c>
      <c r="I1122">
        <v>90018.45</v>
      </c>
      <c r="J1122">
        <v>2</v>
      </c>
      <c r="K1122">
        <v>1</v>
      </c>
      <c r="L1122">
        <v>0</v>
      </c>
      <c r="M1122">
        <v>193132.98</v>
      </c>
      <c r="N1122">
        <v>0</v>
      </c>
      <c r="O1122" t="str">
        <f>IF(Customer_Churn_Records_26[[#This Row],[Exited]] = 1, "Yes","No")</f>
        <v>No</v>
      </c>
      <c r="P1122">
        <v>0</v>
      </c>
      <c r="Q1122" t="str">
        <f>IF(Customer_Churn_Records_26[[#This Row],[Complain]] =1, "Yes", "No")</f>
        <v>No</v>
      </c>
      <c r="R1122">
        <v>2</v>
      </c>
      <c r="S1122" t="s">
        <v>10</v>
      </c>
      <c r="T1122">
        <v>795</v>
      </c>
    </row>
    <row r="1123" spans="1:20" x14ac:dyDescent="0.3">
      <c r="A1123">
        <v>15672704</v>
      </c>
      <c r="B1123" t="s">
        <v>942</v>
      </c>
      <c r="C1123">
        <v>809</v>
      </c>
      <c r="D1123" t="s">
        <v>2</v>
      </c>
      <c r="E1123" t="s">
        <v>1</v>
      </c>
      <c r="F1123">
        <v>24</v>
      </c>
      <c r="G1123" t="str" cm="1">
        <f t="array" ref="G1123">_xlfn.SWITCH(TRUE, Customer_Churn_Records_26[[#This Row],[Age]] &gt;= 70, "Very Old",Customer_Churn_Records_26[[#This Row],[Age]] &gt;= 50, "Old",Customer_Churn_Records_26[[#This Row],[Age]] &gt;=35,"Middle-Age", "Young")</f>
        <v>Young</v>
      </c>
      <c r="H1123">
        <v>4</v>
      </c>
      <c r="I1123">
        <v>0</v>
      </c>
      <c r="J1123">
        <v>2</v>
      </c>
      <c r="K1123">
        <v>1</v>
      </c>
      <c r="L1123">
        <v>0</v>
      </c>
      <c r="M1123">
        <v>193518.76</v>
      </c>
      <c r="N1123">
        <v>0</v>
      </c>
      <c r="O1123" t="str">
        <f>IF(Customer_Churn_Records_26[[#This Row],[Exited]] = 1, "Yes","No")</f>
        <v>No</v>
      </c>
      <c r="P1123">
        <v>0</v>
      </c>
      <c r="Q1123" t="str">
        <f>IF(Customer_Churn_Records_26[[#This Row],[Complain]] =1, "Yes", "No")</f>
        <v>No</v>
      </c>
      <c r="R1123">
        <v>1</v>
      </c>
      <c r="S1123" t="s">
        <v>4</v>
      </c>
      <c r="T1123">
        <v>507</v>
      </c>
    </row>
    <row r="1124" spans="1:20" x14ac:dyDescent="0.3">
      <c r="A1124">
        <v>15789955</v>
      </c>
      <c r="B1124" t="s">
        <v>104</v>
      </c>
      <c r="C1124">
        <v>698</v>
      </c>
      <c r="D1124" t="s">
        <v>6</v>
      </c>
      <c r="E1124" t="s">
        <v>5</v>
      </c>
      <c r="F1124">
        <v>56</v>
      </c>
      <c r="G1124" t="str" cm="1">
        <f t="array" ref="G1124">_xlfn.SWITCH(TRUE, Customer_Churn_Records_26[[#This Row],[Age]] &gt;= 70, "Very Old",Customer_Churn_Records_26[[#This Row],[Age]] &gt;= 50, "Old",Customer_Churn_Records_26[[#This Row],[Age]] &gt;=35,"Middle-Age", "Young")</f>
        <v>Old</v>
      </c>
      <c r="H1124">
        <v>1</v>
      </c>
      <c r="I1124">
        <v>112414.81</v>
      </c>
      <c r="J1124">
        <v>2</v>
      </c>
      <c r="K1124">
        <v>0</v>
      </c>
      <c r="L1124">
        <v>0</v>
      </c>
      <c r="M1124">
        <v>93982.02</v>
      </c>
      <c r="N1124">
        <v>1</v>
      </c>
      <c r="O1124" t="str">
        <f>IF(Customer_Churn_Records_26[[#This Row],[Exited]] = 1, "Yes","No")</f>
        <v>Yes</v>
      </c>
      <c r="P1124">
        <v>1</v>
      </c>
      <c r="Q1124" t="str">
        <f>IF(Customer_Churn_Records_26[[#This Row],[Complain]] =1, "Yes", "No")</f>
        <v>Yes</v>
      </c>
      <c r="R1124">
        <v>4</v>
      </c>
      <c r="S1124" t="s">
        <v>0</v>
      </c>
      <c r="T1124">
        <v>257</v>
      </c>
    </row>
    <row r="1125" spans="1:20" x14ac:dyDescent="0.3">
      <c r="A1125">
        <v>15596800</v>
      </c>
      <c r="B1125" t="s">
        <v>470</v>
      </c>
      <c r="C1125">
        <v>779</v>
      </c>
      <c r="D1125" t="s">
        <v>6</v>
      </c>
      <c r="E1125" t="s">
        <v>5</v>
      </c>
      <c r="F1125">
        <v>33</v>
      </c>
      <c r="G1125" t="str" cm="1">
        <f t="array" ref="G1125">_xlfn.SWITCH(TRUE, Customer_Churn_Records_26[[#This Row],[Age]] &gt;= 70, "Very Old",Customer_Churn_Records_26[[#This Row],[Age]] &gt;= 50, "Old",Customer_Churn_Records_26[[#This Row],[Age]] &gt;=35,"Middle-Age", "Young")</f>
        <v>Young</v>
      </c>
      <c r="H1125">
        <v>1</v>
      </c>
      <c r="I1125">
        <v>158456.76</v>
      </c>
      <c r="J1125">
        <v>1</v>
      </c>
      <c r="K1125">
        <v>1</v>
      </c>
      <c r="L1125">
        <v>1</v>
      </c>
      <c r="M1125">
        <v>197000.92</v>
      </c>
      <c r="N1125">
        <v>1</v>
      </c>
      <c r="O1125" t="str">
        <f>IF(Customer_Churn_Records_26[[#This Row],[Exited]] = 1, "Yes","No")</f>
        <v>Yes</v>
      </c>
      <c r="P1125">
        <v>1</v>
      </c>
      <c r="Q1125" t="str">
        <f>IF(Customer_Churn_Records_26[[#This Row],[Complain]] =1, "Yes", "No")</f>
        <v>Yes</v>
      </c>
      <c r="R1125">
        <v>5</v>
      </c>
      <c r="S1125" t="s">
        <v>10</v>
      </c>
      <c r="T1125">
        <v>274</v>
      </c>
    </row>
    <row r="1126" spans="1:20" x14ac:dyDescent="0.3">
      <c r="A1126">
        <v>15627305</v>
      </c>
      <c r="B1126" t="s">
        <v>259</v>
      </c>
      <c r="C1126">
        <v>606</v>
      </c>
      <c r="D1126" t="s">
        <v>15</v>
      </c>
      <c r="E1126" t="s">
        <v>5</v>
      </c>
      <c r="F1126">
        <v>35</v>
      </c>
      <c r="G1126" t="str" cm="1">
        <f t="array" ref="G1126">_xlfn.SWITCH(TRUE, Customer_Churn_Records_26[[#This Row],[Age]] &gt;= 70, "Very Old",Customer_Churn_Records_26[[#This Row],[Age]] &gt;= 50, "Old",Customer_Churn_Records_26[[#This Row],[Age]] &gt;=35,"Middle-Age", "Young")</f>
        <v>Middle-Age</v>
      </c>
      <c r="H1126">
        <v>7</v>
      </c>
      <c r="I1126">
        <v>0</v>
      </c>
      <c r="J1126">
        <v>1</v>
      </c>
      <c r="K1126">
        <v>1</v>
      </c>
      <c r="L1126">
        <v>0</v>
      </c>
      <c r="M1126">
        <v>106837.06</v>
      </c>
      <c r="N1126">
        <v>1</v>
      </c>
      <c r="O1126" t="str">
        <f>IF(Customer_Churn_Records_26[[#This Row],[Exited]] = 1, "Yes","No")</f>
        <v>Yes</v>
      </c>
      <c r="P1126">
        <v>1</v>
      </c>
      <c r="Q1126" t="str">
        <f>IF(Customer_Churn_Records_26[[#This Row],[Complain]] =1, "Yes", "No")</f>
        <v>Yes</v>
      </c>
      <c r="R1126">
        <v>5</v>
      </c>
      <c r="S1126" t="s">
        <v>8</v>
      </c>
      <c r="T1126">
        <v>418</v>
      </c>
    </row>
    <row r="1127" spans="1:20" x14ac:dyDescent="0.3">
      <c r="A1127">
        <v>15645316</v>
      </c>
      <c r="B1127" t="s">
        <v>524</v>
      </c>
      <c r="C1127">
        <v>612</v>
      </c>
      <c r="D1127" t="s">
        <v>6</v>
      </c>
      <c r="E1127" t="s">
        <v>1</v>
      </c>
      <c r="F1127">
        <v>58</v>
      </c>
      <c r="G1127" t="str" cm="1">
        <f t="array" ref="G1127">_xlfn.SWITCH(TRUE, Customer_Churn_Records_26[[#This Row],[Age]] &gt;= 70, "Very Old",Customer_Churn_Records_26[[#This Row],[Age]] &gt;= 50, "Old",Customer_Churn_Records_26[[#This Row],[Age]] &gt;=35,"Middle-Age", "Young")</f>
        <v>Old</v>
      </c>
      <c r="H1127">
        <v>1</v>
      </c>
      <c r="I1127">
        <v>149641.53</v>
      </c>
      <c r="J1127">
        <v>1</v>
      </c>
      <c r="K1127">
        <v>1</v>
      </c>
      <c r="L1127">
        <v>1</v>
      </c>
      <c r="M1127">
        <v>115161.28</v>
      </c>
      <c r="N1127">
        <v>0</v>
      </c>
      <c r="O1127" t="str">
        <f>IF(Customer_Churn_Records_26[[#This Row],[Exited]] = 1, "Yes","No")</f>
        <v>No</v>
      </c>
      <c r="P1127">
        <v>0</v>
      </c>
      <c r="Q1127" t="str">
        <f>IF(Customer_Churn_Records_26[[#This Row],[Complain]] =1, "Yes", "No")</f>
        <v>No</v>
      </c>
      <c r="R1127">
        <v>5</v>
      </c>
      <c r="S1127" t="s">
        <v>4</v>
      </c>
      <c r="T1127">
        <v>405</v>
      </c>
    </row>
    <row r="1128" spans="1:20" x14ac:dyDescent="0.3">
      <c r="A1128">
        <v>15593973</v>
      </c>
      <c r="B1128" t="s">
        <v>2745</v>
      </c>
      <c r="C1128">
        <v>663</v>
      </c>
      <c r="D1128" t="s">
        <v>15</v>
      </c>
      <c r="E1128" t="s">
        <v>1</v>
      </c>
      <c r="F1128">
        <v>33</v>
      </c>
      <c r="G1128" t="str" cm="1">
        <f t="array" ref="G1128">_xlfn.SWITCH(TRUE, Customer_Churn_Records_26[[#This Row],[Age]] &gt;= 70, "Very Old",Customer_Churn_Records_26[[#This Row],[Age]] &gt;= 50, "Old",Customer_Churn_Records_26[[#This Row],[Age]] &gt;=35,"Middle-Age", "Young")</f>
        <v>Young</v>
      </c>
      <c r="H1128">
        <v>8</v>
      </c>
      <c r="I1128">
        <v>122528.18</v>
      </c>
      <c r="J1128">
        <v>1</v>
      </c>
      <c r="K1128">
        <v>1</v>
      </c>
      <c r="L1128">
        <v>0</v>
      </c>
      <c r="M1128">
        <v>196260.3</v>
      </c>
      <c r="N1128">
        <v>0</v>
      </c>
      <c r="O1128" t="str">
        <f>IF(Customer_Churn_Records_26[[#This Row],[Exited]] = 1, "Yes","No")</f>
        <v>No</v>
      </c>
      <c r="P1128">
        <v>0</v>
      </c>
      <c r="Q1128" t="str">
        <f>IF(Customer_Churn_Records_26[[#This Row],[Complain]] =1, "Yes", "No")</f>
        <v>No</v>
      </c>
      <c r="R1128">
        <v>4</v>
      </c>
      <c r="S1128" t="s">
        <v>8</v>
      </c>
      <c r="T1128">
        <v>261</v>
      </c>
    </row>
    <row r="1129" spans="1:20" x14ac:dyDescent="0.3">
      <c r="A1129">
        <v>15647301</v>
      </c>
      <c r="B1129" t="s">
        <v>1822</v>
      </c>
      <c r="C1129">
        <v>549</v>
      </c>
      <c r="D1129" t="s">
        <v>6</v>
      </c>
      <c r="E1129" t="s">
        <v>1</v>
      </c>
      <c r="F1129">
        <v>45</v>
      </c>
      <c r="G1129" t="str" cm="1">
        <f t="array" ref="G1129">_xlfn.SWITCH(TRUE, Customer_Churn_Records_26[[#This Row],[Age]] &gt;= 70, "Very Old",Customer_Churn_Records_26[[#This Row],[Age]] &gt;= 50, "Old",Customer_Churn_Records_26[[#This Row],[Age]] &gt;=35,"Middle-Age", "Young")</f>
        <v>Middle-Age</v>
      </c>
      <c r="H1129">
        <v>3</v>
      </c>
      <c r="I1129">
        <v>143734.01</v>
      </c>
      <c r="J1129">
        <v>2</v>
      </c>
      <c r="K1129">
        <v>1</v>
      </c>
      <c r="L1129">
        <v>1</v>
      </c>
      <c r="M1129">
        <v>96404.38</v>
      </c>
      <c r="N1129">
        <v>0</v>
      </c>
      <c r="O1129" t="str">
        <f>IF(Customer_Churn_Records_26[[#This Row],[Exited]] = 1, "Yes","No")</f>
        <v>No</v>
      </c>
      <c r="P1129">
        <v>0</v>
      </c>
      <c r="Q1129" t="str">
        <f>IF(Customer_Churn_Records_26[[#This Row],[Complain]] =1, "Yes", "No")</f>
        <v>No</v>
      </c>
      <c r="R1129">
        <v>2</v>
      </c>
      <c r="S1129" t="s">
        <v>8</v>
      </c>
      <c r="T1129">
        <v>816</v>
      </c>
    </row>
    <row r="1130" spans="1:20" x14ac:dyDescent="0.3">
      <c r="A1130">
        <v>15750258</v>
      </c>
      <c r="B1130" t="s">
        <v>2744</v>
      </c>
      <c r="C1130">
        <v>675</v>
      </c>
      <c r="D1130" t="s">
        <v>2</v>
      </c>
      <c r="E1130" t="s">
        <v>1</v>
      </c>
      <c r="F1130">
        <v>32</v>
      </c>
      <c r="G1130" t="str" cm="1">
        <f t="array" ref="G1130">_xlfn.SWITCH(TRUE, Customer_Churn_Records_26[[#This Row],[Age]] &gt;= 70, "Very Old",Customer_Churn_Records_26[[#This Row],[Age]] &gt;= 50, "Old",Customer_Churn_Records_26[[#This Row],[Age]] &gt;=35,"Middle-Age", "Young")</f>
        <v>Young</v>
      </c>
      <c r="H1130">
        <v>2</v>
      </c>
      <c r="I1130">
        <v>155663.31</v>
      </c>
      <c r="J1130">
        <v>1</v>
      </c>
      <c r="K1130">
        <v>1</v>
      </c>
      <c r="L1130">
        <v>0</v>
      </c>
      <c r="M1130">
        <v>97658.66</v>
      </c>
      <c r="N1130">
        <v>0</v>
      </c>
      <c r="O1130" t="str">
        <f>IF(Customer_Churn_Records_26[[#This Row],[Exited]] = 1, "Yes","No")</f>
        <v>No</v>
      </c>
      <c r="P1130">
        <v>0</v>
      </c>
      <c r="Q1130" t="str">
        <f>IF(Customer_Churn_Records_26[[#This Row],[Complain]] =1, "Yes", "No")</f>
        <v>No</v>
      </c>
      <c r="R1130">
        <v>2</v>
      </c>
      <c r="S1130" t="s">
        <v>8</v>
      </c>
      <c r="T1130">
        <v>655</v>
      </c>
    </row>
    <row r="1131" spans="1:20" x14ac:dyDescent="0.3">
      <c r="A1131">
        <v>15685309</v>
      </c>
      <c r="B1131" t="s">
        <v>2743</v>
      </c>
      <c r="C1131">
        <v>669</v>
      </c>
      <c r="D1131" t="s">
        <v>2</v>
      </c>
      <c r="E1131" t="s">
        <v>1</v>
      </c>
      <c r="F1131">
        <v>35</v>
      </c>
      <c r="G1131" t="str" cm="1">
        <f t="array" ref="G1131">_xlfn.SWITCH(TRUE, Customer_Churn_Records_26[[#This Row],[Age]] &gt;= 70, "Very Old",Customer_Churn_Records_26[[#This Row],[Age]] &gt;= 50, "Old",Customer_Churn_Records_26[[#This Row],[Age]] &gt;=35,"Middle-Age", "Young")</f>
        <v>Middle-Age</v>
      </c>
      <c r="H1131">
        <v>7</v>
      </c>
      <c r="I1131">
        <v>0</v>
      </c>
      <c r="J1131">
        <v>1</v>
      </c>
      <c r="K1131">
        <v>1</v>
      </c>
      <c r="L1131">
        <v>1</v>
      </c>
      <c r="M1131">
        <v>49108.23</v>
      </c>
      <c r="N1131">
        <v>1</v>
      </c>
      <c r="O1131" t="str">
        <f>IF(Customer_Churn_Records_26[[#This Row],[Exited]] = 1, "Yes","No")</f>
        <v>Yes</v>
      </c>
      <c r="P1131">
        <v>1</v>
      </c>
      <c r="Q1131" t="str">
        <f>IF(Customer_Churn_Records_26[[#This Row],[Complain]] =1, "Yes", "No")</f>
        <v>Yes</v>
      </c>
      <c r="R1131">
        <v>1</v>
      </c>
      <c r="S1131" t="s">
        <v>8</v>
      </c>
      <c r="T1131">
        <v>335</v>
      </c>
    </row>
    <row r="1132" spans="1:20" x14ac:dyDescent="0.3">
      <c r="A1132">
        <v>15628205</v>
      </c>
      <c r="B1132" t="s">
        <v>76</v>
      </c>
      <c r="C1132">
        <v>571</v>
      </c>
      <c r="D1132" t="s">
        <v>6</v>
      </c>
      <c r="E1132" t="s">
        <v>1</v>
      </c>
      <c r="F1132">
        <v>34</v>
      </c>
      <c r="G1132" t="str" cm="1">
        <f t="array" ref="G1132">_xlfn.SWITCH(TRUE, Customer_Churn_Records_26[[#This Row],[Age]] &gt;= 70, "Very Old",Customer_Churn_Records_26[[#This Row],[Age]] &gt;= 50, "Old",Customer_Churn_Records_26[[#This Row],[Age]] &gt;=35,"Middle-Age", "Young")</f>
        <v>Young</v>
      </c>
      <c r="H1132">
        <v>1</v>
      </c>
      <c r="I1132">
        <v>101736.66</v>
      </c>
      <c r="J1132">
        <v>1</v>
      </c>
      <c r="K1132">
        <v>0</v>
      </c>
      <c r="L1132">
        <v>1</v>
      </c>
      <c r="M1132">
        <v>195651.66</v>
      </c>
      <c r="N1132">
        <v>0</v>
      </c>
      <c r="O1132" t="str">
        <f>IF(Customer_Churn_Records_26[[#This Row],[Exited]] = 1, "Yes","No")</f>
        <v>No</v>
      </c>
      <c r="P1132">
        <v>0</v>
      </c>
      <c r="Q1132" t="str">
        <f>IF(Customer_Churn_Records_26[[#This Row],[Complain]] =1, "Yes", "No")</f>
        <v>No</v>
      </c>
      <c r="R1132">
        <v>1</v>
      </c>
      <c r="S1132" t="s">
        <v>8</v>
      </c>
      <c r="T1132">
        <v>696</v>
      </c>
    </row>
    <row r="1133" spans="1:20" x14ac:dyDescent="0.3">
      <c r="A1133">
        <v>15733974</v>
      </c>
      <c r="B1133" t="s">
        <v>116</v>
      </c>
      <c r="C1133">
        <v>500</v>
      </c>
      <c r="D1133" t="s">
        <v>15</v>
      </c>
      <c r="E1133" t="s">
        <v>5</v>
      </c>
      <c r="F1133">
        <v>37</v>
      </c>
      <c r="G1133" t="str" cm="1">
        <f t="array" ref="G1133">_xlfn.SWITCH(TRUE, Customer_Churn_Records_26[[#This Row],[Age]] &gt;= 70, "Very Old",Customer_Churn_Records_26[[#This Row],[Age]] &gt;= 50, "Old",Customer_Churn_Records_26[[#This Row],[Age]] &gt;=35,"Middle-Age", "Young")</f>
        <v>Middle-Age</v>
      </c>
      <c r="H1133">
        <v>9</v>
      </c>
      <c r="I1133">
        <v>125822.21</v>
      </c>
      <c r="J1133">
        <v>1</v>
      </c>
      <c r="K1133">
        <v>1</v>
      </c>
      <c r="L1133">
        <v>0</v>
      </c>
      <c r="M1133">
        <v>111698</v>
      </c>
      <c r="N1133">
        <v>0</v>
      </c>
      <c r="O1133" t="str">
        <f>IF(Customer_Churn_Records_26[[#This Row],[Exited]] = 1, "Yes","No")</f>
        <v>No</v>
      </c>
      <c r="P1133">
        <v>0</v>
      </c>
      <c r="Q1133" t="str">
        <f>IF(Customer_Churn_Records_26[[#This Row],[Complain]] =1, "Yes", "No")</f>
        <v>No</v>
      </c>
      <c r="R1133">
        <v>5</v>
      </c>
      <c r="S1133" t="s">
        <v>10</v>
      </c>
      <c r="T1133">
        <v>266</v>
      </c>
    </row>
    <row r="1134" spans="1:20" x14ac:dyDescent="0.3">
      <c r="A1134">
        <v>15762110</v>
      </c>
      <c r="B1134" t="s">
        <v>322</v>
      </c>
      <c r="C1134">
        <v>628</v>
      </c>
      <c r="D1134" t="s">
        <v>2</v>
      </c>
      <c r="E1134" t="s">
        <v>5</v>
      </c>
      <c r="F1134">
        <v>37</v>
      </c>
      <c r="G1134" t="str" cm="1">
        <f t="array" ref="G1134">_xlfn.SWITCH(TRUE, Customer_Churn_Records_26[[#This Row],[Age]] &gt;= 70, "Very Old",Customer_Churn_Records_26[[#This Row],[Age]] &gt;= 50, "Old",Customer_Churn_Records_26[[#This Row],[Age]] &gt;=35,"Middle-Age", "Young")</f>
        <v>Middle-Age</v>
      </c>
      <c r="H1134">
        <v>0</v>
      </c>
      <c r="I1134">
        <v>0</v>
      </c>
      <c r="J1134">
        <v>2</v>
      </c>
      <c r="K1134">
        <v>1</v>
      </c>
      <c r="L1134">
        <v>1</v>
      </c>
      <c r="M1134">
        <v>171707.93</v>
      </c>
      <c r="N1134">
        <v>0</v>
      </c>
      <c r="O1134" t="str">
        <f>IF(Customer_Churn_Records_26[[#This Row],[Exited]] = 1, "Yes","No")</f>
        <v>No</v>
      </c>
      <c r="P1134">
        <v>0</v>
      </c>
      <c r="Q1134" t="str">
        <f>IF(Customer_Churn_Records_26[[#This Row],[Complain]] =1, "Yes", "No")</f>
        <v>No</v>
      </c>
      <c r="R1134">
        <v>4</v>
      </c>
      <c r="S1134" t="s">
        <v>4</v>
      </c>
      <c r="T1134">
        <v>668</v>
      </c>
    </row>
    <row r="1135" spans="1:20" x14ac:dyDescent="0.3">
      <c r="A1135">
        <v>15706899</v>
      </c>
      <c r="B1135" t="s">
        <v>234</v>
      </c>
      <c r="C1135">
        <v>559</v>
      </c>
      <c r="D1135" t="s">
        <v>2</v>
      </c>
      <c r="E1135" t="s">
        <v>5</v>
      </c>
      <c r="F1135">
        <v>34</v>
      </c>
      <c r="G1135" t="str" cm="1">
        <f t="array" ref="G1135">_xlfn.SWITCH(TRUE, Customer_Churn_Records_26[[#This Row],[Age]] &gt;= 70, "Very Old",Customer_Churn_Records_26[[#This Row],[Age]] &gt;= 50, "Old",Customer_Churn_Records_26[[#This Row],[Age]] &gt;=35,"Middle-Age", "Young")</f>
        <v>Young</v>
      </c>
      <c r="H1135">
        <v>4</v>
      </c>
      <c r="I1135">
        <v>0</v>
      </c>
      <c r="J1135">
        <v>2</v>
      </c>
      <c r="K1135">
        <v>1</v>
      </c>
      <c r="L1135">
        <v>1</v>
      </c>
      <c r="M1135">
        <v>66721.98</v>
      </c>
      <c r="N1135">
        <v>0</v>
      </c>
      <c r="O1135" t="str">
        <f>IF(Customer_Churn_Records_26[[#This Row],[Exited]] = 1, "Yes","No")</f>
        <v>No</v>
      </c>
      <c r="P1135">
        <v>0</v>
      </c>
      <c r="Q1135" t="str">
        <f>IF(Customer_Churn_Records_26[[#This Row],[Complain]] =1, "Yes", "No")</f>
        <v>No</v>
      </c>
      <c r="R1135">
        <v>2</v>
      </c>
      <c r="S1135" t="s">
        <v>4</v>
      </c>
      <c r="T1135">
        <v>784</v>
      </c>
    </row>
    <row r="1136" spans="1:20" x14ac:dyDescent="0.3">
      <c r="A1136">
        <v>15732660</v>
      </c>
      <c r="B1136" t="s">
        <v>240</v>
      </c>
      <c r="C1136">
        <v>769</v>
      </c>
      <c r="D1136" t="s">
        <v>2</v>
      </c>
      <c r="E1136" t="s">
        <v>1</v>
      </c>
      <c r="F1136">
        <v>27</v>
      </c>
      <c r="G1136" t="str" cm="1">
        <f t="array" ref="G1136">_xlfn.SWITCH(TRUE, Customer_Churn_Records_26[[#This Row],[Age]] &gt;= 70, "Very Old",Customer_Churn_Records_26[[#This Row],[Age]] &gt;= 50, "Old",Customer_Churn_Records_26[[#This Row],[Age]] &gt;=35,"Middle-Age", "Young")</f>
        <v>Young</v>
      </c>
      <c r="H1136">
        <v>2</v>
      </c>
      <c r="I1136">
        <v>0</v>
      </c>
      <c r="J1136">
        <v>1</v>
      </c>
      <c r="K1136">
        <v>1</v>
      </c>
      <c r="L1136">
        <v>1</v>
      </c>
      <c r="M1136">
        <v>57876.05</v>
      </c>
      <c r="N1136">
        <v>0</v>
      </c>
      <c r="O1136" t="str">
        <f>IF(Customer_Churn_Records_26[[#This Row],[Exited]] = 1, "Yes","No")</f>
        <v>No</v>
      </c>
      <c r="P1136">
        <v>0</v>
      </c>
      <c r="Q1136" t="str">
        <f>IF(Customer_Churn_Records_26[[#This Row],[Complain]] =1, "Yes", "No")</f>
        <v>No</v>
      </c>
      <c r="R1136">
        <v>4</v>
      </c>
      <c r="S1136" t="s">
        <v>8</v>
      </c>
      <c r="T1136">
        <v>801</v>
      </c>
    </row>
    <row r="1137" spans="1:20" x14ac:dyDescent="0.3">
      <c r="A1137">
        <v>15656121</v>
      </c>
      <c r="B1137" t="s">
        <v>189</v>
      </c>
      <c r="C1137">
        <v>733</v>
      </c>
      <c r="D1137" t="s">
        <v>6</v>
      </c>
      <c r="E1137" t="s">
        <v>5</v>
      </c>
      <c r="F1137">
        <v>31</v>
      </c>
      <c r="G1137" t="str" cm="1">
        <f t="array" ref="G1137">_xlfn.SWITCH(TRUE, Customer_Churn_Records_26[[#This Row],[Age]] &gt;= 70, "Very Old",Customer_Churn_Records_26[[#This Row],[Age]] &gt;= 50, "Old",Customer_Churn_Records_26[[#This Row],[Age]] &gt;=35,"Middle-Age", "Young")</f>
        <v>Young</v>
      </c>
      <c r="H1137">
        <v>6</v>
      </c>
      <c r="I1137">
        <v>157791.07</v>
      </c>
      <c r="J1137">
        <v>2</v>
      </c>
      <c r="K1137">
        <v>0</v>
      </c>
      <c r="L1137">
        <v>0</v>
      </c>
      <c r="M1137">
        <v>177994.81</v>
      </c>
      <c r="N1137">
        <v>0</v>
      </c>
      <c r="O1137" t="str">
        <f>IF(Customer_Churn_Records_26[[#This Row],[Exited]] = 1, "Yes","No")</f>
        <v>No</v>
      </c>
      <c r="P1137">
        <v>0</v>
      </c>
      <c r="Q1137" t="str">
        <f>IF(Customer_Churn_Records_26[[#This Row],[Complain]] =1, "Yes", "No")</f>
        <v>No</v>
      </c>
      <c r="R1137">
        <v>5</v>
      </c>
      <c r="S1137" t="s">
        <v>8</v>
      </c>
      <c r="T1137">
        <v>845</v>
      </c>
    </row>
    <row r="1138" spans="1:20" x14ac:dyDescent="0.3">
      <c r="A1138">
        <v>15614220</v>
      </c>
      <c r="B1138" t="s">
        <v>559</v>
      </c>
      <c r="C1138">
        <v>750</v>
      </c>
      <c r="D1138" t="s">
        <v>2</v>
      </c>
      <c r="E1138" t="s">
        <v>5</v>
      </c>
      <c r="F1138">
        <v>22</v>
      </c>
      <c r="G1138" t="str" cm="1">
        <f t="array" ref="G1138">_xlfn.SWITCH(TRUE, Customer_Churn_Records_26[[#This Row],[Age]] &gt;= 70, "Very Old",Customer_Churn_Records_26[[#This Row],[Age]] &gt;= 50, "Old",Customer_Churn_Records_26[[#This Row],[Age]] &gt;=35,"Middle-Age", "Young")</f>
        <v>Young</v>
      </c>
      <c r="H1138">
        <v>5</v>
      </c>
      <c r="I1138">
        <v>0</v>
      </c>
      <c r="J1138">
        <v>2</v>
      </c>
      <c r="K1138">
        <v>0</v>
      </c>
      <c r="L1138">
        <v>1</v>
      </c>
      <c r="M1138">
        <v>105125.65</v>
      </c>
      <c r="N1138">
        <v>0</v>
      </c>
      <c r="O1138" t="str">
        <f>IF(Customer_Churn_Records_26[[#This Row],[Exited]] = 1, "Yes","No")</f>
        <v>No</v>
      </c>
      <c r="P1138">
        <v>0</v>
      </c>
      <c r="Q1138" t="str">
        <f>IF(Customer_Churn_Records_26[[#This Row],[Complain]] =1, "Yes", "No")</f>
        <v>No</v>
      </c>
      <c r="R1138">
        <v>5</v>
      </c>
      <c r="S1138" t="s">
        <v>4</v>
      </c>
      <c r="T1138">
        <v>950</v>
      </c>
    </row>
    <row r="1139" spans="1:20" x14ac:dyDescent="0.3">
      <c r="A1139">
        <v>15645269</v>
      </c>
      <c r="B1139" t="s">
        <v>105</v>
      </c>
      <c r="C1139">
        <v>583</v>
      </c>
      <c r="D1139" t="s">
        <v>2</v>
      </c>
      <c r="E1139" t="s">
        <v>1</v>
      </c>
      <c r="F1139">
        <v>42</v>
      </c>
      <c r="G1139" t="str" cm="1">
        <f t="array" ref="G1139">_xlfn.SWITCH(TRUE, Customer_Churn_Records_26[[#This Row],[Age]] &gt;= 70, "Very Old",Customer_Churn_Records_26[[#This Row],[Age]] &gt;= 50, "Old",Customer_Churn_Records_26[[#This Row],[Age]] &gt;=35,"Middle-Age", "Young")</f>
        <v>Middle-Age</v>
      </c>
      <c r="H1139">
        <v>4</v>
      </c>
      <c r="I1139">
        <v>0</v>
      </c>
      <c r="J1139">
        <v>2</v>
      </c>
      <c r="K1139">
        <v>1</v>
      </c>
      <c r="L1139">
        <v>0</v>
      </c>
      <c r="M1139">
        <v>17439.66</v>
      </c>
      <c r="N1139">
        <v>0</v>
      </c>
      <c r="O1139" t="str">
        <f>IF(Customer_Churn_Records_26[[#This Row],[Exited]] = 1, "Yes","No")</f>
        <v>No</v>
      </c>
      <c r="P1139">
        <v>0</v>
      </c>
      <c r="Q1139" t="str">
        <f>IF(Customer_Churn_Records_26[[#This Row],[Complain]] =1, "Yes", "No")</f>
        <v>No</v>
      </c>
      <c r="R1139">
        <v>5</v>
      </c>
      <c r="S1139" t="s">
        <v>0</v>
      </c>
      <c r="T1139">
        <v>322</v>
      </c>
    </row>
    <row r="1140" spans="1:20" x14ac:dyDescent="0.3">
      <c r="A1140">
        <v>15698510</v>
      </c>
      <c r="B1140" t="s">
        <v>1415</v>
      </c>
      <c r="C1140">
        <v>468</v>
      </c>
      <c r="D1140" t="s">
        <v>6</v>
      </c>
      <c r="E1140" t="s">
        <v>5</v>
      </c>
      <c r="F1140">
        <v>42</v>
      </c>
      <c r="G1140" t="str" cm="1">
        <f t="array" ref="G1140">_xlfn.SWITCH(TRUE, Customer_Churn_Records_26[[#This Row],[Age]] &gt;= 70, "Very Old",Customer_Churn_Records_26[[#This Row],[Age]] &gt;= 50, "Old",Customer_Churn_Records_26[[#This Row],[Age]] &gt;=35,"Middle-Age", "Young")</f>
        <v>Middle-Age</v>
      </c>
      <c r="H1140">
        <v>9</v>
      </c>
      <c r="I1140">
        <v>181627.14</v>
      </c>
      <c r="J1140">
        <v>2</v>
      </c>
      <c r="K1140">
        <v>1</v>
      </c>
      <c r="L1140">
        <v>0</v>
      </c>
      <c r="M1140">
        <v>172668.39</v>
      </c>
      <c r="N1140">
        <v>0</v>
      </c>
      <c r="O1140" t="str">
        <f>IF(Customer_Churn_Records_26[[#This Row],[Exited]] = 1, "Yes","No")</f>
        <v>No</v>
      </c>
      <c r="P1140">
        <v>0</v>
      </c>
      <c r="Q1140" t="str">
        <f>IF(Customer_Churn_Records_26[[#This Row],[Complain]] =1, "Yes", "No")</f>
        <v>No</v>
      </c>
      <c r="R1140">
        <v>1</v>
      </c>
      <c r="S1140" t="s">
        <v>10</v>
      </c>
      <c r="T1140">
        <v>506</v>
      </c>
    </row>
    <row r="1141" spans="1:20" x14ac:dyDescent="0.3">
      <c r="A1141">
        <v>15569247</v>
      </c>
      <c r="B1141" t="s">
        <v>84</v>
      </c>
      <c r="C1141">
        <v>727</v>
      </c>
      <c r="D1141" t="s">
        <v>15</v>
      </c>
      <c r="E1141" t="s">
        <v>1</v>
      </c>
      <c r="F1141">
        <v>57</v>
      </c>
      <c r="G1141" t="str" cm="1">
        <f t="array" ref="G1141">_xlfn.SWITCH(TRUE, Customer_Churn_Records_26[[#This Row],[Age]] &gt;= 70, "Very Old",Customer_Churn_Records_26[[#This Row],[Age]] &gt;= 50, "Old",Customer_Churn_Records_26[[#This Row],[Age]] &gt;=35,"Middle-Age", "Young")</f>
        <v>Old</v>
      </c>
      <c r="H1141">
        <v>1</v>
      </c>
      <c r="I1141">
        <v>109679.72</v>
      </c>
      <c r="J1141">
        <v>1</v>
      </c>
      <c r="K1141">
        <v>0</v>
      </c>
      <c r="L1141">
        <v>1</v>
      </c>
      <c r="M1141">
        <v>753.37</v>
      </c>
      <c r="N1141">
        <v>0</v>
      </c>
      <c r="O1141" t="str">
        <f>IF(Customer_Churn_Records_26[[#This Row],[Exited]] = 1, "Yes","No")</f>
        <v>No</v>
      </c>
      <c r="P1141">
        <v>0</v>
      </c>
      <c r="Q1141" t="str">
        <f>IF(Customer_Churn_Records_26[[#This Row],[Complain]] =1, "Yes", "No")</f>
        <v>No</v>
      </c>
      <c r="R1141">
        <v>5</v>
      </c>
      <c r="S1141" t="s">
        <v>8</v>
      </c>
      <c r="T1141">
        <v>841</v>
      </c>
    </row>
    <row r="1142" spans="1:20" x14ac:dyDescent="0.3">
      <c r="A1142">
        <v>15566251</v>
      </c>
      <c r="B1142" t="s">
        <v>140</v>
      </c>
      <c r="C1142">
        <v>618</v>
      </c>
      <c r="D1142" t="s">
        <v>2</v>
      </c>
      <c r="E1142" t="s">
        <v>1</v>
      </c>
      <c r="F1142">
        <v>37</v>
      </c>
      <c r="G1142" t="str" cm="1">
        <f t="array" ref="G1142">_xlfn.SWITCH(TRUE, Customer_Churn_Records_26[[#This Row],[Age]] &gt;= 70, "Very Old",Customer_Churn_Records_26[[#This Row],[Age]] &gt;= 50, "Old",Customer_Churn_Records_26[[#This Row],[Age]] &gt;=35,"Middle-Age", "Young")</f>
        <v>Middle-Age</v>
      </c>
      <c r="H1142">
        <v>5</v>
      </c>
      <c r="I1142">
        <v>96652.86</v>
      </c>
      <c r="J1142">
        <v>1</v>
      </c>
      <c r="K1142">
        <v>1</v>
      </c>
      <c r="L1142">
        <v>0</v>
      </c>
      <c r="M1142">
        <v>98686.399999999994</v>
      </c>
      <c r="N1142">
        <v>1</v>
      </c>
      <c r="O1142" t="str">
        <f>IF(Customer_Churn_Records_26[[#This Row],[Exited]] = 1, "Yes","No")</f>
        <v>Yes</v>
      </c>
      <c r="P1142">
        <v>1</v>
      </c>
      <c r="Q1142" t="str">
        <f>IF(Customer_Churn_Records_26[[#This Row],[Complain]] =1, "Yes", "No")</f>
        <v>Yes</v>
      </c>
      <c r="R1142">
        <v>3</v>
      </c>
      <c r="S1142" t="s">
        <v>0</v>
      </c>
      <c r="T1142">
        <v>383</v>
      </c>
    </row>
    <row r="1143" spans="1:20" x14ac:dyDescent="0.3">
      <c r="A1143">
        <v>15716134</v>
      </c>
      <c r="B1143" t="s">
        <v>845</v>
      </c>
      <c r="C1143">
        <v>617</v>
      </c>
      <c r="D1143" t="s">
        <v>2</v>
      </c>
      <c r="E1143" t="s">
        <v>5</v>
      </c>
      <c r="F1143">
        <v>40</v>
      </c>
      <c r="G1143" t="str" cm="1">
        <f t="array" ref="G1143">_xlfn.SWITCH(TRUE, Customer_Churn_Records_26[[#This Row],[Age]] &gt;= 70, "Very Old",Customer_Churn_Records_26[[#This Row],[Age]] &gt;= 50, "Old",Customer_Churn_Records_26[[#This Row],[Age]] &gt;=35,"Middle-Age", "Young")</f>
        <v>Middle-Age</v>
      </c>
      <c r="H1143">
        <v>5</v>
      </c>
      <c r="I1143">
        <v>190008.32000000001</v>
      </c>
      <c r="J1143">
        <v>2</v>
      </c>
      <c r="K1143">
        <v>1</v>
      </c>
      <c r="L1143">
        <v>1</v>
      </c>
      <c r="M1143">
        <v>107047.92</v>
      </c>
      <c r="N1143">
        <v>0</v>
      </c>
      <c r="O1143" t="str">
        <f>IF(Customer_Churn_Records_26[[#This Row],[Exited]] = 1, "Yes","No")</f>
        <v>No</v>
      </c>
      <c r="P1143">
        <v>0</v>
      </c>
      <c r="Q1143" t="str">
        <f>IF(Customer_Churn_Records_26[[#This Row],[Complain]] =1, "Yes", "No")</f>
        <v>No</v>
      </c>
      <c r="R1143">
        <v>4</v>
      </c>
      <c r="S1143" t="s">
        <v>4</v>
      </c>
      <c r="T1143">
        <v>486</v>
      </c>
    </row>
    <row r="1144" spans="1:20" x14ac:dyDescent="0.3">
      <c r="A1144">
        <v>15763625</v>
      </c>
      <c r="B1144" t="s">
        <v>2742</v>
      </c>
      <c r="C1144">
        <v>793</v>
      </c>
      <c r="D1144" t="s">
        <v>15</v>
      </c>
      <c r="E1144" t="s">
        <v>5</v>
      </c>
      <c r="F1144">
        <v>41</v>
      </c>
      <c r="G1144" t="str" cm="1">
        <f t="array" ref="G1144">_xlfn.SWITCH(TRUE, Customer_Churn_Records_26[[#This Row],[Age]] &gt;= 70, "Very Old",Customer_Churn_Records_26[[#This Row],[Age]] &gt;= 50, "Old",Customer_Churn_Records_26[[#This Row],[Age]] &gt;=35,"Middle-Age", "Young")</f>
        <v>Middle-Age</v>
      </c>
      <c r="H1144">
        <v>9</v>
      </c>
      <c r="I1144">
        <v>0</v>
      </c>
      <c r="J1144">
        <v>2</v>
      </c>
      <c r="K1144">
        <v>1</v>
      </c>
      <c r="L1144">
        <v>0</v>
      </c>
      <c r="M1144">
        <v>152153.74</v>
      </c>
      <c r="N1144">
        <v>0</v>
      </c>
      <c r="O1144" t="str">
        <f>IF(Customer_Churn_Records_26[[#This Row],[Exited]] = 1, "Yes","No")</f>
        <v>No</v>
      </c>
      <c r="P1144">
        <v>0</v>
      </c>
      <c r="Q1144" t="str">
        <f>IF(Customer_Churn_Records_26[[#This Row],[Complain]] =1, "Yes", "No")</f>
        <v>No</v>
      </c>
      <c r="R1144">
        <v>4</v>
      </c>
      <c r="S1144" t="s">
        <v>4</v>
      </c>
      <c r="T1144">
        <v>987</v>
      </c>
    </row>
    <row r="1145" spans="1:20" x14ac:dyDescent="0.3">
      <c r="A1145">
        <v>15605965</v>
      </c>
      <c r="B1145" t="s">
        <v>665</v>
      </c>
      <c r="C1145">
        <v>630</v>
      </c>
      <c r="D1145" t="s">
        <v>2</v>
      </c>
      <c r="E1145" t="s">
        <v>5</v>
      </c>
      <c r="F1145">
        <v>43</v>
      </c>
      <c r="G1145" t="str" cm="1">
        <f t="array" ref="G1145">_xlfn.SWITCH(TRUE, Customer_Churn_Records_26[[#This Row],[Age]] &gt;= 70, "Very Old",Customer_Churn_Records_26[[#This Row],[Age]] &gt;= 50, "Old",Customer_Churn_Records_26[[#This Row],[Age]] &gt;=35,"Middle-Age", "Young")</f>
        <v>Middle-Age</v>
      </c>
      <c r="H1145">
        <v>9</v>
      </c>
      <c r="I1145">
        <v>0</v>
      </c>
      <c r="J1145">
        <v>2</v>
      </c>
      <c r="K1145">
        <v>1</v>
      </c>
      <c r="L1145">
        <v>1</v>
      </c>
      <c r="M1145">
        <v>34338.04</v>
      </c>
      <c r="N1145">
        <v>0</v>
      </c>
      <c r="O1145" t="str">
        <f>IF(Customer_Churn_Records_26[[#This Row],[Exited]] = 1, "Yes","No")</f>
        <v>No</v>
      </c>
      <c r="P1145">
        <v>0</v>
      </c>
      <c r="Q1145" t="str">
        <f>IF(Customer_Churn_Records_26[[#This Row],[Complain]] =1, "Yes", "No")</f>
        <v>No</v>
      </c>
      <c r="R1145">
        <v>4</v>
      </c>
      <c r="S1145" t="s">
        <v>4</v>
      </c>
      <c r="T1145">
        <v>649</v>
      </c>
    </row>
    <row r="1146" spans="1:20" x14ac:dyDescent="0.3">
      <c r="A1146">
        <v>15694821</v>
      </c>
      <c r="B1146" t="s">
        <v>1064</v>
      </c>
      <c r="C1146">
        <v>765</v>
      </c>
      <c r="D1146" t="s">
        <v>6</v>
      </c>
      <c r="E1146" t="s">
        <v>5</v>
      </c>
      <c r="F1146">
        <v>43</v>
      </c>
      <c r="G1146" t="str" cm="1">
        <f t="array" ref="G1146">_xlfn.SWITCH(TRUE, Customer_Churn_Records_26[[#This Row],[Age]] &gt;= 70, "Very Old",Customer_Churn_Records_26[[#This Row],[Age]] &gt;= 50, "Old",Customer_Churn_Records_26[[#This Row],[Age]] &gt;=35,"Middle-Age", "Young")</f>
        <v>Middle-Age</v>
      </c>
      <c r="H1146">
        <v>4</v>
      </c>
      <c r="I1146">
        <v>148962.76</v>
      </c>
      <c r="J1146">
        <v>1</v>
      </c>
      <c r="K1146">
        <v>0</v>
      </c>
      <c r="L1146">
        <v>1</v>
      </c>
      <c r="M1146">
        <v>173878.87</v>
      </c>
      <c r="N1146">
        <v>1</v>
      </c>
      <c r="O1146" t="str">
        <f>IF(Customer_Churn_Records_26[[#This Row],[Exited]] = 1, "Yes","No")</f>
        <v>Yes</v>
      </c>
      <c r="P1146">
        <v>1</v>
      </c>
      <c r="Q1146" t="str">
        <f>IF(Customer_Churn_Records_26[[#This Row],[Complain]] =1, "Yes", "No")</f>
        <v>Yes</v>
      </c>
      <c r="R1146">
        <v>3</v>
      </c>
      <c r="S1146" t="s">
        <v>4</v>
      </c>
      <c r="T1146">
        <v>873</v>
      </c>
    </row>
    <row r="1147" spans="1:20" x14ac:dyDescent="0.3">
      <c r="A1147">
        <v>15601688</v>
      </c>
      <c r="B1147" t="s">
        <v>551</v>
      </c>
      <c r="C1147">
        <v>546</v>
      </c>
      <c r="D1147" t="s">
        <v>2</v>
      </c>
      <c r="E1147" t="s">
        <v>5</v>
      </c>
      <c r="F1147">
        <v>28</v>
      </c>
      <c r="G1147" t="str" cm="1">
        <f t="array" ref="G1147">_xlfn.SWITCH(TRUE, Customer_Churn_Records_26[[#This Row],[Age]] &gt;= 70, "Very Old",Customer_Churn_Records_26[[#This Row],[Age]] &gt;= 50, "Old",Customer_Churn_Records_26[[#This Row],[Age]] &gt;=35,"Middle-Age", "Young")</f>
        <v>Young</v>
      </c>
      <c r="H1147">
        <v>8</v>
      </c>
      <c r="I1147">
        <v>0</v>
      </c>
      <c r="J1147">
        <v>1</v>
      </c>
      <c r="K1147">
        <v>1</v>
      </c>
      <c r="L1147">
        <v>0</v>
      </c>
      <c r="M1147">
        <v>159254.29</v>
      </c>
      <c r="N1147">
        <v>0</v>
      </c>
      <c r="O1147" t="str">
        <f>IF(Customer_Churn_Records_26[[#This Row],[Exited]] = 1, "Yes","No")</f>
        <v>No</v>
      </c>
      <c r="P1147">
        <v>0</v>
      </c>
      <c r="Q1147" t="str">
        <f>IF(Customer_Churn_Records_26[[#This Row],[Complain]] =1, "Yes", "No")</f>
        <v>No</v>
      </c>
      <c r="R1147">
        <v>2</v>
      </c>
      <c r="S1147" t="s">
        <v>4</v>
      </c>
      <c r="T1147">
        <v>715</v>
      </c>
    </row>
    <row r="1148" spans="1:20" x14ac:dyDescent="0.3">
      <c r="A1148">
        <v>15575581</v>
      </c>
      <c r="B1148" t="s">
        <v>694</v>
      </c>
      <c r="C1148">
        <v>614</v>
      </c>
      <c r="D1148" t="s">
        <v>6</v>
      </c>
      <c r="E1148" t="s">
        <v>1</v>
      </c>
      <c r="F1148">
        <v>30</v>
      </c>
      <c r="G1148" t="str" cm="1">
        <f t="array" ref="G1148">_xlfn.SWITCH(TRUE, Customer_Churn_Records_26[[#This Row],[Age]] &gt;= 70, "Very Old",Customer_Churn_Records_26[[#This Row],[Age]] &gt;= 50, "Old",Customer_Churn_Records_26[[#This Row],[Age]] &gt;=35,"Middle-Age", "Young")</f>
        <v>Young</v>
      </c>
      <c r="H1148">
        <v>3</v>
      </c>
      <c r="I1148">
        <v>131344.51999999999</v>
      </c>
      <c r="J1148">
        <v>2</v>
      </c>
      <c r="K1148">
        <v>1</v>
      </c>
      <c r="L1148">
        <v>0</v>
      </c>
      <c r="M1148">
        <v>54776.639999999999</v>
      </c>
      <c r="N1148">
        <v>0</v>
      </c>
      <c r="O1148" t="str">
        <f>IF(Customer_Churn_Records_26[[#This Row],[Exited]] = 1, "Yes","No")</f>
        <v>No</v>
      </c>
      <c r="P1148">
        <v>0</v>
      </c>
      <c r="Q1148" t="str">
        <f>IF(Customer_Churn_Records_26[[#This Row],[Complain]] =1, "Yes", "No")</f>
        <v>No</v>
      </c>
      <c r="R1148">
        <v>2</v>
      </c>
      <c r="S1148" t="s">
        <v>10</v>
      </c>
      <c r="T1148">
        <v>636</v>
      </c>
    </row>
    <row r="1149" spans="1:20" x14ac:dyDescent="0.3">
      <c r="A1149">
        <v>15671209</v>
      </c>
      <c r="B1149" t="s">
        <v>1305</v>
      </c>
      <c r="C1149">
        <v>593</v>
      </c>
      <c r="D1149" t="s">
        <v>6</v>
      </c>
      <c r="E1149" t="s">
        <v>1</v>
      </c>
      <c r="F1149">
        <v>29</v>
      </c>
      <c r="G1149" t="str" cm="1">
        <f t="array" ref="G1149">_xlfn.SWITCH(TRUE, Customer_Churn_Records_26[[#This Row],[Age]] &gt;= 70, "Very Old",Customer_Churn_Records_26[[#This Row],[Age]] &gt;= 50, "Old",Customer_Churn_Records_26[[#This Row],[Age]] &gt;=35,"Middle-Age", "Young")</f>
        <v>Young</v>
      </c>
      <c r="H1149">
        <v>5</v>
      </c>
      <c r="I1149">
        <v>101713.84</v>
      </c>
      <c r="J1149">
        <v>3</v>
      </c>
      <c r="K1149">
        <v>1</v>
      </c>
      <c r="L1149">
        <v>0</v>
      </c>
      <c r="M1149">
        <v>134594.99</v>
      </c>
      <c r="N1149">
        <v>0</v>
      </c>
      <c r="O1149" t="str">
        <f>IF(Customer_Churn_Records_26[[#This Row],[Exited]] = 1, "Yes","No")</f>
        <v>No</v>
      </c>
      <c r="P1149">
        <v>0</v>
      </c>
      <c r="Q1149" t="str">
        <f>IF(Customer_Churn_Records_26[[#This Row],[Complain]] =1, "Yes", "No")</f>
        <v>No</v>
      </c>
      <c r="R1149">
        <v>2</v>
      </c>
      <c r="S1149" t="s">
        <v>4</v>
      </c>
      <c r="T1149">
        <v>490</v>
      </c>
    </row>
    <row r="1150" spans="1:20" x14ac:dyDescent="0.3">
      <c r="A1150">
        <v>15616529</v>
      </c>
      <c r="B1150" t="s">
        <v>158</v>
      </c>
      <c r="C1150">
        <v>613</v>
      </c>
      <c r="D1150" t="s">
        <v>15</v>
      </c>
      <c r="E1150" t="s">
        <v>5</v>
      </c>
      <c r="F1150">
        <v>34</v>
      </c>
      <c r="G1150" t="str" cm="1">
        <f t="array" ref="G1150">_xlfn.SWITCH(TRUE, Customer_Churn_Records_26[[#This Row],[Age]] &gt;= 70, "Very Old",Customer_Churn_Records_26[[#This Row],[Age]] &gt;= 50, "Old",Customer_Churn_Records_26[[#This Row],[Age]] &gt;=35,"Middle-Age", "Young")</f>
        <v>Young</v>
      </c>
      <c r="H1150">
        <v>3</v>
      </c>
      <c r="I1150">
        <v>0</v>
      </c>
      <c r="J1150">
        <v>1</v>
      </c>
      <c r="K1150">
        <v>1</v>
      </c>
      <c r="L1150">
        <v>1</v>
      </c>
      <c r="M1150">
        <v>41724.720000000001</v>
      </c>
      <c r="N1150">
        <v>0</v>
      </c>
      <c r="O1150" t="str">
        <f>IF(Customer_Churn_Records_26[[#This Row],[Exited]] = 1, "Yes","No")</f>
        <v>No</v>
      </c>
      <c r="P1150">
        <v>0</v>
      </c>
      <c r="Q1150" t="str">
        <f>IF(Customer_Churn_Records_26[[#This Row],[Complain]] =1, "Yes", "No")</f>
        <v>No</v>
      </c>
      <c r="R1150">
        <v>2</v>
      </c>
      <c r="S1150" t="s">
        <v>4</v>
      </c>
      <c r="T1150">
        <v>474</v>
      </c>
    </row>
    <row r="1151" spans="1:20" x14ac:dyDescent="0.3">
      <c r="A1151">
        <v>15773906</v>
      </c>
      <c r="B1151" t="s">
        <v>301</v>
      </c>
      <c r="C1151">
        <v>655</v>
      </c>
      <c r="D1151" t="s">
        <v>2</v>
      </c>
      <c r="E1151" t="s">
        <v>5</v>
      </c>
      <c r="F1151">
        <v>38</v>
      </c>
      <c r="G1151" t="str" cm="1">
        <f t="array" ref="G1151">_xlfn.SWITCH(TRUE, Customer_Churn_Records_26[[#This Row],[Age]] &gt;= 70, "Very Old",Customer_Churn_Records_26[[#This Row],[Age]] &gt;= 50, "Old",Customer_Churn_Records_26[[#This Row],[Age]] &gt;=35,"Middle-Age", "Young")</f>
        <v>Middle-Age</v>
      </c>
      <c r="H1151">
        <v>4</v>
      </c>
      <c r="I1151">
        <v>0</v>
      </c>
      <c r="J1151">
        <v>2</v>
      </c>
      <c r="K1151">
        <v>0</v>
      </c>
      <c r="L1151">
        <v>0</v>
      </c>
      <c r="M1151">
        <v>110527.71</v>
      </c>
      <c r="N1151">
        <v>0</v>
      </c>
      <c r="O1151" t="str">
        <f>IF(Customer_Churn_Records_26[[#This Row],[Exited]] = 1, "Yes","No")</f>
        <v>No</v>
      </c>
      <c r="P1151">
        <v>0</v>
      </c>
      <c r="Q1151" t="str">
        <f>IF(Customer_Churn_Records_26[[#This Row],[Complain]] =1, "Yes", "No")</f>
        <v>No</v>
      </c>
      <c r="R1151">
        <v>1</v>
      </c>
      <c r="S1151" t="s">
        <v>4</v>
      </c>
      <c r="T1151">
        <v>437</v>
      </c>
    </row>
    <row r="1152" spans="1:20" x14ac:dyDescent="0.3">
      <c r="A1152">
        <v>15722993</v>
      </c>
      <c r="B1152" t="s">
        <v>965</v>
      </c>
      <c r="C1152">
        <v>700</v>
      </c>
      <c r="D1152" t="s">
        <v>2</v>
      </c>
      <c r="E1152" t="s">
        <v>1</v>
      </c>
      <c r="F1152">
        <v>27</v>
      </c>
      <c r="G1152" t="str" cm="1">
        <f t="array" ref="G1152">_xlfn.SWITCH(TRUE, Customer_Churn_Records_26[[#This Row],[Age]] &gt;= 70, "Very Old",Customer_Churn_Records_26[[#This Row],[Age]] &gt;= 50, "Old",Customer_Churn_Records_26[[#This Row],[Age]] &gt;=35,"Middle-Age", "Young")</f>
        <v>Young</v>
      </c>
      <c r="H1152">
        <v>6</v>
      </c>
      <c r="I1152">
        <v>137963.07</v>
      </c>
      <c r="J1152">
        <v>1</v>
      </c>
      <c r="K1152">
        <v>0</v>
      </c>
      <c r="L1152">
        <v>0</v>
      </c>
      <c r="M1152">
        <v>8996.7900000000009</v>
      </c>
      <c r="N1152">
        <v>0</v>
      </c>
      <c r="O1152" t="str">
        <f>IF(Customer_Churn_Records_26[[#This Row],[Exited]] = 1, "Yes","No")</f>
        <v>No</v>
      </c>
      <c r="P1152">
        <v>0</v>
      </c>
      <c r="Q1152" t="str">
        <f>IF(Customer_Churn_Records_26[[#This Row],[Complain]] =1, "Yes", "No")</f>
        <v>No</v>
      </c>
      <c r="R1152">
        <v>1</v>
      </c>
      <c r="S1152" t="s">
        <v>4</v>
      </c>
      <c r="T1152">
        <v>781</v>
      </c>
    </row>
    <row r="1153" spans="1:20" x14ac:dyDescent="0.3">
      <c r="A1153">
        <v>15752463</v>
      </c>
      <c r="B1153" t="s">
        <v>2741</v>
      </c>
      <c r="C1153">
        <v>826</v>
      </c>
      <c r="D1153" t="s">
        <v>15</v>
      </c>
      <c r="E1153" t="s">
        <v>1</v>
      </c>
      <c r="F1153">
        <v>29</v>
      </c>
      <c r="G1153" t="str" cm="1">
        <f t="array" ref="G1153">_xlfn.SWITCH(TRUE, Customer_Churn_Records_26[[#This Row],[Age]] &gt;= 70, "Very Old",Customer_Churn_Records_26[[#This Row],[Age]] &gt;= 50, "Old",Customer_Churn_Records_26[[#This Row],[Age]] &gt;=35,"Middle-Age", "Young")</f>
        <v>Young</v>
      </c>
      <c r="H1153">
        <v>4</v>
      </c>
      <c r="I1153">
        <v>129938.07</v>
      </c>
      <c r="J1153">
        <v>1</v>
      </c>
      <c r="K1153">
        <v>0</v>
      </c>
      <c r="L1153">
        <v>1</v>
      </c>
      <c r="M1153">
        <v>190200.53</v>
      </c>
      <c r="N1153">
        <v>0</v>
      </c>
      <c r="O1153" t="str">
        <f>IF(Customer_Churn_Records_26[[#This Row],[Exited]] = 1, "Yes","No")</f>
        <v>No</v>
      </c>
      <c r="P1153">
        <v>0</v>
      </c>
      <c r="Q1153" t="str">
        <f>IF(Customer_Churn_Records_26[[#This Row],[Complain]] =1, "Yes", "No")</f>
        <v>No</v>
      </c>
      <c r="R1153">
        <v>1</v>
      </c>
      <c r="S1153" t="s">
        <v>4</v>
      </c>
      <c r="T1153">
        <v>708</v>
      </c>
    </row>
    <row r="1154" spans="1:20" x14ac:dyDescent="0.3">
      <c r="A1154">
        <v>15589754</v>
      </c>
      <c r="B1154" t="s">
        <v>2740</v>
      </c>
      <c r="C1154">
        <v>652</v>
      </c>
      <c r="D1154" t="s">
        <v>6</v>
      </c>
      <c r="E1154" t="s">
        <v>5</v>
      </c>
      <c r="F1154">
        <v>45</v>
      </c>
      <c r="G1154" t="str" cm="1">
        <f t="array" ref="G1154">_xlfn.SWITCH(TRUE, Customer_Churn_Records_26[[#This Row],[Age]] &gt;= 70, "Very Old",Customer_Churn_Records_26[[#This Row],[Age]] &gt;= 50, "Old",Customer_Churn_Records_26[[#This Row],[Age]] &gt;=35,"Middle-Age", "Young")</f>
        <v>Middle-Age</v>
      </c>
      <c r="H1154">
        <v>2</v>
      </c>
      <c r="I1154">
        <v>151421.44</v>
      </c>
      <c r="J1154">
        <v>1</v>
      </c>
      <c r="K1154">
        <v>0</v>
      </c>
      <c r="L1154">
        <v>1</v>
      </c>
      <c r="M1154">
        <v>115333.43</v>
      </c>
      <c r="N1154">
        <v>0</v>
      </c>
      <c r="O1154" t="str">
        <f>IF(Customer_Churn_Records_26[[#This Row],[Exited]] = 1, "Yes","No")</f>
        <v>No</v>
      </c>
      <c r="P1154">
        <v>0</v>
      </c>
      <c r="Q1154" t="str">
        <f>IF(Customer_Churn_Records_26[[#This Row],[Complain]] =1, "Yes", "No")</f>
        <v>No</v>
      </c>
      <c r="R1154">
        <v>2</v>
      </c>
      <c r="S1154" t="s">
        <v>4</v>
      </c>
      <c r="T1154">
        <v>388</v>
      </c>
    </row>
    <row r="1155" spans="1:20" x14ac:dyDescent="0.3">
      <c r="A1155">
        <v>15669899</v>
      </c>
      <c r="B1155" t="s">
        <v>2739</v>
      </c>
      <c r="C1155">
        <v>755</v>
      </c>
      <c r="D1155" t="s">
        <v>6</v>
      </c>
      <c r="E1155" t="s">
        <v>1</v>
      </c>
      <c r="F1155">
        <v>45</v>
      </c>
      <c r="G1155" t="str" cm="1">
        <f t="array" ref="G1155">_xlfn.SWITCH(TRUE, Customer_Churn_Records_26[[#This Row],[Age]] &gt;= 70, "Very Old",Customer_Churn_Records_26[[#This Row],[Age]] &gt;= 50, "Old",Customer_Churn_Records_26[[#This Row],[Age]] &gt;=35,"Middle-Age", "Young")</f>
        <v>Middle-Age</v>
      </c>
      <c r="H1155">
        <v>7</v>
      </c>
      <c r="I1155">
        <v>135643</v>
      </c>
      <c r="J1155">
        <v>1</v>
      </c>
      <c r="K1155">
        <v>0</v>
      </c>
      <c r="L1155">
        <v>0</v>
      </c>
      <c r="M1155">
        <v>143619.51999999999</v>
      </c>
      <c r="N1155">
        <v>1</v>
      </c>
      <c r="O1155" t="str">
        <f>IF(Customer_Churn_Records_26[[#This Row],[Exited]] = 1, "Yes","No")</f>
        <v>Yes</v>
      </c>
      <c r="P1155">
        <v>1</v>
      </c>
      <c r="Q1155" t="str">
        <f>IF(Customer_Churn_Records_26[[#This Row],[Complain]] =1, "Yes", "No")</f>
        <v>Yes</v>
      </c>
      <c r="R1155">
        <v>3</v>
      </c>
      <c r="S1155" t="s">
        <v>10</v>
      </c>
      <c r="T1155">
        <v>265</v>
      </c>
    </row>
    <row r="1156" spans="1:20" x14ac:dyDescent="0.3">
      <c r="A1156">
        <v>15766887</v>
      </c>
      <c r="B1156" t="s">
        <v>512</v>
      </c>
      <c r="C1156">
        <v>538</v>
      </c>
      <c r="D1156" t="s">
        <v>15</v>
      </c>
      <c r="E1156" t="s">
        <v>5</v>
      </c>
      <c r="F1156">
        <v>39</v>
      </c>
      <c r="G1156" t="str" cm="1">
        <f t="array" ref="G1156">_xlfn.SWITCH(TRUE, Customer_Churn_Records_26[[#This Row],[Age]] &gt;= 70, "Very Old",Customer_Churn_Records_26[[#This Row],[Age]] &gt;= 50, "Old",Customer_Churn_Records_26[[#This Row],[Age]] &gt;=35,"Middle-Age", "Young")</f>
        <v>Middle-Age</v>
      </c>
      <c r="H1156">
        <v>2</v>
      </c>
      <c r="I1156">
        <v>122773.5</v>
      </c>
      <c r="J1156">
        <v>2</v>
      </c>
      <c r="K1156">
        <v>1</v>
      </c>
      <c r="L1156">
        <v>1</v>
      </c>
      <c r="M1156">
        <v>58467.08</v>
      </c>
      <c r="N1156">
        <v>0</v>
      </c>
      <c r="O1156" t="str">
        <f>IF(Customer_Churn_Records_26[[#This Row],[Exited]] = 1, "Yes","No")</f>
        <v>No</v>
      </c>
      <c r="P1156">
        <v>0</v>
      </c>
      <c r="Q1156" t="str">
        <f>IF(Customer_Churn_Records_26[[#This Row],[Complain]] =1, "Yes", "No")</f>
        <v>No</v>
      </c>
      <c r="R1156">
        <v>5</v>
      </c>
      <c r="S1156" t="s">
        <v>10</v>
      </c>
      <c r="T1156">
        <v>419</v>
      </c>
    </row>
    <row r="1157" spans="1:20" x14ac:dyDescent="0.3">
      <c r="A1157">
        <v>15768006</v>
      </c>
      <c r="B1157" t="s">
        <v>806</v>
      </c>
      <c r="C1157">
        <v>729</v>
      </c>
      <c r="D1157" t="s">
        <v>2</v>
      </c>
      <c r="E1157" t="s">
        <v>5</v>
      </c>
      <c r="F1157">
        <v>34</v>
      </c>
      <c r="G1157" t="str" cm="1">
        <f t="array" ref="G1157">_xlfn.SWITCH(TRUE, Customer_Churn_Records_26[[#This Row],[Age]] &gt;= 70, "Very Old",Customer_Churn_Records_26[[#This Row],[Age]] &gt;= 50, "Old",Customer_Churn_Records_26[[#This Row],[Age]] &gt;=35,"Middle-Age", "Young")</f>
        <v>Young</v>
      </c>
      <c r="H1157">
        <v>3</v>
      </c>
      <c r="I1157">
        <v>152303.79999999999</v>
      </c>
      <c r="J1157">
        <v>1</v>
      </c>
      <c r="K1157">
        <v>1</v>
      </c>
      <c r="L1157">
        <v>0</v>
      </c>
      <c r="M1157">
        <v>12128.69</v>
      </c>
      <c r="N1157">
        <v>0</v>
      </c>
      <c r="O1157" t="str">
        <f>IF(Customer_Churn_Records_26[[#This Row],[Exited]] = 1, "Yes","No")</f>
        <v>No</v>
      </c>
      <c r="P1157">
        <v>0</v>
      </c>
      <c r="Q1157" t="str">
        <f>IF(Customer_Churn_Records_26[[#This Row],[Complain]] =1, "Yes", "No")</f>
        <v>No</v>
      </c>
      <c r="R1157">
        <v>2</v>
      </c>
      <c r="S1157" t="s">
        <v>10</v>
      </c>
      <c r="T1157">
        <v>980</v>
      </c>
    </row>
    <row r="1158" spans="1:20" x14ac:dyDescent="0.3">
      <c r="A1158">
        <v>15741295</v>
      </c>
      <c r="B1158" t="s">
        <v>777</v>
      </c>
      <c r="C1158">
        <v>615</v>
      </c>
      <c r="D1158" t="s">
        <v>2</v>
      </c>
      <c r="E1158" t="s">
        <v>5</v>
      </c>
      <c r="F1158">
        <v>49</v>
      </c>
      <c r="G1158" t="str" cm="1">
        <f t="array" ref="G1158">_xlfn.SWITCH(TRUE, Customer_Churn_Records_26[[#This Row],[Age]] &gt;= 70, "Very Old",Customer_Churn_Records_26[[#This Row],[Age]] &gt;= 50, "Old",Customer_Churn_Records_26[[#This Row],[Age]] &gt;=35,"Middle-Age", "Young")</f>
        <v>Middle-Age</v>
      </c>
      <c r="H1158">
        <v>3</v>
      </c>
      <c r="I1158">
        <v>0</v>
      </c>
      <c r="J1158">
        <v>2</v>
      </c>
      <c r="K1158">
        <v>1</v>
      </c>
      <c r="L1158">
        <v>1</v>
      </c>
      <c r="M1158">
        <v>49872.33</v>
      </c>
      <c r="N1158">
        <v>0</v>
      </c>
      <c r="O1158" t="str">
        <f>IF(Customer_Churn_Records_26[[#This Row],[Exited]] = 1, "Yes","No")</f>
        <v>No</v>
      </c>
      <c r="P1158">
        <v>0</v>
      </c>
      <c r="Q1158" t="str">
        <f>IF(Customer_Churn_Records_26[[#This Row],[Complain]] =1, "Yes", "No")</f>
        <v>No</v>
      </c>
      <c r="R1158">
        <v>5</v>
      </c>
      <c r="S1158" t="s">
        <v>4</v>
      </c>
      <c r="T1158">
        <v>678</v>
      </c>
    </row>
    <row r="1159" spans="1:20" x14ac:dyDescent="0.3">
      <c r="A1159">
        <v>15811327</v>
      </c>
      <c r="B1159" t="s">
        <v>259</v>
      </c>
      <c r="C1159">
        <v>700</v>
      </c>
      <c r="D1159" t="s">
        <v>15</v>
      </c>
      <c r="E1159" t="s">
        <v>5</v>
      </c>
      <c r="F1159">
        <v>54</v>
      </c>
      <c r="G1159" t="str" cm="1">
        <f t="array" ref="G1159">_xlfn.SWITCH(TRUE, Customer_Churn_Records_26[[#This Row],[Age]] &gt;= 70, "Very Old",Customer_Churn_Records_26[[#This Row],[Age]] &gt;= 50, "Old",Customer_Churn_Records_26[[#This Row],[Age]] &gt;=35,"Middle-Age", "Young")</f>
        <v>Old</v>
      </c>
      <c r="H1159">
        <v>1</v>
      </c>
      <c r="I1159">
        <v>79415.67</v>
      </c>
      <c r="J1159">
        <v>1</v>
      </c>
      <c r="K1159">
        <v>0</v>
      </c>
      <c r="L1159">
        <v>1</v>
      </c>
      <c r="M1159">
        <v>139735.54</v>
      </c>
      <c r="N1159">
        <v>0</v>
      </c>
      <c r="O1159" t="str">
        <f>IF(Customer_Churn_Records_26[[#This Row],[Exited]] = 1, "Yes","No")</f>
        <v>No</v>
      </c>
      <c r="P1159">
        <v>0</v>
      </c>
      <c r="Q1159" t="str">
        <f>IF(Customer_Churn_Records_26[[#This Row],[Complain]] =1, "Yes", "No")</f>
        <v>No</v>
      </c>
      <c r="R1159">
        <v>5</v>
      </c>
      <c r="S1159" t="s">
        <v>10</v>
      </c>
      <c r="T1159">
        <v>546</v>
      </c>
    </row>
    <row r="1160" spans="1:20" x14ac:dyDescent="0.3">
      <c r="A1160">
        <v>15690007</v>
      </c>
      <c r="B1160" t="s">
        <v>49</v>
      </c>
      <c r="C1160">
        <v>434</v>
      </c>
      <c r="D1160" t="s">
        <v>6</v>
      </c>
      <c r="E1160" t="s">
        <v>1</v>
      </c>
      <c r="F1160">
        <v>58</v>
      </c>
      <c r="G1160" t="str" cm="1">
        <f t="array" ref="G1160">_xlfn.SWITCH(TRUE, Customer_Churn_Records_26[[#This Row],[Age]] &gt;= 70, "Very Old",Customer_Churn_Records_26[[#This Row],[Age]] &gt;= 50, "Old",Customer_Churn_Records_26[[#This Row],[Age]] &gt;=35,"Middle-Age", "Young")</f>
        <v>Old</v>
      </c>
      <c r="H1160">
        <v>9</v>
      </c>
      <c r="I1160">
        <v>125801.03</v>
      </c>
      <c r="J1160">
        <v>2</v>
      </c>
      <c r="K1160">
        <v>1</v>
      </c>
      <c r="L1160">
        <v>0</v>
      </c>
      <c r="M1160">
        <v>60891.8</v>
      </c>
      <c r="N1160">
        <v>1</v>
      </c>
      <c r="O1160" t="str">
        <f>IF(Customer_Churn_Records_26[[#This Row],[Exited]] = 1, "Yes","No")</f>
        <v>Yes</v>
      </c>
      <c r="P1160">
        <v>1</v>
      </c>
      <c r="Q1160" t="str">
        <f>IF(Customer_Churn_Records_26[[#This Row],[Complain]] =1, "Yes", "No")</f>
        <v>Yes</v>
      </c>
      <c r="R1160">
        <v>2</v>
      </c>
      <c r="S1160" t="s">
        <v>10</v>
      </c>
      <c r="T1160">
        <v>690</v>
      </c>
    </row>
    <row r="1161" spans="1:20" x14ac:dyDescent="0.3">
      <c r="A1161">
        <v>15690664</v>
      </c>
      <c r="B1161" t="s">
        <v>404</v>
      </c>
      <c r="C1161">
        <v>729</v>
      </c>
      <c r="D1161" t="s">
        <v>15</v>
      </c>
      <c r="E1161" t="s">
        <v>5</v>
      </c>
      <c r="F1161">
        <v>37</v>
      </c>
      <c r="G1161" t="str" cm="1">
        <f t="array" ref="G1161">_xlfn.SWITCH(TRUE, Customer_Churn_Records_26[[#This Row],[Age]] &gt;= 70, "Very Old",Customer_Churn_Records_26[[#This Row],[Age]] &gt;= 50, "Old",Customer_Churn_Records_26[[#This Row],[Age]] &gt;=35,"Middle-Age", "Young")</f>
        <v>Middle-Age</v>
      </c>
      <c r="H1161">
        <v>10</v>
      </c>
      <c r="I1161">
        <v>0</v>
      </c>
      <c r="J1161">
        <v>2</v>
      </c>
      <c r="K1161">
        <v>1</v>
      </c>
      <c r="L1161">
        <v>0</v>
      </c>
      <c r="M1161">
        <v>100862.54</v>
      </c>
      <c r="N1161">
        <v>0</v>
      </c>
      <c r="O1161" t="str">
        <f>IF(Customer_Churn_Records_26[[#This Row],[Exited]] = 1, "Yes","No")</f>
        <v>No</v>
      </c>
      <c r="P1161">
        <v>0</v>
      </c>
      <c r="Q1161" t="str">
        <f>IF(Customer_Churn_Records_26[[#This Row],[Complain]] =1, "Yes", "No")</f>
        <v>No</v>
      </c>
      <c r="R1161">
        <v>3</v>
      </c>
      <c r="S1161" t="s">
        <v>8</v>
      </c>
      <c r="T1161">
        <v>829</v>
      </c>
    </row>
    <row r="1162" spans="1:20" x14ac:dyDescent="0.3">
      <c r="A1162">
        <v>15719348</v>
      </c>
      <c r="B1162" t="s">
        <v>128</v>
      </c>
      <c r="C1162">
        <v>513</v>
      </c>
      <c r="D1162" t="s">
        <v>2</v>
      </c>
      <c r="E1162" t="s">
        <v>5</v>
      </c>
      <c r="F1162">
        <v>35</v>
      </c>
      <c r="G1162" t="str" cm="1">
        <f t="array" ref="G1162">_xlfn.SWITCH(TRUE, Customer_Churn_Records_26[[#This Row],[Age]] &gt;= 70, "Very Old",Customer_Churn_Records_26[[#This Row],[Age]] &gt;= 50, "Old",Customer_Churn_Records_26[[#This Row],[Age]] &gt;=35,"Middle-Age", "Young")</f>
        <v>Middle-Age</v>
      </c>
      <c r="H1162">
        <v>8</v>
      </c>
      <c r="I1162">
        <v>0</v>
      </c>
      <c r="J1162">
        <v>1</v>
      </c>
      <c r="K1162">
        <v>1</v>
      </c>
      <c r="L1162">
        <v>0</v>
      </c>
      <c r="M1162">
        <v>76640.289999999994</v>
      </c>
      <c r="N1162">
        <v>1</v>
      </c>
      <c r="O1162" t="str">
        <f>IF(Customer_Churn_Records_26[[#This Row],[Exited]] = 1, "Yes","No")</f>
        <v>Yes</v>
      </c>
      <c r="P1162">
        <v>1</v>
      </c>
      <c r="Q1162" t="str">
        <f>IF(Customer_Churn_Records_26[[#This Row],[Complain]] =1, "Yes", "No")</f>
        <v>Yes</v>
      </c>
      <c r="R1162">
        <v>4</v>
      </c>
      <c r="S1162" t="s">
        <v>4</v>
      </c>
      <c r="T1162">
        <v>276</v>
      </c>
    </row>
    <row r="1163" spans="1:20" x14ac:dyDescent="0.3">
      <c r="A1163">
        <v>15781802</v>
      </c>
      <c r="B1163" t="s">
        <v>2738</v>
      </c>
      <c r="C1163">
        <v>755</v>
      </c>
      <c r="D1163" t="s">
        <v>2</v>
      </c>
      <c r="E1163" t="s">
        <v>5</v>
      </c>
      <c r="F1163">
        <v>41</v>
      </c>
      <c r="G1163" t="str" cm="1">
        <f t="array" ref="G1163">_xlfn.SWITCH(TRUE, Customer_Churn_Records_26[[#This Row],[Age]] &gt;= 70, "Very Old",Customer_Churn_Records_26[[#This Row],[Age]] &gt;= 50, "Old",Customer_Churn_Records_26[[#This Row],[Age]] &gt;=35,"Middle-Age", "Young")</f>
        <v>Middle-Age</v>
      </c>
      <c r="H1163">
        <v>6</v>
      </c>
      <c r="I1163">
        <v>104817.41</v>
      </c>
      <c r="J1163">
        <v>1</v>
      </c>
      <c r="K1163">
        <v>1</v>
      </c>
      <c r="L1163">
        <v>0</v>
      </c>
      <c r="M1163">
        <v>126013.58</v>
      </c>
      <c r="N1163">
        <v>1</v>
      </c>
      <c r="O1163" t="str">
        <f>IF(Customer_Churn_Records_26[[#This Row],[Exited]] = 1, "Yes","No")</f>
        <v>Yes</v>
      </c>
      <c r="P1163">
        <v>1</v>
      </c>
      <c r="Q1163" t="str">
        <f>IF(Customer_Churn_Records_26[[#This Row],[Complain]] =1, "Yes", "No")</f>
        <v>Yes</v>
      </c>
      <c r="R1163">
        <v>1</v>
      </c>
      <c r="S1163" t="s">
        <v>4</v>
      </c>
      <c r="T1163">
        <v>224</v>
      </c>
    </row>
    <row r="1164" spans="1:20" x14ac:dyDescent="0.3">
      <c r="A1164">
        <v>15752731</v>
      </c>
      <c r="B1164" t="s">
        <v>424</v>
      </c>
      <c r="C1164">
        <v>615</v>
      </c>
      <c r="D1164" t="s">
        <v>2</v>
      </c>
      <c r="E1164" t="s">
        <v>1</v>
      </c>
      <c r="F1164">
        <v>30</v>
      </c>
      <c r="G1164" t="str" cm="1">
        <f t="array" ref="G1164">_xlfn.SWITCH(TRUE, Customer_Churn_Records_26[[#This Row],[Age]] &gt;= 70, "Very Old",Customer_Churn_Records_26[[#This Row],[Age]] &gt;= 50, "Old",Customer_Churn_Records_26[[#This Row],[Age]] &gt;=35,"Middle-Age", "Young")</f>
        <v>Young</v>
      </c>
      <c r="H1164">
        <v>9</v>
      </c>
      <c r="I1164">
        <v>0</v>
      </c>
      <c r="J1164">
        <v>1</v>
      </c>
      <c r="K1164">
        <v>1</v>
      </c>
      <c r="L1164">
        <v>0</v>
      </c>
      <c r="M1164">
        <v>87347.82</v>
      </c>
      <c r="N1164">
        <v>0</v>
      </c>
      <c r="O1164" t="str">
        <f>IF(Customer_Churn_Records_26[[#This Row],[Exited]] = 1, "Yes","No")</f>
        <v>No</v>
      </c>
      <c r="P1164">
        <v>0</v>
      </c>
      <c r="Q1164" t="str">
        <f>IF(Customer_Churn_Records_26[[#This Row],[Complain]] =1, "Yes", "No")</f>
        <v>No</v>
      </c>
      <c r="R1164">
        <v>3</v>
      </c>
      <c r="S1164" t="s">
        <v>8</v>
      </c>
      <c r="T1164">
        <v>437</v>
      </c>
    </row>
    <row r="1165" spans="1:20" x14ac:dyDescent="0.3">
      <c r="A1165">
        <v>15600997</v>
      </c>
      <c r="B1165" t="s">
        <v>2737</v>
      </c>
      <c r="C1165">
        <v>747</v>
      </c>
      <c r="D1165" t="s">
        <v>6</v>
      </c>
      <c r="E1165" t="s">
        <v>1</v>
      </c>
      <c r="F1165">
        <v>32</v>
      </c>
      <c r="G1165" t="str" cm="1">
        <f t="array" ref="G1165">_xlfn.SWITCH(TRUE, Customer_Churn_Records_26[[#This Row],[Age]] &gt;= 70, "Very Old",Customer_Churn_Records_26[[#This Row],[Age]] &gt;= 50, "Old",Customer_Churn_Records_26[[#This Row],[Age]] &gt;=35,"Middle-Age", "Young")</f>
        <v>Young</v>
      </c>
      <c r="H1165">
        <v>5</v>
      </c>
      <c r="I1165">
        <v>67495.039999999994</v>
      </c>
      <c r="J1165">
        <v>2</v>
      </c>
      <c r="K1165">
        <v>0</v>
      </c>
      <c r="L1165">
        <v>1</v>
      </c>
      <c r="M1165">
        <v>77370.37</v>
      </c>
      <c r="N1165">
        <v>0</v>
      </c>
      <c r="O1165" t="str">
        <f>IF(Customer_Churn_Records_26[[#This Row],[Exited]] = 1, "Yes","No")</f>
        <v>No</v>
      </c>
      <c r="P1165">
        <v>0</v>
      </c>
      <c r="Q1165" t="str">
        <f>IF(Customer_Churn_Records_26[[#This Row],[Complain]] =1, "Yes", "No")</f>
        <v>No</v>
      </c>
      <c r="R1165">
        <v>4</v>
      </c>
      <c r="S1165" t="s">
        <v>10</v>
      </c>
      <c r="T1165">
        <v>885</v>
      </c>
    </row>
    <row r="1166" spans="1:20" x14ac:dyDescent="0.3">
      <c r="A1166">
        <v>15750776</v>
      </c>
      <c r="B1166" t="s">
        <v>205</v>
      </c>
      <c r="C1166">
        <v>850</v>
      </c>
      <c r="D1166" t="s">
        <v>2</v>
      </c>
      <c r="E1166" t="s">
        <v>1</v>
      </c>
      <c r="F1166">
        <v>36</v>
      </c>
      <c r="G1166" t="str" cm="1">
        <f t="array" ref="G1166">_xlfn.SWITCH(TRUE, Customer_Churn_Records_26[[#This Row],[Age]] &gt;= 70, "Very Old",Customer_Churn_Records_26[[#This Row],[Age]] &gt;= 50, "Old",Customer_Churn_Records_26[[#This Row],[Age]] &gt;=35,"Middle-Age", "Young")</f>
        <v>Middle-Age</v>
      </c>
      <c r="H1166">
        <v>0</v>
      </c>
      <c r="I1166">
        <v>164850.54</v>
      </c>
      <c r="J1166">
        <v>1</v>
      </c>
      <c r="K1166">
        <v>1</v>
      </c>
      <c r="L1166">
        <v>1</v>
      </c>
      <c r="M1166">
        <v>62722.44</v>
      </c>
      <c r="N1166">
        <v>0</v>
      </c>
      <c r="O1166" t="str">
        <f>IF(Customer_Churn_Records_26[[#This Row],[Exited]] = 1, "Yes","No")</f>
        <v>No</v>
      </c>
      <c r="P1166">
        <v>0</v>
      </c>
      <c r="Q1166" t="str">
        <f>IF(Customer_Churn_Records_26[[#This Row],[Complain]] =1, "Yes", "No")</f>
        <v>No</v>
      </c>
      <c r="R1166">
        <v>1</v>
      </c>
      <c r="S1166" t="s">
        <v>10</v>
      </c>
      <c r="T1166">
        <v>377</v>
      </c>
    </row>
    <row r="1167" spans="1:20" x14ac:dyDescent="0.3">
      <c r="A1167">
        <v>15723907</v>
      </c>
      <c r="B1167" t="s">
        <v>2736</v>
      </c>
      <c r="C1167">
        <v>712</v>
      </c>
      <c r="D1167" t="s">
        <v>6</v>
      </c>
      <c r="E1167" t="s">
        <v>1</v>
      </c>
      <c r="F1167">
        <v>49</v>
      </c>
      <c r="G1167" t="str" cm="1">
        <f t="array" ref="G1167">_xlfn.SWITCH(TRUE, Customer_Churn_Records_26[[#This Row],[Age]] &gt;= 70, "Very Old",Customer_Churn_Records_26[[#This Row],[Age]] &gt;= 50, "Old",Customer_Churn_Records_26[[#This Row],[Age]] &gt;=35,"Middle-Age", "Young")</f>
        <v>Middle-Age</v>
      </c>
      <c r="H1167">
        <v>5</v>
      </c>
      <c r="I1167">
        <v>154776.42000000001</v>
      </c>
      <c r="J1167">
        <v>2</v>
      </c>
      <c r="K1167">
        <v>0</v>
      </c>
      <c r="L1167">
        <v>0</v>
      </c>
      <c r="M1167">
        <v>196257.68</v>
      </c>
      <c r="N1167">
        <v>0</v>
      </c>
      <c r="O1167" t="str">
        <f>IF(Customer_Churn_Records_26[[#This Row],[Exited]] = 1, "Yes","No")</f>
        <v>No</v>
      </c>
      <c r="P1167">
        <v>0</v>
      </c>
      <c r="Q1167" t="str">
        <f>IF(Customer_Churn_Records_26[[#This Row],[Complain]] =1, "Yes", "No")</f>
        <v>No</v>
      </c>
      <c r="R1167">
        <v>3</v>
      </c>
      <c r="S1167" t="s">
        <v>10</v>
      </c>
      <c r="T1167">
        <v>822</v>
      </c>
    </row>
    <row r="1168" spans="1:20" x14ac:dyDescent="0.3">
      <c r="A1168">
        <v>15633419</v>
      </c>
      <c r="B1168" t="s">
        <v>847</v>
      </c>
      <c r="C1168">
        <v>622</v>
      </c>
      <c r="D1168" t="s">
        <v>6</v>
      </c>
      <c r="E1168" t="s">
        <v>1</v>
      </c>
      <c r="F1168">
        <v>28</v>
      </c>
      <c r="G1168" t="str" cm="1">
        <f t="array" ref="G1168">_xlfn.SWITCH(TRUE, Customer_Churn_Records_26[[#This Row],[Age]] &gt;= 70, "Very Old",Customer_Churn_Records_26[[#This Row],[Age]] &gt;= 50, "Old",Customer_Churn_Records_26[[#This Row],[Age]] &gt;=35,"Middle-Age", "Young")</f>
        <v>Young</v>
      </c>
      <c r="H1168">
        <v>1</v>
      </c>
      <c r="I1168">
        <v>143124.63</v>
      </c>
      <c r="J1168">
        <v>2</v>
      </c>
      <c r="K1168">
        <v>1</v>
      </c>
      <c r="L1168">
        <v>0</v>
      </c>
      <c r="M1168">
        <v>81723.8</v>
      </c>
      <c r="N1168">
        <v>0</v>
      </c>
      <c r="O1168" t="str">
        <f>IF(Customer_Churn_Records_26[[#This Row],[Exited]] = 1, "Yes","No")</f>
        <v>No</v>
      </c>
      <c r="P1168">
        <v>0</v>
      </c>
      <c r="Q1168" t="str">
        <f>IF(Customer_Churn_Records_26[[#This Row],[Complain]] =1, "Yes", "No")</f>
        <v>No</v>
      </c>
      <c r="R1168">
        <v>4</v>
      </c>
      <c r="S1168" t="s">
        <v>4</v>
      </c>
      <c r="T1168">
        <v>295</v>
      </c>
    </row>
    <row r="1169" spans="1:20" x14ac:dyDescent="0.3">
      <c r="A1169">
        <v>15702430</v>
      </c>
      <c r="B1169" t="s">
        <v>1238</v>
      </c>
      <c r="C1169">
        <v>548</v>
      </c>
      <c r="D1169" t="s">
        <v>2</v>
      </c>
      <c r="E1169" t="s">
        <v>1</v>
      </c>
      <c r="F1169">
        <v>35</v>
      </c>
      <c r="G1169" t="str" cm="1">
        <f t="array" ref="G1169">_xlfn.SWITCH(TRUE, Customer_Churn_Records_26[[#This Row],[Age]] &gt;= 70, "Very Old",Customer_Churn_Records_26[[#This Row],[Age]] &gt;= 50, "Old",Customer_Churn_Records_26[[#This Row],[Age]] &gt;=35,"Middle-Age", "Young")</f>
        <v>Middle-Age</v>
      </c>
      <c r="H1169">
        <v>10</v>
      </c>
      <c r="I1169">
        <v>0</v>
      </c>
      <c r="J1169">
        <v>1</v>
      </c>
      <c r="K1169">
        <v>1</v>
      </c>
      <c r="L1169">
        <v>1</v>
      </c>
      <c r="M1169">
        <v>31299.71</v>
      </c>
      <c r="N1169">
        <v>0</v>
      </c>
      <c r="O1169" t="str">
        <f>IF(Customer_Churn_Records_26[[#This Row],[Exited]] = 1, "Yes","No")</f>
        <v>No</v>
      </c>
      <c r="P1169">
        <v>0</v>
      </c>
      <c r="Q1169" t="str">
        <f>IF(Customer_Churn_Records_26[[#This Row],[Complain]] =1, "Yes", "No")</f>
        <v>No</v>
      </c>
      <c r="R1169">
        <v>5</v>
      </c>
      <c r="S1169" t="s">
        <v>8</v>
      </c>
      <c r="T1169">
        <v>638</v>
      </c>
    </row>
    <row r="1170" spans="1:20" x14ac:dyDescent="0.3">
      <c r="A1170">
        <v>15710456</v>
      </c>
      <c r="B1170" t="s">
        <v>2735</v>
      </c>
      <c r="C1170">
        <v>607</v>
      </c>
      <c r="D1170" t="s">
        <v>2</v>
      </c>
      <c r="E1170" t="s">
        <v>1</v>
      </c>
      <c r="F1170">
        <v>27</v>
      </c>
      <c r="G1170" t="str" cm="1">
        <f t="array" ref="G1170">_xlfn.SWITCH(TRUE, Customer_Churn_Records_26[[#This Row],[Age]] &gt;= 70, "Very Old",Customer_Churn_Records_26[[#This Row],[Age]] &gt;= 50, "Old",Customer_Churn_Records_26[[#This Row],[Age]] &gt;=35,"Middle-Age", "Young")</f>
        <v>Young</v>
      </c>
      <c r="H1170">
        <v>2</v>
      </c>
      <c r="I1170">
        <v>0</v>
      </c>
      <c r="J1170">
        <v>2</v>
      </c>
      <c r="K1170">
        <v>1</v>
      </c>
      <c r="L1170">
        <v>0</v>
      </c>
      <c r="M1170">
        <v>63495.86</v>
      </c>
      <c r="N1170">
        <v>0</v>
      </c>
      <c r="O1170" t="str">
        <f>IF(Customer_Churn_Records_26[[#This Row],[Exited]] = 1, "Yes","No")</f>
        <v>No</v>
      </c>
      <c r="P1170">
        <v>0</v>
      </c>
      <c r="Q1170" t="str">
        <f>IF(Customer_Churn_Records_26[[#This Row],[Complain]] =1, "Yes", "No")</f>
        <v>No</v>
      </c>
      <c r="R1170">
        <v>3</v>
      </c>
      <c r="S1170" t="s">
        <v>0</v>
      </c>
      <c r="T1170">
        <v>377</v>
      </c>
    </row>
    <row r="1171" spans="1:20" x14ac:dyDescent="0.3">
      <c r="A1171">
        <v>15650351</v>
      </c>
      <c r="B1171" t="s">
        <v>424</v>
      </c>
      <c r="C1171">
        <v>653</v>
      </c>
      <c r="D1171" t="s">
        <v>2</v>
      </c>
      <c r="E1171" t="s">
        <v>1</v>
      </c>
      <c r="F1171">
        <v>38</v>
      </c>
      <c r="G1171" t="str" cm="1">
        <f t="array" ref="G1171">_xlfn.SWITCH(TRUE, Customer_Churn_Records_26[[#This Row],[Age]] &gt;= 70, "Very Old",Customer_Churn_Records_26[[#This Row],[Age]] &gt;= 50, "Old",Customer_Churn_Records_26[[#This Row],[Age]] &gt;=35,"Middle-Age", "Young")</f>
        <v>Middle-Age</v>
      </c>
      <c r="H1171">
        <v>8</v>
      </c>
      <c r="I1171">
        <v>102133.38</v>
      </c>
      <c r="J1171">
        <v>1</v>
      </c>
      <c r="K1171">
        <v>1</v>
      </c>
      <c r="L1171">
        <v>1</v>
      </c>
      <c r="M1171">
        <v>166520.95999999999</v>
      </c>
      <c r="N1171">
        <v>0</v>
      </c>
      <c r="O1171" t="str">
        <f>IF(Customer_Churn_Records_26[[#This Row],[Exited]] = 1, "Yes","No")</f>
        <v>No</v>
      </c>
      <c r="P1171">
        <v>0</v>
      </c>
      <c r="Q1171" t="str">
        <f>IF(Customer_Churn_Records_26[[#This Row],[Complain]] =1, "Yes", "No")</f>
        <v>No</v>
      </c>
      <c r="R1171">
        <v>3</v>
      </c>
      <c r="S1171" t="s">
        <v>8</v>
      </c>
      <c r="T1171">
        <v>795</v>
      </c>
    </row>
    <row r="1172" spans="1:20" x14ac:dyDescent="0.3">
      <c r="A1172">
        <v>15590820</v>
      </c>
      <c r="B1172" t="s">
        <v>2734</v>
      </c>
      <c r="C1172">
        <v>699</v>
      </c>
      <c r="D1172" t="s">
        <v>15</v>
      </c>
      <c r="E1172" t="s">
        <v>5</v>
      </c>
      <c r="F1172">
        <v>26</v>
      </c>
      <c r="G1172" t="str" cm="1">
        <f t="array" ref="G1172">_xlfn.SWITCH(TRUE, Customer_Churn_Records_26[[#This Row],[Age]] &gt;= 70, "Very Old",Customer_Churn_Records_26[[#This Row],[Age]] &gt;= 50, "Old",Customer_Churn_Records_26[[#This Row],[Age]] &gt;=35,"Middle-Age", "Young")</f>
        <v>Young</v>
      </c>
      <c r="H1172">
        <v>6</v>
      </c>
      <c r="I1172">
        <v>79932.41</v>
      </c>
      <c r="J1172">
        <v>1</v>
      </c>
      <c r="K1172">
        <v>0</v>
      </c>
      <c r="L1172">
        <v>0</v>
      </c>
      <c r="M1172">
        <v>150242.44</v>
      </c>
      <c r="N1172">
        <v>0</v>
      </c>
      <c r="O1172" t="str">
        <f>IF(Customer_Churn_Records_26[[#This Row],[Exited]] = 1, "Yes","No")</f>
        <v>No</v>
      </c>
      <c r="P1172">
        <v>0</v>
      </c>
      <c r="Q1172" t="str">
        <f>IF(Customer_Churn_Records_26[[#This Row],[Complain]] =1, "Yes", "No")</f>
        <v>No</v>
      </c>
      <c r="R1172">
        <v>4</v>
      </c>
      <c r="S1172" t="s">
        <v>8</v>
      </c>
      <c r="T1172">
        <v>874</v>
      </c>
    </row>
    <row r="1173" spans="1:20" x14ac:dyDescent="0.3">
      <c r="A1173">
        <v>15640454</v>
      </c>
      <c r="B1173" t="s">
        <v>201</v>
      </c>
      <c r="C1173">
        <v>693</v>
      </c>
      <c r="D1173" t="s">
        <v>6</v>
      </c>
      <c r="E1173" t="s">
        <v>5</v>
      </c>
      <c r="F1173">
        <v>40</v>
      </c>
      <c r="G1173" t="str" cm="1">
        <f t="array" ref="G1173">_xlfn.SWITCH(TRUE, Customer_Churn_Records_26[[#This Row],[Age]] &gt;= 70, "Very Old",Customer_Churn_Records_26[[#This Row],[Age]] &gt;= 50, "Old",Customer_Churn_Records_26[[#This Row],[Age]] &gt;=35,"Middle-Age", "Young")</f>
        <v>Middle-Age</v>
      </c>
      <c r="H1173">
        <v>0</v>
      </c>
      <c r="I1173">
        <v>120711.73</v>
      </c>
      <c r="J1173">
        <v>1</v>
      </c>
      <c r="K1173">
        <v>0</v>
      </c>
      <c r="L1173">
        <v>0</v>
      </c>
      <c r="M1173">
        <v>27345.18</v>
      </c>
      <c r="N1173">
        <v>1</v>
      </c>
      <c r="O1173" t="str">
        <f>IF(Customer_Churn_Records_26[[#This Row],[Exited]] = 1, "Yes","No")</f>
        <v>Yes</v>
      </c>
      <c r="P1173">
        <v>1</v>
      </c>
      <c r="Q1173" t="str">
        <f>IF(Customer_Churn_Records_26[[#This Row],[Complain]] =1, "Yes", "No")</f>
        <v>Yes</v>
      </c>
      <c r="R1173">
        <v>1</v>
      </c>
      <c r="S1173" t="s">
        <v>0</v>
      </c>
      <c r="T1173">
        <v>709</v>
      </c>
    </row>
    <row r="1174" spans="1:20" x14ac:dyDescent="0.3">
      <c r="A1174">
        <v>15697789</v>
      </c>
      <c r="B1174" t="s">
        <v>969</v>
      </c>
      <c r="C1174">
        <v>647</v>
      </c>
      <c r="D1174" t="s">
        <v>6</v>
      </c>
      <c r="E1174" t="s">
        <v>1</v>
      </c>
      <c r="F1174">
        <v>43</v>
      </c>
      <c r="G1174" t="str" cm="1">
        <f t="array" ref="G1174">_xlfn.SWITCH(TRUE, Customer_Churn_Records_26[[#This Row],[Age]] &gt;= 70, "Very Old",Customer_Churn_Records_26[[#This Row],[Age]] &gt;= 50, "Old",Customer_Churn_Records_26[[#This Row],[Age]] &gt;=35,"Middle-Age", "Young")</f>
        <v>Middle-Age</v>
      </c>
      <c r="H1174">
        <v>3</v>
      </c>
      <c r="I1174">
        <v>122717.53</v>
      </c>
      <c r="J1174">
        <v>2</v>
      </c>
      <c r="K1174">
        <v>1</v>
      </c>
      <c r="L1174">
        <v>1</v>
      </c>
      <c r="M1174">
        <v>87000.39</v>
      </c>
      <c r="N1174">
        <v>0</v>
      </c>
      <c r="O1174" t="str">
        <f>IF(Customer_Churn_Records_26[[#This Row],[Exited]] = 1, "Yes","No")</f>
        <v>No</v>
      </c>
      <c r="P1174">
        <v>0</v>
      </c>
      <c r="Q1174" t="str">
        <f>IF(Customer_Churn_Records_26[[#This Row],[Complain]] =1, "Yes", "No")</f>
        <v>No</v>
      </c>
      <c r="R1174">
        <v>2</v>
      </c>
      <c r="S1174" t="s">
        <v>10</v>
      </c>
      <c r="T1174">
        <v>323</v>
      </c>
    </row>
    <row r="1175" spans="1:20" x14ac:dyDescent="0.3">
      <c r="A1175">
        <v>15808182</v>
      </c>
      <c r="B1175" t="s">
        <v>295</v>
      </c>
      <c r="C1175">
        <v>478</v>
      </c>
      <c r="D1175" t="s">
        <v>15</v>
      </c>
      <c r="E1175" t="s">
        <v>1</v>
      </c>
      <c r="F1175">
        <v>36</v>
      </c>
      <c r="G1175" t="str" cm="1">
        <f t="array" ref="G1175">_xlfn.SWITCH(TRUE, Customer_Churn_Records_26[[#This Row],[Age]] &gt;= 70, "Very Old",Customer_Churn_Records_26[[#This Row],[Age]] &gt;= 50, "Old",Customer_Churn_Records_26[[#This Row],[Age]] &gt;=35,"Middle-Age", "Young")</f>
        <v>Middle-Age</v>
      </c>
      <c r="H1175">
        <v>3</v>
      </c>
      <c r="I1175">
        <v>92363.3</v>
      </c>
      <c r="J1175">
        <v>2</v>
      </c>
      <c r="K1175">
        <v>1</v>
      </c>
      <c r="L1175">
        <v>0</v>
      </c>
      <c r="M1175">
        <v>44912.7</v>
      </c>
      <c r="N1175">
        <v>0</v>
      </c>
      <c r="O1175" t="str">
        <f>IF(Customer_Churn_Records_26[[#This Row],[Exited]] = 1, "Yes","No")</f>
        <v>No</v>
      </c>
      <c r="P1175">
        <v>0</v>
      </c>
      <c r="Q1175" t="str">
        <f>IF(Customer_Churn_Records_26[[#This Row],[Complain]] =1, "Yes", "No")</f>
        <v>No</v>
      </c>
      <c r="R1175">
        <v>4</v>
      </c>
      <c r="S1175" t="s">
        <v>0</v>
      </c>
      <c r="T1175">
        <v>480</v>
      </c>
    </row>
    <row r="1176" spans="1:20" x14ac:dyDescent="0.3">
      <c r="A1176">
        <v>15588670</v>
      </c>
      <c r="B1176" t="s">
        <v>2733</v>
      </c>
      <c r="C1176">
        <v>705</v>
      </c>
      <c r="D1176" t="s">
        <v>15</v>
      </c>
      <c r="E1176" t="s">
        <v>1</v>
      </c>
      <c r="F1176">
        <v>40</v>
      </c>
      <c r="G1176" t="str" cm="1">
        <f t="array" ref="G1176">_xlfn.SWITCH(TRUE, Customer_Churn_Records_26[[#This Row],[Age]] &gt;= 70, "Very Old",Customer_Churn_Records_26[[#This Row],[Age]] &gt;= 50, "Old",Customer_Churn_Records_26[[#This Row],[Age]] &gt;=35,"Middle-Age", "Young")</f>
        <v>Middle-Age</v>
      </c>
      <c r="H1176">
        <v>5</v>
      </c>
      <c r="I1176">
        <v>203715.15</v>
      </c>
      <c r="J1176">
        <v>1</v>
      </c>
      <c r="K1176">
        <v>1</v>
      </c>
      <c r="L1176">
        <v>0</v>
      </c>
      <c r="M1176">
        <v>179978.68</v>
      </c>
      <c r="N1176">
        <v>1</v>
      </c>
      <c r="O1176" t="str">
        <f>IF(Customer_Churn_Records_26[[#This Row],[Exited]] = 1, "Yes","No")</f>
        <v>Yes</v>
      </c>
      <c r="P1176">
        <v>1</v>
      </c>
      <c r="Q1176" t="str">
        <f>IF(Customer_Churn_Records_26[[#This Row],[Complain]] =1, "Yes", "No")</f>
        <v>Yes</v>
      </c>
      <c r="R1176">
        <v>2</v>
      </c>
      <c r="S1176" t="s">
        <v>0</v>
      </c>
      <c r="T1176">
        <v>801</v>
      </c>
    </row>
    <row r="1177" spans="1:20" x14ac:dyDescent="0.3">
      <c r="A1177">
        <v>15721292</v>
      </c>
      <c r="B1177" t="s">
        <v>217</v>
      </c>
      <c r="C1177">
        <v>719</v>
      </c>
      <c r="D1177" t="s">
        <v>15</v>
      </c>
      <c r="E1177" t="s">
        <v>5</v>
      </c>
      <c r="F1177">
        <v>39</v>
      </c>
      <c r="G1177" t="str" cm="1">
        <f t="array" ref="G1177">_xlfn.SWITCH(TRUE, Customer_Churn_Records_26[[#This Row],[Age]] &gt;= 70, "Very Old",Customer_Churn_Records_26[[#This Row],[Age]] &gt;= 50, "Old",Customer_Churn_Records_26[[#This Row],[Age]] &gt;=35,"Middle-Age", "Young")</f>
        <v>Middle-Age</v>
      </c>
      <c r="H1177">
        <v>5</v>
      </c>
      <c r="I1177">
        <v>0</v>
      </c>
      <c r="J1177">
        <v>2</v>
      </c>
      <c r="K1177">
        <v>1</v>
      </c>
      <c r="L1177">
        <v>0</v>
      </c>
      <c r="M1177">
        <v>145759.70000000001</v>
      </c>
      <c r="N1177">
        <v>0</v>
      </c>
      <c r="O1177" t="str">
        <f>IF(Customer_Churn_Records_26[[#This Row],[Exited]] = 1, "Yes","No")</f>
        <v>No</v>
      </c>
      <c r="P1177">
        <v>0</v>
      </c>
      <c r="Q1177" t="str">
        <f>IF(Customer_Churn_Records_26[[#This Row],[Complain]] =1, "Yes", "No")</f>
        <v>No</v>
      </c>
      <c r="R1177">
        <v>1</v>
      </c>
      <c r="S1177" t="s">
        <v>8</v>
      </c>
      <c r="T1177">
        <v>337</v>
      </c>
    </row>
    <row r="1178" spans="1:20" x14ac:dyDescent="0.3">
      <c r="A1178">
        <v>15604217</v>
      </c>
      <c r="B1178" t="s">
        <v>705</v>
      </c>
      <c r="C1178">
        <v>726</v>
      </c>
      <c r="D1178" t="s">
        <v>2</v>
      </c>
      <c r="E1178" t="s">
        <v>5</v>
      </c>
      <c r="F1178">
        <v>34</v>
      </c>
      <c r="G1178" t="str" cm="1">
        <f t="array" ref="G1178">_xlfn.SWITCH(TRUE, Customer_Churn_Records_26[[#This Row],[Age]] &gt;= 70, "Very Old",Customer_Churn_Records_26[[#This Row],[Age]] &gt;= 50, "Old",Customer_Churn_Records_26[[#This Row],[Age]] &gt;=35,"Middle-Age", "Young")</f>
        <v>Young</v>
      </c>
      <c r="H1178">
        <v>9</v>
      </c>
      <c r="I1178">
        <v>0</v>
      </c>
      <c r="J1178">
        <v>2</v>
      </c>
      <c r="K1178">
        <v>0</v>
      </c>
      <c r="L1178">
        <v>0</v>
      </c>
      <c r="M1178">
        <v>14121.61</v>
      </c>
      <c r="N1178">
        <v>0</v>
      </c>
      <c r="O1178" t="str">
        <f>IF(Customer_Churn_Records_26[[#This Row],[Exited]] = 1, "Yes","No")</f>
        <v>No</v>
      </c>
      <c r="P1178">
        <v>0</v>
      </c>
      <c r="Q1178" t="str">
        <f>IF(Customer_Churn_Records_26[[#This Row],[Complain]] =1, "Yes", "No")</f>
        <v>No</v>
      </c>
      <c r="R1178">
        <v>3</v>
      </c>
      <c r="S1178" t="s">
        <v>8</v>
      </c>
      <c r="T1178">
        <v>616</v>
      </c>
    </row>
    <row r="1179" spans="1:20" x14ac:dyDescent="0.3">
      <c r="A1179">
        <v>15651369</v>
      </c>
      <c r="B1179" t="s">
        <v>615</v>
      </c>
      <c r="C1179">
        <v>626</v>
      </c>
      <c r="D1179" t="s">
        <v>2</v>
      </c>
      <c r="E1179" t="s">
        <v>5</v>
      </c>
      <c r="F1179">
        <v>21</v>
      </c>
      <c r="G1179" t="str" cm="1">
        <f t="array" ref="G1179">_xlfn.SWITCH(TRUE, Customer_Churn_Records_26[[#This Row],[Age]] &gt;= 70, "Very Old",Customer_Churn_Records_26[[#This Row],[Age]] &gt;= 50, "Old",Customer_Churn_Records_26[[#This Row],[Age]] &gt;=35,"Middle-Age", "Young")</f>
        <v>Young</v>
      </c>
      <c r="H1179">
        <v>1</v>
      </c>
      <c r="I1179">
        <v>0</v>
      </c>
      <c r="J1179">
        <v>2</v>
      </c>
      <c r="K1179">
        <v>1</v>
      </c>
      <c r="L1179">
        <v>0</v>
      </c>
      <c r="M1179">
        <v>66232.23</v>
      </c>
      <c r="N1179">
        <v>0</v>
      </c>
      <c r="O1179" t="str">
        <f>IF(Customer_Churn_Records_26[[#This Row],[Exited]] = 1, "Yes","No")</f>
        <v>No</v>
      </c>
      <c r="P1179">
        <v>0</v>
      </c>
      <c r="Q1179" t="str">
        <f>IF(Customer_Churn_Records_26[[#This Row],[Complain]] =1, "Yes", "No")</f>
        <v>No</v>
      </c>
      <c r="R1179">
        <v>3</v>
      </c>
      <c r="S1179" t="s">
        <v>4</v>
      </c>
      <c r="T1179">
        <v>775</v>
      </c>
    </row>
    <row r="1180" spans="1:20" x14ac:dyDescent="0.3">
      <c r="A1180">
        <v>15782454</v>
      </c>
      <c r="B1180" t="s">
        <v>194</v>
      </c>
      <c r="C1180">
        <v>552</v>
      </c>
      <c r="D1180" t="s">
        <v>2</v>
      </c>
      <c r="E1180" t="s">
        <v>5</v>
      </c>
      <c r="F1180">
        <v>49</v>
      </c>
      <c r="G1180" t="str" cm="1">
        <f t="array" ref="G1180">_xlfn.SWITCH(TRUE, Customer_Churn_Records_26[[#This Row],[Age]] &gt;= 70, "Very Old",Customer_Churn_Records_26[[#This Row],[Age]] &gt;= 50, "Old",Customer_Churn_Records_26[[#This Row],[Age]] &gt;=35,"Middle-Age", "Young")</f>
        <v>Middle-Age</v>
      </c>
      <c r="H1180">
        <v>4</v>
      </c>
      <c r="I1180">
        <v>0</v>
      </c>
      <c r="J1180">
        <v>1</v>
      </c>
      <c r="K1180">
        <v>1</v>
      </c>
      <c r="L1180">
        <v>1</v>
      </c>
      <c r="M1180">
        <v>190296.76</v>
      </c>
      <c r="N1180">
        <v>1</v>
      </c>
      <c r="O1180" t="str">
        <f>IF(Customer_Churn_Records_26[[#This Row],[Exited]] = 1, "Yes","No")</f>
        <v>Yes</v>
      </c>
      <c r="P1180">
        <v>1</v>
      </c>
      <c r="Q1180" t="str">
        <f>IF(Customer_Churn_Records_26[[#This Row],[Complain]] =1, "Yes", "No")</f>
        <v>Yes</v>
      </c>
      <c r="R1180">
        <v>1</v>
      </c>
      <c r="S1180" t="s">
        <v>8</v>
      </c>
      <c r="T1180">
        <v>759</v>
      </c>
    </row>
    <row r="1181" spans="1:20" x14ac:dyDescent="0.3">
      <c r="A1181">
        <v>15814032</v>
      </c>
      <c r="B1181" t="s">
        <v>158</v>
      </c>
      <c r="C1181">
        <v>807</v>
      </c>
      <c r="D1181" t="s">
        <v>6</v>
      </c>
      <c r="E1181" t="s">
        <v>1</v>
      </c>
      <c r="F1181">
        <v>31</v>
      </c>
      <c r="G1181" t="str" cm="1">
        <f t="array" ref="G1181">_xlfn.SWITCH(TRUE, Customer_Churn_Records_26[[#This Row],[Age]] &gt;= 70, "Very Old",Customer_Churn_Records_26[[#This Row],[Age]] &gt;= 50, "Old",Customer_Churn_Records_26[[#This Row],[Age]] &gt;=35,"Middle-Age", "Young")</f>
        <v>Young</v>
      </c>
      <c r="H1181">
        <v>1</v>
      </c>
      <c r="I1181">
        <v>93460.47</v>
      </c>
      <c r="J1181">
        <v>2</v>
      </c>
      <c r="K1181">
        <v>0</v>
      </c>
      <c r="L1181">
        <v>0</v>
      </c>
      <c r="M1181">
        <v>172782.69</v>
      </c>
      <c r="N1181">
        <v>0</v>
      </c>
      <c r="O1181" t="str">
        <f>IF(Customer_Churn_Records_26[[#This Row],[Exited]] = 1, "Yes","No")</f>
        <v>No</v>
      </c>
      <c r="P1181">
        <v>0</v>
      </c>
      <c r="Q1181" t="str">
        <f>IF(Customer_Churn_Records_26[[#This Row],[Complain]] =1, "Yes", "No")</f>
        <v>No</v>
      </c>
      <c r="R1181">
        <v>5</v>
      </c>
      <c r="S1181" t="s">
        <v>10</v>
      </c>
      <c r="T1181">
        <v>597</v>
      </c>
    </row>
    <row r="1182" spans="1:20" x14ac:dyDescent="0.3">
      <c r="A1182">
        <v>15570326</v>
      </c>
      <c r="B1182" t="s">
        <v>1297</v>
      </c>
      <c r="C1182">
        <v>621</v>
      </c>
      <c r="D1182" t="s">
        <v>2</v>
      </c>
      <c r="E1182" t="s">
        <v>5</v>
      </c>
      <c r="F1182">
        <v>34</v>
      </c>
      <c r="G1182" t="str" cm="1">
        <f t="array" ref="G1182">_xlfn.SWITCH(TRUE, Customer_Churn_Records_26[[#This Row],[Age]] &gt;= 70, "Very Old",Customer_Churn_Records_26[[#This Row],[Age]] &gt;= 50, "Old",Customer_Churn_Records_26[[#This Row],[Age]] &gt;=35,"Middle-Age", "Young")</f>
        <v>Young</v>
      </c>
      <c r="H1182">
        <v>6</v>
      </c>
      <c r="I1182">
        <v>0</v>
      </c>
      <c r="J1182">
        <v>2</v>
      </c>
      <c r="K1182">
        <v>1</v>
      </c>
      <c r="L1182">
        <v>1</v>
      </c>
      <c r="M1182">
        <v>99128.13</v>
      </c>
      <c r="N1182">
        <v>0</v>
      </c>
      <c r="O1182" t="str">
        <f>IF(Customer_Churn_Records_26[[#This Row],[Exited]] = 1, "Yes","No")</f>
        <v>No</v>
      </c>
      <c r="P1182">
        <v>0</v>
      </c>
      <c r="Q1182" t="str">
        <f>IF(Customer_Churn_Records_26[[#This Row],[Complain]] =1, "Yes", "No")</f>
        <v>No</v>
      </c>
      <c r="R1182">
        <v>3</v>
      </c>
      <c r="S1182" t="s">
        <v>0</v>
      </c>
      <c r="T1182">
        <v>248</v>
      </c>
    </row>
    <row r="1183" spans="1:20" x14ac:dyDescent="0.3">
      <c r="A1183">
        <v>15624428</v>
      </c>
      <c r="B1183" t="s">
        <v>625</v>
      </c>
      <c r="C1183">
        <v>651</v>
      </c>
      <c r="D1183" t="s">
        <v>6</v>
      </c>
      <c r="E1183" t="s">
        <v>1</v>
      </c>
      <c r="F1183">
        <v>24</v>
      </c>
      <c r="G1183" t="str" cm="1">
        <f t="array" ref="G1183">_xlfn.SWITCH(TRUE, Customer_Churn_Records_26[[#This Row],[Age]] &gt;= 70, "Very Old",Customer_Churn_Records_26[[#This Row],[Age]] &gt;= 50, "Old",Customer_Churn_Records_26[[#This Row],[Age]] &gt;=35,"Middle-Age", "Young")</f>
        <v>Young</v>
      </c>
      <c r="H1183">
        <v>7</v>
      </c>
      <c r="I1183">
        <v>40224.699999999997</v>
      </c>
      <c r="J1183">
        <v>1</v>
      </c>
      <c r="K1183">
        <v>1</v>
      </c>
      <c r="L1183">
        <v>1</v>
      </c>
      <c r="M1183">
        <v>178341.33</v>
      </c>
      <c r="N1183">
        <v>0</v>
      </c>
      <c r="O1183" t="str">
        <f>IF(Customer_Churn_Records_26[[#This Row],[Exited]] = 1, "Yes","No")</f>
        <v>No</v>
      </c>
      <c r="P1183">
        <v>0</v>
      </c>
      <c r="Q1183" t="str">
        <f>IF(Customer_Churn_Records_26[[#This Row],[Complain]] =1, "Yes", "No")</f>
        <v>No</v>
      </c>
      <c r="R1183">
        <v>4</v>
      </c>
      <c r="S1183" t="s">
        <v>10</v>
      </c>
      <c r="T1183">
        <v>842</v>
      </c>
    </row>
    <row r="1184" spans="1:20" x14ac:dyDescent="0.3">
      <c r="A1184">
        <v>15755638</v>
      </c>
      <c r="B1184" t="s">
        <v>21</v>
      </c>
      <c r="C1184">
        <v>673</v>
      </c>
      <c r="D1184" t="s">
        <v>2</v>
      </c>
      <c r="E1184" t="s">
        <v>1</v>
      </c>
      <c r="F1184">
        <v>43</v>
      </c>
      <c r="G1184" t="str" cm="1">
        <f t="array" ref="G1184">_xlfn.SWITCH(TRUE, Customer_Churn_Records_26[[#This Row],[Age]] &gt;= 70, "Very Old",Customer_Churn_Records_26[[#This Row],[Age]] &gt;= 50, "Old",Customer_Churn_Records_26[[#This Row],[Age]] &gt;=35,"Middle-Age", "Young")</f>
        <v>Middle-Age</v>
      </c>
      <c r="H1184">
        <v>5</v>
      </c>
      <c r="I1184">
        <v>168069.73</v>
      </c>
      <c r="J1184">
        <v>1</v>
      </c>
      <c r="K1184">
        <v>1</v>
      </c>
      <c r="L1184">
        <v>1</v>
      </c>
      <c r="M1184">
        <v>146992.24</v>
      </c>
      <c r="N1184">
        <v>1</v>
      </c>
      <c r="O1184" t="str">
        <f>IF(Customer_Churn_Records_26[[#This Row],[Exited]] = 1, "Yes","No")</f>
        <v>Yes</v>
      </c>
      <c r="P1184">
        <v>1</v>
      </c>
      <c r="Q1184" t="str">
        <f>IF(Customer_Churn_Records_26[[#This Row],[Complain]] =1, "Yes", "No")</f>
        <v>Yes</v>
      </c>
      <c r="R1184">
        <v>4</v>
      </c>
      <c r="S1184" t="s">
        <v>4</v>
      </c>
      <c r="T1184">
        <v>732</v>
      </c>
    </row>
    <row r="1185" spans="1:20" x14ac:dyDescent="0.3">
      <c r="A1185">
        <v>15600992</v>
      </c>
      <c r="B1185" t="s">
        <v>2086</v>
      </c>
      <c r="C1185">
        <v>652</v>
      </c>
      <c r="D1185" t="s">
        <v>2</v>
      </c>
      <c r="E1185" t="s">
        <v>5</v>
      </c>
      <c r="F1185">
        <v>36</v>
      </c>
      <c r="G1185" t="str" cm="1">
        <f t="array" ref="G1185">_xlfn.SWITCH(TRUE, Customer_Churn_Records_26[[#This Row],[Age]] &gt;= 70, "Very Old",Customer_Churn_Records_26[[#This Row],[Age]] &gt;= 50, "Old",Customer_Churn_Records_26[[#This Row],[Age]] &gt;=35,"Middle-Age", "Young")</f>
        <v>Middle-Age</v>
      </c>
      <c r="H1185">
        <v>1</v>
      </c>
      <c r="I1185">
        <v>0</v>
      </c>
      <c r="J1185">
        <v>2</v>
      </c>
      <c r="K1185">
        <v>1</v>
      </c>
      <c r="L1185">
        <v>1</v>
      </c>
      <c r="M1185">
        <v>151314.98000000001</v>
      </c>
      <c r="N1185">
        <v>0</v>
      </c>
      <c r="O1185" t="str">
        <f>IF(Customer_Churn_Records_26[[#This Row],[Exited]] = 1, "Yes","No")</f>
        <v>No</v>
      </c>
      <c r="P1185">
        <v>0</v>
      </c>
      <c r="Q1185" t="str">
        <f>IF(Customer_Churn_Records_26[[#This Row],[Complain]] =1, "Yes", "No")</f>
        <v>No</v>
      </c>
      <c r="R1185">
        <v>1</v>
      </c>
      <c r="S1185" t="s">
        <v>10</v>
      </c>
      <c r="T1185">
        <v>946</v>
      </c>
    </row>
    <row r="1186" spans="1:20" x14ac:dyDescent="0.3">
      <c r="A1186">
        <v>15755649</v>
      </c>
      <c r="B1186" t="s">
        <v>1173</v>
      </c>
      <c r="C1186">
        <v>584</v>
      </c>
      <c r="D1186" t="s">
        <v>6</v>
      </c>
      <c r="E1186" t="s">
        <v>5</v>
      </c>
      <c r="F1186">
        <v>47</v>
      </c>
      <c r="G1186" t="str" cm="1">
        <f t="array" ref="G1186">_xlfn.SWITCH(TRUE, Customer_Churn_Records_26[[#This Row],[Age]] &gt;= 70, "Very Old",Customer_Churn_Records_26[[#This Row],[Age]] &gt;= 50, "Old",Customer_Churn_Records_26[[#This Row],[Age]] &gt;=35,"Middle-Age", "Young")</f>
        <v>Middle-Age</v>
      </c>
      <c r="H1186">
        <v>7</v>
      </c>
      <c r="I1186">
        <v>130538.77</v>
      </c>
      <c r="J1186">
        <v>1</v>
      </c>
      <c r="K1186">
        <v>1</v>
      </c>
      <c r="L1186">
        <v>0</v>
      </c>
      <c r="M1186">
        <v>92915.839999999997</v>
      </c>
      <c r="N1186">
        <v>0</v>
      </c>
      <c r="O1186" t="str">
        <f>IF(Customer_Churn_Records_26[[#This Row],[Exited]] = 1, "Yes","No")</f>
        <v>No</v>
      </c>
      <c r="P1186">
        <v>0</v>
      </c>
      <c r="Q1186" t="str">
        <f>IF(Customer_Churn_Records_26[[#This Row],[Complain]] =1, "Yes", "No")</f>
        <v>No</v>
      </c>
      <c r="R1186">
        <v>3</v>
      </c>
      <c r="S1186" t="s">
        <v>4</v>
      </c>
      <c r="T1186">
        <v>236</v>
      </c>
    </row>
    <row r="1187" spans="1:20" x14ac:dyDescent="0.3">
      <c r="A1187">
        <v>15795228</v>
      </c>
      <c r="B1187" t="s">
        <v>231</v>
      </c>
      <c r="C1187">
        <v>756</v>
      </c>
      <c r="D1187" t="s">
        <v>2</v>
      </c>
      <c r="E1187" t="s">
        <v>5</v>
      </c>
      <c r="F1187">
        <v>37</v>
      </c>
      <c r="G1187" t="str" cm="1">
        <f t="array" ref="G1187">_xlfn.SWITCH(TRUE, Customer_Churn_Records_26[[#This Row],[Age]] &gt;= 70, "Very Old",Customer_Churn_Records_26[[#This Row],[Age]] &gt;= 50, "Old",Customer_Churn_Records_26[[#This Row],[Age]] &gt;=35,"Middle-Age", "Young")</f>
        <v>Middle-Age</v>
      </c>
      <c r="H1187">
        <v>3</v>
      </c>
      <c r="I1187">
        <v>132623.6</v>
      </c>
      <c r="J1187">
        <v>1</v>
      </c>
      <c r="K1187">
        <v>1</v>
      </c>
      <c r="L1187">
        <v>1</v>
      </c>
      <c r="M1187">
        <v>58974</v>
      </c>
      <c r="N1187">
        <v>0</v>
      </c>
      <c r="O1187" t="str">
        <f>IF(Customer_Churn_Records_26[[#This Row],[Exited]] = 1, "Yes","No")</f>
        <v>No</v>
      </c>
      <c r="P1187">
        <v>0</v>
      </c>
      <c r="Q1187" t="str">
        <f>IF(Customer_Churn_Records_26[[#This Row],[Complain]] =1, "Yes", "No")</f>
        <v>No</v>
      </c>
      <c r="R1187">
        <v>1</v>
      </c>
      <c r="S1187" t="s">
        <v>4</v>
      </c>
      <c r="T1187">
        <v>677</v>
      </c>
    </row>
    <row r="1188" spans="1:20" x14ac:dyDescent="0.3">
      <c r="A1188">
        <v>15589257</v>
      </c>
      <c r="B1188" t="s">
        <v>698</v>
      </c>
      <c r="C1188">
        <v>670</v>
      </c>
      <c r="D1188" t="s">
        <v>2</v>
      </c>
      <c r="E1188" t="s">
        <v>1</v>
      </c>
      <c r="F1188">
        <v>35</v>
      </c>
      <c r="G1188" t="str" cm="1">
        <f t="array" ref="G1188">_xlfn.SWITCH(TRUE, Customer_Churn_Records_26[[#This Row],[Age]] &gt;= 70, "Very Old",Customer_Churn_Records_26[[#This Row],[Age]] &gt;= 50, "Old",Customer_Churn_Records_26[[#This Row],[Age]] &gt;=35,"Middle-Age", "Young")</f>
        <v>Middle-Age</v>
      </c>
      <c r="H1188">
        <v>3</v>
      </c>
      <c r="I1188">
        <v>103465.02</v>
      </c>
      <c r="J1188">
        <v>2</v>
      </c>
      <c r="K1188">
        <v>1</v>
      </c>
      <c r="L1188">
        <v>1</v>
      </c>
      <c r="M1188">
        <v>174627.06</v>
      </c>
      <c r="N1188">
        <v>0</v>
      </c>
      <c r="O1188" t="str">
        <f>IF(Customer_Churn_Records_26[[#This Row],[Exited]] = 1, "Yes","No")</f>
        <v>No</v>
      </c>
      <c r="P1188">
        <v>0</v>
      </c>
      <c r="Q1188" t="str">
        <f>IF(Customer_Churn_Records_26[[#This Row],[Complain]] =1, "Yes", "No")</f>
        <v>No</v>
      </c>
      <c r="R1188">
        <v>3</v>
      </c>
      <c r="S1188" t="s">
        <v>8</v>
      </c>
      <c r="T1188">
        <v>671</v>
      </c>
    </row>
    <row r="1189" spans="1:20" x14ac:dyDescent="0.3">
      <c r="A1189">
        <v>15719302</v>
      </c>
      <c r="B1189" t="s">
        <v>1640</v>
      </c>
      <c r="C1189">
        <v>765</v>
      </c>
      <c r="D1189" t="s">
        <v>2</v>
      </c>
      <c r="E1189" t="s">
        <v>1</v>
      </c>
      <c r="F1189">
        <v>50</v>
      </c>
      <c r="G1189" t="str" cm="1">
        <f t="array" ref="G1189">_xlfn.SWITCH(TRUE, Customer_Churn_Records_26[[#This Row],[Age]] &gt;= 70, "Very Old",Customer_Churn_Records_26[[#This Row],[Age]] &gt;= 50, "Old",Customer_Churn_Records_26[[#This Row],[Age]] &gt;=35,"Middle-Age", "Young")</f>
        <v>Old</v>
      </c>
      <c r="H1189">
        <v>9</v>
      </c>
      <c r="I1189">
        <v>126547.8</v>
      </c>
      <c r="J1189">
        <v>1</v>
      </c>
      <c r="K1189">
        <v>1</v>
      </c>
      <c r="L1189">
        <v>1</v>
      </c>
      <c r="M1189">
        <v>79579.94</v>
      </c>
      <c r="N1189">
        <v>1</v>
      </c>
      <c r="O1189" t="str">
        <f>IF(Customer_Churn_Records_26[[#This Row],[Exited]] = 1, "Yes","No")</f>
        <v>Yes</v>
      </c>
      <c r="P1189">
        <v>1</v>
      </c>
      <c r="Q1189" t="str">
        <f>IF(Customer_Churn_Records_26[[#This Row],[Complain]] =1, "Yes", "No")</f>
        <v>Yes</v>
      </c>
      <c r="R1189">
        <v>1</v>
      </c>
      <c r="S1189" t="s">
        <v>10</v>
      </c>
      <c r="T1189">
        <v>357</v>
      </c>
    </row>
    <row r="1190" spans="1:20" x14ac:dyDescent="0.3">
      <c r="A1190">
        <v>15639882</v>
      </c>
      <c r="B1190" t="s">
        <v>247</v>
      </c>
      <c r="C1190">
        <v>528</v>
      </c>
      <c r="D1190" t="s">
        <v>2</v>
      </c>
      <c r="E1190" t="s">
        <v>5</v>
      </c>
      <c r="F1190">
        <v>30</v>
      </c>
      <c r="G1190" t="str" cm="1">
        <f t="array" ref="G1190">_xlfn.SWITCH(TRUE, Customer_Churn_Records_26[[#This Row],[Age]] &gt;= 70, "Very Old",Customer_Churn_Records_26[[#This Row],[Age]] &gt;= 50, "Old",Customer_Churn_Records_26[[#This Row],[Age]] &gt;=35,"Middle-Age", "Young")</f>
        <v>Young</v>
      </c>
      <c r="H1190">
        <v>2</v>
      </c>
      <c r="I1190">
        <v>128262.72</v>
      </c>
      <c r="J1190">
        <v>2</v>
      </c>
      <c r="K1190">
        <v>1</v>
      </c>
      <c r="L1190">
        <v>0</v>
      </c>
      <c r="M1190">
        <v>50771.16</v>
      </c>
      <c r="N1190">
        <v>0</v>
      </c>
      <c r="O1190" t="str">
        <f>IF(Customer_Churn_Records_26[[#This Row],[Exited]] = 1, "Yes","No")</f>
        <v>No</v>
      </c>
      <c r="P1190">
        <v>0</v>
      </c>
      <c r="Q1190" t="str">
        <f>IF(Customer_Churn_Records_26[[#This Row],[Complain]] =1, "Yes", "No")</f>
        <v>No</v>
      </c>
      <c r="R1190">
        <v>2</v>
      </c>
      <c r="S1190" t="s">
        <v>10</v>
      </c>
      <c r="T1190">
        <v>791</v>
      </c>
    </row>
    <row r="1191" spans="1:20" x14ac:dyDescent="0.3">
      <c r="A1191">
        <v>15791279</v>
      </c>
      <c r="B1191" t="s">
        <v>86</v>
      </c>
      <c r="C1191">
        <v>701</v>
      </c>
      <c r="D1191" t="s">
        <v>2</v>
      </c>
      <c r="E1191" t="s">
        <v>5</v>
      </c>
      <c r="F1191">
        <v>40</v>
      </c>
      <c r="G1191" t="str" cm="1">
        <f t="array" ref="G1191">_xlfn.SWITCH(TRUE, Customer_Churn_Records_26[[#This Row],[Age]] &gt;= 70, "Very Old",Customer_Churn_Records_26[[#This Row],[Age]] &gt;= 50, "Old",Customer_Churn_Records_26[[#This Row],[Age]] &gt;=35,"Middle-Age", "Young")</f>
        <v>Middle-Age</v>
      </c>
      <c r="H1191">
        <v>5</v>
      </c>
      <c r="I1191">
        <v>169742.64</v>
      </c>
      <c r="J1191">
        <v>1</v>
      </c>
      <c r="K1191">
        <v>1</v>
      </c>
      <c r="L1191">
        <v>1</v>
      </c>
      <c r="M1191">
        <v>153537.54999999999</v>
      </c>
      <c r="N1191">
        <v>1</v>
      </c>
      <c r="O1191" t="str">
        <f>IF(Customer_Churn_Records_26[[#This Row],[Exited]] = 1, "Yes","No")</f>
        <v>Yes</v>
      </c>
      <c r="P1191">
        <v>1</v>
      </c>
      <c r="Q1191" t="str">
        <f>IF(Customer_Churn_Records_26[[#This Row],[Complain]] =1, "Yes", "No")</f>
        <v>Yes</v>
      </c>
      <c r="R1191">
        <v>4</v>
      </c>
      <c r="S1191" t="s">
        <v>4</v>
      </c>
      <c r="T1191">
        <v>840</v>
      </c>
    </row>
    <row r="1192" spans="1:20" x14ac:dyDescent="0.3">
      <c r="A1192">
        <v>15636935</v>
      </c>
      <c r="B1192" t="s">
        <v>2732</v>
      </c>
      <c r="C1192">
        <v>797</v>
      </c>
      <c r="D1192" t="s">
        <v>2</v>
      </c>
      <c r="E1192" t="s">
        <v>1</v>
      </c>
      <c r="F1192">
        <v>29</v>
      </c>
      <c r="G1192" t="str" cm="1">
        <f t="array" ref="G1192">_xlfn.SWITCH(TRUE, Customer_Churn_Records_26[[#This Row],[Age]] &gt;= 70, "Very Old",Customer_Churn_Records_26[[#This Row],[Age]] &gt;= 50, "Old",Customer_Churn_Records_26[[#This Row],[Age]] &gt;=35,"Middle-Age", "Young")</f>
        <v>Young</v>
      </c>
      <c r="H1192">
        <v>1</v>
      </c>
      <c r="I1192">
        <v>0</v>
      </c>
      <c r="J1192">
        <v>2</v>
      </c>
      <c r="K1192">
        <v>1</v>
      </c>
      <c r="L1192">
        <v>1</v>
      </c>
      <c r="M1192">
        <v>132975.39000000001</v>
      </c>
      <c r="N1192">
        <v>0</v>
      </c>
      <c r="O1192" t="str">
        <f>IF(Customer_Churn_Records_26[[#This Row],[Exited]] = 1, "Yes","No")</f>
        <v>No</v>
      </c>
      <c r="P1192">
        <v>0</v>
      </c>
      <c r="Q1192" t="str">
        <f>IF(Customer_Churn_Records_26[[#This Row],[Complain]] =1, "Yes", "No")</f>
        <v>No</v>
      </c>
      <c r="R1192">
        <v>2</v>
      </c>
      <c r="S1192" t="s">
        <v>8</v>
      </c>
      <c r="T1192">
        <v>779</v>
      </c>
    </row>
    <row r="1193" spans="1:20" x14ac:dyDescent="0.3">
      <c r="A1193">
        <v>15686909</v>
      </c>
      <c r="B1193" t="s">
        <v>211</v>
      </c>
      <c r="C1193">
        <v>639</v>
      </c>
      <c r="D1193" t="s">
        <v>6</v>
      </c>
      <c r="E1193" t="s">
        <v>5</v>
      </c>
      <c r="F1193">
        <v>27</v>
      </c>
      <c r="G1193" t="str" cm="1">
        <f t="array" ref="G1193">_xlfn.SWITCH(TRUE, Customer_Churn_Records_26[[#This Row],[Age]] &gt;= 70, "Very Old",Customer_Churn_Records_26[[#This Row],[Age]] &gt;= 50, "Old",Customer_Churn_Records_26[[#This Row],[Age]] &gt;=35,"Middle-Age", "Young")</f>
        <v>Young</v>
      </c>
      <c r="H1193">
        <v>3</v>
      </c>
      <c r="I1193">
        <v>150795.81</v>
      </c>
      <c r="J1193">
        <v>1</v>
      </c>
      <c r="K1193">
        <v>0</v>
      </c>
      <c r="L1193">
        <v>1</v>
      </c>
      <c r="M1193">
        <v>85208.93</v>
      </c>
      <c r="N1193">
        <v>0</v>
      </c>
      <c r="O1193" t="str">
        <f>IF(Customer_Churn_Records_26[[#This Row],[Exited]] = 1, "Yes","No")</f>
        <v>No</v>
      </c>
      <c r="P1193">
        <v>0</v>
      </c>
      <c r="Q1193" t="str">
        <f>IF(Customer_Churn_Records_26[[#This Row],[Complain]] =1, "Yes", "No")</f>
        <v>No</v>
      </c>
      <c r="R1193">
        <v>3</v>
      </c>
      <c r="S1193" t="s">
        <v>4</v>
      </c>
      <c r="T1193">
        <v>291</v>
      </c>
    </row>
    <row r="1194" spans="1:20" x14ac:dyDescent="0.3">
      <c r="A1194">
        <v>15589572</v>
      </c>
      <c r="B1194" t="s">
        <v>503</v>
      </c>
      <c r="C1194">
        <v>785</v>
      </c>
      <c r="D1194" t="s">
        <v>15</v>
      </c>
      <c r="E1194" t="s">
        <v>1</v>
      </c>
      <c r="F1194">
        <v>61</v>
      </c>
      <c r="G1194" t="str" cm="1">
        <f t="array" ref="G1194">_xlfn.SWITCH(TRUE, Customer_Churn_Records_26[[#This Row],[Age]] &gt;= 70, "Very Old",Customer_Churn_Records_26[[#This Row],[Age]] &gt;= 50, "Old",Customer_Churn_Records_26[[#This Row],[Age]] &gt;=35,"Middle-Age", "Young")</f>
        <v>Old</v>
      </c>
      <c r="H1194">
        <v>4</v>
      </c>
      <c r="I1194">
        <v>129855.72</v>
      </c>
      <c r="J1194">
        <v>2</v>
      </c>
      <c r="K1194">
        <v>1</v>
      </c>
      <c r="L1194">
        <v>0</v>
      </c>
      <c r="M1194">
        <v>170214.82</v>
      </c>
      <c r="N1194">
        <v>1</v>
      </c>
      <c r="O1194" t="str">
        <f>IF(Customer_Churn_Records_26[[#This Row],[Exited]] = 1, "Yes","No")</f>
        <v>Yes</v>
      </c>
      <c r="P1194">
        <v>1</v>
      </c>
      <c r="Q1194" t="str">
        <f>IF(Customer_Churn_Records_26[[#This Row],[Complain]] =1, "Yes", "No")</f>
        <v>Yes</v>
      </c>
      <c r="R1194">
        <v>4</v>
      </c>
      <c r="S1194" t="s">
        <v>8</v>
      </c>
      <c r="T1194">
        <v>766</v>
      </c>
    </row>
    <row r="1195" spans="1:20" x14ac:dyDescent="0.3">
      <c r="A1195">
        <v>15779947</v>
      </c>
      <c r="B1195" t="s">
        <v>221</v>
      </c>
      <c r="C1195">
        <v>363</v>
      </c>
      <c r="D1195" t="s">
        <v>15</v>
      </c>
      <c r="E1195" t="s">
        <v>1</v>
      </c>
      <c r="F1195">
        <v>28</v>
      </c>
      <c r="G1195" t="str" cm="1">
        <f t="array" ref="G1195">_xlfn.SWITCH(TRUE, Customer_Churn_Records_26[[#This Row],[Age]] &gt;= 70, "Very Old",Customer_Churn_Records_26[[#This Row],[Age]] &gt;= 50, "Old",Customer_Churn_Records_26[[#This Row],[Age]] &gt;=35,"Middle-Age", "Young")</f>
        <v>Young</v>
      </c>
      <c r="H1195">
        <v>6</v>
      </c>
      <c r="I1195">
        <v>146098.43</v>
      </c>
      <c r="J1195">
        <v>3</v>
      </c>
      <c r="K1195">
        <v>1</v>
      </c>
      <c r="L1195">
        <v>0</v>
      </c>
      <c r="M1195">
        <v>100615.14</v>
      </c>
      <c r="N1195">
        <v>1</v>
      </c>
      <c r="O1195" t="str">
        <f>IF(Customer_Churn_Records_26[[#This Row],[Exited]] = 1, "Yes","No")</f>
        <v>Yes</v>
      </c>
      <c r="P1195">
        <v>1</v>
      </c>
      <c r="Q1195" t="str">
        <f>IF(Customer_Churn_Records_26[[#This Row],[Complain]] =1, "Yes", "No")</f>
        <v>Yes</v>
      </c>
      <c r="R1195">
        <v>2</v>
      </c>
      <c r="S1195" t="s">
        <v>8</v>
      </c>
      <c r="T1195">
        <v>324</v>
      </c>
    </row>
    <row r="1196" spans="1:20" x14ac:dyDescent="0.3">
      <c r="A1196">
        <v>15573769</v>
      </c>
      <c r="B1196" t="s">
        <v>276</v>
      </c>
      <c r="C1196">
        <v>764</v>
      </c>
      <c r="D1196" t="s">
        <v>2</v>
      </c>
      <c r="E1196" t="s">
        <v>1</v>
      </c>
      <c r="F1196">
        <v>24</v>
      </c>
      <c r="G1196" t="str" cm="1">
        <f t="array" ref="G1196">_xlfn.SWITCH(TRUE, Customer_Churn_Records_26[[#This Row],[Age]] &gt;= 70, "Very Old",Customer_Churn_Records_26[[#This Row],[Age]] &gt;= 50, "Old",Customer_Churn_Records_26[[#This Row],[Age]] &gt;=35,"Middle-Age", "Young")</f>
        <v>Young</v>
      </c>
      <c r="H1196">
        <v>7</v>
      </c>
      <c r="I1196">
        <v>0</v>
      </c>
      <c r="J1196">
        <v>2</v>
      </c>
      <c r="K1196">
        <v>1</v>
      </c>
      <c r="L1196">
        <v>0</v>
      </c>
      <c r="M1196">
        <v>186105.99</v>
      </c>
      <c r="N1196">
        <v>0</v>
      </c>
      <c r="O1196" t="str">
        <f>IF(Customer_Churn_Records_26[[#This Row],[Exited]] = 1, "Yes","No")</f>
        <v>No</v>
      </c>
      <c r="P1196">
        <v>0</v>
      </c>
      <c r="Q1196" t="str">
        <f>IF(Customer_Churn_Records_26[[#This Row],[Complain]] =1, "Yes", "No")</f>
        <v>No</v>
      </c>
      <c r="R1196">
        <v>1</v>
      </c>
      <c r="S1196" t="s">
        <v>8</v>
      </c>
      <c r="T1196">
        <v>410</v>
      </c>
    </row>
    <row r="1197" spans="1:20" x14ac:dyDescent="0.3">
      <c r="A1197">
        <v>15578866</v>
      </c>
      <c r="B1197" t="s">
        <v>91</v>
      </c>
      <c r="C1197">
        <v>676</v>
      </c>
      <c r="D1197" t="s">
        <v>2</v>
      </c>
      <c r="E1197" t="s">
        <v>1</v>
      </c>
      <c r="F1197">
        <v>43</v>
      </c>
      <c r="G1197" t="str" cm="1">
        <f t="array" ref="G1197">_xlfn.SWITCH(TRUE, Customer_Churn_Records_26[[#This Row],[Age]] &gt;= 70, "Very Old",Customer_Churn_Records_26[[#This Row],[Age]] &gt;= 50, "Old",Customer_Churn_Records_26[[#This Row],[Age]] &gt;=35,"Middle-Age", "Young")</f>
        <v>Middle-Age</v>
      </c>
      <c r="H1197">
        <v>2</v>
      </c>
      <c r="I1197">
        <v>0</v>
      </c>
      <c r="J1197">
        <v>1</v>
      </c>
      <c r="K1197">
        <v>1</v>
      </c>
      <c r="L1197">
        <v>1</v>
      </c>
      <c r="M1197">
        <v>55119.53</v>
      </c>
      <c r="N1197">
        <v>0</v>
      </c>
      <c r="O1197" t="str">
        <f>IF(Customer_Churn_Records_26[[#This Row],[Exited]] = 1, "Yes","No")</f>
        <v>No</v>
      </c>
      <c r="P1197">
        <v>0</v>
      </c>
      <c r="Q1197" t="str">
        <f>IF(Customer_Churn_Records_26[[#This Row],[Complain]] =1, "Yes", "No")</f>
        <v>No</v>
      </c>
      <c r="R1197">
        <v>1</v>
      </c>
      <c r="S1197" t="s">
        <v>10</v>
      </c>
      <c r="T1197">
        <v>679</v>
      </c>
    </row>
    <row r="1198" spans="1:20" x14ac:dyDescent="0.3">
      <c r="A1198">
        <v>15739131</v>
      </c>
      <c r="B1198" t="s">
        <v>736</v>
      </c>
      <c r="C1198">
        <v>718</v>
      </c>
      <c r="D1198" t="s">
        <v>6</v>
      </c>
      <c r="E1198" t="s">
        <v>5</v>
      </c>
      <c r="F1198">
        <v>28</v>
      </c>
      <c r="G1198" t="str" cm="1">
        <f t="array" ref="G1198">_xlfn.SWITCH(TRUE, Customer_Churn_Records_26[[#This Row],[Age]] &gt;= 70, "Very Old",Customer_Churn_Records_26[[#This Row],[Age]] &gt;= 50, "Old",Customer_Churn_Records_26[[#This Row],[Age]] &gt;=35,"Middle-Age", "Young")</f>
        <v>Young</v>
      </c>
      <c r="H1198">
        <v>4</v>
      </c>
      <c r="I1198">
        <v>65643.3</v>
      </c>
      <c r="J1198">
        <v>1</v>
      </c>
      <c r="K1198">
        <v>1</v>
      </c>
      <c r="L1198">
        <v>0</v>
      </c>
      <c r="M1198">
        <v>28760.99</v>
      </c>
      <c r="N1198">
        <v>0</v>
      </c>
      <c r="O1198" t="str">
        <f>IF(Customer_Churn_Records_26[[#This Row],[Exited]] = 1, "Yes","No")</f>
        <v>No</v>
      </c>
      <c r="P1198">
        <v>0</v>
      </c>
      <c r="Q1198" t="str">
        <f>IF(Customer_Churn_Records_26[[#This Row],[Complain]] =1, "Yes", "No")</f>
        <v>No</v>
      </c>
      <c r="R1198">
        <v>5</v>
      </c>
      <c r="S1198" t="s">
        <v>4</v>
      </c>
      <c r="T1198">
        <v>887</v>
      </c>
    </row>
    <row r="1199" spans="1:20" x14ac:dyDescent="0.3">
      <c r="A1199">
        <v>15813444</v>
      </c>
      <c r="B1199" t="s">
        <v>1281</v>
      </c>
      <c r="C1199">
        <v>590</v>
      </c>
      <c r="D1199" t="s">
        <v>15</v>
      </c>
      <c r="E1199" t="s">
        <v>1</v>
      </c>
      <c r="F1199">
        <v>34</v>
      </c>
      <c r="G1199" t="str" cm="1">
        <f t="array" ref="G1199">_xlfn.SWITCH(TRUE, Customer_Churn_Records_26[[#This Row],[Age]] &gt;= 70, "Very Old",Customer_Churn_Records_26[[#This Row],[Age]] &gt;= 50, "Old",Customer_Churn_Records_26[[#This Row],[Age]] &gt;=35,"Middle-Age", "Young")</f>
        <v>Young</v>
      </c>
      <c r="H1199">
        <v>6</v>
      </c>
      <c r="I1199">
        <v>0</v>
      </c>
      <c r="J1199">
        <v>2</v>
      </c>
      <c r="K1199">
        <v>1</v>
      </c>
      <c r="L1199">
        <v>0</v>
      </c>
      <c r="M1199">
        <v>171021.44</v>
      </c>
      <c r="N1199">
        <v>0</v>
      </c>
      <c r="O1199" t="str">
        <f>IF(Customer_Churn_Records_26[[#This Row],[Exited]] = 1, "Yes","No")</f>
        <v>No</v>
      </c>
      <c r="P1199">
        <v>0</v>
      </c>
      <c r="Q1199" t="str">
        <f>IF(Customer_Churn_Records_26[[#This Row],[Complain]] =1, "Yes", "No")</f>
        <v>No</v>
      </c>
      <c r="R1199">
        <v>4</v>
      </c>
      <c r="S1199" t="s">
        <v>10</v>
      </c>
      <c r="T1199">
        <v>360</v>
      </c>
    </row>
    <row r="1200" spans="1:20" x14ac:dyDescent="0.3">
      <c r="A1200">
        <v>15678058</v>
      </c>
      <c r="B1200" t="s">
        <v>1394</v>
      </c>
      <c r="C1200">
        <v>584</v>
      </c>
      <c r="D1200" t="s">
        <v>2</v>
      </c>
      <c r="E1200" t="s">
        <v>5</v>
      </c>
      <c r="F1200">
        <v>38</v>
      </c>
      <c r="G1200" t="str" cm="1">
        <f t="array" ref="G1200">_xlfn.SWITCH(TRUE, Customer_Churn_Records_26[[#This Row],[Age]] &gt;= 70, "Very Old",Customer_Churn_Records_26[[#This Row],[Age]] &gt;= 50, "Old",Customer_Churn_Records_26[[#This Row],[Age]] &gt;=35,"Middle-Age", "Young")</f>
        <v>Middle-Age</v>
      </c>
      <c r="H1200">
        <v>9</v>
      </c>
      <c r="I1200">
        <v>104584.16</v>
      </c>
      <c r="J1200">
        <v>1</v>
      </c>
      <c r="K1200">
        <v>1</v>
      </c>
      <c r="L1200">
        <v>0</v>
      </c>
      <c r="M1200">
        <v>176678.72</v>
      </c>
      <c r="N1200">
        <v>0</v>
      </c>
      <c r="O1200" t="str">
        <f>IF(Customer_Churn_Records_26[[#This Row],[Exited]] = 1, "Yes","No")</f>
        <v>No</v>
      </c>
      <c r="P1200">
        <v>0</v>
      </c>
      <c r="Q1200" t="str">
        <f>IF(Customer_Churn_Records_26[[#This Row],[Complain]] =1, "Yes", "No")</f>
        <v>No</v>
      </c>
      <c r="R1200">
        <v>4</v>
      </c>
      <c r="S1200" t="s">
        <v>4</v>
      </c>
      <c r="T1200">
        <v>565</v>
      </c>
    </row>
    <row r="1201" spans="1:20" x14ac:dyDescent="0.3">
      <c r="A1201">
        <v>15769169</v>
      </c>
      <c r="B1201" t="s">
        <v>53</v>
      </c>
      <c r="C1201">
        <v>645</v>
      </c>
      <c r="D1201" t="s">
        <v>2</v>
      </c>
      <c r="E1201" t="s">
        <v>5</v>
      </c>
      <c r="F1201">
        <v>41</v>
      </c>
      <c r="G1201" t="str" cm="1">
        <f t="array" ref="G1201">_xlfn.SWITCH(TRUE, Customer_Churn_Records_26[[#This Row],[Age]] &gt;= 70, "Very Old",Customer_Churn_Records_26[[#This Row],[Age]] &gt;= 50, "Old",Customer_Churn_Records_26[[#This Row],[Age]] &gt;=35,"Middle-Age", "Young")</f>
        <v>Middle-Age</v>
      </c>
      <c r="H1201">
        <v>7</v>
      </c>
      <c r="I1201">
        <v>0</v>
      </c>
      <c r="J1201">
        <v>1</v>
      </c>
      <c r="K1201">
        <v>0</v>
      </c>
      <c r="L1201">
        <v>1</v>
      </c>
      <c r="M1201">
        <v>28667.56</v>
      </c>
      <c r="N1201">
        <v>0</v>
      </c>
      <c r="O1201" t="str">
        <f>IF(Customer_Churn_Records_26[[#This Row],[Exited]] = 1, "Yes","No")</f>
        <v>No</v>
      </c>
      <c r="P1201">
        <v>0</v>
      </c>
      <c r="Q1201" t="str">
        <f>IF(Customer_Churn_Records_26[[#This Row],[Complain]] =1, "Yes", "No")</f>
        <v>No</v>
      </c>
      <c r="R1201">
        <v>1</v>
      </c>
      <c r="S1201" t="s">
        <v>8</v>
      </c>
      <c r="T1201">
        <v>892</v>
      </c>
    </row>
    <row r="1202" spans="1:20" x14ac:dyDescent="0.3">
      <c r="A1202">
        <v>15804602</v>
      </c>
      <c r="B1202" t="s">
        <v>2529</v>
      </c>
      <c r="C1202">
        <v>772</v>
      </c>
      <c r="D1202" t="s">
        <v>6</v>
      </c>
      <c r="E1202" t="s">
        <v>5</v>
      </c>
      <c r="F1202">
        <v>30</v>
      </c>
      <c r="G1202" t="str" cm="1">
        <f t="array" ref="G1202">_xlfn.SWITCH(TRUE, Customer_Churn_Records_26[[#This Row],[Age]] &gt;= 70, "Very Old",Customer_Churn_Records_26[[#This Row],[Age]] &gt;= 50, "Old",Customer_Churn_Records_26[[#This Row],[Age]] &gt;=35,"Middle-Age", "Young")</f>
        <v>Young</v>
      </c>
      <c r="H1202">
        <v>6</v>
      </c>
      <c r="I1202">
        <v>99785.279999999999</v>
      </c>
      <c r="J1202">
        <v>2</v>
      </c>
      <c r="K1202">
        <v>0</v>
      </c>
      <c r="L1202">
        <v>0</v>
      </c>
      <c r="M1202">
        <v>197238.03</v>
      </c>
      <c r="N1202">
        <v>0</v>
      </c>
      <c r="O1202" t="str">
        <f>IF(Customer_Churn_Records_26[[#This Row],[Exited]] = 1, "Yes","No")</f>
        <v>No</v>
      </c>
      <c r="P1202">
        <v>0</v>
      </c>
      <c r="Q1202" t="str">
        <f>IF(Customer_Churn_Records_26[[#This Row],[Complain]] =1, "Yes", "No")</f>
        <v>No</v>
      </c>
      <c r="R1202">
        <v>3</v>
      </c>
      <c r="S1202" t="s">
        <v>10</v>
      </c>
      <c r="T1202">
        <v>410</v>
      </c>
    </row>
    <row r="1203" spans="1:20" x14ac:dyDescent="0.3">
      <c r="A1203">
        <v>15651052</v>
      </c>
      <c r="B1203" t="s">
        <v>2731</v>
      </c>
      <c r="C1203">
        <v>399</v>
      </c>
      <c r="D1203" t="s">
        <v>6</v>
      </c>
      <c r="E1203" t="s">
        <v>5</v>
      </c>
      <c r="F1203">
        <v>46</v>
      </c>
      <c r="G1203" t="str" cm="1">
        <f t="array" ref="G1203">_xlfn.SWITCH(TRUE, Customer_Churn_Records_26[[#This Row],[Age]] &gt;= 70, "Very Old",Customer_Churn_Records_26[[#This Row],[Age]] &gt;= 50, "Old",Customer_Churn_Records_26[[#This Row],[Age]] &gt;=35,"Middle-Age", "Young")</f>
        <v>Middle-Age</v>
      </c>
      <c r="H1203">
        <v>2</v>
      </c>
      <c r="I1203">
        <v>127655.22</v>
      </c>
      <c r="J1203">
        <v>1</v>
      </c>
      <c r="K1203">
        <v>1</v>
      </c>
      <c r="L1203">
        <v>0</v>
      </c>
      <c r="M1203">
        <v>139994.68</v>
      </c>
      <c r="N1203">
        <v>1</v>
      </c>
      <c r="O1203" t="str">
        <f>IF(Customer_Churn_Records_26[[#This Row],[Exited]] = 1, "Yes","No")</f>
        <v>Yes</v>
      </c>
      <c r="P1203">
        <v>1</v>
      </c>
      <c r="Q1203" t="str">
        <f>IF(Customer_Churn_Records_26[[#This Row],[Complain]] =1, "Yes", "No")</f>
        <v>Yes</v>
      </c>
      <c r="R1203">
        <v>5</v>
      </c>
      <c r="S1203" t="s">
        <v>10</v>
      </c>
      <c r="T1203">
        <v>475</v>
      </c>
    </row>
    <row r="1204" spans="1:20" x14ac:dyDescent="0.3">
      <c r="A1204">
        <v>15724334</v>
      </c>
      <c r="B1204" t="s">
        <v>2306</v>
      </c>
      <c r="C1204">
        <v>529</v>
      </c>
      <c r="D1204" t="s">
        <v>2</v>
      </c>
      <c r="E1204" t="s">
        <v>5</v>
      </c>
      <c r="F1204">
        <v>22</v>
      </c>
      <c r="G1204" t="str" cm="1">
        <f t="array" ref="G1204">_xlfn.SWITCH(TRUE, Customer_Churn_Records_26[[#This Row],[Age]] &gt;= 70, "Very Old",Customer_Churn_Records_26[[#This Row],[Age]] &gt;= 50, "Old",Customer_Churn_Records_26[[#This Row],[Age]] &gt;=35,"Middle-Age", "Young")</f>
        <v>Young</v>
      </c>
      <c r="H1204">
        <v>5</v>
      </c>
      <c r="I1204">
        <v>0</v>
      </c>
      <c r="J1204">
        <v>1</v>
      </c>
      <c r="K1204">
        <v>1</v>
      </c>
      <c r="L1204">
        <v>0</v>
      </c>
      <c r="M1204">
        <v>151169.82999999999</v>
      </c>
      <c r="N1204">
        <v>0</v>
      </c>
      <c r="O1204" t="str">
        <f>IF(Customer_Churn_Records_26[[#This Row],[Exited]] = 1, "Yes","No")</f>
        <v>No</v>
      </c>
      <c r="P1204">
        <v>0</v>
      </c>
      <c r="Q1204" t="str">
        <f>IF(Customer_Churn_Records_26[[#This Row],[Complain]] =1, "Yes", "No")</f>
        <v>No</v>
      </c>
      <c r="R1204">
        <v>5</v>
      </c>
      <c r="S1204" t="s">
        <v>10</v>
      </c>
      <c r="T1204">
        <v>588</v>
      </c>
    </row>
    <row r="1205" spans="1:20" x14ac:dyDescent="0.3">
      <c r="A1205">
        <v>15569451</v>
      </c>
      <c r="B1205" t="s">
        <v>34</v>
      </c>
      <c r="C1205">
        <v>463</v>
      </c>
      <c r="D1205" t="s">
        <v>2</v>
      </c>
      <c r="E1205" t="s">
        <v>5</v>
      </c>
      <c r="F1205">
        <v>35</v>
      </c>
      <c r="G1205" t="str" cm="1">
        <f t="array" ref="G1205">_xlfn.SWITCH(TRUE, Customer_Churn_Records_26[[#This Row],[Age]] &gt;= 70, "Very Old",Customer_Churn_Records_26[[#This Row],[Age]] &gt;= 50, "Old",Customer_Churn_Records_26[[#This Row],[Age]] &gt;=35,"Middle-Age", "Young")</f>
        <v>Middle-Age</v>
      </c>
      <c r="H1205">
        <v>2</v>
      </c>
      <c r="I1205">
        <v>101257.16</v>
      </c>
      <c r="J1205">
        <v>1</v>
      </c>
      <c r="K1205">
        <v>1</v>
      </c>
      <c r="L1205">
        <v>1</v>
      </c>
      <c r="M1205">
        <v>118113.64</v>
      </c>
      <c r="N1205">
        <v>0</v>
      </c>
      <c r="O1205" t="str">
        <f>IF(Customer_Churn_Records_26[[#This Row],[Exited]] = 1, "Yes","No")</f>
        <v>No</v>
      </c>
      <c r="P1205">
        <v>0</v>
      </c>
      <c r="Q1205" t="str">
        <f>IF(Customer_Churn_Records_26[[#This Row],[Complain]] =1, "Yes", "No")</f>
        <v>No</v>
      </c>
      <c r="R1205">
        <v>4</v>
      </c>
      <c r="S1205" t="s">
        <v>10</v>
      </c>
      <c r="T1205">
        <v>900</v>
      </c>
    </row>
    <row r="1206" spans="1:20" x14ac:dyDescent="0.3">
      <c r="A1206">
        <v>15650098</v>
      </c>
      <c r="B1206" t="s">
        <v>1960</v>
      </c>
      <c r="C1206">
        <v>630</v>
      </c>
      <c r="D1206" t="s">
        <v>2</v>
      </c>
      <c r="E1206" t="s">
        <v>1</v>
      </c>
      <c r="F1206">
        <v>40</v>
      </c>
      <c r="G1206" t="str" cm="1">
        <f t="array" ref="G1206">_xlfn.SWITCH(TRUE, Customer_Churn_Records_26[[#This Row],[Age]] &gt;= 70, "Very Old",Customer_Churn_Records_26[[#This Row],[Age]] &gt;= 50, "Old",Customer_Churn_Records_26[[#This Row],[Age]] &gt;=35,"Middle-Age", "Young")</f>
        <v>Middle-Age</v>
      </c>
      <c r="H1206">
        <v>7</v>
      </c>
      <c r="I1206">
        <v>0</v>
      </c>
      <c r="J1206">
        <v>2</v>
      </c>
      <c r="K1206">
        <v>1</v>
      </c>
      <c r="L1206">
        <v>1</v>
      </c>
      <c r="M1206">
        <v>34453.17</v>
      </c>
      <c r="N1206">
        <v>0</v>
      </c>
      <c r="O1206" t="str">
        <f>IF(Customer_Churn_Records_26[[#This Row],[Exited]] = 1, "Yes","No")</f>
        <v>No</v>
      </c>
      <c r="P1206">
        <v>0</v>
      </c>
      <c r="Q1206" t="str">
        <f>IF(Customer_Churn_Records_26[[#This Row],[Complain]] =1, "Yes", "No")</f>
        <v>No</v>
      </c>
      <c r="R1206">
        <v>4</v>
      </c>
      <c r="S1206" t="s">
        <v>4</v>
      </c>
      <c r="T1206">
        <v>777</v>
      </c>
    </row>
    <row r="1207" spans="1:20" x14ac:dyDescent="0.3">
      <c r="A1207">
        <v>15724307</v>
      </c>
      <c r="B1207" t="s">
        <v>84</v>
      </c>
      <c r="C1207">
        <v>780</v>
      </c>
      <c r="D1207" t="s">
        <v>2</v>
      </c>
      <c r="E1207" t="s">
        <v>5</v>
      </c>
      <c r="F1207">
        <v>76</v>
      </c>
      <c r="G1207" t="str" cm="1">
        <f t="array" ref="G1207">_xlfn.SWITCH(TRUE, Customer_Churn_Records_26[[#This Row],[Age]] &gt;= 70, "Very Old",Customer_Churn_Records_26[[#This Row],[Age]] &gt;= 50, "Old",Customer_Churn_Records_26[[#This Row],[Age]] &gt;=35,"Middle-Age", "Young")</f>
        <v>Very Old</v>
      </c>
      <c r="H1207">
        <v>10</v>
      </c>
      <c r="I1207">
        <v>121313.88</v>
      </c>
      <c r="J1207">
        <v>1</v>
      </c>
      <c r="K1207">
        <v>0</v>
      </c>
      <c r="L1207">
        <v>1</v>
      </c>
      <c r="M1207">
        <v>64872.33</v>
      </c>
      <c r="N1207">
        <v>0</v>
      </c>
      <c r="O1207" t="str">
        <f>IF(Customer_Churn_Records_26[[#This Row],[Exited]] = 1, "Yes","No")</f>
        <v>No</v>
      </c>
      <c r="P1207">
        <v>0</v>
      </c>
      <c r="Q1207" t="str">
        <f>IF(Customer_Churn_Records_26[[#This Row],[Complain]] =1, "Yes", "No")</f>
        <v>No</v>
      </c>
      <c r="R1207">
        <v>3</v>
      </c>
      <c r="S1207" t="s">
        <v>0</v>
      </c>
      <c r="T1207">
        <v>908</v>
      </c>
    </row>
    <row r="1208" spans="1:20" x14ac:dyDescent="0.3">
      <c r="A1208">
        <v>15599268</v>
      </c>
      <c r="B1208" t="s">
        <v>459</v>
      </c>
      <c r="C1208">
        <v>584</v>
      </c>
      <c r="D1208" t="s">
        <v>15</v>
      </c>
      <c r="E1208" t="s">
        <v>5</v>
      </c>
      <c r="F1208">
        <v>32</v>
      </c>
      <c r="G1208" t="str" cm="1">
        <f t="array" ref="G1208">_xlfn.SWITCH(TRUE, Customer_Churn_Records_26[[#This Row],[Age]] &gt;= 70, "Very Old",Customer_Churn_Records_26[[#This Row],[Age]] &gt;= 50, "Old",Customer_Churn_Records_26[[#This Row],[Age]] &gt;=35,"Middle-Age", "Young")</f>
        <v>Young</v>
      </c>
      <c r="H1208">
        <v>5</v>
      </c>
      <c r="I1208">
        <v>0</v>
      </c>
      <c r="J1208">
        <v>2</v>
      </c>
      <c r="K1208">
        <v>1</v>
      </c>
      <c r="L1208">
        <v>0</v>
      </c>
      <c r="M1208">
        <v>10956.82</v>
      </c>
      <c r="N1208">
        <v>0</v>
      </c>
      <c r="O1208" t="str">
        <f>IF(Customer_Churn_Records_26[[#This Row],[Exited]] = 1, "Yes","No")</f>
        <v>No</v>
      </c>
      <c r="P1208">
        <v>0</v>
      </c>
      <c r="Q1208" t="str">
        <f>IF(Customer_Churn_Records_26[[#This Row],[Complain]] =1, "Yes", "No")</f>
        <v>No</v>
      </c>
      <c r="R1208">
        <v>1</v>
      </c>
      <c r="S1208" t="s">
        <v>10</v>
      </c>
      <c r="T1208">
        <v>735</v>
      </c>
    </row>
    <row r="1209" spans="1:20" x14ac:dyDescent="0.3">
      <c r="A1209">
        <v>15594864</v>
      </c>
      <c r="B1209" t="s">
        <v>614</v>
      </c>
      <c r="C1209">
        <v>752</v>
      </c>
      <c r="D1209" t="s">
        <v>6</v>
      </c>
      <c r="E1209" t="s">
        <v>5</v>
      </c>
      <c r="F1209">
        <v>30</v>
      </c>
      <c r="G1209" t="str" cm="1">
        <f t="array" ref="G1209">_xlfn.SWITCH(TRUE, Customer_Churn_Records_26[[#This Row],[Age]] &gt;= 70, "Very Old",Customer_Churn_Records_26[[#This Row],[Age]] &gt;= 50, "Old",Customer_Churn_Records_26[[#This Row],[Age]] &gt;=35,"Middle-Age", "Young")</f>
        <v>Young</v>
      </c>
      <c r="H1209">
        <v>4</v>
      </c>
      <c r="I1209">
        <v>81523.38</v>
      </c>
      <c r="J1209">
        <v>1</v>
      </c>
      <c r="K1209">
        <v>1</v>
      </c>
      <c r="L1209">
        <v>1</v>
      </c>
      <c r="M1209">
        <v>36885.85</v>
      </c>
      <c r="N1209">
        <v>0</v>
      </c>
      <c r="O1209" t="str">
        <f>IF(Customer_Churn_Records_26[[#This Row],[Exited]] = 1, "Yes","No")</f>
        <v>No</v>
      </c>
      <c r="P1209">
        <v>0</v>
      </c>
      <c r="Q1209" t="str">
        <f>IF(Customer_Churn_Records_26[[#This Row],[Complain]] =1, "Yes", "No")</f>
        <v>No</v>
      </c>
      <c r="R1209">
        <v>1</v>
      </c>
      <c r="S1209" t="s">
        <v>8</v>
      </c>
      <c r="T1209">
        <v>403</v>
      </c>
    </row>
    <row r="1210" spans="1:20" x14ac:dyDescent="0.3">
      <c r="A1210">
        <v>15616451</v>
      </c>
      <c r="B1210" t="s">
        <v>205</v>
      </c>
      <c r="C1210">
        <v>697</v>
      </c>
      <c r="D1210" t="s">
        <v>2</v>
      </c>
      <c r="E1210" t="s">
        <v>1</v>
      </c>
      <c r="F1210">
        <v>47</v>
      </c>
      <c r="G1210" t="str" cm="1">
        <f t="array" ref="G1210">_xlfn.SWITCH(TRUE, Customer_Churn_Records_26[[#This Row],[Age]] &gt;= 70, "Very Old",Customer_Churn_Records_26[[#This Row],[Age]] &gt;= 50, "Old",Customer_Churn_Records_26[[#This Row],[Age]] &gt;=35,"Middle-Age", "Young")</f>
        <v>Middle-Age</v>
      </c>
      <c r="H1210">
        <v>6</v>
      </c>
      <c r="I1210">
        <v>128252.66</v>
      </c>
      <c r="J1210">
        <v>1</v>
      </c>
      <c r="K1210">
        <v>1</v>
      </c>
      <c r="L1210">
        <v>1</v>
      </c>
      <c r="M1210">
        <v>168053.4</v>
      </c>
      <c r="N1210">
        <v>0</v>
      </c>
      <c r="O1210" t="str">
        <f>IF(Customer_Churn_Records_26[[#This Row],[Exited]] = 1, "Yes","No")</f>
        <v>No</v>
      </c>
      <c r="P1210">
        <v>0</v>
      </c>
      <c r="Q1210" t="str">
        <f>IF(Customer_Churn_Records_26[[#This Row],[Complain]] =1, "Yes", "No")</f>
        <v>No</v>
      </c>
      <c r="R1210">
        <v>1</v>
      </c>
      <c r="S1210" t="s">
        <v>0</v>
      </c>
      <c r="T1210">
        <v>281</v>
      </c>
    </row>
    <row r="1211" spans="1:20" x14ac:dyDescent="0.3">
      <c r="A1211">
        <v>15715667</v>
      </c>
      <c r="B1211" t="s">
        <v>2100</v>
      </c>
      <c r="C1211">
        <v>850</v>
      </c>
      <c r="D1211" t="s">
        <v>2</v>
      </c>
      <c r="E1211" t="s">
        <v>1</v>
      </c>
      <c r="F1211">
        <v>32</v>
      </c>
      <c r="G1211" t="str" cm="1">
        <f t="array" ref="G1211">_xlfn.SWITCH(TRUE, Customer_Churn_Records_26[[#This Row],[Age]] &gt;= 70, "Very Old",Customer_Churn_Records_26[[#This Row],[Age]] &gt;= 50, "Old",Customer_Churn_Records_26[[#This Row],[Age]] &gt;=35,"Middle-Age", "Young")</f>
        <v>Young</v>
      </c>
      <c r="H1211">
        <v>7</v>
      </c>
      <c r="I1211">
        <v>0</v>
      </c>
      <c r="J1211">
        <v>2</v>
      </c>
      <c r="K1211">
        <v>0</v>
      </c>
      <c r="L1211">
        <v>0</v>
      </c>
      <c r="M1211">
        <v>155227</v>
      </c>
      <c r="N1211">
        <v>0</v>
      </c>
      <c r="O1211" t="str">
        <f>IF(Customer_Churn_Records_26[[#This Row],[Exited]] = 1, "Yes","No")</f>
        <v>No</v>
      </c>
      <c r="P1211">
        <v>0</v>
      </c>
      <c r="Q1211" t="str">
        <f>IF(Customer_Churn_Records_26[[#This Row],[Complain]] =1, "Yes", "No")</f>
        <v>No</v>
      </c>
      <c r="R1211">
        <v>1</v>
      </c>
      <c r="S1211" t="s">
        <v>4</v>
      </c>
      <c r="T1211">
        <v>990</v>
      </c>
    </row>
    <row r="1212" spans="1:20" x14ac:dyDescent="0.3">
      <c r="A1212">
        <v>15658969</v>
      </c>
      <c r="B1212" t="s">
        <v>605</v>
      </c>
      <c r="C1212">
        <v>711</v>
      </c>
      <c r="D1212" t="s">
        <v>2</v>
      </c>
      <c r="E1212" t="s">
        <v>5</v>
      </c>
      <c r="F1212">
        <v>51</v>
      </c>
      <c r="G1212" t="str" cm="1">
        <f t="array" ref="G1212">_xlfn.SWITCH(TRUE, Customer_Churn_Records_26[[#This Row],[Age]] &gt;= 70, "Very Old",Customer_Churn_Records_26[[#This Row],[Age]] &gt;= 50, "Old",Customer_Churn_Records_26[[#This Row],[Age]] &gt;=35,"Middle-Age", "Young")</f>
        <v>Old</v>
      </c>
      <c r="H1212">
        <v>7</v>
      </c>
      <c r="I1212">
        <v>0</v>
      </c>
      <c r="J1212">
        <v>3</v>
      </c>
      <c r="K1212">
        <v>1</v>
      </c>
      <c r="L1212">
        <v>0</v>
      </c>
      <c r="M1212">
        <v>38409.79</v>
      </c>
      <c r="N1212">
        <v>1</v>
      </c>
      <c r="O1212" t="str">
        <f>IF(Customer_Churn_Records_26[[#This Row],[Exited]] = 1, "Yes","No")</f>
        <v>Yes</v>
      </c>
      <c r="P1212">
        <v>1</v>
      </c>
      <c r="Q1212" t="str">
        <f>IF(Customer_Churn_Records_26[[#This Row],[Complain]] =1, "Yes", "No")</f>
        <v>Yes</v>
      </c>
      <c r="R1212">
        <v>2</v>
      </c>
      <c r="S1212" t="s">
        <v>8</v>
      </c>
      <c r="T1212">
        <v>631</v>
      </c>
    </row>
    <row r="1213" spans="1:20" x14ac:dyDescent="0.3">
      <c r="A1213">
        <v>15738174</v>
      </c>
      <c r="B1213" t="s">
        <v>2730</v>
      </c>
      <c r="C1213">
        <v>452</v>
      </c>
      <c r="D1213" t="s">
        <v>2</v>
      </c>
      <c r="E1213" t="s">
        <v>1</v>
      </c>
      <c r="F1213">
        <v>32</v>
      </c>
      <c r="G1213" t="str" cm="1">
        <f t="array" ref="G1213">_xlfn.SWITCH(TRUE, Customer_Churn_Records_26[[#This Row],[Age]] &gt;= 70, "Very Old",Customer_Churn_Records_26[[#This Row],[Age]] &gt;= 50, "Old",Customer_Churn_Records_26[[#This Row],[Age]] &gt;=35,"Middle-Age", "Young")</f>
        <v>Young</v>
      </c>
      <c r="H1213">
        <v>5</v>
      </c>
      <c r="I1213">
        <v>0</v>
      </c>
      <c r="J1213">
        <v>2</v>
      </c>
      <c r="K1213">
        <v>0</v>
      </c>
      <c r="L1213">
        <v>1</v>
      </c>
      <c r="M1213">
        <v>75279.39</v>
      </c>
      <c r="N1213">
        <v>0</v>
      </c>
      <c r="O1213" t="str">
        <f>IF(Customer_Churn_Records_26[[#This Row],[Exited]] = 1, "Yes","No")</f>
        <v>No</v>
      </c>
      <c r="P1213">
        <v>0</v>
      </c>
      <c r="Q1213" t="str">
        <f>IF(Customer_Churn_Records_26[[#This Row],[Complain]] =1, "Yes", "No")</f>
        <v>No</v>
      </c>
      <c r="R1213">
        <v>1</v>
      </c>
      <c r="S1213" t="s">
        <v>4</v>
      </c>
      <c r="T1213">
        <v>923</v>
      </c>
    </row>
    <row r="1214" spans="1:20" x14ac:dyDescent="0.3">
      <c r="A1214">
        <v>15813590</v>
      </c>
      <c r="B1214" t="s">
        <v>2729</v>
      </c>
      <c r="C1214">
        <v>610</v>
      </c>
      <c r="D1214" t="s">
        <v>15</v>
      </c>
      <c r="E1214" t="s">
        <v>5</v>
      </c>
      <c r="F1214">
        <v>42</v>
      </c>
      <c r="G1214" t="str" cm="1">
        <f t="array" ref="G1214">_xlfn.SWITCH(TRUE, Customer_Churn_Records_26[[#This Row],[Age]] &gt;= 70, "Very Old",Customer_Churn_Records_26[[#This Row],[Age]] &gt;= 50, "Old",Customer_Churn_Records_26[[#This Row],[Age]] &gt;=35,"Middle-Age", "Young")</f>
        <v>Middle-Age</v>
      </c>
      <c r="H1214">
        <v>6</v>
      </c>
      <c r="I1214">
        <v>0</v>
      </c>
      <c r="J1214">
        <v>2</v>
      </c>
      <c r="K1214">
        <v>1</v>
      </c>
      <c r="L1214">
        <v>0</v>
      </c>
      <c r="M1214">
        <v>158302.59</v>
      </c>
      <c r="N1214">
        <v>1</v>
      </c>
      <c r="O1214" t="str">
        <f>IF(Customer_Churn_Records_26[[#This Row],[Exited]] = 1, "Yes","No")</f>
        <v>Yes</v>
      </c>
      <c r="P1214">
        <v>1</v>
      </c>
      <c r="Q1214" t="str">
        <f>IF(Customer_Churn_Records_26[[#This Row],[Complain]] =1, "Yes", "No")</f>
        <v>Yes</v>
      </c>
      <c r="R1214">
        <v>5</v>
      </c>
      <c r="S1214" t="s">
        <v>0</v>
      </c>
      <c r="T1214">
        <v>237</v>
      </c>
    </row>
    <row r="1215" spans="1:20" x14ac:dyDescent="0.3">
      <c r="A1215">
        <v>15624229</v>
      </c>
      <c r="B1215" t="s">
        <v>1129</v>
      </c>
      <c r="C1215">
        <v>694</v>
      </c>
      <c r="D1215" t="s">
        <v>2</v>
      </c>
      <c r="E1215" t="s">
        <v>1</v>
      </c>
      <c r="F1215">
        <v>22</v>
      </c>
      <c r="G1215" t="str" cm="1">
        <f t="array" ref="G1215">_xlfn.SWITCH(TRUE, Customer_Churn_Records_26[[#This Row],[Age]] &gt;= 70, "Very Old",Customer_Churn_Records_26[[#This Row],[Age]] &gt;= 50, "Old",Customer_Churn_Records_26[[#This Row],[Age]] &gt;=35,"Middle-Age", "Young")</f>
        <v>Young</v>
      </c>
      <c r="H1215">
        <v>4</v>
      </c>
      <c r="I1215">
        <v>0</v>
      </c>
      <c r="J1215">
        <v>2</v>
      </c>
      <c r="K1215">
        <v>1</v>
      </c>
      <c r="L1215">
        <v>1</v>
      </c>
      <c r="M1215">
        <v>11525.72</v>
      </c>
      <c r="N1215">
        <v>0</v>
      </c>
      <c r="O1215" t="str">
        <f>IF(Customer_Churn_Records_26[[#This Row],[Exited]] = 1, "Yes","No")</f>
        <v>No</v>
      </c>
      <c r="P1215">
        <v>0</v>
      </c>
      <c r="Q1215" t="str">
        <f>IF(Customer_Churn_Records_26[[#This Row],[Complain]] =1, "Yes", "No")</f>
        <v>No</v>
      </c>
      <c r="R1215">
        <v>1</v>
      </c>
      <c r="S1215" t="s">
        <v>4</v>
      </c>
      <c r="T1215">
        <v>988</v>
      </c>
    </row>
    <row r="1216" spans="1:20" x14ac:dyDescent="0.3">
      <c r="A1216">
        <v>15674148</v>
      </c>
      <c r="B1216" t="s">
        <v>444</v>
      </c>
      <c r="C1216">
        <v>579</v>
      </c>
      <c r="D1216" t="s">
        <v>15</v>
      </c>
      <c r="E1216" t="s">
        <v>5</v>
      </c>
      <c r="F1216">
        <v>33</v>
      </c>
      <c r="G1216" t="str" cm="1">
        <f t="array" ref="G1216">_xlfn.SWITCH(TRUE, Customer_Churn_Records_26[[#This Row],[Age]] &gt;= 70, "Very Old",Customer_Churn_Records_26[[#This Row],[Age]] &gt;= 50, "Old",Customer_Churn_Records_26[[#This Row],[Age]] &gt;=35,"Middle-Age", "Young")</f>
        <v>Young</v>
      </c>
      <c r="H1216">
        <v>6</v>
      </c>
      <c r="I1216">
        <v>0</v>
      </c>
      <c r="J1216">
        <v>1</v>
      </c>
      <c r="K1216">
        <v>1</v>
      </c>
      <c r="L1216">
        <v>0</v>
      </c>
      <c r="M1216">
        <v>94993.04</v>
      </c>
      <c r="N1216">
        <v>1</v>
      </c>
      <c r="O1216" t="str">
        <f>IF(Customer_Churn_Records_26[[#This Row],[Exited]] = 1, "Yes","No")</f>
        <v>Yes</v>
      </c>
      <c r="P1216">
        <v>1</v>
      </c>
      <c r="Q1216" t="str">
        <f>IF(Customer_Churn_Records_26[[#This Row],[Complain]] =1, "Yes", "No")</f>
        <v>Yes</v>
      </c>
      <c r="R1216">
        <v>4</v>
      </c>
      <c r="S1216" t="s">
        <v>10</v>
      </c>
      <c r="T1216">
        <v>266</v>
      </c>
    </row>
    <row r="1217" spans="1:20" x14ac:dyDescent="0.3">
      <c r="A1217">
        <v>15625080</v>
      </c>
      <c r="B1217" t="s">
        <v>848</v>
      </c>
      <c r="C1217">
        <v>745</v>
      </c>
      <c r="D1217" t="s">
        <v>15</v>
      </c>
      <c r="E1217" t="s">
        <v>1</v>
      </c>
      <c r="F1217">
        <v>54</v>
      </c>
      <c r="G1217" t="str" cm="1">
        <f t="array" ref="G1217">_xlfn.SWITCH(TRUE, Customer_Churn_Records_26[[#This Row],[Age]] &gt;= 70, "Very Old",Customer_Churn_Records_26[[#This Row],[Age]] &gt;= 50, "Old",Customer_Churn_Records_26[[#This Row],[Age]] &gt;=35,"Middle-Age", "Young")</f>
        <v>Old</v>
      </c>
      <c r="H1217">
        <v>8</v>
      </c>
      <c r="I1217">
        <v>0</v>
      </c>
      <c r="J1217">
        <v>1</v>
      </c>
      <c r="K1217">
        <v>1</v>
      </c>
      <c r="L1217">
        <v>0</v>
      </c>
      <c r="M1217">
        <v>173912.29</v>
      </c>
      <c r="N1217">
        <v>1</v>
      </c>
      <c r="O1217" t="str">
        <f>IF(Customer_Churn_Records_26[[#This Row],[Exited]] = 1, "Yes","No")</f>
        <v>Yes</v>
      </c>
      <c r="P1217">
        <v>1</v>
      </c>
      <c r="Q1217" t="str">
        <f>IF(Customer_Churn_Records_26[[#This Row],[Complain]] =1, "Yes", "No")</f>
        <v>Yes</v>
      </c>
      <c r="R1217">
        <v>1</v>
      </c>
      <c r="S1217" t="s">
        <v>4</v>
      </c>
      <c r="T1217">
        <v>447</v>
      </c>
    </row>
    <row r="1218" spans="1:20" x14ac:dyDescent="0.3">
      <c r="A1218">
        <v>15682528</v>
      </c>
      <c r="B1218" t="s">
        <v>739</v>
      </c>
      <c r="C1218">
        <v>572</v>
      </c>
      <c r="D1218" t="s">
        <v>2</v>
      </c>
      <c r="E1218" t="s">
        <v>5</v>
      </c>
      <c r="F1218">
        <v>33</v>
      </c>
      <c r="G1218" t="str" cm="1">
        <f t="array" ref="G1218">_xlfn.SWITCH(TRUE, Customer_Churn_Records_26[[#This Row],[Age]] &gt;= 70, "Very Old",Customer_Churn_Records_26[[#This Row],[Age]] &gt;= 50, "Old",Customer_Churn_Records_26[[#This Row],[Age]] &gt;=35,"Middle-Age", "Young")</f>
        <v>Young</v>
      </c>
      <c r="H1218">
        <v>5</v>
      </c>
      <c r="I1218">
        <v>0</v>
      </c>
      <c r="J1218">
        <v>1</v>
      </c>
      <c r="K1218">
        <v>0</v>
      </c>
      <c r="L1218">
        <v>1</v>
      </c>
      <c r="M1218">
        <v>41139.050000000003</v>
      </c>
      <c r="N1218">
        <v>0</v>
      </c>
      <c r="O1218" t="str">
        <f>IF(Customer_Churn_Records_26[[#This Row],[Exited]] = 1, "Yes","No")</f>
        <v>No</v>
      </c>
      <c r="P1218">
        <v>0</v>
      </c>
      <c r="Q1218" t="str">
        <f>IF(Customer_Churn_Records_26[[#This Row],[Complain]] =1, "Yes", "No")</f>
        <v>No</v>
      </c>
      <c r="R1218">
        <v>4</v>
      </c>
      <c r="S1218" t="s">
        <v>8</v>
      </c>
      <c r="T1218">
        <v>404</v>
      </c>
    </row>
    <row r="1219" spans="1:20" x14ac:dyDescent="0.3">
      <c r="A1219">
        <v>15696900</v>
      </c>
      <c r="B1219" t="s">
        <v>580</v>
      </c>
      <c r="C1219">
        <v>505</v>
      </c>
      <c r="D1219" t="s">
        <v>6</v>
      </c>
      <c r="E1219" t="s">
        <v>5</v>
      </c>
      <c r="F1219">
        <v>29</v>
      </c>
      <c r="G1219" t="str" cm="1">
        <f t="array" ref="G1219">_xlfn.SWITCH(TRUE, Customer_Churn_Records_26[[#This Row],[Age]] &gt;= 70, "Very Old",Customer_Churn_Records_26[[#This Row],[Age]] &gt;= 50, "Old",Customer_Churn_Records_26[[#This Row],[Age]] &gt;=35,"Middle-Age", "Young")</f>
        <v>Young</v>
      </c>
      <c r="H1219">
        <v>3</v>
      </c>
      <c r="I1219">
        <v>145541.56</v>
      </c>
      <c r="J1219">
        <v>2</v>
      </c>
      <c r="K1219">
        <v>1</v>
      </c>
      <c r="L1219">
        <v>1</v>
      </c>
      <c r="M1219">
        <v>58019.95</v>
      </c>
      <c r="N1219">
        <v>0</v>
      </c>
      <c r="O1219" t="str">
        <f>IF(Customer_Churn_Records_26[[#This Row],[Exited]] = 1, "Yes","No")</f>
        <v>No</v>
      </c>
      <c r="P1219">
        <v>0</v>
      </c>
      <c r="Q1219" t="str">
        <f>IF(Customer_Churn_Records_26[[#This Row],[Complain]] =1, "Yes", "No")</f>
        <v>No</v>
      </c>
      <c r="R1219">
        <v>1</v>
      </c>
      <c r="S1219" t="s">
        <v>8</v>
      </c>
      <c r="T1219">
        <v>701</v>
      </c>
    </row>
    <row r="1220" spans="1:20" x14ac:dyDescent="0.3">
      <c r="A1220">
        <v>15730038</v>
      </c>
      <c r="B1220" t="s">
        <v>103</v>
      </c>
      <c r="C1220">
        <v>706</v>
      </c>
      <c r="D1220" t="s">
        <v>2</v>
      </c>
      <c r="E1220" t="s">
        <v>1</v>
      </c>
      <c r="F1220">
        <v>23</v>
      </c>
      <c r="G1220" t="str" cm="1">
        <f t="array" ref="G1220">_xlfn.SWITCH(TRUE, Customer_Churn_Records_26[[#This Row],[Age]] &gt;= 70, "Very Old",Customer_Churn_Records_26[[#This Row],[Age]] &gt;= 50, "Old",Customer_Churn_Records_26[[#This Row],[Age]] &gt;=35,"Middle-Age", "Young")</f>
        <v>Young</v>
      </c>
      <c r="H1220">
        <v>5</v>
      </c>
      <c r="I1220">
        <v>0</v>
      </c>
      <c r="J1220">
        <v>1</v>
      </c>
      <c r="K1220">
        <v>0</v>
      </c>
      <c r="L1220">
        <v>0</v>
      </c>
      <c r="M1220">
        <v>164128.41</v>
      </c>
      <c r="N1220">
        <v>1</v>
      </c>
      <c r="O1220" t="str">
        <f>IF(Customer_Churn_Records_26[[#This Row],[Exited]] = 1, "Yes","No")</f>
        <v>Yes</v>
      </c>
      <c r="P1220">
        <v>1</v>
      </c>
      <c r="Q1220" t="str">
        <f>IF(Customer_Churn_Records_26[[#This Row],[Complain]] =1, "Yes", "No")</f>
        <v>Yes</v>
      </c>
      <c r="R1220">
        <v>2</v>
      </c>
      <c r="S1220" t="s">
        <v>4</v>
      </c>
      <c r="T1220">
        <v>620</v>
      </c>
    </row>
    <row r="1221" spans="1:20" x14ac:dyDescent="0.3">
      <c r="A1221">
        <v>15812272</v>
      </c>
      <c r="B1221" t="s">
        <v>1455</v>
      </c>
      <c r="C1221">
        <v>693</v>
      </c>
      <c r="D1221" t="s">
        <v>6</v>
      </c>
      <c r="E1221" t="s">
        <v>5</v>
      </c>
      <c r="F1221">
        <v>44</v>
      </c>
      <c r="G1221" t="str" cm="1">
        <f t="array" ref="G1221">_xlfn.SWITCH(TRUE, Customer_Churn_Records_26[[#This Row],[Age]] &gt;= 70, "Very Old",Customer_Churn_Records_26[[#This Row],[Age]] &gt;= 50, "Old",Customer_Churn_Records_26[[#This Row],[Age]] &gt;=35,"Middle-Age", "Young")</f>
        <v>Middle-Age</v>
      </c>
      <c r="H1221">
        <v>5</v>
      </c>
      <c r="I1221">
        <v>124601.58</v>
      </c>
      <c r="J1221">
        <v>2</v>
      </c>
      <c r="K1221">
        <v>1</v>
      </c>
      <c r="L1221">
        <v>1</v>
      </c>
      <c r="M1221">
        <v>46998.13</v>
      </c>
      <c r="N1221">
        <v>1</v>
      </c>
      <c r="O1221" t="str">
        <f>IF(Customer_Churn_Records_26[[#This Row],[Exited]] = 1, "Yes","No")</f>
        <v>Yes</v>
      </c>
      <c r="P1221">
        <v>1</v>
      </c>
      <c r="Q1221" t="str">
        <f>IF(Customer_Churn_Records_26[[#This Row],[Complain]] =1, "Yes", "No")</f>
        <v>Yes</v>
      </c>
      <c r="R1221">
        <v>2</v>
      </c>
      <c r="S1221" t="s">
        <v>8</v>
      </c>
      <c r="T1221">
        <v>408</v>
      </c>
    </row>
    <row r="1222" spans="1:20" x14ac:dyDescent="0.3">
      <c r="A1222">
        <v>15654654</v>
      </c>
      <c r="B1222" t="s">
        <v>95</v>
      </c>
      <c r="C1222">
        <v>725</v>
      </c>
      <c r="D1222" t="s">
        <v>6</v>
      </c>
      <c r="E1222" t="s">
        <v>1</v>
      </c>
      <c r="F1222">
        <v>33</v>
      </c>
      <c r="G1222" t="str" cm="1">
        <f t="array" ref="G1222">_xlfn.SWITCH(TRUE, Customer_Churn_Records_26[[#This Row],[Age]] &gt;= 70, "Very Old",Customer_Churn_Records_26[[#This Row],[Age]] &gt;= 50, "Old",Customer_Churn_Records_26[[#This Row],[Age]] &gt;=35,"Middle-Age", "Young")</f>
        <v>Young</v>
      </c>
      <c r="H1222">
        <v>7</v>
      </c>
      <c r="I1222">
        <v>115182.84</v>
      </c>
      <c r="J1222">
        <v>2</v>
      </c>
      <c r="K1222">
        <v>1</v>
      </c>
      <c r="L1222">
        <v>1</v>
      </c>
      <c r="M1222">
        <v>177279.41</v>
      </c>
      <c r="N1222">
        <v>0</v>
      </c>
      <c r="O1222" t="str">
        <f>IF(Customer_Churn_Records_26[[#This Row],[Exited]] = 1, "Yes","No")</f>
        <v>No</v>
      </c>
      <c r="P1222">
        <v>0</v>
      </c>
      <c r="Q1222" t="str">
        <f>IF(Customer_Churn_Records_26[[#This Row],[Complain]] =1, "Yes", "No")</f>
        <v>No</v>
      </c>
      <c r="R1222">
        <v>2</v>
      </c>
      <c r="S1222" t="s">
        <v>10</v>
      </c>
      <c r="T1222">
        <v>470</v>
      </c>
    </row>
    <row r="1223" spans="1:20" x14ac:dyDescent="0.3">
      <c r="A1223">
        <v>15697625</v>
      </c>
      <c r="B1223" t="s">
        <v>329</v>
      </c>
      <c r="C1223">
        <v>791</v>
      </c>
      <c r="D1223" t="s">
        <v>2</v>
      </c>
      <c r="E1223" t="s">
        <v>5</v>
      </c>
      <c r="F1223">
        <v>37</v>
      </c>
      <c r="G1223" t="str" cm="1">
        <f t="array" ref="G1223">_xlfn.SWITCH(TRUE, Customer_Churn_Records_26[[#This Row],[Age]] &gt;= 70, "Very Old",Customer_Churn_Records_26[[#This Row],[Age]] &gt;= 50, "Old",Customer_Churn_Records_26[[#This Row],[Age]] &gt;=35,"Middle-Age", "Young")</f>
        <v>Middle-Age</v>
      </c>
      <c r="H1223">
        <v>2</v>
      </c>
      <c r="I1223">
        <v>163789.49</v>
      </c>
      <c r="J1223">
        <v>2</v>
      </c>
      <c r="K1223">
        <v>1</v>
      </c>
      <c r="L1223">
        <v>0</v>
      </c>
      <c r="M1223">
        <v>75832.53</v>
      </c>
      <c r="N1223">
        <v>0</v>
      </c>
      <c r="O1223" t="str">
        <f>IF(Customer_Churn_Records_26[[#This Row],[Exited]] = 1, "Yes","No")</f>
        <v>No</v>
      </c>
      <c r="P1223">
        <v>0</v>
      </c>
      <c r="Q1223" t="str">
        <f>IF(Customer_Churn_Records_26[[#This Row],[Complain]] =1, "Yes", "No")</f>
        <v>No</v>
      </c>
      <c r="R1223">
        <v>3</v>
      </c>
      <c r="S1223" t="s">
        <v>4</v>
      </c>
      <c r="T1223">
        <v>340</v>
      </c>
    </row>
    <row r="1224" spans="1:20" x14ac:dyDescent="0.3">
      <c r="A1224">
        <v>15616280</v>
      </c>
      <c r="B1224" t="s">
        <v>170</v>
      </c>
      <c r="C1224">
        <v>536</v>
      </c>
      <c r="D1224" t="s">
        <v>2</v>
      </c>
      <c r="E1224" t="s">
        <v>5</v>
      </c>
      <c r="F1224">
        <v>46</v>
      </c>
      <c r="G1224" t="str" cm="1">
        <f t="array" ref="G1224">_xlfn.SWITCH(TRUE, Customer_Churn_Records_26[[#This Row],[Age]] &gt;= 70, "Very Old",Customer_Churn_Records_26[[#This Row],[Age]] &gt;= 50, "Old",Customer_Churn_Records_26[[#This Row],[Age]] &gt;=35,"Middle-Age", "Young")</f>
        <v>Middle-Age</v>
      </c>
      <c r="H1224">
        <v>1</v>
      </c>
      <c r="I1224">
        <v>65733.41</v>
      </c>
      <c r="J1224">
        <v>1</v>
      </c>
      <c r="K1224">
        <v>1</v>
      </c>
      <c r="L1224">
        <v>0</v>
      </c>
      <c r="M1224">
        <v>61094.53</v>
      </c>
      <c r="N1224">
        <v>0</v>
      </c>
      <c r="O1224" t="str">
        <f>IF(Customer_Churn_Records_26[[#This Row],[Exited]] = 1, "Yes","No")</f>
        <v>No</v>
      </c>
      <c r="P1224">
        <v>0</v>
      </c>
      <c r="Q1224" t="str">
        <f>IF(Customer_Churn_Records_26[[#This Row],[Complain]] =1, "Yes", "No")</f>
        <v>No</v>
      </c>
      <c r="R1224">
        <v>2</v>
      </c>
      <c r="S1224" t="s">
        <v>8</v>
      </c>
      <c r="T1224">
        <v>942</v>
      </c>
    </row>
    <row r="1225" spans="1:20" x14ac:dyDescent="0.3">
      <c r="A1225">
        <v>15654229</v>
      </c>
      <c r="B1225" t="s">
        <v>2728</v>
      </c>
      <c r="C1225">
        <v>699</v>
      </c>
      <c r="D1225" t="s">
        <v>15</v>
      </c>
      <c r="E1225" t="s">
        <v>5</v>
      </c>
      <c r="F1225">
        <v>47</v>
      </c>
      <c r="G1225" t="str" cm="1">
        <f t="array" ref="G1225">_xlfn.SWITCH(TRUE, Customer_Churn_Records_26[[#This Row],[Age]] &gt;= 70, "Very Old",Customer_Churn_Records_26[[#This Row],[Age]] &gt;= 50, "Old",Customer_Churn_Records_26[[#This Row],[Age]] &gt;=35,"Middle-Age", "Young")</f>
        <v>Middle-Age</v>
      </c>
      <c r="H1225">
        <v>1</v>
      </c>
      <c r="I1225">
        <v>0</v>
      </c>
      <c r="J1225">
        <v>2</v>
      </c>
      <c r="K1225">
        <v>0</v>
      </c>
      <c r="L1225">
        <v>1</v>
      </c>
      <c r="M1225">
        <v>30117.439999999999</v>
      </c>
      <c r="N1225">
        <v>0</v>
      </c>
      <c r="O1225" t="str">
        <f>IF(Customer_Churn_Records_26[[#This Row],[Exited]] = 1, "Yes","No")</f>
        <v>No</v>
      </c>
      <c r="P1225">
        <v>0</v>
      </c>
      <c r="Q1225" t="str">
        <f>IF(Customer_Churn_Records_26[[#This Row],[Complain]] =1, "Yes", "No")</f>
        <v>No</v>
      </c>
      <c r="R1225">
        <v>3</v>
      </c>
      <c r="S1225" t="s">
        <v>8</v>
      </c>
      <c r="T1225">
        <v>788</v>
      </c>
    </row>
    <row r="1226" spans="1:20" x14ac:dyDescent="0.3">
      <c r="A1226">
        <v>15628298</v>
      </c>
      <c r="B1226" t="s">
        <v>11</v>
      </c>
      <c r="C1226">
        <v>500</v>
      </c>
      <c r="D1226" t="s">
        <v>15</v>
      </c>
      <c r="E1226" t="s">
        <v>1</v>
      </c>
      <c r="F1226">
        <v>47</v>
      </c>
      <c r="G1226" t="str" cm="1">
        <f t="array" ref="G1226">_xlfn.SWITCH(TRUE, Customer_Churn_Records_26[[#This Row],[Age]] &gt;= 70, "Very Old",Customer_Churn_Records_26[[#This Row],[Age]] &gt;= 50, "Old",Customer_Churn_Records_26[[#This Row],[Age]] &gt;=35,"Middle-Age", "Young")</f>
        <v>Middle-Age</v>
      </c>
      <c r="H1226">
        <v>8</v>
      </c>
      <c r="I1226">
        <v>128486.11</v>
      </c>
      <c r="J1226">
        <v>1</v>
      </c>
      <c r="K1226">
        <v>1</v>
      </c>
      <c r="L1226">
        <v>0</v>
      </c>
      <c r="M1226">
        <v>179227.12</v>
      </c>
      <c r="N1226">
        <v>0</v>
      </c>
      <c r="O1226" t="str">
        <f>IF(Customer_Churn_Records_26[[#This Row],[Exited]] = 1, "Yes","No")</f>
        <v>No</v>
      </c>
      <c r="P1226">
        <v>0</v>
      </c>
      <c r="Q1226" t="str">
        <f>IF(Customer_Churn_Records_26[[#This Row],[Complain]] =1, "Yes", "No")</f>
        <v>No</v>
      </c>
      <c r="R1226">
        <v>4</v>
      </c>
      <c r="S1226" t="s">
        <v>8</v>
      </c>
      <c r="T1226">
        <v>641</v>
      </c>
    </row>
    <row r="1227" spans="1:20" x14ac:dyDescent="0.3">
      <c r="A1227">
        <v>15733387</v>
      </c>
      <c r="B1227" t="s">
        <v>2727</v>
      </c>
      <c r="C1227">
        <v>707</v>
      </c>
      <c r="D1227" t="s">
        <v>15</v>
      </c>
      <c r="E1227" t="s">
        <v>1</v>
      </c>
      <c r="F1227">
        <v>53</v>
      </c>
      <c r="G1227" t="str" cm="1">
        <f t="array" ref="G1227">_xlfn.SWITCH(TRUE, Customer_Churn_Records_26[[#This Row],[Age]] &gt;= 70, "Very Old",Customer_Churn_Records_26[[#This Row],[Age]] &gt;= 50, "Old",Customer_Churn_Records_26[[#This Row],[Age]] &gt;=35,"Middle-Age", "Young")</f>
        <v>Old</v>
      </c>
      <c r="H1227">
        <v>6</v>
      </c>
      <c r="I1227">
        <v>109663.47</v>
      </c>
      <c r="J1227">
        <v>1</v>
      </c>
      <c r="K1227">
        <v>1</v>
      </c>
      <c r="L1227">
        <v>1</v>
      </c>
      <c r="M1227">
        <v>52110.45</v>
      </c>
      <c r="N1227">
        <v>0</v>
      </c>
      <c r="O1227" t="str">
        <f>IF(Customer_Churn_Records_26[[#This Row],[Exited]] = 1, "Yes","No")</f>
        <v>No</v>
      </c>
      <c r="P1227">
        <v>0</v>
      </c>
      <c r="Q1227" t="str">
        <f>IF(Customer_Churn_Records_26[[#This Row],[Complain]] =1, "Yes", "No")</f>
        <v>No</v>
      </c>
      <c r="R1227">
        <v>1</v>
      </c>
      <c r="S1227" t="s">
        <v>8</v>
      </c>
      <c r="T1227">
        <v>416</v>
      </c>
    </row>
    <row r="1228" spans="1:20" x14ac:dyDescent="0.3">
      <c r="A1228">
        <v>15775572</v>
      </c>
      <c r="B1228" t="s">
        <v>67</v>
      </c>
      <c r="C1228">
        <v>531</v>
      </c>
      <c r="D1228" t="s">
        <v>6</v>
      </c>
      <c r="E1228" t="s">
        <v>1</v>
      </c>
      <c r="F1228">
        <v>42</v>
      </c>
      <c r="G1228" t="str" cm="1">
        <f t="array" ref="G1228">_xlfn.SWITCH(TRUE, Customer_Churn_Records_26[[#This Row],[Age]] &gt;= 70, "Very Old",Customer_Churn_Records_26[[#This Row],[Age]] &gt;= 50, "Old",Customer_Churn_Records_26[[#This Row],[Age]] &gt;=35,"Middle-Age", "Young")</f>
        <v>Middle-Age</v>
      </c>
      <c r="H1228">
        <v>6</v>
      </c>
      <c r="I1228">
        <v>88324.31</v>
      </c>
      <c r="J1228">
        <v>2</v>
      </c>
      <c r="K1228">
        <v>1</v>
      </c>
      <c r="L1228">
        <v>0</v>
      </c>
      <c r="M1228">
        <v>75248.75</v>
      </c>
      <c r="N1228">
        <v>0</v>
      </c>
      <c r="O1228" t="str">
        <f>IF(Customer_Churn_Records_26[[#This Row],[Exited]] = 1, "Yes","No")</f>
        <v>No</v>
      </c>
      <c r="P1228">
        <v>0</v>
      </c>
      <c r="Q1228" t="str">
        <f>IF(Customer_Churn_Records_26[[#This Row],[Complain]] =1, "Yes", "No")</f>
        <v>No</v>
      </c>
      <c r="R1228">
        <v>1</v>
      </c>
      <c r="S1228" t="s">
        <v>0</v>
      </c>
      <c r="T1228">
        <v>319</v>
      </c>
    </row>
    <row r="1229" spans="1:20" x14ac:dyDescent="0.3">
      <c r="A1229">
        <v>15613844</v>
      </c>
      <c r="B1229" t="s">
        <v>441</v>
      </c>
      <c r="C1229">
        <v>557</v>
      </c>
      <c r="D1229" t="s">
        <v>2</v>
      </c>
      <c r="E1229" t="s">
        <v>1</v>
      </c>
      <c r="F1229">
        <v>28</v>
      </c>
      <c r="G1229" t="str" cm="1">
        <f t="array" ref="G1229">_xlfn.SWITCH(TRUE, Customer_Churn_Records_26[[#This Row],[Age]] &gt;= 70, "Very Old",Customer_Churn_Records_26[[#This Row],[Age]] &gt;= 50, "Old",Customer_Churn_Records_26[[#This Row],[Age]] &gt;=35,"Middle-Age", "Young")</f>
        <v>Young</v>
      </c>
      <c r="H1229">
        <v>7</v>
      </c>
      <c r="I1229">
        <v>146445.24</v>
      </c>
      <c r="J1229">
        <v>2</v>
      </c>
      <c r="K1229">
        <v>1</v>
      </c>
      <c r="L1229">
        <v>0</v>
      </c>
      <c r="M1229">
        <v>184317.74</v>
      </c>
      <c r="N1229">
        <v>0</v>
      </c>
      <c r="O1229" t="str">
        <f>IF(Customer_Churn_Records_26[[#This Row],[Exited]] = 1, "Yes","No")</f>
        <v>No</v>
      </c>
      <c r="P1229">
        <v>0</v>
      </c>
      <c r="Q1229" t="str">
        <f>IF(Customer_Churn_Records_26[[#This Row],[Complain]] =1, "Yes", "No")</f>
        <v>No</v>
      </c>
      <c r="R1229">
        <v>1</v>
      </c>
      <c r="S1229" t="s">
        <v>4</v>
      </c>
      <c r="T1229">
        <v>743</v>
      </c>
    </row>
    <row r="1230" spans="1:20" x14ac:dyDescent="0.3">
      <c r="A1230">
        <v>15578515</v>
      </c>
      <c r="B1230" t="s">
        <v>108</v>
      </c>
      <c r="C1230">
        <v>659</v>
      </c>
      <c r="D1230" t="s">
        <v>2</v>
      </c>
      <c r="E1230" t="s">
        <v>1</v>
      </c>
      <c r="F1230">
        <v>38</v>
      </c>
      <c r="G1230" t="str" cm="1">
        <f t="array" ref="G1230">_xlfn.SWITCH(TRUE, Customer_Churn_Records_26[[#This Row],[Age]] &gt;= 70, "Very Old",Customer_Churn_Records_26[[#This Row],[Age]] &gt;= 50, "Old",Customer_Churn_Records_26[[#This Row],[Age]] &gt;=35,"Middle-Age", "Young")</f>
        <v>Middle-Age</v>
      </c>
      <c r="H1230">
        <v>3</v>
      </c>
      <c r="I1230">
        <v>0</v>
      </c>
      <c r="J1230">
        <v>2</v>
      </c>
      <c r="K1230">
        <v>1</v>
      </c>
      <c r="L1230">
        <v>0</v>
      </c>
      <c r="M1230">
        <v>158553.1</v>
      </c>
      <c r="N1230">
        <v>0</v>
      </c>
      <c r="O1230" t="str">
        <f>IF(Customer_Churn_Records_26[[#This Row],[Exited]] = 1, "Yes","No")</f>
        <v>No</v>
      </c>
      <c r="P1230">
        <v>0</v>
      </c>
      <c r="Q1230" t="str">
        <f>IF(Customer_Churn_Records_26[[#This Row],[Complain]] =1, "Yes", "No")</f>
        <v>No</v>
      </c>
      <c r="R1230">
        <v>5</v>
      </c>
      <c r="S1230" t="s">
        <v>8</v>
      </c>
      <c r="T1230">
        <v>804</v>
      </c>
    </row>
    <row r="1231" spans="1:20" x14ac:dyDescent="0.3">
      <c r="A1231">
        <v>15607598</v>
      </c>
      <c r="B1231" t="s">
        <v>2726</v>
      </c>
      <c r="C1231">
        <v>575</v>
      </c>
      <c r="D1231" t="s">
        <v>15</v>
      </c>
      <c r="E1231" t="s">
        <v>1</v>
      </c>
      <c r="F1231">
        <v>31</v>
      </c>
      <c r="G1231" t="str" cm="1">
        <f t="array" ref="G1231">_xlfn.SWITCH(TRUE, Customer_Churn_Records_26[[#This Row],[Age]] &gt;= 70, "Very Old",Customer_Churn_Records_26[[#This Row],[Age]] &gt;= 50, "Old",Customer_Churn_Records_26[[#This Row],[Age]] &gt;=35,"Middle-Age", "Young")</f>
        <v>Young</v>
      </c>
      <c r="H1231">
        <v>6</v>
      </c>
      <c r="I1231">
        <v>0</v>
      </c>
      <c r="J1231">
        <v>2</v>
      </c>
      <c r="K1231">
        <v>1</v>
      </c>
      <c r="L1231">
        <v>1</v>
      </c>
      <c r="M1231">
        <v>95686.42</v>
      </c>
      <c r="N1231">
        <v>0</v>
      </c>
      <c r="O1231" t="str">
        <f>IF(Customer_Churn_Records_26[[#This Row],[Exited]] = 1, "Yes","No")</f>
        <v>No</v>
      </c>
      <c r="P1231">
        <v>0</v>
      </c>
      <c r="Q1231" t="str">
        <f>IF(Customer_Churn_Records_26[[#This Row],[Complain]] =1, "Yes", "No")</f>
        <v>No</v>
      </c>
      <c r="R1231">
        <v>4</v>
      </c>
      <c r="S1231" t="s">
        <v>8</v>
      </c>
      <c r="T1231">
        <v>609</v>
      </c>
    </row>
    <row r="1232" spans="1:20" x14ac:dyDescent="0.3">
      <c r="A1232">
        <v>15742480</v>
      </c>
      <c r="B1232" t="s">
        <v>423</v>
      </c>
      <c r="C1232">
        <v>775</v>
      </c>
      <c r="D1232" t="s">
        <v>6</v>
      </c>
      <c r="E1232" t="s">
        <v>5</v>
      </c>
      <c r="F1232">
        <v>36</v>
      </c>
      <c r="G1232" t="str" cm="1">
        <f t="array" ref="G1232">_xlfn.SWITCH(TRUE, Customer_Churn_Records_26[[#This Row],[Age]] &gt;= 70, "Very Old",Customer_Churn_Records_26[[#This Row],[Age]] &gt;= 50, "Old",Customer_Churn_Records_26[[#This Row],[Age]] &gt;=35,"Middle-Age", "Young")</f>
        <v>Middle-Age</v>
      </c>
      <c r="H1232">
        <v>2</v>
      </c>
      <c r="I1232">
        <v>109949.05</v>
      </c>
      <c r="J1232">
        <v>2</v>
      </c>
      <c r="K1232">
        <v>0</v>
      </c>
      <c r="L1232">
        <v>1</v>
      </c>
      <c r="M1232">
        <v>71682.539999999994</v>
      </c>
      <c r="N1232">
        <v>0</v>
      </c>
      <c r="O1232" t="str">
        <f>IF(Customer_Churn_Records_26[[#This Row],[Exited]] = 1, "Yes","No")</f>
        <v>No</v>
      </c>
      <c r="P1232">
        <v>0</v>
      </c>
      <c r="Q1232" t="str">
        <f>IF(Customer_Churn_Records_26[[#This Row],[Complain]] =1, "Yes", "No")</f>
        <v>No</v>
      </c>
      <c r="R1232">
        <v>1</v>
      </c>
      <c r="S1232" t="s">
        <v>4</v>
      </c>
      <c r="T1232">
        <v>826</v>
      </c>
    </row>
    <row r="1233" spans="1:20" x14ac:dyDescent="0.3">
      <c r="A1233">
        <v>15749482</v>
      </c>
      <c r="B1233" t="s">
        <v>2725</v>
      </c>
      <c r="C1233">
        <v>772</v>
      </c>
      <c r="D1233" t="s">
        <v>15</v>
      </c>
      <c r="E1233" t="s">
        <v>5</v>
      </c>
      <c r="F1233">
        <v>30</v>
      </c>
      <c r="G1233" t="str" cm="1">
        <f t="array" ref="G1233">_xlfn.SWITCH(TRUE, Customer_Churn_Records_26[[#This Row],[Age]] &gt;= 70, "Very Old",Customer_Churn_Records_26[[#This Row],[Age]] &gt;= 50, "Old",Customer_Churn_Records_26[[#This Row],[Age]] &gt;=35,"Middle-Age", "Young")</f>
        <v>Young</v>
      </c>
      <c r="H1233">
        <v>4</v>
      </c>
      <c r="I1233">
        <v>78653.05</v>
      </c>
      <c r="J1233">
        <v>1</v>
      </c>
      <c r="K1233">
        <v>1</v>
      </c>
      <c r="L1233">
        <v>0</v>
      </c>
      <c r="M1233">
        <v>1790.48</v>
      </c>
      <c r="N1233">
        <v>0</v>
      </c>
      <c r="O1233" t="str">
        <f>IF(Customer_Churn_Records_26[[#This Row],[Exited]] = 1, "Yes","No")</f>
        <v>No</v>
      </c>
      <c r="P1233">
        <v>0</v>
      </c>
      <c r="Q1233" t="str">
        <f>IF(Customer_Churn_Records_26[[#This Row],[Complain]] =1, "Yes", "No")</f>
        <v>No</v>
      </c>
      <c r="R1233">
        <v>2</v>
      </c>
      <c r="S1233" t="s">
        <v>0</v>
      </c>
      <c r="T1233">
        <v>949</v>
      </c>
    </row>
    <row r="1234" spans="1:20" x14ac:dyDescent="0.3">
      <c r="A1234">
        <v>15607537</v>
      </c>
      <c r="B1234" t="s">
        <v>585</v>
      </c>
      <c r="C1234">
        <v>587</v>
      </c>
      <c r="D1234" t="s">
        <v>6</v>
      </c>
      <c r="E1234" t="s">
        <v>5</v>
      </c>
      <c r="F1234">
        <v>46</v>
      </c>
      <c r="G1234" t="str" cm="1">
        <f t="array" ref="G1234">_xlfn.SWITCH(TRUE, Customer_Churn_Records_26[[#This Row],[Age]] &gt;= 70, "Very Old",Customer_Churn_Records_26[[#This Row],[Age]] &gt;= 50, "Old",Customer_Churn_Records_26[[#This Row],[Age]] &gt;=35,"Middle-Age", "Young")</f>
        <v>Middle-Age</v>
      </c>
      <c r="H1234">
        <v>9</v>
      </c>
      <c r="I1234">
        <v>107850.82</v>
      </c>
      <c r="J1234">
        <v>1</v>
      </c>
      <c r="K1234">
        <v>1</v>
      </c>
      <c r="L1234">
        <v>0</v>
      </c>
      <c r="M1234">
        <v>139431</v>
      </c>
      <c r="N1234">
        <v>1</v>
      </c>
      <c r="O1234" t="str">
        <f>IF(Customer_Churn_Records_26[[#This Row],[Exited]] = 1, "Yes","No")</f>
        <v>Yes</v>
      </c>
      <c r="P1234">
        <v>1</v>
      </c>
      <c r="Q1234" t="str">
        <f>IF(Customer_Churn_Records_26[[#This Row],[Complain]] =1, "Yes", "No")</f>
        <v>Yes</v>
      </c>
      <c r="R1234">
        <v>3</v>
      </c>
      <c r="S1234" t="s">
        <v>8</v>
      </c>
      <c r="T1234">
        <v>744</v>
      </c>
    </row>
    <row r="1235" spans="1:20" x14ac:dyDescent="0.3">
      <c r="A1235">
        <v>15575410</v>
      </c>
      <c r="B1235" t="s">
        <v>367</v>
      </c>
      <c r="C1235">
        <v>667</v>
      </c>
      <c r="D1235" t="s">
        <v>6</v>
      </c>
      <c r="E1235" t="s">
        <v>1</v>
      </c>
      <c r="F1235">
        <v>39</v>
      </c>
      <c r="G1235" t="str" cm="1">
        <f t="array" ref="G1235">_xlfn.SWITCH(TRUE, Customer_Churn_Records_26[[#This Row],[Age]] &gt;= 70, "Very Old",Customer_Churn_Records_26[[#This Row],[Age]] &gt;= 50, "Old",Customer_Churn_Records_26[[#This Row],[Age]] &gt;=35,"Middle-Age", "Young")</f>
        <v>Middle-Age</v>
      </c>
      <c r="H1235">
        <v>4</v>
      </c>
      <c r="I1235">
        <v>83765.350000000006</v>
      </c>
      <c r="J1235">
        <v>2</v>
      </c>
      <c r="K1235">
        <v>1</v>
      </c>
      <c r="L1235">
        <v>0</v>
      </c>
      <c r="M1235">
        <v>118358.54</v>
      </c>
      <c r="N1235">
        <v>0</v>
      </c>
      <c r="O1235" t="str">
        <f>IF(Customer_Churn_Records_26[[#This Row],[Exited]] = 1, "Yes","No")</f>
        <v>No</v>
      </c>
      <c r="P1235">
        <v>0</v>
      </c>
      <c r="Q1235" t="str">
        <f>IF(Customer_Churn_Records_26[[#This Row],[Complain]] =1, "Yes", "No")</f>
        <v>No</v>
      </c>
      <c r="R1235">
        <v>3</v>
      </c>
      <c r="S1235" t="s">
        <v>10</v>
      </c>
      <c r="T1235">
        <v>609</v>
      </c>
    </row>
    <row r="1236" spans="1:20" x14ac:dyDescent="0.3">
      <c r="A1236">
        <v>15684865</v>
      </c>
      <c r="B1236" t="s">
        <v>269</v>
      </c>
      <c r="C1236">
        <v>771</v>
      </c>
      <c r="D1236" t="s">
        <v>2</v>
      </c>
      <c r="E1236" t="s">
        <v>1</v>
      </c>
      <c r="F1236">
        <v>66</v>
      </c>
      <c r="G1236" t="str" cm="1">
        <f t="array" ref="G1236">_xlfn.SWITCH(TRUE, Customer_Churn_Records_26[[#This Row],[Age]] &gt;= 70, "Very Old",Customer_Churn_Records_26[[#This Row],[Age]] &gt;= 50, "Old",Customer_Churn_Records_26[[#This Row],[Age]] &gt;=35,"Middle-Age", "Young")</f>
        <v>Old</v>
      </c>
      <c r="H1236">
        <v>7</v>
      </c>
      <c r="I1236">
        <v>143773.07</v>
      </c>
      <c r="J1236">
        <v>1</v>
      </c>
      <c r="K1236">
        <v>1</v>
      </c>
      <c r="L1236">
        <v>1</v>
      </c>
      <c r="M1236">
        <v>130827.88</v>
      </c>
      <c r="N1236">
        <v>0</v>
      </c>
      <c r="O1236" t="str">
        <f>IF(Customer_Churn_Records_26[[#This Row],[Exited]] = 1, "Yes","No")</f>
        <v>No</v>
      </c>
      <c r="P1236">
        <v>0</v>
      </c>
      <c r="Q1236" t="str">
        <f>IF(Customer_Churn_Records_26[[#This Row],[Complain]] =1, "Yes", "No")</f>
        <v>No</v>
      </c>
      <c r="R1236">
        <v>2</v>
      </c>
      <c r="S1236" t="s">
        <v>0</v>
      </c>
      <c r="T1236">
        <v>625</v>
      </c>
    </row>
    <row r="1237" spans="1:20" x14ac:dyDescent="0.3">
      <c r="A1237">
        <v>15600700</v>
      </c>
      <c r="B1237" t="s">
        <v>259</v>
      </c>
      <c r="C1237">
        <v>523</v>
      </c>
      <c r="D1237" t="s">
        <v>6</v>
      </c>
      <c r="E1237" t="s">
        <v>5</v>
      </c>
      <c r="F1237">
        <v>63</v>
      </c>
      <c r="G1237" t="str" cm="1">
        <f t="array" ref="G1237">_xlfn.SWITCH(TRUE, Customer_Churn_Records_26[[#This Row],[Age]] &gt;= 70, "Very Old",Customer_Churn_Records_26[[#This Row],[Age]] &gt;= 50, "Old",Customer_Churn_Records_26[[#This Row],[Age]] &gt;=35,"Middle-Age", "Young")</f>
        <v>Old</v>
      </c>
      <c r="H1237">
        <v>6</v>
      </c>
      <c r="I1237">
        <v>116227.27</v>
      </c>
      <c r="J1237">
        <v>1</v>
      </c>
      <c r="K1237">
        <v>1</v>
      </c>
      <c r="L1237">
        <v>1</v>
      </c>
      <c r="M1237">
        <v>119404.63</v>
      </c>
      <c r="N1237">
        <v>0</v>
      </c>
      <c r="O1237" t="str">
        <f>IF(Customer_Churn_Records_26[[#This Row],[Exited]] = 1, "Yes","No")</f>
        <v>No</v>
      </c>
      <c r="P1237">
        <v>0</v>
      </c>
      <c r="Q1237" t="str">
        <f>IF(Customer_Churn_Records_26[[#This Row],[Complain]] =1, "Yes", "No")</f>
        <v>No</v>
      </c>
      <c r="R1237">
        <v>5</v>
      </c>
      <c r="S1237" t="s">
        <v>0</v>
      </c>
      <c r="T1237">
        <v>738</v>
      </c>
    </row>
    <row r="1238" spans="1:20" x14ac:dyDescent="0.3">
      <c r="A1238">
        <v>15774155</v>
      </c>
      <c r="B1238" t="s">
        <v>264</v>
      </c>
      <c r="C1238">
        <v>662</v>
      </c>
      <c r="D1238" t="s">
        <v>6</v>
      </c>
      <c r="E1238" t="s">
        <v>5</v>
      </c>
      <c r="F1238">
        <v>33</v>
      </c>
      <c r="G1238" t="str" cm="1">
        <f t="array" ref="G1238">_xlfn.SWITCH(TRUE, Customer_Churn_Records_26[[#This Row],[Age]] &gt;= 70, "Very Old",Customer_Churn_Records_26[[#This Row],[Age]] &gt;= 50, "Old",Customer_Churn_Records_26[[#This Row],[Age]] &gt;=35,"Middle-Age", "Young")</f>
        <v>Young</v>
      </c>
      <c r="H1238">
        <v>0</v>
      </c>
      <c r="I1238">
        <v>103471.52</v>
      </c>
      <c r="J1238">
        <v>1</v>
      </c>
      <c r="K1238">
        <v>1</v>
      </c>
      <c r="L1238">
        <v>1</v>
      </c>
      <c r="M1238">
        <v>162703</v>
      </c>
      <c r="N1238">
        <v>0</v>
      </c>
      <c r="O1238" t="str">
        <f>IF(Customer_Churn_Records_26[[#This Row],[Exited]] = 1, "Yes","No")</f>
        <v>No</v>
      </c>
      <c r="P1238">
        <v>0</v>
      </c>
      <c r="Q1238" t="str">
        <f>IF(Customer_Churn_Records_26[[#This Row],[Complain]] =1, "Yes", "No")</f>
        <v>No</v>
      </c>
      <c r="R1238">
        <v>3</v>
      </c>
      <c r="S1238" t="s">
        <v>0</v>
      </c>
      <c r="T1238">
        <v>243</v>
      </c>
    </row>
    <row r="1239" spans="1:20" x14ac:dyDescent="0.3">
      <c r="A1239">
        <v>15634267</v>
      </c>
      <c r="B1239" t="s">
        <v>1580</v>
      </c>
      <c r="C1239">
        <v>717</v>
      </c>
      <c r="D1239" t="s">
        <v>2</v>
      </c>
      <c r="E1239" t="s">
        <v>5</v>
      </c>
      <c r="F1239">
        <v>42</v>
      </c>
      <c r="G1239" t="str" cm="1">
        <f t="array" ref="G1239">_xlfn.SWITCH(TRUE, Customer_Churn_Records_26[[#This Row],[Age]] &gt;= 70, "Very Old",Customer_Churn_Records_26[[#This Row],[Age]] &gt;= 50, "Old",Customer_Churn_Records_26[[#This Row],[Age]] &gt;=35,"Middle-Age", "Young")</f>
        <v>Middle-Age</v>
      </c>
      <c r="H1239">
        <v>5</v>
      </c>
      <c r="I1239">
        <v>0</v>
      </c>
      <c r="J1239">
        <v>2</v>
      </c>
      <c r="K1239">
        <v>1</v>
      </c>
      <c r="L1239">
        <v>0</v>
      </c>
      <c r="M1239">
        <v>172665.21</v>
      </c>
      <c r="N1239">
        <v>0</v>
      </c>
      <c r="O1239" t="str">
        <f>IF(Customer_Churn_Records_26[[#This Row],[Exited]] = 1, "Yes","No")</f>
        <v>No</v>
      </c>
      <c r="P1239">
        <v>0</v>
      </c>
      <c r="Q1239" t="str">
        <f>IF(Customer_Churn_Records_26[[#This Row],[Complain]] =1, "Yes", "No")</f>
        <v>No</v>
      </c>
      <c r="R1239">
        <v>3</v>
      </c>
      <c r="S1239" t="s">
        <v>4</v>
      </c>
      <c r="T1239">
        <v>594</v>
      </c>
    </row>
    <row r="1240" spans="1:20" x14ac:dyDescent="0.3">
      <c r="A1240">
        <v>15619626</v>
      </c>
      <c r="B1240" t="s">
        <v>640</v>
      </c>
      <c r="C1240">
        <v>746</v>
      </c>
      <c r="D1240" t="s">
        <v>2</v>
      </c>
      <c r="E1240" t="s">
        <v>5</v>
      </c>
      <c r="F1240">
        <v>24</v>
      </c>
      <c r="G1240" t="str" cm="1">
        <f t="array" ref="G1240">_xlfn.SWITCH(TRUE, Customer_Churn_Records_26[[#This Row],[Age]] &gt;= 70, "Very Old",Customer_Churn_Records_26[[#This Row],[Age]] &gt;= 50, "Old",Customer_Churn_Records_26[[#This Row],[Age]] &gt;=35,"Middle-Age", "Young")</f>
        <v>Young</v>
      </c>
      <c r="H1240">
        <v>3</v>
      </c>
      <c r="I1240">
        <v>137492.35</v>
      </c>
      <c r="J1240">
        <v>2</v>
      </c>
      <c r="K1240">
        <v>0</v>
      </c>
      <c r="L1240">
        <v>1</v>
      </c>
      <c r="M1240">
        <v>170142.09</v>
      </c>
      <c r="N1240">
        <v>0</v>
      </c>
      <c r="O1240" t="str">
        <f>IF(Customer_Churn_Records_26[[#This Row],[Exited]] = 1, "Yes","No")</f>
        <v>No</v>
      </c>
      <c r="P1240">
        <v>0</v>
      </c>
      <c r="Q1240" t="str">
        <f>IF(Customer_Churn_Records_26[[#This Row],[Complain]] =1, "Yes", "No")</f>
        <v>No</v>
      </c>
      <c r="R1240">
        <v>3</v>
      </c>
      <c r="S1240" t="s">
        <v>10</v>
      </c>
      <c r="T1240">
        <v>642</v>
      </c>
    </row>
    <row r="1241" spans="1:20" x14ac:dyDescent="0.3">
      <c r="A1241">
        <v>15660422</v>
      </c>
      <c r="B1241" t="s">
        <v>719</v>
      </c>
      <c r="C1241">
        <v>569</v>
      </c>
      <c r="D1241" t="s">
        <v>2</v>
      </c>
      <c r="E1241" t="s">
        <v>5</v>
      </c>
      <c r="F1241">
        <v>28</v>
      </c>
      <c r="G1241" t="str" cm="1">
        <f t="array" ref="G1241">_xlfn.SWITCH(TRUE, Customer_Churn_Records_26[[#This Row],[Age]] &gt;= 70, "Very Old",Customer_Churn_Records_26[[#This Row],[Age]] &gt;= 50, "Old",Customer_Churn_Records_26[[#This Row],[Age]] &gt;=35,"Middle-Age", "Young")</f>
        <v>Young</v>
      </c>
      <c r="H1241">
        <v>7</v>
      </c>
      <c r="I1241">
        <v>0</v>
      </c>
      <c r="J1241">
        <v>2</v>
      </c>
      <c r="K1241">
        <v>1</v>
      </c>
      <c r="L1241">
        <v>0</v>
      </c>
      <c r="M1241">
        <v>73977.23</v>
      </c>
      <c r="N1241">
        <v>0</v>
      </c>
      <c r="O1241" t="str">
        <f>IF(Customer_Churn_Records_26[[#This Row],[Exited]] = 1, "Yes","No")</f>
        <v>No</v>
      </c>
      <c r="P1241">
        <v>0</v>
      </c>
      <c r="Q1241" t="str">
        <f>IF(Customer_Churn_Records_26[[#This Row],[Complain]] =1, "Yes", "No")</f>
        <v>No</v>
      </c>
      <c r="R1241">
        <v>1</v>
      </c>
      <c r="S1241" t="s">
        <v>4</v>
      </c>
      <c r="T1241">
        <v>688</v>
      </c>
    </row>
    <row r="1242" spans="1:20" x14ac:dyDescent="0.3">
      <c r="A1242">
        <v>15617934</v>
      </c>
      <c r="B1242" t="s">
        <v>2724</v>
      </c>
      <c r="C1242">
        <v>579</v>
      </c>
      <c r="D1242" t="s">
        <v>2</v>
      </c>
      <c r="E1242" t="s">
        <v>5</v>
      </c>
      <c r="F1242">
        <v>36</v>
      </c>
      <c r="G1242" t="str" cm="1">
        <f t="array" ref="G1242">_xlfn.SWITCH(TRUE, Customer_Churn_Records_26[[#This Row],[Age]] &gt;= 70, "Very Old",Customer_Churn_Records_26[[#This Row],[Age]] &gt;= 50, "Old",Customer_Churn_Records_26[[#This Row],[Age]] &gt;=35,"Middle-Age", "Young")</f>
        <v>Middle-Age</v>
      </c>
      <c r="H1242">
        <v>9</v>
      </c>
      <c r="I1242">
        <v>129829.59</v>
      </c>
      <c r="J1242">
        <v>1</v>
      </c>
      <c r="K1242">
        <v>1</v>
      </c>
      <c r="L1242">
        <v>1</v>
      </c>
      <c r="M1242">
        <v>60906.12</v>
      </c>
      <c r="N1242">
        <v>0</v>
      </c>
      <c r="O1242" t="str">
        <f>IF(Customer_Churn_Records_26[[#This Row],[Exited]] = 1, "Yes","No")</f>
        <v>No</v>
      </c>
      <c r="P1242">
        <v>0</v>
      </c>
      <c r="Q1242" t="str">
        <f>IF(Customer_Churn_Records_26[[#This Row],[Complain]] =1, "Yes", "No")</f>
        <v>No</v>
      </c>
      <c r="R1242">
        <v>5</v>
      </c>
      <c r="S1242" t="s">
        <v>4</v>
      </c>
      <c r="T1242">
        <v>725</v>
      </c>
    </row>
    <row r="1243" spans="1:20" x14ac:dyDescent="0.3">
      <c r="A1243">
        <v>15760774</v>
      </c>
      <c r="B1243" t="s">
        <v>2723</v>
      </c>
      <c r="C1243">
        <v>519</v>
      </c>
      <c r="D1243" t="s">
        <v>2</v>
      </c>
      <c r="E1243" t="s">
        <v>1</v>
      </c>
      <c r="F1243">
        <v>21</v>
      </c>
      <c r="G1243" t="str" cm="1">
        <f t="array" ref="G1243">_xlfn.SWITCH(TRUE, Customer_Churn_Records_26[[#This Row],[Age]] &gt;= 70, "Very Old",Customer_Churn_Records_26[[#This Row],[Age]] &gt;= 50, "Old",Customer_Churn_Records_26[[#This Row],[Age]] &gt;=35,"Middle-Age", "Young")</f>
        <v>Young</v>
      </c>
      <c r="H1243">
        <v>1</v>
      </c>
      <c r="I1243">
        <v>146329.57</v>
      </c>
      <c r="J1243">
        <v>2</v>
      </c>
      <c r="K1243">
        <v>1</v>
      </c>
      <c r="L1243">
        <v>1</v>
      </c>
      <c r="M1243">
        <v>194867.27</v>
      </c>
      <c r="N1243">
        <v>0</v>
      </c>
      <c r="O1243" t="str">
        <f>IF(Customer_Churn_Records_26[[#This Row],[Exited]] = 1, "Yes","No")</f>
        <v>No</v>
      </c>
      <c r="P1243">
        <v>0</v>
      </c>
      <c r="Q1243" t="str">
        <f>IF(Customer_Churn_Records_26[[#This Row],[Complain]] =1, "Yes", "No")</f>
        <v>No</v>
      </c>
      <c r="R1243">
        <v>5</v>
      </c>
      <c r="S1243" t="s">
        <v>10</v>
      </c>
      <c r="T1243">
        <v>398</v>
      </c>
    </row>
    <row r="1244" spans="1:20" x14ac:dyDescent="0.3">
      <c r="A1244">
        <v>15813132</v>
      </c>
      <c r="B1244" t="s">
        <v>627</v>
      </c>
      <c r="C1244">
        <v>696</v>
      </c>
      <c r="D1244" t="s">
        <v>6</v>
      </c>
      <c r="E1244" t="s">
        <v>5</v>
      </c>
      <c r="F1244">
        <v>30</v>
      </c>
      <c r="G1244" t="str" cm="1">
        <f t="array" ref="G1244">_xlfn.SWITCH(TRUE, Customer_Churn_Records_26[[#This Row],[Age]] &gt;= 70, "Very Old",Customer_Churn_Records_26[[#This Row],[Age]] &gt;= 50, "Old",Customer_Churn_Records_26[[#This Row],[Age]] &gt;=35,"Middle-Age", "Young")</f>
        <v>Young</v>
      </c>
      <c r="H1244">
        <v>4</v>
      </c>
      <c r="I1244">
        <v>114027.7</v>
      </c>
      <c r="J1244">
        <v>1</v>
      </c>
      <c r="K1244">
        <v>1</v>
      </c>
      <c r="L1244">
        <v>1</v>
      </c>
      <c r="M1244">
        <v>193716.56</v>
      </c>
      <c r="N1244">
        <v>0</v>
      </c>
      <c r="O1244" t="str">
        <f>IF(Customer_Churn_Records_26[[#This Row],[Exited]] = 1, "Yes","No")</f>
        <v>No</v>
      </c>
      <c r="P1244">
        <v>0</v>
      </c>
      <c r="Q1244" t="str">
        <f>IF(Customer_Churn_Records_26[[#This Row],[Complain]] =1, "Yes", "No")</f>
        <v>No</v>
      </c>
      <c r="R1244">
        <v>2</v>
      </c>
      <c r="S1244" t="s">
        <v>4</v>
      </c>
      <c r="T1244">
        <v>597</v>
      </c>
    </row>
    <row r="1245" spans="1:20" x14ac:dyDescent="0.3">
      <c r="A1245">
        <v>15593331</v>
      </c>
      <c r="B1245" t="s">
        <v>1855</v>
      </c>
      <c r="C1245">
        <v>693</v>
      </c>
      <c r="D1245" t="s">
        <v>6</v>
      </c>
      <c r="E1245" t="s">
        <v>5</v>
      </c>
      <c r="F1245">
        <v>25</v>
      </c>
      <c r="G1245" t="str" cm="1">
        <f t="array" ref="G1245">_xlfn.SWITCH(TRUE, Customer_Churn_Records_26[[#This Row],[Age]] &gt;= 70, "Very Old",Customer_Churn_Records_26[[#This Row],[Age]] &gt;= 50, "Old",Customer_Churn_Records_26[[#This Row],[Age]] &gt;=35,"Middle-Age", "Young")</f>
        <v>Young</v>
      </c>
      <c r="H1245">
        <v>6</v>
      </c>
      <c r="I1245">
        <v>146580.69</v>
      </c>
      <c r="J1245">
        <v>1</v>
      </c>
      <c r="K1245">
        <v>0</v>
      </c>
      <c r="L1245">
        <v>1</v>
      </c>
      <c r="M1245">
        <v>14633.35</v>
      </c>
      <c r="N1245">
        <v>0</v>
      </c>
      <c r="O1245" t="str">
        <f>IF(Customer_Churn_Records_26[[#This Row],[Exited]] = 1, "Yes","No")</f>
        <v>No</v>
      </c>
      <c r="P1245">
        <v>0</v>
      </c>
      <c r="Q1245" t="str">
        <f>IF(Customer_Churn_Records_26[[#This Row],[Complain]] =1, "Yes", "No")</f>
        <v>No</v>
      </c>
      <c r="R1245">
        <v>4</v>
      </c>
      <c r="S1245" t="s">
        <v>0</v>
      </c>
      <c r="T1245">
        <v>459</v>
      </c>
    </row>
    <row r="1246" spans="1:20" x14ac:dyDescent="0.3">
      <c r="A1246">
        <v>15616709</v>
      </c>
      <c r="B1246" t="s">
        <v>2722</v>
      </c>
      <c r="C1246">
        <v>587</v>
      </c>
      <c r="D1246" t="s">
        <v>6</v>
      </c>
      <c r="E1246" t="s">
        <v>1</v>
      </c>
      <c r="F1246">
        <v>38</v>
      </c>
      <c r="G1246" t="str" cm="1">
        <f t="array" ref="G1246">_xlfn.SWITCH(TRUE, Customer_Churn_Records_26[[#This Row],[Age]] &gt;= 70, "Very Old",Customer_Churn_Records_26[[#This Row],[Age]] &gt;= 50, "Old",Customer_Churn_Records_26[[#This Row],[Age]] &gt;=35,"Middle-Age", "Young")</f>
        <v>Middle-Age</v>
      </c>
      <c r="H1246">
        <v>0</v>
      </c>
      <c r="I1246">
        <v>132122.42000000001</v>
      </c>
      <c r="J1246">
        <v>2</v>
      </c>
      <c r="K1246">
        <v>0</v>
      </c>
      <c r="L1246">
        <v>0</v>
      </c>
      <c r="M1246">
        <v>31730.32</v>
      </c>
      <c r="N1246">
        <v>0</v>
      </c>
      <c r="O1246" t="str">
        <f>IF(Customer_Churn_Records_26[[#This Row],[Exited]] = 1, "Yes","No")</f>
        <v>No</v>
      </c>
      <c r="P1246">
        <v>0</v>
      </c>
      <c r="Q1246" t="str">
        <f>IF(Customer_Churn_Records_26[[#This Row],[Complain]] =1, "Yes", "No")</f>
        <v>No</v>
      </c>
      <c r="R1246">
        <v>5</v>
      </c>
      <c r="S1246" t="s">
        <v>0</v>
      </c>
      <c r="T1246">
        <v>916</v>
      </c>
    </row>
    <row r="1247" spans="1:20" x14ac:dyDescent="0.3">
      <c r="A1247">
        <v>15658052</v>
      </c>
      <c r="B1247" t="s">
        <v>63</v>
      </c>
      <c r="C1247">
        <v>626</v>
      </c>
      <c r="D1247" t="s">
        <v>2</v>
      </c>
      <c r="E1247" t="s">
        <v>1</v>
      </c>
      <c r="F1247">
        <v>44</v>
      </c>
      <c r="G1247" t="str" cm="1">
        <f t="array" ref="G1247">_xlfn.SWITCH(TRUE, Customer_Churn_Records_26[[#This Row],[Age]] &gt;= 70, "Very Old",Customer_Churn_Records_26[[#This Row],[Age]] &gt;= 50, "Old",Customer_Churn_Records_26[[#This Row],[Age]] &gt;=35,"Middle-Age", "Young")</f>
        <v>Middle-Age</v>
      </c>
      <c r="H1247">
        <v>10</v>
      </c>
      <c r="I1247">
        <v>81553.929999999993</v>
      </c>
      <c r="J1247">
        <v>1</v>
      </c>
      <c r="K1247">
        <v>1</v>
      </c>
      <c r="L1247">
        <v>0</v>
      </c>
      <c r="M1247">
        <v>20063.63</v>
      </c>
      <c r="N1247">
        <v>1</v>
      </c>
      <c r="O1247" t="str">
        <f>IF(Customer_Churn_Records_26[[#This Row],[Exited]] = 1, "Yes","No")</f>
        <v>Yes</v>
      </c>
      <c r="P1247">
        <v>1</v>
      </c>
      <c r="Q1247" t="str">
        <f>IF(Customer_Churn_Records_26[[#This Row],[Complain]] =1, "Yes", "No")</f>
        <v>Yes</v>
      </c>
      <c r="R1247">
        <v>1</v>
      </c>
      <c r="S1247" t="s">
        <v>8</v>
      </c>
      <c r="T1247">
        <v>780</v>
      </c>
    </row>
    <row r="1248" spans="1:20" x14ac:dyDescent="0.3">
      <c r="A1248">
        <v>15721189</v>
      </c>
      <c r="B1248" t="s">
        <v>673</v>
      </c>
      <c r="C1248">
        <v>666</v>
      </c>
      <c r="D1248" t="s">
        <v>2</v>
      </c>
      <c r="E1248" t="s">
        <v>1</v>
      </c>
      <c r="F1248">
        <v>66</v>
      </c>
      <c r="G1248" t="str" cm="1">
        <f t="array" ref="G1248">_xlfn.SWITCH(TRUE, Customer_Churn_Records_26[[#This Row],[Age]] &gt;= 70, "Very Old",Customer_Churn_Records_26[[#This Row],[Age]] &gt;= 50, "Old",Customer_Churn_Records_26[[#This Row],[Age]] &gt;=35,"Middle-Age", "Young")</f>
        <v>Old</v>
      </c>
      <c r="H1248">
        <v>7</v>
      </c>
      <c r="I1248">
        <v>0</v>
      </c>
      <c r="J1248">
        <v>2</v>
      </c>
      <c r="K1248">
        <v>1</v>
      </c>
      <c r="L1248">
        <v>1</v>
      </c>
      <c r="M1248">
        <v>99792.82</v>
      </c>
      <c r="N1248">
        <v>0</v>
      </c>
      <c r="O1248" t="str">
        <f>IF(Customer_Churn_Records_26[[#This Row],[Exited]] = 1, "Yes","No")</f>
        <v>No</v>
      </c>
      <c r="P1248">
        <v>0</v>
      </c>
      <c r="Q1248" t="str">
        <f>IF(Customer_Churn_Records_26[[#This Row],[Complain]] =1, "Yes", "No")</f>
        <v>No</v>
      </c>
      <c r="R1248">
        <v>5</v>
      </c>
      <c r="S1248" t="s">
        <v>4</v>
      </c>
      <c r="T1248">
        <v>545</v>
      </c>
    </row>
    <row r="1249" spans="1:20" x14ac:dyDescent="0.3">
      <c r="A1249">
        <v>15711288</v>
      </c>
      <c r="B1249" t="s">
        <v>1442</v>
      </c>
      <c r="C1249">
        <v>512</v>
      </c>
      <c r="D1249" t="s">
        <v>2</v>
      </c>
      <c r="E1249" t="s">
        <v>5</v>
      </c>
      <c r="F1249">
        <v>24</v>
      </c>
      <c r="G1249" t="str" cm="1">
        <f t="array" ref="G1249">_xlfn.SWITCH(TRUE, Customer_Churn_Records_26[[#This Row],[Age]] &gt;= 70, "Very Old",Customer_Churn_Records_26[[#This Row],[Age]] &gt;= 50, "Old",Customer_Churn_Records_26[[#This Row],[Age]] &gt;=35,"Middle-Age", "Young")</f>
        <v>Young</v>
      </c>
      <c r="H1249">
        <v>6</v>
      </c>
      <c r="I1249">
        <v>0</v>
      </c>
      <c r="J1249">
        <v>2</v>
      </c>
      <c r="K1249">
        <v>1</v>
      </c>
      <c r="L1249">
        <v>0</v>
      </c>
      <c r="M1249">
        <v>37654.31</v>
      </c>
      <c r="N1249">
        <v>0</v>
      </c>
      <c r="O1249" t="str">
        <f>IF(Customer_Churn_Records_26[[#This Row],[Exited]] = 1, "Yes","No")</f>
        <v>No</v>
      </c>
      <c r="P1249">
        <v>0</v>
      </c>
      <c r="Q1249" t="str">
        <f>IF(Customer_Churn_Records_26[[#This Row],[Complain]] =1, "Yes", "No")</f>
        <v>No</v>
      </c>
      <c r="R1249">
        <v>2</v>
      </c>
      <c r="S1249" t="s">
        <v>0</v>
      </c>
      <c r="T1249">
        <v>572</v>
      </c>
    </row>
    <row r="1250" spans="1:20" x14ac:dyDescent="0.3">
      <c r="A1250">
        <v>15770030</v>
      </c>
      <c r="B1250" t="s">
        <v>349</v>
      </c>
      <c r="C1250">
        <v>689</v>
      </c>
      <c r="D1250" t="s">
        <v>15</v>
      </c>
      <c r="E1250" t="s">
        <v>1</v>
      </c>
      <c r="F1250">
        <v>28</v>
      </c>
      <c r="G1250" t="str" cm="1">
        <f t="array" ref="G1250">_xlfn.SWITCH(TRUE, Customer_Churn_Records_26[[#This Row],[Age]] &gt;= 70, "Very Old",Customer_Churn_Records_26[[#This Row],[Age]] &gt;= 50, "Old",Customer_Churn_Records_26[[#This Row],[Age]] &gt;=35,"Middle-Age", "Young")</f>
        <v>Young</v>
      </c>
      <c r="H1250">
        <v>3</v>
      </c>
      <c r="I1250">
        <v>0</v>
      </c>
      <c r="J1250">
        <v>2</v>
      </c>
      <c r="K1250">
        <v>1</v>
      </c>
      <c r="L1250">
        <v>1</v>
      </c>
      <c r="M1250">
        <v>192449.02</v>
      </c>
      <c r="N1250">
        <v>0</v>
      </c>
      <c r="O1250" t="str">
        <f>IF(Customer_Churn_Records_26[[#This Row],[Exited]] = 1, "Yes","No")</f>
        <v>No</v>
      </c>
      <c r="P1250">
        <v>0</v>
      </c>
      <c r="Q1250" t="str">
        <f>IF(Customer_Churn_Records_26[[#This Row],[Complain]] =1, "Yes", "No")</f>
        <v>No</v>
      </c>
      <c r="R1250">
        <v>4</v>
      </c>
      <c r="S1250" t="s">
        <v>8</v>
      </c>
      <c r="T1250">
        <v>731</v>
      </c>
    </row>
    <row r="1251" spans="1:20" x14ac:dyDescent="0.3">
      <c r="A1251">
        <v>15803681</v>
      </c>
      <c r="B1251" t="s">
        <v>676</v>
      </c>
      <c r="C1251">
        <v>803</v>
      </c>
      <c r="D1251" t="s">
        <v>2</v>
      </c>
      <c r="E1251" t="s">
        <v>1</v>
      </c>
      <c r="F1251">
        <v>26</v>
      </c>
      <c r="G1251" t="str" cm="1">
        <f t="array" ref="G1251">_xlfn.SWITCH(TRUE, Customer_Churn_Records_26[[#This Row],[Age]] &gt;= 70, "Very Old",Customer_Churn_Records_26[[#This Row],[Age]] &gt;= 50, "Old",Customer_Churn_Records_26[[#This Row],[Age]] &gt;=35,"Middle-Age", "Young")</f>
        <v>Young</v>
      </c>
      <c r="H1251">
        <v>4</v>
      </c>
      <c r="I1251">
        <v>0</v>
      </c>
      <c r="J1251">
        <v>2</v>
      </c>
      <c r="K1251">
        <v>1</v>
      </c>
      <c r="L1251">
        <v>1</v>
      </c>
      <c r="M1251">
        <v>181208.47</v>
      </c>
      <c r="N1251">
        <v>0</v>
      </c>
      <c r="O1251" t="str">
        <f>IF(Customer_Churn_Records_26[[#This Row],[Exited]] = 1, "Yes","No")</f>
        <v>No</v>
      </c>
      <c r="P1251">
        <v>0</v>
      </c>
      <c r="Q1251" t="str">
        <f>IF(Customer_Churn_Records_26[[#This Row],[Complain]] =1, "Yes", "No")</f>
        <v>No</v>
      </c>
      <c r="R1251">
        <v>2</v>
      </c>
      <c r="S1251" t="s">
        <v>0</v>
      </c>
      <c r="T1251">
        <v>1000</v>
      </c>
    </row>
    <row r="1252" spans="1:20" x14ac:dyDescent="0.3">
      <c r="A1252">
        <v>15702789</v>
      </c>
      <c r="B1252" t="s">
        <v>718</v>
      </c>
      <c r="C1252">
        <v>548</v>
      </c>
      <c r="D1252" t="s">
        <v>6</v>
      </c>
      <c r="E1252" t="s">
        <v>5</v>
      </c>
      <c r="F1252">
        <v>32</v>
      </c>
      <c r="G1252" t="str" cm="1">
        <f t="array" ref="G1252">_xlfn.SWITCH(TRUE, Customer_Churn_Records_26[[#This Row],[Age]] &gt;= 70, "Very Old",Customer_Churn_Records_26[[#This Row],[Age]] &gt;= 50, "Old",Customer_Churn_Records_26[[#This Row],[Age]] &gt;=35,"Middle-Age", "Young")</f>
        <v>Young</v>
      </c>
      <c r="H1252">
        <v>5</v>
      </c>
      <c r="I1252">
        <v>175214.71</v>
      </c>
      <c r="J1252">
        <v>1</v>
      </c>
      <c r="K1252">
        <v>1</v>
      </c>
      <c r="L1252">
        <v>1</v>
      </c>
      <c r="M1252">
        <v>155165.60999999999</v>
      </c>
      <c r="N1252">
        <v>0</v>
      </c>
      <c r="O1252" t="str">
        <f>IF(Customer_Churn_Records_26[[#This Row],[Exited]] = 1, "Yes","No")</f>
        <v>No</v>
      </c>
      <c r="P1252">
        <v>0</v>
      </c>
      <c r="Q1252" t="str">
        <f>IF(Customer_Churn_Records_26[[#This Row],[Complain]] =1, "Yes", "No")</f>
        <v>No</v>
      </c>
      <c r="R1252">
        <v>5</v>
      </c>
      <c r="S1252" t="s">
        <v>0</v>
      </c>
      <c r="T1252">
        <v>574</v>
      </c>
    </row>
    <row r="1253" spans="1:20" x14ac:dyDescent="0.3">
      <c r="A1253">
        <v>15814930</v>
      </c>
      <c r="B1253" t="s">
        <v>39</v>
      </c>
      <c r="C1253">
        <v>588</v>
      </c>
      <c r="D1253" t="s">
        <v>6</v>
      </c>
      <c r="E1253" t="s">
        <v>1</v>
      </c>
      <c r="F1253">
        <v>40</v>
      </c>
      <c r="G1253" t="str" cm="1">
        <f t="array" ref="G1253">_xlfn.SWITCH(TRUE, Customer_Churn_Records_26[[#This Row],[Age]] &gt;= 70, "Very Old",Customer_Churn_Records_26[[#This Row],[Age]] &gt;= 50, "Old",Customer_Churn_Records_26[[#This Row],[Age]] &gt;=35,"Middle-Age", "Young")</f>
        <v>Middle-Age</v>
      </c>
      <c r="H1253">
        <v>10</v>
      </c>
      <c r="I1253">
        <v>125534.51</v>
      </c>
      <c r="J1253">
        <v>1</v>
      </c>
      <c r="K1253">
        <v>1</v>
      </c>
      <c r="L1253">
        <v>0</v>
      </c>
      <c r="M1253">
        <v>121504.18</v>
      </c>
      <c r="N1253">
        <v>1</v>
      </c>
      <c r="O1253" t="str">
        <f>IF(Customer_Churn_Records_26[[#This Row],[Exited]] = 1, "Yes","No")</f>
        <v>Yes</v>
      </c>
      <c r="P1253">
        <v>1</v>
      </c>
      <c r="Q1253" t="str">
        <f>IF(Customer_Churn_Records_26[[#This Row],[Complain]] =1, "Yes", "No")</f>
        <v>Yes</v>
      </c>
      <c r="R1253">
        <v>5</v>
      </c>
      <c r="S1253" t="s">
        <v>8</v>
      </c>
      <c r="T1253">
        <v>801</v>
      </c>
    </row>
    <row r="1254" spans="1:20" x14ac:dyDescent="0.3">
      <c r="A1254">
        <v>15658306</v>
      </c>
      <c r="B1254" t="s">
        <v>465</v>
      </c>
      <c r="C1254">
        <v>693</v>
      </c>
      <c r="D1254" t="s">
        <v>2</v>
      </c>
      <c r="E1254" t="s">
        <v>5</v>
      </c>
      <c r="F1254">
        <v>68</v>
      </c>
      <c r="G1254" t="str" cm="1">
        <f t="array" ref="G1254">_xlfn.SWITCH(TRUE, Customer_Churn_Records_26[[#This Row],[Age]] &gt;= 70, "Very Old",Customer_Churn_Records_26[[#This Row],[Age]] &gt;= 50, "Old",Customer_Churn_Records_26[[#This Row],[Age]] &gt;=35,"Middle-Age", "Young")</f>
        <v>Old</v>
      </c>
      <c r="H1254">
        <v>4</v>
      </c>
      <c r="I1254">
        <v>97705.99</v>
      </c>
      <c r="J1254">
        <v>1</v>
      </c>
      <c r="K1254">
        <v>1</v>
      </c>
      <c r="L1254">
        <v>1</v>
      </c>
      <c r="M1254">
        <v>61569.07</v>
      </c>
      <c r="N1254">
        <v>0</v>
      </c>
      <c r="O1254" t="str">
        <f>IF(Customer_Churn_Records_26[[#This Row],[Exited]] = 1, "Yes","No")</f>
        <v>No</v>
      </c>
      <c r="P1254">
        <v>0</v>
      </c>
      <c r="Q1254" t="str">
        <f>IF(Customer_Churn_Records_26[[#This Row],[Complain]] =1, "Yes", "No")</f>
        <v>No</v>
      </c>
      <c r="R1254">
        <v>1</v>
      </c>
      <c r="S1254" t="s">
        <v>4</v>
      </c>
      <c r="T1254">
        <v>949</v>
      </c>
    </row>
    <row r="1255" spans="1:20" x14ac:dyDescent="0.3">
      <c r="A1255">
        <v>15699523</v>
      </c>
      <c r="B1255" t="s">
        <v>463</v>
      </c>
      <c r="C1255">
        <v>499</v>
      </c>
      <c r="D1255" t="s">
        <v>6</v>
      </c>
      <c r="E1255" t="s">
        <v>1</v>
      </c>
      <c r="F1255">
        <v>55</v>
      </c>
      <c r="G1255" t="str" cm="1">
        <f t="array" ref="G1255">_xlfn.SWITCH(TRUE, Customer_Churn_Records_26[[#This Row],[Age]] &gt;= 70, "Very Old",Customer_Churn_Records_26[[#This Row],[Age]] &gt;= 50, "Old",Customer_Churn_Records_26[[#This Row],[Age]] &gt;=35,"Middle-Age", "Young")</f>
        <v>Old</v>
      </c>
      <c r="H1255">
        <v>4</v>
      </c>
      <c r="I1255">
        <v>126817.65</v>
      </c>
      <c r="J1255">
        <v>2</v>
      </c>
      <c r="K1255">
        <v>1</v>
      </c>
      <c r="L1255">
        <v>0</v>
      </c>
      <c r="M1255">
        <v>123269.71</v>
      </c>
      <c r="N1255">
        <v>0</v>
      </c>
      <c r="O1255" t="str">
        <f>IF(Customer_Churn_Records_26[[#This Row],[Exited]] = 1, "Yes","No")</f>
        <v>No</v>
      </c>
      <c r="P1255">
        <v>0</v>
      </c>
      <c r="Q1255" t="str">
        <f>IF(Customer_Churn_Records_26[[#This Row],[Complain]] =1, "Yes", "No")</f>
        <v>No</v>
      </c>
      <c r="R1255">
        <v>5</v>
      </c>
      <c r="S1255" t="s">
        <v>10</v>
      </c>
      <c r="T1255">
        <v>390</v>
      </c>
    </row>
    <row r="1256" spans="1:20" x14ac:dyDescent="0.3">
      <c r="A1256">
        <v>15610383</v>
      </c>
      <c r="B1256" t="s">
        <v>2425</v>
      </c>
      <c r="C1256">
        <v>628</v>
      </c>
      <c r="D1256" t="s">
        <v>2</v>
      </c>
      <c r="E1256" t="s">
        <v>1</v>
      </c>
      <c r="F1256">
        <v>46</v>
      </c>
      <c r="G1256" t="str" cm="1">
        <f t="array" ref="G1256">_xlfn.SWITCH(TRUE, Customer_Churn_Records_26[[#This Row],[Age]] &gt;= 70, "Very Old",Customer_Churn_Records_26[[#This Row],[Age]] &gt;= 50, "Old",Customer_Churn_Records_26[[#This Row],[Age]] &gt;=35,"Middle-Age", "Young")</f>
        <v>Middle-Age</v>
      </c>
      <c r="H1256">
        <v>1</v>
      </c>
      <c r="I1256">
        <v>46870.43</v>
      </c>
      <c r="J1256">
        <v>4</v>
      </c>
      <c r="K1256">
        <v>1</v>
      </c>
      <c r="L1256">
        <v>0</v>
      </c>
      <c r="M1256">
        <v>31272.14</v>
      </c>
      <c r="N1256">
        <v>1</v>
      </c>
      <c r="O1256" t="str">
        <f>IF(Customer_Churn_Records_26[[#This Row],[Exited]] = 1, "Yes","No")</f>
        <v>Yes</v>
      </c>
      <c r="P1256">
        <v>1</v>
      </c>
      <c r="Q1256" t="str">
        <f>IF(Customer_Churn_Records_26[[#This Row],[Complain]] =1, "Yes", "No")</f>
        <v>Yes</v>
      </c>
      <c r="R1256">
        <v>1</v>
      </c>
      <c r="S1256" t="s">
        <v>0</v>
      </c>
      <c r="T1256">
        <v>826</v>
      </c>
    </row>
    <row r="1257" spans="1:20" x14ac:dyDescent="0.3">
      <c r="A1257">
        <v>15615032</v>
      </c>
      <c r="B1257" t="s">
        <v>949</v>
      </c>
      <c r="C1257">
        <v>624</v>
      </c>
      <c r="D1257" t="s">
        <v>15</v>
      </c>
      <c r="E1257" t="s">
        <v>5</v>
      </c>
      <c r="F1257">
        <v>46</v>
      </c>
      <c r="G1257" t="str" cm="1">
        <f t="array" ref="G1257">_xlfn.SWITCH(TRUE, Customer_Churn_Records_26[[#This Row],[Age]] &gt;= 70, "Very Old",Customer_Churn_Records_26[[#This Row],[Age]] &gt;= 50, "Old",Customer_Churn_Records_26[[#This Row],[Age]] &gt;=35,"Middle-Age", "Young")</f>
        <v>Middle-Age</v>
      </c>
      <c r="H1257">
        <v>3</v>
      </c>
      <c r="I1257">
        <v>0</v>
      </c>
      <c r="J1257">
        <v>2</v>
      </c>
      <c r="K1257">
        <v>1</v>
      </c>
      <c r="L1257">
        <v>1</v>
      </c>
      <c r="M1257">
        <v>62825.03</v>
      </c>
      <c r="N1257">
        <v>0</v>
      </c>
      <c r="O1257" t="str">
        <f>IF(Customer_Churn_Records_26[[#This Row],[Exited]] = 1, "Yes","No")</f>
        <v>No</v>
      </c>
      <c r="P1257">
        <v>0</v>
      </c>
      <c r="Q1257" t="str">
        <f>IF(Customer_Churn_Records_26[[#This Row],[Complain]] =1, "Yes", "No")</f>
        <v>No</v>
      </c>
      <c r="R1257">
        <v>2</v>
      </c>
      <c r="S1257" t="s">
        <v>8</v>
      </c>
      <c r="T1257">
        <v>591</v>
      </c>
    </row>
    <row r="1258" spans="1:20" x14ac:dyDescent="0.3">
      <c r="A1258">
        <v>15781989</v>
      </c>
      <c r="B1258" t="s">
        <v>2721</v>
      </c>
      <c r="C1258">
        <v>733</v>
      </c>
      <c r="D1258" t="s">
        <v>2</v>
      </c>
      <c r="E1258" t="s">
        <v>5</v>
      </c>
      <c r="F1258">
        <v>42</v>
      </c>
      <c r="G1258" t="str" cm="1">
        <f t="array" ref="G1258">_xlfn.SWITCH(TRUE, Customer_Churn_Records_26[[#This Row],[Age]] &gt;= 70, "Very Old",Customer_Churn_Records_26[[#This Row],[Age]] &gt;= 50, "Old",Customer_Churn_Records_26[[#This Row],[Age]] &gt;=35,"Middle-Age", "Young")</f>
        <v>Middle-Age</v>
      </c>
      <c r="H1258">
        <v>9</v>
      </c>
      <c r="I1258">
        <v>120094.93</v>
      </c>
      <c r="J1258">
        <v>1</v>
      </c>
      <c r="K1258">
        <v>1</v>
      </c>
      <c r="L1258">
        <v>0</v>
      </c>
      <c r="M1258">
        <v>184056.45</v>
      </c>
      <c r="N1258">
        <v>0</v>
      </c>
      <c r="O1258" t="str">
        <f>IF(Customer_Churn_Records_26[[#This Row],[Exited]] = 1, "Yes","No")</f>
        <v>No</v>
      </c>
      <c r="P1258">
        <v>0</v>
      </c>
      <c r="Q1258" t="str">
        <f>IF(Customer_Churn_Records_26[[#This Row],[Complain]] =1, "Yes", "No")</f>
        <v>No</v>
      </c>
      <c r="R1258">
        <v>5</v>
      </c>
      <c r="S1258" t="s">
        <v>10</v>
      </c>
      <c r="T1258">
        <v>668</v>
      </c>
    </row>
    <row r="1259" spans="1:20" x14ac:dyDescent="0.3">
      <c r="A1259">
        <v>15647402</v>
      </c>
      <c r="B1259" t="s">
        <v>58</v>
      </c>
      <c r="C1259">
        <v>628</v>
      </c>
      <c r="D1259" t="s">
        <v>2</v>
      </c>
      <c r="E1259" t="s">
        <v>1</v>
      </c>
      <c r="F1259">
        <v>38</v>
      </c>
      <c r="G1259" t="str" cm="1">
        <f t="array" ref="G1259">_xlfn.SWITCH(TRUE, Customer_Churn_Records_26[[#This Row],[Age]] &gt;= 70, "Very Old",Customer_Churn_Records_26[[#This Row],[Age]] &gt;= 50, "Old",Customer_Churn_Records_26[[#This Row],[Age]] &gt;=35,"Middle-Age", "Young")</f>
        <v>Middle-Age</v>
      </c>
      <c r="H1259">
        <v>3</v>
      </c>
      <c r="I1259">
        <v>0</v>
      </c>
      <c r="J1259">
        <v>2</v>
      </c>
      <c r="K1259">
        <v>1</v>
      </c>
      <c r="L1259">
        <v>1</v>
      </c>
      <c r="M1259">
        <v>48924.73</v>
      </c>
      <c r="N1259">
        <v>0</v>
      </c>
      <c r="O1259" t="str">
        <f>IF(Customer_Churn_Records_26[[#This Row],[Exited]] = 1, "Yes","No")</f>
        <v>No</v>
      </c>
      <c r="P1259">
        <v>0</v>
      </c>
      <c r="Q1259" t="str">
        <f>IF(Customer_Churn_Records_26[[#This Row],[Complain]] =1, "Yes", "No")</f>
        <v>No</v>
      </c>
      <c r="R1259">
        <v>3</v>
      </c>
      <c r="S1259" t="s">
        <v>4</v>
      </c>
      <c r="T1259">
        <v>914</v>
      </c>
    </row>
    <row r="1260" spans="1:20" x14ac:dyDescent="0.3">
      <c r="A1260">
        <v>15740494</v>
      </c>
      <c r="B1260" t="s">
        <v>63</v>
      </c>
      <c r="C1260">
        <v>633</v>
      </c>
      <c r="D1260" t="s">
        <v>2</v>
      </c>
      <c r="E1260" t="s">
        <v>1</v>
      </c>
      <c r="F1260">
        <v>33</v>
      </c>
      <c r="G1260" t="str" cm="1">
        <f t="array" ref="G1260">_xlfn.SWITCH(TRUE, Customer_Churn_Records_26[[#This Row],[Age]] &gt;= 70, "Very Old",Customer_Churn_Records_26[[#This Row],[Age]] &gt;= 50, "Old",Customer_Churn_Records_26[[#This Row],[Age]] &gt;=35,"Middle-Age", "Young")</f>
        <v>Young</v>
      </c>
      <c r="H1260">
        <v>3</v>
      </c>
      <c r="I1260">
        <v>0</v>
      </c>
      <c r="J1260">
        <v>2</v>
      </c>
      <c r="K1260">
        <v>1</v>
      </c>
      <c r="L1260">
        <v>0</v>
      </c>
      <c r="M1260">
        <v>191111.02</v>
      </c>
      <c r="N1260">
        <v>0</v>
      </c>
      <c r="O1260" t="str">
        <f>IF(Customer_Churn_Records_26[[#This Row],[Exited]] = 1, "Yes","No")</f>
        <v>No</v>
      </c>
      <c r="P1260">
        <v>0</v>
      </c>
      <c r="Q1260" t="str">
        <f>IF(Customer_Churn_Records_26[[#This Row],[Complain]] =1, "Yes", "No")</f>
        <v>No</v>
      </c>
      <c r="R1260">
        <v>5</v>
      </c>
      <c r="S1260" t="s">
        <v>10</v>
      </c>
      <c r="T1260">
        <v>674</v>
      </c>
    </row>
    <row r="1261" spans="1:20" x14ac:dyDescent="0.3">
      <c r="A1261">
        <v>15701265</v>
      </c>
      <c r="B1261" t="s">
        <v>185</v>
      </c>
      <c r="C1261">
        <v>559</v>
      </c>
      <c r="D1261" t="s">
        <v>6</v>
      </c>
      <c r="E1261" t="s">
        <v>1</v>
      </c>
      <c r="F1261">
        <v>36</v>
      </c>
      <c r="G1261" t="str" cm="1">
        <f t="array" ref="G1261">_xlfn.SWITCH(TRUE, Customer_Churn_Records_26[[#This Row],[Age]] &gt;= 70, "Very Old",Customer_Churn_Records_26[[#This Row],[Age]] &gt;= 50, "Old",Customer_Churn_Records_26[[#This Row],[Age]] &gt;=35,"Middle-Age", "Young")</f>
        <v>Middle-Age</v>
      </c>
      <c r="H1261">
        <v>1</v>
      </c>
      <c r="I1261">
        <v>104356.94</v>
      </c>
      <c r="J1261">
        <v>2</v>
      </c>
      <c r="K1261">
        <v>0</v>
      </c>
      <c r="L1261">
        <v>1</v>
      </c>
      <c r="M1261">
        <v>54184.06</v>
      </c>
      <c r="N1261">
        <v>0</v>
      </c>
      <c r="O1261" t="str">
        <f>IF(Customer_Churn_Records_26[[#This Row],[Exited]] = 1, "Yes","No")</f>
        <v>No</v>
      </c>
      <c r="P1261">
        <v>0</v>
      </c>
      <c r="Q1261" t="str">
        <f>IF(Customer_Churn_Records_26[[#This Row],[Complain]] =1, "Yes", "No")</f>
        <v>No</v>
      </c>
      <c r="R1261">
        <v>5</v>
      </c>
      <c r="S1261" t="s">
        <v>4</v>
      </c>
      <c r="T1261">
        <v>969</v>
      </c>
    </row>
    <row r="1262" spans="1:20" x14ac:dyDescent="0.3">
      <c r="A1262">
        <v>15743532</v>
      </c>
      <c r="B1262" t="s">
        <v>941</v>
      </c>
      <c r="C1262">
        <v>704</v>
      </c>
      <c r="D1262" t="s">
        <v>6</v>
      </c>
      <c r="E1262" t="s">
        <v>5</v>
      </c>
      <c r="F1262">
        <v>27</v>
      </c>
      <c r="G1262" t="str" cm="1">
        <f t="array" ref="G1262">_xlfn.SWITCH(TRUE, Customer_Churn_Records_26[[#This Row],[Age]] &gt;= 70, "Very Old",Customer_Churn_Records_26[[#This Row],[Age]] &gt;= 50, "Old",Customer_Churn_Records_26[[#This Row],[Age]] &gt;=35,"Middle-Age", "Young")</f>
        <v>Young</v>
      </c>
      <c r="H1262">
        <v>5</v>
      </c>
      <c r="I1262">
        <v>147004.34</v>
      </c>
      <c r="J1262">
        <v>1</v>
      </c>
      <c r="K1262">
        <v>1</v>
      </c>
      <c r="L1262">
        <v>0</v>
      </c>
      <c r="M1262">
        <v>64381.33</v>
      </c>
      <c r="N1262">
        <v>1</v>
      </c>
      <c r="O1262" t="str">
        <f>IF(Customer_Churn_Records_26[[#This Row],[Exited]] = 1, "Yes","No")</f>
        <v>Yes</v>
      </c>
      <c r="P1262">
        <v>1</v>
      </c>
      <c r="Q1262" t="str">
        <f>IF(Customer_Churn_Records_26[[#This Row],[Complain]] =1, "Yes", "No")</f>
        <v>Yes</v>
      </c>
      <c r="R1262">
        <v>4</v>
      </c>
      <c r="S1262" t="s">
        <v>8</v>
      </c>
      <c r="T1262">
        <v>828</v>
      </c>
    </row>
    <row r="1263" spans="1:20" x14ac:dyDescent="0.3">
      <c r="A1263">
        <v>15794870</v>
      </c>
      <c r="B1263" t="s">
        <v>671</v>
      </c>
      <c r="C1263">
        <v>744</v>
      </c>
      <c r="D1263" t="s">
        <v>6</v>
      </c>
      <c r="E1263" t="s">
        <v>5</v>
      </c>
      <c r="F1263">
        <v>38</v>
      </c>
      <c r="G1263" t="str" cm="1">
        <f t="array" ref="G1263">_xlfn.SWITCH(TRUE, Customer_Churn_Records_26[[#This Row],[Age]] &gt;= 70, "Very Old",Customer_Churn_Records_26[[#This Row],[Age]] &gt;= 50, "Old",Customer_Churn_Records_26[[#This Row],[Age]] &gt;=35,"Middle-Age", "Young")</f>
        <v>Middle-Age</v>
      </c>
      <c r="H1263">
        <v>6</v>
      </c>
      <c r="I1263">
        <v>73023.17</v>
      </c>
      <c r="J1263">
        <v>2</v>
      </c>
      <c r="K1263">
        <v>1</v>
      </c>
      <c r="L1263">
        <v>0</v>
      </c>
      <c r="M1263">
        <v>78770.86</v>
      </c>
      <c r="N1263">
        <v>0</v>
      </c>
      <c r="O1263" t="str">
        <f>IF(Customer_Churn_Records_26[[#This Row],[Exited]] = 1, "Yes","No")</f>
        <v>No</v>
      </c>
      <c r="P1263">
        <v>0</v>
      </c>
      <c r="Q1263" t="str">
        <f>IF(Customer_Churn_Records_26[[#This Row],[Complain]] =1, "Yes", "No")</f>
        <v>No</v>
      </c>
      <c r="R1263">
        <v>5</v>
      </c>
      <c r="S1263" t="s">
        <v>4</v>
      </c>
      <c r="T1263">
        <v>353</v>
      </c>
    </row>
    <row r="1264" spans="1:20" x14ac:dyDescent="0.3">
      <c r="A1264">
        <v>15747591</v>
      </c>
      <c r="B1264" t="s">
        <v>719</v>
      </c>
      <c r="C1264">
        <v>665</v>
      </c>
      <c r="D1264" t="s">
        <v>15</v>
      </c>
      <c r="E1264" t="s">
        <v>1</v>
      </c>
      <c r="F1264">
        <v>40</v>
      </c>
      <c r="G1264" t="str" cm="1">
        <f t="array" ref="G1264">_xlfn.SWITCH(TRUE, Customer_Churn_Records_26[[#This Row],[Age]] &gt;= 70, "Very Old",Customer_Churn_Records_26[[#This Row],[Age]] &gt;= 50, "Old",Customer_Churn_Records_26[[#This Row],[Age]] &gt;=35,"Middle-Age", "Young")</f>
        <v>Middle-Age</v>
      </c>
      <c r="H1264">
        <v>1</v>
      </c>
      <c r="I1264">
        <v>173432.55</v>
      </c>
      <c r="J1264">
        <v>1</v>
      </c>
      <c r="K1264">
        <v>0</v>
      </c>
      <c r="L1264">
        <v>1</v>
      </c>
      <c r="M1264">
        <v>116766.79</v>
      </c>
      <c r="N1264">
        <v>0</v>
      </c>
      <c r="O1264" t="str">
        <f>IF(Customer_Churn_Records_26[[#This Row],[Exited]] = 1, "Yes","No")</f>
        <v>No</v>
      </c>
      <c r="P1264">
        <v>0</v>
      </c>
      <c r="Q1264" t="str">
        <f>IF(Customer_Churn_Records_26[[#This Row],[Complain]] =1, "Yes", "No")</f>
        <v>No</v>
      </c>
      <c r="R1264">
        <v>5</v>
      </c>
      <c r="S1264" t="s">
        <v>10</v>
      </c>
      <c r="T1264">
        <v>870</v>
      </c>
    </row>
    <row r="1265" spans="1:20" x14ac:dyDescent="0.3">
      <c r="A1265">
        <v>15726557</v>
      </c>
      <c r="B1265" t="s">
        <v>174</v>
      </c>
      <c r="C1265">
        <v>638</v>
      </c>
      <c r="D1265" t="s">
        <v>2</v>
      </c>
      <c r="E1265" t="s">
        <v>1</v>
      </c>
      <c r="F1265">
        <v>42</v>
      </c>
      <c r="G1265" t="str" cm="1">
        <f t="array" ref="G1265">_xlfn.SWITCH(TRUE, Customer_Churn_Records_26[[#This Row],[Age]] &gt;= 70, "Very Old",Customer_Churn_Records_26[[#This Row],[Age]] &gt;= 50, "Old",Customer_Churn_Records_26[[#This Row],[Age]] &gt;=35,"Middle-Age", "Young")</f>
        <v>Middle-Age</v>
      </c>
      <c r="H1265">
        <v>7</v>
      </c>
      <c r="I1265">
        <v>165679.92000000001</v>
      </c>
      <c r="J1265">
        <v>1</v>
      </c>
      <c r="K1265">
        <v>0</v>
      </c>
      <c r="L1265">
        <v>0</v>
      </c>
      <c r="M1265">
        <v>32916.29</v>
      </c>
      <c r="N1265">
        <v>0</v>
      </c>
      <c r="O1265" t="str">
        <f>IF(Customer_Churn_Records_26[[#This Row],[Exited]] = 1, "Yes","No")</f>
        <v>No</v>
      </c>
      <c r="P1265">
        <v>0</v>
      </c>
      <c r="Q1265" t="str">
        <f>IF(Customer_Churn_Records_26[[#This Row],[Complain]] =1, "Yes", "No")</f>
        <v>No</v>
      </c>
      <c r="R1265">
        <v>3</v>
      </c>
      <c r="S1265" t="s">
        <v>4</v>
      </c>
      <c r="T1265">
        <v>717</v>
      </c>
    </row>
    <row r="1266" spans="1:20" x14ac:dyDescent="0.3">
      <c r="A1266">
        <v>15732199</v>
      </c>
      <c r="B1266" t="s">
        <v>2720</v>
      </c>
      <c r="C1266">
        <v>837</v>
      </c>
      <c r="D1266" t="s">
        <v>15</v>
      </c>
      <c r="E1266" t="s">
        <v>5</v>
      </c>
      <c r="F1266">
        <v>31</v>
      </c>
      <c r="G1266" t="str" cm="1">
        <f t="array" ref="G1266">_xlfn.SWITCH(TRUE, Customer_Churn_Records_26[[#This Row],[Age]] &gt;= 70, "Very Old",Customer_Churn_Records_26[[#This Row],[Age]] &gt;= 50, "Old",Customer_Churn_Records_26[[#This Row],[Age]] &gt;=35,"Middle-Age", "Young")</f>
        <v>Young</v>
      </c>
      <c r="H1266">
        <v>9</v>
      </c>
      <c r="I1266">
        <v>104678.62</v>
      </c>
      <c r="J1266">
        <v>1</v>
      </c>
      <c r="K1266">
        <v>0</v>
      </c>
      <c r="L1266">
        <v>1</v>
      </c>
      <c r="M1266">
        <v>50972.6</v>
      </c>
      <c r="N1266">
        <v>0</v>
      </c>
      <c r="O1266" t="str">
        <f>IF(Customer_Churn_Records_26[[#This Row],[Exited]] = 1, "Yes","No")</f>
        <v>No</v>
      </c>
      <c r="P1266">
        <v>0</v>
      </c>
      <c r="Q1266" t="str">
        <f>IF(Customer_Churn_Records_26[[#This Row],[Complain]] =1, "Yes", "No")</f>
        <v>No</v>
      </c>
      <c r="R1266">
        <v>2</v>
      </c>
      <c r="S1266" t="s">
        <v>8</v>
      </c>
      <c r="T1266">
        <v>263</v>
      </c>
    </row>
    <row r="1267" spans="1:20" x14ac:dyDescent="0.3">
      <c r="A1267">
        <v>15662291</v>
      </c>
      <c r="B1267" t="s">
        <v>486</v>
      </c>
      <c r="C1267">
        <v>534</v>
      </c>
      <c r="D1267" t="s">
        <v>2</v>
      </c>
      <c r="E1267" t="s">
        <v>1</v>
      </c>
      <c r="F1267">
        <v>55</v>
      </c>
      <c r="G1267" t="str" cm="1">
        <f t="array" ref="G1267">_xlfn.SWITCH(TRUE, Customer_Churn_Records_26[[#This Row],[Age]] &gt;= 70, "Very Old",Customer_Churn_Records_26[[#This Row],[Age]] &gt;= 50, "Old",Customer_Churn_Records_26[[#This Row],[Age]] &gt;=35,"Middle-Age", "Young")</f>
        <v>Old</v>
      </c>
      <c r="H1267">
        <v>8</v>
      </c>
      <c r="I1267">
        <v>116973.26</v>
      </c>
      <c r="J1267">
        <v>3</v>
      </c>
      <c r="K1267">
        <v>1</v>
      </c>
      <c r="L1267">
        <v>0</v>
      </c>
      <c r="M1267">
        <v>122066.5</v>
      </c>
      <c r="N1267">
        <v>1</v>
      </c>
      <c r="O1267" t="str">
        <f>IF(Customer_Churn_Records_26[[#This Row],[Exited]] = 1, "Yes","No")</f>
        <v>Yes</v>
      </c>
      <c r="P1267">
        <v>1</v>
      </c>
      <c r="Q1267" t="str">
        <f>IF(Customer_Churn_Records_26[[#This Row],[Complain]] =1, "Yes", "No")</f>
        <v>Yes</v>
      </c>
      <c r="R1267">
        <v>1</v>
      </c>
      <c r="S1267" t="s">
        <v>10</v>
      </c>
      <c r="T1267">
        <v>840</v>
      </c>
    </row>
    <row r="1268" spans="1:20" x14ac:dyDescent="0.3">
      <c r="A1268">
        <v>15749050</v>
      </c>
      <c r="B1268" t="s">
        <v>2719</v>
      </c>
      <c r="C1268">
        <v>548</v>
      </c>
      <c r="D1268" t="s">
        <v>2</v>
      </c>
      <c r="E1268" t="s">
        <v>1</v>
      </c>
      <c r="F1268">
        <v>36</v>
      </c>
      <c r="G1268" t="str" cm="1">
        <f t="array" ref="G1268">_xlfn.SWITCH(TRUE, Customer_Churn_Records_26[[#This Row],[Age]] &gt;= 70, "Very Old",Customer_Churn_Records_26[[#This Row],[Age]] &gt;= 50, "Old",Customer_Churn_Records_26[[#This Row],[Age]] &gt;=35,"Middle-Age", "Young")</f>
        <v>Middle-Age</v>
      </c>
      <c r="H1268">
        <v>3</v>
      </c>
      <c r="I1268">
        <v>0</v>
      </c>
      <c r="J1268">
        <v>1</v>
      </c>
      <c r="K1268">
        <v>1</v>
      </c>
      <c r="L1268">
        <v>0</v>
      </c>
      <c r="M1268">
        <v>65996.899999999994</v>
      </c>
      <c r="N1268">
        <v>0</v>
      </c>
      <c r="O1268" t="str">
        <f>IF(Customer_Churn_Records_26[[#This Row],[Exited]] = 1, "Yes","No")</f>
        <v>No</v>
      </c>
      <c r="P1268">
        <v>0</v>
      </c>
      <c r="Q1268" t="str">
        <f>IF(Customer_Churn_Records_26[[#This Row],[Complain]] =1, "Yes", "No")</f>
        <v>No</v>
      </c>
      <c r="R1268">
        <v>5</v>
      </c>
      <c r="S1268" t="s">
        <v>8</v>
      </c>
      <c r="T1268">
        <v>409</v>
      </c>
    </row>
    <row r="1269" spans="1:20" x14ac:dyDescent="0.3">
      <c r="A1269">
        <v>15781586</v>
      </c>
      <c r="B1269" t="s">
        <v>1479</v>
      </c>
      <c r="C1269">
        <v>837</v>
      </c>
      <c r="D1269" t="s">
        <v>6</v>
      </c>
      <c r="E1269" t="s">
        <v>5</v>
      </c>
      <c r="F1269">
        <v>38</v>
      </c>
      <c r="G1269" t="str" cm="1">
        <f t="array" ref="G1269">_xlfn.SWITCH(TRUE, Customer_Churn_Records_26[[#This Row],[Age]] &gt;= 70, "Very Old",Customer_Churn_Records_26[[#This Row],[Age]] &gt;= 50, "Old",Customer_Churn_Records_26[[#This Row],[Age]] &gt;=35,"Middle-Age", "Young")</f>
        <v>Middle-Age</v>
      </c>
      <c r="H1269">
        <v>2</v>
      </c>
      <c r="I1269">
        <v>126732.85</v>
      </c>
      <c r="J1269">
        <v>1</v>
      </c>
      <c r="K1269">
        <v>1</v>
      </c>
      <c r="L1269">
        <v>1</v>
      </c>
      <c r="M1269">
        <v>79577.38</v>
      </c>
      <c r="N1269">
        <v>0</v>
      </c>
      <c r="O1269" t="str">
        <f>IF(Customer_Churn_Records_26[[#This Row],[Exited]] = 1, "Yes","No")</f>
        <v>No</v>
      </c>
      <c r="P1269">
        <v>0</v>
      </c>
      <c r="Q1269" t="str">
        <f>IF(Customer_Churn_Records_26[[#This Row],[Complain]] =1, "Yes", "No")</f>
        <v>No</v>
      </c>
      <c r="R1269">
        <v>2</v>
      </c>
      <c r="S1269" t="s">
        <v>0</v>
      </c>
      <c r="T1269">
        <v>644</v>
      </c>
    </row>
    <row r="1270" spans="1:20" x14ac:dyDescent="0.3">
      <c r="A1270">
        <v>15617078</v>
      </c>
      <c r="B1270" t="s">
        <v>2246</v>
      </c>
      <c r="C1270">
        <v>658</v>
      </c>
      <c r="D1270" t="s">
        <v>2</v>
      </c>
      <c r="E1270" t="s">
        <v>1</v>
      </c>
      <c r="F1270">
        <v>44</v>
      </c>
      <c r="G1270" t="str" cm="1">
        <f t="array" ref="G1270">_xlfn.SWITCH(TRUE, Customer_Churn_Records_26[[#This Row],[Age]] &gt;= 70, "Very Old",Customer_Churn_Records_26[[#This Row],[Age]] &gt;= 50, "Old",Customer_Churn_Records_26[[#This Row],[Age]] &gt;=35,"Middle-Age", "Young")</f>
        <v>Middle-Age</v>
      </c>
      <c r="H1270">
        <v>6</v>
      </c>
      <c r="I1270">
        <v>148481.09</v>
      </c>
      <c r="J1270">
        <v>1</v>
      </c>
      <c r="K1270">
        <v>1</v>
      </c>
      <c r="L1270">
        <v>0</v>
      </c>
      <c r="M1270">
        <v>130529.13</v>
      </c>
      <c r="N1270">
        <v>0</v>
      </c>
      <c r="O1270" t="str">
        <f>IF(Customer_Churn_Records_26[[#This Row],[Exited]] = 1, "Yes","No")</f>
        <v>No</v>
      </c>
      <c r="P1270">
        <v>0</v>
      </c>
      <c r="Q1270" t="str">
        <f>IF(Customer_Churn_Records_26[[#This Row],[Complain]] =1, "Yes", "No")</f>
        <v>No</v>
      </c>
      <c r="R1270">
        <v>4</v>
      </c>
      <c r="S1270" t="s">
        <v>8</v>
      </c>
      <c r="T1270">
        <v>940</v>
      </c>
    </row>
    <row r="1271" spans="1:20" x14ac:dyDescent="0.3">
      <c r="A1271">
        <v>15723339</v>
      </c>
      <c r="B1271" t="s">
        <v>180</v>
      </c>
      <c r="C1271">
        <v>554</v>
      </c>
      <c r="D1271" t="s">
        <v>2</v>
      </c>
      <c r="E1271" t="s">
        <v>1</v>
      </c>
      <c r="F1271">
        <v>38</v>
      </c>
      <c r="G1271" t="str" cm="1">
        <f t="array" ref="G1271">_xlfn.SWITCH(TRUE, Customer_Churn_Records_26[[#This Row],[Age]] &gt;= 70, "Very Old",Customer_Churn_Records_26[[#This Row],[Age]] &gt;= 50, "Old",Customer_Churn_Records_26[[#This Row],[Age]] &gt;=35,"Middle-Age", "Young")</f>
        <v>Middle-Age</v>
      </c>
      <c r="H1271">
        <v>4</v>
      </c>
      <c r="I1271">
        <v>137654.04999999999</v>
      </c>
      <c r="J1271">
        <v>2</v>
      </c>
      <c r="K1271">
        <v>1</v>
      </c>
      <c r="L1271">
        <v>1</v>
      </c>
      <c r="M1271">
        <v>172629.67</v>
      </c>
      <c r="N1271">
        <v>0</v>
      </c>
      <c r="O1271" t="str">
        <f>IF(Customer_Churn_Records_26[[#This Row],[Exited]] = 1, "Yes","No")</f>
        <v>No</v>
      </c>
      <c r="P1271">
        <v>0</v>
      </c>
      <c r="Q1271" t="str">
        <f>IF(Customer_Churn_Records_26[[#This Row],[Complain]] =1, "Yes", "No")</f>
        <v>No</v>
      </c>
      <c r="R1271">
        <v>2</v>
      </c>
      <c r="S1271" t="s">
        <v>10</v>
      </c>
      <c r="T1271">
        <v>326</v>
      </c>
    </row>
    <row r="1272" spans="1:20" x14ac:dyDescent="0.3">
      <c r="A1272">
        <v>15671322</v>
      </c>
      <c r="B1272" t="s">
        <v>621</v>
      </c>
      <c r="C1272">
        <v>724</v>
      </c>
      <c r="D1272" t="s">
        <v>6</v>
      </c>
      <c r="E1272" t="s">
        <v>5</v>
      </c>
      <c r="F1272">
        <v>30</v>
      </c>
      <c r="G1272" t="str" cm="1">
        <f t="array" ref="G1272">_xlfn.SWITCH(TRUE, Customer_Churn_Records_26[[#This Row],[Age]] &gt;= 70, "Very Old",Customer_Churn_Records_26[[#This Row],[Age]] &gt;= 50, "Old",Customer_Churn_Records_26[[#This Row],[Age]] &gt;=35,"Middle-Age", "Young")</f>
        <v>Young</v>
      </c>
      <c r="H1272">
        <v>7</v>
      </c>
      <c r="I1272">
        <v>115315.04</v>
      </c>
      <c r="J1272">
        <v>1</v>
      </c>
      <c r="K1272">
        <v>1</v>
      </c>
      <c r="L1272">
        <v>0</v>
      </c>
      <c r="M1272">
        <v>15216.53</v>
      </c>
      <c r="N1272">
        <v>0</v>
      </c>
      <c r="O1272" t="str">
        <f>IF(Customer_Churn_Records_26[[#This Row],[Exited]] = 1, "Yes","No")</f>
        <v>No</v>
      </c>
      <c r="P1272">
        <v>0</v>
      </c>
      <c r="Q1272" t="str">
        <f>IF(Customer_Churn_Records_26[[#This Row],[Complain]] =1, "Yes", "No")</f>
        <v>No</v>
      </c>
      <c r="R1272">
        <v>1</v>
      </c>
      <c r="S1272" t="s">
        <v>8</v>
      </c>
      <c r="T1272">
        <v>985</v>
      </c>
    </row>
    <row r="1273" spans="1:20" x14ac:dyDescent="0.3">
      <c r="A1273">
        <v>15793854</v>
      </c>
      <c r="B1273" t="s">
        <v>1799</v>
      </c>
      <c r="C1273">
        <v>723</v>
      </c>
      <c r="D1273" t="s">
        <v>2</v>
      </c>
      <c r="E1273" t="s">
        <v>5</v>
      </c>
      <c r="F1273">
        <v>42</v>
      </c>
      <c r="G1273" t="str" cm="1">
        <f t="array" ref="G1273">_xlfn.SWITCH(TRUE, Customer_Churn_Records_26[[#This Row],[Age]] &gt;= 70, "Very Old",Customer_Churn_Records_26[[#This Row],[Age]] &gt;= 50, "Old",Customer_Churn_Records_26[[#This Row],[Age]] &gt;=35,"Middle-Age", "Young")</f>
        <v>Middle-Age</v>
      </c>
      <c r="H1273">
        <v>2</v>
      </c>
      <c r="I1273">
        <v>99095.73</v>
      </c>
      <c r="J1273">
        <v>1</v>
      </c>
      <c r="K1273">
        <v>1</v>
      </c>
      <c r="L1273">
        <v>1</v>
      </c>
      <c r="M1273">
        <v>17512.53</v>
      </c>
      <c r="N1273">
        <v>0</v>
      </c>
      <c r="O1273" t="str">
        <f>IF(Customer_Churn_Records_26[[#This Row],[Exited]] = 1, "Yes","No")</f>
        <v>No</v>
      </c>
      <c r="P1273">
        <v>0</v>
      </c>
      <c r="Q1273" t="str">
        <f>IF(Customer_Churn_Records_26[[#This Row],[Complain]] =1, "Yes", "No")</f>
        <v>No</v>
      </c>
      <c r="R1273">
        <v>3</v>
      </c>
      <c r="S1273" t="s">
        <v>0</v>
      </c>
      <c r="T1273">
        <v>505</v>
      </c>
    </row>
    <row r="1274" spans="1:20" x14ac:dyDescent="0.3">
      <c r="A1274">
        <v>15756539</v>
      </c>
      <c r="B1274" t="s">
        <v>261</v>
      </c>
      <c r="C1274">
        <v>585</v>
      </c>
      <c r="D1274" t="s">
        <v>6</v>
      </c>
      <c r="E1274" t="s">
        <v>1</v>
      </c>
      <c r="F1274">
        <v>39</v>
      </c>
      <c r="G1274" t="str" cm="1">
        <f t="array" ref="G1274">_xlfn.SWITCH(TRUE, Customer_Churn_Records_26[[#This Row],[Age]] &gt;= 70, "Very Old",Customer_Churn_Records_26[[#This Row],[Age]] &gt;= 50, "Old",Customer_Churn_Records_26[[#This Row],[Age]] &gt;=35,"Middle-Age", "Young")</f>
        <v>Middle-Age</v>
      </c>
      <c r="H1274">
        <v>7</v>
      </c>
      <c r="I1274">
        <v>165610.41</v>
      </c>
      <c r="J1274">
        <v>2</v>
      </c>
      <c r="K1274">
        <v>0</v>
      </c>
      <c r="L1274">
        <v>0</v>
      </c>
      <c r="M1274">
        <v>131852.01</v>
      </c>
      <c r="N1274">
        <v>0</v>
      </c>
      <c r="O1274" t="str">
        <f>IF(Customer_Churn_Records_26[[#This Row],[Exited]] = 1, "Yes","No")</f>
        <v>No</v>
      </c>
      <c r="P1274">
        <v>0</v>
      </c>
      <c r="Q1274" t="str">
        <f>IF(Customer_Churn_Records_26[[#This Row],[Complain]] =1, "Yes", "No")</f>
        <v>No</v>
      </c>
      <c r="R1274">
        <v>1</v>
      </c>
      <c r="S1274" t="s">
        <v>4</v>
      </c>
      <c r="T1274">
        <v>791</v>
      </c>
    </row>
    <row r="1275" spans="1:20" x14ac:dyDescent="0.3">
      <c r="A1275">
        <v>15612064</v>
      </c>
      <c r="B1275" t="s">
        <v>1664</v>
      </c>
      <c r="C1275">
        <v>474</v>
      </c>
      <c r="D1275" t="s">
        <v>2</v>
      </c>
      <c r="E1275" t="s">
        <v>5</v>
      </c>
      <c r="F1275">
        <v>33</v>
      </c>
      <c r="G1275" t="str" cm="1">
        <f t="array" ref="G1275">_xlfn.SWITCH(TRUE, Customer_Churn_Records_26[[#This Row],[Age]] &gt;= 70, "Very Old",Customer_Churn_Records_26[[#This Row],[Age]] &gt;= 50, "Old",Customer_Churn_Records_26[[#This Row],[Age]] &gt;=35,"Middle-Age", "Young")</f>
        <v>Young</v>
      </c>
      <c r="H1275">
        <v>5</v>
      </c>
      <c r="I1275">
        <v>0</v>
      </c>
      <c r="J1275">
        <v>2</v>
      </c>
      <c r="K1275">
        <v>1</v>
      </c>
      <c r="L1275">
        <v>0</v>
      </c>
      <c r="M1275">
        <v>181945.52</v>
      </c>
      <c r="N1275">
        <v>1</v>
      </c>
      <c r="O1275" t="str">
        <f>IF(Customer_Churn_Records_26[[#This Row],[Exited]] = 1, "Yes","No")</f>
        <v>Yes</v>
      </c>
      <c r="P1275">
        <v>1</v>
      </c>
      <c r="Q1275" t="str">
        <f>IF(Customer_Churn_Records_26[[#This Row],[Complain]] =1, "Yes", "No")</f>
        <v>Yes</v>
      </c>
      <c r="R1275">
        <v>1</v>
      </c>
      <c r="S1275" t="s">
        <v>0</v>
      </c>
      <c r="T1275">
        <v>454</v>
      </c>
    </row>
    <row r="1276" spans="1:20" x14ac:dyDescent="0.3">
      <c r="A1276">
        <v>15625916</v>
      </c>
      <c r="B1276" t="s">
        <v>924</v>
      </c>
      <c r="C1276">
        <v>562</v>
      </c>
      <c r="D1276" t="s">
        <v>15</v>
      </c>
      <c r="E1276" t="s">
        <v>5</v>
      </c>
      <c r="F1276">
        <v>32</v>
      </c>
      <c r="G1276" t="str" cm="1">
        <f t="array" ref="G1276">_xlfn.SWITCH(TRUE, Customer_Churn_Records_26[[#This Row],[Age]] &gt;= 70, "Very Old",Customer_Churn_Records_26[[#This Row],[Age]] &gt;= 50, "Old",Customer_Churn_Records_26[[#This Row],[Age]] &gt;=35,"Middle-Age", "Young")</f>
        <v>Young</v>
      </c>
      <c r="H1276">
        <v>6</v>
      </c>
      <c r="I1276">
        <v>161628.66</v>
      </c>
      <c r="J1276">
        <v>1</v>
      </c>
      <c r="K1276">
        <v>1</v>
      </c>
      <c r="L1276">
        <v>0</v>
      </c>
      <c r="M1276">
        <v>91482.5</v>
      </c>
      <c r="N1276">
        <v>0</v>
      </c>
      <c r="O1276" t="str">
        <f>IF(Customer_Churn_Records_26[[#This Row],[Exited]] = 1, "Yes","No")</f>
        <v>No</v>
      </c>
      <c r="P1276">
        <v>0</v>
      </c>
      <c r="Q1276" t="str">
        <f>IF(Customer_Churn_Records_26[[#This Row],[Complain]] =1, "Yes", "No")</f>
        <v>No</v>
      </c>
      <c r="R1276">
        <v>5</v>
      </c>
      <c r="S1276" t="s">
        <v>8</v>
      </c>
      <c r="T1276">
        <v>561</v>
      </c>
    </row>
    <row r="1277" spans="1:20" x14ac:dyDescent="0.3">
      <c r="A1277">
        <v>15683195</v>
      </c>
      <c r="B1277" t="s">
        <v>87</v>
      </c>
      <c r="C1277">
        <v>719</v>
      </c>
      <c r="D1277" t="s">
        <v>2</v>
      </c>
      <c r="E1277" t="s">
        <v>5</v>
      </c>
      <c r="F1277">
        <v>32</v>
      </c>
      <c r="G1277" t="str" cm="1">
        <f t="array" ref="G1277">_xlfn.SWITCH(TRUE, Customer_Churn_Records_26[[#This Row],[Age]] &gt;= 70, "Very Old",Customer_Churn_Records_26[[#This Row],[Age]] &gt;= 50, "Old",Customer_Churn_Records_26[[#This Row],[Age]] &gt;=35,"Middle-Age", "Young")</f>
        <v>Young</v>
      </c>
      <c r="H1277">
        <v>9</v>
      </c>
      <c r="I1277">
        <v>146605.26999999999</v>
      </c>
      <c r="J1277">
        <v>1</v>
      </c>
      <c r="K1277">
        <v>1</v>
      </c>
      <c r="L1277">
        <v>1</v>
      </c>
      <c r="M1277">
        <v>77119.45</v>
      </c>
      <c r="N1277">
        <v>0</v>
      </c>
      <c r="O1277" t="str">
        <f>IF(Customer_Churn_Records_26[[#This Row],[Exited]] = 1, "Yes","No")</f>
        <v>No</v>
      </c>
      <c r="P1277">
        <v>0</v>
      </c>
      <c r="Q1277" t="str">
        <f>IF(Customer_Churn_Records_26[[#This Row],[Complain]] =1, "Yes", "No")</f>
        <v>No</v>
      </c>
      <c r="R1277">
        <v>2</v>
      </c>
      <c r="S1277" t="s">
        <v>4</v>
      </c>
      <c r="T1277">
        <v>603</v>
      </c>
    </row>
    <row r="1278" spans="1:20" x14ac:dyDescent="0.3">
      <c r="A1278">
        <v>15690182</v>
      </c>
      <c r="B1278" t="s">
        <v>1179</v>
      </c>
      <c r="C1278">
        <v>635</v>
      </c>
      <c r="D1278" t="s">
        <v>6</v>
      </c>
      <c r="E1278" t="s">
        <v>5</v>
      </c>
      <c r="F1278">
        <v>37</v>
      </c>
      <c r="G1278" t="str" cm="1">
        <f t="array" ref="G1278">_xlfn.SWITCH(TRUE, Customer_Churn_Records_26[[#This Row],[Age]] &gt;= 70, "Very Old",Customer_Churn_Records_26[[#This Row],[Age]] &gt;= 50, "Old",Customer_Churn_Records_26[[#This Row],[Age]] &gt;=35,"Middle-Age", "Young")</f>
        <v>Middle-Age</v>
      </c>
      <c r="H1278">
        <v>5</v>
      </c>
      <c r="I1278">
        <v>113488.68</v>
      </c>
      <c r="J1278">
        <v>1</v>
      </c>
      <c r="K1278">
        <v>1</v>
      </c>
      <c r="L1278">
        <v>0</v>
      </c>
      <c r="M1278">
        <v>95611.74</v>
      </c>
      <c r="N1278">
        <v>1</v>
      </c>
      <c r="O1278" t="str">
        <f>IF(Customer_Churn_Records_26[[#This Row],[Exited]] = 1, "Yes","No")</f>
        <v>Yes</v>
      </c>
      <c r="P1278">
        <v>1</v>
      </c>
      <c r="Q1278" t="str">
        <f>IF(Customer_Churn_Records_26[[#This Row],[Complain]] =1, "Yes", "No")</f>
        <v>Yes</v>
      </c>
      <c r="R1278">
        <v>1</v>
      </c>
      <c r="S1278" t="s">
        <v>10</v>
      </c>
      <c r="T1278">
        <v>969</v>
      </c>
    </row>
    <row r="1279" spans="1:20" x14ac:dyDescent="0.3">
      <c r="A1279">
        <v>15721719</v>
      </c>
      <c r="B1279" t="s">
        <v>634</v>
      </c>
      <c r="C1279">
        <v>743</v>
      </c>
      <c r="D1279" t="s">
        <v>2</v>
      </c>
      <c r="E1279" t="s">
        <v>5</v>
      </c>
      <c r="F1279">
        <v>42</v>
      </c>
      <c r="G1279" t="str" cm="1">
        <f t="array" ref="G1279">_xlfn.SWITCH(TRUE, Customer_Churn_Records_26[[#This Row],[Age]] &gt;= 70, "Very Old",Customer_Churn_Records_26[[#This Row],[Age]] &gt;= 50, "Old",Customer_Churn_Records_26[[#This Row],[Age]] &gt;=35,"Middle-Age", "Young")</f>
        <v>Middle-Age</v>
      </c>
      <c r="H1279">
        <v>7</v>
      </c>
      <c r="I1279">
        <v>77002.2</v>
      </c>
      <c r="J1279">
        <v>2</v>
      </c>
      <c r="K1279">
        <v>1</v>
      </c>
      <c r="L1279">
        <v>1</v>
      </c>
      <c r="M1279">
        <v>80428.42</v>
      </c>
      <c r="N1279">
        <v>0</v>
      </c>
      <c r="O1279" t="str">
        <f>IF(Customer_Churn_Records_26[[#This Row],[Exited]] = 1, "Yes","No")</f>
        <v>No</v>
      </c>
      <c r="P1279">
        <v>0</v>
      </c>
      <c r="Q1279" t="str">
        <f>IF(Customer_Churn_Records_26[[#This Row],[Complain]] =1, "Yes", "No")</f>
        <v>No</v>
      </c>
      <c r="R1279">
        <v>2</v>
      </c>
      <c r="S1279" t="s">
        <v>10</v>
      </c>
      <c r="T1279">
        <v>993</v>
      </c>
    </row>
    <row r="1280" spans="1:20" x14ac:dyDescent="0.3">
      <c r="A1280">
        <v>15641690</v>
      </c>
      <c r="B1280" t="s">
        <v>767</v>
      </c>
      <c r="C1280">
        <v>681</v>
      </c>
      <c r="D1280" t="s">
        <v>15</v>
      </c>
      <c r="E1280" t="s">
        <v>5</v>
      </c>
      <c r="F1280">
        <v>67</v>
      </c>
      <c r="G1280" t="str" cm="1">
        <f t="array" ref="G1280">_xlfn.SWITCH(TRUE, Customer_Churn_Records_26[[#This Row],[Age]] &gt;= 70, "Very Old",Customer_Churn_Records_26[[#This Row],[Age]] &gt;= 50, "Old",Customer_Churn_Records_26[[#This Row],[Age]] &gt;=35,"Middle-Age", "Young")</f>
        <v>Old</v>
      </c>
      <c r="H1280">
        <v>7</v>
      </c>
      <c r="I1280">
        <v>0</v>
      </c>
      <c r="J1280">
        <v>2</v>
      </c>
      <c r="K1280">
        <v>0</v>
      </c>
      <c r="L1280">
        <v>1</v>
      </c>
      <c r="M1280">
        <v>163714.92000000001</v>
      </c>
      <c r="N1280">
        <v>0</v>
      </c>
      <c r="O1280" t="str">
        <f>IF(Customer_Churn_Records_26[[#This Row],[Exited]] = 1, "Yes","No")</f>
        <v>No</v>
      </c>
      <c r="P1280">
        <v>0</v>
      </c>
      <c r="Q1280" t="str">
        <f>IF(Customer_Churn_Records_26[[#This Row],[Complain]] =1, "Yes", "No")</f>
        <v>No</v>
      </c>
      <c r="R1280">
        <v>1</v>
      </c>
      <c r="S1280" t="s">
        <v>8</v>
      </c>
      <c r="T1280">
        <v>444</v>
      </c>
    </row>
    <row r="1281" spans="1:20" x14ac:dyDescent="0.3">
      <c r="A1281">
        <v>15634896</v>
      </c>
      <c r="B1281" t="s">
        <v>698</v>
      </c>
      <c r="C1281">
        <v>521</v>
      </c>
      <c r="D1281" t="s">
        <v>2</v>
      </c>
      <c r="E1281" t="s">
        <v>1</v>
      </c>
      <c r="F1281">
        <v>39</v>
      </c>
      <c r="G1281" t="str" cm="1">
        <f t="array" ref="G1281">_xlfn.SWITCH(TRUE, Customer_Churn_Records_26[[#This Row],[Age]] &gt;= 70, "Very Old",Customer_Churn_Records_26[[#This Row],[Age]] &gt;= 50, "Old",Customer_Churn_Records_26[[#This Row],[Age]] &gt;=35,"Middle-Age", "Young")</f>
        <v>Middle-Age</v>
      </c>
      <c r="H1281">
        <v>6</v>
      </c>
      <c r="I1281">
        <v>0</v>
      </c>
      <c r="J1281">
        <v>2</v>
      </c>
      <c r="K1281">
        <v>0</v>
      </c>
      <c r="L1281">
        <v>1</v>
      </c>
      <c r="M1281">
        <v>27375.15</v>
      </c>
      <c r="N1281">
        <v>0</v>
      </c>
      <c r="O1281" t="str">
        <f>IF(Customer_Churn_Records_26[[#This Row],[Exited]] = 1, "Yes","No")</f>
        <v>No</v>
      </c>
      <c r="P1281">
        <v>0</v>
      </c>
      <c r="Q1281" t="str">
        <f>IF(Customer_Churn_Records_26[[#This Row],[Complain]] =1, "Yes", "No")</f>
        <v>No</v>
      </c>
      <c r="R1281">
        <v>5</v>
      </c>
      <c r="S1281" t="s">
        <v>4</v>
      </c>
      <c r="T1281">
        <v>843</v>
      </c>
    </row>
    <row r="1282" spans="1:20" x14ac:dyDescent="0.3">
      <c r="A1282">
        <v>15671590</v>
      </c>
      <c r="B1282" t="s">
        <v>386</v>
      </c>
      <c r="C1282">
        <v>741</v>
      </c>
      <c r="D1282" t="s">
        <v>15</v>
      </c>
      <c r="E1282" t="s">
        <v>5</v>
      </c>
      <c r="F1282">
        <v>25</v>
      </c>
      <c r="G1282" t="str" cm="1">
        <f t="array" ref="G1282">_xlfn.SWITCH(TRUE, Customer_Churn_Records_26[[#This Row],[Age]] &gt;= 70, "Very Old",Customer_Churn_Records_26[[#This Row],[Age]] &gt;= 50, "Old",Customer_Churn_Records_26[[#This Row],[Age]] &gt;=35,"Middle-Age", "Young")</f>
        <v>Young</v>
      </c>
      <c r="H1282">
        <v>4</v>
      </c>
      <c r="I1282">
        <v>0</v>
      </c>
      <c r="J1282">
        <v>2</v>
      </c>
      <c r="K1282">
        <v>1</v>
      </c>
      <c r="L1282">
        <v>1</v>
      </c>
      <c r="M1282">
        <v>73873.649999999994</v>
      </c>
      <c r="N1282">
        <v>0</v>
      </c>
      <c r="O1282" t="str">
        <f>IF(Customer_Churn_Records_26[[#This Row],[Exited]] = 1, "Yes","No")</f>
        <v>No</v>
      </c>
      <c r="P1282">
        <v>0</v>
      </c>
      <c r="Q1282" t="str">
        <f>IF(Customer_Churn_Records_26[[#This Row],[Complain]] =1, "Yes", "No")</f>
        <v>No</v>
      </c>
      <c r="R1282">
        <v>5</v>
      </c>
      <c r="S1282" t="s">
        <v>8</v>
      </c>
      <c r="T1282">
        <v>234</v>
      </c>
    </row>
    <row r="1283" spans="1:20" x14ac:dyDescent="0.3">
      <c r="A1283">
        <v>15779182</v>
      </c>
      <c r="B1283" t="s">
        <v>291</v>
      </c>
      <c r="C1283">
        <v>790</v>
      </c>
      <c r="D1283" t="s">
        <v>15</v>
      </c>
      <c r="E1283" t="s">
        <v>5</v>
      </c>
      <c r="F1283">
        <v>46</v>
      </c>
      <c r="G1283" t="str" cm="1">
        <f t="array" ref="G1283">_xlfn.SWITCH(TRUE, Customer_Churn_Records_26[[#This Row],[Age]] &gt;= 70, "Very Old",Customer_Churn_Records_26[[#This Row],[Age]] &gt;= 50, "Old",Customer_Churn_Records_26[[#This Row],[Age]] &gt;=35,"Middle-Age", "Young")</f>
        <v>Middle-Age</v>
      </c>
      <c r="H1283">
        <v>8</v>
      </c>
      <c r="I1283">
        <v>182364.53</v>
      </c>
      <c r="J1283">
        <v>1</v>
      </c>
      <c r="K1283">
        <v>0</v>
      </c>
      <c r="L1283">
        <v>0</v>
      </c>
      <c r="M1283">
        <v>139266.48000000001</v>
      </c>
      <c r="N1283">
        <v>1</v>
      </c>
      <c r="O1283" t="str">
        <f>IF(Customer_Churn_Records_26[[#This Row],[Exited]] = 1, "Yes","No")</f>
        <v>Yes</v>
      </c>
      <c r="P1283">
        <v>1</v>
      </c>
      <c r="Q1283" t="str">
        <f>IF(Customer_Churn_Records_26[[#This Row],[Complain]] =1, "Yes", "No")</f>
        <v>Yes</v>
      </c>
      <c r="R1283">
        <v>2</v>
      </c>
      <c r="S1283" t="s">
        <v>4</v>
      </c>
      <c r="T1283">
        <v>661</v>
      </c>
    </row>
    <row r="1284" spans="1:20" x14ac:dyDescent="0.3">
      <c r="A1284">
        <v>15778287</v>
      </c>
      <c r="B1284" t="s">
        <v>1953</v>
      </c>
      <c r="C1284">
        <v>622</v>
      </c>
      <c r="D1284" t="s">
        <v>2</v>
      </c>
      <c r="E1284" t="s">
        <v>5</v>
      </c>
      <c r="F1284">
        <v>35</v>
      </c>
      <c r="G1284" t="str" cm="1">
        <f t="array" ref="G1284">_xlfn.SWITCH(TRUE, Customer_Churn_Records_26[[#This Row],[Age]] &gt;= 70, "Very Old",Customer_Churn_Records_26[[#This Row],[Age]] &gt;= 50, "Old",Customer_Churn_Records_26[[#This Row],[Age]] &gt;=35,"Middle-Age", "Young")</f>
        <v>Middle-Age</v>
      </c>
      <c r="H1284">
        <v>8</v>
      </c>
      <c r="I1284">
        <v>0</v>
      </c>
      <c r="J1284">
        <v>2</v>
      </c>
      <c r="K1284">
        <v>1</v>
      </c>
      <c r="L1284">
        <v>1</v>
      </c>
      <c r="M1284">
        <v>131772.51</v>
      </c>
      <c r="N1284">
        <v>0</v>
      </c>
      <c r="O1284" t="str">
        <f>IF(Customer_Churn_Records_26[[#This Row],[Exited]] = 1, "Yes","No")</f>
        <v>No</v>
      </c>
      <c r="P1284">
        <v>0</v>
      </c>
      <c r="Q1284" t="str">
        <f>IF(Customer_Churn_Records_26[[#This Row],[Complain]] =1, "Yes", "No")</f>
        <v>No</v>
      </c>
      <c r="R1284">
        <v>5</v>
      </c>
      <c r="S1284" t="s">
        <v>8</v>
      </c>
      <c r="T1284">
        <v>574</v>
      </c>
    </row>
    <row r="1285" spans="1:20" x14ac:dyDescent="0.3">
      <c r="A1285">
        <v>15609510</v>
      </c>
      <c r="B1285" t="s">
        <v>1626</v>
      </c>
      <c r="C1285">
        <v>669</v>
      </c>
      <c r="D1285" t="s">
        <v>2</v>
      </c>
      <c r="E1285" t="s">
        <v>5</v>
      </c>
      <c r="F1285">
        <v>45</v>
      </c>
      <c r="G1285" t="str" cm="1">
        <f t="array" ref="G1285">_xlfn.SWITCH(TRUE, Customer_Churn_Records_26[[#This Row],[Age]] &gt;= 70, "Very Old",Customer_Churn_Records_26[[#This Row],[Age]] &gt;= 50, "Old",Customer_Churn_Records_26[[#This Row],[Age]] &gt;=35,"Middle-Age", "Young")</f>
        <v>Middle-Age</v>
      </c>
      <c r="H1285">
        <v>7</v>
      </c>
      <c r="I1285">
        <v>149364.57999999999</v>
      </c>
      <c r="J1285">
        <v>1</v>
      </c>
      <c r="K1285">
        <v>0</v>
      </c>
      <c r="L1285">
        <v>1</v>
      </c>
      <c r="M1285">
        <v>173454.07</v>
      </c>
      <c r="N1285">
        <v>0</v>
      </c>
      <c r="O1285" t="str">
        <f>IF(Customer_Churn_Records_26[[#This Row],[Exited]] = 1, "Yes","No")</f>
        <v>No</v>
      </c>
      <c r="P1285">
        <v>0</v>
      </c>
      <c r="Q1285" t="str">
        <f>IF(Customer_Churn_Records_26[[#This Row],[Complain]] =1, "Yes", "No")</f>
        <v>No</v>
      </c>
      <c r="R1285">
        <v>5</v>
      </c>
      <c r="S1285" t="s">
        <v>8</v>
      </c>
      <c r="T1285">
        <v>263</v>
      </c>
    </row>
    <row r="1286" spans="1:20" x14ac:dyDescent="0.3">
      <c r="A1286">
        <v>15742229</v>
      </c>
      <c r="B1286" t="s">
        <v>745</v>
      </c>
      <c r="C1286">
        <v>583</v>
      </c>
      <c r="D1286" t="s">
        <v>2</v>
      </c>
      <c r="E1286" t="s">
        <v>5</v>
      </c>
      <c r="F1286">
        <v>59</v>
      </c>
      <c r="G1286" t="str" cm="1">
        <f t="array" ref="G1286">_xlfn.SWITCH(TRUE, Customer_Churn_Records_26[[#This Row],[Age]] &gt;= 70, "Very Old",Customer_Churn_Records_26[[#This Row],[Age]] &gt;= 50, "Old",Customer_Churn_Records_26[[#This Row],[Age]] &gt;=35,"Middle-Age", "Young")</f>
        <v>Old</v>
      </c>
      <c r="H1286">
        <v>7</v>
      </c>
      <c r="I1286">
        <v>127450.14</v>
      </c>
      <c r="J1286">
        <v>1</v>
      </c>
      <c r="K1286">
        <v>0</v>
      </c>
      <c r="L1286">
        <v>1</v>
      </c>
      <c r="M1286">
        <v>67552.710000000006</v>
      </c>
      <c r="N1286">
        <v>0</v>
      </c>
      <c r="O1286" t="str">
        <f>IF(Customer_Churn_Records_26[[#This Row],[Exited]] = 1, "Yes","No")</f>
        <v>No</v>
      </c>
      <c r="P1286">
        <v>0</v>
      </c>
      <c r="Q1286" t="str">
        <f>IF(Customer_Churn_Records_26[[#This Row],[Complain]] =1, "Yes", "No")</f>
        <v>No</v>
      </c>
      <c r="R1286">
        <v>2</v>
      </c>
      <c r="S1286" t="s">
        <v>4</v>
      </c>
      <c r="T1286">
        <v>992</v>
      </c>
    </row>
    <row r="1287" spans="1:20" x14ac:dyDescent="0.3">
      <c r="A1287">
        <v>15658532</v>
      </c>
      <c r="B1287" t="s">
        <v>1449</v>
      </c>
      <c r="C1287">
        <v>520</v>
      </c>
      <c r="D1287" t="s">
        <v>15</v>
      </c>
      <c r="E1287" t="s">
        <v>1</v>
      </c>
      <c r="F1287">
        <v>63</v>
      </c>
      <c r="G1287" t="str" cm="1">
        <f t="array" ref="G1287">_xlfn.SWITCH(TRUE, Customer_Churn_Records_26[[#This Row],[Age]] &gt;= 70, "Very Old",Customer_Churn_Records_26[[#This Row],[Age]] &gt;= 50, "Old",Customer_Churn_Records_26[[#This Row],[Age]] &gt;=35,"Middle-Age", "Young")</f>
        <v>Old</v>
      </c>
      <c r="H1287">
        <v>5</v>
      </c>
      <c r="I1287">
        <v>162278.32</v>
      </c>
      <c r="J1287">
        <v>1</v>
      </c>
      <c r="K1287">
        <v>1</v>
      </c>
      <c r="L1287">
        <v>1</v>
      </c>
      <c r="M1287">
        <v>34765.33</v>
      </c>
      <c r="N1287">
        <v>0</v>
      </c>
      <c r="O1287" t="str">
        <f>IF(Customer_Churn_Records_26[[#This Row],[Exited]] = 1, "Yes","No")</f>
        <v>No</v>
      </c>
      <c r="P1287">
        <v>0</v>
      </c>
      <c r="Q1287" t="str">
        <f>IF(Customer_Churn_Records_26[[#This Row],[Complain]] =1, "Yes", "No")</f>
        <v>No</v>
      </c>
      <c r="R1287">
        <v>5</v>
      </c>
      <c r="S1287" t="s">
        <v>8</v>
      </c>
      <c r="T1287">
        <v>998</v>
      </c>
    </row>
    <row r="1288" spans="1:20" x14ac:dyDescent="0.3">
      <c r="A1288">
        <v>15590993</v>
      </c>
      <c r="B1288" t="s">
        <v>434</v>
      </c>
      <c r="C1288">
        <v>579</v>
      </c>
      <c r="D1288" t="s">
        <v>15</v>
      </c>
      <c r="E1288" t="s">
        <v>5</v>
      </c>
      <c r="F1288">
        <v>37</v>
      </c>
      <c r="G1288" t="str" cm="1">
        <f t="array" ref="G1288">_xlfn.SWITCH(TRUE, Customer_Churn_Records_26[[#This Row],[Age]] &gt;= 70, "Very Old",Customer_Churn_Records_26[[#This Row],[Age]] &gt;= 50, "Old",Customer_Churn_Records_26[[#This Row],[Age]] &gt;=35,"Middle-Age", "Young")</f>
        <v>Middle-Age</v>
      </c>
      <c r="H1288">
        <v>5</v>
      </c>
      <c r="I1288">
        <v>152212.88</v>
      </c>
      <c r="J1288">
        <v>2</v>
      </c>
      <c r="K1288">
        <v>0</v>
      </c>
      <c r="L1288">
        <v>0</v>
      </c>
      <c r="M1288">
        <v>120219.14</v>
      </c>
      <c r="N1288">
        <v>0</v>
      </c>
      <c r="O1288" t="str">
        <f>IF(Customer_Churn_Records_26[[#This Row],[Exited]] = 1, "Yes","No")</f>
        <v>No</v>
      </c>
      <c r="P1288">
        <v>0</v>
      </c>
      <c r="Q1288" t="str">
        <f>IF(Customer_Churn_Records_26[[#This Row],[Complain]] =1, "Yes", "No")</f>
        <v>No</v>
      </c>
      <c r="R1288">
        <v>3</v>
      </c>
      <c r="S1288" t="s">
        <v>8</v>
      </c>
      <c r="T1288">
        <v>299</v>
      </c>
    </row>
    <row r="1289" spans="1:20" x14ac:dyDescent="0.3">
      <c r="A1289">
        <v>15565701</v>
      </c>
      <c r="B1289" t="s">
        <v>250</v>
      </c>
      <c r="C1289">
        <v>698</v>
      </c>
      <c r="D1289" t="s">
        <v>15</v>
      </c>
      <c r="E1289" t="s">
        <v>1</v>
      </c>
      <c r="F1289">
        <v>39</v>
      </c>
      <c r="G1289" t="str" cm="1">
        <f t="array" ref="G1289">_xlfn.SWITCH(TRUE, Customer_Churn_Records_26[[#This Row],[Age]] &gt;= 70, "Very Old",Customer_Churn_Records_26[[#This Row],[Age]] &gt;= 50, "Old",Customer_Churn_Records_26[[#This Row],[Age]] &gt;=35,"Middle-Age", "Young")</f>
        <v>Middle-Age</v>
      </c>
      <c r="H1289">
        <v>9</v>
      </c>
      <c r="I1289">
        <v>161993.89000000001</v>
      </c>
      <c r="J1289">
        <v>1</v>
      </c>
      <c r="K1289">
        <v>0</v>
      </c>
      <c r="L1289">
        <v>0</v>
      </c>
      <c r="M1289">
        <v>90212.38</v>
      </c>
      <c r="N1289">
        <v>0</v>
      </c>
      <c r="O1289" t="str">
        <f>IF(Customer_Churn_Records_26[[#This Row],[Exited]] = 1, "Yes","No")</f>
        <v>No</v>
      </c>
      <c r="P1289">
        <v>0</v>
      </c>
      <c r="Q1289" t="str">
        <f>IF(Customer_Churn_Records_26[[#This Row],[Complain]] =1, "Yes", "No")</f>
        <v>No</v>
      </c>
      <c r="R1289">
        <v>3</v>
      </c>
      <c r="S1289" t="s">
        <v>0</v>
      </c>
      <c r="T1289">
        <v>515</v>
      </c>
    </row>
    <row r="1290" spans="1:20" x14ac:dyDescent="0.3">
      <c r="A1290">
        <v>15597239</v>
      </c>
      <c r="B1290" t="s">
        <v>601</v>
      </c>
      <c r="C1290">
        <v>548</v>
      </c>
      <c r="D1290" t="s">
        <v>15</v>
      </c>
      <c r="E1290" t="s">
        <v>5</v>
      </c>
      <c r="F1290">
        <v>39</v>
      </c>
      <c r="G1290" t="str" cm="1">
        <f t="array" ref="G1290">_xlfn.SWITCH(TRUE, Customer_Churn_Records_26[[#This Row],[Age]] &gt;= 70, "Very Old",Customer_Churn_Records_26[[#This Row],[Age]] &gt;= 50, "Old",Customer_Churn_Records_26[[#This Row],[Age]] &gt;=35,"Middle-Age", "Young")</f>
        <v>Middle-Age</v>
      </c>
      <c r="H1290">
        <v>7</v>
      </c>
      <c r="I1290">
        <v>131468.44</v>
      </c>
      <c r="J1290">
        <v>1</v>
      </c>
      <c r="K1290">
        <v>1</v>
      </c>
      <c r="L1290">
        <v>0</v>
      </c>
      <c r="M1290">
        <v>164975.82</v>
      </c>
      <c r="N1290">
        <v>0</v>
      </c>
      <c r="O1290" t="str">
        <f>IF(Customer_Churn_Records_26[[#This Row],[Exited]] = 1, "Yes","No")</f>
        <v>No</v>
      </c>
      <c r="P1290">
        <v>0</v>
      </c>
      <c r="Q1290" t="str">
        <f>IF(Customer_Churn_Records_26[[#This Row],[Complain]] =1, "Yes", "No")</f>
        <v>No</v>
      </c>
      <c r="R1290">
        <v>1</v>
      </c>
      <c r="S1290" t="s">
        <v>0</v>
      </c>
      <c r="T1290">
        <v>668</v>
      </c>
    </row>
    <row r="1291" spans="1:20" x14ac:dyDescent="0.3">
      <c r="A1291">
        <v>15688880</v>
      </c>
      <c r="B1291" t="s">
        <v>228</v>
      </c>
      <c r="C1291">
        <v>672</v>
      </c>
      <c r="D1291" t="s">
        <v>6</v>
      </c>
      <c r="E1291" t="s">
        <v>5</v>
      </c>
      <c r="F1291">
        <v>40</v>
      </c>
      <c r="G1291" t="str" cm="1">
        <f t="array" ref="G1291">_xlfn.SWITCH(TRUE, Customer_Churn_Records_26[[#This Row],[Age]] &gt;= 70, "Very Old",Customer_Churn_Records_26[[#This Row],[Age]] &gt;= 50, "Old",Customer_Churn_Records_26[[#This Row],[Age]] &gt;=35,"Middle-Age", "Young")</f>
        <v>Middle-Age</v>
      </c>
      <c r="H1291">
        <v>10</v>
      </c>
      <c r="I1291">
        <v>102980.44</v>
      </c>
      <c r="J1291">
        <v>1</v>
      </c>
      <c r="K1291">
        <v>1</v>
      </c>
      <c r="L1291">
        <v>0</v>
      </c>
      <c r="M1291">
        <v>1285.81</v>
      </c>
      <c r="N1291">
        <v>1</v>
      </c>
      <c r="O1291" t="str">
        <f>IF(Customer_Churn_Records_26[[#This Row],[Exited]] = 1, "Yes","No")</f>
        <v>Yes</v>
      </c>
      <c r="P1291">
        <v>1</v>
      </c>
      <c r="Q1291" t="str">
        <f>IF(Customer_Churn_Records_26[[#This Row],[Complain]] =1, "Yes", "No")</f>
        <v>Yes</v>
      </c>
      <c r="R1291">
        <v>2</v>
      </c>
      <c r="S1291" t="s">
        <v>8</v>
      </c>
      <c r="T1291">
        <v>568</v>
      </c>
    </row>
    <row r="1292" spans="1:20" x14ac:dyDescent="0.3">
      <c r="A1292">
        <v>15813917</v>
      </c>
      <c r="B1292" t="s">
        <v>2718</v>
      </c>
      <c r="C1292">
        <v>653</v>
      </c>
      <c r="D1292" t="s">
        <v>6</v>
      </c>
      <c r="E1292" t="s">
        <v>5</v>
      </c>
      <c r="F1292">
        <v>31</v>
      </c>
      <c r="G1292" t="str" cm="1">
        <f t="array" ref="G1292">_xlfn.SWITCH(TRUE, Customer_Churn_Records_26[[#This Row],[Age]] &gt;= 70, "Very Old",Customer_Churn_Records_26[[#This Row],[Age]] &gt;= 50, "Old",Customer_Churn_Records_26[[#This Row],[Age]] &gt;=35,"Middle-Age", "Young")</f>
        <v>Young</v>
      </c>
      <c r="H1292">
        <v>9</v>
      </c>
      <c r="I1292">
        <v>143321.97</v>
      </c>
      <c r="J1292">
        <v>1</v>
      </c>
      <c r="K1292">
        <v>1</v>
      </c>
      <c r="L1292">
        <v>0</v>
      </c>
      <c r="M1292">
        <v>83679.460000000006</v>
      </c>
      <c r="N1292">
        <v>0</v>
      </c>
      <c r="O1292" t="str">
        <f>IF(Customer_Churn_Records_26[[#This Row],[Exited]] = 1, "Yes","No")</f>
        <v>No</v>
      </c>
      <c r="P1292">
        <v>0</v>
      </c>
      <c r="Q1292" t="str">
        <f>IF(Customer_Churn_Records_26[[#This Row],[Complain]] =1, "Yes", "No")</f>
        <v>No</v>
      </c>
      <c r="R1292">
        <v>3</v>
      </c>
      <c r="S1292" t="s">
        <v>0</v>
      </c>
      <c r="T1292">
        <v>495</v>
      </c>
    </row>
    <row r="1293" spans="1:20" x14ac:dyDescent="0.3">
      <c r="A1293">
        <v>15679611</v>
      </c>
      <c r="B1293" t="s">
        <v>1343</v>
      </c>
      <c r="C1293">
        <v>734</v>
      </c>
      <c r="D1293" t="s">
        <v>15</v>
      </c>
      <c r="E1293" t="s">
        <v>1</v>
      </c>
      <c r="F1293">
        <v>37</v>
      </c>
      <c r="G1293" t="str" cm="1">
        <f t="array" ref="G1293">_xlfn.SWITCH(TRUE, Customer_Churn_Records_26[[#This Row],[Age]] &gt;= 70, "Very Old",Customer_Churn_Records_26[[#This Row],[Age]] &gt;= 50, "Old",Customer_Churn_Records_26[[#This Row],[Age]] &gt;=35,"Middle-Age", "Young")</f>
        <v>Middle-Age</v>
      </c>
      <c r="H1293">
        <v>2</v>
      </c>
      <c r="I1293">
        <v>130404.92</v>
      </c>
      <c r="J1293">
        <v>1</v>
      </c>
      <c r="K1293">
        <v>0</v>
      </c>
      <c r="L1293">
        <v>0</v>
      </c>
      <c r="M1293">
        <v>34548.74</v>
      </c>
      <c r="N1293">
        <v>0</v>
      </c>
      <c r="O1293" t="str">
        <f>IF(Customer_Churn_Records_26[[#This Row],[Exited]] = 1, "Yes","No")</f>
        <v>No</v>
      </c>
      <c r="P1293">
        <v>0</v>
      </c>
      <c r="Q1293" t="str">
        <f>IF(Customer_Churn_Records_26[[#This Row],[Complain]] =1, "Yes", "No")</f>
        <v>No</v>
      </c>
      <c r="R1293">
        <v>2</v>
      </c>
      <c r="S1293" t="s">
        <v>0</v>
      </c>
      <c r="T1293">
        <v>434</v>
      </c>
    </row>
    <row r="1294" spans="1:20" x14ac:dyDescent="0.3">
      <c r="A1294">
        <v>15636589</v>
      </c>
      <c r="B1294" t="s">
        <v>86</v>
      </c>
      <c r="C1294">
        <v>794</v>
      </c>
      <c r="D1294" t="s">
        <v>2</v>
      </c>
      <c r="E1294" t="s">
        <v>1</v>
      </c>
      <c r="F1294">
        <v>41</v>
      </c>
      <c r="G1294" t="str" cm="1">
        <f t="array" ref="G1294">_xlfn.SWITCH(TRUE, Customer_Churn_Records_26[[#This Row],[Age]] &gt;= 70, "Very Old",Customer_Churn_Records_26[[#This Row],[Age]] &gt;= 50, "Old",Customer_Churn_Records_26[[#This Row],[Age]] &gt;=35,"Middle-Age", "Young")</f>
        <v>Middle-Age</v>
      </c>
      <c r="H1294">
        <v>7</v>
      </c>
      <c r="I1294">
        <v>0</v>
      </c>
      <c r="J1294">
        <v>2</v>
      </c>
      <c r="K1294">
        <v>1</v>
      </c>
      <c r="L1294">
        <v>1</v>
      </c>
      <c r="M1294">
        <v>74275.08</v>
      </c>
      <c r="N1294">
        <v>0</v>
      </c>
      <c r="O1294" t="str">
        <f>IF(Customer_Churn_Records_26[[#This Row],[Exited]] = 1, "Yes","No")</f>
        <v>No</v>
      </c>
      <c r="P1294">
        <v>0</v>
      </c>
      <c r="Q1294" t="str">
        <f>IF(Customer_Churn_Records_26[[#This Row],[Complain]] =1, "Yes", "No")</f>
        <v>No</v>
      </c>
      <c r="R1294">
        <v>2</v>
      </c>
      <c r="S1294" t="s">
        <v>4</v>
      </c>
      <c r="T1294">
        <v>266</v>
      </c>
    </row>
    <row r="1295" spans="1:20" x14ac:dyDescent="0.3">
      <c r="A1295">
        <v>15687752</v>
      </c>
      <c r="B1295" t="s">
        <v>26</v>
      </c>
      <c r="C1295">
        <v>641</v>
      </c>
      <c r="D1295" t="s">
        <v>2</v>
      </c>
      <c r="E1295" t="s">
        <v>5</v>
      </c>
      <c r="F1295">
        <v>30</v>
      </c>
      <c r="G1295" t="str" cm="1">
        <f t="array" ref="G1295">_xlfn.SWITCH(TRUE, Customer_Churn_Records_26[[#This Row],[Age]] &gt;= 70, "Very Old",Customer_Churn_Records_26[[#This Row],[Age]] &gt;= 50, "Old",Customer_Churn_Records_26[[#This Row],[Age]] &gt;=35,"Middle-Age", "Young")</f>
        <v>Young</v>
      </c>
      <c r="H1295">
        <v>2</v>
      </c>
      <c r="I1295">
        <v>87505.47</v>
      </c>
      <c r="J1295">
        <v>2</v>
      </c>
      <c r="K1295">
        <v>0</v>
      </c>
      <c r="L1295">
        <v>1</v>
      </c>
      <c r="M1295">
        <v>7278.57</v>
      </c>
      <c r="N1295">
        <v>0</v>
      </c>
      <c r="O1295" t="str">
        <f>IF(Customer_Churn_Records_26[[#This Row],[Exited]] = 1, "Yes","No")</f>
        <v>No</v>
      </c>
      <c r="P1295">
        <v>0</v>
      </c>
      <c r="Q1295" t="str">
        <f>IF(Customer_Churn_Records_26[[#This Row],[Complain]] =1, "Yes", "No")</f>
        <v>No</v>
      </c>
      <c r="R1295">
        <v>2</v>
      </c>
      <c r="S1295" t="s">
        <v>0</v>
      </c>
      <c r="T1295">
        <v>893</v>
      </c>
    </row>
    <row r="1296" spans="1:20" x14ac:dyDescent="0.3">
      <c r="A1296">
        <v>15584363</v>
      </c>
      <c r="B1296" t="s">
        <v>2717</v>
      </c>
      <c r="C1296">
        <v>824</v>
      </c>
      <c r="D1296" t="s">
        <v>2</v>
      </c>
      <c r="E1296" t="s">
        <v>5</v>
      </c>
      <c r="F1296">
        <v>30</v>
      </c>
      <c r="G1296" t="str" cm="1">
        <f t="array" ref="G1296">_xlfn.SWITCH(TRUE, Customer_Churn_Records_26[[#This Row],[Age]] &gt;= 70, "Very Old",Customer_Churn_Records_26[[#This Row],[Age]] &gt;= 50, "Old",Customer_Churn_Records_26[[#This Row],[Age]] &gt;=35,"Middle-Age", "Young")</f>
        <v>Young</v>
      </c>
      <c r="H1296">
        <v>0</v>
      </c>
      <c r="I1296">
        <v>133634.01999999999</v>
      </c>
      <c r="J1296">
        <v>1</v>
      </c>
      <c r="K1296">
        <v>1</v>
      </c>
      <c r="L1296">
        <v>1</v>
      </c>
      <c r="M1296">
        <v>162053.92000000001</v>
      </c>
      <c r="N1296">
        <v>0</v>
      </c>
      <c r="O1296" t="str">
        <f>IF(Customer_Churn_Records_26[[#This Row],[Exited]] = 1, "Yes","No")</f>
        <v>No</v>
      </c>
      <c r="P1296">
        <v>0</v>
      </c>
      <c r="Q1296" t="str">
        <f>IF(Customer_Churn_Records_26[[#This Row],[Complain]] =1, "Yes", "No")</f>
        <v>No</v>
      </c>
      <c r="R1296">
        <v>1</v>
      </c>
      <c r="S1296" t="s">
        <v>10</v>
      </c>
      <c r="T1296">
        <v>977</v>
      </c>
    </row>
    <row r="1297" spans="1:20" x14ac:dyDescent="0.3">
      <c r="A1297">
        <v>15737748</v>
      </c>
      <c r="B1297" t="s">
        <v>2716</v>
      </c>
      <c r="C1297">
        <v>534</v>
      </c>
      <c r="D1297" t="s">
        <v>15</v>
      </c>
      <c r="E1297" t="s">
        <v>1</v>
      </c>
      <c r="F1297">
        <v>33</v>
      </c>
      <c r="G1297" t="str" cm="1">
        <f t="array" ref="G1297">_xlfn.SWITCH(TRUE, Customer_Churn_Records_26[[#This Row],[Age]] &gt;= 70, "Very Old",Customer_Churn_Records_26[[#This Row],[Age]] &gt;= 50, "Old",Customer_Churn_Records_26[[#This Row],[Age]] &gt;=35,"Middle-Age", "Young")</f>
        <v>Young</v>
      </c>
      <c r="H1297">
        <v>3</v>
      </c>
      <c r="I1297">
        <v>151233.62</v>
      </c>
      <c r="J1297">
        <v>1</v>
      </c>
      <c r="K1297">
        <v>0</v>
      </c>
      <c r="L1297">
        <v>0</v>
      </c>
      <c r="M1297">
        <v>199336.63</v>
      </c>
      <c r="N1297">
        <v>0</v>
      </c>
      <c r="O1297" t="str">
        <f>IF(Customer_Churn_Records_26[[#This Row],[Exited]] = 1, "Yes","No")</f>
        <v>No</v>
      </c>
      <c r="P1297">
        <v>0</v>
      </c>
      <c r="Q1297" t="str">
        <f>IF(Customer_Churn_Records_26[[#This Row],[Complain]] =1, "Yes", "No")</f>
        <v>No</v>
      </c>
      <c r="R1297">
        <v>5</v>
      </c>
      <c r="S1297" t="s">
        <v>10</v>
      </c>
      <c r="T1297">
        <v>472</v>
      </c>
    </row>
    <row r="1298" spans="1:20" x14ac:dyDescent="0.3">
      <c r="A1298">
        <v>15803365</v>
      </c>
      <c r="B1298" t="s">
        <v>2715</v>
      </c>
      <c r="C1298">
        <v>653</v>
      </c>
      <c r="D1298" t="s">
        <v>15</v>
      </c>
      <c r="E1298" t="s">
        <v>5</v>
      </c>
      <c r="F1298">
        <v>55</v>
      </c>
      <c r="G1298" t="str" cm="1">
        <f t="array" ref="G1298">_xlfn.SWITCH(TRUE, Customer_Churn_Records_26[[#This Row],[Age]] &gt;= 70, "Very Old",Customer_Churn_Records_26[[#This Row],[Age]] &gt;= 50, "Old",Customer_Churn_Records_26[[#This Row],[Age]] &gt;=35,"Middle-Age", "Young")</f>
        <v>Old</v>
      </c>
      <c r="H1298">
        <v>2</v>
      </c>
      <c r="I1298">
        <v>70263.83</v>
      </c>
      <c r="J1298">
        <v>1</v>
      </c>
      <c r="K1298">
        <v>0</v>
      </c>
      <c r="L1298">
        <v>1</v>
      </c>
      <c r="M1298">
        <v>62347.71</v>
      </c>
      <c r="N1298">
        <v>0</v>
      </c>
      <c r="O1298" t="str">
        <f>IF(Customer_Churn_Records_26[[#This Row],[Exited]] = 1, "Yes","No")</f>
        <v>No</v>
      </c>
      <c r="P1298">
        <v>0</v>
      </c>
      <c r="Q1298" t="str">
        <f>IF(Customer_Churn_Records_26[[#This Row],[Complain]] =1, "Yes", "No")</f>
        <v>No</v>
      </c>
      <c r="R1298">
        <v>1</v>
      </c>
      <c r="S1298" t="s">
        <v>4</v>
      </c>
      <c r="T1298">
        <v>644</v>
      </c>
    </row>
    <row r="1299" spans="1:20" x14ac:dyDescent="0.3">
      <c r="A1299">
        <v>15793247</v>
      </c>
      <c r="B1299" t="s">
        <v>194</v>
      </c>
      <c r="C1299">
        <v>498</v>
      </c>
      <c r="D1299" t="s">
        <v>2</v>
      </c>
      <c r="E1299" t="s">
        <v>5</v>
      </c>
      <c r="F1299">
        <v>34</v>
      </c>
      <c r="G1299" t="str" cm="1">
        <f t="array" ref="G1299">_xlfn.SWITCH(TRUE, Customer_Churn_Records_26[[#This Row],[Age]] &gt;= 70, "Very Old",Customer_Churn_Records_26[[#This Row],[Age]] &gt;= 50, "Old",Customer_Churn_Records_26[[#This Row],[Age]] &gt;=35,"Middle-Age", "Young")</f>
        <v>Young</v>
      </c>
      <c r="H1299">
        <v>5</v>
      </c>
      <c r="I1299">
        <v>0</v>
      </c>
      <c r="J1299">
        <v>2</v>
      </c>
      <c r="K1299">
        <v>1</v>
      </c>
      <c r="L1299">
        <v>1</v>
      </c>
      <c r="M1299">
        <v>91711.66</v>
      </c>
      <c r="N1299">
        <v>0</v>
      </c>
      <c r="O1299" t="str">
        <f>IF(Customer_Churn_Records_26[[#This Row],[Exited]] = 1, "Yes","No")</f>
        <v>No</v>
      </c>
      <c r="P1299">
        <v>0</v>
      </c>
      <c r="Q1299" t="str">
        <f>IF(Customer_Churn_Records_26[[#This Row],[Complain]] =1, "Yes", "No")</f>
        <v>No</v>
      </c>
      <c r="R1299">
        <v>1</v>
      </c>
      <c r="S1299" t="s">
        <v>4</v>
      </c>
      <c r="T1299">
        <v>949</v>
      </c>
    </row>
    <row r="1300" spans="1:20" x14ac:dyDescent="0.3">
      <c r="A1300">
        <v>15572360</v>
      </c>
      <c r="B1300" t="s">
        <v>800</v>
      </c>
      <c r="C1300">
        <v>683</v>
      </c>
      <c r="D1300" t="s">
        <v>2</v>
      </c>
      <c r="E1300" t="s">
        <v>5</v>
      </c>
      <c r="F1300">
        <v>30</v>
      </c>
      <c r="G1300" t="str" cm="1">
        <f t="array" ref="G1300">_xlfn.SWITCH(TRUE, Customer_Churn_Records_26[[#This Row],[Age]] &gt;= 70, "Very Old",Customer_Churn_Records_26[[#This Row],[Age]] &gt;= 50, "Old",Customer_Churn_Records_26[[#This Row],[Age]] &gt;=35,"Middle-Age", "Young")</f>
        <v>Young</v>
      </c>
      <c r="H1300">
        <v>10</v>
      </c>
      <c r="I1300">
        <v>57657.49</v>
      </c>
      <c r="J1300">
        <v>1</v>
      </c>
      <c r="K1300">
        <v>0</v>
      </c>
      <c r="L1300">
        <v>0</v>
      </c>
      <c r="M1300">
        <v>79240.899999999994</v>
      </c>
      <c r="N1300">
        <v>0</v>
      </c>
      <c r="O1300" t="str">
        <f>IF(Customer_Churn_Records_26[[#This Row],[Exited]] = 1, "Yes","No")</f>
        <v>No</v>
      </c>
      <c r="P1300">
        <v>0</v>
      </c>
      <c r="Q1300" t="str">
        <f>IF(Customer_Churn_Records_26[[#This Row],[Complain]] =1, "Yes", "No")</f>
        <v>No</v>
      </c>
      <c r="R1300">
        <v>3</v>
      </c>
      <c r="S1300" t="s">
        <v>4</v>
      </c>
      <c r="T1300">
        <v>905</v>
      </c>
    </row>
    <row r="1301" spans="1:20" x14ac:dyDescent="0.3">
      <c r="A1301">
        <v>15795166</v>
      </c>
      <c r="B1301" t="s">
        <v>2714</v>
      </c>
      <c r="C1301">
        <v>618</v>
      </c>
      <c r="D1301" t="s">
        <v>6</v>
      </c>
      <c r="E1301" t="s">
        <v>5</v>
      </c>
      <c r="F1301">
        <v>42</v>
      </c>
      <c r="G1301" t="str" cm="1">
        <f t="array" ref="G1301">_xlfn.SWITCH(TRUE, Customer_Churn_Records_26[[#This Row],[Age]] &gt;= 70, "Very Old",Customer_Churn_Records_26[[#This Row],[Age]] &gt;= 50, "Old",Customer_Churn_Records_26[[#This Row],[Age]] &gt;=35,"Middle-Age", "Young")</f>
        <v>Middle-Age</v>
      </c>
      <c r="H1301">
        <v>8</v>
      </c>
      <c r="I1301">
        <v>153572.31</v>
      </c>
      <c r="J1301">
        <v>2</v>
      </c>
      <c r="K1301">
        <v>1</v>
      </c>
      <c r="L1301">
        <v>1</v>
      </c>
      <c r="M1301">
        <v>76679.600000000006</v>
      </c>
      <c r="N1301">
        <v>0</v>
      </c>
      <c r="O1301" t="str">
        <f>IF(Customer_Churn_Records_26[[#This Row],[Exited]] = 1, "Yes","No")</f>
        <v>No</v>
      </c>
      <c r="P1301">
        <v>0</v>
      </c>
      <c r="Q1301" t="str">
        <f>IF(Customer_Churn_Records_26[[#This Row],[Complain]] =1, "Yes", "No")</f>
        <v>No</v>
      </c>
      <c r="R1301">
        <v>3</v>
      </c>
      <c r="S1301" t="s">
        <v>0</v>
      </c>
      <c r="T1301">
        <v>594</v>
      </c>
    </row>
    <row r="1302" spans="1:20" x14ac:dyDescent="0.3">
      <c r="A1302">
        <v>15724620</v>
      </c>
      <c r="B1302" t="s">
        <v>2713</v>
      </c>
      <c r="C1302">
        <v>538</v>
      </c>
      <c r="D1302" t="s">
        <v>2</v>
      </c>
      <c r="E1302" t="s">
        <v>5</v>
      </c>
      <c r="F1302">
        <v>37</v>
      </c>
      <c r="G1302" t="str" cm="1">
        <f t="array" ref="G1302">_xlfn.SWITCH(TRUE, Customer_Churn_Records_26[[#This Row],[Age]] &gt;= 70, "Very Old",Customer_Churn_Records_26[[#This Row],[Age]] &gt;= 50, "Old",Customer_Churn_Records_26[[#This Row],[Age]] &gt;=35,"Middle-Age", "Young")</f>
        <v>Middle-Age</v>
      </c>
      <c r="H1302">
        <v>1</v>
      </c>
      <c r="I1302">
        <v>134752.07999999999</v>
      </c>
      <c r="J1302">
        <v>1</v>
      </c>
      <c r="K1302">
        <v>1</v>
      </c>
      <c r="L1302">
        <v>0</v>
      </c>
      <c r="M1302">
        <v>162511.54999999999</v>
      </c>
      <c r="N1302">
        <v>0</v>
      </c>
      <c r="O1302" t="str">
        <f>IF(Customer_Churn_Records_26[[#This Row],[Exited]] = 1, "Yes","No")</f>
        <v>No</v>
      </c>
      <c r="P1302">
        <v>0</v>
      </c>
      <c r="Q1302" t="str">
        <f>IF(Customer_Churn_Records_26[[#This Row],[Complain]] =1, "Yes", "No")</f>
        <v>No</v>
      </c>
      <c r="R1302">
        <v>2</v>
      </c>
      <c r="S1302" t="s">
        <v>8</v>
      </c>
      <c r="T1302">
        <v>710</v>
      </c>
    </row>
    <row r="1303" spans="1:20" x14ac:dyDescent="0.3">
      <c r="A1303">
        <v>15800856</v>
      </c>
      <c r="B1303" t="s">
        <v>2712</v>
      </c>
      <c r="C1303">
        <v>643</v>
      </c>
      <c r="D1303" t="s">
        <v>15</v>
      </c>
      <c r="E1303" t="s">
        <v>5</v>
      </c>
      <c r="F1303">
        <v>34</v>
      </c>
      <c r="G1303" t="str" cm="1">
        <f t="array" ref="G1303">_xlfn.SWITCH(TRUE, Customer_Churn_Records_26[[#This Row],[Age]] &gt;= 70, "Very Old",Customer_Churn_Records_26[[#This Row],[Age]] &gt;= 50, "Old",Customer_Churn_Records_26[[#This Row],[Age]] &gt;=35,"Middle-Age", "Young")</f>
        <v>Young</v>
      </c>
      <c r="H1303">
        <v>3</v>
      </c>
      <c r="I1303">
        <v>83132.09</v>
      </c>
      <c r="J1303">
        <v>1</v>
      </c>
      <c r="K1303">
        <v>1</v>
      </c>
      <c r="L1303">
        <v>1</v>
      </c>
      <c r="M1303">
        <v>21360.880000000001</v>
      </c>
      <c r="N1303">
        <v>0</v>
      </c>
      <c r="O1303" t="str">
        <f>IF(Customer_Churn_Records_26[[#This Row],[Exited]] = 1, "Yes","No")</f>
        <v>No</v>
      </c>
      <c r="P1303">
        <v>0</v>
      </c>
      <c r="Q1303" t="str">
        <f>IF(Customer_Churn_Records_26[[#This Row],[Complain]] =1, "Yes", "No")</f>
        <v>No</v>
      </c>
      <c r="R1303">
        <v>2</v>
      </c>
      <c r="S1303" t="s">
        <v>0</v>
      </c>
      <c r="T1303">
        <v>893</v>
      </c>
    </row>
    <row r="1304" spans="1:20" x14ac:dyDescent="0.3">
      <c r="A1304">
        <v>15671097</v>
      </c>
      <c r="B1304" t="s">
        <v>718</v>
      </c>
      <c r="C1304">
        <v>428</v>
      </c>
      <c r="D1304" t="s">
        <v>2</v>
      </c>
      <c r="E1304" t="s">
        <v>1</v>
      </c>
      <c r="F1304">
        <v>31</v>
      </c>
      <c r="G1304" t="str" cm="1">
        <f t="array" ref="G1304">_xlfn.SWITCH(TRUE, Customer_Churn_Records_26[[#This Row],[Age]] &gt;= 70, "Very Old",Customer_Churn_Records_26[[#This Row],[Age]] &gt;= 50, "Old",Customer_Churn_Records_26[[#This Row],[Age]] &gt;=35,"Middle-Age", "Young")</f>
        <v>Young</v>
      </c>
      <c r="H1304">
        <v>2</v>
      </c>
      <c r="I1304">
        <v>0</v>
      </c>
      <c r="J1304">
        <v>2</v>
      </c>
      <c r="K1304">
        <v>1</v>
      </c>
      <c r="L1304">
        <v>0</v>
      </c>
      <c r="M1304">
        <v>54487.43</v>
      </c>
      <c r="N1304">
        <v>0</v>
      </c>
      <c r="O1304" t="str">
        <f>IF(Customer_Churn_Records_26[[#This Row],[Exited]] = 1, "Yes","No")</f>
        <v>No</v>
      </c>
      <c r="P1304">
        <v>0</v>
      </c>
      <c r="Q1304" t="str">
        <f>IF(Customer_Churn_Records_26[[#This Row],[Complain]] =1, "Yes", "No")</f>
        <v>No</v>
      </c>
      <c r="R1304">
        <v>3</v>
      </c>
      <c r="S1304" t="s">
        <v>10</v>
      </c>
      <c r="T1304">
        <v>221</v>
      </c>
    </row>
    <row r="1305" spans="1:20" x14ac:dyDescent="0.3">
      <c r="A1305">
        <v>15683930</v>
      </c>
      <c r="B1305" t="s">
        <v>632</v>
      </c>
      <c r="C1305">
        <v>593</v>
      </c>
      <c r="D1305" t="s">
        <v>6</v>
      </c>
      <c r="E1305" t="s">
        <v>1</v>
      </c>
      <c r="F1305">
        <v>32</v>
      </c>
      <c r="G1305" t="str" cm="1">
        <f t="array" ref="G1305">_xlfn.SWITCH(TRUE, Customer_Churn_Records_26[[#This Row],[Age]] &gt;= 70, "Very Old",Customer_Churn_Records_26[[#This Row],[Age]] &gt;= 50, "Old",Customer_Churn_Records_26[[#This Row],[Age]] &gt;=35,"Middle-Age", "Young")</f>
        <v>Young</v>
      </c>
      <c r="H1305">
        <v>9</v>
      </c>
      <c r="I1305">
        <v>134096.53</v>
      </c>
      <c r="J1305">
        <v>2</v>
      </c>
      <c r="K1305">
        <v>1</v>
      </c>
      <c r="L1305">
        <v>0</v>
      </c>
      <c r="M1305">
        <v>53931.05</v>
      </c>
      <c r="N1305">
        <v>1</v>
      </c>
      <c r="O1305" t="str">
        <f>IF(Customer_Churn_Records_26[[#This Row],[Exited]] = 1, "Yes","No")</f>
        <v>Yes</v>
      </c>
      <c r="P1305">
        <v>1</v>
      </c>
      <c r="Q1305" t="str">
        <f>IF(Customer_Churn_Records_26[[#This Row],[Complain]] =1, "Yes", "No")</f>
        <v>Yes</v>
      </c>
      <c r="R1305">
        <v>3</v>
      </c>
      <c r="S1305" t="s">
        <v>0</v>
      </c>
      <c r="T1305">
        <v>620</v>
      </c>
    </row>
    <row r="1306" spans="1:20" x14ac:dyDescent="0.3">
      <c r="A1306">
        <v>15749004</v>
      </c>
      <c r="B1306" t="s">
        <v>128</v>
      </c>
      <c r="C1306">
        <v>718</v>
      </c>
      <c r="D1306" t="s">
        <v>2</v>
      </c>
      <c r="E1306" t="s">
        <v>1</v>
      </c>
      <c r="F1306">
        <v>31</v>
      </c>
      <c r="G1306" t="str" cm="1">
        <f t="array" ref="G1306">_xlfn.SWITCH(TRUE, Customer_Churn_Records_26[[#This Row],[Age]] &gt;= 70, "Very Old",Customer_Churn_Records_26[[#This Row],[Age]] &gt;= 50, "Old",Customer_Churn_Records_26[[#This Row],[Age]] &gt;=35,"Middle-Age", "Young")</f>
        <v>Young</v>
      </c>
      <c r="H1306">
        <v>0</v>
      </c>
      <c r="I1306">
        <v>118100.59</v>
      </c>
      <c r="J1306">
        <v>2</v>
      </c>
      <c r="K1306">
        <v>1</v>
      </c>
      <c r="L1306">
        <v>0</v>
      </c>
      <c r="M1306">
        <v>103165.15</v>
      </c>
      <c r="N1306">
        <v>0</v>
      </c>
      <c r="O1306" t="str">
        <f>IF(Customer_Churn_Records_26[[#This Row],[Exited]] = 1, "Yes","No")</f>
        <v>No</v>
      </c>
      <c r="P1306">
        <v>0</v>
      </c>
      <c r="Q1306" t="str">
        <f>IF(Customer_Churn_Records_26[[#This Row],[Complain]] =1, "Yes", "No")</f>
        <v>No</v>
      </c>
      <c r="R1306">
        <v>4</v>
      </c>
      <c r="S1306" t="s">
        <v>4</v>
      </c>
      <c r="T1306">
        <v>870</v>
      </c>
    </row>
    <row r="1307" spans="1:20" x14ac:dyDescent="0.3">
      <c r="A1307">
        <v>15800434</v>
      </c>
      <c r="B1307" t="s">
        <v>307</v>
      </c>
      <c r="C1307">
        <v>811</v>
      </c>
      <c r="D1307" t="s">
        <v>6</v>
      </c>
      <c r="E1307" t="s">
        <v>5</v>
      </c>
      <c r="F1307">
        <v>52</v>
      </c>
      <c r="G1307" t="str" cm="1">
        <f t="array" ref="G1307">_xlfn.SWITCH(TRUE, Customer_Churn_Records_26[[#This Row],[Age]] &gt;= 70, "Very Old",Customer_Churn_Records_26[[#This Row],[Age]] &gt;= 50, "Old",Customer_Churn_Records_26[[#This Row],[Age]] &gt;=35,"Middle-Age", "Young")</f>
        <v>Old</v>
      </c>
      <c r="H1307">
        <v>10</v>
      </c>
      <c r="I1307">
        <v>76915.399999999994</v>
      </c>
      <c r="J1307">
        <v>1</v>
      </c>
      <c r="K1307">
        <v>0</v>
      </c>
      <c r="L1307">
        <v>0</v>
      </c>
      <c r="M1307">
        <v>146359.81</v>
      </c>
      <c r="N1307">
        <v>1</v>
      </c>
      <c r="O1307" t="str">
        <f>IF(Customer_Churn_Records_26[[#This Row],[Exited]] = 1, "Yes","No")</f>
        <v>Yes</v>
      </c>
      <c r="P1307">
        <v>1</v>
      </c>
      <c r="Q1307" t="str">
        <f>IF(Customer_Churn_Records_26[[#This Row],[Complain]] =1, "Yes", "No")</f>
        <v>Yes</v>
      </c>
      <c r="R1307">
        <v>2</v>
      </c>
      <c r="S1307" t="s">
        <v>4</v>
      </c>
      <c r="T1307">
        <v>488</v>
      </c>
    </row>
    <row r="1308" spans="1:20" x14ac:dyDescent="0.3">
      <c r="A1308">
        <v>15709117</v>
      </c>
      <c r="B1308" t="s">
        <v>728</v>
      </c>
      <c r="C1308">
        <v>823</v>
      </c>
      <c r="D1308" t="s">
        <v>15</v>
      </c>
      <c r="E1308" t="s">
        <v>1</v>
      </c>
      <c r="F1308">
        <v>46</v>
      </c>
      <c r="G1308" t="str" cm="1">
        <f t="array" ref="G1308">_xlfn.SWITCH(TRUE, Customer_Churn_Records_26[[#This Row],[Age]] &gt;= 70, "Very Old",Customer_Churn_Records_26[[#This Row],[Age]] &gt;= 50, "Old",Customer_Churn_Records_26[[#This Row],[Age]] &gt;=35,"Middle-Age", "Young")</f>
        <v>Middle-Age</v>
      </c>
      <c r="H1308">
        <v>3</v>
      </c>
      <c r="I1308">
        <v>81576.75</v>
      </c>
      <c r="J1308">
        <v>1</v>
      </c>
      <c r="K1308">
        <v>1</v>
      </c>
      <c r="L1308">
        <v>1</v>
      </c>
      <c r="M1308">
        <v>28370.95</v>
      </c>
      <c r="N1308">
        <v>1</v>
      </c>
      <c r="O1308" t="str">
        <f>IF(Customer_Churn_Records_26[[#This Row],[Exited]] = 1, "Yes","No")</f>
        <v>Yes</v>
      </c>
      <c r="P1308">
        <v>1</v>
      </c>
      <c r="Q1308" t="str">
        <f>IF(Customer_Churn_Records_26[[#This Row],[Complain]] =1, "Yes", "No")</f>
        <v>Yes</v>
      </c>
      <c r="R1308">
        <v>1</v>
      </c>
      <c r="S1308" t="s">
        <v>8</v>
      </c>
      <c r="T1308">
        <v>621</v>
      </c>
    </row>
    <row r="1309" spans="1:20" x14ac:dyDescent="0.3">
      <c r="A1309">
        <v>15638806</v>
      </c>
      <c r="B1309" t="s">
        <v>1454</v>
      </c>
      <c r="C1309">
        <v>645</v>
      </c>
      <c r="D1309" t="s">
        <v>15</v>
      </c>
      <c r="E1309" t="s">
        <v>5</v>
      </c>
      <c r="F1309">
        <v>49</v>
      </c>
      <c r="G1309" t="str" cm="1">
        <f t="array" ref="G1309">_xlfn.SWITCH(TRUE, Customer_Churn_Records_26[[#This Row],[Age]] &gt;= 70, "Very Old",Customer_Churn_Records_26[[#This Row],[Age]] &gt;= 50, "Old",Customer_Churn_Records_26[[#This Row],[Age]] &gt;=35,"Middle-Age", "Young")</f>
        <v>Middle-Age</v>
      </c>
      <c r="H1309">
        <v>2</v>
      </c>
      <c r="I1309">
        <v>0</v>
      </c>
      <c r="J1309">
        <v>2</v>
      </c>
      <c r="K1309">
        <v>0</v>
      </c>
      <c r="L1309">
        <v>0</v>
      </c>
      <c r="M1309">
        <v>10023.15</v>
      </c>
      <c r="N1309">
        <v>0</v>
      </c>
      <c r="O1309" t="str">
        <f>IF(Customer_Churn_Records_26[[#This Row],[Exited]] = 1, "Yes","No")</f>
        <v>No</v>
      </c>
      <c r="P1309">
        <v>0</v>
      </c>
      <c r="Q1309" t="str">
        <f>IF(Customer_Churn_Records_26[[#This Row],[Complain]] =1, "Yes", "No")</f>
        <v>No</v>
      </c>
      <c r="R1309">
        <v>3</v>
      </c>
      <c r="S1309" t="s">
        <v>8</v>
      </c>
      <c r="T1309">
        <v>553</v>
      </c>
    </row>
    <row r="1310" spans="1:20" x14ac:dyDescent="0.3">
      <c r="A1310">
        <v>15662294</v>
      </c>
      <c r="B1310" t="s">
        <v>480</v>
      </c>
      <c r="C1310">
        <v>710</v>
      </c>
      <c r="D1310" t="s">
        <v>2</v>
      </c>
      <c r="E1310" t="s">
        <v>5</v>
      </c>
      <c r="F1310">
        <v>33</v>
      </c>
      <c r="G1310" t="str" cm="1">
        <f t="array" ref="G1310">_xlfn.SWITCH(TRUE, Customer_Churn_Records_26[[#This Row],[Age]] &gt;= 70, "Very Old",Customer_Churn_Records_26[[#This Row],[Age]] &gt;= 50, "Old",Customer_Churn_Records_26[[#This Row],[Age]] &gt;=35,"Middle-Age", "Young")</f>
        <v>Young</v>
      </c>
      <c r="H1310">
        <v>10</v>
      </c>
      <c r="I1310">
        <v>118327.17</v>
      </c>
      <c r="J1310">
        <v>2</v>
      </c>
      <c r="K1310">
        <v>1</v>
      </c>
      <c r="L1310">
        <v>1</v>
      </c>
      <c r="M1310">
        <v>192928.82</v>
      </c>
      <c r="N1310">
        <v>0</v>
      </c>
      <c r="O1310" t="str">
        <f>IF(Customer_Churn_Records_26[[#This Row],[Exited]] = 1, "Yes","No")</f>
        <v>No</v>
      </c>
      <c r="P1310">
        <v>0</v>
      </c>
      <c r="Q1310" t="str">
        <f>IF(Customer_Churn_Records_26[[#This Row],[Complain]] =1, "Yes", "No")</f>
        <v>No</v>
      </c>
      <c r="R1310">
        <v>1</v>
      </c>
      <c r="S1310" t="s">
        <v>4</v>
      </c>
      <c r="T1310">
        <v>809</v>
      </c>
    </row>
    <row r="1311" spans="1:20" x14ac:dyDescent="0.3">
      <c r="A1311">
        <v>15690079</v>
      </c>
      <c r="B1311" t="s">
        <v>1647</v>
      </c>
      <c r="C1311">
        <v>591</v>
      </c>
      <c r="D1311" t="s">
        <v>15</v>
      </c>
      <c r="E1311" t="s">
        <v>5</v>
      </c>
      <c r="F1311">
        <v>30</v>
      </c>
      <c r="G1311" t="str" cm="1">
        <f t="array" ref="G1311">_xlfn.SWITCH(TRUE, Customer_Churn_Records_26[[#This Row],[Age]] &gt;= 70, "Very Old",Customer_Churn_Records_26[[#This Row],[Age]] &gt;= 50, "Old",Customer_Churn_Records_26[[#This Row],[Age]] &gt;=35,"Middle-Age", "Young")</f>
        <v>Young</v>
      </c>
      <c r="H1311">
        <v>8</v>
      </c>
      <c r="I1311">
        <v>124857.69</v>
      </c>
      <c r="J1311">
        <v>2</v>
      </c>
      <c r="K1311">
        <v>0</v>
      </c>
      <c r="L1311">
        <v>0</v>
      </c>
      <c r="M1311">
        <v>50485.7</v>
      </c>
      <c r="N1311">
        <v>0</v>
      </c>
      <c r="O1311" t="str">
        <f>IF(Customer_Churn_Records_26[[#This Row],[Exited]] = 1, "Yes","No")</f>
        <v>No</v>
      </c>
      <c r="P1311">
        <v>0</v>
      </c>
      <c r="Q1311" t="str">
        <f>IF(Customer_Churn_Records_26[[#This Row],[Complain]] =1, "Yes", "No")</f>
        <v>No</v>
      </c>
      <c r="R1311">
        <v>2</v>
      </c>
      <c r="S1311" t="s">
        <v>0</v>
      </c>
      <c r="T1311">
        <v>650</v>
      </c>
    </row>
    <row r="1312" spans="1:20" x14ac:dyDescent="0.3">
      <c r="A1312">
        <v>15759317</v>
      </c>
      <c r="B1312" t="s">
        <v>768</v>
      </c>
      <c r="C1312">
        <v>748</v>
      </c>
      <c r="D1312" t="s">
        <v>6</v>
      </c>
      <c r="E1312" t="s">
        <v>1</v>
      </c>
      <c r="F1312">
        <v>27</v>
      </c>
      <c r="G1312" t="str" cm="1">
        <f t="array" ref="G1312">_xlfn.SWITCH(TRUE, Customer_Churn_Records_26[[#This Row],[Age]] &gt;= 70, "Very Old",Customer_Churn_Records_26[[#This Row],[Age]] &gt;= 50, "Old",Customer_Churn_Records_26[[#This Row],[Age]] &gt;=35,"Middle-Age", "Young")</f>
        <v>Young</v>
      </c>
      <c r="H1312">
        <v>2</v>
      </c>
      <c r="I1312">
        <v>90971.85</v>
      </c>
      <c r="J1312">
        <v>1</v>
      </c>
      <c r="K1312">
        <v>1</v>
      </c>
      <c r="L1312">
        <v>1</v>
      </c>
      <c r="M1312">
        <v>131662.47</v>
      </c>
      <c r="N1312">
        <v>0</v>
      </c>
      <c r="O1312" t="str">
        <f>IF(Customer_Churn_Records_26[[#This Row],[Exited]] = 1, "Yes","No")</f>
        <v>No</v>
      </c>
      <c r="P1312">
        <v>0</v>
      </c>
      <c r="Q1312" t="str">
        <f>IF(Customer_Churn_Records_26[[#This Row],[Complain]] =1, "Yes", "No")</f>
        <v>No</v>
      </c>
      <c r="R1312">
        <v>3</v>
      </c>
      <c r="S1312" t="s">
        <v>4</v>
      </c>
      <c r="T1312">
        <v>744</v>
      </c>
    </row>
    <row r="1313" spans="1:20" x14ac:dyDescent="0.3">
      <c r="A1313">
        <v>15750497</v>
      </c>
      <c r="B1313" t="s">
        <v>625</v>
      </c>
      <c r="C1313">
        <v>850</v>
      </c>
      <c r="D1313" t="s">
        <v>2</v>
      </c>
      <c r="E1313" t="s">
        <v>1</v>
      </c>
      <c r="F1313">
        <v>37</v>
      </c>
      <c r="G1313" t="str" cm="1">
        <f t="array" ref="G1313">_xlfn.SWITCH(TRUE, Customer_Churn_Records_26[[#This Row],[Age]] &gt;= 70, "Very Old",Customer_Churn_Records_26[[#This Row],[Age]] &gt;= 50, "Old",Customer_Churn_Records_26[[#This Row],[Age]] &gt;=35,"Middle-Age", "Young")</f>
        <v>Middle-Age</v>
      </c>
      <c r="H1313">
        <v>7</v>
      </c>
      <c r="I1313">
        <v>153147.75</v>
      </c>
      <c r="J1313">
        <v>1</v>
      </c>
      <c r="K1313">
        <v>1</v>
      </c>
      <c r="L1313">
        <v>1</v>
      </c>
      <c r="M1313">
        <v>152235.29999999999</v>
      </c>
      <c r="N1313">
        <v>0</v>
      </c>
      <c r="O1313" t="str">
        <f>IF(Customer_Churn_Records_26[[#This Row],[Exited]] = 1, "Yes","No")</f>
        <v>No</v>
      </c>
      <c r="P1313">
        <v>0</v>
      </c>
      <c r="Q1313" t="str">
        <f>IF(Customer_Churn_Records_26[[#This Row],[Complain]] =1, "Yes", "No")</f>
        <v>No</v>
      </c>
      <c r="R1313">
        <v>5</v>
      </c>
      <c r="S1313" t="s">
        <v>4</v>
      </c>
      <c r="T1313">
        <v>867</v>
      </c>
    </row>
    <row r="1314" spans="1:20" x14ac:dyDescent="0.3">
      <c r="A1314">
        <v>15596181</v>
      </c>
      <c r="B1314" t="s">
        <v>643</v>
      </c>
      <c r="C1314">
        <v>542</v>
      </c>
      <c r="D1314" t="s">
        <v>2</v>
      </c>
      <c r="E1314" t="s">
        <v>5</v>
      </c>
      <c r="F1314">
        <v>38</v>
      </c>
      <c r="G1314" t="str" cm="1">
        <f t="array" ref="G1314">_xlfn.SWITCH(TRUE, Customer_Churn_Records_26[[#This Row],[Age]] &gt;= 70, "Very Old",Customer_Churn_Records_26[[#This Row],[Age]] &gt;= 50, "Old",Customer_Churn_Records_26[[#This Row],[Age]] &gt;=35,"Middle-Age", "Young")</f>
        <v>Middle-Age</v>
      </c>
      <c r="H1314">
        <v>8</v>
      </c>
      <c r="I1314">
        <v>65942.259999999995</v>
      </c>
      <c r="J1314">
        <v>1</v>
      </c>
      <c r="K1314">
        <v>1</v>
      </c>
      <c r="L1314">
        <v>1</v>
      </c>
      <c r="M1314">
        <v>68093.23</v>
      </c>
      <c r="N1314">
        <v>1</v>
      </c>
      <c r="O1314" t="str">
        <f>IF(Customer_Churn_Records_26[[#This Row],[Exited]] = 1, "Yes","No")</f>
        <v>Yes</v>
      </c>
      <c r="P1314">
        <v>1</v>
      </c>
      <c r="Q1314" t="str">
        <f>IF(Customer_Churn_Records_26[[#This Row],[Complain]] =1, "Yes", "No")</f>
        <v>Yes</v>
      </c>
      <c r="R1314">
        <v>4</v>
      </c>
      <c r="S1314" t="s">
        <v>10</v>
      </c>
      <c r="T1314">
        <v>258</v>
      </c>
    </row>
    <row r="1315" spans="1:20" x14ac:dyDescent="0.3">
      <c r="A1315">
        <v>15576602</v>
      </c>
      <c r="B1315" t="s">
        <v>720</v>
      </c>
      <c r="C1315">
        <v>809</v>
      </c>
      <c r="D1315" t="s">
        <v>2</v>
      </c>
      <c r="E1315" t="s">
        <v>5</v>
      </c>
      <c r="F1315">
        <v>38</v>
      </c>
      <c r="G1315" t="str" cm="1">
        <f t="array" ref="G1315">_xlfn.SWITCH(TRUE, Customer_Churn_Records_26[[#This Row],[Age]] &gt;= 70, "Very Old",Customer_Churn_Records_26[[#This Row],[Age]] &gt;= 50, "Old",Customer_Churn_Records_26[[#This Row],[Age]] &gt;=35,"Middle-Age", "Young")</f>
        <v>Middle-Age</v>
      </c>
      <c r="H1315">
        <v>3</v>
      </c>
      <c r="I1315">
        <v>0</v>
      </c>
      <c r="J1315">
        <v>2</v>
      </c>
      <c r="K1315">
        <v>1</v>
      </c>
      <c r="L1315">
        <v>1</v>
      </c>
      <c r="M1315">
        <v>80061.31</v>
      </c>
      <c r="N1315">
        <v>0</v>
      </c>
      <c r="O1315" t="str">
        <f>IF(Customer_Churn_Records_26[[#This Row],[Exited]] = 1, "Yes","No")</f>
        <v>No</v>
      </c>
      <c r="P1315">
        <v>0</v>
      </c>
      <c r="Q1315" t="str">
        <f>IF(Customer_Churn_Records_26[[#This Row],[Complain]] =1, "Yes", "No")</f>
        <v>No</v>
      </c>
      <c r="R1315">
        <v>3</v>
      </c>
      <c r="S1315" t="s">
        <v>0</v>
      </c>
      <c r="T1315">
        <v>533</v>
      </c>
    </row>
    <row r="1316" spans="1:20" x14ac:dyDescent="0.3">
      <c r="A1316">
        <v>15644833</v>
      </c>
      <c r="B1316" t="s">
        <v>105</v>
      </c>
      <c r="C1316">
        <v>675</v>
      </c>
      <c r="D1316" t="s">
        <v>2</v>
      </c>
      <c r="E1316" t="s">
        <v>5</v>
      </c>
      <c r="F1316">
        <v>54</v>
      </c>
      <c r="G1316" t="str" cm="1">
        <f t="array" ref="G1316">_xlfn.SWITCH(TRUE, Customer_Churn_Records_26[[#This Row],[Age]] &gt;= 70, "Very Old",Customer_Churn_Records_26[[#This Row],[Age]] &gt;= 50, "Old",Customer_Churn_Records_26[[#This Row],[Age]] &gt;=35,"Middle-Age", "Young")</f>
        <v>Old</v>
      </c>
      <c r="H1316">
        <v>2</v>
      </c>
      <c r="I1316">
        <v>0</v>
      </c>
      <c r="J1316">
        <v>1</v>
      </c>
      <c r="K1316">
        <v>1</v>
      </c>
      <c r="L1316">
        <v>0</v>
      </c>
      <c r="M1316">
        <v>149583.67000000001</v>
      </c>
      <c r="N1316">
        <v>1</v>
      </c>
      <c r="O1316" t="str">
        <f>IF(Customer_Churn_Records_26[[#This Row],[Exited]] = 1, "Yes","No")</f>
        <v>Yes</v>
      </c>
      <c r="P1316">
        <v>1</v>
      </c>
      <c r="Q1316" t="str">
        <f>IF(Customer_Churn_Records_26[[#This Row],[Complain]] =1, "Yes", "No")</f>
        <v>Yes</v>
      </c>
      <c r="R1316">
        <v>5</v>
      </c>
      <c r="S1316" t="s">
        <v>8</v>
      </c>
      <c r="T1316">
        <v>752</v>
      </c>
    </row>
    <row r="1317" spans="1:20" x14ac:dyDescent="0.3">
      <c r="A1317">
        <v>15734634</v>
      </c>
      <c r="B1317" t="s">
        <v>1778</v>
      </c>
      <c r="C1317">
        <v>607</v>
      </c>
      <c r="D1317" t="s">
        <v>15</v>
      </c>
      <c r="E1317" t="s">
        <v>1</v>
      </c>
      <c r="F1317">
        <v>27</v>
      </c>
      <c r="G1317" t="str" cm="1">
        <f t="array" ref="G1317">_xlfn.SWITCH(TRUE, Customer_Churn_Records_26[[#This Row],[Age]] &gt;= 70, "Very Old",Customer_Churn_Records_26[[#This Row],[Age]] &gt;= 50, "Old",Customer_Churn_Records_26[[#This Row],[Age]] &gt;=35,"Middle-Age", "Young")</f>
        <v>Young</v>
      </c>
      <c r="H1317">
        <v>5</v>
      </c>
      <c r="I1317">
        <v>100912.19</v>
      </c>
      <c r="J1317">
        <v>1</v>
      </c>
      <c r="K1317">
        <v>0</v>
      </c>
      <c r="L1317">
        <v>0</v>
      </c>
      <c r="M1317">
        <v>7631.27</v>
      </c>
      <c r="N1317">
        <v>0</v>
      </c>
      <c r="O1317" t="str">
        <f>IF(Customer_Churn_Records_26[[#This Row],[Exited]] = 1, "Yes","No")</f>
        <v>No</v>
      </c>
      <c r="P1317">
        <v>0</v>
      </c>
      <c r="Q1317" t="str">
        <f>IF(Customer_Churn_Records_26[[#This Row],[Complain]] =1, "Yes", "No")</f>
        <v>No</v>
      </c>
      <c r="R1317">
        <v>4</v>
      </c>
      <c r="S1317" t="s">
        <v>4</v>
      </c>
      <c r="T1317">
        <v>908</v>
      </c>
    </row>
    <row r="1318" spans="1:20" x14ac:dyDescent="0.3">
      <c r="A1318">
        <v>15808689</v>
      </c>
      <c r="B1318" t="s">
        <v>2711</v>
      </c>
      <c r="C1318">
        <v>850</v>
      </c>
      <c r="D1318" t="s">
        <v>2</v>
      </c>
      <c r="E1318" t="s">
        <v>1</v>
      </c>
      <c r="F1318">
        <v>31</v>
      </c>
      <c r="G1318" t="str" cm="1">
        <f t="array" ref="G1318">_xlfn.SWITCH(TRUE, Customer_Churn_Records_26[[#This Row],[Age]] &gt;= 70, "Very Old",Customer_Churn_Records_26[[#This Row],[Age]] &gt;= 50, "Old",Customer_Churn_Records_26[[#This Row],[Age]] &gt;=35,"Middle-Age", "Young")</f>
        <v>Young</v>
      </c>
      <c r="H1318">
        <v>4</v>
      </c>
      <c r="I1318">
        <v>0</v>
      </c>
      <c r="J1318">
        <v>2</v>
      </c>
      <c r="K1318">
        <v>1</v>
      </c>
      <c r="L1318">
        <v>1</v>
      </c>
      <c r="M1318">
        <v>33082.81</v>
      </c>
      <c r="N1318">
        <v>0</v>
      </c>
      <c r="O1318" t="str">
        <f>IF(Customer_Churn_Records_26[[#This Row],[Exited]] = 1, "Yes","No")</f>
        <v>No</v>
      </c>
      <c r="P1318">
        <v>0</v>
      </c>
      <c r="Q1318" t="str">
        <f>IF(Customer_Churn_Records_26[[#This Row],[Complain]] =1, "Yes", "No")</f>
        <v>No</v>
      </c>
      <c r="R1318">
        <v>1</v>
      </c>
      <c r="S1318" t="s">
        <v>10</v>
      </c>
      <c r="T1318">
        <v>898</v>
      </c>
    </row>
    <row r="1319" spans="1:20" x14ac:dyDescent="0.3">
      <c r="A1319">
        <v>15720702</v>
      </c>
      <c r="B1319" t="s">
        <v>229</v>
      </c>
      <c r="C1319">
        <v>789</v>
      </c>
      <c r="D1319" t="s">
        <v>2</v>
      </c>
      <c r="E1319" t="s">
        <v>5</v>
      </c>
      <c r="F1319">
        <v>37</v>
      </c>
      <c r="G1319" t="str" cm="1">
        <f t="array" ref="G1319">_xlfn.SWITCH(TRUE, Customer_Churn_Records_26[[#This Row],[Age]] &gt;= 70, "Very Old",Customer_Churn_Records_26[[#This Row],[Age]] &gt;= 50, "Old",Customer_Churn_Records_26[[#This Row],[Age]] &gt;=35,"Middle-Age", "Young")</f>
        <v>Middle-Age</v>
      </c>
      <c r="H1319">
        <v>3</v>
      </c>
      <c r="I1319">
        <v>0</v>
      </c>
      <c r="J1319">
        <v>1</v>
      </c>
      <c r="K1319">
        <v>1</v>
      </c>
      <c r="L1319">
        <v>0</v>
      </c>
      <c r="M1319">
        <v>121883.87</v>
      </c>
      <c r="N1319">
        <v>1</v>
      </c>
      <c r="O1319" t="str">
        <f>IF(Customer_Churn_Records_26[[#This Row],[Exited]] = 1, "Yes","No")</f>
        <v>Yes</v>
      </c>
      <c r="P1319">
        <v>1</v>
      </c>
      <c r="Q1319" t="str">
        <f>IF(Customer_Churn_Records_26[[#This Row],[Complain]] =1, "Yes", "No")</f>
        <v>Yes</v>
      </c>
      <c r="R1319">
        <v>4</v>
      </c>
      <c r="S1319" t="s">
        <v>8</v>
      </c>
      <c r="T1319">
        <v>259</v>
      </c>
    </row>
    <row r="1320" spans="1:20" x14ac:dyDescent="0.3">
      <c r="A1320">
        <v>15665077</v>
      </c>
      <c r="B1320" t="s">
        <v>2710</v>
      </c>
      <c r="C1320">
        <v>598</v>
      </c>
      <c r="D1320" t="s">
        <v>2</v>
      </c>
      <c r="E1320" t="s">
        <v>1</v>
      </c>
      <c r="F1320">
        <v>43</v>
      </c>
      <c r="G1320" t="str" cm="1">
        <f t="array" ref="G1320">_xlfn.SWITCH(TRUE, Customer_Churn_Records_26[[#This Row],[Age]] &gt;= 70, "Very Old",Customer_Churn_Records_26[[#This Row],[Age]] &gt;= 50, "Old",Customer_Churn_Records_26[[#This Row],[Age]] &gt;=35,"Middle-Age", "Young")</f>
        <v>Middle-Age</v>
      </c>
      <c r="H1320">
        <v>5</v>
      </c>
      <c r="I1320">
        <v>0</v>
      </c>
      <c r="J1320">
        <v>3</v>
      </c>
      <c r="K1320">
        <v>1</v>
      </c>
      <c r="L1320">
        <v>1</v>
      </c>
      <c r="M1320">
        <v>100722.72</v>
      </c>
      <c r="N1320">
        <v>1</v>
      </c>
      <c r="O1320" t="str">
        <f>IF(Customer_Churn_Records_26[[#This Row],[Exited]] = 1, "Yes","No")</f>
        <v>Yes</v>
      </c>
      <c r="P1320">
        <v>1</v>
      </c>
      <c r="Q1320" t="str">
        <f>IF(Customer_Churn_Records_26[[#This Row],[Complain]] =1, "Yes", "No")</f>
        <v>Yes</v>
      </c>
      <c r="R1320">
        <v>1</v>
      </c>
      <c r="S1320" t="s">
        <v>8</v>
      </c>
      <c r="T1320">
        <v>858</v>
      </c>
    </row>
    <row r="1321" spans="1:20" x14ac:dyDescent="0.3">
      <c r="A1321">
        <v>15763612</v>
      </c>
      <c r="B1321" t="s">
        <v>717</v>
      </c>
      <c r="C1321">
        <v>756</v>
      </c>
      <c r="D1321" t="s">
        <v>6</v>
      </c>
      <c r="E1321" t="s">
        <v>5</v>
      </c>
      <c r="F1321">
        <v>41</v>
      </c>
      <c r="G1321" t="str" cm="1">
        <f t="array" ref="G1321">_xlfn.SWITCH(TRUE, Customer_Churn_Records_26[[#This Row],[Age]] &gt;= 70, "Very Old",Customer_Churn_Records_26[[#This Row],[Age]] &gt;= 50, "Old",Customer_Churn_Records_26[[#This Row],[Age]] &gt;=35,"Middle-Age", "Young")</f>
        <v>Middle-Age</v>
      </c>
      <c r="H1321">
        <v>2</v>
      </c>
      <c r="I1321">
        <v>124439.49</v>
      </c>
      <c r="J1321">
        <v>2</v>
      </c>
      <c r="K1321">
        <v>0</v>
      </c>
      <c r="L1321">
        <v>1</v>
      </c>
      <c r="M1321">
        <v>47093.11</v>
      </c>
      <c r="N1321">
        <v>0</v>
      </c>
      <c r="O1321" t="str">
        <f>IF(Customer_Churn_Records_26[[#This Row],[Exited]] = 1, "Yes","No")</f>
        <v>No</v>
      </c>
      <c r="P1321">
        <v>0</v>
      </c>
      <c r="Q1321" t="str">
        <f>IF(Customer_Churn_Records_26[[#This Row],[Complain]] =1, "Yes", "No")</f>
        <v>No</v>
      </c>
      <c r="R1321">
        <v>4</v>
      </c>
      <c r="S1321" t="s">
        <v>10</v>
      </c>
      <c r="T1321">
        <v>938</v>
      </c>
    </row>
    <row r="1322" spans="1:20" x14ac:dyDescent="0.3">
      <c r="A1322">
        <v>15596493</v>
      </c>
      <c r="B1322" t="s">
        <v>1772</v>
      </c>
      <c r="C1322">
        <v>687</v>
      </c>
      <c r="D1322" t="s">
        <v>2</v>
      </c>
      <c r="E1322" t="s">
        <v>1</v>
      </c>
      <c r="F1322">
        <v>47</v>
      </c>
      <c r="G1322" t="str" cm="1">
        <f t="array" ref="G1322">_xlfn.SWITCH(TRUE, Customer_Churn_Records_26[[#This Row],[Age]] &gt;= 70, "Very Old",Customer_Churn_Records_26[[#This Row],[Age]] &gt;= 50, "Old",Customer_Churn_Records_26[[#This Row],[Age]] &gt;=35,"Middle-Age", "Young")</f>
        <v>Middle-Age</v>
      </c>
      <c r="H1322">
        <v>7</v>
      </c>
      <c r="I1322">
        <v>0</v>
      </c>
      <c r="J1322">
        <v>2</v>
      </c>
      <c r="K1322">
        <v>1</v>
      </c>
      <c r="L1322">
        <v>1</v>
      </c>
      <c r="M1322">
        <v>177624.01</v>
      </c>
      <c r="N1322">
        <v>0</v>
      </c>
      <c r="O1322" t="str">
        <f>IF(Customer_Churn_Records_26[[#This Row],[Exited]] = 1, "Yes","No")</f>
        <v>No</v>
      </c>
      <c r="P1322">
        <v>0</v>
      </c>
      <c r="Q1322" t="str">
        <f>IF(Customer_Churn_Records_26[[#This Row],[Complain]] =1, "Yes", "No")</f>
        <v>No</v>
      </c>
      <c r="R1322">
        <v>1</v>
      </c>
      <c r="S1322" t="s">
        <v>0</v>
      </c>
      <c r="T1322">
        <v>517</v>
      </c>
    </row>
    <row r="1323" spans="1:20" x14ac:dyDescent="0.3">
      <c r="A1323">
        <v>15704483</v>
      </c>
      <c r="B1323" t="s">
        <v>368</v>
      </c>
      <c r="C1323">
        <v>724</v>
      </c>
      <c r="D1323" t="s">
        <v>2</v>
      </c>
      <c r="E1323" t="s">
        <v>5</v>
      </c>
      <c r="F1323">
        <v>40</v>
      </c>
      <c r="G1323" t="str" cm="1">
        <f t="array" ref="G1323">_xlfn.SWITCH(TRUE, Customer_Churn_Records_26[[#This Row],[Age]] &gt;= 70, "Very Old",Customer_Churn_Records_26[[#This Row],[Age]] &gt;= 50, "Old",Customer_Churn_Records_26[[#This Row],[Age]] &gt;=35,"Middle-Age", "Young")</f>
        <v>Middle-Age</v>
      </c>
      <c r="H1323">
        <v>6</v>
      </c>
      <c r="I1323">
        <v>0</v>
      </c>
      <c r="J1323">
        <v>2</v>
      </c>
      <c r="K1323">
        <v>0</v>
      </c>
      <c r="L1323">
        <v>0</v>
      </c>
      <c r="M1323">
        <v>106149.48</v>
      </c>
      <c r="N1323">
        <v>0</v>
      </c>
      <c r="O1323" t="str">
        <f>IF(Customer_Churn_Records_26[[#This Row],[Exited]] = 1, "Yes","No")</f>
        <v>No</v>
      </c>
      <c r="P1323">
        <v>0</v>
      </c>
      <c r="Q1323" t="str">
        <f>IF(Customer_Churn_Records_26[[#This Row],[Complain]] =1, "Yes", "No")</f>
        <v>No</v>
      </c>
      <c r="R1323">
        <v>3</v>
      </c>
      <c r="S1323" t="s">
        <v>10</v>
      </c>
      <c r="T1323">
        <v>437</v>
      </c>
    </row>
    <row r="1324" spans="1:20" x14ac:dyDescent="0.3">
      <c r="A1324">
        <v>15598846</v>
      </c>
      <c r="B1324" t="s">
        <v>2709</v>
      </c>
      <c r="C1324">
        <v>700</v>
      </c>
      <c r="D1324" t="s">
        <v>2</v>
      </c>
      <c r="E1324" t="s">
        <v>1</v>
      </c>
      <c r="F1324">
        <v>44</v>
      </c>
      <c r="G1324" t="str" cm="1">
        <f t="array" ref="G1324">_xlfn.SWITCH(TRUE, Customer_Churn_Records_26[[#This Row],[Age]] &gt;= 70, "Very Old",Customer_Churn_Records_26[[#This Row],[Age]] &gt;= 50, "Old",Customer_Churn_Records_26[[#This Row],[Age]] &gt;=35,"Middle-Age", "Young")</f>
        <v>Middle-Age</v>
      </c>
      <c r="H1324">
        <v>2</v>
      </c>
      <c r="I1324">
        <v>58781.760000000002</v>
      </c>
      <c r="J1324">
        <v>1</v>
      </c>
      <c r="K1324">
        <v>1</v>
      </c>
      <c r="L1324">
        <v>0</v>
      </c>
      <c r="M1324">
        <v>16874.919999999998</v>
      </c>
      <c r="N1324">
        <v>0</v>
      </c>
      <c r="O1324" t="str">
        <f>IF(Customer_Churn_Records_26[[#This Row],[Exited]] = 1, "Yes","No")</f>
        <v>No</v>
      </c>
      <c r="P1324">
        <v>0</v>
      </c>
      <c r="Q1324" t="str">
        <f>IF(Customer_Churn_Records_26[[#This Row],[Complain]] =1, "Yes", "No")</f>
        <v>No</v>
      </c>
      <c r="R1324">
        <v>3</v>
      </c>
      <c r="S1324" t="s">
        <v>10</v>
      </c>
      <c r="T1324">
        <v>785</v>
      </c>
    </row>
    <row r="1325" spans="1:20" x14ac:dyDescent="0.3">
      <c r="A1325">
        <v>15629244</v>
      </c>
      <c r="B1325" t="s">
        <v>210</v>
      </c>
      <c r="C1325">
        <v>635</v>
      </c>
      <c r="D1325" t="s">
        <v>15</v>
      </c>
      <c r="E1325" t="s">
        <v>5</v>
      </c>
      <c r="F1325">
        <v>50</v>
      </c>
      <c r="G1325" t="str" cm="1">
        <f t="array" ref="G1325">_xlfn.SWITCH(TRUE, Customer_Churn_Records_26[[#This Row],[Age]] &gt;= 70, "Very Old",Customer_Churn_Records_26[[#This Row],[Age]] &gt;= 50, "Old",Customer_Churn_Records_26[[#This Row],[Age]] &gt;=35,"Middle-Age", "Young")</f>
        <v>Old</v>
      </c>
      <c r="H1325">
        <v>7</v>
      </c>
      <c r="I1325">
        <v>159453.64000000001</v>
      </c>
      <c r="J1325">
        <v>2</v>
      </c>
      <c r="K1325">
        <v>0</v>
      </c>
      <c r="L1325">
        <v>0</v>
      </c>
      <c r="M1325">
        <v>54560.79</v>
      </c>
      <c r="N1325">
        <v>1</v>
      </c>
      <c r="O1325" t="str">
        <f>IF(Customer_Churn_Records_26[[#This Row],[Exited]] = 1, "Yes","No")</f>
        <v>Yes</v>
      </c>
      <c r="P1325">
        <v>1</v>
      </c>
      <c r="Q1325" t="str">
        <f>IF(Customer_Churn_Records_26[[#This Row],[Complain]] =1, "Yes", "No")</f>
        <v>Yes</v>
      </c>
      <c r="R1325">
        <v>3</v>
      </c>
      <c r="S1325" t="s">
        <v>8</v>
      </c>
      <c r="T1325">
        <v>997</v>
      </c>
    </row>
    <row r="1326" spans="1:20" x14ac:dyDescent="0.3">
      <c r="A1326">
        <v>15765537</v>
      </c>
      <c r="B1326" t="s">
        <v>404</v>
      </c>
      <c r="C1326">
        <v>687</v>
      </c>
      <c r="D1326" t="s">
        <v>6</v>
      </c>
      <c r="E1326" t="s">
        <v>5</v>
      </c>
      <c r="F1326">
        <v>26</v>
      </c>
      <c r="G1326" t="str" cm="1">
        <f t="array" ref="G1326">_xlfn.SWITCH(TRUE, Customer_Churn_Records_26[[#This Row],[Age]] &gt;= 70, "Very Old",Customer_Churn_Records_26[[#This Row],[Age]] &gt;= 50, "Old",Customer_Churn_Records_26[[#This Row],[Age]] &gt;=35,"Middle-Age", "Young")</f>
        <v>Young</v>
      </c>
      <c r="H1326">
        <v>2</v>
      </c>
      <c r="I1326">
        <v>142721.51999999999</v>
      </c>
      <c r="J1326">
        <v>1</v>
      </c>
      <c r="K1326">
        <v>1</v>
      </c>
      <c r="L1326">
        <v>1</v>
      </c>
      <c r="M1326">
        <v>153605.75</v>
      </c>
      <c r="N1326">
        <v>0</v>
      </c>
      <c r="O1326" t="str">
        <f>IF(Customer_Churn_Records_26[[#This Row],[Exited]] = 1, "Yes","No")</f>
        <v>No</v>
      </c>
      <c r="P1326">
        <v>0</v>
      </c>
      <c r="Q1326" t="str">
        <f>IF(Customer_Churn_Records_26[[#This Row],[Complain]] =1, "Yes", "No")</f>
        <v>No</v>
      </c>
      <c r="R1326">
        <v>5</v>
      </c>
      <c r="S1326" t="s">
        <v>4</v>
      </c>
      <c r="T1326">
        <v>334</v>
      </c>
    </row>
    <row r="1327" spans="1:20" x14ac:dyDescent="0.3">
      <c r="A1327">
        <v>15729975</v>
      </c>
      <c r="B1327" t="s">
        <v>1903</v>
      </c>
      <c r="C1327">
        <v>613</v>
      </c>
      <c r="D1327" t="s">
        <v>2</v>
      </c>
      <c r="E1327" t="s">
        <v>1</v>
      </c>
      <c r="F1327">
        <v>46</v>
      </c>
      <c r="G1327" t="str" cm="1">
        <f t="array" ref="G1327">_xlfn.SWITCH(TRUE, Customer_Churn_Records_26[[#This Row],[Age]] &gt;= 70, "Very Old",Customer_Churn_Records_26[[#This Row],[Age]] &gt;= 50, "Old",Customer_Churn_Records_26[[#This Row],[Age]] &gt;=35,"Middle-Age", "Young")</f>
        <v>Middle-Age</v>
      </c>
      <c r="H1327">
        <v>8</v>
      </c>
      <c r="I1327">
        <v>167795.6</v>
      </c>
      <c r="J1327">
        <v>1</v>
      </c>
      <c r="K1327">
        <v>0</v>
      </c>
      <c r="L1327">
        <v>1</v>
      </c>
      <c r="M1327">
        <v>44390.38</v>
      </c>
      <c r="N1327">
        <v>0</v>
      </c>
      <c r="O1327" t="str">
        <f>IF(Customer_Churn_Records_26[[#This Row],[Exited]] = 1, "Yes","No")</f>
        <v>No</v>
      </c>
      <c r="P1327">
        <v>0</v>
      </c>
      <c r="Q1327" t="str">
        <f>IF(Customer_Churn_Records_26[[#This Row],[Complain]] =1, "Yes", "No")</f>
        <v>No</v>
      </c>
      <c r="R1327">
        <v>2</v>
      </c>
      <c r="S1327" t="s">
        <v>0</v>
      </c>
      <c r="T1327">
        <v>411</v>
      </c>
    </row>
    <row r="1328" spans="1:20" x14ac:dyDescent="0.3">
      <c r="A1328">
        <v>15682773</v>
      </c>
      <c r="B1328" t="s">
        <v>2149</v>
      </c>
      <c r="C1328">
        <v>781</v>
      </c>
      <c r="D1328" t="s">
        <v>2</v>
      </c>
      <c r="E1328" t="s">
        <v>1</v>
      </c>
      <c r="F1328">
        <v>38</v>
      </c>
      <c r="G1328" t="str" cm="1">
        <f t="array" ref="G1328">_xlfn.SWITCH(TRUE, Customer_Churn_Records_26[[#This Row],[Age]] &gt;= 70, "Very Old",Customer_Churn_Records_26[[#This Row],[Age]] &gt;= 50, "Old",Customer_Churn_Records_26[[#This Row],[Age]] &gt;=35,"Middle-Age", "Young")</f>
        <v>Middle-Age</v>
      </c>
      <c r="H1328">
        <v>3</v>
      </c>
      <c r="I1328">
        <v>128345.69</v>
      </c>
      <c r="J1328">
        <v>2</v>
      </c>
      <c r="K1328">
        <v>1</v>
      </c>
      <c r="L1328">
        <v>0</v>
      </c>
      <c r="M1328">
        <v>63218.85</v>
      </c>
      <c r="N1328">
        <v>0</v>
      </c>
      <c r="O1328" t="str">
        <f>IF(Customer_Churn_Records_26[[#This Row],[Exited]] = 1, "Yes","No")</f>
        <v>No</v>
      </c>
      <c r="P1328">
        <v>0</v>
      </c>
      <c r="Q1328" t="str">
        <f>IF(Customer_Churn_Records_26[[#This Row],[Complain]] =1, "Yes", "No")</f>
        <v>No</v>
      </c>
      <c r="R1328">
        <v>2</v>
      </c>
      <c r="S1328" t="s">
        <v>8</v>
      </c>
      <c r="T1328">
        <v>608</v>
      </c>
    </row>
    <row r="1329" spans="1:20" x14ac:dyDescent="0.3">
      <c r="A1329">
        <v>15688007</v>
      </c>
      <c r="B1329" t="s">
        <v>9</v>
      </c>
      <c r="C1329">
        <v>703</v>
      </c>
      <c r="D1329" t="s">
        <v>15</v>
      </c>
      <c r="E1329" t="s">
        <v>5</v>
      </c>
      <c r="F1329">
        <v>20</v>
      </c>
      <c r="G1329" t="str" cm="1">
        <f t="array" ref="G1329">_xlfn.SWITCH(TRUE, Customer_Churn_Records_26[[#This Row],[Age]] &gt;= 70, "Very Old",Customer_Churn_Records_26[[#This Row],[Age]] &gt;= 50, "Old",Customer_Churn_Records_26[[#This Row],[Age]] &gt;=35,"Middle-Age", "Young")</f>
        <v>Young</v>
      </c>
      <c r="H1329">
        <v>3</v>
      </c>
      <c r="I1329">
        <v>165260.98000000001</v>
      </c>
      <c r="J1329">
        <v>1</v>
      </c>
      <c r="K1329">
        <v>1</v>
      </c>
      <c r="L1329">
        <v>1</v>
      </c>
      <c r="M1329">
        <v>41626.78</v>
      </c>
      <c r="N1329">
        <v>0</v>
      </c>
      <c r="O1329" t="str">
        <f>IF(Customer_Churn_Records_26[[#This Row],[Exited]] = 1, "Yes","No")</f>
        <v>No</v>
      </c>
      <c r="P1329">
        <v>0</v>
      </c>
      <c r="Q1329" t="str">
        <f>IF(Customer_Churn_Records_26[[#This Row],[Complain]] =1, "Yes", "No")</f>
        <v>No</v>
      </c>
      <c r="R1329">
        <v>5</v>
      </c>
      <c r="S1329" t="s">
        <v>4</v>
      </c>
      <c r="T1329">
        <v>751</v>
      </c>
    </row>
    <row r="1330" spans="1:20" x14ac:dyDescent="0.3">
      <c r="A1330">
        <v>15574331</v>
      </c>
      <c r="B1330" t="s">
        <v>2152</v>
      </c>
      <c r="C1330">
        <v>593</v>
      </c>
      <c r="D1330" t="s">
        <v>6</v>
      </c>
      <c r="E1330" t="s">
        <v>1</v>
      </c>
      <c r="F1330">
        <v>62</v>
      </c>
      <c r="G1330" t="str" cm="1">
        <f t="array" ref="G1330">_xlfn.SWITCH(TRUE, Customer_Churn_Records_26[[#This Row],[Age]] &gt;= 70, "Very Old",Customer_Churn_Records_26[[#This Row],[Age]] &gt;= 50, "Old",Customer_Churn_Records_26[[#This Row],[Age]] &gt;=35,"Middle-Age", "Young")</f>
        <v>Old</v>
      </c>
      <c r="H1330">
        <v>3</v>
      </c>
      <c r="I1330">
        <v>118233.81</v>
      </c>
      <c r="J1330">
        <v>1</v>
      </c>
      <c r="K1330">
        <v>0</v>
      </c>
      <c r="L1330">
        <v>1</v>
      </c>
      <c r="M1330">
        <v>24765.53</v>
      </c>
      <c r="N1330">
        <v>1</v>
      </c>
      <c r="O1330" t="str">
        <f>IF(Customer_Churn_Records_26[[#This Row],[Exited]] = 1, "Yes","No")</f>
        <v>Yes</v>
      </c>
      <c r="P1330">
        <v>1</v>
      </c>
      <c r="Q1330" t="str">
        <f>IF(Customer_Churn_Records_26[[#This Row],[Complain]] =1, "Yes", "No")</f>
        <v>Yes</v>
      </c>
      <c r="R1330">
        <v>3</v>
      </c>
      <c r="S1330" t="s">
        <v>0</v>
      </c>
      <c r="T1330">
        <v>376</v>
      </c>
    </row>
    <row r="1331" spans="1:20" x14ac:dyDescent="0.3">
      <c r="A1331">
        <v>15645572</v>
      </c>
      <c r="B1331" t="s">
        <v>634</v>
      </c>
      <c r="C1331">
        <v>743</v>
      </c>
      <c r="D1331" t="s">
        <v>2</v>
      </c>
      <c r="E1331" t="s">
        <v>1</v>
      </c>
      <c r="F1331">
        <v>40</v>
      </c>
      <c r="G1331" t="str" cm="1">
        <f t="array" ref="G1331">_xlfn.SWITCH(TRUE, Customer_Churn_Records_26[[#This Row],[Age]] &gt;= 70, "Very Old",Customer_Churn_Records_26[[#This Row],[Age]] &gt;= 50, "Old",Customer_Churn_Records_26[[#This Row],[Age]] &gt;=35,"Middle-Age", "Young")</f>
        <v>Middle-Age</v>
      </c>
      <c r="H1331">
        <v>6</v>
      </c>
      <c r="I1331">
        <v>0</v>
      </c>
      <c r="J1331">
        <v>1</v>
      </c>
      <c r="K1331">
        <v>1</v>
      </c>
      <c r="L1331">
        <v>0</v>
      </c>
      <c r="M1331">
        <v>28280.799999999999</v>
      </c>
      <c r="N1331">
        <v>1</v>
      </c>
      <c r="O1331" t="str">
        <f>IF(Customer_Churn_Records_26[[#This Row],[Exited]] = 1, "Yes","No")</f>
        <v>Yes</v>
      </c>
      <c r="P1331">
        <v>1</v>
      </c>
      <c r="Q1331" t="str">
        <f>IF(Customer_Churn_Records_26[[#This Row],[Complain]] =1, "Yes", "No")</f>
        <v>Yes</v>
      </c>
      <c r="R1331">
        <v>2</v>
      </c>
      <c r="S1331" t="s">
        <v>10</v>
      </c>
      <c r="T1331">
        <v>744</v>
      </c>
    </row>
    <row r="1332" spans="1:20" x14ac:dyDescent="0.3">
      <c r="A1332">
        <v>15742854</v>
      </c>
      <c r="B1332" t="s">
        <v>549</v>
      </c>
      <c r="C1332">
        <v>640</v>
      </c>
      <c r="D1332" t="s">
        <v>15</v>
      </c>
      <c r="E1332" t="s">
        <v>1</v>
      </c>
      <c r="F1332">
        <v>46</v>
      </c>
      <c r="G1332" t="str" cm="1">
        <f t="array" ref="G1332">_xlfn.SWITCH(TRUE, Customer_Churn_Records_26[[#This Row],[Age]] &gt;= 70, "Very Old",Customer_Churn_Records_26[[#This Row],[Age]] &gt;= 50, "Old",Customer_Churn_Records_26[[#This Row],[Age]] &gt;=35,"Middle-Age", "Young")</f>
        <v>Middle-Age</v>
      </c>
      <c r="H1332">
        <v>8</v>
      </c>
      <c r="I1332">
        <v>0</v>
      </c>
      <c r="J1332">
        <v>2</v>
      </c>
      <c r="K1332">
        <v>1</v>
      </c>
      <c r="L1332">
        <v>0</v>
      </c>
      <c r="M1332">
        <v>89043.19</v>
      </c>
      <c r="N1332">
        <v>0</v>
      </c>
      <c r="O1332" t="str">
        <f>IF(Customer_Churn_Records_26[[#This Row],[Exited]] = 1, "Yes","No")</f>
        <v>No</v>
      </c>
      <c r="P1332">
        <v>0</v>
      </c>
      <c r="Q1332" t="str">
        <f>IF(Customer_Churn_Records_26[[#This Row],[Complain]] =1, "Yes", "No")</f>
        <v>No</v>
      </c>
      <c r="R1332">
        <v>1</v>
      </c>
      <c r="S1332" t="s">
        <v>4</v>
      </c>
      <c r="T1332">
        <v>429</v>
      </c>
    </row>
    <row r="1333" spans="1:20" x14ac:dyDescent="0.3">
      <c r="A1333">
        <v>15575417</v>
      </c>
      <c r="B1333" t="s">
        <v>36</v>
      </c>
      <c r="C1333">
        <v>849</v>
      </c>
      <c r="D1333" t="s">
        <v>6</v>
      </c>
      <c r="E1333" t="s">
        <v>5</v>
      </c>
      <c r="F1333">
        <v>37</v>
      </c>
      <c r="G1333" t="str" cm="1">
        <f t="array" ref="G1333">_xlfn.SWITCH(TRUE, Customer_Churn_Records_26[[#This Row],[Age]] &gt;= 70, "Very Old",Customer_Churn_Records_26[[#This Row],[Age]] &gt;= 50, "Old",Customer_Churn_Records_26[[#This Row],[Age]] &gt;=35,"Middle-Age", "Young")</f>
        <v>Middle-Age</v>
      </c>
      <c r="H1333">
        <v>7</v>
      </c>
      <c r="I1333">
        <v>143452.74</v>
      </c>
      <c r="J1333">
        <v>2</v>
      </c>
      <c r="K1333">
        <v>1</v>
      </c>
      <c r="L1333">
        <v>1</v>
      </c>
      <c r="M1333">
        <v>17294.12</v>
      </c>
      <c r="N1333">
        <v>0</v>
      </c>
      <c r="O1333" t="str">
        <f>IF(Customer_Churn_Records_26[[#This Row],[Exited]] = 1, "Yes","No")</f>
        <v>No</v>
      </c>
      <c r="P1333">
        <v>0</v>
      </c>
      <c r="Q1333" t="str">
        <f>IF(Customer_Churn_Records_26[[#This Row],[Complain]] =1, "Yes", "No")</f>
        <v>No</v>
      </c>
      <c r="R1333">
        <v>1</v>
      </c>
      <c r="S1333" t="s">
        <v>10</v>
      </c>
      <c r="T1333">
        <v>923</v>
      </c>
    </row>
    <row r="1334" spans="1:20" x14ac:dyDescent="0.3">
      <c r="A1334">
        <v>15796721</v>
      </c>
      <c r="B1334" t="s">
        <v>1449</v>
      </c>
      <c r="C1334">
        <v>778</v>
      </c>
      <c r="D1334" t="s">
        <v>2</v>
      </c>
      <c r="E1334" t="s">
        <v>5</v>
      </c>
      <c r="F1334">
        <v>38</v>
      </c>
      <c r="G1334" t="str" cm="1">
        <f t="array" ref="G1334">_xlfn.SWITCH(TRUE, Customer_Churn_Records_26[[#This Row],[Age]] &gt;= 70, "Very Old",Customer_Churn_Records_26[[#This Row],[Age]] &gt;= 50, "Old",Customer_Churn_Records_26[[#This Row],[Age]] &gt;=35,"Middle-Age", "Young")</f>
        <v>Middle-Age</v>
      </c>
      <c r="H1334">
        <v>3</v>
      </c>
      <c r="I1334">
        <v>145018.49</v>
      </c>
      <c r="J1334">
        <v>2</v>
      </c>
      <c r="K1334">
        <v>1</v>
      </c>
      <c r="L1334">
        <v>1</v>
      </c>
      <c r="M1334">
        <v>126702.41</v>
      </c>
      <c r="N1334">
        <v>0</v>
      </c>
      <c r="O1334" t="str">
        <f>IF(Customer_Churn_Records_26[[#This Row],[Exited]] = 1, "Yes","No")</f>
        <v>No</v>
      </c>
      <c r="P1334">
        <v>0</v>
      </c>
      <c r="Q1334" t="str">
        <f>IF(Customer_Churn_Records_26[[#This Row],[Complain]] =1, "Yes", "No")</f>
        <v>No</v>
      </c>
      <c r="R1334">
        <v>2</v>
      </c>
      <c r="S1334" t="s">
        <v>8</v>
      </c>
      <c r="T1334">
        <v>598</v>
      </c>
    </row>
    <row r="1335" spans="1:20" x14ac:dyDescent="0.3">
      <c r="A1335">
        <v>15734942</v>
      </c>
      <c r="B1335" t="s">
        <v>1449</v>
      </c>
      <c r="C1335">
        <v>539</v>
      </c>
      <c r="D1335" t="s">
        <v>6</v>
      </c>
      <c r="E1335" t="s">
        <v>1</v>
      </c>
      <c r="F1335">
        <v>38</v>
      </c>
      <c r="G1335" t="str" cm="1">
        <f t="array" ref="G1335">_xlfn.SWITCH(TRUE, Customer_Churn_Records_26[[#This Row],[Age]] &gt;= 70, "Very Old",Customer_Churn_Records_26[[#This Row],[Age]] &gt;= 50, "Old",Customer_Churn_Records_26[[#This Row],[Age]] &gt;=35,"Middle-Age", "Young")</f>
        <v>Middle-Age</v>
      </c>
      <c r="H1335">
        <v>8</v>
      </c>
      <c r="I1335">
        <v>82407.509999999995</v>
      </c>
      <c r="J1335">
        <v>1</v>
      </c>
      <c r="K1335">
        <v>1</v>
      </c>
      <c r="L1335">
        <v>0</v>
      </c>
      <c r="M1335">
        <v>13123.41</v>
      </c>
      <c r="N1335">
        <v>0</v>
      </c>
      <c r="O1335" t="str">
        <f>IF(Customer_Churn_Records_26[[#This Row],[Exited]] = 1, "Yes","No")</f>
        <v>No</v>
      </c>
      <c r="P1335">
        <v>0</v>
      </c>
      <c r="Q1335" t="str">
        <f>IF(Customer_Churn_Records_26[[#This Row],[Complain]] =1, "Yes", "No")</f>
        <v>No</v>
      </c>
      <c r="R1335">
        <v>2</v>
      </c>
      <c r="S1335" t="s">
        <v>8</v>
      </c>
      <c r="T1335">
        <v>327</v>
      </c>
    </row>
    <row r="1336" spans="1:20" x14ac:dyDescent="0.3">
      <c r="A1336">
        <v>15664772</v>
      </c>
      <c r="B1336" t="s">
        <v>695</v>
      </c>
      <c r="C1336">
        <v>489</v>
      </c>
      <c r="D1336" t="s">
        <v>6</v>
      </c>
      <c r="E1336" t="s">
        <v>5</v>
      </c>
      <c r="F1336">
        <v>28</v>
      </c>
      <c r="G1336" t="str" cm="1">
        <f t="array" ref="G1336">_xlfn.SWITCH(TRUE, Customer_Churn_Records_26[[#This Row],[Age]] &gt;= 70, "Very Old",Customer_Churn_Records_26[[#This Row],[Age]] &gt;= 50, "Old",Customer_Churn_Records_26[[#This Row],[Age]] &gt;=35,"Middle-Age", "Young")</f>
        <v>Young</v>
      </c>
      <c r="H1336">
        <v>1</v>
      </c>
      <c r="I1336">
        <v>79460.98</v>
      </c>
      <c r="J1336">
        <v>2</v>
      </c>
      <c r="K1336">
        <v>1</v>
      </c>
      <c r="L1336">
        <v>1</v>
      </c>
      <c r="M1336">
        <v>167973.63</v>
      </c>
      <c r="N1336">
        <v>0</v>
      </c>
      <c r="O1336" t="str">
        <f>IF(Customer_Churn_Records_26[[#This Row],[Exited]] = 1, "Yes","No")</f>
        <v>No</v>
      </c>
      <c r="P1336">
        <v>0</v>
      </c>
      <c r="Q1336" t="str">
        <f>IF(Customer_Churn_Records_26[[#This Row],[Complain]] =1, "Yes", "No")</f>
        <v>No</v>
      </c>
      <c r="R1336">
        <v>3</v>
      </c>
      <c r="S1336" t="s">
        <v>10</v>
      </c>
      <c r="T1336">
        <v>232</v>
      </c>
    </row>
    <row r="1337" spans="1:20" x14ac:dyDescent="0.3">
      <c r="A1337">
        <v>15576683</v>
      </c>
      <c r="B1337" t="s">
        <v>670</v>
      </c>
      <c r="C1337">
        <v>568</v>
      </c>
      <c r="D1337" t="s">
        <v>15</v>
      </c>
      <c r="E1337" t="s">
        <v>1</v>
      </c>
      <c r="F1337">
        <v>43</v>
      </c>
      <c r="G1337" t="str" cm="1">
        <f t="array" ref="G1337">_xlfn.SWITCH(TRUE, Customer_Churn_Records_26[[#This Row],[Age]] &gt;= 70, "Very Old",Customer_Churn_Records_26[[#This Row],[Age]] &gt;= 50, "Old",Customer_Churn_Records_26[[#This Row],[Age]] &gt;=35,"Middle-Age", "Young")</f>
        <v>Middle-Age</v>
      </c>
      <c r="H1337">
        <v>9</v>
      </c>
      <c r="I1337">
        <v>0</v>
      </c>
      <c r="J1337">
        <v>1</v>
      </c>
      <c r="K1337">
        <v>1</v>
      </c>
      <c r="L1337">
        <v>0</v>
      </c>
      <c r="M1337">
        <v>125870.79</v>
      </c>
      <c r="N1337">
        <v>1</v>
      </c>
      <c r="O1337" t="str">
        <f>IF(Customer_Churn_Records_26[[#This Row],[Exited]] = 1, "Yes","No")</f>
        <v>Yes</v>
      </c>
      <c r="P1337">
        <v>1</v>
      </c>
      <c r="Q1337" t="str">
        <f>IF(Customer_Churn_Records_26[[#This Row],[Complain]] =1, "Yes", "No")</f>
        <v>Yes</v>
      </c>
      <c r="R1337">
        <v>1</v>
      </c>
      <c r="S1337" t="s">
        <v>10</v>
      </c>
      <c r="T1337">
        <v>805</v>
      </c>
    </row>
    <row r="1338" spans="1:20" x14ac:dyDescent="0.3">
      <c r="A1338">
        <v>15682563</v>
      </c>
      <c r="B1338" t="s">
        <v>1613</v>
      </c>
      <c r="C1338">
        <v>618</v>
      </c>
      <c r="D1338" t="s">
        <v>15</v>
      </c>
      <c r="E1338" t="s">
        <v>5</v>
      </c>
      <c r="F1338">
        <v>38</v>
      </c>
      <c r="G1338" t="str" cm="1">
        <f t="array" ref="G1338">_xlfn.SWITCH(TRUE, Customer_Churn_Records_26[[#This Row],[Age]] &gt;= 70, "Very Old",Customer_Churn_Records_26[[#This Row],[Age]] &gt;= 50, "Old",Customer_Churn_Records_26[[#This Row],[Age]] &gt;=35,"Middle-Age", "Young")</f>
        <v>Middle-Age</v>
      </c>
      <c r="H1338">
        <v>5</v>
      </c>
      <c r="I1338">
        <v>126473.99</v>
      </c>
      <c r="J1338">
        <v>1</v>
      </c>
      <c r="K1338">
        <v>1</v>
      </c>
      <c r="L1338">
        <v>0</v>
      </c>
      <c r="M1338">
        <v>91972.49</v>
      </c>
      <c r="N1338">
        <v>0</v>
      </c>
      <c r="O1338" t="str">
        <f>IF(Customer_Churn_Records_26[[#This Row],[Exited]] = 1, "Yes","No")</f>
        <v>No</v>
      </c>
      <c r="P1338">
        <v>0</v>
      </c>
      <c r="Q1338" t="str">
        <f>IF(Customer_Churn_Records_26[[#This Row],[Complain]] =1, "Yes", "No")</f>
        <v>No</v>
      </c>
      <c r="R1338">
        <v>1</v>
      </c>
      <c r="S1338" t="s">
        <v>8</v>
      </c>
      <c r="T1338">
        <v>696</v>
      </c>
    </row>
    <row r="1339" spans="1:20" x14ac:dyDescent="0.3">
      <c r="A1339">
        <v>15650889</v>
      </c>
      <c r="B1339" t="s">
        <v>525</v>
      </c>
      <c r="C1339">
        <v>710</v>
      </c>
      <c r="D1339" t="s">
        <v>6</v>
      </c>
      <c r="E1339" t="s">
        <v>1</v>
      </c>
      <c r="F1339">
        <v>30</v>
      </c>
      <c r="G1339" t="str" cm="1">
        <f t="array" ref="G1339">_xlfn.SWITCH(TRUE, Customer_Churn_Records_26[[#This Row],[Age]] &gt;= 70, "Very Old",Customer_Churn_Records_26[[#This Row],[Age]] &gt;= 50, "Old",Customer_Churn_Records_26[[#This Row],[Age]] &gt;=35,"Middle-Age", "Young")</f>
        <v>Young</v>
      </c>
      <c r="H1339">
        <v>10</v>
      </c>
      <c r="I1339">
        <v>133537.1</v>
      </c>
      <c r="J1339">
        <v>2</v>
      </c>
      <c r="K1339">
        <v>1</v>
      </c>
      <c r="L1339">
        <v>0</v>
      </c>
      <c r="M1339">
        <v>155593.74</v>
      </c>
      <c r="N1339">
        <v>0</v>
      </c>
      <c r="O1339" t="str">
        <f>IF(Customer_Churn_Records_26[[#This Row],[Exited]] = 1, "Yes","No")</f>
        <v>No</v>
      </c>
      <c r="P1339">
        <v>0</v>
      </c>
      <c r="Q1339" t="str">
        <f>IF(Customer_Churn_Records_26[[#This Row],[Complain]] =1, "Yes", "No")</f>
        <v>No</v>
      </c>
      <c r="R1339">
        <v>1</v>
      </c>
      <c r="S1339" t="s">
        <v>10</v>
      </c>
      <c r="T1339">
        <v>464</v>
      </c>
    </row>
    <row r="1340" spans="1:20" x14ac:dyDescent="0.3">
      <c r="A1340">
        <v>15612108</v>
      </c>
      <c r="B1340" t="s">
        <v>1027</v>
      </c>
      <c r="C1340">
        <v>625</v>
      </c>
      <c r="D1340" t="s">
        <v>2</v>
      </c>
      <c r="E1340" t="s">
        <v>5</v>
      </c>
      <c r="F1340">
        <v>52</v>
      </c>
      <c r="G1340" t="str" cm="1">
        <f t="array" ref="G1340">_xlfn.SWITCH(TRUE, Customer_Churn_Records_26[[#This Row],[Age]] &gt;= 70, "Very Old",Customer_Churn_Records_26[[#This Row],[Age]] &gt;= 50, "Old",Customer_Churn_Records_26[[#This Row],[Age]] &gt;=35,"Middle-Age", "Young")</f>
        <v>Old</v>
      </c>
      <c r="H1340">
        <v>5</v>
      </c>
      <c r="I1340">
        <v>164978.01</v>
      </c>
      <c r="J1340">
        <v>1</v>
      </c>
      <c r="K1340">
        <v>1</v>
      </c>
      <c r="L1340">
        <v>1</v>
      </c>
      <c r="M1340">
        <v>67788.490000000005</v>
      </c>
      <c r="N1340">
        <v>0</v>
      </c>
      <c r="O1340" t="str">
        <f>IF(Customer_Churn_Records_26[[#This Row],[Exited]] = 1, "Yes","No")</f>
        <v>No</v>
      </c>
      <c r="P1340">
        <v>0</v>
      </c>
      <c r="Q1340" t="str">
        <f>IF(Customer_Churn_Records_26[[#This Row],[Complain]] =1, "Yes", "No")</f>
        <v>No</v>
      </c>
      <c r="R1340">
        <v>3</v>
      </c>
      <c r="S1340" t="s">
        <v>10</v>
      </c>
      <c r="T1340">
        <v>482</v>
      </c>
    </row>
    <row r="1341" spans="1:20" x14ac:dyDescent="0.3">
      <c r="A1341">
        <v>15761132</v>
      </c>
      <c r="B1341" t="s">
        <v>504</v>
      </c>
      <c r="C1341">
        <v>682</v>
      </c>
      <c r="D1341" t="s">
        <v>15</v>
      </c>
      <c r="E1341" t="s">
        <v>5</v>
      </c>
      <c r="F1341">
        <v>46</v>
      </c>
      <c r="G1341" t="str" cm="1">
        <f t="array" ref="G1341">_xlfn.SWITCH(TRUE, Customer_Churn_Records_26[[#This Row],[Age]] &gt;= 70, "Very Old",Customer_Churn_Records_26[[#This Row],[Age]] &gt;= 50, "Old",Customer_Churn_Records_26[[#This Row],[Age]] &gt;=35,"Middle-Age", "Young")</f>
        <v>Middle-Age</v>
      </c>
      <c r="H1341">
        <v>7</v>
      </c>
      <c r="I1341">
        <v>128029.72</v>
      </c>
      <c r="J1341">
        <v>1</v>
      </c>
      <c r="K1341">
        <v>1</v>
      </c>
      <c r="L1341">
        <v>1</v>
      </c>
      <c r="M1341">
        <v>62615.35</v>
      </c>
      <c r="N1341">
        <v>0</v>
      </c>
      <c r="O1341" t="str">
        <f>IF(Customer_Churn_Records_26[[#This Row],[Exited]] = 1, "Yes","No")</f>
        <v>No</v>
      </c>
      <c r="P1341">
        <v>0</v>
      </c>
      <c r="Q1341" t="str">
        <f>IF(Customer_Churn_Records_26[[#This Row],[Complain]] =1, "Yes", "No")</f>
        <v>No</v>
      </c>
      <c r="R1341">
        <v>3</v>
      </c>
      <c r="S1341" t="s">
        <v>4</v>
      </c>
      <c r="T1341">
        <v>586</v>
      </c>
    </row>
    <row r="1342" spans="1:20" x14ac:dyDescent="0.3">
      <c r="A1342">
        <v>15645511</v>
      </c>
      <c r="B1342" t="s">
        <v>1599</v>
      </c>
      <c r="C1342">
        <v>727</v>
      </c>
      <c r="D1342" t="s">
        <v>15</v>
      </c>
      <c r="E1342" t="s">
        <v>5</v>
      </c>
      <c r="F1342">
        <v>43</v>
      </c>
      <c r="G1342" t="str" cm="1">
        <f t="array" ref="G1342">_xlfn.SWITCH(TRUE, Customer_Churn_Records_26[[#This Row],[Age]] &gt;= 70, "Very Old",Customer_Churn_Records_26[[#This Row],[Age]] &gt;= 50, "Old",Customer_Churn_Records_26[[#This Row],[Age]] &gt;=35,"Middle-Age", "Young")</f>
        <v>Middle-Age</v>
      </c>
      <c r="H1342">
        <v>2</v>
      </c>
      <c r="I1342">
        <v>97403.18</v>
      </c>
      <c r="J1342">
        <v>1</v>
      </c>
      <c r="K1342">
        <v>1</v>
      </c>
      <c r="L1342">
        <v>1</v>
      </c>
      <c r="M1342">
        <v>107415.02</v>
      </c>
      <c r="N1342">
        <v>1</v>
      </c>
      <c r="O1342" t="str">
        <f>IF(Customer_Churn_Records_26[[#This Row],[Exited]] = 1, "Yes","No")</f>
        <v>Yes</v>
      </c>
      <c r="P1342">
        <v>1</v>
      </c>
      <c r="Q1342" t="str">
        <f>IF(Customer_Churn_Records_26[[#This Row],[Complain]] =1, "Yes", "No")</f>
        <v>Yes</v>
      </c>
      <c r="R1342">
        <v>1</v>
      </c>
      <c r="S1342" t="s">
        <v>4</v>
      </c>
      <c r="T1342">
        <v>612</v>
      </c>
    </row>
    <row r="1343" spans="1:20" x14ac:dyDescent="0.3">
      <c r="A1343">
        <v>15609824</v>
      </c>
      <c r="B1343" t="s">
        <v>318</v>
      </c>
      <c r="C1343">
        <v>794</v>
      </c>
      <c r="D1343" t="s">
        <v>2</v>
      </c>
      <c r="E1343" t="s">
        <v>1</v>
      </c>
      <c r="F1343">
        <v>41</v>
      </c>
      <c r="G1343" t="str" cm="1">
        <f t="array" ref="G1343">_xlfn.SWITCH(TRUE, Customer_Churn_Records_26[[#This Row],[Age]] &gt;= 70, "Very Old",Customer_Churn_Records_26[[#This Row],[Age]] &gt;= 50, "Old",Customer_Churn_Records_26[[#This Row],[Age]] &gt;=35,"Middle-Age", "Young")</f>
        <v>Middle-Age</v>
      </c>
      <c r="H1343">
        <v>7</v>
      </c>
      <c r="I1343">
        <v>176845.41</v>
      </c>
      <c r="J1343">
        <v>3</v>
      </c>
      <c r="K1343">
        <v>1</v>
      </c>
      <c r="L1343">
        <v>0</v>
      </c>
      <c r="M1343">
        <v>166526.26</v>
      </c>
      <c r="N1343">
        <v>1</v>
      </c>
      <c r="O1343" t="str">
        <f>IF(Customer_Churn_Records_26[[#This Row],[Exited]] = 1, "Yes","No")</f>
        <v>Yes</v>
      </c>
      <c r="P1343">
        <v>1</v>
      </c>
      <c r="Q1343" t="str">
        <f>IF(Customer_Churn_Records_26[[#This Row],[Complain]] =1, "Yes", "No")</f>
        <v>Yes</v>
      </c>
      <c r="R1343">
        <v>5</v>
      </c>
      <c r="S1343" t="s">
        <v>4</v>
      </c>
      <c r="T1343">
        <v>226</v>
      </c>
    </row>
    <row r="1344" spans="1:20" x14ac:dyDescent="0.3">
      <c r="A1344">
        <v>15640268</v>
      </c>
      <c r="B1344" t="s">
        <v>2077</v>
      </c>
      <c r="C1344">
        <v>652</v>
      </c>
      <c r="D1344" t="s">
        <v>15</v>
      </c>
      <c r="E1344" t="s">
        <v>5</v>
      </c>
      <c r="F1344">
        <v>71</v>
      </c>
      <c r="G1344" t="str" cm="1">
        <f t="array" ref="G1344">_xlfn.SWITCH(TRUE, Customer_Churn_Records_26[[#This Row],[Age]] &gt;= 70, "Very Old",Customer_Churn_Records_26[[#This Row],[Age]] &gt;= 50, "Old",Customer_Churn_Records_26[[#This Row],[Age]] &gt;=35,"Middle-Age", "Young")</f>
        <v>Very Old</v>
      </c>
      <c r="H1344">
        <v>4</v>
      </c>
      <c r="I1344">
        <v>0</v>
      </c>
      <c r="J1344">
        <v>1</v>
      </c>
      <c r="K1344">
        <v>1</v>
      </c>
      <c r="L1344">
        <v>1</v>
      </c>
      <c r="M1344">
        <v>120107.1</v>
      </c>
      <c r="N1344">
        <v>0</v>
      </c>
      <c r="O1344" t="str">
        <f>IF(Customer_Churn_Records_26[[#This Row],[Exited]] = 1, "Yes","No")</f>
        <v>No</v>
      </c>
      <c r="P1344">
        <v>0</v>
      </c>
      <c r="Q1344" t="str">
        <f>IF(Customer_Churn_Records_26[[#This Row],[Complain]] =1, "Yes", "No")</f>
        <v>No</v>
      </c>
      <c r="R1344">
        <v>3</v>
      </c>
      <c r="S1344" t="s">
        <v>0</v>
      </c>
      <c r="T1344">
        <v>305</v>
      </c>
    </row>
    <row r="1345" spans="1:20" x14ac:dyDescent="0.3">
      <c r="A1345">
        <v>15645778</v>
      </c>
      <c r="B1345" t="s">
        <v>998</v>
      </c>
      <c r="C1345">
        <v>670</v>
      </c>
      <c r="D1345" t="s">
        <v>15</v>
      </c>
      <c r="E1345" t="s">
        <v>5</v>
      </c>
      <c r="F1345">
        <v>42</v>
      </c>
      <c r="G1345" t="str" cm="1">
        <f t="array" ref="G1345">_xlfn.SWITCH(TRUE, Customer_Churn_Records_26[[#This Row],[Age]] &gt;= 70, "Very Old",Customer_Churn_Records_26[[#This Row],[Age]] &gt;= 50, "Old",Customer_Churn_Records_26[[#This Row],[Age]] &gt;=35,"Middle-Age", "Young")</f>
        <v>Middle-Age</v>
      </c>
      <c r="H1345">
        <v>3</v>
      </c>
      <c r="I1345">
        <v>81589.039999999994</v>
      </c>
      <c r="J1345">
        <v>1</v>
      </c>
      <c r="K1345">
        <v>1</v>
      </c>
      <c r="L1345">
        <v>0</v>
      </c>
      <c r="M1345">
        <v>188227.8</v>
      </c>
      <c r="N1345">
        <v>0</v>
      </c>
      <c r="O1345" t="str">
        <f>IF(Customer_Churn_Records_26[[#This Row],[Exited]] = 1, "Yes","No")</f>
        <v>No</v>
      </c>
      <c r="P1345">
        <v>0</v>
      </c>
      <c r="Q1345" t="str">
        <f>IF(Customer_Churn_Records_26[[#This Row],[Complain]] =1, "Yes", "No")</f>
        <v>No</v>
      </c>
      <c r="R1345">
        <v>2</v>
      </c>
      <c r="S1345" t="s">
        <v>4</v>
      </c>
      <c r="T1345">
        <v>984</v>
      </c>
    </row>
    <row r="1346" spans="1:20" x14ac:dyDescent="0.3">
      <c r="A1346">
        <v>15691104</v>
      </c>
      <c r="B1346" t="s">
        <v>132</v>
      </c>
      <c r="C1346">
        <v>460</v>
      </c>
      <c r="D1346" t="s">
        <v>6</v>
      </c>
      <c r="E1346" t="s">
        <v>1</v>
      </c>
      <c r="F1346">
        <v>40</v>
      </c>
      <c r="G1346" t="str" cm="1">
        <f t="array" ref="G1346">_xlfn.SWITCH(TRUE, Customer_Churn_Records_26[[#This Row],[Age]] &gt;= 70, "Very Old",Customer_Churn_Records_26[[#This Row],[Age]] &gt;= 50, "Old",Customer_Churn_Records_26[[#This Row],[Age]] &gt;=35,"Middle-Age", "Young")</f>
        <v>Middle-Age</v>
      </c>
      <c r="H1346">
        <v>6</v>
      </c>
      <c r="I1346">
        <v>119507.58</v>
      </c>
      <c r="J1346">
        <v>2</v>
      </c>
      <c r="K1346">
        <v>1</v>
      </c>
      <c r="L1346">
        <v>0</v>
      </c>
      <c r="M1346">
        <v>91560.63</v>
      </c>
      <c r="N1346">
        <v>1</v>
      </c>
      <c r="O1346" t="str">
        <f>IF(Customer_Churn_Records_26[[#This Row],[Exited]] = 1, "Yes","No")</f>
        <v>Yes</v>
      </c>
      <c r="P1346">
        <v>1</v>
      </c>
      <c r="Q1346" t="str">
        <f>IF(Customer_Churn_Records_26[[#This Row],[Complain]] =1, "Yes", "No")</f>
        <v>Yes</v>
      </c>
      <c r="R1346">
        <v>5</v>
      </c>
      <c r="S1346" t="s">
        <v>8</v>
      </c>
      <c r="T1346">
        <v>766</v>
      </c>
    </row>
    <row r="1347" spans="1:20" x14ac:dyDescent="0.3">
      <c r="A1347">
        <v>15714567</v>
      </c>
      <c r="B1347" t="s">
        <v>336</v>
      </c>
      <c r="C1347">
        <v>568</v>
      </c>
      <c r="D1347" t="s">
        <v>15</v>
      </c>
      <c r="E1347" t="s">
        <v>1</v>
      </c>
      <c r="F1347">
        <v>26</v>
      </c>
      <c r="G1347" t="str" cm="1">
        <f t="array" ref="G1347">_xlfn.SWITCH(TRUE, Customer_Churn_Records_26[[#This Row],[Age]] &gt;= 70, "Very Old",Customer_Churn_Records_26[[#This Row],[Age]] &gt;= 50, "Old",Customer_Churn_Records_26[[#This Row],[Age]] &gt;=35,"Middle-Age", "Young")</f>
        <v>Young</v>
      </c>
      <c r="H1347">
        <v>6</v>
      </c>
      <c r="I1347">
        <v>0</v>
      </c>
      <c r="J1347">
        <v>2</v>
      </c>
      <c r="K1347">
        <v>0</v>
      </c>
      <c r="L1347">
        <v>0</v>
      </c>
      <c r="M1347">
        <v>166495.20000000001</v>
      </c>
      <c r="N1347">
        <v>0</v>
      </c>
      <c r="O1347" t="str">
        <f>IF(Customer_Churn_Records_26[[#This Row],[Exited]] = 1, "Yes","No")</f>
        <v>No</v>
      </c>
      <c r="P1347">
        <v>0</v>
      </c>
      <c r="Q1347" t="str">
        <f>IF(Customer_Churn_Records_26[[#This Row],[Complain]] =1, "Yes", "No")</f>
        <v>No</v>
      </c>
      <c r="R1347">
        <v>5</v>
      </c>
      <c r="S1347" t="s">
        <v>8</v>
      </c>
      <c r="T1347">
        <v>634</v>
      </c>
    </row>
    <row r="1348" spans="1:20" x14ac:dyDescent="0.3">
      <c r="A1348">
        <v>15777826</v>
      </c>
      <c r="B1348" t="s">
        <v>2708</v>
      </c>
      <c r="C1348">
        <v>643</v>
      </c>
      <c r="D1348" t="s">
        <v>2</v>
      </c>
      <c r="E1348" t="s">
        <v>5</v>
      </c>
      <c r="F1348">
        <v>30</v>
      </c>
      <c r="G1348" t="str" cm="1">
        <f t="array" ref="G1348">_xlfn.SWITCH(TRUE, Customer_Churn_Records_26[[#This Row],[Age]] &gt;= 70, "Very Old",Customer_Churn_Records_26[[#This Row],[Age]] &gt;= 50, "Old",Customer_Churn_Records_26[[#This Row],[Age]] &gt;=35,"Middle-Age", "Young")</f>
        <v>Young</v>
      </c>
      <c r="H1348">
        <v>5</v>
      </c>
      <c r="I1348">
        <v>94443.77</v>
      </c>
      <c r="J1348">
        <v>1</v>
      </c>
      <c r="K1348">
        <v>1</v>
      </c>
      <c r="L1348">
        <v>1</v>
      </c>
      <c r="M1348">
        <v>165614.39999999999</v>
      </c>
      <c r="N1348">
        <v>0</v>
      </c>
      <c r="O1348" t="str">
        <f>IF(Customer_Churn_Records_26[[#This Row],[Exited]] = 1, "Yes","No")</f>
        <v>No</v>
      </c>
      <c r="P1348">
        <v>0</v>
      </c>
      <c r="Q1348" t="str">
        <f>IF(Customer_Churn_Records_26[[#This Row],[Complain]] =1, "Yes", "No")</f>
        <v>No</v>
      </c>
      <c r="R1348">
        <v>2</v>
      </c>
      <c r="S1348" t="s">
        <v>4</v>
      </c>
      <c r="T1348">
        <v>606</v>
      </c>
    </row>
    <row r="1349" spans="1:20" x14ac:dyDescent="0.3">
      <c r="A1349">
        <v>15668445</v>
      </c>
      <c r="B1349" t="s">
        <v>622</v>
      </c>
      <c r="C1349">
        <v>521</v>
      </c>
      <c r="D1349" t="s">
        <v>2</v>
      </c>
      <c r="E1349" t="s">
        <v>5</v>
      </c>
      <c r="F1349">
        <v>37</v>
      </c>
      <c r="G1349" t="str" cm="1">
        <f t="array" ref="G1349">_xlfn.SWITCH(TRUE, Customer_Churn_Records_26[[#This Row],[Age]] &gt;= 70, "Very Old",Customer_Churn_Records_26[[#This Row],[Age]] &gt;= 50, "Old",Customer_Churn_Records_26[[#This Row],[Age]] &gt;=35,"Middle-Age", "Young")</f>
        <v>Middle-Age</v>
      </c>
      <c r="H1349">
        <v>2</v>
      </c>
      <c r="I1349">
        <v>0</v>
      </c>
      <c r="J1349">
        <v>2</v>
      </c>
      <c r="K1349">
        <v>1</v>
      </c>
      <c r="L1349">
        <v>1</v>
      </c>
      <c r="M1349">
        <v>86372.24</v>
      </c>
      <c r="N1349">
        <v>0</v>
      </c>
      <c r="O1349" t="str">
        <f>IF(Customer_Churn_Records_26[[#This Row],[Exited]] = 1, "Yes","No")</f>
        <v>No</v>
      </c>
      <c r="P1349">
        <v>0</v>
      </c>
      <c r="Q1349" t="str">
        <f>IF(Customer_Churn_Records_26[[#This Row],[Complain]] =1, "Yes", "No")</f>
        <v>No</v>
      </c>
      <c r="R1349">
        <v>5</v>
      </c>
      <c r="S1349" t="s">
        <v>8</v>
      </c>
      <c r="T1349">
        <v>942</v>
      </c>
    </row>
    <row r="1350" spans="1:20" x14ac:dyDescent="0.3">
      <c r="A1350">
        <v>15576162</v>
      </c>
      <c r="B1350" t="s">
        <v>699</v>
      </c>
      <c r="C1350">
        <v>615</v>
      </c>
      <c r="D1350" t="s">
        <v>2</v>
      </c>
      <c r="E1350" t="s">
        <v>5</v>
      </c>
      <c r="F1350">
        <v>32</v>
      </c>
      <c r="G1350" t="str" cm="1">
        <f t="array" ref="G1350">_xlfn.SWITCH(TRUE, Customer_Churn_Records_26[[#This Row],[Age]] &gt;= 70, "Very Old",Customer_Churn_Records_26[[#This Row],[Age]] &gt;= 50, "Old",Customer_Churn_Records_26[[#This Row],[Age]] &gt;=35,"Middle-Age", "Young")</f>
        <v>Young</v>
      </c>
      <c r="H1350">
        <v>7</v>
      </c>
      <c r="I1350">
        <v>92199.84</v>
      </c>
      <c r="J1350">
        <v>1</v>
      </c>
      <c r="K1350">
        <v>1</v>
      </c>
      <c r="L1350">
        <v>1</v>
      </c>
      <c r="M1350">
        <v>2755.53</v>
      </c>
      <c r="N1350">
        <v>0</v>
      </c>
      <c r="O1350" t="str">
        <f>IF(Customer_Churn_Records_26[[#This Row],[Exited]] = 1, "Yes","No")</f>
        <v>No</v>
      </c>
      <c r="P1350">
        <v>0</v>
      </c>
      <c r="Q1350" t="str">
        <f>IF(Customer_Churn_Records_26[[#This Row],[Complain]] =1, "Yes", "No")</f>
        <v>No</v>
      </c>
      <c r="R1350">
        <v>3</v>
      </c>
      <c r="S1350" t="s">
        <v>8</v>
      </c>
      <c r="T1350">
        <v>721</v>
      </c>
    </row>
    <row r="1351" spans="1:20" x14ac:dyDescent="0.3">
      <c r="A1351">
        <v>15778135</v>
      </c>
      <c r="B1351" t="s">
        <v>28</v>
      </c>
      <c r="C1351">
        <v>575</v>
      </c>
      <c r="D1351" t="s">
        <v>15</v>
      </c>
      <c r="E1351" t="s">
        <v>5</v>
      </c>
      <c r="F1351">
        <v>43</v>
      </c>
      <c r="G1351" t="str" cm="1">
        <f t="array" ref="G1351">_xlfn.SWITCH(TRUE, Customer_Churn_Records_26[[#This Row],[Age]] &gt;= 70, "Very Old",Customer_Churn_Records_26[[#This Row],[Age]] &gt;= 50, "Old",Customer_Churn_Records_26[[#This Row],[Age]] &gt;=35,"Middle-Age", "Young")</f>
        <v>Middle-Age</v>
      </c>
      <c r="H1351">
        <v>3</v>
      </c>
      <c r="I1351">
        <v>0</v>
      </c>
      <c r="J1351">
        <v>1</v>
      </c>
      <c r="K1351">
        <v>1</v>
      </c>
      <c r="L1351">
        <v>0</v>
      </c>
      <c r="M1351">
        <v>83594.509999999995</v>
      </c>
      <c r="N1351">
        <v>0</v>
      </c>
      <c r="O1351" t="str">
        <f>IF(Customer_Churn_Records_26[[#This Row],[Exited]] = 1, "Yes","No")</f>
        <v>No</v>
      </c>
      <c r="P1351">
        <v>0</v>
      </c>
      <c r="Q1351" t="str">
        <f>IF(Customer_Churn_Records_26[[#This Row],[Complain]] =1, "Yes", "No")</f>
        <v>No</v>
      </c>
      <c r="R1351">
        <v>5</v>
      </c>
      <c r="S1351" t="s">
        <v>0</v>
      </c>
      <c r="T1351">
        <v>600</v>
      </c>
    </row>
    <row r="1352" spans="1:20" x14ac:dyDescent="0.3">
      <c r="A1352">
        <v>15613141</v>
      </c>
      <c r="B1352" t="s">
        <v>1591</v>
      </c>
      <c r="C1352">
        <v>717</v>
      </c>
      <c r="D1352" t="s">
        <v>2</v>
      </c>
      <c r="E1352" t="s">
        <v>1</v>
      </c>
      <c r="F1352">
        <v>41</v>
      </c>
      <c r="G1352" t="str" cm="1">
        <f t="array" ref="G1352">_xlfn.SWITCH(TRUE, Customer_Churn_Records_26[[#This Row],[Age]] &gt;= 70, "Very Old",Customer_Churn_Records_26[[#This Row],[Age]] &gt;= 50, "Old",Customer_Churn_Records_26[[#This Row],[Age]] &gt;=35,"Middle-Age", "Young")</f>
        <v>Middle-Age</v>
      </c>
      <c r="H1352">
        <v>3</v>
      </c>
      <c r="I1352">
        <v>135756.96</v>
      </c>
      <c r="J1352">
        <v>1</v>
      </c>
      <c r="K1352">
        <v>1</v>
      </c>
      <c r="L1352">
        <v>1</v>
      </c>
      <c r="M1352">
        <v>103706.41</v>
      </c>
      <c r="N1352">
        <v>0</v>
      </c>
      <c r="O1352" t="str">
        <f>IF(Customer_Churn_Records_26[[#This Row],[Exited]] = 1, "Yes","No")</f>
        <v>No</v>
      </c>
      <c r="P1352">
        <v>0</v>
      </c>
      <c r="Q1352" t="str">
        <f>IF(Customer_Churn_Records_26[[#This Row],[Complain]] =1, "Yes", "No")</f>
        <v>No</v>
      </c>
      <c r="R1352">
        <v>2</v>
      </c>
      <c r="S1352" t="s">
        <v>8</v>
      </c>
      <c r="T1352">
        <v>801</v>
      </c>
    </row>
    <row r="1353" spans="1:20" x14ac:dyDescent="0.3">
      <c r="A1353">
        <v>15635435</v>
      </c>
      <c r="B1353" t="s">
        <v>428</v>
      </c>
      <c r="C1353">
        <v>648</v>
      </c>
      <c r="D1353" t="s">
        <v>2</v>
      </c>
      <c r="E1353" t="s">
        <v>1</v>
      </c>
      <c r="F1353">
        <v>54</v>
      </c>
      <c r="G1353" t="str" cm="1">
        <f t="array" ref="G1353">_xlfn.SWITCH(TRUE, Customer_Churn_Records_26[[#This Row],[Age]] &gt;= 70, "Very Old",Customer_Churn_Records_26[[#This Row],[Age]] &gt;= 50, "Old",Customer_Churn_Records_26[[#This Row],[Age]] &gt;=35,"Middle-Age", "Young")</f>
        <v>Old</v>
      </c>
      <c r="H1353">
        <v>9</v>
      </c>
      <c r="I1353">
        <v>120633.42</v>
      </c>
      <c r="J1353">
        <v>1</v>
      </c>
      <c r="K1353">
        <v>0</v>
      </c>
      <c r="L1353">
        <v>0</v>
      </c>
      <c r="M1353">
        <v>5924.38</v>
      </c>
      <c r="N1353">
        <v>1</v>
      </c>
      <c r="O1353" t="str">
        <f>IF(Customer_Churn_Records_26[[#This Row],[Exited]] = 1, "Yes","No")</f>
        <v>Yes</v>
      </c>
      <c r="P1353">
        <v>1</v>
      </c>
      <c r="Q1353" t="str">
        <f>IF(Customer_Churn_Records_26[[#This Row],[Complain]] =1, "Yes", "No")</f>
        <v>Yes</v>
      </c>
      <c r="R1353">
        <v>4</v>
      </c>
      <c r="S1353" t="s">
        <v>8</v>
      </c>
      <c r="T1353">
        <v>425</v>
      </c>
    </row>
    <row r="1354" spans="1:20" x14ac:dyDescent="0.3">
      <c r="A1354">
        <v>15596552</v>
      </c>
      <c r="B1354" t="s">
        <v>2552</v>
      </c>
      <c r="C1354">
        <v>535</v>
      </c>
      <c r="D1354" t="s">
        <v>6</v>
      </c>
      <c r="E1354" t="s">
        <v>5</v>
      </c>
      <c r="F1354">
        <v>48</v>
      </c>
      <c r="G1354" t="str" cm="1">
        <f t="array" ref="G1354">_xlfn.SWITCH(TRUE, Customer_Churn_Records_26[[#This Row],[Age]] &gt;= 70, "Very Old",Customer_Churn_Records_26[[#This Row],[Age]] &gt;= 50, "Old",Customer_Churn_Records_26[[#This Row],[Age]] &gt;=35,"Middle-Age", "Young")</f>
        <v>Middle-Age</v>
      </c>
      <c r="H1354">
        <v>5</v>
      </c>
      <c r="I1354">
        <v>134542.73000000001</v>
      </c>
      <c r="J1354">
        <v>1</v>
      </c>
      <c r="K1354">
        <v>1</v>
      </c>
      <c r="L1354">
        <v>1</v>
      </c>
      <c r="M1354">
        <v>58203.67</v>
      </c>
      <c r="N1354">
        <v>1</v>
      </c>
      <c r="O1354" t="str">
        <f>IF(Customer_Churn_Records_26[[#This Row],[Exited]] = 1, "Yes","No")</f>
        <v>Yes</v>
      </c>
      <c r="P1354">
        <v>1</v>
      </c>
      <c r="Q1354" t="str">
        <f>IF(Customer_Churn_Records_26[[#This Row],[Complain]] =1, "Yes", "No")</f>
        <v>Yes</v>
      </c>
      <c r="R1354">
        <v>4</v>
      </c>
      <c r="S1354" t="s">
        <v>8</v>
      </c>
      <c r="T1354">
        <v>351</v>
      </c>
    </row>
    <row r="1355" spans="1:20" x14ac:dyDescent="0.3">
      <c r="A1355">
        <v>15623644</v>
      </c>
      <c r="B1355" t="s">
        <v>1777</v>
      </c>
      <c r="C1355">
        <v>626</v>
      </c>
      <c r="D1355" t="s">
        <v>15</v>
      </c>
      <c r="E1355" t="s">
        <v>5</v>
      </c>
      <c r="F1355">
        <v>29</v>
      </c>
      <c r="G1355" t="str" cm="1">
        <f t="array" ref="G1355">_xlfn.SWITCH(TRUE, Customer_Churn_Records_26[[#This Row],[Age]] &gt;= 70, "Very Old",Customer_Churn_Records_26[[#This Row],[Age]] &gt;= 50, "Old",Customer_Churn_Records_26[[#This Row],[Age]] &gt;=35,"Middle-Age", "Young")</f>
        <v>Young</v>
      </c>
      <c r="H1355">
        <v>7</v>
      </c>
      <c r="I1355">
        <v>0</v>
      </c>
      <c r="J1355">
        <v>2</v>
      </c>
      <c r="K1355">
        <v>1</v>
      </c>
      <c r="L1355">
        <v>0</v>
      </c>
      <c r="M1355">
        <v>49361.84</v>
      </c>
      <c r="N1355">
        <v>0</v>
      </c>
      <c r="O1355" t="str">
        <f>IF(Customer_Churn_Records_26[[#This Row],[Exited]] = 1, "Yes","No")</f>
        <v>No</v>
      </c>
      <c r="P1355">
        <v>0</v>
      </c>
      <c r="Q1355" t="str">
        <f>IF(Customer_Churn_Records_26[[#This Row],[Complain]] =1, "Yes", "No")</f>
        <v>No</v>
      </c>
      <c r="R1355">
        <v>5</v>
      </c>
      <c r="S1355" t="s">
        <v>10</v>
      </c>
      <c r="T1355">
        <v>429</v>
      </c>
    </row>
    <row r="1356" spans="1:20" x14ac:dyDescent="0.3">
      <c r="A1356">
        <v>15683403</v>
      </c>
      <c r="B1356" t="s">
        <v>345</v>
      </c>
      <c r="C1356">
        <v>611</v>
      </c>
      <c r="D1356" t="s">
        <v>15</v>
      </c>
      <c r="E1356" t="s">
        <v>5</v>
      </c>
      <c r="F1356">
        <v>52</v>
      </c>
      <c r="G1356" t="str" cm="1">
        <f t="array" ref="G1356">_xlfn.SWITCH(TRUE, Customer_Churn_Records_26[[#This Row],[Age]] &gt;= 70, "Very Old",Customer_Churn_Records_26[[#This Row],[Age]] &gt;= 50, "Old",Customer_Churn_Records_26[[#This Row],[Age]] &gt;=35,"Middle-Age", "Young")</f>
        <v>Old</v>
      </c>
      <c r="H1356">
        <v>7</v>
      </c>
      <c r="I1356">
        <v>0</v>
      </c>
      <c r="J1356">
        <v>1</v>
      </c>
      <c r="K1356">
        <v>0</v>
      </c>
      <c r="L1356">
        <v>1</v>
      </c>
      <c r="M1356">
        <v>73585.179999999993</v>
      </c>
      <c r="N1356">
        <v>1</v>
      </c>
      <c r="O1356" t="str">
        <f>IF(Customer_Churn_Records_26[[#This Row],[Exited]] = 1, "Yes","No")</f>
        <v>Yes</v>
      </c>
      <c r="P1356">
        <v>1</v>
      </c>
      <c r="Q1356" t="str">
        <f>IF(Customer_Churn_Records_26[[#This Row],[Complain]] =1, "Yes", "No")</f>
        <v>Yes</v>
      </c>
      <c r="R1356">
        <v>2</v>
      </c>
      <c r="S1356" t="s">
        <v>10</v>
      </c>
      <c r="T1356">
        <v>380</v>
      </c>
    </row>
    <row r="1357" spans="1:20" x14ac:dyDescent="0.3">
      <c r="A1357">
        <v>15615029</v>
      </c>
      <c r="B1357" t="s">
        <v>462</v>
      </c>
      <c r="C1357">
        <v>734</v>
      </c>
      <c r="D1357" t="s">
        <v>15</v>
      </c>
      <c r="E1357" t="s">
        <v>5</v>
      </c>
      <c r="F1357">
        <v>39</v>
      </c>
      <c r="G1357" t="str" cm="1">
        <f t="array" ref="G1357">_xlfn.SWITCH(TRUE, Customer_Churn_Records_26[[#This Row],[Age]] &gt;= 70, "Very Old",Customer_Churn_Records_26[[#This Row],[Age]] &gt;= 50, "Old",Customer_Churn_Records_26[[#This Row],[Age]] &gt;=35,"Middle-Age", "Young")</f>
        <v>Middle-Age</v>
      </c>
      <c r="H1357">
        <v>6</v>
      </c>
      <c r="I1357">
        <v>0</v>
      </c>
      <c r="J1357">
        <v>1</v>
      </c>
      <c r="K1357">
        <v>1</v>
      </c>
      <c r="L1357">
        <v>1</v>
      </c>
      <c r="M1357">
        <v>95135.27</v>
      </c>
      <c r="N1357">
        <v>0</v>
      </c>
      <c r="O1357" t="str">
        <f>IF(Customer_Churn_Records_26[[#This Row],[Exited]] = 1, "Yes","No")</f>
        <v>No</v>
      </c>
      <c r="P1357">
        <v>0</v>
      </c>
      <c r="Q1357" t="str">
        <f>IF(Customer_Churn_Records_26[[#This Row],[Complain]] =1, "Yes", "No")</f>
        <v>No</v>
      </c>
      <c r="R1357">
        <v>1</v>
      </c>
      <c r="S1357" t="s">
        <v>4</v>
      </c>
      <c r="T1357">
        <v>593</v>
      </c>
    </row>
    <row r="1358" spans="1:20" x14ac:dyDescent="0.3">
      <c r="A1358">
        <v>15769005</v>
      </c>
      <c r="B1358" t="s">
        <v>2149</v>
      </c>
      <c r="C1358">
        <v>709</v>
      </c>
      <c r="D1358" t="s">
        <v>2</v>
      </c>
      <c r="E1358" t="s">
        <v>5</v>
      </c>
      <c r="F1358">
        <v>49</v>
      </c>
      <c r="G1358" t="str" cm="1">
        <f t="array" ref="G1358">_xlfn.SWITCH(TRUE, Customer_Churn_Records_26[[#This Row],[Age]] &gt;= 70, "Very Old",Customer_Churn_Records_26[[#This Row],[Age]] &gt;= 50, "Old",Customer_Churn_Records_26[[#This Row],[Age]] &gt;=35,"Middle-Age", "Young")</f>
        <v>Middle-Age</v>
      </c>
      <c r="H1358">
        <v>4</v>
      </c>
      <c r="I1358">
        <v>154344.49</v>
      </c>
      <c r="J1358">
        <v>2</v>
      </c>
      <c r="K1358">
        <v>1</v>
      </c>
      <c r="L1358">
        <v>1</v>
      </c>
      <c r="M1358">
        <v>38794.57</v>
      </c>
      <c r="N1358">
        <v>0</v>
      </c>
      <c r="O1358" t="str">
        <f>IF(Customer_Churn_Records_26[[#This Row],[Exited]] = 1, "Yes","No")</f>
        <v>No</v>
      </c>
      <c r="P1358">
        <v>0</v>
      </c>
      <c r="Q1358" t="str">
        <f>IF(Customer_Churn_Records_26[[#This Row],[Complain]] =1, "Yes", "No")</f>
        <v>No</v>
      </c>
      <c r="R1358">
        <v>2</v>
      </c>
      <c r="S1358" t="s">
        <v>0</v>
      </c>
      <c r="T1358">
        <v>330</v>
      </c>
    </row>
    <row r="1359" spans="1:20" x14ac:dyDescent="0.3">
      <c r="A1359">
        <v>15746326</v>
      </c>
      <c r="B1359" t="s">
        <v>2011</v>
      </c>
      <c r="C1359">
        <v>591</v>
      </c>
      <c r="D1359" t="s">
        <v>2</v>
      </c>
      <c r="E1359" t="s">
        <v>5</v>
      </c>
      <c r="F1359">
        <v>43</v>
      </c>
      <c r="G1359" t="str" cm="1">
        <f t="array" ref="G1359">_xlfn.SWITCH(TRUE, Customer_Churn_Records_26[[#This Row],[Age]] &gt;= 70, "Very Old",Customer_Churn_Records_26[[#This Row],[Age]] &gt;= 50, "Old",Customer_Churn_Records_26[[#This Row],[Age]] &gt;=35,"Middle-Age", "Young")</f>
        <v>Middle-Age</v>
      </c>
      <c r="H1359">
        <v>3</v>
      </c>
      <c r="I1359">
        <v>0</v>
      </c>
      <c r="J1359">
        <v>2</v>
      </c>
      <c r="K1359">
        <v>0</v>
      </c>
      <c r="L1359">
        <v>1</v>
      </c>
      <c r="M1359">
        <v>198926.36</v>
      </c>
      <c r="N1359">
        <v>0</v>
      </c>
      <c r="O1359" t="str">
        <f>IF(Customer_Churn_Records_26[[#This Row],[Exited]] = 1, "Yes","No")</f>
        <v>No</v>
      </c>
      <c r="P1359">
        <v>0</v>
      </c>
      <c r="Q1359" t="str">
        <f>IF(Customer_Churn_Records_26[[#This Row],[Complain]] =1, "Yes", "No")</f>
        <v>No</v>
      </c>
      <c r="R1359">
        <v>3</v>
      </c>
      <c r="S1359" t="s">
        <v>10</v>
      </c>
      <c r="T1359">
        <v>785</v>
      </c>
    </row>
    <row r="1360" spans="1:20" x14ac:dyDescent="0.3">
      <c r="A1360">
        <v>15722364</v>
      </c>
      <c r="B1360" t="s">
        <v>461</v>
      </c>
      <c r="C1360">
        <v>664</v>
      </c>
      <c r="D1360" t="s">
        <v>2</v>
      </c>
      <c r="E1360" t="s">
        <v>5</v>
      </c>
      <c r="F1360">
        <v>43</v>
      </c>
      <c r="G1360" t="str" cm="1">
        <f t="array" ref="G1360">_xlfn.SWITCH(TRUE, Customer_Churn_Records_26[[#This Row],[Age]] &gt;= 70, "Very Old",Customer_Churn_Records_26[[#This Row],[Age]] &gt;= 50, "Old",Customer_Churn_Records_26[[#This Row],[Age]] &gt;=35,"Middle-Age", "Young")</f>
        <v>Middle-Age</v>
      </c>
      <c r="H1360">
        <v>9</v>
      </c>
      <c r="I1360">
        <v>189026.53</v>
      </c>
      <c r="J1360">
        <v>2</v>
      </c>
      <c r="K1360">
        <v>1</v>
      </c>
      <c r="L1360">
        <v>1</v>
      </c>
      <c r="M1360">
        <v>56099.86</v>
      </c>
      <c r="N1360">
        <v>0</v>
      </c>
      <c r="O1360" t="str">
        <f>IF(Customer_Churn_Records_26[[#This Row],[Exited]] = 1, "Yes","No")</f>
        <v>No</v>
      </c>
      <c r="P1360">
        <v>0</v>
      </c>
      <c r="Q1360" t="str">
        <f>IF(Customer_Churn_Records_26[[#This Row],[Complain]] =1, "Yes", "No")</f>
        <v>No</v>
      </c>
      <c r="R1360">
        <v>3</v>
      </c>
      <c r="S1360" t="s">
        <v>4</v>
      </c>
      <c r="T1360">
        <v>616</v>
      </c>
    </row>
    <row r="1361" spans="1:20" x14ac:dyDescent="0.3">
      <c r="A1361">
        <v>15704954</v>
      </c>
      <c r="B1361" t="s">
        <v>2707</v>
      </c>
      <c r="C1361">
        <v>431</v>
      </c>
      <c r="D1361" t="s">
        <v>2</v>
      </c>
      <c r="E1361" t="s">
        <v>5</v>
      </c>
      <c r="F1361">
        <v>37</v>
      </c>
      <c r="G1361" t="str" cm="1">
        <f t="array" ref="G1361">_xlfn.SWITCH(TRUE, Customer_Churn_Records_26[[#This Row],[Age]] &gt;= 70, "Very Old",Customer_Churn_Records_26[[#This Row],[Age]] &gt;= 50, "Old",Customer_Churn_Records_26[[#This Row],[Age]] &gt;=35,"Middle-Age", "Young")</f>
        <v>Middle-Age</v>
      </c>
      <c r="H1361">
        <v>0</v>
      </c>
      <c r="I1361">
        <v>120764.08</v>
      </c>
      <c r="J1361">
        <v>1</v>
      </c>
      <c r="K1361">
        <v>1</v>
      </c>
      <c r="L1361">
        <v>1</v>
      </c>
      <c r="M1361">
        <v>117023.08</v>
      </c>
      <c r="N1361">
        <v>0</v>
      </c>
      <c r="O1361" t="str">
        <f>IF(Customer_Churn_Records_26[[#This Row],[Exited]] = 1, "Yes","No")</f>
        <v>No</v>
      </c>
      <c r="P1361">
        <v>0</v>
      </c>
      <c r="Q1361" t="str">
        <f>IF(Customer_Churn_Records_26[[#This Row],[Complain]] =1, "Yes", "No")</f>
        <v>No</v>
      </c>
      <c r="R1361">
        <v>2</v>
      </c>
      <c r="S1361" t="s">
        <v>8</v>
      </c>
      <c r="T1361">
        <v>389</v>
      </c>
    </row>
    <row r="1362" spans="1:20" x14ac:dyDescent="0.3">
      <c r="A1362">
        <v>15694409</v>
      </c>
      <c r="B1362" t="s">
        <v>128</v>
      </c>
      <c r="C1362">
        <v>647</v>
      </c>
      <c r="D1362" t="s">
        <v>6</v>
      </c>
      <c r="E1362" t="s">
        <v>1</v>
      </c>
      <c r="F1362">
        <v>22</v>
      </c>
      <c r="G1362" t="str" cm="1">
        <f t="array" ref="G1362">_xlfn.SWITCH(TRUE, Customer_Churn_Records_26[[#This Row],[Age]] &gt;= 70, "Very Old",Customer_Churn_Records_26[[#This Row],[Age]] &gt;= 50, "Old",Customer_Churn_Records_26[[#This Row],[Age]] &gt;=35,"Middle-Age", "Young")</f>
        <v>Young</v>
      </c>
      <c r="H1362">
        <v>3</v>
      </c>
      <c r="I1362">
        <v>97975.82</v>
      </c>
      <c r="J1362">
        <v>2</v>
      </c>
      <c r="K1362">
        <v>0</v>
      </c>
      <c r="L1362">
        <v>1</v>
      </c>
      <c r="M1362">
        <v>62083</v>
      </c>
      <c r="N1362">
        <v>0</v>
      </c>
      <c r="O1362" t="str">
        <f>IF(Customer_Churn_Records_26[[#This Row],[Exited]] = 1, "Yes","No")</f>
        <v>No</v>
      </c>
      <c r="P1362">
        <v>0</v>
      </c>
      <c r="Q1362" t="str">
        <f>IF(Customer_Churn_Records_26[[#This Row],[Complain]] =1, "Yes", "No")</f>
        <v>No</v>
      </c>
      <c r="R1362">
        <v>5</v>
      </c>
      <c r="S1362" t="s">
        <v>0</v>
      </c>
      <c r="T1362">
        <v>299</v>
      </c>
    </row>
    <row r="1363" spans="1:20" x14ac:dyDescent="0.3">
      <c r="A1363">
        <v>15754068</v>
      </c>
      <c r="B1363" t="s">
        <v>2706</v>
      </c>
      <c r="C1363">
        <v>578</v>
      </c>
      <c r="D1363" t="s">
        <v>2</v>
      </c>
      <c r="E1363" t="s">
        <v>5</v>
      </c>
      <c r="F1363">
        <v>32</v>
      </c>
      <c r="G1363" t="str" cm="1">
        <f t="array" ref="G1363">_xlfn.SWITCH(TRUE, Customer_Churn_Records_26[[#This Row],[Age]] &gt;= 70, "Very Old",Customer_Churn_Records_26[[#This Row],[Age]] &gt;= 50, "Old",Customer_Churn_Records_26[[#This Row],[Age]] &gt;=35,"Middle-Age", "Young")</f>
        <v>Young</v>
      </c>
      <c r="H1363">
        <v>4</v>
      </c>
      <c r="I1363">
        <v>0</v>
      </c>
      <c r="J1363">
        <v>2</v>
      </c>
      <c r="K1363">
        <v>1</v>
      </c>
      <c r="L1363">
        <v>1</v>
      </c>
      <c r="M1363">
        <v>141822.79999999999</v>
      </c>
      <c r="N1363">
        <v>0</v>
      </c>
      <c r="O1363" t="str">
        <f>IF(Customer_Churn_Records_26[[#This Row],[Exited]] = 1, "Yes","No")</f>
        <v>No</v>
      </c>
      <c r="P1363">
        <v>0</v>
      </c>
      <c r="Q1363" t="str">
        <f>IF(Customer_Churn_Records_26[[#This Row],[Complain]] =1, "Yes", "No")</f>
        <v>No</v>
      </c>
      <c r="R1363">
        <v>4</v>
      </c>
      <c r="S1363" t="s">
        <v>0</v>
      </c>
      <c r="T1363">
        <v>434</v>
      </c>
    </row>
    <row r="1364" spans="1:20" x14ac:dyDescent="0.3">
      <c r="A1364">
        <v>15683841</v>
      </c>
      <c r="B1364" t="s">
        <v>900</v>
      </c>
      <c r="C1364">
        <v>555</v>
      </c>
      <c r="D1364" t="s">
        <v>6</v>
      </c>
      <c r="E1364" t="s">
        <v>5</v>
      </c>
      <c r="F1364">
        <v>41</v>
      </c>
      <c r="G1364" t="str" cm="1">
        <f t="array" ref="G1364">_xlfn.SWITCH(TRUE, Customer_Churn_Records_26[[#This Row],[Age]] &gt;= 70, "Very Old",Customer_Churn_Records_26[[#This Row],[Age]] &gt;= 50, "Old",Customer_Churn_Records_26[[#This Row],[Age]] &gt;=35,"Middle-Age", "Young")</f>
        <v>Middle-Age</v>
      </c>
      <c r="H1364">
        <v>10</v>
      </c>
      <c r="I1364">
        <v>113270.2</v>
      </c>
      <c r="J1364">
        <v>2</v>
      </c>
      <c r="K1364">
        <v>1</v>
      </c>
      <c r="L1364">
        <v>1</v>
      </c>
      <c r="M1364">
        <v>185387.14</v>
      </c>
      <c r="N1364">
        <v>0</v>
      </c>
      <c r="O1364" t="str">
        <f>IF(Customer_Churn_Records_26[[#This Row],[Exited]] = 1, "Yes","No")</f>
        <v>No</v>
      </c>
      <c r="P1364">
        <v>0</v>
      </c>
      <c r="Q1364" t="str">
        <f>IF(Customer_Churn_Records_26[[#This Row],[Complain]] =1, "Yes", "No")</f>
        <v>No</v>
      </c>
      <c r="R1364">
        <v>1</v>
      </c>
      <c r="S1364" t="s">
        <v>8</v>
      </c>
      <c r="T1364">
        <v>398</v>
      </c>
    </row>
    <row r="1365" spans="1:20" x14ac:dyDescent="0.3">
      <c r="A1365">
        <v>15789095</v>
      </c>
      <c r="B1365" t="s">
        <v>257</v>
      </c>
      <c r="C1365">
        <v>775</v>
      </c>
      <c r="D1365" t="s">
        <v>15</v>
      </c>
      <c r="E1365" t="s">
        <v>5</v>
      </c>
      <c r="F1365">
        <v>30</v>
      </c>
      <c r="G1365" t="str" cm="1">
        <f t="array" ref="G1365">_xlfn.SWITCH(TRUE, Customer_Churn_Records_26[[#This Row],[Age]] &gt;= 70, "Very Old",Customer_Churn_Records_26[[#This Row],[Age]] &gt;= 50, "Old",Customer_Churn_Records_26[[#This Row],[Age]] &gt;=35,"Middle-Age", "Young")</f>
        <v>Young</v>
      </c>
      <c r="H1365">
        <v>4</v>
      </c>
      <c r="I1365">
        <v>0</v>
      </c>
      <c r="J1365">
        <v>2</v>
      </c>
      <c r="K1365">
        <v>0</v>
      </c>
      <c r="L1365">
        <v>1</v>
      </c>
      <c r="M1365">
        <v>57461.13</v>
      </c>
      <c r="N1365">
        <v>0</v>
      </c>
      <c r="O1365" t="str">
        <f>IF(Customer_Churn_Records_26[[#This Row],[Exited]] = 1, "Yes","No")</f>
        <v>No</v>
      </c>
      <c r="P1365">
        <v>0</v>
      </c>
      <c r="Q1365" t="str">
        <f>IF(Customer_Churn_Records_26[[#This Row],[Complain]] =1, "Yes", "No")</f>
        <v>No</v>
      </c>
      <c r="R1365">
        <v>5</v>
      </c>
      <c r="S1365" t="s">
        <v>10</v>
      </c>
      <c r="T1365">
        <v>368</v>
      </c>
    </row>
    <row r="1366" spans="1:20" x14ac:dyDescent="0.3">
      <c r="A1366">
        <v>15719958</v>
      </c>
      <c r="B1366" t="s">
        <v>1456</v>
      </c>
      <c r="C1366">
        <v>850</v>
      </c>
      <c r="D1366" t="s">
        <v>6</v>
      </c>
      <c r="E1366" t="s">
        <v>5</v>
      </c>
      <c r="F1366">
        <v>39</v>
      </c>
      <c r="G1366" t="str" cm="1">
        <f t="array" ref="G1366">_xlfn.SWITCH(TRUE, Customer_Churn_Records_26[[#This Row],[Age]] &gt;= 70, "Very Old",Customer_Churn_Records_26[[#This Row],[Age]] &gt;= 50, "Old",Customer_Churn_Records_26[[#This Row],[Age]] &gt;=35,"Middle-Age", "Young")</f>
        <v>Middle-Age</v>
      </c>
      <c r="H1366">
        <v>3</v>
      </c>
      <c r="I1366">
        <v>124548.99</v>
      </c>
      <c r="J1366">
        <v>2</v>
      </c>
      <c r="K1366">
        <v>1</v>
      </c>
      <c r="L1366">
        <v>1</v>
      </c>
      <c r="M1366">
        <v>120380.12</v>
      </c>
      <c r="N1366">
        <v>0</v>
      </c>
      <c r="O1366" t="str">
        <f>IF(Customer_Churn_Records_26[[#This Row],[Exited]] = 1, "Yes","No")</f>
        <v>No</v>
      </c>
      <c r="P1366">
        <v>0</v>
      </c>
      <c r="Q1366" t="str">
        <f>IF(Customer_Churn_Records_26[[#This Row],[Complain]] =1, "Yes", "No")</f>
        <v>No</v>
      </c>
      <c r="R1366">
        <v>2</v>
      </c>
      <c r="S1366" t="s">
        <v>0</v>
      </c>
      <c r="T1366">
        <v>243</v>
      </c>
    </row>
    <row r="1367" spans="1:20" x14ac:dyDescent="0.3">
      <c r="A1367">
        <v>15689514</v>
      </c>
      <c r="B1367" t="s">
        <v>1256</v>
      </c>
      <c r="C1367">
        <v>625</v>
      </c>
      <c r="D1367" t="s">
        <v>2</v>
      </c>
      <c r="E1367" t="s">
        <v>5</v>
      </c>
      <c r="F1367">
        <v>43</v>
      </c>
      <c r="G1367" t="str" cm="1">
        <f t="array" ref="G1367">_xlfn.SWITCH(TRUE, Customer_Churn_Records_26[[#This Row],[Age]] &gt;= 70, "Very Old",Customer_Churn_Records_26[[#This Row],[Age]] &gt;= 50, "Old",Customer_Churn_Records_26[[#This Row],[Age]] &gt;=35,"Middle-Age", "Young")</f>
        <v>Middle-Age</v>
      </c>
      <c r="H1367">
        <v>8</v>
      </c>
      <c r="I1367">
        <v>201696.07</v>
      </c>
      <c r="J1367">
        <v>1</v>
      </c>
      <c r="K1367">
        <v>1</v>
      </c>
      <c r="L1367">
        <v>0</v>
      </c>
      <c r="M1367">
        <v>133020.9</v>
      </c>
      <c r="N1367">
        <v>1</v>
      </c>
      <c r="O1367" t="str">
        <f>IF(Customer_Churn_Records_26[[#This Row],[Exited]] = 1, "Yes","No")</f>
        <v>Yes</v>
      </c>
      <c r="P1367">
        <v>1</v>
      </c>
      <c r="Q1367" t="str">
        <f>IF(Customer_Churn_Records_26[[#This Row],[Complain]] =1, "Yes", "No")</f>
        <v>Yes</v>
      </c>
      <c r="R1367">
        <v>4</v>
      </c>
      <c r="S1367" t="s">
        <v>4</v>
      </c>
      <c r="T1367">
        <v>538</v>
      </c>
    </row>
    <row r="1368" spans="1:20" x14ac:dyDescent="0.3">
      <c r="A1368">
        <v>15621353</v>
      </c>
      <c r="B1368" t="s">
        <v>372</v>
      </c>
      <c r="C1368">
        <v>645</v>
      </c>
      <c r="D1368" t="s">
        <v>15</v>
      </c>
      <c r="E1368" t="s">
        <v>1</v>
      </c>
      <c r="F1368">
        <v>37</v>
      </c>
      <c r="G1368" t="str" cm="1">
        <f t="array" ref="G1368">_xlfn.SWITCH(TRUE, Customer_Churn_Records_26[[#This Row],[Age]] &gt;= 70, "Very Old",Customer_Churn_Records_26[[#This Row],[Age]] &gt;= 50, "Old",Customer_Churn_Records_26[[#This Row],[Age]] &gt;=35,"Middle-Age", "Young")</f>
        <v>Middle-Age</v>
      </c>
      <c r="H1368">
        <v>7</v>
      </c>
      <c r="I1368">
        <v>0</v>
      </c>
      <c r="J1368">
        <v>2</v>
      </c>
      <c r="K1368">
        <v>1</v>
      </c>
      <c r="L1368">
        <v>0</v>
      </c>
      <c r="M1368">
        <v>13589.93</v>
      </c>
      <c r="N1368">
        <v>0</v>
      </c>
      <c r="O1368" t="str">
        <f>IF(Customer_Churn_Records_26[[#This Row],[Exited]] = 1, "Yes","No")</f>
        <v>No</v>
      </c>
      <c r="P1368">
        <v>0</v>
      </c>
      <c r="Q1368" t="str">
        <f>IF(Customer_Churn_Records_26[[#This Row],[Complain]] =1, "Yes", "No")</f>
        <v>No</v>
      </c>
      <c r="R1368">
        <v>4</v>
      </c>
      <c r="S1368" t="s">
        <v>0</v>
      </c>
      <c r="T1368">
        <v>318</v>
      </c>
    </row>
    <row r="1369" spans="1:20" x14ac:dyDescent="0.3">
      <c r="A1369">
        <v>15627232</v>
      </c>
      <c r="B1369" t="s">
        <v>160</v>
      </c>
      <c r="C1369">
        <v>608</v>
      </c>
      <c r="D1369" t="s">
        <v>6</v>
      </c>
      <c r="E1369" t="s">
        <v>5</v>
      </c>
      <c r="F1369">
        <v>44</v>
      </c>
      <c r="G1369" t="str" cm="1">
        <f t="array" ref="G1369">_xlfn.SWITCH(TRUE, Customer_Churn_Records_26[[#This Row],[Age]] &gt;= 70, "Very Old",Customer_Churn_Records_26[[#This Row],[Age]] &gt;= 50, "Old",Customer_Churn_Records_26[[#This Row],[Age]] &gt;=35,"Middle-Age", "Young")</f>
        <v>Middle-Age</v>
      </c>
      <c r="H1369">
        <v>7</v>
      </c>
      <c r="I1369">
        <v>114203.47</v>
      </c>
      <c r="J1369">
        <v>1</v>
      </c>
      <c r="K1369">
        <v>1</v>
      </c>
      <c r="L1369">
        <v>1</v>
      </c>
      <c r="M1369">
        <v>77830.36</v>
      </c>
      <c r="N1369">
        <v>1</v>
      </c>
      <c r="O1369" t="str">
        <f>IF(Customer_Churn_Records_26[[#This Row],[Exited]] = 1, "Yes","No")</f>
        <v>Yes</v>
      </c>
      <c r="P1369">
        <v>1</v>
      </c>
      <c r="Q1369" t="str">
        <f>IF(Customer_Churn_Records_26[[#This Row],[Complain]] =1, "Yes", "No")</f>
        <v>Yes</v>
      </c>
      <c r="R1369">
        <v>4</v>
      </c>
      <c r="S1369" t="s">
        <v>10</v>
      </c>
      <c r="T1369">
        <v>268</v>
      </c>
    </row>
    <row r="1370" spans="1:20" x14ac:dyDescent="0.3">
      <c r="A1370">
        <v>15745843</v>
      </c>
      <c r="B1370" t="s">
        <v>2705</v>
      </c>
      <c r="C1370">
        <v>689</v>
      </c>
      <c r="D1370" t="s">
        <v>15</v>
      </c>
      <c r="E1370" t="s">
        <v>1</v>
      </c>
      <c r="F1370">
        <v>31</v>
      </c>
      <c r="G1370" t="str" cm="1">
        <f t="array" ref="G1370">_xlfn.SWITCH(TRUE, Customer_Churn_Records_26[[#This Row],[Age]] &gt;= 70, "Very Old",Customer_Churn_Records_26[[#This Row],[Age]] &gt;= 50, "Old",Customer_Churn_Records_26[[#This Row],[Age]] &gt;=35,"Middle-Age", "Young")</f>
        <v>Young</v>
      </c>
      <c r="H1370">
        <v>4</v>
      </c>
      <c r="I1370">
        <v>0</v>
      </c>
      <c r="J1370">
        <v>2</v>
      </c>
      <c r="K1370">
        <v>1</v>
      </c>
      <c r="L1370">
        <v>1</v>
      </c>
      <c r="M1370">
        <v>136610.01999999999</v>
      </c>
      <c r="N1370">
        <v>0</v>
      </c>
      <c r="O1370" t="str">
        <f>IF(Customer_Churn_Records_26[[#This Row],[Exited]] = 1, "Yes","No")</f>
        <v>No</v>
      </c>
      <c r="P1370">
        <v>0</v>
      </c>
      <c r="Q1370" t="str">
        <f>IF(Customer_Churn_Records_26[[#This Row],[Complain]] =1, "Yes", "No")</f>
        <v>No</v>
      </c>
      <c r="R1370">
        <v>5</v>
      </c>
      <c r="S1370" t="s">
        <v>10</v>
      </c>
      <c r="T1370">
        <v>840</v>
      </c>
    </row>
    <row r="1371" spans="1:20" x14ac:dyDescent="0.3">
      <c r="A1371">
        <v>15722902</v>
      </c>
      <c r="B1371" t="s">
        <v>1295</v>
      </c>
      <c r="C1371">
        <v>652</v>
      </c>
      <c r="D1371" t="s">
        <v>6</v>
      </c>
      <c r="E1371" t="s">
        <v>5</v>
      </c>
      <c r="F1371">
        <v>50</v>
      </c>
      <c r="G1371" t="str" cm="1">
        <f t="array" ref="G1371">_xlfn.SWITCH(TRUE, Customer_Churn_Records_26[[#This Row],[Age]] &gt;= 70, "Very Old",Customer_Churn_Records_26[[#This Row],[Age]] &gt;= 50, "Old",Customer_Churn_Records_26[[#This Row],[Age]] &gt;=35,"Middle-Age", "Young")</f>
        <v>Old</v>
      </c>
      <c r="H1371">
        <v>8</v>
      </c>
      <c r="I1371">
        <v>125437.64</v>
      </c>
      <c r="J1371">
        <v>1</v>
      </c>
      <c r="K1371">
        <v>1</v>
      </c>
      <c r="L1371">
        <v>1</v>
      </c>
      <c r="M1371">
        <v>17160.939999999999</v>
      </c>
      <c r="N1371">
        <v>1</v>
      </c>
      <c r="O1371" t="str">
        <f>IF(Customer_Churn_Records_26[[#This Row],[Exited]] = 1, "Yes","No")</f>
        <v>Yes</v>
      </c>
      <c r="P1371">
        <v>1</v>
      </c>
      <c r="Q1371" t="str">
        <f>IF(Customer_Churn_Records_26[[#This Row],[Complain]] =1, "Yes", "No")</f>
        <v>Yes</v>
      </c>
      <c r="R1371">
        <v>1</v>
      </c>
      <c r="S1371" t="s">
        <v>0</v>
      </c>
      <c r="T1371">
        <v>765</v>
      </c>
    </row>
    <row r="1372" spans="1:20" x14ac:dyDescent="0.3">
      <c r="A1372">
        <v>15791767</v>
      </c>
      <c r="B1372" t="s">
        <v>47</v>
      </c>
      <c r="C1372">
        <v>769</v>
      </c>
      <c r="D1372" t="s">
        <v>2</v>
      </c>
      <c r="E1372" t="s">
        <v>1</v>
      </c>
      <c r="F1372">
        <v>26</v>
      </c>
      <c r="G1372" t="str" cm="1">
        <f t="array" ref="G1372">_xlfn.SWITCH(TRUE, Customer_Churn_Records_26[[#This Row],[Age]] &gt;= 70, "Very Old",Customer_Churn_Records_26[[#This Row],[Age]] &gt;= 50, "Old",Customer_Churn_Records_26[[#This Row],[Age]] &gt;=35,"Middle-Age", "Young")</f>
        <v>Young</v>
      </c>
      <c r="H1372">
        <v>7</v>
      </c>
      <c r="I1372">
        <v>0</v>
      </c>
      <c r="J1372">
        <v>2</v>
      </c>
      <c r="K1372">
        <v>1</v>
      </c>
      <c r="L1372">
        <v>0</v>
      </c>
      <c r="M1372">
        <v>176843.53</v>
      </c>
      <c r="N1372">
        <v>0</v>
      </c>
      <c r="O1372" t="str">
        <f>IF(Customer_Churn_Records_26[[#This Row],[Exited]] = 1, "Yes","No")</f>
        <v>No</v>
      </c>
      <c r="P1372">
        <v>0</v>
      </c>
      <c r="Q1372" t="str">
        <f>IF(Customer_Churn_Records_26[[#This Row],[Complain]] =1, "Yes", "No")</f>
        <v>No</v>
      </c>
      <c r="R1372">
        <v>1</v>
      </c>
      <c r="S1372" t="s">
        <v>4</v>
      </c>
      <c r="T1372">
        <v>667</v>
      </c>
    </row>
    <row r="1373" spans="1:20" x14ac:dyDescent="0.3">
      <c r="A1373">
        <v>15792722</v>
      </c>
      <c r="B1373" t="s">
        <v>1536</v>
      </c>
      <c r="C1373">
        <v>611</v>
      </c>
      <c r="D1373" t="s">
        <v>2</v>
      </c>
      <c r="E1373" t="s">
        <v>1</v>
      </c>
      <c r="F1373">
        <v>43</v>
      </c>
      <c r="G1373" t="str" cm="1">
        <f t="array" ref="G1373">_xlfn.SWITCH(TRUE, Customer_Churn_Records_26[[#This Row],[Age]] &gt;= 70, "Very Old",Customer_Churn_Records_26[[#This Row],[Age]] &gt;= 50, "Old",Customer_Churn_Records_26[[#This Row],[Age]] &gt;=35,"Middle-Age", "Young")</f>
        <v>Middle-Age</v>
      </c>
      <c r="H1373">
        <v>8</v>
      </c>
      <c r="I1373">
        <v>64897.75</v>
      </c>
      <c r="J1373">
        <v>1</v>
      </c>
      <c r="K1373">
        <v>1</v>
      </c>
      <c r="L1373">
        <v>0</v>
      </c>
      <c r="M1373">
        <v>114996.33</v>
      </c>
      <c r="N1373">
        <v>0</v>
      </c>
      <c r="O1373" t="str">
        <f>IF(Customer_Churn_Records_26[[#This Row],[Exited]] = 1, "Yes","No")</f>
        <v>No</v>
      </c>
      <c r="P1373">
        <v>0</v>
      </c>
      <c r="Q1373" t="str">
        <f>IF(Customer_Churn_Records_26[[#This Row],[Complain]] =1, "Yes", "No")</f>
        <v>No</v>
      </c>
      <c r="R1373">
        <v>4</v>
      </c>
      <c r="S1373" t="s">
        <v>8</v>
      </c>
      <c r="T1373">
        <v>692</v>
      </c>
    </row>
    <row r="1374" spans="1:20" x14ac:dyDescent="0.3">
      <c r="A1374">
        <v>15723006</v>
      </c>
      <c r="B1374" t="s">
        <v>1160</v>
      </c>
      <c r="C1374">
        <v>489</v>
      </c>
      <c r="D1374" t="s">
        <v>2</v>
      </c>
      <c r="E1374" t="s">
        <v>5</v>
      </c>
      <c r="F1374">
        <v>38</v>
      </c>
      <c r="G1374" t="str" cm="1">
        <f t="array" ref="G1374">_xlfn.SWITCH(TRUE, Customer_Churn_Records_26[[#This Row],[Age]] &gt;= 70, "Very Old",Customer_Churn_Records_26[[#This Row],[Age]] &gt;= 50, "Old",Customer_Churn_Records_26[[#This Row],[Age]] &gt;=35,"Middle-Age", "Young")</f>
        <v>Middle-Age</v>
      </c>
      <c r="H1374">
        <v>8</v>
      </c>
      <c r="I1374">
        <v>0</v>
      </c>
      <c r="J1374">
        <v>2</v>
      </c>
      <c r="K1374">
        <v>0</v>
      </c>
      <c r="L1374">
        <v>1</v>
      </c>
      <c r="M1374">
        <v>196990.79</v>
      </c>
      <c r="N1374">
        <v>0</v>
      </c>
      <c r="O1374" t="str">
        <f>IF(Customer_Churn_Records_26[[#This Row],[Exited]] = 1, "Yes","No")</f>
        <v>No</v>
      </c>
      <c r="P1374">
        <v>0</v>
      </c>
      <c r="Q1374" t="str">
        <f>IF(Customer_Churn_Records_26[[#This Row],[Complain]] =1, "Yes", "No")</f>
        <v>No</v>
      </c>
      <c r="R1374">
        <v>1</v>
      </c>
      <c r="S1374" t="s">
        <v>0</v>
      </c>
      <c r="T1374">
        <v>821</v>
      </c>
    </row>
    <row r="1375" spans="1:20" x14ac:dyDescent="0.3">
      <c r="A1375">
        <v>15771942</v>
      </c>
      <c r="B1375" t="s">
        <v>1175</v>
      </c>
      <c r="C1375">
        <v>528</v>
      </c>
      <c r="D1375" t="s">
        <v>6</v>
      </c>
      <c r="E1375" t="s">
        <v>1</v>
      </c>
      <c r="F1375">
        <v>46</v>
      </c>
      <c r="G1375" t="str" cm="1">
        <f t="array" ref="G1375">_xlfn.SWITCH(TRUE, Customer_Churn_Records_26[[#This Row],[Age]] &gt;= 70, "Very Old",Customer_Churn_Records_26[[#This Row],[Age]] &gt;= 50, "Old",Customer_Churn_Records_26[[#This Row],[Age]] &gt;=35,"Middle-Age", "Young")</f>
        <v>Middle-Age</v>
      </c>
      <c r="H1375">
        <v>9</v>
      </c>
      <c r="I1375">
        <v>135555.66</v>
      </c>
      <c r="J1375">
        <v>1</v>
      </c>
      <c r="K1375">
        <v>1</v>
      </c>
      <c r="L1375">
        <v>0</v>
      </c>
      <c r="M1375">
        <v>133146.03</v>
      </c>
      <c r="N1375">
        <v>1</v>
      </c>
      <c r="O1375" t="str">
        <f>IF(Customer_Churn_Records_26[[#This Row],[Exited]] = 1, "Yes","No")</f>
        <v>Yes</v>
      </c>
      <c r="P1375">
        <v>1</v>
      </c>
      <c r="Q1375" t="str">
        <f>IF(Customer_Churn_Records_26[[#This Row],[Complain]] =1, "Yes", "No")</f>
        <v>Yes</v>
      </c>
      <c r="R1375">
        <v>4</v>
      </c>
      <c r="S1375" t="s">
        <v>10</v>
      </c>
      <c r="T1375">
        <v>764</v>
      </c>
    </row>
    <row r="1376" spans="1:20" x14ac:dyDescent="0.3">
      <c r="A1376">
        <v>15774738</v>
      </c>
      <c r="B1376" t="s">
        <v>2704</v>
      </c>
      <c r="C1376">
        <v>632</v>
      </c>
      <c r="D1376" t="s">
        <v>2</v>
      </c>
      <c r="E1376" t="s">
        <v>5</v>
      </c>
      <c r="F1376">
        <v>44</v>
      </c>
      <c r="G1376" t="str" cm="1">
        <f t="array" ref="G1376">_xlfn.SWITCH(TRUE, Customer_Churn_Records_26[[#This Row],[Age]] &gt;= 70, "Very Old",Customer_Churn_Records_26[[#This Row],[Age]] &gt;= 50, "Old",Customer_Churn_Records_26[[#This Row],[Age]] &gt;=35,"Middle-Age", "Young")</f>
        <v>Middle-Age</v>
      </c>
      <c r="H1376">
        <v>3</v>
      </c>
      <c r="I1376">
        <v>107764.75</v>
      </c>
      <c r="J1376">
        <v>1</v>
      </c>
      <c r="K1376">
        <v>1</v>
      </c>
      <c r="L1376">
        <v>0</v>
      </c>
      <c r="M1376">
        <v>185667.72</v>
      </c>
      <c r="N1376">
        <v>0</v>
      </c>
      <c r="O1376" t="str">
        <f>IF(Customer_Churn_Records_26[[#This Row],[Exited]] = 1, "Yes","No")</f>
        <v>No</v>
      </c>
      <c r="P1376">
        <v>0</v>
      </c>
      <c r="Q1376" t="str">
        <f>IF(Customer_Churn_Records_26[[#This Row],[Complain]] =1, "Yes", "No")</f>
        <v>No</v>
      </c>
      <c r="R1376">
        <v>4</v>
      </c>
      <c r="S1376" t="s">
        <v>4</v>
      </c>
      <c r="T1376">
        <v>582</v>
      </c>
    </row>
    <row r="1377" spans="1:20" x14ac:dyDescent="0.3">
      <c r="A1377">
        <v>15574004</v>
      </c>
      <c r="B1377" t="s">
        <v>21</v>
      </c>
      <c r="C1377">
        <v>429</v>
      </c>
      <c r="D1377" t="s">
        <v>2</v>
      </c>
      <c r="E1377" t="s">
        <v>1</v>
      </c>
      <c r="F1377">
        <v>27</v>
      </c>
      <c r="G1377" t="str" cm="1">
        <f t="array" ref="G1377">_xlfn.SWITCH(TRUE, Customer_Churn_Records_26[[#This Row],[Age]] &gt;= 70, "Very Old",Customer_Churn_Records_26[[#This Row],[Age]] &gt;= 50, "Old",Customer_Churn_Records_26[[#This Row],[Age]] &gt;=35,"Middle-Age", "Young")</f>
        <v>Young</v>
      </c>
      <c r="H1377">
        <v>6</v>
      </c>
      <c r="I1377">
        <v>117307.44</v>
      </c>
      <c r="J1377">
        <v>2</v>
      </c>
      <c r="K1377">
        <v>1</v>
      </c>
      <c r="L1377">
        <v>1</v>
      </c>
      <c r="M1377">
        <v>24020.49</v>
      </c>
      <c r="N1377">
        <v>0</v>
      </c>
      <c r="O1377" t="str">
        <f>IF(Customer_Churn_Records_26[[#This Row],[Exited]] = 1, "Yes","No")</f>
        <v>No</v>
      </c>
      <c r="P1377">
        <v>0</v>
      </c>
      <c r="Q1377" t="str">
        <f>IF(Customer_Churn_Records_26[[#This Row],[Complain]] =1, "Yes", "No")</f>
        <v>No</v>
      </c>
      <c r="R1377">
        <v>4</v>
      </c>
      <c r="S1377" t="s">
        <v>0</v>
      </c>
      <c r="T1377">
        <v>985</v>
      </c>
    </row>
    <row r="1378" spans="1:20" x14ac:dyDescent="0.3">
      <c r="A1378">
        <v>15587233</v>
      </c>
      <c r="B1378" t="s">
        <v>2703</v>
      </c>
      <c r="C1378">
        <v>457</v>
      </c>
      <c r="D1378" t="s">
        <v>2</v>
      </c>
      <c r="E1378" t="s">
        <v>5</v>
      </c>
      <c r="F1378">
        <v>41</v>
      </c>
      <c r="G1378" t="str" cm="1">
        <f t="array" ref="G1378">_xlfn.SWITCH(TRUE, Customer_Churn_Records_26[[#This Row],[Age]] &gt;= 70, "Very Old",Customer_Churn_Records_26[[#This Row],[Age]] &gt;= 50, "Old",Customer_Churn_Records_26[[#This Row],[Age]] &gt;=35,"Middle-Age", "Young")</f>
        <v>Middle-Age</v>
      </c>
      <c r="H1378">
        <v>8</v>
      </c>
      <c r="I1378">
        <v>73700.12</v>
      </c>
      <c r="J1378">
        <v>3</v>
      </c>
      <c r="K1378">
        <v>1</v>
      </c>
      <c r="L1378">
        <v>1</v>
      </c>
      <c r="M1378">
        <v>185750.02</v>
      </c>
      <c r="N1378">
        <v>1</v>
      </c>
      <c r="O1378" t="str">
        <f>IF(Customer_Churn_Records_26[[#This Row],[Exited]] = 1, "Yes","No")</f>
        <v>Yes</v>
      </c>
      <c r="P1378">
        <v>1</v>
      </c>
      <c r="Q1378" t="str">
        <f>IF(Customer_Churn_Records_26[[#This Row],[Complain]] =1, "Yes", "No")</f>
        <v>Yes</v>
      </c>
      <c r="R1378">
        <v>5</v>
      </c>
      <c r="S1378" t="s">
        <v>0</v>
      </c>
      <c r="T1378">
        <v>310</v>
      </c>
    </row>
    <row r="1379" spans="1:20" x14ac:dyDescent="0.3">
      <c r="A1379">
        <v>15808228</v>
      </c>
      <c r="B1379" t="s">
        <v>987</v>
      </c>
      <c r="C1379">
        <v>768</v>
      </c>
      <c r="D1379" t="s">
        <v>15</v>
      </c>
      <c r="E1379" t="s">
        <v>1</v>
      </c>
      <c r="F1379">
        <v>44</v>
      </c>
      <c r="G1379" t="str" cm="1">
        <f t="array" ref="G1379">_xlfn.SWITCH(TRUE, Customer_Churn_Records_26[[#This Row],[Age]] &gt;= 70, "Very Old",Customer_Churn_Records_26[[#This Row],[Age]] &gt;= 50, "Old",Customer_Churn_Records_26[[#This Row],[Age]] &gt;=35,"Middle-Age", "Young")</f>
        <v>Middle-Age</v>
      </c>
      <c r="H1379">
        <v>6</v>
      </c>
      <c r="I1379">
        <v>60603.4</v>
      </c>
      <c r="J1379">
        <v>1</v>
      </c>
      <c r="K1379">
        <v>1</v>
      </c>
      <c r="L1379">
        <v>1</v>
      </c>
      <c r="M1379">
        <v>178045.97</v>
      </c>
      <c r="N1379">
        <v>0</v>
      </c>
      <c r="O1379" t="str">
        <f>IF(Customer_Churn_Records_26[[#This Row],[Exited]] = 1, "Yes","No")</f>
        <v>No</v>
      </c>
      <c r="P1379">
        <v>0</v>
      </c>
      <c r="Q1379" t="str">
        <f>IF(Customer_Churn_Records_26[[#This Row],[Complain]] =1, "Yes", "No")</f>
        <v>No</v>
      </c>
      <c r="R1379">
        <v>4</v>
      </c>
      <c r="S1379" t="s">
        <v>0</v>
      </c>
      <c r="T1379">
        <v>570</v>
      </c>
    </row>
    <row r="1380" spans="1:20" x14ac:dyDescent="0.3">
      <c r="A1380">
        <v>15682834</v>
      </c>
      <c r="B1380" t="s">
        <v>11</v>
      </c>
      <c r="C1380">
        <v>715</v>
      </c>
      <c r="D1380" t="s">
        <v>15</v>
      </c>
      <c r="E1380" t="s">
        <v>1</v>
      </c>
      <c r="F1380">
        <v>35</v>
      </c>
      <c r="G1380" t="str" cm="1">
        <f t="array" ref="G1380">_xlfn.SWITCH(TRUE, Customer_Churn_Records_26[[#This Row],[Age]] &gt;= 70, "Very Old",Customer_Churn_Records_26[[#This Row],[Age]] &gt;= 50, "Old",Customer_Churn_Records_26[[#This Row],[Age]] &gt;=35,"Middle-Age", "Young")</f>
        <v>Middle-Age</v>
      </c>
      <c r="H1380">
        <v>4</v>
      </c>
      <c r="I1380">
        <v>40169.879999999997</v>
      </c>
      <c r="J1380">
        <v>2</v>
      </c>
      <c r="K1380">
        <v>1</v>
      </c>
      <c r="L1380">
        <v>1</v>
      </c>
      <c r="M1380">
        <v>199857.47</v>
      </c>
      <c r="N1380">
        <v>0</v>
      </c>
      <c r="O1380" t="str">
        <f>IF(Customer_Churn_Records_26[[#This Row],[Exited]] = 1, "Yes","No")</f>
        <v>No</v>
      </c>
      <c r="P1380">
        <v>0</v>
      </c>
      <c r="Q1380" t="str">
        <f>IF(Customer_Churn_Records_26[[#This Row],[Complain]] =1, "Yes", "No")</f>
        <v>No</v>
      </c>
      <c r="R1380">
        <v>5</v>
      </c>
      <c r="S1380" t="s">
        <v>4</v>
      </c>
      <c r="T1380">
        <v>484</v>
      </c>
    </row>
    <row r="1381" spans="1:20" x14ac:dyDescent="0.3">
      <c r="A1381">
        <v>15571752</v>
      </c>
      <c r="B1381" t="s">
        <v>980</v>
      </c>
      <c r="C1381">
        <v>668</v>
      </c>
      <c r="D1381" t="s">
        <v>6</v>
      </c>
      <c r="E1381" t="s">
        <v>1</v>
      </c>
      <c r="F1381">
        <v>32</v>
      </c>
      <c r="G1381" t="str" cm="1">
        <f t="array" ref="G1381">_xlfn.SWITCH(TRUE, Customer_Churn_Records_26[[#This Row],[Age]] &gt;= 70, "Very Old",Customer_Churn_Records_26[[#This Row],[Age]] &gt;= 50, "Old",Customer_Churn_Records_26[[#This Row],[Age]] &gt;=35,"Middle-Age", "Young")</f>
        <v>Young</v>
      </c>
      <c r="H1381">
        <v>10</v>
      </c>
      <c r="I1381">
        <v>92041.87</v>
      </c>
      <c r="J1381">
        <v>1</v>
      </c>
      <c r="K1381">
        <v>1</v>
      </c>
      <c r="L1381">
        <v>1</v>
      </c>
      <c r="M1381">
        <v>43595.9</v>
      </c>
      <c r="N1381">
        <v>0</v>
      </c>
      <c r="O1381" t="str">
        <f>IF(Customer_Churn_Records_26[[#This Row],[Exited]] = 1, "Yes","No")</f>
        <v>No</v>
      </c>
      <c r="P1381">
        <v>0</v>
      </c>
      <c r="Q1381" t="str">
        <f>IF(Customer_Churn_Records_26[[#This Row],[Complain]] =1, "Yes", "No")</f>
        <v>No</v>
      </c>
      <c r="R1381">
        <v>2</v>
      </c>
      <c r="S1381" t="s">
        <v>8</v>
      </c>
      <c r="T1381">
        <v>995</v>
      </c>
    </row>
    <row r="1382" spans="1:20" x14ac:dyDescent="0.3">
      <c r="A1382">
        <v>15743067</v>
      </c>
      <c r="B1382" t="s">
        <v>1308</v>
      </c>
      <c r="C1382">
        <v>625</v>
      </c>
      <c r="D1382" t="s">
        <v>6</v>
      </c>
      <c r="E1382" t="s">
        <v>5</v>
      </c>
      <c r="F1382">
        <v>26</v>
      </c>
      <c r="G1382" t="str" cm="1">
        <f t="array" ref="G1382">_xlfn.SWITCH(TRUE, Customer_Churn_Records_26[[#This Row],[Age]] &gt;= 70, "Very Old",Customer_Churn_Records_26[[#This Row],[Age]] &gt;= 50, "Old",Customer_Churn_Records_26[[#This Row],[Age]] &gt;=35,"Middle-Age", "Young")</f>
        <v>Young</v>
      </c>
      <c r="H1382">
        <v>3</v>
      </c>
      <c r="I1382">
        <v>130483.95</v>
      </c>
      <c r="J1382">
        <v>1</v>
      </c>
      <c r="K1382">
        <v>1</v>
      </c>
      <c r="L1382">
        <v>0</v>
      </c>
      <c r="M1382">
        <v>122810.53</v>
      </c>
      <c r="N1382">
        <v>0</v>
      </c>
      <c r="O1382" t="str">
        <f>IF(Customer_Churn_Records_26[[#This Row],[Exited]] = 1, "Yes","No")</f>
        <v>No</v>
      </c>
      <c r="P1382">
        <v>0</v>
      </c>
      <c r="Q1382" t="str">
        <f>IF(Customer_Churn_Records_26[[#This Row],[Complain]] =1, "Yes", "No")</f>
        <v>No</v>
      </c>
      <c r="R1382">
        <v>3</v>
      </c>
      <c r="S1382" t="s">
        <v>10</v>
      </c>
      <c r="T1382">
        <v>343</v>
      </c>
    </row>
    <row r="1383" spans="1:20" x14ac:dyDescent="0.3">
      <c r="A1383">
        <v>15714466</v>
      </c>
      <c r="B1383" t="s">
        <v>852</v>
      </c>
      <c r="C1383">
        <v>846</v>
      </c>
      <c r="D1383" t="s">
        <v>2</v>
      </c>
      <c r="E1383" t="s">
        <v>1</v>
      </c>
      <c r="F1383">
        <v>41</v>
      </c>
      <c r="G1383" t="str" cm="1">
        <f t="array" ref="G1383">_xlfn.SWITCH(TRUE, Customer_Churn_Records_26[[#This Row],[Age]] &gt;= 70, "Very Old",Customer_Churn_Records_26[[#This Row],[Age]] &gt;= 50, "Old",Customer_Churn_Records_26[[#This Row],[Age]] &gt;=35,"Middle-Age", "Young")</f>
        <v>Middle-Age</v>
      </c>
      <c r="H1383">
        <v>5</v>
      </c>
      <c r="I1383">
        <v>0</v>
      </c>
      <c r="J1383">
        <v>3</v>
      </c>
      <c r="K1383">
        <v>1</v>
      </c>
      <c r="L1383">
        <v>0</v>
      </c>
      <c r="M1383">
        <v>3440.47</v>
      </c>
      <c r="N1383">
        <v>1</v>
      </c>
      <c r="O1383" t="str">
        <f>IF(Customer_Churn_Records_26[[#This Row],[Exited]] = 1, "Yes","No")</f>
        <v>Yes</v>
      </c>
      <c r="P1383">
        <v>1</v>
      </c>
      <c r="Q1383" t="str">
        <f>IF(Customer_Churn_Records_26[[#This Row],[Complain]] =1, "Yes", "No")</f>
        <v>Yes</v>
      </c>
      <c r="R1383">
        <v>1</v>
      </c>
      <c r="S1383" t="s">
        <v>4</v>
      </c>
      <c r="T1383">
        <v>994</v>
      </c>
    </row>
    <row r="1384" spans="1:20" x14ac:dyDescent="0.3">
      <c r="A1384">
        <v>15617982</v>
      </c>
      <c r="B1384" t="s">
        <v>20</v>
      </c>
      <c r="C1384">
        <v>661</v>
      </c>
      <c r="D1384" t="s">
        <v>15</v>
      </c>
      <c r="E1384" t="s">
        <v>1</v>
      </c>
      <c r="F1384">
        <v>42</v>
      </c>
      <c r="G1384" t="str" cm="1">
        <f t="array" ref="G1384">_xlfn.SWITCH(TRUE, Customer_Churn_Records_26[[#This Row],[Age]] &gt;= 70, "Very Old",Customer_Churn_Records_26[[#This Row],[Age]] &gt;= 50, "Old",Customer_Churn_Records_26[[#This Row],[Age]] &gt;=35,"Middle-Age", "Young")</f>
        <v>Middle-Age</v>
      </c>
      <c r="H1384">
        <v>3</v>
      </c>
      <c r="I1384">
        <v>0</v>
      </c>
      <c r="J1384">
        <v>2</v>
      </c>
      <c r="K1384">
        <v>1</v>
      </c>
      <c r="L1384">
        <v>0</v>
      </c>
      <c r="M1384">
        <v>35989.410000000003</v>
      </c>
      <c r="N1384">
        <v>0</v>
      </c>
      <c r="O1384" t="str">
        <f>IF(Customer_Churn_Records_26[[#This Row],[Exited]] = 1, "Yes","No")</f>
        <v>No</v>
      </c>
      <c r="P1384">
        <v>0</v>
      </c>
      <c r="Q1384" t="str">
        <f>IF(Customer_Churn_Records_26[[#This Row],[Complain]] =1, "Yes", "No")</f>
        <v>No</v>
      </c>
      <c r="R1384">
        <v>3</v>
      </c>
      <c r="S1384" t="s">
        <v>10</v>
      </c>
      <c r="T1384">
        <v>465</v>
      </c>
    </row>
    <row r="1385" spans="1:20" x14ac:dyDescent="0.3">
      <c r="A1385">
        <v>15696637</v>
      </c>
      <c r="B1385" t="s">
        <v>910</v>
      </c>
      <c r="C1385">
        <v>571</v>
      </c>
      <c r="D1385" t="s">
        <v>2</v>
      </c>
      <c r="E1385" t="s">
        <v>1</v>
      </c>
      <c r="F1385">
        <v>23</v>
      </c>
      <c r="G1385" t="str" cm="1">
        <f t="array" ref="G1385">_xlfn.SWITCH(TRUE, Customer_Churn_Records_26[[#This Row],[Age]] &gt;= 70, "Very Old",Customer_Churn_Records_26[[#This Row],[Age]] &gt;= 50, "Old",Customer_Churn_Records_26[[#This Row],[Age]] &gt;=35,"Middle-Age", "Young")</f>
        <v>Young</v>
      </c>
      <c r="H1385">
        <v>10</v>
      </c>
      <c r="I1385">
        <v>151097.28</v>
      </c>
      <c r="J1385">
        <v>1</v>
      </c>
      <c r="K1385">
        <v>0</v>
      </c>
      <c r="L1385">
        <v>1</v>
      </c>
      <c r="M1385">
        <v>17163.75</v>
      </c>
      <c r="N1385">
        <v>0</v>
      </c>
      <c r="O1385" t="str">
        <f>IF(Customer_Churn_Records_26[[#This Row],[Exited]] = 1, "Yes","No")</f>
        <v>No</v>
      </c>
      <c r="P1385">
        <v>0</v>
      </c>
      <c r="Q1385" t="str">
        <f>IF(Customer_Churn_Records_26[[#This Row],[Complain]] =1, "Yes", "No")</f>
        <v>No</v>
      </c>
      <c r="R1385">
        <v>2</v>
      </c>
      <c r="S1385" t="s">
        <v>4</v>
      </c>
      <c r="T1385">
        <v>841</v>
      </c>
    </row>
    <row r="1386" spans="1:20" x14ac:dyDescent="0.3">
      <c r="A1386">
        <v>15690647</v>
      </c>
      <c r="B1386" t="s">
        <v>798</v>
      </c>
      <c r="C1386">
        <v>582</v>
      </c>
      <c r="D1386" t="s">
        <v>15</v>
      </c>
      <c r="E1386" t="s">
        <v>1</v>
      </c>
      <c r="F1386">
        <v>46</v>
      </c>
      <c r="G1386" t="str" cm="1">
        <f t="array" ref="G1386">_xlfn.SWITCH(TRUE, Customer_Churn_Records_26[[#This Row],[Age]] &gt;= 70, "Very Old",Customer_Churn_Records_26[[#This Row],[Age]] &gt;= 50, "Old",Customer_Churn_Records_26[[#This Row],[Age]] &gt;=35,"Middle-Age", "Young")</f>
        <v>Middle-Age</v>
      </c>
      <c r="H1386">
        <v>8</v>
      </c>
      <c r="I1386">
        <v>67563.31</v>
      </c>
      <c r="J1386">
        <v>1</v>
      </c>
      <c r="K1386">
        <v>1</v>
      </c>
      <c r="L1386">
        <v>0</v>
      </c>
      <c r="M1386">
        <v>44506.09</v>
      </c>
      <c r="N1386">
        <v>1</v>
      </c>
      <c r="O1386" t="str">
        <f>IF(Customer_Churn_Records_26[[#This Row],[Exited]] = 1, "Yes","No")</f>
        <v>Yes</v>
      </c>
      <c r="P1386">
        <v>1</v>
      </c>
      <c r="Q1386" t="str">
        <f>IF(Customer_Churn_Records_26[[#This Row],[Complain]] =1, "Yes", "No")</f>
        <v>Yes</v>
      </c>
      <c r="R1386">
        <v>1</v>
      </c>
      <c r="S1386" t="s">
        <v>8</v>
      </c>
      <c r="T1386">
        <v>454</v>
      </c>
    </row>
    <row r="1387" spans="1:20" x14ac:dyDescent="0.3">
      <c r="A1387">
        <v>15672756</v>
      </c>
      <c r="B1387" t="s">
        <v>436</v>
      </c>
      <c r="C1387">
        <v>716</v>
      </c>
      <c r="D1387" t="s">
        <v>2</v>
      </c>
      <c r="E1387" t="s">
        <v>1</v>
      </c>
      <c r="F1387">
        <v>35</v>
      </c>
      <c r="G1387" t="str" cm="1">
        <f t="array" ref="G1387">_xlfn.SWITCH(TRUE, Customer_Churn_Records_26[[#This Row],[Age]] &gt;= 70, "Very Old",Customer_Churn_Records_26[[#This Row],[Age]] &gt;= 50, "Old",Customer_Churn_Records_26[[#This Row],[Age]] &gt;=35,"Middle-Age", "Young")</f>
        <v>Middle-Age</v>
      </c>
      <c r="H1387">
        <v>8</v>
      </c>
      <c r="I1387">
        <v>112808.18</v>
      </c>
      <c r="J1387">
        <v>1</v>
      </c>
      <c r="K1387">
        <v>0</v>
      </c>
      <c r="L1387">
        <v>1</v>
      </c>
      <c r="M1387">
        <v>17848.3</v>
      </c>
      <c r="N1387">
        <v>0</v>
      </c>
      <c r="O1387" t="str">
        <f>IF(Customer_Churn_Records_26[[#This Row],[Exited]] = 1, "Yes","No")</f>
        <v>No</v>
      </c>
      <c r="P1387">
        <v>0</v>
      </c>
      <c r="Q1387" t="str">
        <f>IF(Customer_Churn_Records_26[[#This Row],[Complain]] =1, "Yes", "No")</f>
        <v>No</v>
      </c>
      <c r="R1387">
        <v>1</v>
      </c>
      <c r="S1387" t="s">
        <v>8</v>
      </c>
      <c r="T1387">
        <v>565</v>
      </c>
    </row>
    <row r="1388" spans="1:20" x14ac:dyDescent="0.3">
      <c r="A1388">
        <v>15704586</v>
      </c>
      <c r="B1388" t="s">
        <v>1479</v>
      </c>
      <c r="C1388">
        <v>758</v>
      </c>
      <c r="D1388" t="s">
        <v>2</v>
      </c>
      <c r="E1388" t="s">
        <v>1</v>
      </c>
      <c r="F1388">
        <v>42</v>
      </c>
      <c r="G1388" t="str" cm="1">
        <f t="array" ref="G1388">_xlfn.SWITCH(TRUE, Customer_Churn_Records_26[[#This Row],[Age]] &gt;= 70, "Very Old",Customer_Churn_Records_26[[#This Row],[Age]] &gt;= 50, "Old",Customer_Churn_Records_26[[#This Row],[Age]] &gt;=35,"Middle-Age", "Young")</f>
        <v>Middle-Age</v>
      </c>
      <c r="H1388">
        <v>7</v>
      </c>
      <c r="I1388">
        <v>0</v>
      </c>
      <c r="J1388">
        <v>2</v>
      </c>
      <c r="K1388">
        <v>0</v>
      </c>
      <c r="L1388">
        <v>1</v>
      </c>
      <c r="M1388">
        <v>76209.56</v>
      </c>
      <c r="N1388">
        <v>0</v>
      </c>
      <c r="O1388" t="str">
        <f>IF(Customer_Churn_Records_26[[#This Row],[Exited]] = 1, "Yes","No")</f>
        <v>No</v>
      </c>
      <c r="P1388">
        <v>0</v>
      </c>
      <c r="Q1388" t="str">
        <f>IF(Customer_Churn_Records_26[[#This Row],[Complain]] =1, "Yes", "No")</f>
        <v>No</v>
      </c>
      <c r="R1388">
        <v>2</v>
      </c>
      <c r="S1388" t="s">
        <v>8</v>
      </c>
      <c r="T1388">
        <v>430</v>
      </c>
    </row>
    <row r="1389" spans="1:20" x14ac:dyDescent="0.3">
      <c r="A1389">
        <v>15674526</v>
      </c>
      <c r="B1389" t="s">
        <v>1600</v>
      </c>
      <c r="C1389">
        <v>725</v>
      </c>
      <c r="D1389" t="s">
        <v>2</v>
      </c>
      <c r="E1389" t="s">
        <v>5</v>
      </c>
      <c r="F1389">
        <v>66</v>
      </c>
      <c r="G1389" t="str" cm="1">
        <f t="array" ref="G1389">_xlfn.SWITCH(TRUE, Customer_Churn_Records_26[[#This Row],[Age]] &gt;= 70, "Very Old",Customer_Churn_Records_26[[#This Row],[Age]] &gt;= 50, "Old",Customer_Churn_Records_26[[#This Row],[Age]] &gt;=35,"Middle-Age", "Young")</f>
        <v>Old</v>
      </c>
      <c r="H1389">
        <v>4</v>
      </c>
      <c r="I1389">
        <v>86459.8</v>
      </c>
      <c r="J1389">
        <v>1</v>
      </c>
      <c r="K1389">
        <v>1</v>
      </c>
      <c r="L1389">
        <v>1</v>
      </c>
      <c r="M1389">
        <v>141476.56</v>
      </c>
      <c r="N1389">
        <v>0</v>
      </c>
      <c r="O1389" t="str">
        <f>IF(Customer_Churn_Records_26[[#This Row],[Exited]] = 1, "Yes","No")</f>
        <v>No</v>
      </c>
      <c r="P1389">
        <v>0</v>
      </c>
      <c r="Q1389" t="str">
        <f>IF(Customer_Churn_Records_26[[#This Row],[Complain]] =1, "Yes", "No")</f>
        <v>No</v>
      </c>
      <c r="R1389">
        <v>5</v>
      </c>
      <c r="S1389" t="s">
        <v>0</v>
      </c>
      <c r="T1389">
        <v>279</v>
      </c>
    </row>
    <row r="1390" spans="1:20" x14ac:dyDescent="0.3">
      <c r="A1390">
        <v>15775295</v>
      </c>
      <c r="B1390" t="s">
        <v>501</v>
      </c>
      <c r="C1390">
        <v>630</v>
      </c>
      <c r="D1390" t="s">
        <v>2</v>
      </c>
      <c r="E1390" t="s">
        <v>1</v>
      </c>
      <c r="F1390">
        <v>40</v>
      </c>
      <c r="G1390" t="str" cm="1">
        <f t="array" ref="G1390">_xlfn.SWITCH(TRUE, Customer_Churn_Records_26[[#This Row],[Age]] &gt;= 70, "Very Old",Customer_Churn_Records_26[[#This Row],[Age]] &gt;= 50, "Old",Customer_Churn_Records_26[[#This Row],[Age]] &gt;=35,"Middle-Age", "Young")</f>
        <v>Middle-Age</v>
      </c>
      <c r="H1390">
        <v>0</v>
      </c>
      <c r="I1390">
        <v>118633.08</v>
      </c>
      <c r="J1390">
        <v>1</v>
      </c>
      <c r="K1390">
        <v>0</v>
      </c>
      <c r="L1390">
        <v>1</v>
      </c>
      <c r="M1390">
        <v>60032.46</v>
      </c>
      <c r="N1390">
        <v>1</v>
      </c>
      <c r="O1390" t="str">
        <f>IF(Customer_Churn_Records_26[[#This Row],[Exited]] = 1, "Yes","No")</f>
        <v>Yes</v>
      </c>
      <c r="P1390">
        <v>1</v>
      </c>
      <c r="Q1390" t="str">
        <f>IF(Customer_Churn_Records_26[[#This Row],[Complain]] =1, "Yes", "No")</f>
        <v>Yes</v>
      </c>
      <c r="R1390">
        <v>4</v>
      </c>
      <c r="S1390" t="s">
        <v>0</v>
      </c>
      <c r="T1390">
        <v>475</v>
      </c>
    </row>
    <row r="1391" spans="1:20" x14ac:dyDescent="0.3">
      <c r="A1391">
        <v>15684196</v>
      </c>
      <c r="B1391" t="s">
        <v>339</v>
      </c>
      <c r="C1391">
        <v>627</v>
      </c>
      <c r="D1391" t="s">
        <v>2</v>
      </c>
      <c r="E1391" t="s">
        <v>1</v>
      </c>
      <c r="F1391">
        <v>55</v>
      </c>
      <c r="G1391" t="str" cm="1">
        <f t="array" ref="G1391">_xlfn.SWITCH(TRUE, Customer_Churn_Records_26[[#This Row],[Age]] &gt;= 70, "Very Old",Customer_Churn_Records_26[[#This Row],[Age]] &gt;= 50, "Old",Customer_Churn_Records_26[[#This Row],[Age]] &gt;=35,"Middle-Age", "Young")</f>
        <v>Old</v>
      </c>
      <c r="H1391">
        <v>2</v>
      </c>
      <c r="I1391">
        <v>159441.26999999999</v>
      </c>
      <c r="J1391">
        <v>1</v>
      </c>
      <c r="K1391">
        <v>1</v>
      </c>
      <c r="L1391">
        <v>0</v>
      </c>
      <c r="M1391">
        <v>100686.11</v>
      </c>
      <c r="N1391">
        <v>1</v>
      </c>
      <c r="O1391" t="str">
        <f>IF(Customer_Churn_Records_26[[#This Row],[Exited]] = 1, "Yes","No")</f>
        <v>Yes</v>
      </c>
      <c r="P1391">
        <v>1</v>
      </c>
      <c r="Q1391" t="str">
        <f>IF(Customer_Churn_Records_26[[#This Row],[Complain]] =1, "Yes", "No")</f>
        <v>Yes</v>
      </c>
      <c r="R1391">
        <v>3</v>
      </c>
      <c r="S1391" t="s">
        <v>0</v>
      </c>
      <c r="T1391">
        <v>485</v>
      </c>
    </row>
    <row r="1392" spans="1:20" x14ac:dyDescent="0.3">
      <c r="A1392">
        <v>15727281</v>
      </c>
      <c r="B1392" t="s">
        <v>2702</v>
      </c>
      <c r="C1392">
        <v>653</v>
      </c>
      <c r="D1392" t="s">
        <v>2</v>
      </c>
      <c r="E1392" t="s">
        <v>1</v>
      </c>
      <c r="F1392">
        <v>27</v>
      </c>
      <c r="G1392" t="str" cm="1">
        <f t="array" ref="G1392">_xlfn.SWITCH(TRUE, Customer_Churn_Records_26[[#This Row],[Age]] &gt;= 70, "Very Old",Customer_Churn_Records_26[[#This Row],[Age]] &gt;= 50, "Old",Customer_Churn_Records_26[[#This Row],[Age]] &gt;=35,"Middle-Age", "Young")</f>
        <v>Young</v>
      </c>
      <c r="H1392">
        <v>9</v>
      </c>
      <c r="I1392">
        <v>0</v>
      </c>
      <c r="J1392">
        <v>2</v>
      </c>
      <c r="K1392">
        <v>1</v>
      </c>
      <c r="L1392">
        <v>0</v>
      </c>
      <c r="M1392">
        <v>96429.29</v>
      </c>
      <c r="N1392">
        <v>0</v>
      </c>
      <c r="O1392" t="str">
        <f>IF(Customer_Churn_Records_26[[#This Row],[Exited]] = 1, "Yes","No")</f>
        <v>No</v>
      </c>
      <c r="P1392">
        <v>0</v>
      </c>
      <c r="Q1392" t="str">
        <f>IF(Customer_Churn_Records_26[[#This Row],[Complain]] =1, "Yes", "No")</f>
        <v>No</v>
      </c>
      <c r="R1392">
        <v>3</v>
      </c>
      <c r="S1392" t="s">
        <v>4</v>
      </c>
      <c r="T1392">
        <v>834</v>
      </c>
    </row>
    <row r="1393" spans="1:20" x14ac:dyDescent="0.3">
      <c r="A1393">
        <v>15787835</v>
      </c>
      <c r="B1393" t="s">
        <v>498</v>
      </c>
      <c r="C1393">
        <v>775</v>
      </c>
      <c r="D1393" t="s">
        <v>6</v>
      </c>
      <c r="E1393" t="s">
        <v>1</v>
      </c>
      <c r="F1393">
        <v>38</v>
      </c>
      <c r="G1393" t="str" cm="1">
        <f t="array" ref="G1393">_xlfn.SWITCH(TRUE, Customer_Churn_Records_26[[#This Row],[Age]] &gt;= 70, "Very Old",Customer_Churn_Records_26[[#This Row],[Age]] &gt;= 50, "Old",Customer_Churn_Records_26[[#This Row],[Age]] &gt;=35,"Middle-Age", "Young")</f>
        <v>Middle-Age</v>
      </c>
      <c r="H1393">
        <v>4</v>
      </c>
      <c r="I1393">
        <v>125212.65</v>
      </c>
      <c r="J1393">
        <v>2</v>
      </c>
      <c r="K1393">
        <v>1</v>
      </c>
      <c r="L1393">
        <v>1</v>
      </c>
      <c r="M1393">
        <v>15795.88</v>
      </c>
      <c r="N1393">
        <v>1</v>
      </c>
      <c r="O1393" t="str">
        <f>IF(Customer_Churn_Records_26[[#This Row],[Exited]] = 1, "Yes","No")</f>
        <v>Yes</v>
      </c>
      <c r="P1393">
        <v>1</v>
      </c>
      <c r="Q1393" t="str">
        <f>IF(Customer_Churn_Records_26[[#This Row],[Complain]] =1, "Yes", "No")</f>
        <v>Yes</v>
      </c>
      <c r="R1393">
        <v>2</v>
      </c>
      <c r="S1393" t="s">
        <v>4</v>
      </c>
      <c r="T1393">
        <v>332</v>
      </c>
    </row>
    <row r="1394" spans="1:20" x14ac:dyDescent="0.3">
      <c r="A1394">
        <v>15730540</v>
      </c>
      <c r="B1394" t="s">
        <v>498</v>
      </c>
      <c r="C1394">
        <v>794</v>
      </c>
      <c r="D1394" t="s">
        <v>15</v>
      </c>
      <c r="E1394" t="s">
        <v>5</v>
      </c>
      <c r="F1394">
        <v>45</v>
      </c>
      <c r="G1394" t="str" cm="1">
        <f t="array" ref="G1394">_xlfn.SWITCH(TRUE, Customer_Churn_Records_26[[#This Row],[Age]] &gt;= 70, "Very Old",Customer_Churn_Records_26[[#This Row],[Age]] &gt;= 50, "Old",Customer_Churn_Records_26[[#This Row],[Age]] &gt;=35,"Middle-Age", "Young")</f>
        <v>Middle-Age</v>
      </c>
      <c r="H1394">
        <v>8</v>
      </c>
      <c r="I1394">
        <v>88656.37</v>
      </c>
      <c r="J1394">
        <v>2</v>
      </c>
      <c r="K1394">
        <v>1</v>
      </c>
      <c r="L1394">
        <v>0</v>
      </c>
      <c r="M1394">
        <v>116547.31</v>
      </c>
      <c r="N1394">
        <v>0</v>
      </c>
      <c r="O1394" t="str">
        <f>IF(Customer_Churn_Records_26[[#This Row],[Exited]] = 1, "Yes","No")</f>
        <v>No</v>
      </c>
      <c r="P1394">
        <v>0</v>
      </c>
      <c r="Q1394" t="str">
        <f>IF(Customer_Churn_Records_26[[#This Row],[Complain]] =1, "Yes", "No")</f>
        <v>No</v>
      </c>
      <c r="R1394">
        <v>4</v>
      </c>
      <c r="S1394" t="s">
        <v>0</v>
      </c>
      <c r="T1394">
        <v>618</v>
      </c>
    </row>
    <row r="1395" spans="1:20" x14ac:dyDescent="0.3">
      <c r="A1395">
        <v>15646276</v>
      </c>
      <c r="B1395" t="s">
        <v>2701</v>
      </c>
      <c r="C1395">
        <v>831</v>
      </c>
      <c r="D1395" t="s">
        <v>2</v>
      </c>
      <c r="E1395" t="s">
        <v>1</v>
      </c>
      <c r="F1395">
        <v>32</v>
      </c>
      <c r="G1395" t="str" cm="1">
        <f t="array" ref="G1395">_xlfn.SWITCH(TRUE, Customer_Churn_Records_26[[#This Row],[Age]] &gt;= 70, "Very Old",Customer_Churn_Records_26[[#This Row],[Age]] &gt;= 50, "Old",Customer_Churn_Records_26[[#This Row],[Age]] &gt;=35,"Middle-Age", "Young")</f>
        <v>Young</v>
      </c>
      <c r="H1395">
        <v>2</v>
      </c>
      <c r="I1395">
        <v>146033.62</v>
      </c>
      <c r="J1395">
        <v>1</v>
      </c>
      <c r="K1395">
        <v>1</v>
      </c>
      <c r="L1395">
        <v>0</v>
      </c>
      <c r="M1395">
        <v>191260.74</v>
      </c>
      <c r="N1395">
        <v>0</v>
      </c>
      <c r="O1395" t="str">
        <f>IF(Customer_Churn_Records_26[[#This Row],[Exited]] = 1, "Yes","No")</f>
        <v>No</v>
      </c>
      <c r="P1395">
        <v>0</v>
      </c>
      <c r="Q1395" t="str">
        <f>IF(Customer_Churn_Records_26[[#This Row],[Complain]] =1, "Yes", "No")</f>
        <v>No</v>
      </c>
      <c r="R1395">
        <v>5</v>
      </c>
      <c r="S1395" t="s">
        <v>8</v>
      </c>
      <c r="T1395">
        <v>360</v>
      </c>
    </row>
    <row r="1396" spans="1:20" x14ac:dyDescent="0.3">
      <c r="A1396">
        <v>15582180</v>
      </c>
      <c r="B1396" t="s">
        <v>1978</v>
      </c>
      <c r="C1396">
        <v>561</v>
      </c>
      <c r="D1396" t="s">
        <v>2</v>
      </c>
      <c r="E1396" t="s">
        <v>5</v>
      </c>
      <c r="F1396">
        <v>29</v>
      </c>
      <c r="G1396" t="str" cm="1">
        <f t="array" ref="G1396">_xlfn.SWITCH(TRUE, Customer_Churn_Records_26[[#This Row],[Age]] &gt;= 70, "Very Old",Customer_Churn_Records_26[[#This Row],[Age]] &gt;= 50, "Old",Customer_Churn_Records_26[[#This Row],[Age]] &gt;=35,"Middle-Age", "Young")</f>
        <v>Young</v>
      </c>
      <c r="H1396">
        <v>9</v>
      </c>
      <c r="I1396">
        <v>120268.13</v>
      </c>
      <c r="J1396">
        <v>1</v>
      </c>
      <c r="K1396">
        <v>1</v>
      </c>
      <c r="L1396">
        <v>1</v>
      </c>
      <c r="M1396">
        <v>173870.39</v>
      </c>
      <c r="N1396">
        <v>0</v>
      </c>
      <c r="O1396" t="str">
        <f>IF(Customer_Churn_Records_26[[#This Row],[Exited]] = 1, "Yes","No")</f>
        <v>No</v>
      </c>
      <c r="P1396">
        <v>0</v>
      </c>
      <c r="Q1396" t="str">
        <f>IF(Customer_Churn_Records_26[[#This Row],[Complain]] =1, "Yes", "No")</f>
        <v>No</v>
      </c>
      <c r="R1396">
        <v>5</v>
      </c>
      <c r="S1396" t="s">
        <v>4</v>
      </c>
      <c r="T1396">
        <v>566</v>
      </c>
    </row>
    <row r="1397" spans="1:20" x14ac:dyDescent="0.3">
      <c r="A1397">
        <v>15697095</v>
      </c>
      <c r="B1397" t="s">
        <v>1375</v>
      </c>
      <c r="C1397">
        <v>705</v>
      </c>
      <c r="D1397" t="s">
        <v>15</v>
      </c>
      <c r="E1397" t="s">
        <v>5</v>
      </c>
      <c r="F1397">
        <v>46</v>
      </c>
      <c r="G1397" t="str" cm="1">
        <f t="array" ref="G1397">_xlfn.SWITCH(TRUE, Customer_Churn_Records_26[[#This Row],[Age]] &gt;= 70, "Very Old",Customer_Churn_Records_26[[#This Row],[Age]] &gt;= 50, "Old",Customer_Churn_Records_26[[#This Row],[Age]] &gt;=35,"Middle-Age", "Young")</f>
        <v>Middle-Age</v>
      </c>
      <c r="H1397">
        <v>7</v>
      </c>
      <c r="I1397">
        <v>0</v>
      </c>
      <c r="J1397">
        <v>2</v>
      </c>
      <c r="K1397">
        <v>1</v>
      </c>
      <c r="L1397">
        <v>0</v>
      </c>
      <c r="M1397">
        <v>117273.35</v>
      </c>
      <c r="N1397">
        <v>0</v>
      </c>
      <c r="O1397" t="str">
        <f>IF(Customer_Churn_Records_26[[#This Row],[Exited]] = 1, "Yes","No")</f>
        <v>No</v>
      </c>
      <c r="P1397">
        <v>0</v>
      </c>
      <c r="Q1397" t="str">
        <f>IF(Customer_Churn_Records_26[[#This Row],[Complain]] =1, "Yes", "No")</f>
        <v>No</v>
      </c>
      <c r="R1397">
        <v>2</v>
      </c>
      <c r="S1397" t="s">
        <v>4</v>
      </c>
      <c r="T1397">
        <v>946</v>
      </c>
    </row>
    <row r="1398" spans="1:20" x14ac:dyDescent="0.3">
      <c r="A1398">
        <v>15748797</v>
      </c>
      <c r="B1398" t="s">
        <v>1333</v>
      </c>
      <c r="C1398">
        <v>636</v>
      </c>
      <c r="D1398" t="s">
        <v>15</v>
      </c>
      <c r="E1398" t="s">
        <v>1</v>
      </c>
      <c r="F1398">
        <v>33</v>
      </c>
      <c r="G1398" t="str" cm="1">
        <f t="array" ref="G1398">_xlfn.SWITCH(TRUE, Customer_Churn_Records_26[[#This Row],[Age]] &gt;= 70, "Very Old",Customer_Churn_Records_26[[#This Row],[Age]] &gt;= 50, "Old",Customer_Churn_Records_26[[#This Row],[Age]] &gt;=35,"Middle-Age", "Young")</f>
        <v>Young</v>
      </c>
      <c r="H1398">
        <v>0</v>
      </c>
      <c r="I1398">
        <v>0</v>
      </c>
      <c r="J1398">
        <v>1</v>
      </c>
      <c r="K1398">
        <v>1</v>
      </c>
      <c r="L1398">
        <v>0</v>
      </c>
      <c r="M1398">
        <v>92277.47</v>
      </c>
      <c r="N1398">
        <v>1</v>
      </c>
      <c r="O1398" t="str">
        <f>IF(Customer_Churn_Records_26[[#This Row],[Exited]] = 1, "Yes","No")</f>
        <v>Yes</v>
      </c>
      <c r="P1398">
        <v>1</v>
      </c>
      <c r="Q1398" t="str">
        <f>IF(Customer_Churn_Records_26[[#This Row],[Complain]] =1, "Yes", "No")</f>
        <v>Yes</v>
      </c>
      <c r="R1398">
        <v>2</v>
      </c>
      <c r="S1398" t="s">
        <v>8</v>
      </c>
      <c r="T1398">
        <v>618</v>
      </c>
    </row>
    <row r="1399" spans="1:20" x14ac:dyDescent="0.3">
      <c r="A1399">
        <v>15754796</v>
      </c>
      <c r="B1399" t="s">
        <v>1600</v>
      </c>
      <c r="C1399">
        <v>487</v>
      </c>
      <c r="D1399" t="s">
        <v>6</v>
      </c>
      <c r="E1399" t="s">
        <v>1</v>
      </c>
      <c r="F1399">
        <v>46</v>
      </c>
      <c r="G1399" t="str" cm="1">
        <f t="array" ref="G1399">_xlfn.SWITCH(TRUE, Customer_Churn_Records_26[[#This Row],[Age]] &gt;= 70, "Very Old",Customer_Churn_Records_26[[#This Row],[Age]] &gt;= 50, "Old",Customer_Churn_Records_26[[#This Row],[Age]] &gt;=35,"Middle-Age", "Young")</f>
        <v>Middle-Age</v>
      </c>
      <c r="H1399">
        <v>4</v>
      </c>
      <c r="I1399">
        <v>135070.57999999999</v>
      </c>
      <c r="J1399">
        <v>2</v>
      </c>
      <c r="K1399">
        <v>1</v>
      </c>
      <c r="L1399">
        <v>1</v>
      </c>
      <c r="M1399">
        <v>44244.49</v>
      </c>
      <c r="N1399">
        <v>1</v>
      </c>
      <c r="O1399" t="str">
        <f>IF(Customer_Churn_Records_26[[#This Row],[Exited]] = 1, "Yes","No")</f>
        <v>Yes</v>
      </c>
      <c r="P1399">
        <v>1</v>
      </c>
      <c r="Q1399" t="str">
        <f>IF(Customer_Churn_Records_26[[#This Row],[Complain]] =1, "Yes", "No")</f>
        <v>Yes</v>
      </c>
      <c r="R1399">
        <v>2</v>
      </c>
      <c r="S1399" t="s">
        <v>10</v>
      </c>
      <c r="T1399">
        <v>400</v>
      </c>
    </row>
    <row r="1400" spans="1:20" x14ac:dyDescent="0.3">
      <c r="A1400">
        <v>15628947</v>
      </c>
      <c r="B1400" t="s">
        <v>2700</v>
      </c>
      <c r="C1400">
        <v>693</v>
      </c>
      <c r="D1400" t="s">
        <v>2</v>
      </c>
      <c r="E1400" t="s">
        <v>1</v>
      </c>
      <c r="F1400">
        <v>38</v>
      </c>
      <c r="G1400" t="str" cm="1">
        <f t="array" ref="G1400">_xlfn.SWITCH(TRUE, Customer_Churn_Records_26[[#This Row],[Age]] &gt;= 70, "Very Old",Customer_Churn_Records_26[[#This Row],[Age]] &gt;= 50, "Old",Customer_Churn_Records_26[[#This Row],[Age]] &gt;=35,"Middle-Age", "Young")</f>
        <v>Middle-Age</v>
      </c>
      <c r="H1400">
        <v>3</v>
      </c>
      <c r="I1400">
        <v>0</v>
      </c>
      <c r="J1400">
        <v>2</v>
      </c>
      <c r="K1400">
        <v>0</v>
      </c>
      <c r="L1400">
        <v>0</v>
      </c>
      <c r="M1400">
        <v>78133.48</v>
      </c>
      <c r="N1400">
        <v>1</v>
      </c>
      <c r="O1400" t="str">
        <f>IF(Customer_Churn_Records_26[[#This Row],[Exited]] = 1, "Yes","No")</f>
        <v>Yes</v>
      </c>
      <c r="P1400">
        <v>1</v>
      </c>
      <c r="Q1400" t="str">
        <f>IF(Customer_Churn_Records_26[[#This Row],[Complain]] =1, "Yes", "No")</f>
        <v>Yes</v>
      </c>
      <c r="R1400">
        <v>5</v>
      </c>
      <c r="S1400" t="s">
        <v>4</v>
      </c>
      <c r="T1400">
        <v>724</v>
      </c>
    </row>
    <row r="1401" spans="1:20" x14ac:dyDescent="0.3">
      <c r="A1401">
        <v>15775546</v>
      </c>
      <c r="B1401" t="s">
        <v>2699</v>
      </c>
      <c r="C1401">
        <v>517</v>
      </c>
      <c r="D1401" t="s">
        <v>15</v>
      </c>
      <c r="E1401" t="s">
        <v>1</v>
      </c>
      <c r="F1401">
        <v>29</v>
      </c>
      <c r="G1401" t="str" cm="1">
        <f t="array" ref="G1401">_xlfn.SWITCH(TRUE, Customer_Churn_Records_26[[#This Row],[Age]] &gt;= 70, "Very Old",Customer_Churn_Records_26[[#This Row],[Age]] &gt;= 50, "Old",Customer_Churn_Records_26[[#This Row],[Age]] &gt;=35,"Middle-Age", "Young")</f>
        <v>Young</v>
      </c>
      <c r="H1401">
        <v>5</v>
      </c>
      <c r="I1401">
        <v>0</v>
      </c>
      <c r="J1401">
        <v>2</v>
      </c>
      <c r="K1401">
        <v>1</v>
      </c>
      <c r="L1401">
        <v>0</v>
      </c>
      <c r="M1401">
        <v>103402.88</v>
      </c>
      <c r="N1401">
        <v>0</v>
      </c>
      <c r="O1401" t="str">
        <f>IF(Customer_Churn_Records_26[[#This Row],[Exited]] = 1, "Yes","No")</f>
        <v>No</v>
      </c>
      <c r="P1401">
        <v>0</v>
      </c>
      <c r="Q1401" t="str">
        <f>IF(Customer_Churn_Records_26[[#This Row],[Complain]] =1, "Yes", "No")</f>
        <v>No</v>
      </c>
      <c r="R1401">
        <v>1</v>
      </c>
      <c r="S1401" t="s">
        <v>10</v>
      </c>
      <c r="T1401">
        <v>584</v>
      </c>
    </row>
    <row r="1402" spans="1:20" x14ac:dyDescent="0.3">
      <c r="A1402">
        <v>15670481</v>
      </c>
      <c r="B1402" t="s">
        <v>1408</v>
      </c>
      <c r="C1402">
        <v>684</v>
      </c>
      <c r="D1402" t="s">
        <v>2</v>
      </c>
      <c r="E1402" t="s">
        <v>1</v>
      </c>
      <c r="F1402">
        <v>27</v>
      </c>
      <c r="G1402" t="str" cm="1">
        <f t="array" ref="G1402">_xlfn.SWITCH(TRUE, Customer_Churn_Records_26[[#This Row],[Age]] &gt;= 70, "Very Old",Customer_Churn_Records_26[[#This Row],[Age]] &gt;= 50, "Old",Customer_Churn_Records_26[[#This Row],[Age]] &gt;=35,"Middle-Age", "Young")</f>
        <v>Young</v>
      </c>
      <c r="H1402">
        <v>9</v>
      </c>
      <c r="I1402">
        <v>122550.05</v>
      </c>
      <c r="J1402">
        <v>2</v>
      </c>
      <c r="K1402">
        <v>0</v>
      </c>
      <c r="L1402">
        <v>1</v>
      </c>
      <c r="M1402">
        <v>137835.82</v>
      </c>
      <c r="N1402">
        <v>0</v>
      </c>
      <c r="O1402" t="str">
        <f>IF(Customer_Churn_Records_26[[#This Row],[Exited]] = 1, "Yes","No")</f>
        <v>No</v>
      </c>
      <c r="P1402">
        <v>0</v>
      </c>
      <c r="Q1402" t="str">
        <f>IF(Customer_Churn_Records_26[[#This Row],[Complain]] =1, "Yes", "No")</f>
        <v>No</v>
      </c>
      <c r="R1402">
        <v>2</v>
      </c>
      <c r="S1402" t="s">
        <v>4</v>
      </c>
      <c r="T1402">
        <v>807</v>
      </c>
    </row>
    <row r="1403" spans="1:20" x14ac:dyDescent="0.3">
      <c r="A1403">
        <v>15619029</v>
      </c>
      <c r="B1403" t="s">
        <v>2698</v>
      </c>
      <c r="C1403">
        <v>620</v>
      </c>
      <c r="D1403" t="s">
        <v>15</v>
      </c>
      <c r="E1403" t="s">
        <v>1</v>
      </c>
      <c r="F1403">
        <v>43</v>
      </c>
      <c r="G1403" t="str" cm="1">
        <f t="array" ref="G1403">_xlfn.SWITCH(TRUE, Customer_Churn_Records_26[[#This Row],[Age]] &gt;= 70, "Very Old",Customer_Churn_Records_26[[#This Row],[Age]] &gt;= 50, "Old",Customer_Churn_Records_26[[#This Row],[Age]] &gt;=35,"Middle-Age", "Young")</f>
        <v>Middle-Age</v>
      </c>
      <c r="H1403">
        <v>2</v>
      </c>
      <c r="I1403">
        <v>0</v>
      </c>
      <c r="J1403">
        <v>2</v>
      </c>
      <c r="K1403">
        <v>1</v>
      </c>
      <c r="L1403">
        <v>0</v>
      </c>
      <c r="M1403">
        <v>20670.099999999999</v>
      </c>
      <c r="N1403">
        <v>0</v>
      </c>
      <c r="O1403" t="str">
        <f>IF(Customer_Churn_Records_26[[#This Row],[Exited]] = 1, "Yes","No")</f>
        <v>No</v>
      </c>
      <c r="P1403">
        <v>0</v>
      </c>
      <c r="Q1403" t="str">
        <f>IF(Customer_Churn_Records_26[[#This Row],[Complain]] =1, "Yes", "No")</f>
        <v>No</v>
      </c>
      <c r="R1403">
        <v>5</v>
      </c>
      <c r="S1403" t="s">
        <v>4</v>
      </c>
      <c r="T1403">
        <v>540</v>
      </c>
    </row>
    <row r="1404" spans="1:20" x14ac:dyDescent="0.3">
      <c r="A1404">
        <v>15613282</v>
      </c>
      <c r="B1404" t="s">
        <v>954</v>
      </c>
      <c r="C1404">
        <v>757</v>
      </c>
      <c r="D1404" t="s">
        <v>2</v>
      </c>
      <c r="E1404" t="s">
        <v>5</v>
      </c>
      <c r="F1404">
        <v>29</v>
      </c>
      <c r="G1404" t="str" cm="1">
        <f t="array" ref="G1404">_xlfn.SWITCH(TRUE, Customer_Churn_Records_26[[#This Row],[Age]] &gt;= 70, "Very Old",Customer_Churn_Records_26[[#This Row],[Age]] &gt;= 50, "Old",Customer_Churn_Records_26[[#This Row],[Age]] &gt;=35,"Middle-Age", "Young")</f>
        <v>Young</v>
      </c>
      <c r="H1404">
        <v>8</v>
      </c>
      <c r="I1404">
        <v>130306.49</v>
      </c>
      <c r="J1404">
        <v>1</v>
      </c>
      <c r="K1404">
        <v>1</v>
      </c>
      <c r="L1404">
        <v>0</v>
      </c>
      <c r="M1404">
        <v>77469.38</v>
      </c>
      <c r="N1404">
        <v>0</v>
      </c>
      <c r="O1404" t="str">
        <f>IF(Customer_Churn_Records_26[[#This Row],[Exited]] = 1, "Yes","No")</f>
        <v>No</v>
      </c>
      <c r="P1404">
        <v>0</v>
      </c>
      <c r="Q1404" t="str">
        <f>IF(Customer_Churn_Records_26[[#This Row],[Complain]] =1, "Yes", "No")</f>
        <v>No</v>
      </c>
      <c r="R1404">
        <v>1</v>
      </c>
      <c r="S1404" t="s">
        <v>4</v>
      </c>
      <c r="T1404">
        <v>889</v>
      </c>
    </row>
    <row r="1405" spans="1:20" x14ac:dyDescent="0.3">
      <c r="A1405">
        <v>15721487</v>
      </c>
      <c r="B1405" t="s">
        <v>560</v>
      </c>
      <c r="C1405">
        <v>739</v>
      </c>
      <c r="D1405" t="s">
        <v>2</v>
      </c>
      <c r="E1405" t="s">
        <v>1</v>
      </c>
      <c r="F1405">
        <v>27</v>
      </c>
      <c r="G1405" t="str" cm="1">
        <f t="array" ref="G1405">_xlfn.SWITCH(TRUE, Customer_Churn_Records_26[[#This Row],[Age]] &gt;= 70, "Very Old",Customer_Churn_Records_26[[#This Row],[Age]] &gt;= 50, "Old",Customer_Churn_Records_26[[#This Row],[Age]] &gt;=35,"Middle-Age", "Young")</f>
        <v>Young</v>
      </c>
      <c r="H1405">
        <v>6</v>
      </c>
      <c r="I1405">
        <v>0</v>
      </c>
      <c r="J1405">
        <v>1</v>
      </c>
      <c r="K1405">
        <v>1</v>
      </c>
      <c r="L1405">
        <v>1</v>
      </c>
      <c r="M1405">
        <v>57572.38</v>
      </c>
      <c r="N1405">
        <v>0</v>
      </c>
      <c r="O1405" t="str">
        <f>IF(Customer_Churn_Records_26[[#This Row],[Exited]] = 1, "Yes","No")</f>
        <v>No</v>
      </c>
      <c r="P1405">
        <v>0</v>
      </c>
      <c r="Q1405" t="str">
        <f>IF(Customer_Churn_Records_26[[#This Row],[Complain]] =1, "Yes", "No")</f>
        <v>No</v>
      </c>
      <c r="R1405">
        <v>2</v>
      </c>
      <c r="S1405" t="s">
        <v>8</v>
      </c>
      <c r="T1405">
        <v>746</v>
      </c>
    </row>
    <row r="1406" spans="1:20" x14ac:dyDescent="0.3">
      <c r="A1406">
        <v>15797276</v>
      </c>
      <c r="B1406" t="s">
        <v>2697</v>
      </c>
      <c r="C1406">
        <v>662</v>
      </c>
      <c r="D1406" t="s">
        <v>15</v>
      </c>
      <c r="E1406" t="s">
        <v>1</v>
      </c>
      <c r="F1406">
        <v>41</v>
      </c>
      <c r="G1406" t="str" cm="1">
        <f t="array" ref="G1406">_xlfn.SWITCH(TRUE, Customer_Churn_Records_26[[#This Row],[Age]] &gt;= 70, "Very Old",Customer_Churn_Records_26[[#This Row],[Age]] &gt;= 50, "Old",Customer_Churn_Records_26[[#This Row],[Age]] &gt;=35,"Middle-Age", "Young")</f>
        <v>Middle-Age</v>
      </c>
      <c r="H1406">
        <v>4</v>
      </c>
      <c r="I1406">
        <v>90350.77</v>
      </c>
      <c r="J1406">
        <v>1</v>
      </c>
      <c r="K1406">
        <v>1</v>
      </c>
      <c r="L1406">
        <v>0</v>
      </c>
      <c r="M1406">
        <v>75884.649999999994</v>
      </c>
      <c r="N1406">
        <v>1</v>
      </c>
      <c r="O1406" t="str">
        <f>IF(Customer_Churn_Records_26[[#This Row],[Exited]] = 1, "Yes","No")</f>
        <v>Yes</v>
      </c>
      <c r="P1406">
        <v>1</v>
      </c>
      <c r="Q1406" t="str">
        <f>IF(Customer_Churn_Records_26[[#This Row],[Complain]] =1, "Yes", "No")</f>
        <v>Yes</v>
      </c>
      <c r="R1406">
        <v>3</v>
      </c>
      <c r="S1406" t="s">
        <v>10</v>
      </c>
      <c r="T1406">
        <v>709</v>
      </c>
    </row>
    <row r="1407" spans="1:20" x14ac:dyDescent="0.3">
      <c r="A1407">
        <v>15612494</v>
      </c>
      <c r="B1407" t="s">
        <v>215</v>
      </c>
      <c r="C1407">
        <v>359</v>
      </c>
      <c r="D1407" t="s">
        <v>2</v>
      </c>
      <c r="E1407" t="s">
        <v>1</v>
      </c>
      <c r="F1407">
        <v>44</v>
      </c>
      <c r="G1407" t="str" cm="1">
        <f t="array" ref="G1407">_xlfn.SWITCH(TRUE, Customer_Churn_Records_26[[#This Row],[Age]] &gt;= 70, "Very Old",Customer_Churn_Records_26[[#This Row],[Age]] &gt;= 50, "Old",Customer_Churn_Records_26[[#This Row],[Age]] &gt;=35,"Middle-Age", "Young")</f>
        <v>Middle-Age</v>
      </c>
      <c r="H1407">
        <v>6</v>
      </c>
      <c r="I1407">
        <v>128747.69</v>
      </c>
      <c r="J1407">
        <v>1</v>
      </c>
      <c r="K1407">
        <v>1</v>
      </c>
      <c r="L1407">
        <v>0</v>
      </c>
      <c r="M1407">
        <v>146955.71</v>
      </c>
      <c r="N1407">
        <v>1</v>
      </c>
      <c r="O1407" t="str">
        <f>IF(Customer_Churn_Records_26[[#This Row],[Exited]] = 1, "Yes","No")</f>
        <v>Yes</v>
      </c>
      <c r="P1407">
        <v>1</v>
      </c>
      <c r="Q1407" t="str">
        <f>IF(Customer_Churn_Records_26[[#This Row],[Complain]] =1, "Yes", "No")</f>
        <v>Yes</v>
      </c>
      <c r="R1407">
        <v>1</v>
      </c>
      <c r="S1407" t="s">
        <v>10</v>
      </c>
      <c r="T1407">
        <v>981</v>
      </c>
    </row>
    <row r="1408" spans="1:20" x14ac:dyDescent="0.3">
      <c r="A1408">
        <v>15629617</v>
      </c>
      <c r="B1408" t="s">
        <v>2187</v>
      </c>
      <c r="C1408">
        <v>572</v>
      </c>
      <c r="D1408" t="s">
        <v>15</v>
      </c>
      <c r="E1408" t="s">
        <v>5</v>
      </c>
      <c r="F1408">
        <v>23</v>
      </c>
      <c r="G1408" t="str" cm="1">
        <f t="array" ref="G1408">_xlfn.SWITCH(TRUE, Customer_Churn_Records_26[[#This Row],[Age]] &gt;= 70, "Very Old",Customer_Churn_Records_26[[#This Row],[Age]] &gt;= 50, "Old",Customer_Churn_Records_26[[#This Row],[Age]] &gt;=35,"Middle-Age", "Young")</f>
        <v>Young</v>
      </c>
      <c r="H1408">
        <v>2</v>
      </c>
      <c r="I1408">
        <v>126873.52</v>
      </c>
      <c r="J1408">
        <v>1</v>
      </c>
      <c r="K1408">
        <v>0</v>
      </c>
      <c r="L1408">
        <v>1</v>
      </c>
      <c r="M1408">
        <v>67040.12</v>
      </c>
      <c r="N1408">
        <v>0</v>
      </c>
      <c r="O1408" t="str">
        <f>IF(Customer_Churn_Records_26[[#This Row],[Exited]] = 1, "Yes","No")</f>
        <v>No</v>
      </c>
      <c r="P1408">
        <v>0</v>
      </c>
      <c r="Q1408" t="str">
        <f>IF(Customer_Churn_Records_26[[#This Row],[Complain]] =1, "Yes", "No")</f>
        <v>No</v>
      </c>
      <c r="R1408">
        <v>4</v>
      </c>
      <c r="S1408" t="s">
        <v>4</v>
      </c>
      <c r="T1408">
        <v>628</v>
      </c>
    </row>
    <row r="1409" spans="1:20" x14ac:dyDescent="0.3">
      <c r="A1409">
        <v>15600821</v>
      </c>
      <c r="B1409" t="s">
        <v>1064</v>
      </c>
      <c r="C1409">
        <v>721</v>
      </c>
      <c r="D1409" t="s">
        <v>2</v>
      </c>
      <c r="E1409" t="s">
        <v>5</v>
      </c>
      <c r="F1409">
        <v>69</v>
      </c>
      <c r="G1409" t="str" cm="1">
        <f t="array" ref="G1409">_xlfn.SWITCH(TRUE, Customer_Churn_Records_26[[#This Row],[Age]] &gt;= 70, "Very Old",Customer_Churn_Records_26[[#This Row],[Age]] &gt;= 50, "Old",Customer_Churn_Records_26[[#This Row],[Age]] &gt;=35,"Middle-Age", "Young")</f>
        <v>Old</v>
      </c>
      <c r="H1409">
        <v>2</v>
      </c>
      <c r="I1409">
        <v>108424.19</v>
      </c>
      <c r="J1409">
        <v>1</v>
      </c>
      <c r="K1409">
        <v>1</v>
      </c>
      <c r="L1409">
        <v>1</v>
      </c>
      <c r="M1409">
        <v>178418.35</v>
      </c>
      <c r="N1409">
        <v>0</v>
      </c>
      <c r="O1409" t="str">
        <f>IF(Customer_Churn_Records_26[[#This Row],[Exited]] = 1, "Yes","No")</f>
        <v>No</v>
      </c>
      <c r="P1409">
        <v>0</v>
      </c>
      <c r="Q1409" t="str">
        <f>IF(Customer_Churn_Records_26[[#This Row],[Complain]] =1, "Yes", "No")</f>
        <v>No</v>
      </c>
      <c r="R1409">
        <v>1</v>
      </c>
      <c r="S1409" t="s">
        <v>10</v>
      </c>
      <c r="T1409">
        <v>260</v>
      </c>
    </row>
    <row r="1410" spans="1:20" x14ac:dyDescent="0.3">
      <c r="A1410">
        <v>15579062</v>
      </c>
      <c r="B1410" t="s">
        <v>463</v>
      </c>
      <c r="C1410">
        <v>707</v>
      </c>
      <c r="D1410" t="s">
        <v>2</v>
      </c>
      <c r="E1410" t="s">
        <v>5</v>
      </c>
      <c r="F1410">
        <v>32</v>
      </c>
      <c r="G1410" t="str" cm="1">
        <f t="array" ref="G1410">_xlfn.SWITCH(TRUE, Customer_Churn_Records_26[[#This Row],[Age]] &gt;= 70, "Very Old",Customer_Churn_Records_26[[#This Row],[Age]] &gt;= 50, "Old",Customer_Churn_Records_26[[#This Row],[Age]] &gt;=35,"Middle-Age", "Young")</f>
        <v>Young</v>
      </c>
      <c r="H1410">
        <v>9</v>
      </c>
      <c r="I1410">
        <v>0</v>
      </c>
      <c r="J1410">
        <v>2</v>
      </c>
      <c r="K1410">
        <v>0</v>
      </c>
      <c r="L1410">
        <v>0</v>
      </c>
      <c r="M1410">
        <v>30807.02</v>
      </c>
      <c r="N1410">
        <v>0</v>
      </c>
      <c r="O1410" t="str">
        <f>IF(Customer_Churn_Records_26[[#This Row],[Exited]] = 1, "Yes","No")</f>
        <v>No</v>
      </c>
      <c r="P1410">
        <v>0</v>
      </c>
      <c r="Q1410" t="str">
        <f>IF(Customer_Churn_Records_26[[#This Row],[Complain]] =1, "Yes", "No")</f>
        <v>No</v>
      </c>
      <c r="R1410">
        <v>4</v>
      </c>
      <c r="S1410" t="s">
        <v>0</v>
      </c>
      <c r="T1410">
        <v>263</v>
      </c>
    </row>
    <row r="1411" spans="1:20" x14ac:dyDescent="0.3">
      <c r="A1411">
        <v>15814268</v>
      </c>
      <c r="B1411" t="s">
        <v>1615</v>
      </c>
      <c r="C1411">
        <v>444</v>
      </c>
      <c r="D1411" t="s">
        <v>2</v>
      </c>
      <c r="E1411" t="s">
        <v>1</v>
      </c>
      <c r="F1411">
        <v>40</v>
      </c>
      <c r="G1411" t="str" cm="1">
        <f t="array" ref="G1411">_xlfn.SWITCH(TRUE, Customer_Churn_Records_26[[#This Row],[Age]] &gt;= 70, "Very Old",Customer_Churn_Records_26[[#This Row],[Age]] &gt;= 50, "Old",Customer_Churn_Records_26[[#This Row],[Age]] &gt;=35,"Middle-Age", "Young")</f>
        <v>Middle-Age</v>
      </c>
      <c r="H1411">
        <v>5</v>
      </c>
      <c r="I1411">
        <v>84350.07</v>
      </c>
      <c r="J1411">
        <v>1</v>
      </c>
      <c r="K1411">
        <v>1</v>
      </c>
      <c r="L1411">
        <v>0</v>
      </c>
      <c r="M1411">
        <v>143835.76</v>
      </c>
      <c r="N1411">
        <v>0</v>
      </c>
      <c r="O1411" t="str">
        <f>IF(Customer_Churn_Records_26[[#This Row],[Exited]] = 1, "Yes","No")</f>
        <v>No</v>
      </c>
      <c r="P1411">
        <v>0</v>
      </c>
      <c r="Q1411" t="str">
        <f>IF(Customer_Churn_Records_26[[#This Row],[Complain]] =1, "Yes", "No")</f>
        <v>No</v>
      </c>
      <c r="R1411">
        <v>2</v>
      </c>
      <c r="S1411" t="s">
        <v>4</v>
      </c>
      <c r="T1411">
        <v>580</v>
      </c>
    </row>
    <row r="1412" spans="1:20" x14ac:dyDescent="0.3">
      <c r="A1412">
        <v>15710164</v>
      </c>
      <c r="B1412" t="s">
        <v>30</v>
      </c>
      <c r="C1412">
        <v>523</v>
      </c>
      <c r="D1412" t="s">
        <v>2</v>
      </c>
      <c r="E1412" t="s">
        <v>1</v>
      </c>
      <c r="F1412">
        <v>73</v>
      </c>
      <c r="G1412" t="str" cm="1">
        <f t="array" ref="G1412">_xlfn.SWITCH(TRUE, Customer_Churn_Records_26[[#This Row],[Age]] &gt;= 70, "Very Old",Customer_Churn_Records_26[[#This Row],[Age]] &gt;= 50, "Old",Customer_Churn_Records_26[[#This Row],[Age]] &gt;=35,"Middle-Age", "Young")</f>
        <v>Very Old</v>
      </c>
      <c r="H1412">
        <v>7</v>
      </c>
      <c r="I1412">
        <v>0</v>
      </c>
      <c r="J1412">
        <v>2</v>
      </c>
      <c r="K1412">
        <v>0</v>
      </c>
      <c r="L1412">
        <v>0</v>
      </c>
      <c r="M1412">
        <v>130883.9</v>
      </c>
      <c r="N1412">
        <v>1</v>
      </c>
      <c r="O1412" t="str">
        <f>IF(Customer_Churn_Records_26[[#This Row],[Exited]] = 1, "Yes","No")</f>
        <v>Yes</v>
      </c>
      <c r="P1412">
        <v>1</v>
      </c>
      <c r="Q1412" t="str">
        <f>IF(Customer_Churn_Records_26[[#This Row],[Complain]] =1, "Yes", "No")</f>
        <v>Yes</v>
      </c>
      <c r="R1412">
        <v>5</v>
      </c>
      <c r="S1412" t="s">
        <v>0</v>
      </c>
      <c r="T1412">
        <v>566</v>
      </c>
    </row>
    <row r="1413" spans="1:20" x14ac:dyDescent="0.3">
      <c r="A1413">
        <v>15693904</v>
      </c>
      <c r="B1413" t="s">
        <v>621</v>
      </c>
      <c r="C1413">
        <v>685</v>
      </c>
      <c r="D1413" t="s">
        <v>6</v>
      </c>
      <c r="E1413" t="s">
        <v>1</v>
      </c>
      <c r="F1413">
        <v>30</v>
      </c>
      <c r="G1413" t="str" cm="1">
        <f t="array" ref="G1413">_xlfn.SWITCH(TRUE, Customer_Churn_Records_26[[#This Row],[Age]] &gt;= 70, "Very Old",Customer_Churn_Records_26[[#This Row],[Age]] &gt;= 50, "Old",Customer_Churn_Records_26[[#This Row],[Age]] &gt;=35,"Middle-Age", "Young")</f>
        <v>Young</v>
      </c>
      <c r="H1413">
        <v>4</v>
      </c>
      <c r="I1413">
        <v>84958.6</v>
      </c>
      <c r="J1413">
        <v>2</v>
      </c>
      <c r="K1413">
        <v>0</v>
      </c>
      <c r="L1413">
        <v>1</v>
      </c>
      <c r="M1413">
        <v>194343.72</v>
      </c>
      <c r="N1413">
        <v>0</v>
      </c>
      <c r="O1413" t="str">
        <f>IF(Customer_Churn_Records_26[[#This Row],[Exited]] = 1, "Yes","No")</f>
        <v>No</v>
      </c>
      <c r="P1413">
        <v>0</v>
      </c>
      <c r="Q1413" t="str">
        <f>IF(Customer_Churn_Records_26[[#This Row],[Complain]] =1, "Yes", "No")</f>
        <v>No</v>
      </c>
      <c r="R1413">
        <v>2</v>
      </c>
      <c r="S1413" t="s">
        <v>4</v>
      </c>
      <c r="T1413">
        <v>987</v>
      </c>
    </row>
    <row r="1414" spans="1:20" x14ac:dyDescent="0.3">
      <c r="A1414">
        <v>15588986</v>
      </c>
      <c r="B1414" t="s">
        <v>698</v>
      </c>
      <c r="C1414">
        <v>673</v>
      </c>
      <c r="D1414" t="s">
        <v>6</v>
      </c>
      <c r="E1414" t="s">
        <v>1</v>
      </c>
      <c r="F1414">
        <v>29</v>
      </c>
      <c r="G1414" t="str" cm="1">
        <f t="array" ref="G1414">_xlfn.SWITCH(TRUE, Customer_Churn_Records_26[[#This Row],[Age]] &gt;= 70, "Very Old",Customer_Churn_Records_26[[#This Row],[Age]] &gt;= 50, "Old",Customer_Churn_Records_26[[#This Row],[Age]] &gt;=35,"Middle-Age", "Young")</f>
        <v>Young</v>
      </c>
      <c r="H1414">
        <v>4</v>
      </c>
      <c r="I1414">
        <v>99097.36</v>
      </c>
      <c r="J1414">
        <v>1</v>
      </c>
      <c r="K1414">
        <v>1</v>
      </c>
      <c r="L1414">
        <v>1</v>
      </c>
      <c r="M1414">
        <v>9796.69</v>
      </c>
      <c r="N1414">
        <v>0</v>
      </c>
      <c r="O1414" t="str">
        <f>IF(Customer_Churn_Records_26[[#This Row],[Exited]] = 1, "Yes","No")</f>
        <v>No</v>
      </c>
      <c r="P1414">
        <v>0</v>
      </c>
      <c r="Q1414" t="str">
        <f>IF(Customer_Churn_Records_26[[#This Row],[Complain]] =1, "Yes", "No")</f>
        <v>No</v>
      </c>
      <c r="R1414">
        <v>4</v>
      </c>
      <c r="S1414" t="s">
        <v>10</v>
      </c>
      <c r="T1414">
        <v>712</v>
      </c>
    </row>
    <row r="1415" spans="1:20" x14ac:dyDescent="0.3">
      <c r="A1415">
        <v>15797733</v>
      </c>
      <c r="B1415" t="s">
        <v>1752</v>
      </c>
      <c r="C1415">
        <v>503</v>
      </c>
      <c r="D1415" t="s">
        <v>6</v>
      </c>
      <c r="E1415" t="s">
        <v>5</v>
      </c>
      <c r="F1415">
        <v>30</v>
      </c>
      <c r="G1415" t="str" cm="1">
        <f t="array" ref="G1415">_xlfn.SWITCH(TRUE, Customer_Churn_Records_26[[#This Row],[Age]] &gt;= 70, "Very Old",Customer_Churn_Records_26[[#This Row],[Age]] &gt;= 50, "Old",Customer_Churn_Records_26[[#This Row],[Age]] &gt;=35,"Middle-Age", "Young")</f>
        <v>Young</v>
      </c>
      <c r="H1415">
        <v>10</v>
      </c>
      <c r="I1415">
        <v>136622.54999999999</v>
      </c>
      <c r="J1415">
        <v>2</v>
      </c>
      <c r="K1415">
        <v>0</v>
      </c>
      <c r="L1415">
        <v>0</v>
      </c>
      <c r="M1415">
        <v>47310.239999999998</v>
      </c>
      <c r="N1415">
        <v>0</v>
      </c>
      <c r="O1415" t="str">
        <f>IF(Customer_Churn_Records_26[[#This Row],[Exited]] = 1, "Yes","No")</f>
        <v>No</v>
      </c>
      <c r="P1415">
        <v>0</v>
      </c>
      <c r="Q1415" t="str">
        <f>IF(Customer_Churn_Records_26[[#This Row],[Complain]] =1, "Yes", "No")</f>
        <v>No</v>
      </c>
      <c r="R1415">
        <v>3</v>
      </c>
      <c r="S1415" t="s">
        <v>10</v>
      </c>
      <c r="T1415">
        <v>303</v>
      </c>
    </row>
    <row r="1416" spans="1:20" x14ac:dyDescent="0.3">
      <c r="A1416">
        <v>15620507</v>
      </c>
      <c r="B1416" t="s">
        <v>460</v>
      </c>
      <c r="C1416">
        <v>485</v>
      </c>
      <c r="D1416" t="s">
        <v>6</v>
      </c>
      <c r="E1416" t="s">
        <v>1</v>
      </c>
      <c r="F1416">
        <v>30</v>
      </c>
      <c r="G1416" t="str" cm="1">
        <f t="array" ref="G1416">_xlfn.SWITCH(TRUE, Customer_Churn_Records_26[[#This Row],[Age]] &gt;= 70, "Very Old",Customer_Churn_Records_26[[#This Row],[Age]] &gt;= 50, "Old",Customer_Churn_Records_26[[#This Row],[Age]] &gt;=35,"Middle-Age", "Young")</f>
        <v>Young</v>
      </c>
      <c r="H1416">
        <v>5</v>
      </c>
      <c r="I1416">
        <v>156771.68</v>
      </c>
      <c r="J1416">
        <v>1</v>
      </c>
      <c r="K1416">
        <v>1</v>
      </c>
      <c r="L1416">
        <v>1</v>
      </c>
      <c r="M1416">
        <v>141148.21</v>
      </c>
      <c r="N1416">
        <v>0</v>
      </c>
      <c r="O1416" t="str">
        <f>IF(Customer_Churn_Records_26[[#This Row],[Exited]] = 1, "Yes","No")</f>
        <v>No</v>
      </c>
      <c r="P1416">
        <v>0</v>
      </c>
      <c r="Q1416" t="str">
        <f>IF(Customer_Churn_Records_26[[#This Row],[Complain]] =1, "Yes", "No")</f>
        <v>No</v>
      </c>
      <c r="R1416">
        <v>5</v>
      </c>
      <c r="S1416" t="s">
        <v>10</v>
      </c>
      <c r="T1416">
        <v>644</v>
      </c>
    </row>
    <row r="1417" spans="1:20" x14ac:dyDescent="0.3">
      <c r="A1417">
        <v>15685150</v>
      </c>
      <c r="B1417" t="s">
        <v>1197</v>
      </c>
      <c r="C1417">
        <v>799</v>
      </c>
      <c r="D1417" t="s">
        <v>6</v>
      </c>
      <c r="E1417" t="s">
        <v>5</v>
      </c>
      <c r="F1417">
        <v>28</v>
      </c>
      <c r="G1417" t="str" cm="1">
        <f t="array" ref="G1417">_xlfn.SWITCH(TRUE, Customer_Churn_Records_26[[#This Row],[Age]] &gt;= 70, "Very Old",Customer_Churn_Records_26[[#This Row],[Age]] &gt;= 50, "Old",Customer_Churn_Records_26[[#This Row],[Age]] &gt;=35,"Middle-Age", "Young")</f>
        <v>Young</v>
      </c>
      <c r="H1417">
        <v>7</v>
      </c>
      <c r="I1417">
        <v>167658.32999999999</v>
      </c>
      <c r="J1417">
        <v>2</v>
      </c>
      <c r="K1417">
        <v>1</v>
      </c>
      <c r="L1417">
        <v>1</v>
      </c>
      <c r="M1417">
        <v>111138.25</v>
      </c>
      <c r="N1417">
        <v>0</v>
      </c>
      <c r="O1417" t="str">
        <f>IF(Customer_Churn_Records_26[[#This Row],[Exited]] = 1, "Yes","No")</f>
        <v>No</v>
      </c>
      <c r="P1417">
        <v>0</v>
      </c>
      <c r="Q1417" t="str">
        <f>IF(Customer_Churn_Records_26[[#This Row],[Complain]] =1, "Yes", "No")</f>
        <v>No</v>
      </c>
      <c r="R1417">
        <v>5</v>
      </c>
      <c r="S1417" t="s">
        <v>0</v>
      </c>
      <c r="T1417">
        <v>938</v>
      </c>
    </row>
    <row r="1418" spans="1:20" x14ac:dyDescent="0.3">
      <c r="A1418">
        <v>15667651</v>
      </c>
      <c r="B1418" t="s">
        <v>131</v>
      </c>
      <c r="C1418">
        <v>585</v>
      </c>
      <c r="D1418" t="s">
        <v>15</v>
      </c>
      <c r="E1418" t="s">
        <v>1</v>
      </c>
      <c r="F1418">
        <v>33</v>
      </c>
      <c r="G1418" t="str" cm="1">
        <f t="array" ref="G1418">_xlfn.SWITCH(TRUE, Customer_Churn_Records_26[[#This Row],[Age]] &gt;= 70, "Very Old",Customer_Churn_Records_26[[#This Row],[Age]] &gt;= 50, "Old",Customer_Churn_Records_26[[#This Row],[Age]] &gt;=35,"Middle-Age", "Young")</f>
        <v>Young</v>
      </c>
      <c r="H1418">
        <v>8</v>
      </c>
      <c r="I1418">
        <v>0</v>
      </c>
      <c r="J1418">
        <v>2</v>
      </c>
      <c r="K1418">
        <v>1</v>
      </c>
      <c r="L1418">
        <v>0</v>
      </c>
      <c r="M1418">
        <v>114182.07</v>
      </c>
      <c r="N1418">
        <v>0</v>
      </c>
      <c r="O1418" t="str">
        <f>IF(Customer_Churn_Records_26[[#This Row],[Exited]] = 1, "Yes","No")</f>
        <v>No</v>
      </c>
      <c r="P1418">
        <v>0</v>
      </c>
      <c r="Q1418" t="str">
        <f>IF(Customer_Churn_Records_26[[#This Row],[Complain]] =1, "Yes", "No")</f>
        <v>No</v>
      </c>
      <c r="R1418">
        <v>4</v>
      </c>
      <c r="S1418" t="s">
        <v>10</v>
      </c>
      <c r="T1418">
        <v>779</v>
      </c>
    </row>
    <row r="1419" spans="1:20" x14ac:dyDescent="0.3">
      <c r="A1419">
        <v>15774166</v>
      </c>
      <c r="B1419" t="s">
        <v>84</v>
      </c>
      <c r="C1419">
        <v>607</v>
      </c>
      <c r="D1419" t="s">
        <v>6</v>
      </c>
      <c r="E1419" t="s">
        <v>1</v>
      </c>
      <c r="F1419">
        <v>24</v>
      </c>
      <c r="G1419" t="str" cm="1">
        <f t="array" ref="G1419">_xlfn.SWITCH(TRUE, Customer_Churn_Records_26[[#This Row],[Age]] &gt;= 70, "Very Old",Customer_Churn_Records_26[[#This Row],[Age]] &gt;= 50, "Old",Customer_Churn_Records_26[[#This Row],[Age]] &gt;=35,"Middle-Age", "Young")</f>
        <v>Young</v>
      </c>
      <c r="H1419">
        <v>2</v>
      </c>
      <c r="I1419">
        <v>109483.54</v>
      </c>
      <c r="J1419">
        <v>2</v>
      </c>
      <c r="K1419">
        <v>0</v>
      </c>
      <c r="L1419">
        <v>1</v>
      </c>
      <c r="M1419">
        <v>127560.77</v>
      </c>
      <c r="N1419">
        <v>0</v>
      </c>
      <c r="O1419" t="str">
        <f>IF(Customer_Churn_Records_26[[#This Row],[Exited]] = 1, "Yes","No")</f>
        <v>No</v>
      </c>
      <c r="P1419">
        <v>0</v>
      </c>
      <c r="Q1419" t="str">
        <f>IF(Customer_Churn_Records_26[[#This Row],[Complain]] =1, "Yes", "No")</f>
        <v>No</v>
      </c>
      <c r="R1419">
        <v>3</v>
      </c>
      <c r="S1419" t="s">
        <v>4</v>
      </c>
      <c r="T1419">
        <v>260</v>
      </c>
    </row>
    <row r="1420" spans="1:20" x14ac:dyDescent="0.3">
      <c r="A1420">
        <v>15649280</v>
      </c>
      <c r="B1420" t="s">
        <v>642</v>
      </c>
      <c r="C1420">
        <v>521</v>
      </c>
      <c r="D1420" t="s">
        <v>6</v>
      </c>
      <c r="E1420" t="s">
        <v>1</v>
      </c>
      <c r="F1420">
        <v>40</v>
      </c>
      <c r="G1420" t="str" cm="1">
        <f t="array" ref="G1420">_xlfn.SWITCH(TRUE, Customer_Churn_Records_26[[#This Row],[Age]] &gt;= 70, "Very Old",Customer_Churn_Records_26[[#This Row],[Age]] &gt;= 50, "Old",Customer_Churn_Records_26[[#This Row],[Age]] &gt;=35,"Middle-Age", "Young")</f>
        <v>Middle-Age</v>
      </c>
      <c r="H1420">
        <v>9</v>
      </c>
      <c r="I1420">
        <v>134504.78</v>
      </c>
      <c r="J1420">
        <v>1</v>
      </c>
      <c r="K1420">
        <v>1</v>
      </c>
      <c r="L1420">
        <v>0</v>
      </c>
      <c r="M1420">
        <v>18082.060000000001</v>
      </c>
      <c r="N1420">
        <v>0</v>
      </c>
      <c r="O1420" t="str">
        <f>IF(Customer_Churn_Records_26[[#This Row],[Exited]] = 1, "Yes","No")</f>
        <v>No</v>
      </c>
      <c r="P1420">
        <v>0</v>
      </c>
      <c r="Q1420" t="str">
        <f>IF(Customer_Churn_Records_26[[#This Row],[Complain]] =1, "Yes", "No")</f>
        <v>No</v>
      </c>
      <c r="R1420">
        <v>5</v>
      </c>
      <c r="S1420" t="s">
        <v>10</v>
      </c>
      <c r="T1420">
        <v>257</v>
      </c>
    </row>
    <row r="1421" spans="1:20" x14ac:dyDescent="0.3">
      <c r="A1421">
        <v>15705657</v>
      </c>
      <c r="B1421" t="s">
        <v>2696</v>
      </c>
      <c r="C1421">
        <v>535</v>
      </c>
      <c r="D1421" t="s">
        <v>2</v>
      </c>
      <c r="E1421" t="s">
        <v>1</v>
      </c>
      <c r="F1421">
        <v>44</v>
      </c>
      <c r="G1421" t="str" cm="1">
        <f t="array" ref="G1421">_xlfn.SWITCH(TRUE, Customer_Churn_Records_26[[#This Row],[Age]] &gt;= 70, "Very Old",Customer_Churn_Records_26[[#This Row],[Age]] &gt;= 50, "Old",Customer_Churn_Records_26[[#This Row],[Age]] &gt;=35,"Middle-Age", "Young")</f>
        <v>Middle-Age</v>
      </c>
      <c r="H1421">
        <v>2</v>
      </c>
      <c r="I1421">
        <v>114427.86</v>
      </c>
      <c r="J1421">
        <v>1</v>
      </c>
      <c r="K1421">
        <v>1</v>
      </c>
      <c r="L1421">
        <v>1</v>
      </c>
      <c r="M1421">
        <v>136330.26</v>
      </c>
      <c r="N1421">
        <v>0</v>
      </c>
      <c r="O1421" t="str">
        <f>IF(Customer_Churn_Records_26[[#This Row],[Exited]] = 1, "Yes","No")</f>
        <v>No</v>
      </c>
      <c r="P1421">
        <v>0</v>
      </c>
      <c r="Q1421" t="str">
        <f>IF(Customer_Churn_Records_26[[#This Row],[Complain]] =1, "Yes", "No")</f>
        <v>No</v>
      </c>
      <c r="R1421">
        <v>1</v>
      </c>
      <c r="S1421" t="s">
        <v>10</v>
      </c>
      <c r="T1421">
        <v>948</v>
      </c>
    </row>
    <row r="1422" spans="1:20" x14ac:dyDescent="0.3">
      <c r="A1422">
        <v>15753969</v>
      </c>
      <c r="B1422" t="s">
        <v>280</v>
      </c>
      <c r="C1422">
        <v>724</v>
      </c>
      <c r="D1422" t="s">
        <v>15</v>
      </c>
      <c r="E1422" t="s">
        <v>5</v>
      </c>
      <c r="F1422">
        <v>45</v>
      </c>
      <c r="G1422" t="str" cm="1">
        <f t="array" ref="G1422">_xlfn.SWITCH(TRUE, Customer_Churn_Records_26[[#This Row],[Age]] &gt;= 70, "Very Old",Customer_Churn_Records_26[[#This Row],[Age]] &gt;= 50, "Old",Customer_Churn_Records_26[[#This Row],[Age]] &gt;=35,"Middle-Age", "Young")</f>
        <v>Middle-Age</v>
      </c>
      <c r="H1422">
        <v>5</v>
      </c>
      <c r="I1422">
        <v>83888.54</v>
      </c>
      <c r="J1422">
        <v>1</v>
      </c>
      <c r="K1422">
        <v>0</v>
      </c>
      <c r="L1422">
        <v>1</v>
      </c>
      <c r="M1422">
        <v>34121.81</v>
      </c>
      <c r="N1422">
        <v>0</v>
      </c>
      <c r="O1422" t="str">
        <f>IF(Customer_Churn_Records_26[[#This Row],[Exited]] = 1, "Yes","No")</f>
        <v>No</v>
      </c>
      <c r="P1422">
        <v>0</v>
      </c>
      <c r="Q1422" t="str">
        <f>IF(Customer_Churn_Records_26[[#This Row],[Complain]] =1, "Yes", "No")</f>
        <v>No</v>
      </c>
      <c r="R1422">
        <v>3</v>
      </c>
      <c r="S1422" t="s">
        <v>8</v>
      </c>
      <c r="T1422">
        <v>559</v>
      </c>
    </row>
    <row r="1423" spans="1:20" x14ac:dyDescent="0.3">
      <c r="A1423">
        <v>15742378</v>
      </c>
      <c r="B1423" t="s">
        <v>2695</v>
      </c>
      <c r="C1423">
        <v>520</v>
      </c>
      <c r="D1423" t="s">
        <v>6</v>
      </c>
      <c r="E1423" t="s">
        <v>5</v>
      </c>
      <c r="F1423">
        <v>32</v>
      </c>
      <c r="G1423" t="str" cm="1">
        <f t="array" ref="G1423">_xlfn.SWITCH(TRUE, Customer_Churn_Records_26[[#This Row],[Age]] &gt;= 70, "Very Old",Customer_Churn_Records_26[[#This Row],[Age]] &gt;= 50, "Old",Customer_Churn_Records_26[[#This Row],[Age]] &gt;=35,"Middle-Age", "Young")</f>
        <v>Young</v>
      </c>
      <c r="H1423">
        <v>5</v>
      </c>
      <c r="I1423">
        <v>110029.77</v>
      </c>
      <c r="J1423">
        <v>1</v>
      </c>
      <c r="K1423">
        <v>1</v>
      </c>
      <c r="L1423">
        <v>0</v>
      </c>
      <c r="M1423">
        <v>56246.69</v>
      </c>
      <c r="N1423">
        <v>0</v>
      </c>
      <c r="O1423" t="str">
        <f>IF(Customer_Churn_Records_26[[#This Row],[Exited]] = 1, "Yes","No")</f>
        <v>No</v>
      </c>
      <c r="P1423">
        <v>0</v>
      </c>
      <c r="Q1423" t="str">
        <f>IF(Customer_Churn_Records_26[[#This Row],[Complain]] =1, "Yes", "No")</f>
        <v>No</v>
      </c>
      <c r="R1423">
        <v>4</v>
      </c>
      <c r="S1423" t="s">
        <v>0</v>
      </c>
      <c r="T1423">
        <v>483</v>
      </c>
    </row>
    <row r="1424" spans="1:20" x14ac:dyDescent="0.3">
      <c r="A1424">
        <v>15794874</v>
      </c>
      <c r="B1424" t="s">
        <v>2694</v>
      </c>
      <c r="C1424">
        <v>696</v>
      </c>
      <c r="D1424" t="s">
        <v>15</v>
      </c>
      <c r="E1424" t="s">
        <v>5</v>
      </c>
      <c r="F1424">
        <v>41</v>
      </c>
      <c r="G1424" t="str" cm="1">
        <f t="array" ref="G1424">_xlfn.SWITCH(TRUE, Customer_Churn_Records_26[[#This Row],[Age]] &gt;= 70, "Very Old",Customer_Churn_Records_26[[#This Row],[Age]] &gt;= 50, "Old",Customer_Churn_Records_26[[#This Row],[Age]] &gt;=35,"Middle-Age", "Young")</f>
        <v>Middle-Age</v>
      </c>
      <c r="H1424">
        <v>9</v>
      </c>
      <c r="I1424">
        <v>127523.75</v>
      </c>
      <c r="J1424">
        <v>1</v>
      </c>
      <c r="K1424">
        <v>0</v>
      </c>
      <c r="L1424">
        <v>1</v>
      </c>
      <c r="M1424">
        <v>191417.42</v>
      </c>
      <c r="N1424">
        <v>0</v>
      </c>
      <c r="O1424" t="str">
        <f>IF(Customer_Churn_Records_26[[#This Row],[Exited]] = 1, "Yes","No")</f>
        <v>No</v>
      </c>
      <c r="P1424">
        <v>0</v>
      </c>
      <c r="Q1424" t="str">
        <f>IF(Customer_Churn_Records_26[[#This Row],[Complain]] =1, "Yes", "No")</f>
        <v>No</v>
      </c>
      <c r="R1424">
        <v>1</v>
      </c>
      <c r="S1424" t="s">
        <v>0</v>
      </c>
      <c r="T1424">
        <v>824</v>
      </c>
    </row>
    <row r="1425" spans="1:20" x14ac:dyDescent="0.3">
      <c r="A1425">
        <v>15589221</v>
      </c>
      <c r="B1425" t="s">
        <v>132</v>
      </c>
      <c r="C1425">
        <v>657</v>
      </c>
      <c r="D1425" t="s">
        <v>6</v>
      </c>
      <c r="E1425" t="s">
        <v>5</v>
      </c>
      <c r="F1425">
        <v>30</v>
      </c>
      <c r="G1425" t="str" cm="1">
        <f t="array" ref="G1425">_xlfn.SWITCH(TRUE, Customer_Churn_Records_26[[#This Row],[Age]] &gt;= 70, "Very Old",Customer_Churn_Records_26[[#This Row],[Age]] &gt;= 50, "Old",Customer_Churn_Records_26[[#This Row],[Age]] &gt;=35,"Middle-Age", "Young")</f>
        <v>Young</v>
      </c>
      <c r="H1425">
        <v>1</v>
      </c>
      <c r="I1425">
        <v>139762.13</v>
      </c>
      <c r="J1425">
        <v>2</v>
      </c>
      <c r="K1425">
        <v>1</v>
      </c>
      <c r="L1425">
        <v>1</v>
      </c>
      <c r="M1425">
        <v>23317.88</v>
      </c>
      <c r="N1425">
        <v>0</v>
      </c>
      <c r="O1425" t="str">
        <f>IF(Customer_Churn_Records_26[[#This Row],[Exited]] = 1, "Yes","No")</f>
        <v>No</v>
      </c>
      <c r="P1425">
        <v>0</v>
      </c>
      <c r="Q1425" t="str">
        <f>IF(Customer_Churn_Records_26[[#This Row],[Complain]] =1, "Yes", "No")</f>
        <v>No</v>
      </c>
      <c r="R1425">
        <v>5</v>
      </c>
      <c r="S1425" t="s">
        <v>8</v>
      </c>
      <c r="T1425">
        <v>731</v>
      </c>
    </row>
    <row r="1426" spans="1:20" x14ac:dyDescent="0.3">
      <c r="A1426">
        <v>15596671</v>
      </c>
      <c r="B1426" t="s">
        <v>96</v>
      </c>
      <c r="C1426">
        <v>603</v>
      </c>
      <c r="D1426" t="s">
        <v>15</v>
      </c>
      <c r="E1426" t="s">
        <v>1</v>
      </c>
      <c r="F1426">
        <v>42</v>
      </c>
      <c r="G1426" t="str" cm="1">
        <f t="array" ref="G1426">_xlfn.SWITCH(TRUE, Customer_Churn_Records_26[[#This Row],[Age]] &gt;= 70, "Very Old",Customer_Churn_Records_26[[#This Row],[Age]] &gt;= 50, "Old",Customer_Churn_Records_26[[#This Row],[Age]] &gt;=35,"Middle-Age", "Young")</f>
        <v>Middle-Age</v>
      </c>
      <c r="H1426">
        <v>8</v>
      </c>
      <c r="I1426">
        <v>91611.12</v>
      </c>
      <c r="J1426">
        <v>1</v>
      </c>
      <c r="K1426">
        <v>0</v>
      </c>
      <c r="L1426">
        <v>0</v>
      </c>
      <c r="M1426">
        <v>144675.29999999999</v>
      </c>
      <c r="N1426">
        <v>1</v>
      </c>
      <c r="O1426" t="str">
        <f>IF(Customer_Churn_Records_26[[#This Row],[Exited]] = 1, "Yes","No")</f>
        <v>Yes</v>
      </c>
      <c r="P1426">
        <v>1</v>
      </c>
      <c r="Q1426" t="str">
        <f>IF(Customer_Churn_Records_26[[#This Row],[Complain]] =1, "Yes", "No")</f>
        <v>Yes</v>
      </c>
      <c r="R1426">
        <v>3</v>
      </c>
      <c r="S1426" t="s">
        <v>0</v>
      </c>
      <c r="T1426">
        <v>416</v>
      </c>
    </row>
    <row r="1427" spans="1:20" x14ac:dyDescent="0.3">
      <c r="A1427">
        <v>15583668</v>
      </c>
      <c r="B1427" t="s">
        <v>2693</v>
      </c>
      <c r="C1427">
        <v>726</v>
      </c>
      <c r="D1427" t="s">
        <v>2</v>
      </c>
      <c r="E1427" t="s">
        <v>1</v>
      </c>
      <c r="F1427">
        <v>42</v>
      </c>
      <c r="G1427" t="str" cm="1">
        <f t="array" ref="G1427">_xlfn.SWITCH(TRUE, Customer_Churn_Records_26[[#This Row],[Age]] &gt;= 70, "Very Old",Customer_Churn_Records_26[[#This Row],[Age]] &gt;= 50, "Old",Customer_Churn_Records_26[[#This Row],[Age]] &gt;=35,"Middle-Age", "Young")</f>
        <v>Middle-Age</v>
      </c>
      <c r="H1427">
        <v>2</v>
      </c>
      <c r="I1427">
        <v>109471.79</v>
      </c>
      <c r="J1427">
        <v>1</v>
      </c>
      <c r="K1427">
        <v>0</v>
      </c>
      <c r="L1427">
        <v>1</v>
      </c>
      <c r="M1427">
        <v>175161.05</v>
      </c>
      <c r="N1427">
        <v>0</v>
      </c>
      <c r="O1427" t="str">
        <f>IF(Customer_Churn_Records_26[[#This Row],[Exited]] = 1, "Yes","No")</f>
        <v>No</v>
      </c>
      <c r="P1427">
        <v>0</v>
      </c>
      <c r="Q1427" t="str">
        <f>IF(Customer_Churn_Records_26[[#This Row],[Complain]] =1, "Yes", "No")</f>
        <v>No</v>
      </c>
      <c r="R1427">
        <v>5</v>
      </c>
      <c r="S1427" t="s">
        <v>4</v>
      </c>
      <c r="T1427">
        <v>899</v>
      </c>
    </row>
    <row r="1428" spans="1:20" x14ac:dyDescent="0.3">
      <c r="A1428">
        <v>15710206</v>
      </c>
      <c r="B1428" t="s">
        <v>2692</v>
      </c>
      <c r="C1428">
        <v>591</v>
      </c>
      <c r="D1428" t="s">
        <v>2</v>
      </c>
      <c r="E1428" t="s">
        <v>1</v>
      </c>
      <c r="F1428">
        <v>39</v>
      </c>
      <c r="G1428" t="str" cm="1">
        <f t="array" ref="G1428">_xlfn.SWITCH(TRUE, Customer_Churn_Records_26[[#This Row],[Age]] &gt;= 70, "Very Old",Customer_Churn_Records_26[[#This Row],[Age]] &gt;= 50, "Old",Customer_Churn_Records_26[[#This Row],[Age]] &gt;=35,"Middle-Age", "Young")</f>
        <v>Middle-Age</v>
      </c>
      <c r="H1428">
        <v>4</v>
      </c>
      <c r="I1428">
        <v>150500.64000000001</v>
      </c>
      <c r="J1428">
        <v>1</v>
      </c>
      <c r="K1428">
        <v>1</v>
      </c>
      <c r="L1428">
        <v>0</v>
      </c>
      <c r="M1428">
        <v>14928.8</v>
      </c>
      <c r="N1428">
        <v>0</v>
      </c>
      <c r="O1428" t="str">
        <f>IF(Customer_Churn_Records_26[[#This Row],[Exited]] = 1, "Yes","No")</f>
        <v>No</v>
      </c>
      <c r="P1428">
        <v>0</v>
      </c>
      <c r="Q1428" t="str">
        <f>IF(Customer_Churn_Records_26[[#This Row],[Complain]] =1, "Yes", "No")</f>
        <v>No</v>
      </c>
      <c r="R1428">
        <v>1</v>
      </c>
      <c r="S1428" t="s">
        <v>0</v>
      </c>
      <c r="T1428">
        <v>733</v>
      </c>
    </row>
    <row r="1429" spans="1:20" x14ac:dyDescent="0.3">
      <c r="A1429">
        <v>15799966</v>
      </c>
      <c r="B1429" t="s">
        <v>2068</v>
      </c>
      <c r="C1429">
        <v>792</v>
      </c>
      <c r="D1429" t="s">
        <v>6</v>
      </c>
      <c r="E1429" t="s">
        <v>1</v>
      </c>
      <c r="F1429">
        <v>59</v>
      </c>
      <c r="G1429" t="str" cm="1">
        <f t="array" ref="G1429">_xlfn.SWITCH(TRUE, Customer_Churn_Records_26[[#This Row],[Age]] &gt;= 70, "Very Old",Customer_Churn_Records_26[[#This Row],[Age]] &gt;= 50, "Old",Customer_Churn_Records_26[[#This Row],[Age]] &gt;=35,"Middle-Age", "Young")</f>
        <v>Old</v>
      </c>
      <c r="H1429">
        <v>9</v>
      </c>
      <c r="I1429">
        <v>101609.77</v>
      </c>
      <c r="J1429">
        <v>1</v>
      </c>
      <c r="K1429">
        <v>0</v>
      </c>
      <c r="L1429">
        <v>0</v>
      </c>
      <c r="M1429">
        <v>161479.19</v>
      </c>
      <c r="N1429">
        <v>1</v>
      </c>
      <c r="O1429" t="str">
        <f>IF(Customer_Churn_Records_26[[#This Row],[Exited]] = 1, "Yes","No")</f>
        <v>Yes</v>
      </c>
      <c r="P1429">
        <v>1</v>
      </c>
      <c r="Q1429" t="str">
        <f>IF(Customer_Churn_Records_26[[#This Row],[Complain]] =1, "Yes", "No")</f>
        <v>Yes</v>
      </c>
      <c r="R1429">
        <v>5</v>
      </c>
      <c r="S1429" t="s">
        <v>0</v>
      </c>
      <c r="T1429">
        <v>779</v>
      </c>
    </row>
    <row r="1430" spans="1:20" x14ac:dyDescent="0.3">
      <c r="A1430">
        <v>15794560</v>
      </c>
      <c r="B1430" t="s">
        <v>150</v>
      </c>
      <c r="C1430">
        <v>550</v>
      </c>
      <c r="D1430" t="s">
        <v>2</v>
      </c>
      <c r="E1430" t="s">
        <v>5</v>
      </c>
      <c r="F1430">
        <v>57</v>
      </c>
      <c r="G1430" t="str" cm="1">
        <f t="array" ref="G1430">_xlfn.SWITCH(TRUE, Customer_Churn_Records_26[[#This Row],[Age]] &gt;= 70, "Very Old",Customer_Churn_Records_26[[#This Row],[Age]] &gt;= 50, "Old",Customer_Churn_Records_26[[#This Row],[Age]] &gt;=35,"Middle-Age", "Young")</f>
        <v>Old</v>
      </c>
      <c r="H1430">
        <v>5</v>
      </c>
      <c r="I1430">
        <v>0</v>
      </c>
      <c r="J1430">
        <v>1</v>
      </c>
      <c r="K1430">
        <v>1</v>
      </c>
      <c r="L1430">
        <v>1</v>
      </c>
      <c r="M1430">
        <v>133501.94</v>
      </c>
      <c r="N1430">
        <v>0</v>
      </c>
      <c r="O1430" t="str">
        <f>IF(Customer_Churn_Records_26[[#This Row],[Exited]] = 1, "Yes","No")</f>
        <v>No</v>
      </c>
      <c r="P1430">
        <v>0</v>
      </c>
      <c r="Q1430" t="str">
        <f>IF(Customer_Churn_Records_26[[#This Row],[Complain]] =1, "Yes", "No")</f>
        <v>No</v>
      </c>
      <c r="R1430">
        <v>5</v>
      </c>
      <c r="S1430" t="s">
        <v>10</v>
      </c>
      <c r="T1430">
        <v>484</v>
      </c>
    </row>
    <row r="1431" spans="1:20" x14ac:dyDescent="0.3">
      <c r="A1431">
        <v>15626485</v>
      </c>
      <c r="B1431" t="s">
        <v>793</v>
      </c>
      <c r="C1431">
        <v>601</v>
      </c>
      <c r="D1431" t="s">
        <v>2</v>
      </c>
      <c r="E1431" t="s">
        <v>1</v>
      </c>
      <c r="F1431">
        <v>26</v>
      </c>
      <c r="G1431" t="str" cm="1">
        <f t="array" ref="G1431">_xlfn.SWITCH(TRUE, Customer_Churn_Records_26[[#This Row],[Age]] &gt;= 70, "Very Old",Customer_Churn_Records_26[[#This Row],[Age]] &gt;= 50, "Old",Customer_Churn_Records_26[[#This Row],[Age]] &gt;=35,"Middle-Age", "Young")</f>
        <v>Young</v>
      </c>
      <c r="H1431">
        <v>8</v>
      </c>
      <c r="I1431">
        <v>78892.23</v>
      </c>
      <c r="J1431">
        <v>1</v>
      </c>
      <c r="K1431">
        <v>1</v>
      </c>
      <c r="L1431">
        <v>1</v>
      </c>
      <c r="M1431">
        <v>23703.52</v>
      </c>
      <c r="N1431">
        <v>0</v>
      </c>
      <c r="O1431" t="str">
        <f>IF(Customer_Churn_Records_26[[#This Row],[Exited]] = 1, "Yes","No")</f>
        <v>No</v>
      </c>
      <c r="P1431">
        <v>0</v>
      </c>
      <c r="Q1431" t="str">
        <f>IF(Customer_Churn_Records_26[[#This Row],[Complain]] =1, "Yes", "No")</f>
        <v>No</v>
      </c>
      <c r="R1431">
        <v>1</v>
      </c>
      <c r="S1431" t="s">
        <v>8</v>
      </c>
      <c r="T1431">
        <v>876</v>
      </c>
    </row>
    <row r="1432" spans="1:20" x14ac:dyDescent="0.3">
      <c r="A1432">
        <v>15703143</v>
      </c>
      <c r="B1432" t="s">
        <v>987</v>
      </c>
      <c r="C1432">
        <v>820</v>
      </c>
      <c r="D1432" t="s">
        <v>2</v>
      </c>
      <c r="E1432" t="s">
        <v>1</v>
      </c>
      <c r="F1432">
        <v>29</v>
      </c>
      <c r="G1432" t="str" cm="1">
        <f t="array" ref="G1432">_xlfn.SWITCH(TRUE, Customer_Churn_Records_26[[#This Row],[Age]] &gt;= 70, "Very Old",Customer_Churn_Records_26[[#This Row],[Age]] &gt;= 50, "Old",Customer_Churn_Records_26[[#This Row],[Age]] &gt;=35,"Middle-Age", "Young")</f>
        <v>Young</v>
      </c>
      <c r="H1432">
        <v>3</v>
      </c>
      <c r="I1432">
        <v>82344.84</v>
      </c>
      <c r="J1432">
        <v>1</v>
      </c>
      <c r="K1432">
        <v>0</v>
      </c>
      <c r="L1432">
        <v>1</v>
      </c>
      <c r="M1432">
        <v>115985.38</v>
      </c>
      <c r="N1432">
        <v>0</v>
      </c>
      <c r="O1432" t="str">
        <f>IF(Customer_Churn_Records_26[[#This Row],[Exited]] = 1, "Yes","No")</f>
        <v>No</v>
      </c>
      <c r="P1432">
        <v>0</v>
      </c>
      <c r="Q1432" t="str">
        <f>IF(Customer_Churn_Records_26[[#This Row],[Complain]] =1, "Yes", "No")</f>
        <v>No</v>
      </c>
      <c r="R1432">
        <v>2</v>
      </c>
      <c r="S1432" t="s">
        <v>4</v>
      </c>
      <c r="T1432">
        <v>816</v>
      </c>
    </row>
    <row r="1433" spans="1:20" x14ac:dyDescent="0.3">
      <c r="A1433">
        <v>15809772</v>
      </c>
      <c r="B1433" t="s">
        <v>366</v>
      </c>
      <c r="C1433">
        <v>667</v>
      </c>
      <c r="D1433" t="s">
        <v>2</v>
      </c>
      <c r="E1433" t="s">
        <v>5</v>
      </c>
      <c r="F1433">
        <v>48</v>
      </c>
      <c r="G1433" t="str" cm="1">
        <f t="array" ref="G1433">_xlfn.SWITCH(TRUE, Customer_Churn_Records_26[[#This Row],[Age]] &gt;= 70, "Very Old",Customer_Churn_Records_26[[#This Row],[Age]] &gt;= 50, "Old",Customer_Churn_Records_26[[#This Row],[Age]] &gt;=35,"Middle-Age", "Young")</f>
        <v>Middle-Age</v>
      </c>
      <c r="H1433">
        <v>2</v>
      </c>
      <c r="I1433">
        <v>0</v>
      </c>
      <c r="J1433">
        <v>1</v>
      </c>
      <c r="K1433">
        <v>1</v>
      </c>
      <c r="L1433">
        <v>0</v>
      </c>
      <c r="M1433">
        <v>43229.2</v>
      </c>
      <c r="N1433">
        <v>0</v>
      </c>
      <c r="O1433" t="str">
        <f>IF(Customer_Churn_Records_26[[#This Row],[Exited]] = 1, "Yes","No")</f>
        <v>No</v>
      </c>
      <c r="P1433">
        <v>0</v>
      </c>
      <c r="Q1433" t="str">
        <f>IF(Customer_Churn_Records_26[[#This Row],[Complain]] =1, "Yes", "No")</f>
        <v>No</v>
      </c>
      <c r="R1433">
        <v>4</v>
      </c>
      <c r="S1433" t="s">
        <v>8</v>
      </c>
      <c r="T1433">
        <v>487</v>
      </c>
    </row>
    <row r="1434" spans="1:20" x14ac:dyDescent="0.3">
      <c r="A1434">
        <v>15687959</v>
      </c>
      <c r="B1434" t="s">
        <v>2691</v>
      </c>
      <c r="C1434">
        <v>573</v>
      </c>
      <c r="D1434" t="s">
        <v>15</v>
      </c>
      <c r="E1434" t="s">
        <v>1</v>
      </c>
      <c r="F1434">
        <v>44</v>
      </c>
      <c r="G1434" t="str" cm="1">
        <f t="array" ref="G1434">_xlfn.SWITCH(TRUE, Customer_Churn_Records_26[[#This Row],[Age]] &gt;= 70, "Very Old",Customer_Churn_Records_26[[#This Row],[Age]] &gt;= 50, "Old",Customer_Churn_Records_26[[#This Row],[Age]] &gt;=35,"Middle-Age", "Young")</f>
        <v>Middle-Age</v>
      </c>
      <c r="H1434">
        <v>4</v>
      </c>
      <c r="I1434">
        <v>0</v>
      </c>
      <c r="J1434">
        <v>1</v>
      </c>
      <c r="K1434">
        <v>1</v>
      </c>
      <c r="L1434">
        <v>1</v>
      </c>
      <c r="M1434">
        <v>94862.93</v>
      </c>
      <c r="N1434">
        <v>0</v>
      </c>
      <c r="O1434" t="str">
        <f>IF(Customer_Churn_Records_26[[#This Row],[Exited]] = 1, "Yes","No")</f>
        <v>No</v>
      </c>
      <c r="P1434">
        <v>0</v>
      </c>
      <c r="Q1434" t="str">
        <f>IF(Customer_Churn_Records_26[[#This Row],[Complain]] =1, "Yes", "No")</f>
        <v>No</v>
      </c>
      <c r="R1434">
        <v>4</v>
      </c>
      <c r="S1434" t="s">
        <v>10</v>
      </c>
      <c r="T1434">
        <v>920</v>
      </c>
    </row>
    <row r="1435" spans="1:20" x14ac:dyDescent="0.3">
      <c r="A1435">
        <v>15585282</v>
      </c>
      <c r="B1435" t="s">
        <v>687</v>
      </c>
      <c r="C1435">
        <v>755</v>
      </c>
      <c r="D1435" t="s">
        <v>2</v>
      </c>
      <c r="E1435" t="s">
        <v>5</v>
      </c>
      <c r="F1435">
        <v>62</v>
      </c>
      <c r="G1435" t="str" cm="1">
        <f t="array" ref="G1435">_xlfn.SWITCH(TRUE, Customer_Churn_Records_26[[#This Row],[Age]] &gt;= 70, "Very Old",Customer_Churn_Records_26[[#This Row],[Age]] &gt;= 50, "Old",Customer_Churn_Records_26[[#This Row],[Age]] &gt;=35,"Middle-Age", "Young")</f>
        <v>Old</v>
      </c>
      <c r="H1435">
        <v>1</v>
      </c>
      <c r="I1435">
        <v>127706.33</v>
      </c>
      <c r="J1435">
        <v>2</v>
      </c>
      <c r="K1435">
        <v>0</v>
      </c>
      <c r="L1435">
        <v>1</v>
      </c>
      <c r="M1435">
        <v>142377.69</v>
      </c>
      <c r="N1435">
        <v>0</v>
      </c>
      <c r="O1435" t="str">
        <f>IF(Customer_Churn_Records_26[[#This Row],[Exited]] = 1, "Yes","No")</f>
        <v>No</v>
      </c>
      <c r="P1435">
        <v>0</v>
      </c>
      <c r="Q1435" t="str">
        <f>IF(Customer_Churn_Records_26[[#This Row],[Complain]] =1, "Yes", "No")</f>
        <v>No</v>
      </c>
      <c r="R1435">
        <v>2</v>
      </c>
      <c r="S1435" t="s">
        <v>0</v>
      </c>
      <c r="T1435">
        <v>673</v>
      </c>
    </row>
    <row r="1436" spans="1:20" x14ac:dyDescent="0.3">
      <c r="A1436">
        <v>15714993</v>
      </c>
      <c r="B1436" t="s">
        <v>625</v>
      </c>
      <c r="C1436">
        <v>552</v>
      </c>
      <c r="D1436" t="s">
        <v>2</v>
      </c>
      <c r="E1436" t="s">
        <v>1</v>
      </c>
      <c r="F1436">
        <v>41</v>
      </c>
      <c r="G1436" t="str" cm="1">
        <f t="array" ref="G1436">_xlfn.SWITCH(TRUE, Customer_Churn_Records_26[[#This Row],[Age]] &gt;= 70, "Very Old",Customer_Churn_Records_26[[#This Row],[Age]] &gt;= 50, "Old",Customer_Churn_Records_26[[#This Row],[Age]] &gt;=35,"Middle-Age", "Young")</f>
        <v>Middle-Age</v>
      </c>
      <c r="H1436">
        <v>9</v>
      </c>
      <c r="I1436">
        <v>124349.34</v>
      </c>
      <c r="J1436">
        <v>1</v>
      </c>
      <c r="K1436">
        <v>1</v>
      </c>
      <c r="L1436">
        <v>0</v>
      </c>
      <c r="M1436">
        <v>135635.25</v>
      </c>
      <c r="N1436">
        <v>0</v>
      </c>
      <c r="O1436" t="str">
        <f>IF(Customer_Churn_Records_26[[#This Row],[Exited]] = 1, "Yes","No")</f>
        <v>No</v>
      </c>
      <c r="P1436">
        <v>0</v>
      </c>
      <c r="Q1436" t="str">
        <f>IF(Customer_Churn_Records_26[[#This Row],[Complain]] =1, "Yes", "No")</f>
        <v>No</v>
      </c>
      <c r="R1436">
        <v>3</v>
      </c>
      <c r="S1436" t="s">
        <v>0</v>
      </c>
      <c r="T1436">
        <v>539</v>
      </c>
    </row>
    <row r="1437" spans="1:20" x14ac:dyDescent="0.3">
      <c r="A1437">
        <v>15596021</v>
      </c>
      <c r="B1437" t="s">
        <v>145</v>
      </c>
      <c r="C1437">
        <v>598</v>
      </c>
      <c r="D1437" t="s">
        <v>15</v>
      </c>
      <c r="E1437" t="s">
        <v>5</v>
      </c>
      <c r="F1437">
        <v>44</v>
      </c>
      <c r="G1437" t="str" cm="1">
        <f t="array" ref="G1437">_xlfn.SWITCH(TRUE, Customer_Churn_Records_26[[#This Row],[Age]] &gt;= 70, "Very Old",Customer_Churn_Records_26[[#This Row],[Age]] &gt;= 50, "Old",Customer_Churn_Records_26[[#This Row],[Age]] &gt;=35,"Middle-Age", "Young")</f>
        <v>Middle-Age</v>
      </c>
      <c r="H1437">
        <v>8</v>
      </c>
      <c r="I1437">
        <v>0</v>
      </c>
      <c r="J1437">
        <v>2</v>
      </c>
      <c r="K1437">
        <v>1</v>
      </c>
      <c r="L1437">
        <v>0</v>
      </c>
      <c r="M1437">
        <v>148487.9</v>
      </c>
      <c r="N1437">
        <v>0</v>
      </c>
      <c r="O1437" t="str">
        <f>IF(Customer_Churn_Records_26[[#This Row],[Exited]] = 1, "Yes","No")</f>
        <v>No</v>
      </c>
      <c r="P1437">
        <v>0</v>
      </c>
      <c r="Q1437" t="str">
        <f>IF(Customer_Churn_Records_26[[#This Row],[Complain]] =1, "Yes", "No")</f>
        <v>No</v>
      </c>
      <c r="R1437">
        <v>4</v>
      </c>
      <c r="S1437" t="s">
        <v>8</v>
      </c>
      <c r="T1437">
        <v>909</v>
      </c>
    </row>
    <row r="1438" spans="1:20" x14ac:dyDescent="0.3">
      <c r="A1438">
        <v>15646615</v>
      </c>
      <c r="B1438" t="s">
        <v>314</v>
      </c>
      <c r="C1438">
        <v>576</v>
      </c>
      <c r="D1438" t="s">
        <v>6</v>
      </c>
      <c r="E1438" t="s">
        <v>5</v>
      </c>
      <c r="F1438">
        <v>28</v>
      </c>
      <c r="G1438" t="str" cm="1">
        <f t="array" ref="G1438">_xlfn.SWITCH(TRUE, Customer_Churn_Records_26[[#This Row],[Age]] &gt;= 70, "Very Old",Customer_Churn_Records_26[[#This Row],[Age]] &gt;= 50, "Old",Customer_Churn_Records_26[[#This Row],[Age]] &gt;=35,"Middle-Age", "Young")</f>
        <v>Young</v>
      </c>
      <c r="H1438">
        <v>1</v>
      </c>
      <c r="I1438">
        <v>119336.29</v>
      </c>
      <c r="J1438">
        <v>2</v>
      </c>
      <c r="K1438">
        <v>0</v>
      </c>
      <c r="L1438">
        <v>1</v>
      </c>
      <c r="M1438">
        <v>58976.85</v>
      </c>
      <c r="N1438">
        <v>0</v>
      </c>
      <c r="O1438" t="str">
        <f>IF(Customer_Churn_Records_26[[#This Row],[Exited]] = 1, "Yes","No")</f>
        <v>No</v>
      </c>
      <c r="P1438">
        <v>0</v>
      </c>
      <c r="Q1438" t="str">
        <f>IF(Customer_Churn_Records_26[[#This Row],[Complain]] =1, "Yes", "No")</f>
        <v>No</v>
      </c>
      <c r="R1438">
        <v>1</v>
      </c>
      <c r="S1438" t="s">
        <v>4</v>
      </c>
      <c r="T1438">
        <v>592</v>
      </c>
    </row>
    <row r="1439" spans="1:20" x14ac:dyDescent="0.3">
      <c r="A1439">
        <v>15742632</v>
      </c>
      <c r="B1439" t="s">
        <v>1338</v>
      </c>
      <c r="C1439">
        <v>670</v>
      </c>
      <c r="D1439" t="s">
        <v>2</v>
      </c>
      <c r="E1439" t="s">
        <v>1</v>
      </c>
      <c r="F1439">
        <v>31</v>
      </c>
      <c r="G1439" t="str" cm="1">
        <f t="array" ref="G1439">_xlfn.SWITCH(TRUE, Customer_Churn_Records_26[[#This Row],[Age]] &gt;= 70, "Very Old",Customer_Churn_Records_26[[#This Row],[Age]] &gt;= 50, "Old",Customer_Churn_Records_26[[#This Row],[Age]] &gt;=35,"Middle-Age", "Young")</f>
        <v>Young</v>
      </c>
      <c r="H1439">
        <v>9</v>
      </c>
      <c r="I1439">
        <v>0</v>
      </c>
      <c r="J1439">
        <v>1</v>
      </c>
      <c r="K1439">
        <v>0</v>
      </c>
      <c r="L1439">
        <v>1</v>
      </c>
      <c r="M1439">
        <v>76254.83</v>
      </c>
      <c r="N1439">
        <v>0</v>
      </c>
      <c r="O1439" t="str">
        <f>IF(Customer_Churn_Records_26[[#This Row],[Exited]] = 1, "Yes","No")</f>
        <v>No</v>
      </c>
      <c r="P1439">
        <v>0</v>
      </c>
      <c r="Q1439" t="str">
        <f>IF(Customer_Churn_Records_26[[#This Row],[Complain]] =1, "Yes", "No")</f>
        <v>No</v>
      </c>
      <c r="R1439">
        <v>3</v>
      </c>
      <c r="S1439" t="s">
        <v>0</v>
      </c>
      <c r="T1439">
        <v>761</v>
      </c>
    </row>
    <row r="1440" spans="1:20" x14ac:dyDescent="0.3">
      <c r="A1440">
        <v>15574068</v>
      </c>
      <c r="B1440" t="s">
        <v>1027</v>
      </c>
      <c r="C1440">
        <v>504</v>
      </c>
      <c r="D1440" t="s">
        <v>6</v>
      </c>
      <c r="E1440" t="s">
        <v>5</v>
      </c>
      <c r="F1440">
        <v>56</v>
      </c>
      <c r="G1440" t="str" cm="1">
        <f t="array" ref="G1440">_xlfn.SWITCH(TRUE, Customer_Churn_Records_26[[#This Row],[Age]] &gt;= 70, "Very Old",Customer_Churn_Records_26[[#This Row],[Age]] &gt;= 50, "Old",Customer_Churn_Records_26[[#This Row],[Age]] &gt;=35,"Middle-Age", "Young")</f>
        <v>Old</v>
      </c>
      <c r="H1440">
        <v>9</v>
      </c>
      <c r="I1440">
        <v>104217.3</v>
      </c>
      <c r="J1440">
        <v>1</v>
      </c>
      <c r="K1440">
        <v>0</v>
      </c>
      <c r="L1440">
        <v>0</v>
      </c>
      <c r="M1440">
        <v>55857.48</v>
      </c>
      <c r="N1440">
        <v>1</v>
      </c>
      <c r="O1440" t="str">
        <f>IF(Customer_Churn_Records_26[[#This Row],[Exited]] = 1, "Yes","No")</f>
        <v>Yes</v>
      </c>
      <c r="P1440">
        <v>1</v>
      </c>
      <c r="Q1440" t="str">
        <f>IF(Customer_Churn_Records_26[[#This Row],[Complain]] =1, "Yes", "No")</f>
        <v>Yes</v>
      </c>
      <c r="R1440">
        <v>4</v>
      </c>
      <c r="S1440" t="s">
        <v>4</v>
      </c>
      <c r="T1440">
        <v>359</v>
      </c>
    </row>
    <row r="1441" spans="1:20" x14ac:dyDescent="0.3">
      <c r="A1441">
        <v>15806967</v>
      </c>
      <c r="B1441" t="s">
        <v>294</v>
      </c>
      <c r="C1441">
        <v>778</v>
      </c>
      <c r="D1441" t="s">
        <v>2</v>
      </c>
      <c r="E1441" t="s">
        <v>1</v>
      </c>
      <c r="F1441">
        <v>65</v>
      </c>
      <c r="G1441" t="str" cm="1">
        <f t="array" ref="G1441">_xlfn.SWITCH(TRUE, Customer_Churn_Records_26[[#This Row],[Age]] &gt;= 70, "Very Old",Customer_Churn_Records_26[[#This Row],[Age]] &gt;= 50, "Old",Customer_Churn_Records_26[[#This Row],[Age]] &gt;=35,"Middle-Age", "Young")</f>
        <v>Old</v>
      </c>
      <c r="H1441">
        <v>7</v>
      </c>
      <c r="I1441">
        <v>0</v>
      </c>
      <c r="J1441">
        <v>1</v>
      </c>
      <c r="K1441">
        <v>1</v>
      </c>
      <c r="L1441">
        <v>1</v>
      </c>
      <c r="M1441">
        <v>77867.23</v>
      </c>
      <c r="N1441">
        <v>0</v>
      </c>
      <c r="O1441" t="str">
        <f>IF(Customer_Churn_Records_26[[#This Row],[Exited]] = 1, "Yes","No")</f>
        <v>No</v>
      </c>
      <c r="P1441">
        <v>0</v>
      </c>
      <c r="Q1441" t="str">
        <f>IF(Customer_Churn_Records_26[[#This Row],[Complain]] =1, "Yes", "No")</f>
        <v>No</v>
      </c>
      <c r="R1441">
        <v>1</v>
      </c>
      <c r="S1441" t="s">
        <v>0</v>
      </c>
      <c r="T1441">
        <v>656</v>
      </c>
    </row>
    <row r="1442" spans="1:20" x14ac:dyDescent="0.3">
      <c r="A1442">
        <v>15796334</v>
      </c>
      <c r="B1442" t="s">
        <v>16</v>
      </c>
      <c r="C1442">
        <v>558</v>
      </c>
      <c r="D1442" t="s">
        <v>6</v>
      </c>
      <c r="E1442" t="s">
        <v>5</v>
      </c>
      <c r="F1442">
        <v>39</v>
      </c>
      <c r="G1442" t="str" cm="1">
        <f t="array" ref="G1442">_xlfn.SWITCH(TRUE, Customer_Churn_Records_26[[#This Row],[Age]] &gt;= 70, "Very Old",Customer_Churn_Records_26[[#This Row],[Age]] &gt;= 50, "Old",Customer_Churn_Records_26[[#This Row],[Age]] &gt;=35,"Middle-Age", "Young")</f>
        <v>Middle-Age</v>
      </c>
      <c r="H1442">
        <v>10</v>
      </c>
      <c r="I1442">
        <v>144757.01999999999</v>
      </c>
      <c r="J1442">
        <v>1</v>
      </c>
      <c r="K1442">
        <v>1</v>
      </c>
      <c r="L1442">
        <v>0</v>
      </c>
      <c r="M1442">
        <v>22878.16</v>
      </c>
      <c r="N1442">
        <v>1</v>
      </c>
      <c r="O1442" t="str">
        <f>IF(Customer_Churn_Records_26[[#This Row],[Exited]] = 1, "Yes","No")</f>
        <v>Yes</v>
      </c>
      <c r="P1442">
        <v>1</v>
      </c>
      <c r="Q1442" t="str">
        <f>IF(Customer_Churn_Records_26[[#This Row],[Complain]] =1, "Yes", "No")</f>
        <v>Yes</v>
      </c>
      <c r="R1442">
        <v>4</v>
      </c>
      <c r="S1442" t="s">
        <v>0</v>
      </c>
      <c r="T1442">
        <v>254</v>
      </c>
    </row>
    <row r="1443" spans="1:20" x14ac:dyDescent="0.3">
      <c r="A1443">
        <v>15688713</v>
      </c>
      <c r="B1443" t="s">
        <v>2690</v>
      </c>
      <c r="C1443">
        <v>627</v>
      </c>
      <c r="D1443" t="s">
        <v>15</v>
      </c>
      <c r="E1443" t="s">
        <v>5</v>
      </c>
      <c r="F1443">
        <v>44</v>
      </c>
      <c r="G1443" t="str" cm="1">
        <f t="array" ref="G1443">_xlfn.SWITCH(TRUE, Customer_Churn_Records_26[[#This Row],[Age]] &gt;= 70, "Very Old",Customer_Churn_Records_26[[#This Row],[Age]] &gt;= 50, "Old",Customer_Churn_Records_26[[#This Row],[Age]] &gt;=35,"Middle-Age", "Young")</f>
        <v>Middle-Age</v>
      </c>
      <c r="H1443">
        <v>6</v>
      </c>
      <c r="I1443">
        <v>0</v>
      </c>
      <c r="J1443">
        <v>1</v>
      </c>
      <c r="K1443">
        <v>1</v>
      </c>
      <c r="L1443">
        <v>1</v>
      </c>
      <c r="M1443">
        <v>114469.55</v>
      </c>
      <c r="N1443">
        <v>0</v>
      </c>
      <c r="O1443" t="str">
        <f>IF(Customer_Churn_Records_26[[#This Row],[Exited]] = 1, "Yes","No")</f>
        <v>No</v>
      </c>
      <c r="P1443">
        <v>0</v>
      </c>
      <c r="Q1443" t="str">
        <f>IF(Customer_Churn_Records_26[[#This Row],[Complain]] =1, "Yes", "No")</f>
        <v>No</v>
      </c>
      <c r="R1443">
        <v>5</v>
      </c>
      <c r="S1443" t="s">
        <v>8</v>
      </c>
      <c r="T1443">
        <v>258</v>
      </c>
    </row>
    <row r="1444" spans="1:20" x14ac:dyDescent="0.3">
      <c r="A1444">
        <v>15796179</v>
      </c>
      <c r="B1444" t="s">
        <v>360</v>
      </c>
      <c r="C1444">
        <v>683</v>
      </c>
      <c r="D1444" t="s">
        <v>2</v>
      </c>
      <c r="E1444" t="s">
        <v>5</v>
      </c>
      <c r="F1444">
        <v>43</v>
      </c>
      <c r="G1444" t="str" cm="1">
        <f t="array" ref="G1444">_xlfn.SWITCH(TRUE, Customer_Churn_Records_26[[#This Row],[Age]] &gt;= 70, "Very Old",Customer_Churn_Records_26[[#This Row],[Age]] &gt;= 50, "Old",Customer_Churn_Records_26[[#This Row],[Age]] &gt;=35,"Middle-Age", "Young")</f>
        <v>Middle-Age</v>
      </c>
      <c r="H1444">
        <v>8</v>
      </c>
      <c r="I1444">
        <v>0</v>
      </c>
      <c r="J1444">
        <v>1</v>
      </c>
      <c r="K1444">
        <v>1</v>
      </c>
      <c r="L1444">
        <v>0</v>
      </c>
      <c r="M1444">
        <v>96754.8</v>
      </c>
      <c r="N1444">
        <v>0</v>
      </c>
      <c r="O1444" t="str">
        <f>IF(Customer_Churn_Records_26[[#This Row],[Exited]] = 1, "Yes","No")</f>
        <v>No</v>
      </c>
      <c r="P1444">
        <v>0</v>
      </c>
      <c r="Q1444" t="str">
        <f>IF(Customer_Churn_Records_26[[#This Row],[Complain]] =1, "Yes", "No")</f>
        <v>No</v>
      </c>
      <c r="R1444">
        <v>1</v>
      </c>
      <c r="S1444" t="s">
        <v>8</v>
      </c>
      <c r="T1444">
        <v>309</v>
      </c>
    </row>
    <row r="1445" spans="1:20" x14ac:dyDescent="0.3">
      <c r="A1445">
        <v>15598751</v>
      </c>
      <c r="B1445" t="s">
        <v>2200</v>
      </c>
      <c r="C1445">
        <v>556</v>
      </c>
      <c r="D1445" t="s">
        <v>2</v>
      </c>
      <c r="E1445" t="s">
        <v>1</v>
      </c>
      <c r="F1445">
        <v>43</v>
      </c>
      <c r="G1445" t="str" cm="1">
        <f t="array" ref="G1445">_xlfn.SWITCH(TRUE, Customer_Churn_Records_26[[#This Row],[Age]] &gt;= 70, "Very Old",Customer_Churn_Records_26[[#This Row],[Age]] &gt;= 50, "Old",Customer_Churn_Records_26[[#This Row],[Age]] &gt;=35,"Middle-Age", "Young")</f>
        <v>Middle-Age</v>
      </c>
      <c r="H1445">
        <v>6</v>
      </c>
      <c r="I1445">
        <v>0</v>
      </c>
      <c r="J1445">
        <v>3</v>
      </c>
      <c r="K1445">
        <v>0</v>
      </c>
      <c r="L1445">
        <v>0</v>
      </c>
      <c r="M1445">
        <v>125154.57</v>
      </c>
      <c r="N1445">
        <v>1</v>
      </c>
      <c r="O1445" t="str">
        <f>IF(Customer_Churn_Records_26[[#This Row],[Exited]] = 1, "Yes","No")</f>
        <v>Yes</v>
      </c>
      <c r="P1445">
        <v>1</v>
      </c>
      <c r="Q1445" t="str">
        <f>IF(Customer_Churn_Records_26[[#This Row],[Complain]] =1, "Yes", "No")</f>
        <v>Yes</v>
      </c>
      <c r="R1445">
        <v>4</v>
      </c>
      <c r="S1445" t="s">
        <v>4</v>
      </c>
      <c r="T1445">
        <v>877</v>
      </c>
    </row>
    <row r="1446" spans="1:20" x14ac:dyDescent="0.3">
      <c r="A1446">
        <v>15703019</v>
      </c>
      <c r="B1446" t="s">
        <v>121</v>
      </c>
      <c r="C1446">
        <v>583</v>
      </c>
      <c r="D1446" t="s">
        <v>2</v>
      </c>
      <c r="E1446" t="s">
        <v>1</v>
      </c>
      <c r="F1446">
        <v>38</v>
      </c>
      <c r="G1446" t="str" cm="1">
        <f t="array" ref="G1446">_xlfn.SWITCH(TRUE, Customer_Churn_Records_26[[#This Row],[Age]] &gt;= 70, "Very Old",Customer_Churn_Records_26[[#This Row],[Age]] &gt;= 50, "Old",Customer_Churn_Records_26[[#This Row],[Age]] &gt;=35,"Middle-Age", "Young")</f>
        <v>Middle-Age</v>
      </c>
      <c r="H1446">
        <v>10</v>
      </c>
      <c r="I1446">
        <v>0</v>
      </c>
      <c r="J1446">
        <v>2</v>
      </c>
      <c r="K1446">
        <v>0</v>
      </c>
      <c r="L1446">
        <v>1</v>
      </c>
      <c r="M1446">
        <v>113597.64</v>
      </c>
      <c r="N1446">
        <v>0</v>
      </c>
      <c r="O1446" t="str">
        <f>IF(Customer_Churn_Records_26[[#This Row],[Exited]] = 1, "Yes","No")</f>
        <v>No</v>
      </c>
      <c r="P1446">
        <v>0</v>
      </c>
      <c r="Q1446" t="str">
        <f>IF(Customer_Churn_Records_26[[#This Row],[Complain]] =1, "Yes", "No")</f>
        <v>No</v>
      </c>
      <c r="R1446">
        <v>4</v>
      </c>
      <c r="S1446" t="s">
        <v>8</v>
      </c>
      <c r="T1446">
        <v>691</v>
      </c>
    </row>
    <row r="1447" spans="1:20" x14ac:dyDescent="0.3">
      <c r="A1447">
        <v>15646302</v>
      </c>
      <c r="B1447" t="s">
        <v>42</v>
      </c>
      <c r="C1447">
        <v>705</v>
      </c>
      <c r="D1447" t="s">
        <v>2</v>
      </c>
      <c r="E1447" t="s">
        <v>1</v>
      </c>
      <c r="F1447">
        <v>24</v>
      </c>
      <c r="G1447" t="str" cm="1">
        <f t="array" ref="G1447">_xlfn.SWITCH(TRUE, Customer_Churn_Records_26[[#This Row],[Age]] &gt;= 70, "Very Old",Customer_Churn_Records_26[[#This Row],[Age]] &gt;= 50, "Old",Customer_Churn_Records_26[[#This Row],[Age]] &gt;=35,"Middle-Age", "Young")</f>
        <v>Young</v>
      </c>
      <c r="H1447">
        <v>7</v>
      </c>
      <c r="I1447">
        <v>100169.51</v>
      </c>
      <c r="J1447">
        <v>1</v>
      </c>
      <c r="K1447">
        <v>1</v>
      </c>
      <c r="L1447">
        <v>0</v>
      </c>
      <c r="M1447">
        <v>121408.55</v>
      </c>
      <c r="N1447">
        <v>0</v>
      </c>
      <c r="O1447" t="str">
        <f>IF(Customer_Churn_Records_26[[#This Row],[Exited]] = 1, "Yes","No")</f>
        <v>No</v>
      </c>
      <c r="P1447">
        <v>0</v>
      </c>
      <c r="Q1447" t="str">
        <f>IF(Customer_Churn_Records_26[[#This Row],[Complain]] =1, "Yes", "No")</f>
        <v>No</v>
      </c>
      <c r="R1447">
        <v>1</v>
      </c>
      <c r="S1447" t="s">
        <v>8</v>
      </c>
      <c r="T1447">
        <v>566</v>
      </c>
    </row>
    <row r="1448" spans="1:20" x14ac:dyDescent="0.3">
      <c r="A1448">
        <v>15680855</v>
      </c>
      <c r="B1448" t="s">
        <v>2689</v>
      </c>
      <c r="C1448">
        <v>637</v>
      </c>
      <c r="D1448" t="s">
        <v>2</v>
      </c>
      <c r="E1448" t="s">
        <v>5</v>
      </c>
      <c r="F1448">
        <v>33</v>
      </c>
      <c r="G1448" t="str" cm="1">
        <f t="array" ref="G1448">_xlfn.SWITCH(TRUE, Customer_Churn_Records_26[[#This Row],[Age]] &gt;= 70, "Very Old",Customer_Churn_Records_26[[#This Row],[Age]] &gt;= 50, "Old",Customer_Churn_Records_26[[#This Row],[Age]] &gt;=35,"Middle-Age", "Young")</f>
        <v>Young</v>
      </c>
      <c r="H1448">
        <v>2</v>
      </c>
      <c r="I1448">
        <v>145731.82999999999</v>
      </c>
      <c r="J1448">
        <v>1</v>
      </c>
      <c r="K1448">
        <v>0</v>
      </c>
      <c r="L1448">
        <v>1</v>
      </c>
      <c r="M1448">
        <v>109219.43</v>
      </c>
      <c r="N1448">
        <v>0</v>
      </c>
      <c r="O1448" t="str">
        <f>IF(Customer_Churn_Records_26[[#This Row],[Exited]] = 1, "Yes","No")</f>
        <v>No</v>
      </c>
      <c r="P1448">
        <v>0</v>
      </c>
      <c r="Q1448" t="str">
        <f>IF(Customer_Churn_Records_26[[#This Row],[Complain]] =1, "Yes", "No")</f>
        <v>No</v>
      </c>
      <c r="R1448">
        <v>4</v>
      </c>
      <c r="S1448" t="s">
        <v>8</v>
      </c>
      <c r="T1448">
        <v>721</v>
      </c>
    </row>
    <row r="1449" spans="1:20" x14ac:dyDescent="0.3">
      <c r="A1449">
        <v>15697311</v>
      </c>
      <c r="B1449" t="s">
        <v>1450</v>
      </c>
      <c r="C1449">
        <v>697</v>
      </c>
      <c r="D1449" t="s">
        <v>15</v>
      </c>
      <c r="E1449" t="s">
        <v>5</v>
      </c>
      <c r="F1449">
        <v>56</v>
      </c>
      <c r="G1449" t="str" cm="1">
        <f t="array" ref="G1449">_xlfn.SWITCH(TRUE, Customer_Churn_Records_26[[#This Row],[Age]] &gt;= 70, "Very Old",Customer_Churn_Records_26[[#This Row],[Age]] &gt;= 50, "Old",Customer_Churn_Records_26[[#This Row],[Age]] &gt;=35,"Middle-Age", "Young")</f>
        <v>Old</v>
      </c>
      <c r="H1449">
        <v>5</v>
      </c>
      <c r="I1449">
        <v>110802.03</v>
      </c>
      <c r="J1449">
        <v>1</v>
      </c>
      <c r="K1449">
        <v>1</v>
      </c>
      <c r="L1449">
        <v>1</v>
      </c>
      <c r="M1449">
        <v>50230.31</v>
      </c>
      <c r="N1449">
        <v>1</v>
      </c>
      <c r="O1449" t="str">
        <f>IF(Customer_Churn_Records_26[[#This Row],[Exited]] = 1, "Yes","No")</f>
        <v>Yes</v>
      </c>
      <c r="P1449">
        <v>1</v>
      </c>
      <c r="Q1449" t="str">
        <f>IF(Customer_Churn_Records_26[[#This Row],[Complain]] =1, "Yes", "No")</f>
        <v>Yes</v>
      </c>
      <c r="R1449">
        <v>1</v>
      </c>
      <c r="S1449" t="s">
        <v>0</v>
      </c>
      <c r="T1449">
        <v>238</v>
      </c>
    </row>
    <row r="1450" spans="1:20" x14ac:dyDescent="0.3">
      <c r="A1450">
        <v>15585367</v>
      </c>
      <c r="B1450" t="s">
        <v>29</v>
      </c>
      <c r="C1450">
        <v>555</v>
      </c>
      <c r="D1450" t="s">
        <v>6</v>
      </c>
      <c r="E1450" t="s">
        <v>1</v>
      </c>
      <c r="F1450">
        <v>46</v>
      </c>
      <c r="G1450" t="str" cm="1">
        <f t="array" ref="G1450">_xlfn.SWITCH(TRUE, Customer_Churn_Records_26[[#This Row],[Age]] &gt;= 70, "Very Old",Customer_Churn_Records_26[[#This Row],[Age]] &gt;= 50, "Old",Customer_Churn_Records_26[[#This Row],[Age]] &gt;=35,"Middle-Age", "Young")</f>
        <v>Middle-Age</v>
      </c>
      <c r="H1450">
        <v>4</v>
      </c>
      <c r="I1450">
        <v>120392.99</v>
      </c>
      <c r="J1450">
        <v>1</v>
      </c>
      <c r="K1450">
        <v>1</v>
      </c>
      <c r="L1450">
        <v>0</v>
      </c>
      <c r="M1450">
        <v>177719.88</v>
      </c>
      <c r="N1450">
        <v>1</v>
      </c>
      <c r="O1450" t="str">
        <f>IF(Customer_Churn_Records_26[[#This Row],[Exited]] = 1, "Yes","No")</f>
        <v>Yes</v>
      </c>
      <c r="P1450">
        <v>1</v>
      </c>
      <c r="Q1450" t="str">
        <f>IF(Customer_Churn_Records_26[[#This Row],[Complain]] =1, "Yes", "No")</f>
        <v>Yes</v>
      </c>
      <c r="R1450">
        <v>5</v>
      </c>
      <c r="S1450" t="s">
        <v>8</v>
      </c>
      <c r="T1450">
        <v>594</v>
      </c>
    </row>
    <row r="1451" spans="1:20" x14ac:dyDescent="0.3">
      <c r="A1451">
        <v>15726556</v>
      </c>
      <c r="B1451" t="s">
        <v>2688</v>
      </c>
      <c r="C1451">
        <v>594</v>
      </c>
      <c r="D1451" t="s">
        <v>6</v>
      </c>
      <c r="E1451" t="s">
        <v>1</v>
      </c>
      <c r="F1451">
        <v>26</v>
      </c>
      <c r="G1451" t="str" cm="1">
        <f t="array" ref="G1451">_xlfn.SWITCH(TRUE, Customer_Churn_Records_26[[#This Row],[Age]] &gt;= 70, "Very Old",Customer_Churn_Records_26[[#This Row],[Age]] &gt;= 50, "Old",Customer_Churn_Records_26[[#This Row],[Age]] &gt;=35,"Middle-Age", "Young")</f>
        <v>Young</v>
      </c>
      <c r="H1451">
        <v>6</v>
      </c>
      <c r="I1451">
        <v>135067.51999999999</v>
      </c>
      <c r="J1451">
        <v>2</v>
      </c>
      <c r="K1451">
        <v>0</v>
      </c>
      <c r="L1451">
        <v>0</v>
      </c>
      <c r="M1451">
        <v>131211.85999999999</v>
      </c>
      <c r="N1451">
        <v>0</v>
      </c>
      <c r="O1451" t="str">
        <f>IF(Customer_Churn_Records_26[[#This Row],[Exited]] = 1, "Yes","No")</f>
        <v>No</v>
      </c>
      <c r="P1451">
        <v>0</v>
      </c>
      <c r="Q1451" t="str">
        <f>IF(Customer_Churn_Records_26[[#This Row],[Complain]] =1, "Yes", "No")</f>
        <v>No</v>
      </c>
      <c r="R1451">
        <v>3</v>
      </c>
      <c r="S1451" t="s">
        <v>10</v>
      </c>
      <c r="T1451">
        <v>285</v>
      </c>
    </row>
    <row r="1452" spans="1:20" x14ac:dyDescent="0.3">
      <c r="A1452">
        <v>15676242</v>
      </c>
      <c r="B1452" t="s">
        <v>2291</v>
      </c>
      <c r="C1452">
        <v>632</v>
      </c>
      <c r="D1452" t="s">
        <v>15</v>
      </c>
      <c r="E1452" t="s">
        <v>5</v>
      </c>
      <c r="F1452">
        <v>31</v>
      </c>
      <c r="G1452" t="str" cm="1">
        <f t="array" ref="G1452">_xlfn.SWITCH(TRUE, Customer_Churn_Records_26[[#This Row],[Age]] &gt;= 70, "Very Old",Customer_Churn_Records_26[[#This Row],[Age]] &gt;= 50, "Old",Customer_Churn_Records_26[[#This Row],[Age]] &gt;=35,"Middle-Age", "Young")</f>
        <v>Young</v>
      </c>
      <c r="H1452">
        <v>3</v>
      </c>
      <c r="I1452">
        <v>136556.44</v>
      </c>
      <c r="J1452">
        <v>1</v>
      </c>
      <c r="K1452">
        <v>1</v>
      </c>
      <c r="L1452">
        <v>0</v>
      </c>
      <c r="M1452">
        <v>82152.83</v>
      </c>
      <c r="N1452">
        <v>1</v>
      </c>
      <c r="O1452" t="str">
        <f>IF(Customer_Churn_Records_26[[#This Row],[Exited]] = 1, "Yes","No")</f>
        <v>Yes</v>
      </c>
      <c r="P1452">
        <v>1</v>
      </c>
      <c r="Q1452" t="str">
        <f>IF(Customer_Churn_Records_26[[#This Row],[Complain]] =1, "Yes", "No")</f>
        <v>Yes</v>
      </c>
      <c r="R1452">
        <v>4</v>
      </c>
      <c r="S1452" t="s">
        <v>8</v>
      </c>
      <c r="T1452">
        <v>964</v>
      </c>
    </row>
    <row r="1453" spans="1:20" x14ac:dyDescent="0.3">
      <c r="A1453">
        <v>15684198</v>
      </c>
      <c r="B1453" t="s">
        <v>389</v>
      </c>
      <c r="C1453">
        <v>551</v>
      </c>
      <c r="D1453" t="s">
        <v>2</v>
      </c>
      <c r="E1453" t="s">
        <v>1</v>
      </c>
      <c r="F1453">
        <v>38</v>
      </c>
      <c r="G1453" t="str" cm="1">
        <f t="array" ref="G1453">_xlfn.SWITCH(TRUE, Customer_Churn_Records_26[[#This Row],[Age]] &gt;= 70, "Very Old",Customer_Churn_Records_26[[#This Row],[Age]] &gt;= 50, "Old",Customer_Churn_Records_26[[#This Row],[Age]] &gt;=35,"Middle-Age", "Young")</f>
        <v>Middle-Age</v>
      </c>
      <c r="H1453">
        <v>10</v>
      </c>
      <c r="I1453">
        <v>0</v>
      </c>
      <c r="J1453">
        <v>2</v>
      </c>
      <c r="K1453">
        <v>1</v>
      </c>
      <c r="L1453">
        <v>1</v>
      </c>
      <c r="M1453">
        <v>216.27</v>
      </c>
      <c r="N1453">
        <v>0</v>
      </c>
      <c r="O1453" t="str">
        <f>IF(Customer_Churn_Records_26[[#This Row],[Exited]] = 1, "Yes","No")</f>
        <v>No</v>
      </c>
      <c r="P1453">
        <v>0</v>
      </c>
      <c r="Q1453" t="str">
        <f>IF(Customer_Churn_Records_26[[#This Row],[Complain]] =1, "Yes", "No")</f>
        <v>No</v>
      </c>
      <c r="R1453">
        <v>2</v>
      </c>
      <c r="S1453" t="s">
        <v>8</v>
      </c>
      <c r="T1453">
        <v>912</v>
      </c>
    </row>
    <row r="1454" spans="1:20" x14ac:dyDescent="0.3">
      <c r="A1454">
        <v>15774882</v>
      </c>
      <c r="B1454" t="s">
        <v>647</v>
      </c>
      <c r="C1454">
        <v>687</v>
      </c>
      <c r="D1454" t="s">
        <v>2</v>
      </c>
      <c r="E1454" t="s">
        <v>1</v>
      </c>
      <c r="F1454">
        <v>35</v>
      </c>
      <c r="G1454" t="str" cm="1">
        <f t="array" ref="G1454">_xlfn.SWITCH(TRUE, Customer_Churn_Records_26[[#This Row],[Age]] &gt;= 70, "Very Old",Customer_Churn_Records_26[[#This Row],[Age]] &gt;= 50, "Old",Customer_Churn_Records_26[[#This Row],[Age]] &gt;=35,"Middle-Age", "Young")</f>
        <v>Middle-Age</v>
      </c>
      <c r="H1454">
        <v>3</v>
      </c>
      <c r="I1454">
        <v>99587.43</v>
      </c>
      <c r="J1454">
        <v>1</v>
      </c>
      <c r="K1454">
        <v>1</v>
      </c>
      <c r="L1454">
        <v>1</v>
      </c>
      <c r="M1454">
        <v>1713.1</v>
      </c>
      <c r="N1454">
        <v>1</v>
      </c>
      <c r="O1454" t="str">
        <f>IF(Customer_Churn_Records_26[[#This Row],[Exited]] = 1, "Yes","No")</f>
        <v>Yes</v>
      </c>
      <c r="P1454">
        <v>1</v>
      </c>
      <c r="Q1454" t="str">
        <f>IF(Customer_Churn_Records_26[[#This Row],[Complain]] =1, "Yes", "No")</f>
        <v>Yes</v>
      </c>
      <c r="R1454">
        <v>5</v>
      </c>
      <c r="S1454" t="s">
        <v>8</v>
      </c>
      <c r="T1454">
        <v>827</v>
      </c>
    </row>
    <row r="1455" spans="1:20" x14ac:dyDescent="0.3">
      <c r="A1455">
        <v>15714227</v>
      </c>
      <c r="B1455" t="s">
        <v>771</v>
      </c>
      <c r="C1455">
        <v>672</v>
      </c>
      <c r="D1455" t="s">
        <v>2</v>
      </c>
      <c r="E1455" t="s">
        <v>1</v>
      </c>
      <c r="F1455">
        <v>53</v>
      </c>
      <c r="G1455" t="str" cm="1">
        <f t="array" ref="G1455">_xlfn.SWITCH(TRUE, Customer_Churn_Records_26[[#This Row],[Age]] &gt;= 70, "Very Old",Customer_Churn_Records_26[[#This Row],[Age]] &gt;= 50, "Old",Customer_Churn_Records_26[[#This Row],[Age]] &gt;=35,"Middle-Age", "Young")</f>
        <v>Old</v>
      </c>
      <c r="H1455">
        <v>7</v>
      </c>
      <c r="I1455">
        <v>0</v>
      </c>
      <c r="J1455">
        <v>1</v>
      </c>
      <c r="K1455">
        <v>1</v>
      </c>
      <c r="L1455">
        <v>1</v>
      </c>
      <c r="M1455">
        <v>136910.18</v>
      </c>
      <c r="N1455">
        <v>0</v>
      </c>
      <c r="O1455" t="str">
        <f>IF(Customer_Churn_Records_26[[#This Row],[Exited]] = 1, "Yes","No")</f>
        <v>No</v>
      </c>
      <c r="P1455">
        <v>0</v>
      </c>
      <c r="Q1455" t="str">
        <f>IF(Customer_Churn_Records_26[[#This Row],[Complain]] =1, "Yes", "No")</f>
        <v>No</v>
      </c>
      <c r="R1455">
        <v>3</v>
      </c>
      <c r="S1455" t="s">
        <v>10</v>
      </c>
      <c r="T1455">
        <v>311</v>
      </c>
    </row>
    <row r="1456" spans="1:20" x14ac:dyDescent="0.3">
      <c r="A1456">
        <v>15608653</v>
      </c>
      <c r="B1456" t="s">
        <v>1172</v>
      </c>
      <c r="C1456">
        <v>521</v>
      </c>
      <c r="D1456" t="s">
        <v>15</v>
      </c>
      <c r="E1456" t="s">
        <v>1</v>
      </c>
      <c r="F1456">
        <v>34</v>
      </c>
      <c r="G1456" t="str" cm="1">
        <f t="array" ref="G1456">_xlfn.SWITCH(TRUE, Customer_Churn_Records_26[[#This Row],[Age]] &gt;= 70, "Very Old",Customer_Churn_Records_26[[#This Row],[Age]] &gt;= 50, "Old",Customer_Churn_Records_26[[#This Row],[Age]] &gt;=35,"Middle-Age", "Young")</f>
        <v>Young</v>
      </c>
      <c r="H1456">
        <v>7</v>
      </c>
      <c r="I1456">
        <v>70731.070000000007</v>
      </c>
      <c r="J1456">
        <v>1</v>
      </c>
      <c r="K1456">
        <v>1</v>
      </c>
      <c r="L1456">
        <v>1</v>
      </c>
      <c r="M1456">
        <v>20243.97</v>
      </c>
      <c r="N1456">
        <v>1</v>
      </c>
      <c r="O1456" t="str">
        <f>IF(Customer_Churn_Records_26[[#This Row],[Exited]] = 1, "Yes","No")</f>
        <v>Yes</v>
      </c>
      <c r="P1456">
        <v>1</v>
      </c>
      <c r="Q1456" t="str">
        <f>IF(Customer_Churn_Records_26[[#This Row],[Complain]] =1, "Yes", "No")</f>
        <v>Yes</v>
      </c>
      <c r="R1456">
        <v>2</v>
      </c>
      <c r="S1456" t="s">
        <v>4</v>
      </c>
      <c r="T1456">
        <v>773</v>
      </c>
    </row>
    <row r="1457" spans="1:20" x14ac:dyDescent="0.3">
      <c r="A1457">
        <v>15784280</v>
      </c>
      <c r="B1457" t="s">
        <v>456</v>
      </c>
      <c r="C1457">
        <v>686</v>
      </c>
      <c r="D1457" t="s">
        <v>6</v>
      </c>
      <c r="E1457" t="s">
        <v>5</v>
      </c>
      <c r="F1457">
        <v>35</v>
      </c>
      <c r="G1457" t="str" cm="1">
        <f t="array" ref="G1457">_xlfn.SWITCH(TRUE, Customer_Churn_Records_26[[#This Row],[Age]] &gt;= 70, "Very Old",Customer_Churn_Records_26[[#This Row],[Age]] &gt;= 50, "Old",Customer_Churn_Records_26[[#This Row],[Age]] &gt;=35,"Middle-Age", "Young")</f>
        <v>Middle-Age</v>
      </c>
      <c r="H1457">
        <v>2</v>
      </c>
      <c r="I1457">
        <v>109342.82</v>
      </c>
      <c r="J1457">
        <v>2</v>
      </c>
      <c r="K1457">
        <v>0</v>
      </c>
      <c r="L1457">
        <v>1</v>
      </c>
      <c r="M1457">
        <v>86043.27</v>
      </c>
      <c r="N1457">
        <v>0</v>
      </c>
      <c r="O1457" t="str">
        <f>IF(Customer_Churn_Records_26[[#This Row],[Exited]] = 1, "Yes","No")</f>
        <v>No</v>
      </c>
      <c r="P1457">
        <v>0</v>
      </c>
      <c r="Q1457" t="str">
        <f>IF(Customer_Churn_Records_26[[#This Row],[Complain]] =1, "Yes", "No")</f>
        <v>No</v>
      </c>
      <c r="R1457">
        <v>5</v>
      </c>
      <c r="S1457" t="s">
        <v>10</v>
      </c>
      <c r="T1457">
        <v>663</v>
      </c>
    </row>
    <row r="1458" spans="1:20" x14ac:dyDescent="0.3">
      <c r="A1458">
        <v>15789546</v>
      </c>
      <c r="B1458" t="s">
        <v>828</v>
      </c>
      <c r="C1458">
        <v>639</v>
      </c>
      <c r="D1458" t="s">
        <v>15</v>
      </c>
      <c r="E1458" t="s">
        <v>5</v>
      </c>
      <c r="F1458">
        <v>28</v>
      </c>
      <c r="G1458" t="str" cm="1">
        <f t="array" ref="G1458">_xlfn.SWITCH(TRUE, Customer_Churn_Records_26[[#This Row],[Age]] &gt;= 70, "Very Old",Customer_Churn_Records_26[[#This Row],[Age]] &gt;= 50, "Old",Customer_Churn_Records_26[[#This Row],[Age]] &gt;=35,"Middle-Age", "Young")</f>
        <v>Young</v>
      </c>
      <c r="H1458">
        <v>8</v>
      </c>
      <c r="I1458">
        <v>0</v>
      </c>
      <c r="J1458">
        <v>2</v>
      </c>
      <c r="K1458">
        <v>1</v>
      </c>
      <c r="L1458">
        <v>0</v>
      </c>
      <c r="M1458">
        <v>126561.07</v>
      </c>
      <c r="N1458">
        <v>0</v>
      </c>
      <c r="O1458" t="str">
        <f>IF(Customer_Churn_Records_26[[#This Row],[Exited]] = 1, "Yes","No")</f>
        <v>No</v>
      </c>
      <c r="P1458">
        <v>0</v>
      </c>
      <c r="Q1458" t="str">
        <f>IF(Customer_Churn_Records_26[[#This Row],[Complain]] =1, "Yes", "No")</f>
        <v>No</v>
      </c>
      <c r="R1458">
        <v>5</v>
      </c>
      <c r="S1458" t="s">
        <v>10</v>
      </c>
      <c r="T1458">
        <v>249</v>
      </c>
    </row>
    <row r="1459" spans="1:20" x14ac:dyDescent="0.3">
      <c r="A1459">
        <v>15590320</v>
      </c>
      <c r="B1459" t="s">
        <v>2687</v>
      </c>
      <c r="C1459">
        <v>850</v>
      </c>
      <c r="D1459" t="s">
        <v>2</v>
      </c>
      <c r="E1459" t="s">
        <v>5</v>
      </c>
      <c r="F1459">
        <v>66</v>
      </c>
      <c r="G1459" t="str" cm="1">
        <f t="array" ref="G1459">_xlfn.SWITCH(TRUE, Customer_Churn_Records_26[[#This Row],[Age]] &gt;= 70, "Very Old",Customer_Churn_Records_26[[#This Row],[Age]] &gt;= 50, "Old",Customer_Churn_Records_26[[#This Row],[Age]] &gt;=35,"Middle-Age", "Young")</f>
        <v>Old</v>
      </c>
      <c r="H1459">
        <v>4</v>
      </c>
      <c r="I1459">
        <v>0</v>
      </c>
      <c r="J1459">
        <v>2</v>
      </c>
      <c r="K1459">
        <v>0</v>
      </c>
      <c r="L1459">
        <v>1</v>
      </c>
      <c r="M1459">
        <v>64350.8</v>
      </c>
      <c r="N1459">
        <v>0</v>
      </c>
      <c r="O1459" t="str">
        <f>IF(Customer_Churn_Records_26[[#This Row],[Exited]] = 1, "Yes","No")</f>
        <v>No</v>
      </c>
      <c r="P1459">
        <v>0</v>
      </c>
      <c r="Q1459" t="str">
        <f>IF(Customer_Churn_Records_26[[#This Row],[Complain]] =1, "Yes", "No")</f>
        <v>No</v>
      </c>
      <c r="R1459">
        <v>5</v>
      </c>
      <c r="S1459" t="s">
        <v>8</v>
      </c>
      <c r="T1459">
        <v>518</v>
      </c>
    </row>
    <row r="1460" spans="1:20" x14ac:dyDescent="0.3">
      <c r="A1460">
        <v>15678385</v>
      </c>
      <c r="B1460" t="s">
        <v>2686</v>
      </c>
      <c r="C1460">
        <v>465</v>
      </c>
      <c r="D1460" t="s">
        <v>2</v>
      </c>
      <c r="E1460" t="s">
        <v>5</v>
      </c>
      <c r="F1460">
        <v>25</v>
      </c>
      <c r="G1460" t="str" cm="1">
        <f t="array" ref="G1460">_xlfn.SWITCH(TRUE, Customer_Churn_Records_26[[#This Row],[Age]] &gt;= 70, "Very Old",Customer_Churn_Records_26[[#This Row],[Age]] &gt;= 50, "Old",Customer_Churn_Records_26[[#This Row],[Age]] &gt;=35,"Middle-Age", "Young")</f>
        <v>Young</v>
      </c>
      <c r="H1460">
        <v>2</v>
      </c>
      <c r="I1460">
        <v>78247.31</v>
      </c>
      <c r="J1460">
        <v>2</v>
      </c>
      <c r="K1460">
        <v>1</v>
      </c>
      <c r="L1460">
        <v>1</v>
      </c>
      <c r="M1460">
        <v>10472.31</v>
      </c>
      <c r="N1460">
        <v>0</v>
      </c>
      <c r="O1460" t="str">
        <f>IF(Customer_Churn_Records_26[[#This Row],[Exited]] = 1, "Yes","No")</f>
        <v>No</v>
      </c>
      <c r="P1460">
        <v>0</v>
      </c>
      <c r="Q1460" t="str">
        <f>IF(Customer_Churn_Records_26[[#This Row],[Complain]] =1, "Yes", "No")</f>
        <v>No</v>
      </c>
      <c r="R1460">
        <v>2</v>
      </c>
      <c r="S1460" t="s">
        <v>4</v>
      </c>
      <c r="T1460">
        <v>945</v>
      </c>
    </row>
    <row r="1461" spans="1:20" x14ac:dyDescent="0.3">
      <c r="A1461">
        <v>15571778</v>
      </c>
      <c r="B1461" t="s">
        <v>864</v>
      </c>
      <c r="C1461">
        <v>817</v>
      </c>
      <c r="D1461" t="s">
        <v>2</v>
      </c>
      <c r="E1461" t="s">
        <v>1</v>
      </c>
      <c r="F1461">
        <v>55</v>
      </c>
      <c r="G1461" t="str" cm="1">
        <f t="array" ref="G1461">_xlfn.SWITCH(TRUE, Customer_Churn_Records_26[[#This Row],[Age]] &gt;= 70, "Very Old",Customer_Churn_Records_26[[#This Row],[Age]] &gt;= 50, "Old",Customer_Churn_Records_26[[#This Row],[Age]] &gt;=35,"Middle-Age", "Young")</f>
        <v>Old</v>
      </c>
      <c r="H1461">
        <v>10</v>
      </c>
      <c r="I1461">
        <v>117561.49</v>
      </c>
      <c r="J1461">
        <v>1</v>
      </c>
      <c r="K1461">
        <v>1</v>
      </c>
      <c r="L1461">
        <v>0</v>
      </c>
      <c r="M1461">
        <v>95941.55</v>
      </c>
      <c r="N1461">
        <v>1</v>
      </c>
      <c r="O1461" t="str">
        <f>IF(Customer_Churn_Records_26[[#This Row],[Exited]] = 1, "Yes","No")</f>
        <v>Yes</v>
      </c>
      <c r="P1461">
        <v>1</v>
      </c>
      <c r="Q1461" t="str">
        <f>IF(Customer_Churn_Records_26[[#This Row],[Complain]] =1, "Yes", "No")</f>
        <v>Yes</v>
      </c>
      <c r="R1461">
        <v>3</v>
      </c>
      <c r="S1461" t="s">
        <v>4</v>
      </c>
      <c r="T1461">
        <v>226</v>
      </c>
    </row>
    <row r="1462" spans="1:20" x14ac:dyDescent="0.3">
      <c r="A1462">
        <v>15657085</v>
      </c>
      <c r="B1462" t="s">
        <v>1926</v>
      </c>
      <c r="C1462">
        <v>578</v>
      </c>
      <c r="D1462" t="s">
        <v>2</v>
      </c>
      <c r="E1462" t="s">
        <v>5</v>
      </c>
      <c r="F1462">
        <v>23</v>
      </c>
      <c r="G1462" t="str" cm="1">
        <f t="array" ref="G1462">_xlfn.SWITCH(TRUE, Customer_Churn_Records_26[[#This Row],[Age]] &gt;= 70, "Very Old",Customer_Churn_Records_26[[#This Row],[Age]] &gt;= 50, "Old",Customer_Churn_Records_26[[#This Row],[Age]] &gt;=35,"Middle-Age", "Young")</f>
        <v>Young</v>
      </c>
      <c r="H1462">
        <v>10</v>
      </c>
      <c r="I1462">
        <v>88980.32</v>
      </c>
      <c r="J1462">
        <v>1</v>
      </c>
      <c r="K1462">
        <v>1</v>
      </c>
      <c r="L1462">
        <v>1</v>
      </c>
      <c r="M1462">
        <v>125222.36</v>
      </c>
      <c r="N1462">
        <v>0</v>
      </c>
      <c r="O1462" t="str">
        <f>IF(Customer_Churn_Records_26[[#This Row],[Exited]] = 1, "Yes","No")</f>
        <v>No</v>
      </c>
      <c r="P1462">
        <v>0</v>
      </c>
      <c r="Q1462" t="str">
        <f>IF(Customer_Churn_Records_26[[#This Row],[Complain]] =1, "Yes", "No")</f>
        <v>No</v>
      </c>
      <c r="R1462">
        <v>5</v>
      </c>
      <c r="S1462" t="s">
        <v>10</v>
      </c>
      <c r="T1462">
        <v>813</v>
      </c>
    </row>
    <row r="1463" spans="1:20" x14ac:dyDescent="0.3">
      <c r="A1463">
        <v>15640627</v>
      </c>
      <c r="B1463" t="s">
        <v>58</v>
      </c>
      <c r="C1463">
        <v>611</v>
      </c>
      <c r="D1463" t="s">
        <v>15</v>
      </c>
      <c r="E1463" t="s">
        <v>5</v>
      </c>
      <c r="F1463">
        <v>34</v>
      </c>
      <c r="G1463" t="str" cm="1">
        <f t="array" ref="G1463">_xlfn.SWITCH(TRUE, Customer_Churn_Records_26[[#This Row],[Age]] &gt;= 70, "Very Old",Customer_Churn_Records_26[[#This Row],[Age]] &gt;= 50, "Old",Customer_Churn_Records_26[[#This Row],[Age]] &gt;=35,"Middle-Age", "Young")</f>
        <v>Young</v>
      </c>
      <c r="H1463">
        <v>4</v>
      </c>
      <c r="I1463">
        <v>0</v>
      </c>
      <c r="J1463">
        <v>2</v>
      </c>
      <c r="K1463">
        <v>1</v>
      </c>
      <c r="L1463">
        <v>0</v>
      </c>
      <c r="M1463">
        <v>170950.58</v>
      </c>
      <c r="N1463">
        <v>0</v>
      </c>
      <c r="O1463" t="str">
        <f>IF(Customer_Churn_Records_26[[#This Row],[Exited]] = 1, "Yes","No")</f>
        <v>No</v>
      </c>
      <c r="P1463">
        <v>0</v>
      </c>
      <c r="Q1463" t="str">
        <f>IF(Customer_Churn_Records_26[[#This Row],[Complain]] =1, "Yes", "No")</f>
        <v>No</v>
      </c>
      <c r="R1463">
        <v>4</v>
      </c>
      <c r="S1463" t="s">
        <v>0</v>
      </c>
      <c r="T1463">
        <v>911</v>
      </c>
    </row>
    <row r="1464" spans="1:20" x14ac:dyDescent="0.3">
      <c r="A1464">
        <v>15566211</v>
      </c>
      <c r="B1464" t="s">
        <v>1591</v>
      </c>
      <c r="C1464">
        <v>616</v>
      </c>
      <c r="D1464" t="s">
        <v>6</v>
      </c>
      <c r="E1464" t="s">
        <v>1</v>
      </c>
      <c r="F1464">
        <v>41</v>
      </c>
      <c r="G1464" t="str" cm="1">
        <f t="array" ref="G1464">_xlfn.SWITCH(TRUE, Customer_Churn_Records_26[[#This Row],[Age]] &gt;= 70, "Very Old",Customer_Churn_Records_26[[#This Row],[Age]] &gt;= 50, "Old",Customer_Churn_Records_26[[#This Row],[Age]] &gt;=35,"Middle-Age", "Young")</f>
        <v>Middle-Age</v>
      </c>
      <c r="H1464">
        <v>1</v>
      </c>
      <c r="I1464">
        <v>103560.57</v>
      </c>
      <c r="J1464">
        <v>1</v>
      </c>
      <c r="K1464">
        <v>1</v>
      </c>
      <c r="L1464">
        <v>0</v>
      </c>
      <c r="M1464">
        <v>236.45</v>
      </c>
      <c r="N1464">
        <v>1</v>
      </c>
      <c r="O1464" t="str">
        <f>IF(Customer_Churn_Records_26[[#This Row],[Exited]] = 1, "Yes","No")</f>
        <v>Yes</v>
      </c>
      <c r="P1464">
        <v>1</v>
      </c>
      <c r="Q1464" t="str">
        <f>IF(Customer_Churn_Records_26[[#This Row],[Complain]] =1, "Yes", "No")</f>
        <v>Yes</v>
      </c>
      <c r="R1464">
        <v>3</v>
      </c>
      <c r="S1464" t="s">
        <v>10</v>
      </c>
      <c r="T1464">
        <v>289</v>
      </c>
    </row>
    <row r="1465" spans="1:20" x14ac:dyDescent="0.3">
      <c r="A1465">
        <v>15669293</v>
      </c>
      <c r="B1465" t="s">
        <v>1382</v>
      </c>
      <c r="C1465">
        <v>517</v>
      </c>
      <c r="D1465" t="s">
        <v>2</v>
      </c>
      <c r="E1465" t="s">
        <v>5</v>
      </c>
      <c r="F1465">
        <v>37</v>
      </c>
      <c r="G1465" t="str" cm="1">
        <f t="array" ref="G1465">_xlfn.SWITCH(TRUE, Customer_Churn_Records_26[[#This Row],[Age]] &gt;= 70, "Very Old",Customer_Churn_Records_26[[#This Row],[Age]] &gt;= 50, "Old",Customer_Churn_Records_26[[#This Row],[Age]] &gt;=35,"Middle-Age", "Young")</f>
        <v>Middle-Age</v>
      </c>
      <c r="H1465">
        <v>5</v>
      </c>
      <c r="I1465">
        <v>113308.84</v>
      </c>
      <c r="J1465">
        <v>1</v>
      </c>
      <c r="K1465">
        <v>0</v>
      </c>
      <c r="L1465">
        <v>1</v>
      </c>
      <c r="M1465">
        <v>31517.16</v>
      </c>
      <c r="N1465">
        <v>0</v>
      </c>
      <c r="O1465" t="str">
        <f>IF(Customer_Churn_Records_26[[#This Row],[Exited]] = 1, "Yes","No")</f>
        <v>No</v>
      </c>
      <c r="P1465">
        <v>0</v>
      </c>
      <c r="Q1465" t="str">
        <f>IF(Customer_Churn_Records_26[[#This Row],[Complain]] =1, "Yes", "No")</f>
        <v>No</v>
      </c>
      <c r="R1465">
        <v>2</v>
      </c>
      <c r="S1465" t="s">
        <v>0</v>
      </c>
      <c r="T1465">
        <v>728</v>
      </c>
    </row>
    <row r="1466" spans="1:20" x14ac:dyDescent="0.3">
      <c r="A1466">
        <v>15595067</v>
      </c>
      <c r="B1466" t="s">
        <v>208</v>
      </c>
      <c r="C1466">
        <v>637</v>
      </c>
      <c r="D1466" t="s">
        <v>15</v>
      </c>
      <c r="E1466" t="s">
        <v>1</v>
      </c>
      <c r="F1466">
        <v>40</v>
      </c>
      <c r="G1466" t="str" cm="1">
        <f t="array" ref="G1466">_xlfn.SWITCH(TRUE, Customer_Churn_Records_26[[#This Row],[Age]] &gt;= 70, "Very Old",Customer_Churn_Records_26[[#This Row],[Age]] &gt;= 50, "Old",Customer_Churn_Records_26[[#This Row],[Age]] &gt;=35,"Middle-Age", "Young")</f>
        <v>Middle-Age</v>
      </c>
      <c r="H1466">
        <v>6</v>
      </c>
      <c r="I1466">
        <v>0</v>
      </c>
      <c r="J1466">
        <v>2</v>
      </c>
      <c r="K1466">
        <v>1</v>
      </c>
      <c r="L1466">
        <v>1</v>
      </c>
      <c r="M1466">
        <v>181610.6</v>
      </c>
      <c r="N1466">
        <v>0</v>
      </c>
      <c r="O1466" t="str">
        <f>IF(Customer_Churn_Records_26[[#This Row],[Exited]] = 1, "Yes","No")</f>
        <v>No</v>
      </c>
      <c r="P1466">
        <v>0</v>
      </c>
      <c r="Q1466" t="str">
        <f>IF(Customer_Churn_Records_26[[#This Row],[Complain]] =1, "Yes", "No")</f>
        <v>No</v>
      </c>
      <c r="R1466">
        <v>3</v>
      </c>
      <c r="S1466" t="s">
        <v>10</v>
      </c>
      <c r="T1466">
        <v>230</v>
      </c>
    </row>
    <row r="1467" spans="1:20" x14ac:dyDescent="0.3">
      <c r="A1467">
        <v>15753566</v>
      </c>
      <c r="B1467" t="s">
        <v>2685</v>
      </c>
      <c r="C1467">
        <v>806</v>
      </c>
      <c r="D1467" t="s">
        <v>2</v>
      </c>
      <c r="E1467" t="s">
        <v>1</v>
      </c>
      <c r="F1467">
        <v>32</v>
      </c>
      <c r="G1467" t="str" cm="1">
        <f t="array" ref="G1467">_xlfn.SWITCH(TRUE, Customer_Churn_Records_26[[#This Row],[Age]] &gt;= 70, "Very Old",Customer_Churn_Records_26[[#This Row],[Age]] &gt;= 50, "Old",Customer_Churn_Records_26[[#This Row],[Age]] &gt;=35,"Middle-Age", "Young")</f>
        <v>Young</v>
      </c>
      <c r="H1467">
        <v>3</v>
      </c>
      <c r="I1467">
        <v>63763.49</v>
      </c>
      <c r="J1467">
        <v>1</v>
      </c>
      <c r="K1467">
        <v>1</v>
      </c>
      <c r="L1467">
        <v>0</v>
      </c>
      <c r="M1467">
        <v>156593.09</v>
      </c>
      <c r="N1467">
        <v>0</v>
      </c>
      <c r="O1467" t="str">
        <f>IF(Customer_Churn_Records_26[[#This Row],[Exited]] = 1, "Yes","No")</f>
        <v>No</v>
      </c>
      <c r="P1467">
        <v>0</v>
      </c>
      <c r="Q1467" t="str">
        <f>IF(Customer_Churn_Records_26[[#This Row],[Complain]] =1, "Yes", "No")</f>
        <v>No</v>
      </c>
      <c r="R1467">
        <v>1</v>
      </c>
      <c r="S1467" t="s">
        <v>4</v>
      </c>
      <c r="T1467">
        <v>411</v>
      </c>
    </row>
    <row r="1468" spans="1:20" x14ac:dyDescent="0.3">
      <c r="A1468">
        <v>15650391</v>
      </c>
      <c r="B1468" t="s">
        <v>602</v>
      </c>
      <c r="C1468">
        <v>633</v>
      </c>
      <c r="D1468" t="s">
        <v>2</v>
      </c>
      <c r="E1468" t="s">
        <v>1</v>
      </c>
      <c r="F1468">
        <v>29</v>
      </c>
      <c r="G1468" t="str" cm="1">
        <f t="array" ref="G1468">_xlfn.SWITCH(TRUE, Customer_Churn_Records_26[[#This Row],[Age]] &gt;= 70, "Very Old",Customer_Churn_Records_26[[#This Row],[Age]] &gt;= 50, "Old",Customer_Churn_Records_26[[#This Row],[Age]] &gt;=35,"Middle-Age", "Young")</f>
        <v>Young</v>
      </c>
      <c r="H1468">
        <v>7</v>
      </c>
      <c r="I1468">
        <v>169988.35</v>
      </c>
      <c r="J1468">
        <v>1</v>
      </c>
      <c r="K1468">
        <v>1</v>
      </c>
      <c r="L1468">
        <v>0</v>
      </c>
      <c r="M1468">
        <v>4272</v>
      </c>
      <c r="N1468">
        <v>0</v>
      </c>
      <c r="O1468" t="str">
        <f>IF(Customer_Churn_Records_26[[#This Row],[Exited]] = 1, "Yes","No")</f>
        <v>No</v>
      </c>
      <c r="P1468">
        <v>0</v>
      </c>
      <c r="Q1468" t="str">
        <f>IF(Customer_Churn_Records_26[[#This Row],[Complain]] =1, "Yes", "No")</f>
        <v>No</v>
      </c>
      <c r="R1468">
        <v>3</v>
      </c>
      <c r="S1468" t="s">
        <v>0</v>
      </c>
      <c r="T1468">
        <v>613</v>
      </c>
    </row>
    <row r="1469" spans="1:20" x14ac:dyDescent="0.3">
      <c r="A1469">
        <v>15681843</v>
      </c>
      <c r="B1469" t="s">
        <v>2684</v>
      </c>
      <c r="C1469">
        <v>624</v>
      </c>
      <c r="D1469" t="s">
        <v>6</v>
      </c>
      <c r="E1469" t="s">
        <v>1</v>
      </c>
      <c r="F1469">
        <v>35</v>
      </c>
      <c r="G1469" t="str" cm="1">
        <f t="array" ref="G1469">_xlfn.SWITCH(TRUE, Customer_Churn_Records_26[[#This Row],[Age]] &gt;= 70, "Very Old",Customer_Churn_Records_26[[#This Row],[Age]] &gt;= 50, "Old",Customer_Churn_Records_26[[#This Row],[Age]] &gt;=35,"Middle-Age", "Young")</f>
        <v>Middle-Age</v>
      </c>
      <c r="H1469">
        <v>0</v>
      </c>
      <c r="I1469">
        <v>180303.24</v>
      </c>
      <c r="J1469">
        <v>2</v>
      </c>
      <c r="K1469">
        <v>1</v>
      </c>
      <c r="L1469">
        <v>0</v>
      </c>
      <c r="M1469">
        <v>163587.9</v>
      </c>
      <c r="N1469">
        <v>0</v>
      </c>
      <c r="O1469" t="str">
        <f>IF(Customer_Churn_Records_26[[#This Row],[Exited]] = 1, "Yes","No")</f>
        <v>No</v>
      </c>
      <c r="P1469">
        <v>0</v>
      </c>
      <c r="Q1469" t="str">
        <f>IF(Customer_Churn_Records_26[[#This Row],[Complain]] =1, "Yes", "No")</f>
        <v>No</v>
      </c>
      <c r="R1469">
        <v>5</v>
      </c>
      <c r="S1469" t="s">
        <v>0</v>
      </c>
      <c r="T1469">
        <v>501</v>
      </c>
    </row>
    <row r="1470" spans="1:20" x14ac:dyDescent="0.3">
      <c r="A1470">
        <v>15814846</v>
      </c>
      <c r="B1470" t="s">
        <v>1502</v>
      </c>
      <c r="C1470">
        <v>691</v>
      </c>
      <c r="D1470" t="s">
        <v>2</v>
      </c>
      <c r="E1470" t="s">
        <v>5</v>
      </c>
      <c r="F1470">
        <v>52</v>
      </c>
      <c r="G1470" t="str" cm="1">
        <f t="array" ref="G1470">_xlfn.SWITCH(TRUE, Customer_Churn_Records_26[[#This Row],[Age]] &gt;= 70, "Very Old",Customer_Churn_Records_26[[#This Row],[Age]] &gt;= 50, "Old",Customer_Churn_Records_26[[#This Row],[Age]] &gt;=35,"Middle-Age", "Young")</f>
        <v>Old</v>
      </c>
      <c r="H1470">
        <v>3</v>
      </c>
      <c r="I1470">
        <v>0</v>
      </c>
      <c r="J1470">
        <v>1</v>
      </c>
      <c r="K1470">
        <v>1</v>
      </c>
      <c r="L1470">
        <v>0</v>
      </c>
      <c r="M1470">
        <v>175843.68</v>
      </c>
      <c r="N1470">
        <v>1</v>
      </c>
      <c r="O1470" t="str">
        <f>IF(Customer_Churn_Records_26[[#This Row],[Exited]] = 1, "Yes","No")</f>
        <v>Yes</v>
      </c>
      <c r="P1470">
        <v>1</v>
      </c>
      <c r="Q1470" t="str">
        <f>IF(Customer_Churn_Records_26[[#This Row],[Complain]] =1, "Yes", "No")</f>
        <v>Yes</v>
      </c>
      <c r="R1470">
        <v>3</v>
      </c>
      <c r="S1470" t="s">
        <v>8</v>
      </c>
      <c r="T1470">
        <v>660</v>
      </c>
    </row>
    <row r="1471" spans="1:20" x14ac:dyDescent="0.3">
      <c r="A1471">
        <v>15670374</v>
      </c>
      <c r="B1471" t="s">
        <v>615</v>
      </c>
      <c r="C1471">
        <v>819</v>
      </c>
      <c r="D1471" t="s">
        <v>6</v>
      </c>
      <c r="E1471" t="s">
        <v>1</v>
      </c>
      <c r="F1471">
        <v>49</v>
      </c>
      <c r="G1471" t="str" cm="1">
        <f t="array" ref="G1471">_xlfn.SWITCH(TRUE, Customer_Churn_Records_26[[#This Row],[Age]] &gt;= 70, "Very Old",Customer_Churn_Records_26[[#This Row],[Age]] &gt;= 50, "Old",Customer_Churn_Records_26[[#This Row],[Age]] &gt;=35,"Middle-Age", "Young")</f>
        <v>Middle-Age</v>
      </c>
      <c r="H1471">
        <v>1</v>
      </c>
      <c r="I1471">
        <v>120656.86</v>
      </c>
      <c r="J1471">
        <v>4</v>
      </c>
      <c r="K1471">
        <v>0</v>
      </c>
      <c r="L1471">
        <v>0</v>
      </c>
      <c r="M1471">
        <v>166164.29999999999</v>
      </c>
      <c r="N1471">
        <v>1</v>
      </c>
      <c r="O1471" t="str">
        <f>IF(Customer_Churn_Records_26[[#This Row],[Exited]] = 1, "Yes","No")</f>
        <v>Yes</v>
      </c>
      <c r="P1471">
        <v>1</v>
      </c>
      <c r="Q1471" t="str">
        <f>IF(Customer_Churn_Records_26[[#This Row],[Complain]] =1, "Yes", "No")</f>
        <v>Yes</v>
      </c>
      <c r="R1471">
        <v>3</v>
      </c>
      <c r="S1471" t="s">
        <v>10</v>
      </c>
      <c r="T1471">
        <v>991</v>
      </c>
    </row>
    <row r="1472" spans="1:20" x14ac:dyDescent="0.3">
      <c r="A1472">
        <v>15762332</v>
      </c>
      <c r="B1472" t="s">
        <v>754</v>
      </c>
      <c r="C1472">
        <v>568</v>
      </c>
      <c r="D1472" t="s">
        <v>6</v>
      </c>
      <c r="E1472" t="s">
        <v>1</v>
      </c>
      <c r="F1472">
        <v>31</v>
      </c>
      <c r="G1472" t="str" cm="1">
        <f t="array" ref="G1472">_xlfn.SWITCH(TRUE, Customer_Churn_Records_26[[#This Row],[Age]] &gt;= 70, "Very Old",Customer_Churn_Records_26[[#This Row],[Age]] &gt;= 50, "Old",Customer_Churn_Records_26[[#This Row],[Age]] &gt;=35,"Middle-Age", "Young")</f>
        <v>Young</v>
      </c>
      <c r="H1472">
        <v>1</v>
      </c>
      <c r="I1472">
        <v>61592.14</v>
      </c>
      <c r="J1472">
        <v>2</v>
      </c>
      <c r="K1472">
        <v>1</v>
      </c>
      <c r="L1472">
        <v>1</v>
      </c>
      <c r="M1472">
        <v>61796.639999999999</v>
      </c>
      <c r="N1472">
        <v>0</v>
      </c>
      <c r="O1472" t="str">
        <f>IF(Customer_Churn_Records_26[[#This Row],[Exited]] = 1, "Yes","No")</f>
        <v>No</v>
      </c>
      <c r="P1472">
        <v>0</v>
      </c>
      <c r="Q1472" t="str">
        <f>IF(Customer_Churn_Records_26[[#This Row],[Complain]] =1, "Yes", "No")</f>
        <v>No</v>
      </c>
      <c r="R1472">
        <v>5</v>
      </c>
      <c r="S1472" t="s">
        <v>8</v>
      </c>
      <c r="T1472">
        <v>927</v>
      </c>
    </row>
    <row r="1473" spans="1:20" x14ac:dyDescent="0.3">
      <c r="A1473">
        <v>15700223</v>
      </c>
      <c r="B1473" t="s">
        <v>2683</v>
      </c>
      <c r="C1473">
        <v>806</v>
      </c>
      <c r="D1473" t="s">
        <v>2</v>
      </c>
      <c r="E1473" t="s">
        <v>5</v>
      </c>
      <c r="F1473">
        <v>48</v>
      </c>
      <c r="G1473" t="str" cm="1">
        <f t="array" ref="G1473">_xlfn.SWITCH(TRUE, Customer_Churn_Records_26[[#This Row],[Age]] &gt;= 70, "Very Old",Customer_Churn_Records_26[[#This Row],[Age]] &gt;= 50, "Old",Customer_Churn_Records_26[[#This Row],[Age]] &gt;=35,"Middle-Age", "Young")</f>
        <v>Middle-Age</v>
      </c>
      <c r="H1473">
        <v>4</v>
      </c>
      <c r="I1473">
        <v>164701.68</v>
      </c>
      <c r="J1473">
        <v>1</v>
      </c>
      <c r="K1473">
        <v>1</v>
      </c>
      <c r="L1473">
        <v>1</v>
      </c>
      <c r="M1473">
        <v>21439.49</v>
      </c>
      <c r="N1473">
        <v>0</v>
      </c>
      <c r="O1473" t="str">
        <f>IF(Customer_Churn_Records_26[[#This Row],[Exited]] = 1, "Yes","No")</f>
        <v>No</v>
      </c>
      <c r="P1473">
        <v>0</v>
      </c>
      <c r="Q1473" t="str">
        <f>IF(Customer_Churn_Records_26[[#This Row],[Complain]] =1, "Yes", "No")</f>
        <v>No</v>
      </c>
      <c r="R1473">
        <v>2</v>
      </c>
      <c r="S1473" t="s">
        <v>10</v>
      </c>
      <c r="T1473">
        <v>851</v>
      </c>
    </row>
    <row r="1474" spans="1:20" x14ac:dyDescent="0.3">
      <c r="A1474">
        <v>15729956</v>
      </c>
      <c r="B1474" t="s">
        <v>458</v>
      </c>
      <c r="C1474">
        <v>726</v>
      </c>
      <c r="D1474" t="s">
        <v>15</v>
      </c>
      <c r="E1474" t="s">
        <v>1</v>
      </c>
      <c r="F1474">
        <v>26</v>
      </c>
      <c r="G1474" t="str" cm="1">
        <f t="array" ref="G1474">_xlfn.SWITCH(TRUE, Customer_Churn_Records_26[[#This Row],[Age]] &gt;= 70, "Very Old",Customer_Churn_Records_26[[#This Row],[Age]] &gt;= 50, "Old",Customer_Churn_Records_26[[#This Row],[Age]] &gt;=35,"Middle-Age", "Young")</f>
        <v>Young</v>
      </c>
      <c r="H1474">
        <v>1</v>
      </c>
      <c r="I1474">
        <v>80780.160000000003</v>
      </c>
      <c r="J1474">
        <v>1</v>
      </c>
      <c r="K1474">
        <v>1</v>
      </c>
      <c r="L1474">
        <v>1</v>
      </c>
      <c r="M1474">
        <v>19225.849999999999</v>
      </c>
      <c r="N1474">
        <v>0</v>
      </c>
      <c r="O1474" t="str">
        <f>IF(Customer_Churn_Records_26[[#This Row],[Exited]] = 1, "Yes","No")</f>
        <v>No</v>
      </c>
      <c r="P1474">
        <v>0</v>
      </c>
      <c r="Q1474" t="str">
        <f>IF(Customer_Churn_Records_26[[#This Row],[Complain]] =1, "Yes", "No")</f>
        <v>No</v>
      </c>
      <c r="R1474">
        <v>2</v>
      </c>
      <c r="S1474" t="s">
        <v>8</v>
      </c>
      <c r="T1474">
        <v>457</v>
      </c>
    </row>
    <row r="1475" spans="1:20" x14ac:dyDescent="0.3">
      <c r="A1475">
        <v>15594862</v>
      </c>
      <c r="B1475" t="s">
        <v>2188</v>
      </c>
      <c r="C1475">
        <v>552</v>
      </c>
      <c r="D1475" t="s">
        <v>2</v>
      </c>
      <c r="E1475" t="s">
        <v>5</v>
      </c>
      <c r="F1475">
        <v>36</v>
      </c>
      <c r="G1475" t="str" cm="1">
        <f t="array" ref="G1475">_xlfn.SWITCH(TRUE, Customer_Churn_Records_26[[#This Row],[Age]] &gt;= 70, "Very Old",Customer_Churn_Records_26[[#This Row],[Age]] &gt;= 50, "Old",Customer_Churn_Records_26[[#This Row],[Age]] &gt;=35,"Middle-Age", "Young")</f>
        <v>Middle-Age</v>
      </c>
      <c r="H1475">
        <v>8</v>
      </c>
      <c r="I1475">
        <v>0</v>
      </c>
      <c r="J1475">
        <v>2</v>
      </c>
      <c r="K1475">
        <v>0</v>
      </c>
      <c r="L1475">
        <v>0</v>
      </c>
      <c r="M1475">
        <v>132547.01999999999</v>
      </c>
      <c r="N1475">
        <v>0</v>
      </c>
      <c r="O1475" t="str">
        <f>IF(Customer_Churn_Records_26[[#This Row],[Exited]] = 1, "Yes","No")</f>
        <v>No</v>
      </c>
      <c r="P1475">
        <v>0</v>
      </c>
      <c r="Q1475" t="str">
        <f>IF(Customer_Churn_Records_26[[#This Row],[Complain]] =1, "Yes", "No")</f>
        <v>No</v>
      </c>
      <c r="R1475">
        <v>4</v>
      </c>
      <c r="S1475" t="s">
        <v>8</v>
      </c>
      <c r="T1475">
        <v>498</v>
      </c>
    </row>
    <row r="1476" spans="1:20" x14ac:dyDescent="0.3">
      <c r="A1476">
        <v>15598782</v>
      </c>
      <c r="B1476" t="s">
        <v>253</v>
      </c>
      <c r="C1476">
        <v>755</v>
      </c>
      <c r="D1476" t="s">
        <v>6</v>
      </c>
      <c r="E1476" t="s">
        <v>1</v>
      </c>
      <c r="F1476">
        <v>30</v>
      </c>
      <c r="G1476" t="str" cm="1">
        <f t="array" ref="G1476">_xlfn.SWITCH(TRUE, Customer_Churn_Records_26[[#This Row],[Age]] &gt;= 70, "Very Old",Customer_Churn_Records_26[[#This Row],[Age]] &gt;= 50, "Old",Customer_Churn_Records_26[[#This Row],[Age]] &gt;=35,"Middle-Age", "Young")</f>
        <v>Young</v>
      </c>
      <c r="H1476">
        <v>6</v>
      </c>
      <c r="I1476">
        <v>154221.37</v>
      </c>
      <c r="J1476">
        <v>2</v>
      </c>
      <c r="K1476">
        <v>0</v>
      </c>
      <c r="L1476">
        <v>1</v>
      </c>
      <c r="M1476">
        <v>62688.55</v>
      </c>
      <c r="N1476">
        <v>0</v>
      </c>
      <c r="O1476" t="str">
        <f>IF(Customer_Churn_Records_26[[#This Row],[Exited]] = 1, "Yes","No")</f>
        <v>No</v>
      </c>
      <c r="P1476">
        <v>0</v>
      </c>
      <c r="Q1476" t="str">
        <f>IF(Customer_Churn_Records_26[[#This Row],[Complain]] =1, "Yes", "No")</f>
        <v>No</v>
      </c>
      <c r="R1476">
        <v>2</v>
      </c>
      <c r="S1476" t="s">
        <v>4</v>
      </c>
      <c r="T1476">
        <v>356</v>
      </c>
    </row>
    <row r="1477" spans="1:20" x14ac:dyDescent="0.3">
      <c r="A1477">
        <v>15745080</v>
      </c>
      <c r="B1477" t="s">
        <v>2267</v>
      </c>
      <c r="C1477">
        <v>634</v>
      </c>
      <c r="D1477" t="s">
        <v>2</v>
      </c>
      <c r="E1477" t="s">
        <v>5</v>
      </c>
      <c r="F1477">
        <v>26</v>
      </c>
      <c r="G1477" t="str" cm="1">
        <f t="array" ref="G1477">_xlfn.SWITCH(TRUE, Customer_Churn_Records_26[[#This Row],[Age]] &gt;= 70, "Very Old",Customer_Churn_Records_26[[#This Row],[Age]] &gt;= 50, "Old",Customer_Churn_Records_26[[#This Row],[Age]] &gt;=35,"Middle-Age", "Young")</f>
        <v>Young</v>
      </c>
      <c r="H1477">
        <v>8</v>
      </c>
      <c r="I1477">
        <v>0</v>
      </c>
      <c r="J1477">
        <v>1</v>
      </c>
      <c r="K1477">
        <v>1</v>
      </c>
      <c r="L1477">
        <v>0</v>
      </c>
      <c r="M1477">
        <v>21760.959999999999</v>
      </c>
      <c r="N1477">
        <v>0</v>
      </c>
      <c r="O1477" t="str">
        <f>IF(Customer_Churn_Records_26[[#This Row],[Exited]] = 1, "Yes","No")</f>
        <v>No</v>
      </c>
      <c r="P1477">
        <v>0</v>
      </c>
      <c r="Q1477" t="str">
        <f>IF(Customer_Churn_Records_26[[#This Row],[Complain]] =1, "Yes", "No")</f>
        <v>No</v>
      </c>
      <c r="R1477">
        <v>4</v>
      </c>
      <c r="S1477" t="s">
        <v>0</v>
      </c>
      <c r="T1477">
        <v>783</v>
      </c>
    </row>
    <row r="1478" spans="1:20" x14ac:dyDescent="0.3">
      <c r="A1478">
        <v>15703399</v>
      </c>
      <c r="B1478" t="s">
        <v>2682</v>
      </c>
      <c r="C1478">
        <v>756</v>
      </c>
      <c r="D1478" t="s">
        <v>2</v>
      </c>
      <c r="E1478" t="s">
        <v>1</v>
      </c>
      <c r="F1478">
        <v>26</v>
      </c>
      <c r="G1478" t="str" cm="1">
        <f t="array" ref="G1478">_xlfn.SWITCH(TRUE, Customer_Churn_Records_26[[#This Row],[Age]] &gt;= 70, "Very Old",Customer_Churn_Records_26[[#This Row],[Age]] &gt;= 50, "Old",Customer_Churn_Records_26[[#This Row],[Age]] &gt;=35,"Middle-Age", "Young")</f>
        <v>Young</v>
      </c>
      <c r="H1478">
        <v>5</v>
      </c>
      <c r="I1478">
        <v>101641.14</v>
      </c>
      <c r="J1478">
        <v>2</v>
      </c>
      <c r="K1478">
        <v>0</v>
      </c>
      <c r="L1478">
        <v>1</v>
      </c>
      <c r="M1478">
        <v>154460.68</v>
      </c>
      <c r="N1478">
        <v>0</v>
      </c>
      <c r="O1478" t="str">
        <f>IF(Customer_Churn_Records_26[[#This Row],[Exited]] = 1, "Yes","No")</f>
        <v>No</v>
      </c>
      <c r="P1478">
        <v>0</v>
      </c>
      <c r="Q1478" t="str">
        <f>IF(Customer_Churn_Records_26[[#This Row],[Complain]] =1, "Yes", "No")</f>
        <v>No</v>
      </c>
      <c r="R1478">
        <v>5</v>
      </c>
      <c r="S1478" t="s">
        <v>4</v>
      </c>
      <c r="T1478">
        <v>351</v>
      </c>
    </row>
    <row r="1479" spans="1:20" x14ac:dyDescent="0.3">
      <c r="A1479">
        <v>15732175</v>
      </c>
      <c r="B1479" t="s">
        <v>109</v>
      </c>
      <c r="C1479">
        <v>776</v>
      </c>
      <c r="D1479" t="s">
        <v>2</v>
      </c>
      <c r="E1479" t="s">
        <v>5</v>
      </c>
      <c r="F1479">
        <v>37</v>
      </c>
      <c r="G1479" t="str" cm="1">
        <f t="array" ref="G1479">_xlfn.SWITCH(TRUE, Customer_Churn_Records_26[[#This Row],[Age]] &gt;= 70, "Very Old",Customer_Churn_Records_26[[#This Row],[Age]] &gt;= 50, "Old",Customer_Churn_Records_26[[#This Row],[Age]] &gt;=35,"Middle-Age", "Young")</f>
        <v>Middle-Age</v>
      </c>
      <c r="H1479">
        <v>2</v>
      </c>
      <c r="I1479">
        <v>0</v>
      </c>
      <c r="J1479">
        <v>1</v>
      </c>
      <c r="K1479">
        <v>0</v>
      </c>
      <c r="L1479">
        <v>1</v>
      </c>
      <c r="M1479">
        <v>8065</v>
      </c>
      <c r="N1479">
        <v>0</v>
      </c>
      <c r="O1479" t="str">
        <f>IF(Customer_Churn_Records_26[[#This Row],[Exited]] = 1, "Yes","No")</f>
        <v>No</v>
      </c>
      <c r="P1479">
        <v>0</v>
      </c>
      <c r="Q1479" t="str">
        <f>IF(Customer_Churn_Records_26[[#This Row],[Complain]] =1, "Yes", "No")</f>
        <v>No</v>
      </c>
      <c r="R1479">
        <v>3</v>
      </c>
      <c r="S1479" t="s">
        <v>8</v>
      </c>
      <c r="T1479">
        <v>846</v>
      </c>
    </row>
    <row r="1480" spans="1:20" x14ac:dyDescent="0.3">
      <c r="A1480">
        <v>15630725</v>
      </c>
      <c r="B1480" t="s">
        <v>298</v>
      </c>
      <c r="C1480">
        <v>649</v>
      </c>
      <c r="D1480" t="s">
        <v>2</v>
      </c>
      <c r="E1480" t="s">
        <v>1</v>
      </c>
      <c r="F1480">
        <v>45</v>
      </c>
      <c r="G1480" t="str" cm="1">
        <f t="array" ref="G1480">_xlfn.SWITCH(TRUE, Customer_Churn_Records_26[[#This Row],[Age]] &gt;= 70, "Very Old",Customer_Churn_Records_26[[#This Row],[Age]] &gt;= 50, "Old",Customer_Churn_Records_26[[#This Row],[Age]] &gt;=35,"Middle-Age", "Young")</f>
        <v>Middle-Age</v>
      </c>
      <c r="H1480">
        <v>5</v>
      </c>
      <c r="I1480">
        <v>92786.66</v>
      </c>
      <c r="J1480">
        <v>1</v>
      </c>
      <c r="K1480">
        <v>1</v>
      </c>
      <c r="L1480">
        <v>0</v>
      </c>
      <c r="M1480">
        <v>173365.9</v>
      </c>
      <c r="N1480">
        <v>1</v>
      </c>
      <c r="O1480" t="str">
        <f>IF(Customer_Churn_Records_26[[#This Row],[Exited]] = 1, "Yes","No")</f>
        <v>Yes</v>
      </c>
      <c r="P1480">
        <v>1</v>
      </c>
      <c r="Q1480" t="str">
        <f>IF(Customer_Churn_Records_26[[#This Row],[Complain]] =1, "Yes", "No")</f>
        <v>Yes</v>
      </c>
      <c r="R1480">
        <v>1</v>
      </c>
      <c r="S1480" t="s">
        <v>4</v>
      </c>
      <c r="T1480">
        <v>919</v>
      </c>
    </row>
    <row r="1481" spans="1:20" x14ac:dyDescent="0.3">
      <c r="A1481">
        <v>15640260</v>
      </c>
      <c r="B1481" t="s">
        <v>1471</v>
      </c>
      <c r="C1481">
        <v>595</v>
      </c>
      <c r="D1481" t="s">
        <v>6</v>
      </c>
      <c r="E1481" t="s">
        <v>5</v>
      </c>
      <c r="F1481">
        <v>32</v>
      </c>
      <c r="G1481" t="str" cm="1">
        <f t="array" ref="G1481">_xlfn.SWITCH(TRUE, Customer_Churn_Records_26[[#This Row],[Age]] &gt;= 70, "Very Old",Customer_Churn_Records_26[[#This Row],[Age]] &gt;= 50, "Old",Customer_Churn_Records_26[[#This Row],[Age]] &gt;=35,"Middle-Age", "Young")</f>
        <v>Young</v>
      </c>
      <c r="H1481">
        <v>8</v>
      </c>
      <c r="I1481">
        <v>131081.66</v>
      </c>
      <c r="J1481">
        <v>2</v>
      </c>
      <c r="K1481">
        <v>1</v>
      </c>
      <c r="L1481">
        <v>1</v>
      </c>
      <c r="M1481">
        <v>69428.789999999994</v>
      </c>
      <c r="N1481">
        <v>0</v>
      </c>
      <c r="O1481" t="str">
        <f>IF(Customer_Churn_Records_26[[#This Row],[Exited]] = 1, "Yes","No")</f>
        <v>No</v>
      </c>
      <c r="P1481">
        <v>0</v>
      </c>
      <c r="Q1481" t="str">
        <f>IF(Customer_Churn_Records_26[[#This Row],[Complain]] =1, "Yes", "No")</f>
        <v>No</v>
      </c>
      <c r="R1481">
        <v>1</v>
      </c>
      <c r="S1481" t="s">
        <v>4</v>
      </c>
      <c r="T1481">
        <v>972</v>
      </c>
    </row>
    <row r="1482" spans="1:20" x14ac:dyDescent="0.3">
      <c r="A1482">
        <v>15716822</v>
      </c>
      <c r="B1482" t="s">
        <v>2681</v>
      </c>
      <c r="C1482">
        <v>646</v>
      </c>
      <c r="D1482" t="s">
        <v>2</v>
      </c>
      <c r="E1482" t="s">
        <v>5</v>
      </c>
      <c r="F1482">
        <v>30</v>
      </c>
      <c r="G1482" t="str" cm="1">
        <f t="array" ref="G1482">_xlfn.SWITCH(TRUE, Customer_Churn_Records_26[[#This Row],[Age]] &gt;= 70, "Very Old",Customer_Churn_Records_26[[#This Row],[Age]] &gt;= 50, "Old",Customer_Churn_Records_26[[#This Row],[Age]] &gt;=35,"Middle-Age", "Young")</f>
        <v>Young</v>
      </c>
      <c r="H1482">
        <v>5</v>
      </c>
      <c r="I1482">
        <v>98014.74</v>
      </c>
      <c r="J1482">
        <v>1</v>
      </c>
      <c r="K1482">
        <v>1</v>
      </c>
      <c r="L1482">
        <v>1</v>
      </c>
      <c r="M1482">
        <v>12757.14</v>
      </c>
      <c r="N1482">
        <v>0</v>
      </c>
      <c r="O1482" t="str">
        <f>IF(Customer_Churn_Records_26[[#This Row],[Exited]] = 1, "Yes","No")</f>
        <v>No</v>
      </c>
      <c r="P1482">
        <v>0</v>
      </c>
      <c r="Q1482" t="str">
        <f>IF(Customer_Churn_Records_26[[#This Row],[Complain]] =1, "Yes", "No")</f>
        <v>No</v>
      </c>
      <c r="R1482">
        <v>4</v>
      </c>
      <c r="S1482" t="s">
        <v>10</v>
      </c>
      <c r="T1482">
        <v>329</v>
      </c>
    </row>
    <row r="1483" spans="1:20" x14ac:dyDescent="0.3">
      <c r="A1483">
        <v>15583748</v>
      </c>
      <c r="B1483" t="s">
        <v>2680</v>
      </c>
      <c r="C1483">
        <v>592</v>
      </c>
      <c r="D1483" t="s">
        <v>15</v>
      </c>
      <c r="E1483" t="s">
        <v>5</v>
      </c>
      <c r="F1483">
        <v>38</v>
      </c>
      <c r="G1483" t="str" cm="1">
        <f t="array" ref="G1483">_xlfn.SWITCH(TRUE, Customer_Churn_Records_26[[#This Row],[Age]] &gt;= 70, "Very Old",Customer_Churn_Records_26[[#This Row],[Age]] &gt;= 50, "Old",Customer_Churn_Records_26[[#This Row],[Age]] &gt;=35,"Middle-Age", "Young")</f>
        <v>Middle-Age</v>
      </c>
      <c r="H1483">
        <v>8</v>
      </c>
      <c r="I1483">
        <v>0</v>
      </c>
      <c r="J1483">
        <v>2</v>
      </c>
      <c r="K1483">
        <v>1</v>
      </c>
      <c r="L1483">
        <v>0</v>
      </c>
      <c r="M1483">
        <v>180426.2</v>
      </c>
      <c r="N1483">
        <v>0</v>
      </c>
      <c r="O1483" t="str">
        <f>IF(Customer_Churn_Records_26[[#This Row],[Exited]] = 1, "Yes","No")</f>
        <v>No</v>
      </c>
      <c r="P1483">
        <v>0</v>
      </c>
      <c r="Q1483" t="str">
        <f>IF(Customer_Churn_Records_26[[#This Row],[Complain]] =1, "Yes", "No")</f>
        <v>No</v>
      </c>
      <c r="R1483">
        <v>2</v>
      </c>
      <c r="S1483" t="s">
        <v>4</v>
      </c>
      <c r="T1483">
        <v>588</v>
      </c>
    </row>
    <row r="1484" spans="1:20" x14ac:dyDescent="0.3">
      <c r="A1484">
        <v>15605968</v>
      </c>
      <c r="B1484" t="s">
        <v>2679</v>
      </c>
      <c r="C1484">
        <v>574</v>
      </c>
      <c r="D1484" t="s">
        <v>2</v>
      </c>
      <c r="E1484" t="s">
        <v>5</v>
      </c>
      <c r="F1484">
        <v>26</v>
      </c>
      <c r="G1484" t="str" cm="1">
        <f t="array" ref="G1484">_xlfn.SWITCH(TRUE, Customer_Churn_Records_26[[#This Row],[Age]] &gt;= 70, "Very Old",Customer_Churn_Records_26[[#This Row],[Age]] &gt;= 50, "Old",Customer_Churn_Records_26[[#This Row],[Age]] &gt;=35,"Middle-Age", "Young")</f>
        <v>Young</v>
      </c>
      <c r="H1484">
        <v>8</v>
      </c>
      <c r="I1484">
        <v>97460.1</v>
      </c>
      <c r="J1484">
        <v>1</v>
      </c>
      <c r="K1484">
        <v>1</v>
      </c>
      <c r="L1484">
        <v>1</v>
      </c>
      <c r="M1484">
        <v>43093.67</v>
      </c>
      <c r="N1484">
        <v>0</v>
      </c>
      <c r="O1484" t="str">
        <f>IF(Customer_Churn_Records_26[[#This Row],[Exited]] = 1, "Yes","No")</f>
        <v>No</v>
      </c>
      <c r="P1484">
        <v>0</v>
      </c>
      <c r="Q1484" t="str">
        <f>IF(Customer_Churn_Records_26[[#This Row],[Complain]] =1, "Yes", "No")</f>
        <v>No</v>
      </c>
      <c r="R1484">
        <v>5</v>
      </c>
      <c r="S1484" t="s">
        <v>10</v>
      </c>
      <c r="T1484">
        <v>241</v>
      </c>
    </row>
    <row r="1485" spans="1:20" x14ac:dyDescent="0.3">
      <c r="A1485">
        <v>15790683</v>
      </c>
      <c r="B1485" t="s">
        <v>173</v>
      </c>
      <c r="C1485">
        <v>850</v>
      </c>
      <c r="D1485" t="s">
        <v>2</v>
      </c>
      <c r="E1485" t="s">
        <v>5</v>
      </c>
      <c r="F1485">
        <v>36</v>
      </c>
      <c r="G1485" t="str" cm="1">
        <f t="array" ref="G1485">_xlfn.SWITCH(TRUE, Customer_Churn_Records_26[[#This Row],[Age]] &gt;= 70, "Very Old",Customer_Churn_Records_26[[#This Row],[Age]] &gt;= 50, "Old",Customer_Churn_Records_26[[#This Row],[Age]] &gt;=35,"Middle-Age", "Young")</f>
        <v>Middle-Age</v>
      </c>
      <c r="H1485">
        <v>1</v>
      </c>
      <c r="I1485">
        <v>104077.19</v>
      </c>
      <c r="J1485">
        <v>2</v>
      </c>
      <c r="K1485">
        <v>0</v>
      </c>
      <c r="L1485">
        <v>1</v>
      </c>
      <c r="M1485">
        <v>68594</v>
      </c>
      <c r="N1485">
        <v>0</v>
      </c>
      <c r="O1485" t="str">
        <f>IF(Customer_Churn_Records_26[[#This Row],[Exited]] = 1, "Yes","No")</f>
        <v>No</v>
      </c>
      <c r="P1485">
        <v>0</v>
      </c>
      <c r="Q1485" t="str">
        <f>IF(Customer_Churn_Records_26[[#This Row],[Complain]] =1, "Yes", "No")</f>
        <v>No</v>
      </c>
      <c r="R1485">
        <v>1</v>
      </c>
      <c r="S1485" t="s">
        <v>0</v>
      </c>
      <c r="T1485">
        <v>388</v>
      </c>
    </row>
    <row r="1486" spans="1:20" x14ac:dyDescent="0.3">
      <c r="A1486">
        <v>15607713</v>
      </c>
      <c r="B1486" t="s">
        <v>1653</v>
      </c>
      <c r="C1486">
        <v>850</v>
      </c>
      <c r="D1486" t="s">
        <v>15</v>
      </c>
      <c r="E1486" t="s">
        <v>1</v>
      </c>
      <c r="F1486">
        <v>29</v>
      </c>
      <c r="G1486" t="str" cm="1">
        <f t="array" ref="G1486">_xlfn.SWITCH(TRUE, Customer_Churn_Records_26[[#This Row],[Age]] &gt;= 70, "Very Old",Customer_Churn_Records_26[[#This Row],[Age]] &gt;= 50, "Old",Customer_Churn_Records_26[[#This Row],[Age]] &gt;=35,"Middle-Age", "Young")</f>
        <v>Young</v>
      </c>
      <c r="H1486">
        <v>1</v>
      </c>
      <c r="I1486">
        <v>0</v>
      </c>
      <c r="J1486">
        <v>2</v>
      </c>
      <c r="K1486">
        <v>1</v>
      </c>
      <c r="L1486">
        <v>1</v>
      </c>
      <c r="M1486">
        <v>197996.65</v>
      </c>
      <c r="N1486">
        <v>0</v>
      </c>
      <c r="O1486" t="str">
        <f>IF(Customer_Churn_Records_26[[#This Row],[Exited]] = 1, "Yes","No")</f>
        <v>No</v>
      </c>
      <c r="P1486">
        <v>0</v>
      </c>
      <c r="Q1486" t="str">
        <f>IF(Customer_Churn_Records_26[[#This Row],[Complain]] =1, "Yes", "No")</f>
        <v>No</v>
      </c>
      <c r="R1486">
        <v>3</v>
      </c>
      <c r="S1486" t="s">
        <v>0</v>
      </c>
      <c r="T1486">
        <v>534</v>
      </c>
    </row>
    <row r="1487" spans="1:20" x14ac:dyDescent="0.3">
      <c r="A1487">
        <v>15700212</v>
      </c>
      <c r="B1487" t="s">
        <v>229</v>
      </c>
      <c r="C1487">
        <v>475</v>
      </c>
      <c r="D1487" t="s">
        <v>2</v>
      </c>
      <c r="E1487" t="s">
        <v>1</v>
      </c>
      <c r="F1487">
        <v>46</v>
      </c>
      <c r="G1487" t="str" cm="1">
        <f t="array" ref="G1487">_xlfn.SWITCH(TRUE, Customer_Churn_Records_26[[#This Row],[Age]] &gt;= 70, "Very Old",Customer_Churn_Records_26[[#This Row],[Age]] &gt;= 50, "Old",Customer_Churn_Records_26[[#This Row],[Age]] &gt;=35,"Middle-Age", "Young")</f>
        <v>Middle-Age</v>
      </c>
      <c r="H1487">
        <v>10</v>
      </c>
      <c r="I1487">
        <v>0</v>
      </c>
      <c r="J1487">
        <v>2</v>
      </c>
      <c r="K1487">
        <v>0</v>
      </c>
      <c r="L1487">
        <v>0</v>
      </c>
      <c r="M1487">
        <v>122953</v>
      </c>
      <c r="N1487">
        <v>1</v>
      </c>
      <c r="O1487" t="str">
        <f>IF(Customer_Churn_Records_26[[#This Row],[Exited]] = 1, "Yes","No")</f>
        <v>Yes</v>
      </c>
      <c r="P1487">
        <v>1</v>
      </c>
      <c r="Q1487" t="str">
        <f>IF(Customer_Churn_Records_26[[#This Row],[Complain]] =1, "Yes", "No")</f>
        <v>Yes</v>
      </c>
      <c r="R1487">
        <v>3</v>
      </c>
      <c r="S1487" t="s">
        <v>0</v>
      </c>
      <c r="T1487">
        <v>800</v>
      </c>
    </row>
    <row r="1488" spans="1:20" x14ac:dyDescent="0.3">
      <c r="A1488">
        <v>15626710</v>
      </c>
      <c r="B1488" t="s">
        <v>350</v>
      </c>
      <c r="C1488">
        <v>642</v>
      </c>
      <c r="D1488" t="s">
        <v>2</v>
      </c>
      <c r="E1488" t="s">
        <v>1</v>
      </c>
      <c r="F1488">
        <v>39</v>
      </c>
      <c r="G1488" t="str" cm="1">
        <f t="array" ref="G1488">_xlfn.SWITCH(TRUE, Customer_Churn_Records_26[[#This Row],[Age]] &gt;= 70, "Very Old",Customer_Churn_Records_26[[#This Row],[Age]] &gt;= 50, "Old",Customer_Churn_Records_26[[#This Row],[Age]] &gt;=35,"Middle-Age", "Young")</f>
        <v>Middle-Age</v>
      </c>
      <c r="H1488">
        <v>4</v>
      </c>
      <c r="I1488">
        <v>0</v>
      </c>
      <c r="J1488">
        <v>1</v>
      </c>
      <c r="K1488">
        <v>1</v>
      </c>
      <c r="L1488">
        <v>1</v>
      </c>
      <c r="M1488">
        <v>76821.240000000005</v>
      </c>
      <c r="N1488">
        <v>0</v>
      </c>
      <c r="O1488" t="str">
        <f>IF(Customer_Churn_Records_26[[#This Row],[Exited]] = 1, "Yes","No")</f>
        <v>No</v>
      </c>
      <c r="P1488">
        <v>0</v>
      </c>
      <c r="Q1488" t="str">
        <f>IF(Customer_Churn_Records_26[[#This Row],[Complain]] =1, "Yes", "No")</f>
        <v>No</v>
      </c>
      <c r="R1488">
        <v>4</v>
      </c>
      <c r="S1488" t="s">
        <v>10</v>
      </c>
      <c r="T1488">
        <v>445</v>
      </c>
    </row>
    <row r="1489" spans="1:20" x14ac:dyDescent="0.3">
      <c r="A1489">
        <v>15716491</v>
      </c>
      <c r="B1489" t="s">
        <v>458</v>
      </c>
      <c r="C1489">
        <v>710</v>
      </c>
      <c r="D1489" t="s">
        <v>15</v>
      </c>
      <c r="E1489" t="s">
        <v>1</v>
      </c>
      <c r="F1489">
        <v>51</v>
      </c>
      <c r="G1489" t="str" cm="1">
        <f t="array" ref="G1489">_xlfn.SWITCH(TRUE, Customer_Churn_Records_26[[#This Row],[Age]] &gt;= 70, "Very Old",Customer_Churn_Records_26[[#This Row],[Age]] &gt;= 50, "Old",Customer_Churn_Records_26[[#This Row],[Age]] &gt;=35,"Middle-Age", "Young")</f>
        <v>Old</v>
      </c>
      <c r="H1489">
        <v>4</v>
      </c>
      <c r="I1489">
        <v>93656.95</v>
      </c>
      <c r="J1489">
        <v>1</v>
      </c>
      <c r="K1489">
        <v>0</v>
      </c>
      <c r="L1489">
        <v>1</v>
      </c>
      <c r="M1489">
        <v>141400.51</v>
      </c>
      <c r="N1489">
        <v>1</v>
      </c>
      <c r="O1489" t="str">
        <f>IF(Customer_Churn_Records_26[[#This Row],[Exited]] = 1, "Yes","No")</f>
        <v>Yes</v>
      </c>
      <c r="P1489">
        <v>1</v>
      </c>
      <c r="Q1489" t="str">
        <f>IF(Customer_Churn_Records_26[[#This Row],[Complain]] =1, "Yes", "No")</f>
        <v>Yes</v>
      </c>
      <c r="R1489">
        <v>5</v>
      </c>
      <c r="S1489" t="s">
        <v>0</v>
      </c>
      <c r="T1489">
        <v>933</v>
      </c>
    </row>
    <row r="1490" spans="1:20" x14ac:dyDescent="0.3">
      <c r="A1490">
        <v>15625824</v>
      </c>
      <c r="B1490" t="s">
        <v>795</v>
      </c>
      <c r="C1490">
        <v>596</v>
      </c>
      <c r="D1490" t="s">
        <v>15</v>
      </c>
      <c r="E1490" t="s">
        <v>5</v>
      </c>
      <c r="F1490">
        <v>30</v>
      </c>
      <c r="G1490" t="str" cm="1">
        <f t="array" ref="G1490">_xlfn.SWITCH(TRUE, Customer_Churn_Records_26[[#This Row],[Age]] &gt;= 70, "Very Old",Customer_Churn_Records_26[[#This Row],[Age]] &gt;= 50, "Old",Customer_Churn_Records_26[[#This Row],[Age]] &gt;=35,"Middle-Age", "Young")</f>
        <v>Young</v>
      </c>
      <c r="H1490">
        <v>6</v>
      </c>
      <c r="I1490">
        <v>121345.88</v>
      </c>
      <c r="J1490">
        <v>4</v>
      </c>
      <c r="K1490">
        <v>1</v>
      </c>
      <c r="L1490">
        <v>0</v>
      </c>
      <c r="M1490">
        <v>41921.75</v>
      </c>
      <c r="N1490">
        <v>1</v>
      </c>
      <c r="O1490" t="str">
        <f>IF(Customer_Churn_Records_26[[#This Row],[Exited]] = 1, "Yes","No")</f>
        <v>Yes</v>
      </c>
      <c r="P1490">
        <v>1</v>
      </c>
      <c r="Q1490" t="str">
        <f>IF(Customer_Churn_Records_26[[#This Row],[Complain]] =1, "Yes", "No")</f>
        <v>Yes</v>
      </c>
      <c r="R1490">
        <v>2</v>
      </c>
      <c r="S1490" t="s">
        <v>8</v>
      </c>
      <c r="T1490">
        <v>317</v>
      </c>
    </row>
    <row r="1491" spans="1:20" x14ac:dyDescent="0.3">
      <c r="A1491">
        <v>15617705</v>
      </c>
      <c r="B1491" t="s">
        <v>1981</v>
      </c>
      <c r="C1491">
        <v>609</v>
      </c>
      <c r="D1491" t="s">
        <v>2</v>
      </c>
      <c r="E1491" t="s">
        <v>1</v>
      </c>
      <c r="F1491">
        <v>39</v>
      </c>
      <c r="G1491" t="str" cm="1">
        <f t="array" ref="G1491">_xlfn.SWITCH(TRUE, Customer_Churn_Records_26[[#This Row],[Age]] &gt;= 70, "Very Old",Customer_Churn_Records_26[[#This Row],[Age]] &gt;= 50, "Old",Customer_Churn_Records_26[[#This Row],[Age]] &gt;=35,"Middle-Age", "Young")</f>
        <v>Middle-Age</v>
      </c>
      <c r="H1491">
        <v>8</v>
      </c>
      <c r="I1491">
        <v>141675.23000000001</v>
      </c>
      <c r="J1491">
        <v>1</v>
      </c>
      <c r="K1491">
        <v>0</v>
      </c>
      <c r="L1491">
        <v>1</v>
      </c>
      <c r="M1491">
        <v>175664.25</v>
      </c>
      <c r="N1491">
        <v>0</v>
      </c>
      <c r="O1491" t="str">
        <f>IF(Customer_Churn_Records_26[[#This Row],[Exited]] = 1, "Yes","No")</f>
        <v>No</v>
      </c>
      <c r="P1491">
        <v>0</v>
      </c>
      <c r="Q1491" t="str">
        <f>IF(Customer_Churn_Records_26[[#This Row],[Complain]] =1, "Yes", "No")</f>
        <v>No</v>
      </c>
      <c r="R1491">
        <v>4</v>
      </c>
      <c r="S1491" t="s">
        <v>8</v>
      </c>
      <c r="T1491">
        <v>440</v>
      </c>
    </row>
    <row r="1492" spans="1:20" x14ac:dyDescent="0.3">
      <c r="A1492">
        <v>15761976</v>
      </c>
      <c r="B1492" t="s">
        <v>532</v>
      </c>
      <c r="C1492">
        <v>797</v>
      </c>
      <c r="D1492" t="s">
        <v>15</v>
      </c>
      <c r="E1492" t="s">
        <v>1</v>
      </c>
      <c r="F1492">
        <v>31</v>
      </c>
      <c r="G1492" t="str" cm="1">
        <f t="array" ref="G1492">_xlfn.SWITCH(TRUE, Customer_Churn_Records_26[[#This Row],[Age]] &gt;= 70, "Very Old",Customer_Churn_Records_26[[#This Row],[Age]] &gt;= 50, "Old",Customer_Churn_Records_26[[#This Row],[Age]] &gt;=35,"Middle-Age", "Young")</f>
        <v>Young</v>
      </c>
      <c r="H1492">
        <v>8</v>
      </c>
      <c r="I1492">
        <v>0</v>
      </c>
      <c r="J1492">
        <v>2</v>
      </c>
      <c r="K1492">
        <v>1</v>
      </c>
      <c r="L1492">
        <v>0</v>
      </c>
      <c r="M1492">
        <v>117916.63</v>
      </c>
      <c r="N1492">
        <v>0</v>
      </c>
      <c r="O1492" t="str">
        <f>IF(Customer_Churn_Records_26[[#This Row],[Exited]] = 1, "Yes","No")</f>
        <v>No</v>
      </c>
      <c r="P1492">
        <v>0</v>
      </c>
      <c r="Q1492" t="str">
        <f>IF(Customer_Churn_Records_26[[#This Row],[Complain]] =1, "Yes", "No")</f>
        <v>No</v>
      </c>
      <c r="R1492">
        <v>5</v>
      </c>
      <c r="S1492" t="s">
        <v>0</v>
      </c>
      <c r="T1492">
        <v>346</v>
      </c>
    </row>
    <row r="1493" spans="1:20" x14ac:dyDescent="0.3">
      <c r="A1493">
        <v>15634891</v>
      </c>
      <c r="B1493" t="s">
        <v>2678</v>
      </c>
      <c r="C1493">
        <v>504</v>
      </c>
      <c r="D1493" t="s">
        <v>6</v>
      </c>
      <c r="E1493" t="s">
        <v>1</v>
      </c>
      <c r="F1493">
        <v>43</v>
      </c>
      <c r="G1493" t="str" cm="1">
        <f t="array" ref="G1493">_xlfn.SWITCH(TRUE, Customer_Churn_Records_26[[#This Row],[Age]] &gt;= 70, "Very Old",Customer_Churn_Records_26[[#This Row],[Age]] &gt;= 50, "Old",Customer_Churn_Records_26[[#This Row],[Age]] &gt;=35,"Middle-Age", "Young")</f>
        <v>Middle-Age</v>
      </c>
      <c r="H1493">
        <v>7</v>
      </c>
      <c r="I1493">
        <v>102365.49</v>
      </c>
      <c r="J1493">
        <v>1</v>
      </c>
      <c r="K1493">
        <v>1</v>
      </c>
      <c r="L1493">
        <v>0</v>
      </c>
      <c r="M1493">
        <v>194690.77</v>
      </c>
      <c r="N1493">
        <v>1</v>
      </c>
      <c r="O1493" t="str">
        <f>IF(Customer_Churn_Records_26[[#This Row],[Exited]] = 1, "Yes","No")</f>
        <v>Yes</v>
      </c>
      <c r="P1493">
        <v>1</v>
      </c>
      <c r="Q1493" t="str">
        <f>IF(Customer_Churn_Records_26[[#This Row],[Complain]] =1, "Yes", "No")</f>
        <v>Yes</v>
      </c>
      <c r="R1493">
        <v>4</v>
      </c>
      <c r="S1493" t="s">
        <v>8</v>
      </c>
      <c r="T1493">
        <v>940</v>
      </c>
    </row>
    <row r="1494" spans="1:20" x14ac:dyDescent="0.3">
      <c r="A1494">
        <v>15744517</v>
      </c>
      <c r="B1494" t="s">
        <v>587</v>
      </c>
      <c r="C1494">
        <v>735</v>
      </c>
      <c r="D1494" t="s">
        <v>15</v>
      </c>
      <c r="E1494" t="s">
        <v>5</v>
      </c>
      <c r="F1494">
        <v>50</v>
      </c>
      <c r="G1494" t="str" cm="1">
        <f t="array" ref="G1494">_xlfn.SWITCH(TRUE, Customer_Churn_Records_26[[#This Row],[Age]] &gt;= 70, "Very Old",Customer_Churn_Records_26[[#This Row],[Age]] &gt;= 50, "Old",Customer_Churn_Records_26[[#This Row],[Age]] &gt;=35,"Middle-Age", "Young")</f>
        <v>Old</v>
      </c>
      <c r="H1494">
        <v>9</v>
      </c>
      <c r="I1494">
        <v>0</v>
      </c>
      <c r="J1494">
        <v>1</v>
      </c>
      <c r="K1494">
        <v>0</v>
      </c>
      <c r="L1494">
        <v>0</v>
      </c>
      <c r="M1494">
        <v>166677.35</v>
      </c>
      <c r="N1494">
        <v>1</v>
      </c>
      <c r="O1494" t="str">
        <f>IF(Customer_Churn_Records_26[[#This Row],[Exited]] = 1, "Yes","No")</f>
        <v>Yes</v>
      </c>
      <c r="P1494">
        <v>1</v>
      </c>
      <c r="Q1494" t="str">
        <f>IF(Customer_Churn_Records_26[[#This Row],[Complain]] =1, "Yes", "No")</f>
        <v>Yes</v>
      </c>
      <c r="R1494">
        <v>2</v>
      </c>
      <c r="S1494" t="s">
        <v>10</v>
      </c>
      <c r="T1494">
        <v>886</v>
      </c>
    </row>
    <row r="1495" spans="1:20" x14ac:dyDescent="0.3">
      <c r="A1495">
        <v>15686963</v>
      </c>
      <c r="B1495" t="s">
        <v>2677</v>
      </c>
      <c r="C1495">
        <v>680</v>
      </c>
      <c r="D1495" t="s">
        <v>15</v>
      </c>
      <c r="E1495" t="s">
        <v>1</v>
      </c>
      <c r="F1495">
        <v>30</v>
      </c>
      <c r="G1495" t="str" cm="1">
        <f t="array" ref="G1495">_xlfn.SWITCH(TRUE, Customer_Churn_Records_26[[#This Row],[Age]] &gt;= 70, "Very Old",Customer_Churn_Records_26[[#This Row],[Age]] &gt;= 50, "Old",Customer_Churn_Records_26[[#This Row],[Age]] &gt;=35,"Middle-Age", "Young")</f>
        <v>Young</v>
      </c>
      <c r="H1495">
        <v>3</v>
      </c>
      <c r="I1495">
        <v>0</v>
      </c>
      <c r="J1495">
        <v>1</v>
      </c>
      <c r="K1495">
        <v>1</v>
      </c>
      <c r="L1495">
        <v>0</v>
      </c>
      <c r="M1495">
        <v>160131.57999999999</v>
      </c>
      <c r="N1495">
        <v>0</v>
      </c>
      <c r="O1495" t="str">
        <f>IF(Customer_Churn_Records_26[[#This Row],[Exited]] = 1, "Yes","No")</f>
        <v>No</v>
      </c>
      <c r="P1495">
        <v>0</v>
      </c>
      <c r="Q1495" t="str">
        <f>IF(Customer_Churn_Records_26[[#This Row],[Complain]] =1, "Yes", "No")</f>
        <v>No</v>
      </c>
      <c r="R1495">
        <v>4</v>
      </c>
      <c r="S1495" t="s">
        <v>4</v>
      </c>
      <c r="T1495">
        <v>916</v>
      </c>
    </row>
    <row r="1496" spans="1:20" x14ac:dyDescent="0.3">
      <c r="A1496">
        <v>15808189</v>
      </c>
      <c r="B1496" t="s">
        <v>2676</v>
      </c>
      <c r="C1496">
        <v>449</v>
      </c>
      <c r="D1496" t="s">
        <v>2</v>
      </c>
      <c r="E1496" t="s">
        <v>5</v>
      </c>
      <c r="F1496">
        <v>52</v>
      </c>
      <c r="G1496" t="str" cm="1">
        <f t="array" ref="G1496">_xlfn.SWITCH(TRUE, Customer_Churn_Records_26[[#This Row],[Age]] &gt;= 70, "Very Old",Customer_Churn_Records_26[[#This Row],[Age]] &gt;= 50, "Old",Customer_Churn_Records_26[[#This Row],[Age]] &gt;=35,"Middle-Age", "Young")</f>
        <v>Old</v>
      </c>
      <c r="H1496">
        <v>6</v>
      </c>
      <c r="I1496">
        <v>0</v>
      </c>
      <c r="J1496">
        <v>2</v>
      </c>
      <c r="K1496">
        <v>0</v>
      </c>
      <c r="L1496">
        <v>1</v>
      </c>
      <c r="M1496">
        <v>123622</v>
      </c>
      <c r="N1496">
        <v>0</v>
      </c>
      <c r="O1496" t="str">
        <f>IF(Customer_Churn_Records_26[[#This Row],[Exited]] = 1, "Yes","No")</f>
        <v>No</v>
      </c>
      <c r="P1496">
        <v>0</v>
      </c>
      <c r="Q1496" t="str">
        <f>IF(Customer_Churn_Records_26[[#This Row],[Complain]] =1, "Yes", "No")</f>
        <v>No</v>
      </c>
      <c r="R1496">
        <v>3</v>
      </c>
      <c r="S1496" t="s">
        <v>10</v>
      </c>
      <c r="T1496">
        <v>995</v>
      </c>
    </row>
    <row r="1497" spans="1:20" x14ac:dyDescent="0.3">
      <c r="A1497">
        <v>15580845</v>
      </c>
      <c r="B1497" t="s">
        <v>613</v>
      </c>
      <c r="C1497">
        <v>685</v>
      </c>
      <c r="D1497" t="s">
        <v>6</v>
      </c>
      <c r="E1497" t="s">
        <v>5</v>
      </c>
      <c r="F1497">
        <v>57</v>
      </c>
      <c r="G1497" t="str" cm="1">
        <f t="array" ref="G1497">_xlfn.SWITCH(TRUE, Customer_Churn_Records_26[[#This Row],[Age]] &gt;= 70, "Very Old",Customer_Churn_Records_26[[#This Row],[Age]] &gt;= 50, "Old",Customer_Churn_Records_26[[#This Row],[Age]] &gt;=35,"Middle-Age", "Young")</f>
        <v>Old</v>
      </c>
      <c r="H1497">
        <v>7</v>
      </c>
      <c r="I1497">
        <v>101868.51</v>
      </c>
      <c r="J1497">
        <v>1</v>
      </c>
      <c r="K1497">
        <v>0</v>
      </c>
      <c r="L1497">
        <v>1</v>
      </c>
      <c r="M1497">
        <v>113483.96</v>
      </c>
      <c r="N1497">
        <v>0</v>
      </c>
      <c r="O1497" t="str">
        <f>IF(Customer_Churn_Records_26[[#This Row],[Exited]] = 1, "Yes","No")</f>
        <v>No</v>
      </c>
      <c r="P1497">
        <v>0</v>
      </c>
      <c r="Q1497" t="str">
        <f>IF(Customer_Churn_Records_26[[#This Row],[Complain]] =1, "Yes", "No")</f>
        <v>No</v>
      </c>
      <c r="R1497">
        <v>4</v>
      </c>
      <c r="S1497" t="s">
        <v>0</v>
      </c>
      <c r="T1497">
        <v>911</v>
      </c>
    </row>
    <row r="1498" spans="1:20" x14ac:dyDescent="0.3">
      <c r="A1498">
        <v>15799156</v>
      </c>
      <c r="B1498" t="s">
        <v>1282</v>
      </c>
      <c r="C1498">
        <v>569</v>
      </c>
      <c r="D1498" t="s">
        <v>15</v>
      </c>
      <c r="E1498" t="s">
        <v>5</v>
      </c>
      <c r="F1498">
        <v>38</v>
      </c>
      <c r="G1498" t="str" cm="1">
        <f t="array" ref="G1498">_xlfn.SWITCH(TRUE, Customer_Churn_Records_26[[#This Row],[Age]] &gt;= 70, "Very Old",Customer_Churn_Records_26[[#This Row],[Age]] &gt;= 50, "Old",Customer_Churn_Records_26[[#This Row],[Age]] &gt;=35,"Middle-Age", "Young")</f>
        <v>Middle-Age</v>
      </c>
      <c r="H1498">
        <v>8</v>
      </c>
      <c r="I1498">
        <v>0</v>
      </c>
      <c r="J1498">
        <v>2</v>
      </c>
      <c r="K1498">
        <v>0</v>
      </c>
      <c r="L1498">
        <v>0</v>
      </c>
      <c r="M1498">
        <v>79618.789999999994</v>
      </c>
      <c r="N1498">
        <v>0</v>
      </c>
      <c r="O1498" t="str">
        <f>IF(Customer_Churn_Records_26[[#This Row],[Exited]] = 1, "Yes","No")</f>
        <v>No</v>
      </c>
      <c r="P1498">
        <v>0</v>
      </c>
      <c r="Q1498" t="str">
        <f>IF(Customer_Churn_Records_26[[#This Row],[Complain]] =1, "Yes", "No")</f>
        <v>No</v>
      </c>
      <c r="R1498">
        <v>1</v>
      </c>
      <c r="S1498" t="s">
        <v>0</v>
      </c>
      <c r="T1498">
        <v>225</v>
      </c>
    </row>
    <row r="1499" spans="1:20" x14ac:dyDescent="0.3">
      <c r="A1499">
        <v>15694296</v>
      </c>
      <c r="B1499" t="s">
        <v>487</v>
      </c>
      <c r="C1499">
        <v>631</v>
      </c>
      <c r="D1499" t="s">
        <v>2</v>
      </c>
      <c r="E1499" t="s">
        <v>5</v>
      </c>
      <c r="F1499">
        <v>35</v>
      </c>
      <c r="G1499" t="str" cm="1">
        <f t="array" ref="G1499">_xlfn.SWITCH(TRUE, Customer_Churn_Records_26[[#This Row],[Age]] &gt;= 70, "Very Old",Customer_Churn_Records_26[[#This Row],[Age]] &gt;= 50, "Old",Customer_Churn_Records_26[[#This Row],[Age]] &gt;=35,"Middle-Age", "Young")</f>
        <v>Middle-Age</v>
      </c>
      <c r="H1499">
        <v>9</v>
      </c>
      <c r="I1499">
        <v>112392.45</v>
      </c>
      <c r="J1499">
        <v>2</v>
      </c>
      <c r="K1499">
        <v>1</v>
      </c>
      <c r="L1499">
        <v>0</v>
      </c>
      <c r="M1499">
        <v>24472.23</v>
      </c>
      <c r="N1499">
        <v>0</v>
      </c>
      <c r="O1499" t="str">
        <f>IF(Customer_Churn_Records_26[[#This Row],[Exited]] = 1, "Yes","No")</f>
        <v>No</v>
      </c>
      <c r="P1499">
        <v>0</v>
      </c>
      <c r="Q1499" t="str">
        <f>IF(Customer_Churn_Records_26[[#This Row],[Complain]] =1, "Yes", "No")</f>
        <v>No</v>
      </c>
      <c r="R1499">
        <v>2</v>
      </c>
      <c r="S1499" t="s">
        <v>0</v>
      </c>
      <c r="T1499">
        <v>549</v>
      </c>
    </row>
    <row r="1500" spans="1:20" x14ac:dyDescent="0.3">
      <c r="A1500">
        <v>15677049</v>
      </c>
      <c r="B1500" t="s">
        <v>1620</v>
      </c>
      <c r="C1500">
        <v>595</v>
      </c>
      <c r="D1500" t="s">
        <v>6</v>
      </c>
      <c r="E1500" t="s">
        <v>1</v>
      </c>
      <c r="F1500">
        <v>25</v>
      </c>
      <c r="G1500" t="str" cm="1">
        <f t="array" ref="G1500">_xlfn.SWITCH(TRUE, Customer_Churn_Records_26[[#This Row],[Age]] &gt;= 70, "Very Old",Customer_Churn_Records_26[[#This Row],[Age]] &gt;= 50, "Old",Customer_Churn_Records_26[[#This Row],[Age]] &gt;=35,"Middle-Age", "Young")</f>
        <v>Young</v>
      </c>
      <c r="H1500">
        <v>7</v>
      </c>
      <c r="I1500">
        <v>106570.34</v>
      </c>
      <c r="J1500">
        <v>2</v>
      </c>
      <c r="K1500">
        <v>0</v>
      </c>
      <c r="L1500">
        <v>1</v>
      </c>
      <c r="M1500">
        <v>177025.79</v>
      </c>
      <c r="N1500">
        <v>0</v>
      </c>
      <c r="O1500" t="str">
        <f>IF(Customer_Churn_Records_26[[#This Row],[Exited]] = 1, "Yes","No")</f>
        <v>No</v>
      </c>
      <c r="P1500">
        <v>0</v>
      </c>
      <c r="Q1500" t="str">
        <f>IF(Customer_Churn_Records_26[[#This Row],[Complain]] =1, "Yes", "No")</f>
        <v>No</v>
      </c>
      <c r="R1500">
        <v>3</v>
      </c>
      <c r="S1500" t="s">
        <v>4</v>
      </c>
      <c r="T1500">
        <v>506</v>
      </c>
    </row>
    <row r="1501" spans="1:20" x14ac:dyDescent="0.3">
      <c r="A1501">
        <v>15583595</v>
      </c>
      <c r="B1501" t="s">
        <v>677</v>
      </c>
      <c r="C1501">
        <v>461</v>
      </c>
      <c r="D1501" t="s">
        <v>2</v>
      </c>
      <c r="E1501" t="s">
        <v>1</v>
      </c>
      <c r="F1501">
        <v>28</v>
      </c>
      <c r="G1501" t="str" cm="1">
        <f t="array" ref="G1501">_xlfn.SWITCH(TRUE, Customer_Churn_Records_26[[#This Row],[Age]] &gt;= 70, "Very Old",Customer_Churn_Records_26[[#This Row],[Age]] &gt;= 50, "Old",Customer_Churn_Records_26[[#This Row],[Age]] &gt;=35,"Middle-Age", "Young")</f>
        <v>Young</v>
      </c>
      <c r="H1501">
        <v>8</v>
      </c>
      <c r="I1501">
        <v>0</v>
      </c>
      <c r="J1501">
        <v>1</v>
      </c>
      <c r="K1501">
        <v>1</v>
      </c>
      <c r="L1501">
        <v>1</v>
      </c>
      <c r="M1501">
        <v>103349.74</v>
      </c>
      <c r="N1501">
        <v>0</v>
      </c>
      <c r="O1501" t="str">
        <f>IF(Customer_Churn_Records_26[[#This Row],[Exited]] = 1, "Yes","No")</f>
        <v>No</v>
      </c>
      <c r="P1501">
        <v>0</v>
      </c>
      <c r="Q1501" t="str">
        <f>IF(Customer_Churn_Records_26[[#This Row],[Complain]] =1, "Yes", "No")</f>
        <v>No</v>
      </c>
      <c r="R1501">
        <v>4</v>
      </c>
      <c r="S1501" t="s">
        <v>0</v>
      </c>
      <c r="T1501">
        <v>861</v>
      </c>
    </row>
    <row r="1502" spans="1:20" x14ac:dyDescent="0.3">
      <c r="A1502">
        <v>15590146</v>
      </c>
      <c r="B1502" t="s">
        <v>116</v>
      </c>
      <c r="C1502">
        <v>630</v>
      </c>
      <c r="D1502" t="s">
        <v>2</v>
      </c>
      <c r="E1502" t="s">
        <v>5</v>
      </c>
      <c r="F1502">
        <v>50</v>
      </c>
      <c r="G1502" t="str" cm="1">
        <f t="array" ref="G1502">_xlfn.SWITCH(TRUE, Customer_Churn_Records_26[[#This Row],[Age]] &gt;= 70, "Very Old",Customer_Churn_Records_26[[#This Row],[Age]] &gt;= 50, "Old",Customer_Churn_Records_26[[#This Row],[Age]] &gt;=35,"Middle-Age", "Young")</f>
        <v>Old</v>
      </c>
      <c r="H1502">
        <v>1</v>
      </c>
      <c r="I1502">
        <v>81947.759999999995</v>
      </c>
      <c r="J1502">
        <v>1</v>
      </c>
      <c r="K1502">
        <v>0</v>
      </c>
      <c r="L1502">
        <v>1</v>
      </c>
      <c r="M1502">
        <v>63606.22</v>
      </c>
      <c r="N1502">
        <v>1</v>
      </c>
      <c r="O1502" t="str">
        <f>IF(Customer_Churn_Records_26[[#This Row],[Exited]] = 1, "Yes","No")</f>
        <v>Yes</v>
      </c>
      <c r="P1502">
        <v>1</v>
      </c>
      <c r="Q1502" t="str">
        <f>IF(Customer_Churn_Records_26[[#This Row],[Complain]] =1, "Yes", "No")</f>
        <v>Yes</v>
      </c>
      <c r="R1502">
        <v>1</v>
      </c>
      <c r="S1502" t="s">
        <v>4</v>
      </c>
      <c r="T1502">
        <v>912</v>
      </c>
    </row>
    <row r="1503" spans="1:20" x14ac:dyDescent="0.3">
      <c r="A1503">
        <v>15801548</v>
      </c>
      <c r="B1503" t="s">
        <v>1697</v>
      </c>
      <c r="C1503">
        <v>661</v>
      </c>
      <c r="D1503" t="s">
        <v>2</v>
      </c>
      <c r="E1503" t="s">
        <v>1</v>
      </c>
      <c r="F1503">
        <v>31</v>
      </c>
      <c r="G1503" t="str" cm="1">
        <f t="array" ref="G1503">_xlfn.SWITCH(TRUE, Customer_Churn_Records_26[[#This Row],[Age]] &gt;= 70, "Very Old",Customer_Churn_Records_26[[#This Row],[Age]] &gt;= 50, "Old",Customer_Churn_Records_26[[#This Row],[Age]] &gt;=35,"Middle-Age", "Young")</f>
        <v>Young</v>
      </c>
      <c r="H1503">
        <v>7</v>
      </c>
      <c r="I1503">
        <v>144162.29999999999</v>
      </c>
      <c r="J1503">
        <v>2</v>
      </c>
      <c r="K1503">
        <v>1</v>
      </c>
      <c r="L1503">
        <v>1</v>
      </c>
      <c r="M1503">
        <v>14490.79</v>
      </c>
      <c r="N1503">
        <v>0</v>
      </c>
      <c r="O1503" t="str">
        <f>IF(Customer_Churn_Records_26[[#This Row],[Exited]] = 1, "Yes","No")</f>
        <v>No</v>
      </c>
      <c r="P1503">
        <v>0</v>
      </c>
      <c r="Q1503" t="str">
        <f>IF(Customer_Churn_Records_26[[#This Row],[Complain]] =1, "Yes", "No")</f>
        <v>No</v>
      </c>
      <c r="R1503">
        <v>5</v>
      </c>
      <c r="S1503" t="s">
        <v>10</v>
      </c>
      <c r="T1503">
        <v>410</v>
      </c>
    </row>
    <row r="1504" spans="1:20" x14ac:dyDescent="0.3">
      <c r="A1504">
        <v>15660833</v>
      </c>
      <c r="B1504" t="s">
        <v>2675</v>
      </c>
      <c r="C1504">
        <v>796</v>
      </c>
      <c r="D1504" t="s">
        <v>6</v>
      </c>
      <c r="E1504" t="s">
        <v>5</v>
      </c>
      <c r="F1504">
        <v>39</v>
      </c>
      <c r="G1504" t="str" cm="1">
        <f t="array" ref="G1504">_xlfn.SWITCH(TRUE, Customer_Churn_Records_26[[#This Row],[Age]] &gt;= 70, "Very Old",Customer_Churn_Records_26[[#This Row],[Age]] &gt;= 50, "Old",Customer_Churn_Records_26[[#This Row],[Age]] &gt;=35,"Middle-Age", "Young")</f>
        <v>Middle-Age</v>
      </c>
      <c r="H1504">
        <v>5</v>
      </c>
      <c r="I1504">
        <v>86350.87</v>
      </c>
      <c r="J1504">
        <v>2</v>
      </c>
      <c r="K1504">
        <v>0</v>
      </c>
      <c r="L1504">
        <v>0</v>
      </c>
      <c r="M1504">
        <v>105080.53</v>
      </c>
      <c r="N1504">
        <v>0</v>
      </c>
      <c r="O1504" t="str">
        <f>IF(Customer_Churn_Records_26[[#This Row],[Exited]] = 1, "Yes","No")</f>
        <v>No</v>
      </c>
      <c r="P1504">
        <v>0</v>
      </c>
      <c r="Q1504" t="str">
        <f>IF(Customer_Churn_Records_26[[#This Row],[Complain]] =1, "Yes", "No")</f>
        <v>No</v>
      </c>
      <c r="R1504">
        <v>1</v>
      </c>
      <c r="S1504" t="s">
        <v>4</v>
      </c>
      <c r="T1504">
        <v>570</v>
      </c>
    </row>
    <row r="1505" spans="1:20" x14ac:dyDescent="0.3">
      <c r="A1505">
        <v>15762277</v>
      </c>
      <c r="B1505" t="s">
        <v>254</v>
      </c>
      <c r="C1505">
        <v>710</v>
      </c>
      <c r="D1505" t="s">
        <v>2</v>
      </c>
      <c r="E1505" t="s">
        <v>5</v>
      </c>
      <c r="F1505">
        <v>47</v>
      </c>
      <c r="G1505" t="str" cm="1">
        <f t="array" ref="G1505">_xlfn.SWITCH(TRUE, Customer_Churn_Records_26[[#This Row],[Age]] &gt;= 70, "Very Old",Customer_Churn_Records_26[[#This Row],[Age]] &gt;= 50, "Old",Customer_Churn_Records_26[[#This Row],[Age]] &gt;=35,"Middle-Age", "Young")</f>
        <v>Middle-Age</v>
      </c>
      <c r="H1505">
        <v>5</v>
      </c>
      <c r="I1505">
        <v>158623.14000000001</v>
      </c>
      <c r="J1505">
        <v>1</v>
      </c>
      <c r="K1505">
        <v>0</v>
      </c>
      <c r="L1505">
        <v>0</v>
      </c>
      <c r="M1505">
        <v>83499.89</v>
      </c>
      <c r="N1505">
        <v>1</v>
      </c>
      <c r="O1505" t="str">
        <f>IF(Customer_Churn_Records_26[[#This Row],[Exited]] = 1, "Yes","No")</f>
        <v>Yes</v>
      </c>
      <c r="P1505">
        <v>1</v>
      </c>
      <c r="Q1505" t="str">
        <f>IF(Customer_Churn_Records_26[[#This Row],[Complain]] =1, "Yes", "No")</f>
        <v>Yes</v>
      </c>
      <c r="R1505">
        <v>2</v>
      </c>
      <c r="S1505" t="s">
        <v>10</v>
      </c>
      <c r="T1505">
        <v>720</v>
      </c>
    </row>
    <row r="1506" spans="1:20" x14ac:dyDescent="0.3">
      <c r="A1506">
        <v>15791302</v>
      </c>
      <c r="B1506" t="s">
        <v>2058</v>
      </c>
      <c r="C1506">
        <v>741</v>
      </c>
      <c r="D1506" t="s">
        <v>2</v>
      </c>
      <c r="E1506" t="s">
        <v>5</v>
      </c>
      <c r="F1506">
        <v>32</v>
      </c>
      <c r="G1506" t="str" cm="1">
        <f t="array" ref="G1506">_xlfn.SWITCH(TRUE, Customer_Churn_Records_26[[#This Row],[Age]] &gt;= 70, "Very Old",Customer_Churn_Records_26[[#This Row],[Age]] &gt;= 50, "Old",Customer_Churn_Records_26[[#This Row],[Age]] &gt;=35,"Middle-Age", "Young")</f>
        <v>Young</v>
      </c>
      <c r="H1506">
        <v>8</v>
      </c>
      <c r="I1506">
        <v>0</v>
      </c>
      <c r="J1506">
        <v>2</v>
      </c>
      <c r="K1506">
        <v>1</v>
      </c>
      <c r="L1506">
        <v>0</v>
      </c>
      <c r="M1506">
        <v>143598.70000000001</v>
      </c>
      <c r="N1506">
        <v>0</v>
      </c>
      <c r="O1506" t="str">
        <f>IF(Customer_Churn_Records_26[[#This Row],[Exited]] = 1, "Yes","No")</f>
        <v>No</v>
      </c>
      <c r="P1506">
        <v>0</v>
      </c>
      <c r="Q1506" t="str">
        <f>IF(Customer_Churn_Records_26[[#This Row],[Complain]] =1, "Yes", "No")</f>
        <v>No</v>
      </c>
      <c r="R1506">
        <v>4</v>
      </c>
      <c r="S1506" t="s">
        <v>0</v>
      </c>
      <c r="T1506">
        <v>870</v>
      </c>
    </row>
    <row r="1507" spans="1:20" x14ac:dyDescent="0.3">
      <c r="A1507">
        <v>15798975</v>
      </c>
      <c r="B1507" t="s">
        <v>301</v>
      </c>
      <c r="C1507">
        <v>606</v>
      </c>
      <c r="D1507" t="s">
        <v>6</v>
      </c>
      <c r="E1507" t="s">
        <v>5</v>
      </c>
      <c r="F1507">
        <v>48</v>
      </c>
      <c r="G1507" t="str" cm="1">
        <f t="array" ref="G1507">_xlfn.SWITCH(TRUE, Customer_Churn_Records_26[[#This Row],[Age]] &gt;= 70, "Very Old",Customer_Churn_Records_26[[#This Row],[Age]] &gt;= 50, "Old",Customer_Churn_Records_26[[#This Row],[Age]] &gt;=35,"Middle-Age", "Young")</f>
        <v>Middle-Age</v>
      </c>
      <c r="H1507">
        <v>4</v>
      </c>
      <c r="I1507">
        <v>132403.56</v>
      </c>
      <c r="J1507">
        <v>1</v>
      </c>
      <c r="K1507">
        <v>0</v>
      </c>
      <c r="L1507">
        <v>0</v>
      </c>
      <c r="M1507">
        <v>36091.910000000003</v>
      </c>
      <c r="N1507">
        <v>1</v>
      </c>
      <c r="O1507" t="str">
        <f>IF(Customer_Churn_Records_26[[#This Row],[Exited]] = 1, "Yes","No")</f>
        <v>Yes</v>
      </c>
      <c r="P1507">
        <v>1</v>
      </c>
      <c r="Q1507" t="str">
        <f>IF(Customer_Churn_Records_26[[#This Row],[Complain]] =1, "Yes", "No")</f>
        <v>Yes</v>
      </c>
      <c r="R1507">
        <v>2</v>
      </c>
      <c r="S1507" t="s">
        <v>8</v>
      </c>
      <c r="T1507">
        <v>239</v>
      </c>
    </row>
    <row r="1508" spans="1:20" x14ac:dyDescent="0.3">
      <c r="A1508">
        <v>15599956</v>
      </c>
      <c r="B1508" t="s">
        <v>967</v>
      </c>
      <c r="C1508">
        <v>747</v>
      </c>
      <c r="D1508" t="s">
        <v>2</v>
      </c>
      <c r="E1508" t="s">
        <v>5</v>
      </c>
      <c r="F1508">
        <v>27</v>
      </c>
      <c r="G1508" t="str" cm="1">
        <f t="array" ref="G1508">_xlfn.SWITCH(TRUE, Customer_Churn_Records_26[[#This Row],[Age]] &gt;= 70, "Very Old",Customer_Churn_Records_26[[#This Row],[Age]] &gt;= 50, "Old",Customer_Churn_Records_26[[#This Row],[Age]] &gt;=35,"Middle-Age", "Young")</f>
        <v>Young</v>
      </c>
      <c r="H1508">
        <v>10</v>
      </c>
      <c r="I1508">
        <v>0</v>
      </c>
      <c r="J1508">
        <v>2</v>
      </c>
      <c r="K1508">
        <v>0</v>
      </c>
      <c r="L1508">
        <v>0</v>
      </c>
      <c r="M1508">
        <v>13007.89</v>
      </c>
      <c r="N1508">
        <v>0</v>
      </c>
      <c r="O1508" t="str">
        <f>IF(Customer_Churn_Records_26[[#This Row],[Exited]] = 1, "Yes","No")</f>
        <v>No</v>
      </c>
      <c r="P1508">
        <v>0</v>
      </c>
      <c r="Q1508" t="str">
        <f>IF(Customer_Churn_Records_26[[#This Row],[Complain]] =1, "Yes", "No")</f>
        <v>No</v>
      </c>
      <c r="R1508">
        <v>2</v>
      </c>
      <c r="S1508" t="s">
        <v>10</v>
      </c>
      <c r="T1508">
        <v>970</v>
      </c>
    </row>
    <row r="1509" spans="1:20" x14ac:dyDescent="0.3">
      <c r="A1509">
        <v>15577274</v>
      </c>
      <c r="B1509" t="s">
        <v>205</v>
      </c>
      <c r="C1509">
        <v>549</v>
      </c>
      <c r="D1509" t="s">
        <v>6</v>
      </c>
      <c r="E1509" t="s">
        <v>1</v>
      </c>
      <c r="F1509">
        <v>43</v>
      </c>
      <c r="G1509" t="str" cm="1">
        <f t="array" ref="G1509">_xlfn.SWITCH(TRUE, Customer_Churn_Records_26[[#This Row],[Age]] &gt;= 70, "Very Old",Customer_Churn_Records_26[[#This Row],[Age]] &gt;= 50, "Old",Customer_Churn_Records_26[[#This Row],[Age]] &gt;=35,"Middle-Age", "Young")</f>
        <v>Middle-Age</v>
      </c>
      <c r="H1509">
        <v>3</v>
      </c>
      <c r="I1509">
        <v>134985.66</v>
      </c>
      <c r="J1509">
        <v>1</v>
      </c>
      <c r="K1509">
        <v>1</v>
      </c>
      <c r="L1509">
        <v>0</v>
      </c>
      <c r="M1509">
        <v>6101.41</v>
      </c>
      <c r="N1509">
        <v>0</v>
      </c>
      <c r="O1509" t="str">
        <f>IF(Customer_Churn_Records_26[[#This Row],[Exited]] = 1, "Yes","No")</f>
        <v>No</v>
      </c>
      <c r="P1509">
        <v>0</v>
      </c>
      <c r="Q1509" t="str">
        <f>IF(Customer_Churn_Records_26[[#This Row],[Complain]] =1, "Yes", "No")</f>
        <v>No</v>
      </c>
      <c r="R1509">
        <v>3</v>
      </c>
      <c r="S1509" t="s">
        <v>10</v>
      </c>
      <c r="T1509">
        <v>903</v>
      </c>
    </row>
    <row r="1510" spans="1:20" x14ac:dyDescent="0.3">
      <c r="A1510">
        <v>15701200</v>
      </c>
      <c r="B1510" t="s">
        <v>47</v>
      </c>
      <c r="C1510">
        <v>576</v>
      </c>
      <c r="D1510" t="s">
        <v>2</v>
      </c>
      <c r="E1510" t="s">
        <v>5</v>
      </c>
      <c r="F1510">
        <v>36</v>
      </c>
      <c r="G1510" t="str" cm="1">
        <f t="array" ref="G1510">_xlfn.SWITCH(TRUE, Customer_Churn_Records_26[[#This Row],[Age]] &gt;= 70, "Very Old",Customer_Churn_Records_26[[#This Row],[Age]] &gt;= 50, "Old",Customer_Churn_Records_26[[#This Row],[Age]] &gt;=35,"Middle-Age", "Young")</f>
        <v>Middle-Age</v>
      </c>
      <c r="H1510">
        <v>6</v>
      </c>
      <c r="I1510">
        <v>0</v>
      </c>
      <c r="J1510">
        <v>2</v>
      </c>
      <c r="K1510">
        <v>1</v>
      </c>
      <c r="L1510">
        <v>1</v>
      </c>
      <c r="M1510">
        <v>48314</v>
      </c>
      <c r="N1510">
        <v>0</v>
      </c>
      <c r="O1510" t="str">
        <f>IF(Customer_Churn_Records_26[[#This Row],[Exited]] = 1, "Yes","No")</f>
        <v>No</v>
      </c>
      <c r="P1510">
        <v>0</v>
      </c>
      <c r="Q1510" t="str">
        <f>IF(Customer_Churn_Records_26[[#This Row],[Complain]] =1, "Yes", "No")</f>
        <v>No</v>
      </c>
      <c r="R1510">
        <v>2</v>
      </c>
      <c r="S1510" t="s">
        <v>10</v>
      </c>
      <c r="T1510">
        <v>847</v>
      </c>
    </row>
    <row r="1511" spans="1:20" x14ac:dyDescent="0.3">
      <c r="A1511">
        <v>15638149</v>
      </c>
      <c r="B1511" t="s">
        <v>249</v>
      </c>
      <c r="C1511">
        <v>528</v>
      </c>
      <c r="D1511" t="s">
        <v>2</v>
      </c>
      <c r="E1511" t="s">
        <v>5</v>
      </c>
      <c r="F1511">
        <v>37</v>
      </c>
      <c r="G1511" t="str" cm="1">
        <f t="array" ref="G1511">_xlfn.SWITCH(TRUE, Customer_Churn_Records_26[[#This Row],[Age]] &gt;= 70, "Very Old",Customer_Churn_Records_26[[#This Row],[Age]] &gt;= 50, "Old",Customer_Churn_Records_26[[#This Row],[Age]] &gt;=35,"Middle-Age", "Young")</f>
        <v>Middle-Age</v>
      </c>
      <c r="H1511">
        <v>6</v>
      </c>
      <c r="I1511">
        <v>103772.45</v>
      </c>
      <c r="J1511">
        <v>1</v>
      </c>
      <c r="K1511">
        <v>1</v>
      </c>
      <c r="L1511">
        <v>0</v>
      </c>
      <c r="M1511">
        <v>197111.99</v>
      </c>
      <c r="N1511">
        <v>0</v>
      </c>
      <c r="O1511" t="str">
        <f>IF(Customer_Churn_Records_26[[#This Row],[Exited]] = 1, "Yes","No")</f>
        <v>No</v>
      </c>
      <c r="P1511">
        <v>0</v>
      </c>
      <c r="Q1511" t="str">
        <f>IF(Customer_Churn_Records_26[[#This Row],[Complain]] =1, "Yes", "No")</f>
        <v>No</v>
      </c>
      <c r="R1511">
        <v>3</v>
      </c>
      <c r="S1511" t="s">
        <v>0</v>
      </c>
      <c r="T1511">
        <v>391</v>
      </c>
    </row>
    <row r="1512" spans="1:20" x14ac:dyDescent="0.3">
      <c r="A1512">
        <v>15786199</v>
      </c>
      <c r="B1512" t="s">
        <v>734</v>
      </c>
      <c r="C1512">
        <v>535</v>
      </c>
      <c r="D1512" t="s">
        <v>2</v>
      </c>
      <c r="E1512" t="s">
        <v>5</v>
      </c>
      <c r="F1512">
        <v>33</v>
      </c>
      <c r="G1512" t="str" cm="1">
        <f t="array" ref="G1512">_xlfn.SWITCH(TRUE, Customer_Churn_Records_26[[#This Row],[Age]] &gt;= 70, "Very Old",Customer_Churn_Records_26[[#This Row],[Age]] &gt;= 50, "Old",Customer_Churn_Records_26[[#This Row],[Age]] &gt;=35,"Middle-Age", "Young")</f>
        <v>Young</v>
      </c>
      <c r="H1512">
        <v>2</v>
      </c>
      <c r="I1512">
        <v>133040.32000000001</v>
      </c>
      <c r="J1512">
        <v>1</v>
      </c>
      <c r="K1512">
        <v>1</v>
      </c>
      <c r="L1512">
        <v>1</v>
      </c>
      <c r="M1512">
        <v>110299.78</v>
      </c>
      <c r="N1512">
        <v>0</v>
      </c>
      <c r="O1512" t="str">
        <f>IF(Customer_Churn_Records_26[[#This Row],[Exited]] = 1, "Yes","No")</f>
        <v>No</v>
      </c>
      <c r="P1512">
        <v>0</v>
      </c>
      <c r="Q1512" t="str">
        <f>IF(Customer_Churn_Records_26[[#This Row],[Complain]] =1, "Yes", "No")</f>
        <v>No</v>
      </c>
      <c r="R1512">
        <v>4</v>
      </c>
      <c r="S1512" t="s">
        <v>0</v>
      </c>
      <c r="T1512">
        <v>322</v>
      </c>
    </row>
    <row r="1513" spans="1:20" x14ac:dyDescent="0.3">
      <c r="A1513">
        <v>15701765</v>
      </c>
      <c r="B1513" t="s">
        <v>164</v>
      </c>
      <c r="C1513">
        <v>575</v>
      </c>
      <c r="D1513" t="s">
        <v>15</v>
      </c>
      <c r="E1513" t="s">
        <v>1</v>
      </c>
      <c r="F1513">
        <v>37</v>
      </c>
      <c r="G1513" t="str" cm="1">
        <f t="array" ref="G1513">_xlfn.SWITCH(TRUE, Customer_Churn_Records_26[[#This Row],[Age]] &gt;= 70, "Very Old",Customer_Churn_Records_26[[#This Row],[Age]] &gt;= 50, "Old",Customer_Churn_Records_26[[#This Row],[Age]] &gt;=35,"Middle-Age", "Young")</f>
        <v>Middle-Age</v>
      </c>
      <c r="H1513">
        <v>0</v>
      </c>
      <c r="I1513">
        <v>0</v>
      </c>
      <c r="J1513">
        <v>2</v>
      </c>
      <c r="K1513">
        <v>0</v>
      </c>
      <c r="L1513">
        <v>0</v>
      </c>
      <c r="M1513">
        <v>30114.32</v>
      </c>
      <c r="N1513">
        <v>0</v>
      </c>
      <c r="O1513" t="str">
        <f>IF(Customer_Churn_Records_26[[#This Row],[Exited]] = 1, "Yes","No")</f>
        <v>No</v>
      </c>
      <c r="P1513">
        <v>0</v>
      </c>
      <c r="Q1513" t="str">
        <f>IF(Customer_Churn_Records_26[[#This Row],[Complain]] =1, "Yes", "No")</f>
        <v>No</v>
      </c>
      <c r="R1513">
        <v>2</v>
      </c>
      <c r="S1513" t="s">
        <v>4</v>
      </c>
      <c r="T1513">
        <v>930</v>
      </c>
    </row>
    <row r="1514" spans="1:20" x14ac:dyDescent="0.3">
      <c r="A1514">
        <v>15586974</v>
      </c>
      <c r="B1514" t="s">
        <v>1759</v>
      </c>
      <c r="C1514">
        <v>656</v>
      </c>
      <c r="D1514" t="s">
        <v>2</v>
      </c>
      <c r="E1514" t="s">
        <v>5</v>
      </c>
      <c r="F1514">
        <v>39</v>
      </c>
      <c r="G1514" t="str" cm="1">
        <f t="array" ref="G1514">_xlfn.SWITCH(TRUE, Customer_Churn_Records_26[[#This Row],[Age]] &gt;= 70, "Very Old",Customer_Churn_Records_26[[#This Row],[Age]] &gt;= 50, "Old",Customer_Churn_Records_26[[#This Row],[Age]] &gt;=35,"Middle-Age", "Young")</f>
        <v>Middle-Age</v>
      </c>
      <c r="H1514">
        <v>10</v>
      </c>
      <c r="I1514">
        <v>0</v>
      </c>
      <c r="J1514">
        <v>2</v>
      </c>
      <c r="K1514">
        <v>1</v>
      </c>
      <c r="L1514">
        <v>1</v>
      </c>
      <c r="M1514">
        <v>98894.64</v>
      </c>
      <c r="N1514">
        <v>0</v>
      </c>
      <c r="O1514" t="str">
        <f>IF(Customer_Churn_Records_26[[#This Row],[Exited]] = 1, "Yes","No")</f>
        <v>No</v>
      </c>
      <c r="P1514">
        <v>0</v>
      </c>
      <c r="Q1514" t="str">
        <f>IF(Customer_Churn_Records_26[[#This Row],[Complain]] =1, "Yes", "No")</f>
        <v>No</v>
      </c>
      <c r="R1514">
        <v>1</v>
      </c>
      <c r="S1514" t="s">
        <v>8</v>
      </c>
      <c r="T1514">
        <v>259</v>
      </c>
    </row>
    <row r="1515" spans="1:20" x14ac:dyDescent="0.3">
      <c r="A1515">
        <v>15729040</v>
      </c>
      <c r="B1515" t="s">
        <v>1652</v>
      </c>
      <c r="C1515">
        <v>440</v>
      </c>
      <c r="D1515" t="s">
        <v>2</v>
      </c>
      <c r="E1515" t="s">
        <v>5</v>
      </c>
      <c r="F1515">
        <v>42</v>
      </c>
      <c r="G1515" t="str" cm="1">
        <f t="array" ref="G1515">_xlfn.SWITCH(TRUE, Customer_Churn_Records_26[[#This Row],[Age]] &gt;= 70, "Very Old",Customer_Churn_Records_26[[#This Row],[Age]] &gt;= 50, "Old",Customer_Churn_Records_26[[#This Row],[Age]] &gt;=35,"Middle-Age", "Young")</f>
        <v>Middle-Age</v>
      </c>
      <c r="H1515">
        <v>2</v>
      </c>
      <c r="I1515">
        <v>0</v>
      </c>
      <c r="J1515">
        <v>2</v>
      </c>
      <c r="K1515">
        <v>1</v>
      </c>
      <c r="L1515">
        <v>0</v>
      </c>
      <c r="M1515">
        <v>49826.68</v>
      </c>
      <c r="N1515">
        <v>0</v>
      </c>
      <c r="O1515" t="str">
        <f>IF(Customer_Churn_Records_26[[#This Row],[Exited]] = 1, "Yes","No")</f>
        <v>No</v>
      </c>
      <c r="P1515">
        <v>0</v>
      </c>
      <c r="Q1515" t="str">
        <f>IF(Customer_Churn_Records_26[[#This Row],[Complain]] =1, "Yes", "No")</f>
        <v>No</v>
      </c>
      <c r="R1515">
        <v>4</v>
      </c>
      <c r="S1515" t="s">
        <v>10</v>
      </c>
      <c r="T1515">
        <v>260</v>
      </c>
    </row>
    <row r="1516" spans="1:20" x14ac:dyDescent="0.3">
      <c r="A1516">
        <v>15788676</v>
      </c>
      <c r="B1516" t="s">
        <v>415</v>
      </c>
      <c r="C1516">
        <v>539</v>
      </c>
      <c r="D1516" t="s">
        <v>15</v>
      </c>
      <c r="E1516" t="s">
        <v>5</v>
      </c>
      <c r="F1516">
        <v>38</v>
      </c>
      <c r="G1516" t="str" cm="1">
        <f t="array" ref="G1516">_xlfn.SWITCH(TRUE, Customer_Churn_Records_26[[#This Row],[Age]] &gt;= 70, "Very Old",Customer_Churn_Records_26[[#This Row],[Age]] &gt;= 50, "Old",Customer_Churn_Records_26[[#This Row],[Age]] &gt;=35,"Middle-Age", "Young")</f>
        <v>Middle-Age</v>
      </c>
      <c r="H1516">
        <v>8</v>
      </c>
      <c r="I1516">
        <v>71460.67</v>
      </c>
      <c r="J1516">
        <v>2</v>
      </c>
      <c r="K1516">
        <v>1</v>
      </c>
      <c r="L1516">
        <v>1</v>
      </c>
      <c r="M1516">
        <v>10074.049999999999</v>
      </c>
      <c r="N1516">
        <v>0</v>
      </c>
      <c r="O1516" t="str">
        <f>IF(Customer_Churn_Records_26[[#This Row],[Exited]] = 1, "Yes","No")</f>
        <v>No</v>
      </c>
      <c r="P1516">
        <v>0</v>
      </c>
      <c r="Q1516" t="str">
        <f>IF(Customer_Churn_Records_26[[#This Row],[Complain]] =1, "Yes", "No")</f>
        <v>No</v>
      </c>
      <c r="R1516">
        <v>3</v>
      </c>
      <c r="S1516" t="s">
        <v>0</v>
      </c>
      <c r="T1516">
        <v>750</v>
      </c>
    </row>
    <row r="1517" spans="1:20" x14ac:dyDescent="0.3">
      <c r="A1517">
        <v>15602497</v>
      </c>
      <c r="B1517" t="s">
        <v>2674</v>
      </c>
      <c r="C1517">
        <v>850</v>
      </c>
      <c r="D1517" t="s">
        <v>15</v>
      </c>
      <c r="E1517" t="s">
        <v>5</v>
      </c>
      <c r="F1517">
        <v>39</v>
      </c>
      <c r="G1517" t="str" cm="1">
        <f t="array" ref="G1517">_xlfn.SWITCH(TRUE, Customer_Churn_Records_26[[#This Row],[Age]] &gt;= 70, "Very Old",Customer_Churn_Records_26[[#This Row],[Age]] &gt;= 50, "Old",Customer_Churn_Records_26[[#This Row],[Age]] &gt;=35,"Middle-Age", "Young")</f>
        <v>Middle-Age</v>
      </c>
      <c r="H1517">
        <v>6</v>
      </c>
      <c r="I1517">
        <v>133214.13</v>
      </c>
      <c r="J1517">
        <v>1</v>
      </c>
      <c r="K1517">
        <v>0</v>
      </c>
      <c r="L1517">
        <v>1</v>
      </c>
      <c r="M1517">
        <v>20769.88</v>
      </c>
      <c r="N1517">
        <v>0</v>
      </c>
      <c r="O1517" t="str">
        <f>IF(Customer_Churn_Records_26[[#This Row],[Exited]] = 1, "Yes","No")</f>
        <v>No</v>
      </c>
      <c r="P1517">
        <v>0</v>
      </c>
      <c r="Q1517" t="str">
        <f>IF(Customer_Churn_Records_26[[#This Row],[Complain]] =1, "Yes", "No")</f>
        <v>No</v>
      </c>
      <c r="R1517">
        <v>5</v>
      </c>
      <c r="S1517" t="s">
        <v>10</v>
      </c>
      <c r="T1517">
        <v>681</v>
      </c>
    </row>
    <row r="1518" spans="1:20" x14ac:dyDescent="0.3">
      <c r="A1518">
        <v>15701333</v>
      </c>
      <c r="B1518" t="s">
        <v>1454</v>
      </c>
      <c r="C1518">
        <v>646</v>
      </c>
      <c r="D1518" t="s">
        <v>2</v>
      </c>
      <c r="E1518" t="s">
        <v>1</v>
      </c>
      <c r="F1518">
        <v>37</v>
      </c>
      <c r="G1518" t="str" cm="1">
        <f t="array" ref="G1518">_xlfn.SWITCH(TRUE, Customer_Churn_Records_26[[#This Row],[Age]] &gt;= 70, "Very Old",Customer_Churn_Records_26[[#This Row],[Age]] &gt;= 50, "Old",Customer_Churn_Records_26[[#This Row],[Age]] &gt;=35,"Middle-Age", "Young")</f>
        <v>Middle-Age</v>
      </c>
      <c r="H1518">
        <v>7</v>
      </c>
      <c r="I1518">
        <v>96558.66</v>
      </c>
      <c r="J1518">
        <v>1</v>
      </c>
      <c r="K1518">
        <v>0</v>
      </c>
      <c r="L1518">
        <v>0</v>
      </c>
      <c r="M1518">
        <v>163427.18</v>
      </c>
      <c r="N1518">
        <v>0</v>
      </c>
      <c r="O1518" t="str">
        <f>IF(Customer_Churn_Records_26[[#This Row],[Exited]] = 1, "Yes","No")</f>
        <v>No</v>
      </c>
      <c r="P1518">
        <v>0</v>
      </c>
      <c r="Q1518" t="str">
        <f>IF(Customer_Churn_Records_26[[#This Row],[Complain]] =1, "Yes", "No")</f>
        <v>No</v>
      </c>
      <c r="R1518">
        <v>3</v>
      </c>
      <c r="S1518" t="s">
        <v>10</v>
      </c>
      <c r="T1518">
        <v>493</v>
      </c>
    </row>
    <row r="1519" spans="1:20" x14ac:dyDescent="0.3">
      <c r="A1519">
        <v>15812071</v>
      </c>
      <c r="B1519" t="s">
        <v>96</v>
      </c>
      <c r="C1519">
        <v>744</v>
      </c>
      <c r="D1519" t="s">
        <v>2</v>
      </c>
      <c r="E1519" t="s">
        <v>5</v>
      </c>
      <c r="F1519">
        <v>54</v>
      </c>
      <c r="G1519" t="str" cm="1">
        <f t="array" ref="G1519">_xlfn.SWITCH(TRUE, Customer_Churn_Records_26[[#This Row],[Age]] &gt;= 70, "Very Old",Customer_Churn_Records_26[[#This Row],[Age]] &gt;= 50, "Old",Customer_Churn_Records_26[[#This Row],[Age]] &gt;=35,"Middle-Age", "Young")</f>
        <v>Old</v>
      </c>
      <c r="H1519">
        <v>6</v>
      </c>
      <c r="I1519">
        <v>93806.31</v>
      </c>
      <c r="J1519">
        <v>2</v>
      </c>
      <c r="K1519">
        <v>0</v>
      </c>
      <c r="L1519">
        <v>1</v>
      </c>
      <c r="M1519">
        <v>140068.76999999999</v>
      </c>
      <c r="N1519">
        <v>0</v>
      </c>
      <c r="O1519" t="str">
        <f>IF(Customer_Churn_Records_26[[#This Row],[Exited]] = 1, "Yes","No")</f>
        <v>No</v>
      </c>
      <c r="P1519">
        <v>0</v>
      </c>
      <c r="Q1519" t="str">
        <f>IF(Customer_Churn_Records_26[[#This Row],[Complain]] =1, "Yes", "No")</f>
        <v>No</v>
      </c>
      <c r="R1519">
        <v>2</v>
      </c>
      <c r="S1519" t="s">
        <v>10</v>
      </c>
      <c r="T1519">
        <v>306</v>
      </c>
    </row>
    <row r="1520" spans="1:20" x14ac:dyDescent="0.3">
      <c r="A1520">
        <v>15634375</v>
      </c>
      <c r="B1520" t="s">
        <v>105</v>
      </c>
      <c r="C1520">
        <v>710</v>
      </c>
      <c r="D1520" t="s">
        <v>15</v>
      </c>
      <c r="E1520" t="s">
        <v>1</v>
      </c>
      <c r="F1520">
        <v>36</v>
      </c>
      <c r="G1520" t="str" cm="1">
        <f t="array" ref="G1520">_xlfn.SWITCH(TRUE, Customer_Churn_Records_26[[#This Row],[Age]] &gt;= 70, "Very Old",Customer_Churn_Records_26[[#This Row],[Age]] &gt;= 50, "Old",Customer_Churn_Records_26[[#This Row],[Age]] &gt;=35,"Middle-Age", "Young")</f>
        <v>Middle-Age</v>
      </c>
      <c r="H1520">
        <v>8</v>
      </c>
      <c r="I1520">
        <v>0</v>
      </c>
      <c r="J1520">
        <v>2</v>
      </c>
      <c r="K1520">
        <v>0</v>
      </c>
      <c r="L1520">
        <v>0</v>
      </c>
      <c r="M1520">
        <v>83206.19</v>
      </c>
      <c r="N1520">
        <v>0</v>
      </c>
      <c r="O1520" t="str">
        <f>IF(Customer_Churn_Records_26[[#This Row],[Exited]] = 1, "Yes","No")</f>
        <v>No</v>
      </c>
      <c r="P1520">
        <v>0</v>
      </c>
      <c r="Q1520" t="str">
        <f>IF(Customer_Churn_Records_26[[#This Row],[Complain]] =1, "Yes", "No")</f>
        <v>No</v>
      </c>
      <c r="R1520">
        <v>3</v>
      </c>
      <c r="S1520" t="s">
        <v>8</v>
      </c>
      <c r="T1520">
        <v>636</v>
      </c>
    </row>
    <row r="1521" spans="1:20" x14ac:dyDescent="0.3">
      <c r="A1521">
        <v>15738267</v>
      </c>
      <c r="B1521" t="s">
        <v>2673</v>
      </c>
      <c r="C1521">
        <v>544</v>
      </c>
      <c r="D1521" t="s">
        <v>2</v>
      </c>
      <c r="E1521" t="s">
        <v>1</v>
      </c>
      <c r="F1521">
        <v>64</v>
      </c>
      <c r="G1521" t="str" cm="1">
        <f t="array" ref="G1521">_xlfn.SWITCH(TRUE, Customer_Churn_Records_26[[#This Row],[Age]] &gt;= 70, "Very Old",Customer_Churn_Records_26[[#This Row],[Age]] &gt;= 50, "Old",Customer_Churn_Records_26[[#This Row],[Age]] &gt;=35,"Middle-Age", "Young")</f>
        <v>Old</v>
      </c>
      <c r="H1521">
        <v>3</v>
      </c>
      <c r="I1521">
        <v>124043.8</v>
      </c>
      <c r="J1521">
        <v>1</v>
      </c>
      <c r="K1521">
        <v>1</v>
      </c>
      <c r="L1521">
        <v>1</v>
      </c>
      <c r="M1521">
        <v>111402.97</v>
      </c>
      <c r="N1521">
        <v>1</v>
      </c>
      <c r="O1521" t="str">
        <f>IF(Customer_Churn_Records_26[[#This Row],[Exited]] = 1, "Yes","No")</f>
        <v>Yes</v>
      </c>
      <c r="P1521">
        <v>1</v>
      </c>
      <c r="Q1521" t="str">
        <f>IF(Customer_Churn_Records_26[[#This Row],[Complain]] =1, "Yes", "No")</f>
        <v>Yes</v>
      </c>
      <c r="R1521">
        <v>1</v>
      </c>
      <c r="S1521" t="s">
        <v>0</v>
      </c>
      <c r="T1521">
        <v>642</v>
      </c>
    </row>
    <row r="1522" spans="1:20" x14ac:dyDescent="0.3">
      <c r="A1522">
        <v>15786800</v>
      </c>
      <c r="B1522" t="s">
        <v>1491</v>
      </c>
      <c r="C1522">
        <v>723</v>
      </c>
      <c r="D1522" t="s">
        <v>6</v>
      </c>
      <c r="E1522" t="s">
        <v>5</v>
      </c>
      <c r="F1522">
        <v>52</v>
      </c>
      <c r="G1522" t="str" cm="1">
        <f t="array" ref="G1522">_xlfn.SWITCH(TRUE, Customer_Churn_Records_26[[#This Row],[Age]] &gt;= 70, "Very Old",Customer_Churn_Records_26[[#This Row],[Age]] &gt;= 50, "Old",Customer_Churn_Records_26[[#This Row],[Age]] &gt;=35,"Middle-Age", "Young")</f>
        <v>Old</v>
      </c>
      <c r="H1522">
        <v>5</v>
      </c>
      <c r="I1522">
        <v>131694.97</v>
      </c>
      <c r="J1522">
        <v>1</v>
      </c>
      <c r="K1522">
        <v>0</v>
      </c>
      <c r="L1522">
        <v>1</v>
      </c>
      <c r="M1522">
        <v>92873.5</v>
      </c>
      <c r="N1522">
        <v>1</v>
      </c>
      <c r="O1522" t="str">
        <f>IF(Customer_Churn_Records_26[[#This Row],[Exited]] = 1, "Yes","No")</f>
        <v>Yes</v>
      </c>
      <c r="P1522">
        <v>1</v>
      </c>
      <c r="Q1522" t="str">
        <f>IF(Customer_Churn_Records_26[[#This Row],[Complain]] =1, "Yes", "No")</f>
        <v>Yes</v>
      </c>
      <c r="R1522">
        <v>4</v>
      </c>
      <c r="S1522" t="s">
        <v>8</v>
      </c>
      <c r="T1522">
        <v>949</v>
      </c>
    </row>
    <row r="1523" spans="1:20" x14ac:dyDescent="0.3">
      <c r="A1523">
        <v>15591130</v>
      </c>
      <c r="B1523" t="s">
        <v>2672</v>
      </c>
      <c r="C1523">
        <v>507</v>
      </c>
      <c r="D1523" t="s">
        <v>15</v>
      </c>
      <c r="E1523" t="s">
        <v>1</v>
      </c>
      <c r="F1523">
        <v>29</v>
      </c>
      <c r="G1523" t="str" cm="1">
        <f t="array" ref="G1523">_xlfn.SWITCH(TRUE, Customer_Churn_Records_26[[#This Row],[Age]] &gt;= 70, "Very Old",Customer_Churn_Records_26[[#This Row],[Age]] &gt;= 50, "Old",Customer_Churn_Records_26[[#This Row],[Age]] &gt;=35,"Middle-Age", "Young")</f>
        <v>Young</v>
      </c>
      <c r="H1523">
        <v>6</v>
      </c>
      <c r="I1523">
        <v>0</v>
      </c>
      <c r="J1523">
        <v>2</v>
      </c>
      <c r="K1523">
        <v>0</v>
      </c>
      <c r="L1523">
        <v>1</v>
      </c>
      <c r="M1523">
        <v>94780.9</v>
      </c>
      <c r="N1523">
        <v>0</v>
      </c>
      <c r="O1523" t="str">
        <f>IF(Customer_Churn_Records_26[[#This Row],[Exited]] = 1, "Yes","No")</f>
        <v>No</v>
      </c>
      <c r="P1523">
        <v>0</v>
      </c>
      <c r="Q1523" t="str">
        <f>IF(Customer_Churn_Records_26[[#This Row],[Complain]] =1, "Yes", "No")</f>
        <v>No</v>
      </c>
      <c r="R1523">
        <v>2</v>
      </c>
      <c r="S1523" t="s">
        <v>0</v>
      </c>
      <c r="T1523">
        <v>284</v>
      </c>
    </row>
    <row r="1524" spans="1:20" x14ac:dyDescent="0.3">
      <c r="A1524">
        <v>15720662</v>
      </c>
      <c r="B1524" t="s">
        <v>2671</v>
      </c>
      <c r="C1524">
        <v>787</v>
      </c>
      <c r="D1524" t="s">
        <v>2</v>
      </c>
      <c r="E1524" t="s">
        <v>1</v>
      </c>
      <c r="F1524">
        <v>35</v>
      </c>
      <c r="G1524" t="str" cm="1">
        <f t="array" ref="G1524">_xlfn.SWITCH(TRUE, Customer_Churn_Records_26[[#This Row],[Age]] &gt;= 70, "Very Old",Customer_Churn_Records_26[[#This Row],[Age]] &gt;= 50, "Old",Customer_Churn_Records_26[[#This Row],[Age]] &gt;=35,"Middle-Age", "Young")</f>
        <v>Middle-Age</v>
      </c>
      <c r="H1524">
        <v>1</v>
      </c>
      <c r="I1524">
        <v>106266.8</v>
      </c>
      <c r="J1524">
        <v>1</v>
      </c>
      <c r="K1524">
        <v>1</v>
      </c>
      <c r="L1524">
        <v>1</v>
      </c>
      <c r="M1524">
        <v>16607.150000000001</v>
      </c>
      <c r="N1524">
        <v>0</v>
      </c>
      <c r="O1524" t="str">
        <f>IF(Customer_Churn_Records_26[[#This Row],[Exited]] = 1, "Yes","No")</f>
        <v>No</v>
      </c>
      <c r="P1524">
        <v>0</v>
      </c>
      <c r="Q1524" t="str">
        <f>IF(Customer_Churn_Records_26[[#This Row],[Complain]] =1, "Yes", "No")</f>
        <v>No</v>
      </c>
      <c r="R1524">
        <v>5</v>
      </c>
      <c r="S1524" t="s">
        <v>0</v>
      </c>
      <c r="T1524">
        <v>511</v>
      </c>
    </row>
    <row r="1525" spans="1:20" x14ac:dyDescent="0.3">
      <c r="A1525">
        <v>15751531</v>
      </c>
      <c r="B1525" t="s">
        <v>682</v>
      </c>
      <c r="C1525">
        <v>598</v>
      </c>
      <c r="D1525" t="s">
        <v>15</v>
      </c>
      <c r="E1525" t="s">
        <v>5</v>
      </c>
      <c r="F1525">
        <v>41</v>
      </c>
      <c r="G1525" t="str" cm="1">
        <f t="array" ref="G1525">_xlfn.SWITCH(TRUE, Customer_Churn_Records_26[[#This Row],[Age]] &gt;= 70, "Very Old",Customer_Churn_Records_26[[#This Row],[Age]] &gt;= 50, "Old",Customer_Churn_Records_26[[#This Row],[Age]] &gt;=35,"Middle-Age", "Young")</f>
        <v>Middle-Age</v>
      </c>
      <c r="H1525">
        <v>8</v>
      </c>
      <c r="I1525">
        <v>0</v>
      </c>
      <c r="J1525">
        <v>2</v>
      </c>
      <c r="K1525">
        <v>1</v>
      </c>
      <c r="L1525">
        <v>1</v>
      </c>
      <c r="M1525">
        <v>161954.43</v>
      </c>
      <c r="N1525">
        <v>0</v>
      </c>
      <c r="O1525" t="str">
        <f>IF(Customer_Churn_Records_26[[#This Row],[Exited]] = 1, "Yes","No")</f>
        <v>No</v>
      </c>
      <c r="P1525">
        <v>0</v>
      </c>
      <c r="Q1525" t="str">
        <f>IF(Customer_Churn_Records_26[[#This Row],[Complain]] =1, "Yes", "No")</f>
        <v>No</v>
      </c>
      <c r="R1525">
        <v>3</v>
      </c>
      <c r="S1525" t="s">
        <v>10</v>
      </c>
      <c r="T1525">
        <v>779</v>
      </c>
    </row>
    <row r="1526" spans="1:20" x14ac:dyDescent="0.3">
      <c r="A1526">
        <v>15653595</v>
      </c>
      <c r="B1526" t="s">
        <v>358</v>
      </c>
      <c r="C1526">
        <v>796</v>
      </c>
      <c r="D1526" t="s">
        <v>2</v>
      </c>
      <c r="E1526" t="s">
        <v>5</v>
      </c>
      <c r="F1526">
        <v>51</v>
      </c>
      <c r="G1526" t="str" cm="1">
        <f t="array" ref="G1526">_xlfn.SWITCH(TRUE, Customer_Churn_Records_26[[#This Row],[Age]] &gt;= 70, "Very Old",Customer_Churn_Records_26[[#This Row],[Age]] &gt;= 50, "Old",Customer_Churn_Records_26[[#This Row],[Age]] &gt;=35,"Middle-Age", "Young")</f>
        <v>Old</v>
      </c>
      <c r="H1526">
        <v>6</v>
      </c>
      <c r="I1526">
        <v>0</v>
      </c>
      <c r="J1526">
        <v>2</v>
      </c>
      <c r="K1526">
        <v>0</v>
      </c>
      <c r="L1526">
        <v>1</v>
      </c>
      <c r="M1526">
        <v>194733.28</v>
      </c>
      <c r="N1526">
        <v>0</v>
      </c>
      <c r="O1526" t="str">
        <f>IF(Customer_Churn_Records_26[[#This Row],[Exited]] = 1, "Yes","No")</f>
        <v>No</v>
      </c>
      <c r="P1526">
        <v>0</v>
      </c>
      <c r="Q1526" t="str">
        <f>IF(Customer_Churn_Records_26[[#This Row],[Complain]] =1, "Yes", "No")</f>
        <v>No</v>
      </c>
      <c r="R1526">
        <v>1</v>
      </c>
      <c r="S1526" t="s">
        <v>10</v>
      </c>
      <c r="T1526">
        <v>804</v>
      </c>
    </row>
    <row r="1527" spans="1:20" x14ac:dyDescent="0.3">
      <c r="A1527">
        <v>15568360</v>
      </c>
      <c r="B1527" t="s">
        <v>2670</v>
      </c>
      <c r="C1527">
        <v>569</v>
      </c>
      <c r="D1527" t="s">
        <v>15</v>
      </c>
      <c r="E1527" t="s">
        <v>1</v>
      </c>
      <c r="F1527">
        <v>41</v>
      </c>
      <c r="G1527" t="str" cm="1">
        <f t="array" ref="G1527">_xlfn.SWITCH(TRUE, Customer_Churn_Records_26[[#This Row],[Age]] &gt;= 70, "Very Old",Customer_Churn_Records_26[[#This Row],[Age]] &gt;= 50, "Old",Customer_Churn_Records_26[[#This Row],[Age]] &gt;=35,"Middle-Age", "Young")</f>
        <v>Middle-Age</v>
      </c>
      <c r="H1527">
        <v>4</v>
      </c>
      <c r="I1527">
        <v>139840.35999999999</v>
      </c>
      <c r="J1527">
        <v>1</v>
      </c>
      <c r="K1527">
        <v>1</v>
      </c>
      <c r="L1527">
        <v>1</v>
      </c>
      <c r="M1527">
        <v>163524.70000000001</v>
      </c>
      <c r="N1527">
        <v>0</v>
      </c>
      <c r="O1527" t="str">
        <f>IF(Customer_Churn_Records_26[[#This Row],[Exited]] = 1, "Yes","No")</f>
        <v>No</v>
      </c>
      <c r="P1527">
        <v>0</v>
      </c>
      <c r="Q1527" t="str">
        <f>IF(Customer_Churn_Records_26[[#This Row],[Complain]] =1, "Yes", "No")</f>
        <v>No</v>
      </c>
      <c r="R1527">
        <v>3</v>
      </c>
      <c r="S1527" t="s">
        <v>8</v>
      </c>
      <c r="T1527">
        <v>970</v>
      </c>
    </row>
    <row r="1528" spans="1:20" x14ac:dyDescent="0.3">
      <c r="A1528">
        <v>15781210</v>
      </c>
      <c r="B1528" t="s">
        <v>998</v>
      </c>
      <c r="C1528">
        <v>711</v>
      </c>
      <c r="D1528" t="s">
        <v>2</v>
      </c>
      <c r="E1528" t="s">
        <v>5</v>
      </c>
      <c r="F1528">
        <v>34</v>
      </c>
      <c r="G1528" t="str" cm="1">
        <f t="array" ref="G1528">_xlfn.SWITCH(TRUE, Customer_Churn_Records_26[[#This Row],[Age]] &gt;= 70, "Very Old",Customer_Churn_Records_26[[#This Row],[Age]] &gt;= 50, "Old",Customer_Churn_Records_26[[#This Row],[Age]] &gt;=35,"Middle-Age", "Young")</f>
        <v>Young</v>
      </c>
      <c r="H1528">
        <v>8</v>
      </c>
      <c r="I1528">
        <v>0</v>
      </c>
      <c r="J1528">
        <v>2</v>
      </c>
      <c r="K1528">
        <v>0</v>
      </c>
      <c r="L1528">
        <v>0</v>
      </c>
      <c r="M1528">
        <v>48260.19</v>
      </c>
      <c r="N1528">
        <v>0</v>
      </c>
      <c r="O1528" t="str">
        <f>IF(Customer_Churn_Records_26[[#This Row],[Exited]] = 1, "Yes","No")</f>
        <v>No</v>
      </c>
      <c r="P1528">
        <v>0</v>
      </c>
      <c r="Q1528" t="str">
        <f>IF(Customer_Churn_Records_26[[#This Row],[Complain]] =1, "Yes", "No")</f>
        <v>No</v>
      </c>
      <c r="R1528">
        <v>4</v>
      </c>
      <c r="S1528" t="s">
        <v>10</v>
      </c>
      <c r="T1528">
        <v>766</v>
      </c>
    </row>
    <row r="1529" spans="1:20" x14ac:dyDescent="0.3">
      <c r="A1529">
        <v>15668058</v>
      </c>
      <c r="B1529" t="s">
        <v>1242</v>
      </c>
      <c r="C1529">
        <v>661</v>
      </c>
      <c r="D1529" t="s">
        <v>6</v>
      </c>
      <c r="E1529" t="s">
        <v>5</v>
      </c>
      <c r="F1529">
        <v>35</v>
      </c>
      <c r="G1529" t="str" cm="1">
        <f t="array" ref="G1529">_xlfn.SWITCH(TRUE, Customer_Churn_Records_26[[#This Row],[Age]] &gt;= 70, "Very Old",Customer_Churn_Records_26[[#This Row],[Age]] &gt;= 50, "Old",Customer_Churn_Records_26[[#This Row],[Age]] &gt;=35,"Middle-Age", "Young")</f>
        <v>Middle-Age</v>
      </c>
      <c r="H1529">
        <v>8</v>
      </c>
      <c r="I1529">
        <v>124098.54</v>
      </c>
      <c r="J1529">
        <v>1</v>
      </c>
      <c r="K1529">
        <v>1</v>
      </c>
      <c r="L1529">
        <v>0</v>
      </c>
      <c r="M1529">
        <v>86678.48</v>
      </c>
      <c r="N1529">
        <v>0</v>
      </c>
      <c r="O1529" t="str">
        <f>IF(Customer_Churn_Records_26[[#This Row],[Exited]] = 1, "Yes","No")</f>
        <v>No</v>
      </c>
      <c r="P1529">
        <v>0</v>
      </c>
      <c r="Q1529" t="str">
        <f>IF(Customer_Churn_Records_26[[#This Row],[Complain]] =1, "Yes", "No")</f>
        <v>No</v>
      </c>
      <c r="R1529">
        <v>2</v>
      </c>
      <c r="S1529" t="s">
        <v>8</v>
      </c>
      <c r="T1529">
        <v>393</v>
      </c>
    </row>
    <row r="1530" spans="1:20" x14ac:dyDescent="0.3">
      <c r="A1530">
        <v>15597131</v>
      </c>
      <c r="B1530" t="s">
        <v>64</v>
      </c>
      <c r="C1530">
        <v>415</v>
      </c>
      <c r="D1530" t="s">
        <v>2</v>
      </c>
      <c r="E1530" t="s">
        <v>5</v>
      </c>
      <c r="F1530">
        <v>32</v>
      </c>
      <c r="G1530" t="str" cm="1">
        <f t="array" ref="G1530">_xlfn.SWITCH(TRUE, Customer_Churn_Records_26[[#This Row],[Age]] &gt;= 70, "Very Old",Customer_Churn_Records_26[[#This Row],[Age]] &gt;= 50, "Old",Customer_Churn_Records_26[[#This Row],[Age]] &gt;=35,"Middle-Age", "Young")</f>
        <v>Young</v>
      </c>
      <c r="H1530">
        <v>5</v>
      </c>
      <c r="I1530">
        <v>145807.59</v>
      </c>
      <c r="J1530">
        <v>1</v>
      </c>
      <c r="K1530">
        <v>1</v>
      </c>
      <c r="L1530">
        <v>1</v>
      </c>
      <c r="M1530">
        <v>3064.65</v>
      </c>
      <c r="N1530">
        <v>0</v>
      </c>
      <c r="O1530" t="str">
        <f>IF(Customer_Churn_Records_26[[#This Row],[Exited]] = 1, "Yes","No")</f>
        <v>No</v>
      </c>
      <c r="P1530">
        <v>0</v>
      </c>
      <c r="Q1530" t="str">
        <f>IF(Customer_Churn_Records_26[[#This Row],[Complain]] =1, "Yes", "No")</f>
        <v>No</v>
      </c>
      <c r="R1530">
        <v>2</v>
      </c>
      <c r="S1530" t="s">
        <v>10</v>
      </c>
      <c r="T1530">
        <v>833</v>
      </c>
    </row>
    <row r="1531" spans="1:20" x14ac:dyDescent="0.3">
      <c r="A1531">
        <v>15697283</v>
      </c>
      <c r="B1531" t="s">
        <v>1393</v>
      </c>
      <c r="C1531">
        <v>578</v>
      </c>
      <c r="D1531" t="s">
        <v>15</v>
      </c>
      <c r="E1531" t="s">
        <v>5</v>
      </c>
      <c r="F1531">
        <v>23</v>
      </c>
      <c r="G1531" t="str" cm="1">
        <f t="array" ref="G1531">_xlfn.SWITCH(TRUE, Customer_Churn_Records_26[[#This Row],[Age]] &gt;= 70, "Very Old",Customer_Churn_Records_26[[#This Row],[Age]] &gt;= 50, "Old",Customer_Churn_Records_26[[#This Row],[Age]] &gt;=35,"Middle-Age", "Young")</f>
        <v>Young</v>
      </c>
      <c r="H1531">
        <v>8</v>
      </c>
      <c r="I1531">
        <v>0</v>
      </c>
      <c r="J1531">
        <v>2</v>
      </c>
      <c r="K1531">
        <v>1</v>
      </c>
      <c r="L1531">
        <v>0</v>
      </c>
      <c r="M1531">
        <v>112124.98</v>
      </c>
      <c r="N1531">
        <v>0</v>
      </c>
      <c r="O1531" t="str">
        <f>IF(Customer_Churn_Records_26[[#This Row],[Exited]] = 1, "Yes","No")</f>
        <v>No</v>
      </c>
      <c r="P1531">
        <v>0</v>
      </c>
      <c r="Q1531" t="str">
        <f>IF(Customer_Churn_Records_26[[#This Row],[Complain]] =1, "Yes", "No")</f>
        <v>No</v>
      </c>
      <c r="R1531">
        <v>3</v>
      </c>
      <c r="S1531" t="s">
        <v>0</v>
      </c>
      <c r="T1531">
        <v>240</v>
      </c>
    </row>
    <row r="1532" spans="1:20" x14ac:dyDescent="0.3">
      <c r="A1532">
        <v>15640953</v>
      </c>
      <c r="B1532" t="s">
        <v>2669</v>
      </c>
      <c r="C1532">
        <v>611</v>
      </c>
      <c r="D1532" t="s">
        <v>2</v>
      </c>
      <c r="E1532" t="s">
        <v>1</v>
      </c>
      <c r="F1532">
        <v>26</v>
      </c>
      <c r="G1532" t="str" cm="1">
        <f t="array" ref="G1532">_xlfn.SWITCH(TRUE, Customer_Churn_Records_26[[#This Row],[Age]] &gt;= 70, "Very Old",Customer_Churn_Records_26[[#This Row],[Age]] &gt;= 50, "Old",Customer_Churn_Records_26[[#This Row],[Age]] &gt;=35,"Middle-Age", "Young")</f>
        <v>Young</v>
      </c>
      <c r="H1532">
        <v>2</v>
      </c>
      <c r="I1532">
        <v>107508.93</v>
      </c>
      <c r="J1532">
        <v>2</v>
      </c>
      <c r="K1532">
        <v>1</v>
      </c>
      <c r="L1532">
        <v>1</v>
      </c>
      <c r="M1532">
        <v>120801.65</v>
      </c>
      <c r="N1532">
        <v>0</v>
      </c>
      <c r="O1532" t="str">
        <f>IF(Customer_Churn_Records_26[[#This Row],[Exited]] = 1, "Yes","No")</f>
        <v>No</v>
      </c>
      <c r="P1532">
        <v>0</v>
      </c>
      <c r="Q1532" t="str">
        <f>IF(Customer_Churn_Records_26[[#This Row],[Complain]] =1, "Yes", "No")</f>
        <v>No</v>
      </c>
      <c r="R1532">
        <v>4</v>
      </c>
      <c r="S1532" t="s">
        <v>0</v>
      </c>
      <c r="T1532">
        <v>720</v>
      </c>
    </row>
    <row r="1533" spans="1:20" x14ac:dyDescent="0.3">
      <c r="A1533">
        <v>15715031</v>
      </c>
      <c r="B1533" t="s">
        <v>486</v>
      </c>
      <c r="C1533">
        <v>600</v>
      </c>
      <c r="D1533" t="s">
        <v>2</v>
      </c>
      <c r="E1533" t="s">
        <v>1</v>
      </c>
      <c r="F1533">
        <v>28</v>
      </c>
      <c r="G1533" t="str" cm="1">
        <f t="array" ref="G1533">_xlfn.SWITCH(TRUE, Customer_Churn_Records_26[[#This Row],[Age]] &gt;= 70, "Very Old",Customer_Churn_Records_26[[#This Row],[Age]] &gt;= 50, "Old",Customer_Churn_Records_26[[#This Row],[Age]] &gt;=35,"Middle-Age", "Young")</f>
        <v>Young</v>
      </c>
      <c r="H1533">
        <v>6</v>
      </c>
      <c r="I1533">
        <v>0</v>
      </c>
      <c r="J1533">
        <v>2</v>
      </c>
      <c r="K1533">
        <v>0</v>
      </c>
      <c r="L1533">
        <v>1</v>
      </c>
      <c r="M1533">
        <v>52193.23</v>
      </c>
      <c r="N1533">
        <v>0</v>
      </c>
      <c r="O1533" t="str">
        <f>IF(Customer_Churn_Records_26[[#This Row],[Exited]] = 1, "Yes","No")</f>
        <v>No</v>
      </c>
      <c r="P1533">
        <v>0</v>
      </c>
      <c r="Q1533" t="str">
        <f>IF(Customer_Churn_Records_26[[#This Row],[Complain]] =1, "Yes", "No")</f>
        <v>No</v>
      </c>
      <c r="R1533">
        <v>3</v>
      </c>
      <c r="S1533" t="s">
        <v>4</v>
      </c>
      <c r="T1533">
        <v>910</v>
      </c>
    </row>
    <row r="1534" spans="1:20" x14ac:dyDescent="0.3">
      <c r="A1534">
        <v>15589660</v>
      </c>
      <c r="B1534" t="s">
        <v>2668</v>
      </c>
      <c r="C1534">
        <v>661</v>
      </c>
      <c r="D1534" t="s">
        <v>6</v>
      </c>
      <c r="E1534" t="s">
        <v>1</v>
      </c>
      <c r="F1534">
        <v>32</v>
      </c>
      <c r="G1534" t="str" cm="1">
        <f t="array" ref="G1534">_xlfn.SWITCH(TRUE, Customer_Churn_Records_26[[#This Row],[Age]] &gt;= 70, "Very Old",Customer_Churn_Records_26[[#This Row],[Age]] &gt;= 50, "Old",Customer_Churn_Records_26[[#This Row],[Age]] &gt;=35,"Middle-Age", "Young")</f>
        <v>Young</v>
      </c>
      <c r="H1534">
        <v>1</v>
      </c>
      <c r="I1534">
        <v>145980.23000000001</v>
      </c>
      <c r="J1534">
        <v>1</v>
      </c>
      <c r="K1534">
        <v>0</v>
      </c>
      <c r="L1534">
        <v>1</v>
      </c>
      <c r="M1534">
        <v>56636.28</v>
      </c>
      <c r="N1534">
        <v>0</v>
      </c>
      <c r="O1534" t="str">
        <f>IF(Customer_Churn_Records_26[[#This Row],[Exited]] = 1, "Yes","No")</f>
        <v>No</v>
      </c>
      <c r="P1534">
        <v>0</v>
      </c>
      <c r="Q1534" t="str">
        <f>IF(Customer_Churn_Records_26[[#This Row],[Complain]] =1, "Yes", "No")</f>
        <v>No</v>
      </c>
      <c r="R1534">
        <v>3</v>
      </c>
      <c r="S1534" t="s">
        <v>0</v>
      </c>
      <c r="T1534">
        <v>883</v>
      </c>
    </row>
    <row r="1535" spans="1:20" x14ac:dyDescent="0.3">
      <c r="A1535">
        <v>15769818</v>
      </c>
      <c r="B1535" t="s">
        <v>360</v>
      </c>
      <c r="C1535">
        <v>850</v>
      </c>
      <c r="D1535" t="s">
        <v>2</v>
      </c>
      <c r="E1535" t="s">
        <v>1</v>
      </c>
      <c r="F1535">
        <v>37</v>
      </c>
      <c r="G1535" t="str" cm="1">
        <f t="array" ref="G1535">_xlfn.SWITCH(TRUE, Customer_Churn_Records_26[[#This Row],[Age]] &gt;= 70, "Very Old",Customer_Churn_Records_26[[#This Row],[Age]] &gt;= 50, "Old",Customer_Churn_Records_26[[#This Row],[Age]] &gt;=35,"Middle-Age", "Young")</f>
        <v>Middle-Age</v>
      </c>
      <c r="H1535">
        <v>3</v>
      </c>
      <c r="I1535">
        <v>212778.2</v>
      </c>
      <c r="J1535">
        <v>1</v>
      </c>
      <c r="K1535">
        <v>0</v>
      </c>
      <c r="L1535">
        <v>1</v>
      </c>
      <c r="M1535">
        <v>69372.88</v>
      </c>
      <c r="N1535">
        <v>0</v>
      </c>
      <c r="O1535" t="str">
        <f>IF(Customer_Churn_Records_26[[#This Row],[Exited]] = 1, "Yes","No")</f>
        <v>No</v>
      </c>
      <c r="P1535">
        <v>0</v>
      </c>
      <c r="Q1535" t="str">
        <f>IF(Customer_Churn_Records_26[[#This Row],[Complain]] =1, "Yes", "No")</f>
        <v>No</v>
      </c>
      <c r="R1535">
        <v>2</v>
      </c>
      <c r="S1535" t="s">
        <v>8</v>
      </c>
      <c r="T1535">
        <v>661</v>
      </c>
    </row>
    <row r="1536" spans="1:20" x14ac:dyDescent="0.3">
      <c r="A1536">
        <v>15782736</v>
      </c>
      <c r="B1536" t="s">
        <v>2667</v>
      </c>
      <c r="C1536">
        <v>573</v>
      </c>
      <c r="D1536" t="s">
        <v>6</v>
      </c>
      <c r="E1536" t="s">
        <v>1</v>
      </c>
      <c r="F1536">
        <v>47</v>
      </c>
      <c r="G1536" t="str" cm="1">
        <f t="array" ref="G1536">_xlfn.SWITCH(TRUE, Customer_Churn_Records_26[[#This Row],[Age]] &gt;= 70, "Very Old",Customer_Churn_Records_26[[#This Row],[Age]] &gt;= 50, "Old",Customer_Churn_Records_26[[#This Row],[Age]] &gt;=35,"Middle-Age", "Young")</f>
        <v>Middle-Age</v>
      </c>
      <c r="H1536">
        <v>4</v>
      </c>
      <c r="I1536">
        <v>152522.47</v>
      </c>
      <c r="J1536">
        <v>1</v>
      </c>
      <c r="K1536">
        <v>0</v>
      </c>
      <c r="L1536">
        <v>1</v>
      </c>
      <c r="M1536">
        <v>164038.07</v>
      </c>
      <c r="N1536">
        <v>1</v>
      </c>
      <c r="O1536" t="str">
        <f>IF(Customer_Churn_Records_26[[#This Row],[Exited]] = 1, "Yes","No")</f>
        <v>Yes</v>
      </c>
      <c r="P1536">
        <v>1</v>
      </c>
      <c r="Q1536" t="str">
        <f>IF(Customer_Churn_Records_26[[#This Row],[Complain]] =1, "Yes", "No")</f>
        <v>Yes</v>
      </c>
      <c r="R1536">
        <v>4</v>
      </c>
      <c r="S1536" t="s">
        <v>4</v>
      </c>
      <c r="T1536">
        <v>273</v>
      </c>
    </row>
    <row r="1537" spans="1:20" x14ac:dyDescent="0.3">
      <c r="A1537">
        <v>15614818</v>
      </c>
      <c r="B1537" t="s">
        <v>264</v>
      </c>
      <c r="C1537">
        <v>764</v>
      </c>
      <c r="D1537" t="s">
        <v>15</v>
      </c>
      <c r="E1537" t="s">
        <v>1</v>
      </c>
      <c r="F1537">
        <v>33</v>
      </c>
      <c r="G1537" t="str" cm="1">
        <f t="array" ref="G1537">_xlfn.SWITCH(TRUE, Customer_Churn_Records_26[[#This Row],[Age]] &gt;= 70, "Very Old",Customer_Churn_Records_26[[#This Row],[Age]] &gt;= 50, "Old",Customer_Churn_Records_26[[#This Row],[Age]] &gt;=35,"Middle-Age", "Young")</f>
        <v>Young</v>
      </c>
      <c r="H1537">
        <v>9</v>
      </c>
      <c r="I1537">
        <v>168964.77</v>
      </c>
      <c r="J1537">
        <v>1</v>
      </c>
      <c r="K1537">
        <v>0</v>
      </c>
      <c r="L1537">
        <v>1</v>
      </c>
      <c r="M1537">
        <v>118982.51</v>
      </c>
      <c r="N1537">
        <v>0</v>
      </c>
      <c r="O1537" t="str">
        <f>IF(Customer_Churn_Records_26[[#This Row],[Exited]] = 1, "Yes","No")</f>
        <v>No</v>
      </c>
      <c r="P1537">
        <v>0</v>
      </c>
      <c r="Q1537" t="str">
        <f>IF(Customer_Churn_Records_26[[#This Row],[Complain]] =1, "Yes", "No")</f>
        <v>No</v>
      </c>
      <c r="R1537">
        <v>2</v>
      </c>
      <c r="S1537" t="s">
        <v>4</v>
      </c>
      <c r="T1537">
        <v>915</v>
      </c>
    </row>
    <row r="1538" spans="1:20" x14ac:dyDescent="0.3">
      <c r="A1538">
        <v>15794014</v>
      </c>
      <c r="B1538" t="s">
        <v>1363</v>
      </c>
      <c r="C1538">
        <v>838</v>
      </c>
      <c r="D1538" t="s">
        <v>2</v>
      </c>
      <c r="E1538" t="s">
        <v>1</v>
      </c>
      <c r="F1538">
        <v>34</v>
      </c>
      <c r="G1538" t="str" cm="1">
        <f t="array" ref="G1538">_xlfn.SWITCH(TRUE, Customer_Churn_Records_26[[#This Row],[Age]] &gt;= 70, "Very Old",Customer_Churn_Records_26[[#This Row],[Age]] &gt;= 50, "Old",Customer_Churn_Records_26[[#This Row],[Age]] &gt;=35,"Middle-Age", "Young")</f>
        <v>Young</v>
      </c>
      <c r="H1538">
        <v>8</v>
      </c>
      <c r="I1538">
        <v>0</v>
      </c>
      <c r="J1538">
        <v>2</v>
      </c>
      <c r="K1538">
        <v>1</v>
      </c>
      <c r="L1538">
        <v>0</v>
      </c>
      <c r="M1538">
        <v>27472.07</v>
      </c>
      <c r="N1538">
        <v>0</v>
      </c>
      <c r="O1538" t="str">
        <f>IF(Customer_Churn_Records_26[[#This Row],[Exited]] = 1, "Yes","No")</f>
        <v>No</v>
      </c>
      <c r="P1538">
        <v>0</v>
      </c>
      <c r="Q1538" t="str">
        <f>IF(Customer_Churn_Records_26[[#This Row],[Complain]] =1, "Yes", "No")</f>
        <v>No</v>
      </c>
      <c r="R1538">
        <v>2</v>
      </c>
      <c r="S1538" t="s">
        <v>0</v>
      </c>
      <c r="T1538">
        <v>257</v>
      </c>
    </row>
    <row r="1539" spans="1:20" x14ac:dyDescent="0.3">
      <c r="A1539">
        <v>15732448</v>
      </c>
      <c r="B1539" t="s">
        <v>231</v>
      </c>
      <c r="C1539">
        <v>821</v>
      </c>
      <c r="D1539" t="s">
        <v>2</v>
      </c>
      <c r="E1539" t="s">
        <v>1</v>
      </c>
      <c r="F1539">
        <v>28</v>
      </c>
      <c r="G1539" t="str" cm="1">
        <f t="array" ref="G1539">_xlfn.SWITCH(TRUE, Customer_Churn_Records_26[[#This Row],[Age]] &gt;= 70, "Very Old",Customer_Churn_Records_26[[#This Row],[Age]] &gt;= 50, "Old",Customer_Churn_Records_26[[#This Row],[Age]] &gt;=35,"Middle-Age", "Young")</f>
        <v>Young</v>
      </c>
      <c r="H1539">
        <v>8</v>
      </c>
      <c r="I1539">
        <v>0</v>
      </c>
      <c r="J1539">
        <v>1</v>
      </c>
      <c r="K1539">
        <v>1</v>
      </c>
      <c r="L1539">
        <v>1</v>
      </c>
      <c r="M1539">
        <v>36754.129999999997</v>
      </c>
      <c r="N1539">
        <v>0</v>
      </c>
      <c r="O1539" t="str">
        <f>IF(Customer_Churn_Records_26[[#This Row],[Exited]] = 1, "Yes","No")</f>
        <v>No</v>
      </c>
      <c r="P1539">
        <v>0</v>
      </c>
      <c r="Q1539" t="str">
        <f>IF(Customer_Churn_Records_26[[#This Row],[Complain]] =1, "Yes", "No")</f>
        <v>No</v>
      </c>
      <c r="R1539">
        <v>5</v>
      </c>
      <c r="S1539" t="s">
        <v>4</v>
      </c>
      <c r="T1539">
        <v>845</v>
      </c>
    </row>
    <row r="1540" spans="1:20" x14ac:dyDescent="0.3">
      <c r="A1540">
        <v>15723411</v>
      </c>
      <c r="B1540" t="s">
        <v>254</v>
      </c>
      <c r="C1540">
        <v>607</v>
      </c>
      <c r="D1540" t="s">
        <v>15</v>
      </c>
      <c r="E1540" t="s">
        <v>1</v>
      </c>
      <c r="F1540">
        <v>36</v>
      </c>
      <c r="G1540" t="str" cm="1">
        <f t="array" ref="G1540">_xlfn.SWITCH(TRUE, Customer_Churn_Records_26[[#This Row],[Age]] &gt;= 70, "Very Old",Customer_Churn_Records_26[[#This Row],[Age]] &gt;= 50, "Old",Customer_Churn_Records_26[[#This Row],[Age]] &gt;=35,"Middle-Age", "Young")</f>
        <v>Middle-Age</v>
      </c>
      <c r="H1540">
        <v>4</v>
      </c>
      <c r="I1540">
        <v>98266.3</v>
      </c>
      <c r="J1540">
        <v>1</v>
      </c>
      <c r="K1540">
        <v>1</v>
      </c>
      <c r="L1540">
        <v>1</v>
      </c>
      <c r="M1540">
        <v>46416.36</v>
      </c>
      <c r="N1540">
        <v>0</v>
      </c>
      <c r="O1540" t="str">
        <f>IF(Customer_Churn_Records_26[[#This Row],[Exited]] = 1, "Yes","No")</f>
        <v>No</v>
      </c>
      <c r="P1540">
        <v>0</v>
      </c>
      <c r="Q1540" t="str">
        <f>IF(Customer_Churn_Records_26[[#This Row],[Complain]] =1, "Yes", "No")</f>
        <v>No</v>
      </c>
      <c r="R1540">
        <v>1</v>
      </c>
      <c r="S1540" t="s">
        <v>10</v>
      </c>
      <c r="T1540">
        <v>933</v>
      </c>
    </row>
    <row r="1541" spans="1:20" x14ac:dyDescent="0.3">
      <c r="A1541">
        <v>15797686</v>
      </c>
      <c r="B1541" t="s">
        <v>1700</v>
      </c>
      <c r="C1541">
        <v>558</v>
      </c>
      <c r="D1541" t="s">
        <v>2</v>
      </c>
      <c r="E1541" t="s">
        <v>5</v>
      </c>
      <c r="F1541">
        <v>38</v>
      </c>
      <c r="G1541" t="str" cm="1">
        <f t="array" ref="G1541">_xlfn.SWITCH(TRUE, Customer_Churn_Records_26[[#This Row],[Age]] &gt;= 70, "Very Old",Customer_Churn_Records_26[[#This Row],[Age]] &gt;= 50, "Old",Customer_Churn_Records_26[[#This Row],[Age]] &gt;=35,"Middle-Age", "Young")</f>
        <v>Middle-Age</v>
      </c>
      <c r="H1541">
        <v>8</v>
      </c>
      <c r="I1541">
        <v>113000.92</v>
      </c>
      <c r="J1541">
        <v>1</v>
      </c>
      <c r="K1541">
        <v>1</v>
      </c>
      <c r="L1541">
        <v>1</v>
      </c>
      <c r="M1541">
        <v>152872.39000000001</v>
      </c>
      <c r="N1541">
        <v>0</v>
      </c>
      <c r="O1541" t="str">
        <f>IF(Customer_Churn_Records_26[[#This Row],[Exited]] = 1, "Yes","No")</f>
        <v>No</v>
      </c>
      <c r="P1541">
        <v>0</v>
      </c>
      <c r="Q1541" t="str">
        <f>IF(Customer_Churn_Records_26[[#This Row],[Complain]] =1, "Yes", "No")</f>
        <v>No</v>
      </c>
      <c r="R1541">
        <v>2</v>
      </c>
      <c r="S1541" t="s">
        <v>4</v>
      </c>
      <c r="T1541">
        <v>784</v>
      </c>
    </row>
    <row r="1542" spans="1:20" x14ac:dyDescent="0.3">
      <c r="A1542">
        <v>15605950</v>
      </c>
      <c r="B1542" t="s">
        <v>126</v>
      </c>
      <c r="C1542">
        <v>530</v>
      </c>
      <c r="D1542" t="s">
        <v>6</v>
      </c>
      <c r="E1542" t="s">
        <v>5</v>
      </c>
      <c r="F1542">
        <v>23</v>
      </c>
      <c r="G1542" t="str" cm="1">
        <f t="array" ref="G1542">_xlfn.SWITCH(TRUE, Customer_Churn_Records_26[[#This Row],[Age]] &gt;= 70, "Very Old",Customer_Churn_Records_26[[#This Row],[Age]] &gt;= 50, "Old",Customer_Churn_Records_26[[#This Row],[Age]] &gt;=35,"Middle-Age", "Young")</f>
        <v>Young</v>
      </c>
      <c r="H1542">
        <v>1</v>
      </c>
      <c r="I1542">
        <v>137060.88</v>
      </c>
      <c r="J1542">
        <v>2</v>
      </c>
      <c r="K1542">
        <v>1</v>
      </c>
      <c r="L1542">
        <v>1</v>
      </c>
      <c r="M1542">
        <v>165227.23000000001</v>
      </c>
      <c r="N1542">
        <v>0</v>
      </c>
      <c r="O1542" t="str">
        <f>IF(Customer_Churn_Records_26[[#This Row],[Exited]] = 1, "Yes","No")</f>
        <v>No</v>
      </c>
      <c r="P1542">
        <v>0</v>
      </c>
      <c r="Q1542" t="str">
        <f>IF(Customer_Churn_Records_26[[#This Row],[Complain]] =1, "Yes", "No")</f>
        <v>No</v>
      </c>
      <c r="R1542">
        <v>2</v>
      </c>
      <c r="S1542" t="s">
        <v>4</v>
      </c>
      <c r="T1542">
        <v>284</v>
      </c>
    </row>
    <row r="1543" spans="1:20" x14ac:dyDescent="0.3">
      <c r="A1543">
        <v>15812497</v>
      </c>
      <c r="B1543" t="s">
        <v>2666</v>
      </c>
      <c r="C1543">
        <v>654</v>
      </c>
      <c r="D1543" t="s">
        <v>6</v>
      </c>
      <c r="E1543" t="s">
        <v>5</v>
      </c>
      <c r="F1543">
        <v>37</v>
      </c>
      <c r="G1543" t="str" cm="1">
        <f t="array" ref="G1543">_xlfn.SWITCH(TRUE, Customer_Churn_Records_26[[#This Row],[Age]] &gt;= 70, "Very Old",Customer_Churn_Records_26[[#This Row],[Age]] &gt;= 50, "Old",Customer_Churn_Records_26[[#This Row],[Age]] &gt;=35,"Middle-Age", "Young")</f>
        <v>Middle-Age</v>
      </c>
      <c r="H1543">
        <v>5</v>
      </c>
      <c r="I1543">
        <v>112146.12</v>
      </c>
      <c r="J1543">
        <v>1</v>
      </c>
      <c r="K1543">
        <v>1</v>
      </c>
      <c r="L1543">
        <v>0</v>
      </c>
      <c r="M1543">
        <v>75927.350000000006</v>
      </c>
      <c r="N1543">
        <v>0</v>
      </c>
      <c r="O1543" t="str">
        <f>IF(Customer_Churn_Records_26[[#This Row],[Exited]] = 1, "Yes","No")</f>
        <v>No</v>
      </c>
      <c r="P1543">
        <v>0</v>
      </c>
      <c r="Q1543" t="str">
        <f>IF(Customer_Churn_Records_26[[#This Row],[Complain]] =1, "Yes", "No")</f>
        <v>No</v>
      </c>
      <c r="R1543">
        <v>3</v>
      </c>
      <c r="S1543" t="s">
        <v>4</v>
      </c>
      <c r="T1543">
        <v>705</v>
      </c>
    </row>
    <row r="1544" spans="1:20" x14ac:dyDescent="0.3">
      <c r="A1544">
        <v>15690678</v>
      </c>
      <c r="B1544" t="s">
        <v>847</v>
      </c>
      <c r="C1544">
        <v>530</v>
      </c>
      <c r="D1544" t="s">
        <v>2</v>
      </c>
      <c r="E1544" t="s">
        <v>1</v>
      </c>
      <c r="F1544">
        <v>33</v>
      </c>
      <c r="G1544" t="str" cm="1">
        <f t="array" ref="G1544">_xlfn.SWITCH(TRUE, Customer_Churn_Records_26[[#This Row],[Age]] &gt;= 70, "Very Old",Customer_Churn_Records_26[[#This Row],[Age]] &gt;= 50, "Old",Customer_Churn_Records_26[[#This Row],[Age]] &gt;=35,"Middle-Age", "Young")</f>
        <v>Young</v>
      </c>
      <c r="H1544">
        <v>4</v>
      </c>
      <c r="I1544">
        <v>129307.32</v>
      </c>
      <c r="J1544">
        <v>1</v>
      </c>
      <c r="K1544">
        <v>1</v>
      </c>
      <c r="L1544">
        <v>1</v>
      </c>
      <c r="M1544">
        <v>172930.28</v>
      </c>
      <c r="N1544">
        <v>0</v>
      </c>
      <c r="O1544" t="str">
        <f>IF(Customer_Churn_Records_26[[#This Row],[Exited]] = 1, "Yes","No")</f>
        <v>No</v>
      </c>
      <c r="P1544">
        <v>0</v>
      </c>
      <c r="Q1544" t="str">
        <f>IF(Customer_Churn_Records_26[[#This Row],[Complain]] =1, "Yes", "No")</f>
        <v>No</v>
      </c>
      <c r="R1544">
        <v>5</v>
      </c>
      <c r="S1544" t="s">
        <v>10</v>
      </c>
      <c r="T1544">
        <v>741</v>
      </c>
    </row>
    <row r="1545" spans="1:20" x14ac:dyDescent="0.3">
      <c r="A1545">
        <v>15747677</v>
      </c>
      <c r="B1545" t="s">
        <v>106</v>
      </c>
      <c r="C1545">
        <v>656</v>
      </c>
      <c r="D1545" t="s">
        <v>15</v>
      </c>
      <c r="E1545" t="s">
        <v>5</v>
      </c>
      <c r="F1545">
        <v>69</v>
      </c>
      <c r="G1545" t="str" cm="1">
        <f t="array" ref="G1545">_xlfn.SWITCH(TRUE, Customer_Churn_Records_26[[#This Row],[Age]] &gt;= 70, "Very Old",Customer_Churn_Records_26[[#This Row],[Age]] &gt;= 50, "Old",Customer_Churn_Records_26[[#This Row],[Age]] &gt;=35,"Middle-Age", "Young")</f>
        <v>Old</v>
      </c>
      <c r="H1545">
        <v>6</v>
      </c>
      <c r="I1545">
        <v>163975.09</v>
      </c>
      <c r="J1545">
        <v>1</v>
      </c>
      <c r="K1545">
        <v>1</v>
      </c>
      <c r="L1545">
        <v>1</v>
      </c>
      <c r="M1545">
        <v>36108.5</v>
      </c>
      <c r="N1545">
        <v>0</v>
      </c>
      <c r="O1545" t="str">
        <f>IF(Customer_Churn_Records_26[[#This Row],[Exited]] = 1, "Yes","No")</f>
        <v>No</v>
      </c>
      <c r="P1545">
        <v>0</v>
      </c>
      <c r="Q1545" t="str">
        <f>IF(Customer_Churn_Records_26[[#This Row],[Complain]] =1, "Yes", "No")</f>
        <v>No</v>
      </c>
      <c r="R1545">
        <v>3</v>
      </c>
      <c r="S1545" t="s">
        <v>8</v>
      </c>
      <c r="T1545">
        <v>836</v>
      </c>
    </row>
    <row r="1546" spans="1:20" x14ac:dyDescent="0.3">
      <c r="A1546">
        <v>15618926</v>
      </c>
      <c r="B1546" t="s">
        <v>1200</v>
      </c>
      <c r="C1546">
        <v>520</v>
      </c>
      <c r="D1546" t="s">
        <v>15</v>
      </c>
      <c r="E1546" t="s">
        <v>5</v>
      </c>
      <c r="F1546">
        <v>43</v>
      </c>
      <c r="G1546" t="str" cm="1">
        <f t="array" ref="G1546">_xlfn.SWITCH(TRUE, Customer_Churn_Records_26[[#This Row],[Age]] &gt;= 70, "Very Old",Customer_Churn_Records_26[[#This Row],[Age]] &gt;= 50, "Old",Customer_Churn_Records_26[[#This Row],[Age]] &gt;=35,"Middle-Age", "Young")</f>
        <v>Middle-Age</v>
      </c>
      <c r="H1546">
        <v>7</v>
      </c>
      <c r="I1546">
        <v>0</v>
      </c>
      <c r="J1546">
        <v>2</v>
      </c>
      <c r="K1546">
        <v>1</v>
      </c>
      <c r="L1546">
        <v>1</v>
      </c>
      <c r="M1546">
        <v>36202.74</v>
      </c>
      <c r="N1546">
        <v>0</v>
      </c>
      <c r="O1546" t="str">
        <f>IF(Customer_Churn_Records_26[[#This Row],[Exited]] = 1, "Yes","No")</f>
        <v>No</v>
      </c>
      <c r="P1546">
        <v>0</v>
      </c>
      <c r="Q1546" t="str">
        <f>IF(Customer_Churn_Records_26[[#This Row],[Complain]] =1, "Yes", "No")</f>
        <v>No</v>
      </c>
      <c r="R1546">
        <v>1</v>
      </c>
      <c r="S1546" t="s">
        <v>10</v>
      </c>
      <c r="T1546">
        <v>357</v>
      </c>
    </row>
    <row r="1547" spans="1:20" x14ac:dyDescent="0.3">
      <c r="A1547">
        <v>15673908</v>
      </c>
      <c r="B1547" t="s">
        <v>1630</v>
      </c>
      <c r="C1547">
        <v>602</v>
      </c>
      <c r="D1547" t="s">
        <v>6</v>
      </c>
      <c r="E1547" t="s">
        <v>1</v>
      </c>
      <c r="F1547">
        <v>42</v>
      </c>
      <c r="G1547" t="str" cm="1">
        <f t="array" ref="G1547">_xlfn.SWITCH(TRUE, Customer_Churn_Records_26[[#This Row],[Age]] &gt;= 70, "Very Old",Customer_Churn_Records_26[[#This Row],[Age]] &gt;= 50, "Old",Customer_Churn_Records_26[[#This Row],[Age]] &gt;=35,"Middle-Age", "Young")</f>
        <v>Middle-Age</v>
      </c>
      <c r="H1547">
        <v>6</v>
      </c>
      <c r="I1547">
        <v>158414.85</v>
      </c>
      <c r="J1547">
        <v>1</v>
      </c>
      <c r="K1547">
        <v>1</v>
      </c>
      <c r="L1547">
        <v>1</v>
      </c>
      <c r="M1547">
        <v>131886.46</v>
      </c>
      <c r="N1547">
        <v>0</v>
      </c>
      <c r="O1547" t="str">
        <f>IF(Customer_Churn_Records_26[[#This Row],[Exited]] = 1, "Yes","No")</f>
        <v>No</v>
      </c>
      <c r="P1547">
        <v>0</v>
      </c>
      <c r="Q1547" t="str">
        <f>IF(Customer_Churn_Records_26[[#This Row],[Complain]] =1, "Yes", "No")</f>
        <v>No</v>
      </c>
      <c r="R1547">
        <v>5</v>
      </c>
      <c r="S1547" t="s">
        <v>4</v>
      </c>
      <c r="T1547">
        <v>807</v>
      </c>
    </row>
    <row r="1548" spans="1:20" x14ac:dyDescent="0.3">
      <c r="A1548">
        <v>15727944</v>
      </c>
      <c r="B1548" t="s">
        <v>2665</v>
      </c>
      <c r="C1548">
        <v>701</v>
      </c>
      <c r="D1548" t="s">
        <v>6</v>
      </c>
      <c r="E1548" t="s">
        <v>1</v>
      </c>
      <c r="F1548">
        <v>48</v>
      </c>
      <c r="G1548" t="str" cm="1">
        <f t="array" ref="G1548">_xlfn.SWITCH(TRUE, Customer_Churn_Records_26[[#This Row],[Age]] &gt;= 70, "Very Old",Customer_Churn_Records_26[[#This Row],[Age]] &gt;= 50, "Old",Customer_Churn_Records_26[[#This Row],[Age]] &gt;=35,"Middle-Age", "Young")</f>
        <v>Middle-Age</v>
      </c>
      <c r="H1548">
        <v>1</v>
      </c>
      <c r="I1548">
        <v>92072.68</v>
      </c>
      <c r="J1548">
        <v>1</v>
      </c>
      <c r="K1548">
        <v>1</v>
      </c>
      <c r="L1548">
        <v>1</v>
      </c>
      <c r="M1548">
        <v>133992.35999999999</v>
      </c>
      <c r="N1548">
        <v>0</v>
      </c>
      <c r="O1548" t="str">
        <f>IF(Customer_Churn_Records_26[[#This Row],[Exited]] = 1, "Yes","No")</f>
        <v>No</v>
      </c>
      <c r="P1548">
        <v>0</v>
      </c>
      <c r="Q1548" t="str">
        <f>IF(Customer_Churn_Records_26[[#This Row],[Complain]] =1, "Yes", "No")</f>
        <v>No</v>
      </c>
      <c r="R1548">
        <v>3</v>
      </c>
      <c r="S1548" t="s">
        <v>8</v>
      </c>
      <c r="T1548">
        <v>340</v>
      </c>
    </row>
    <row r="1549" spans="1:20" x14ac:dyDescent="0.3">
      <c r="A1549">
        <v>15807294</v>
      </c>
      <c r="B1549" t="s">
        <v>3</v>
      </c>
      <c r="C1549">
        <v>653</v>
      </c>
      <c r="D1549" t="s">
        <v>15</v>
      </c>
      <c r="E1549" t="s">
        <v>1</v>
      </c>
      <c r="F1549">
        <v>30</v>
      </c>
      <c r="G1549" t="str" cm="1">
        <f t="array" ref="G1549">_xlfn.SWITCH(TRUE, Customer_Churn_Records_26[[#This Row],[Age]] &gt;= 70, "Very Old",Customer_Churn_Records_26[[#This Row],[Age]] &gt;= 50, "Old",Customer_Churn_Records_26[[#This Row],[Age]] &gt;=35,"Middle-Age", "Young")</f>
        <v>Young</v>
      </c>
      <c r="H1549">
        <v>2</v>
      </c>
      <c r="I1549">
        <v>88243.29</v>
      </c>
      <c r="J1549">
        <v>2</v>
      </c>
      <c r="K1549">
        <v>1</v>
      </c>
      <c r="L1549">
        <v>1</v>
      </c>
      <c r="M1549">
        <v>96658.26</v>
      </c>
      <c r="N1549">
        <v>0</v>
      </c>
      <c r="O1549" t="str">
        <f>IF(Customer_Churn_Records_26[[#This Row],[Exited]] = 1, "Yes","No")</f>
        <v>No</v>
      </c>
      <c r="P1549">
        <v>0</v>
      </c>
      <c r="Q1549" t="str">
        <f>IF(Customer_Churn_Records_26[[#This Row],[Complain]] =1, "Yes", "No")</f>
        <v>No</v>
      </c>
      <c r="R1549">
        <v>1</v>
      </c>
      <c r="S1549" t="s">
        <v>10</v>
      </c>
      <c r="T1549">
        <v>875</v>
      </c>
    </row>
    <row r="1550" spans="1:20" x14ac:dyDescent="0.3">
      <c r="A1550">
        <v>15618581</v>
      </c>
      <c r="B1550" t="s">
        <v>29</v>
      </c>
      <c r="C1550">
        <v>668</v>
      </c>
      <c r="D1550" t="s">
        <v>15</v>
      </c>
      <c r="E1550" t="s">
        <v>5</v>
      </c>
      <c r="F1550">
        <v>25</v>
      </c>
      <c r="G1550" t="str" cm="1">
        <f t="array" ref="G1550">_xlfn.SWITCH(TRUE, Customer_Churn_Records_26[[#This Row],[Age]] &gt;= 70, "Very Old",Customer_Churn_Records_26[[#This Row],[Age]] &gt;= 50, "Old",Customer_Churn_Records_26[[#This Row],[Age]] &gt;=35,"Middle-Age", "Young")</f>
        <v>Young</v>
      </c>
      <c r="H1550">
        <v>8</v>
      </c>
      <c r="I1550">
        <v>0</v>
      </c>
      <c r="J1550">
        <v>2</v>
      </c>
      <c r="K1550">
        <v>1</v>
      </c>
      <c r="L1550">
        <v>1</v>
      </c>
      <c r="M1550">
        <v>135112.09</v>
      </c>
      <c r="N1550">
        <v>0</v>
      </c>
      <c r="O1550" t="str">
        <f>IF(Customer_Churn_Records_26[[#This Row],[Exited]] = 1, "Yes","No")</f>
        <v>No</v>
      </c>
      <c r="P1550">
        <v>0</v>
      </c>
      <c r="Q1550" t="str">
        <f>IF(Customer_Churn_Records_26[[#This Row],[Complain]] =1, "Yes", "No")</f>
        <v>No</v>
      </c>
      <c r="R1550">
        <v>2</v>
      </c>
      <c r="S1550" t="s">
        <v>8</v>
      </c>
      <c r="T1550">
        <v>765</v>
      </c>
    </row>
    <row r="1551" spans="1:20" x14ac:dyDescent="0.3">
      <c r="A1551">
        <v>15584364</v>
      </c>
      <c r="B1551" t="s">
        <v>864</v>
      </c>
      <c r="C1551">
        <v>652</v>
      </c>
      <c r="D1551" t="s">
        <v>2</v>
      </c>
      <c r="E1551" t="s">
        <v>5</v>
      </c>
      <c r="F1551">
        <v>48</v>
      </c>
      <c r="G1551" t="str" cm="1">
        <f t="array" ref="G1551">_xlfn.SWITCH(TRUE, Customer_Churn_Records_26[[#This Row],[Age]] &gt;= 70, "Very Old",Customer_Churn_Records_26[[#This Row],[Age]] &gt;= 50, "Old",Customer_Churn_Records_26[[#This Row],[Age]] &gt;=35,"Middle-Age", "Young")</f>
        <v>Middle-Age</v>
      </c>
      <c r="H1551">
        <v>4</v>
      </c>
      <c r="I1551">
        <v>59486.31</v>
      </c>
      <c r="J1551">
        <v>1</v>
      </c>
      <c r="K1551">
        <v>1</v>
      </c>
      <c r="L1551">
        <v>0</v>
      </c>
      <c r="M1551">
        <v>163944.18</v>
      </c>
      <c r="N1551">
        <v>1</v>
      </c>
      <c r="O1551" t="str">
        <f>IF(Customer_Churn_Records_26[[#This Row],[Exited]] = 1, "Yes","No")</f>
        <v>Yes</v>
      </c>
      <c r="P1551">
        <v>1</v>
      </c>
      <c r="Q1551" t="str">
        <f>IF(Customer_Churn_Records_26[[#This Row],[Complain]] =1, "Yes", "No")</f>
        <v>Yes</v>
      </c>
      <c r="R1551">
        <v>5</v>
      </c>
      <c r="S1551" t="s">
        <v>8</v>
      </c>
      <c r="T1551">
        <v>751</v>
      </c>
    </row>
    <row r="1552" spans="1:20" x14ac:dyDescent="0.3">
      <c r="A1552">
        <v>15599552</v>
      </c>
      <c r="B1552" t="s">
        <v>1258</v>
      </c>
      <c r="C1552">
        <v>639</v>
      </c>
      <c r="D1552" t="s">
        <v>15</v>
      </c>
      <c r="E1552" t="s">
        <v>1</v>
      </c>
      <c r="F1552">
        <v>54</v>
      </c>
      <c r="G1552" t="str" cm="1">
        <f t="array" ref="G1552">_xlfn.SWITCH(TRUE, Customer_Churn_Records_26[[#This Row],[Age]] &gt;= 70, "Very Old",Customer_Churn_Records_26[[#This Row],[Age]] &gt;= 50, "Old",Customer_Churn_Records_26[[#This Row],[Age]] &gt;=35,"Middle-Age", "Young")</f>
        <v>Old</v>
      </c>
      <c r="H1552">
        <v>2</v>
      </c>
      <c r="I1552">
        <v>0</v>
      </c>
      <c r="J1552">
        <v>2</v>
      </c>
      <c r="K1552">
        <v>1</v>
      </c>
      <c r="L1552">
        <v>1</v>
      </c>
      <c r="M1552">
        <v>53843.71</v>
      </c>
      <c r="N1552">
        <v>0</v>
      </c>
      <c r="O1552" t="str">
        <f>IF(Customer_Churn_Records_26[[#This Row],[Exited]] = 1, "Yes","No")</f>
        <v>No</v>
      </c>
      <c r="P1552">
        <v>0</v>
      </c>
      <c r="Q1552" t="str">
        <f>IF(Customer_Churn_Records_26[[#This Row],[Complain]] =1, "Yes", "No")</f>
        <v>No</v>
      </c>
      <c r="R1552">
        <v>2</v>
      </c>
      <c r="S1552" t="s">
        <v>0</v>
      </c>
      <c r="T1552">
        <v>522</v>
      </c>
    </row>
    <row r="1553" spans="1:20" x14ac:dyDescent="0.3">
      <c r="A1553">
        <v>15749177</v>
      </c>
      <c r="B1553" t="s">
        <v>331</v>
      </c>
      <c r="C1553">
        <v>730</v>
      </c>
      <c r="D1553" t="s">
        <v>15</v>
      </c>
      <c r="E1553" t="s">
        <v>1</v>
      </c>
      <c r="F1553">
        <v>52</v>
      </c>
      <c r="G1553" t="str" cm="1">
        <f t="array" ref="G1553">_xlfn.SWITCH(TRUE, Customer_Churn_Records_26[[#This Row],[Age]] &gt;= 70, "Very Old",Customer_Churn_Records_26[[#This Row],[Age]] &gt;= 50, "Old",Customer_Churn_Records_26[[#This Row],[Age]] &gt;=35,"Middle-Age", "Young")</f>
        <v>Old</v>
      </c>
      <c r="H1553">
        <v>7</v>
      </c>
      <c r="I1553">
        <v>0</v>
      </c>
      <c r="J1553">
        <v>2</v>
      </c>
      <c r="K1553">
        <v>0</v>
      </c>
      <c r="L1553">
        <v>1</v>
      </c>
      <c r="M1553">
        <v>122398.84</v>
      </c>
      <c r="N1553">
        <v>0</v>
      </c>
      <c r="O1553" t="str">
        <f>IF(Customer_Churn_Records_26[[#This Row],[Exited]] = 1, "Yes","No")</f>
        <v>No</v>
      </c>
      <c r="P1553">
        <v>0</v>
      </c>
      <c r="Q1553" t="str">
        <f>IF(Customer_Churn_Records_26[[#This Row],[Complain]] =1, "Yes", "No")</f>
        <v>No</v>
      </c>
      <c r="R1553">
        <v>5</v>
      </c>
      <c r="S1553" t="s">
        <v>8</v>
      </c>
      <c r="T1553">
        <v>800</v>
      </c>
    </row>
    <row r="1554" spans="1:20" x14ac:dyDescent="0.3">
      <c r="A1554">
        <v>15718779</v>
      </c>
      <c r="B1554" t="s">
        <v>800</v>
      </c>
      <c r="C1554">
        <v>780</v>
      </c>
      <c r="D1554" t="s">
        <v>2</v>
      </c>
      <c r="E1554" t="s">
        <v>5</v>
      </c>
      <c r="F1554">
        <v>34</v>
      </c>
      <c r="G1554" t="str" cm="1">
        <f t="array" ref="G1554">_xlfn.SWITCH(TRUE, Customer_Churn_Records_26[[#This Row],[Age]] &gt;= 70, "Very Old",Customer_Churn_Records_26[[#This Row],[Age]] &gt;= 50, "Old",Customer_Churn_Records_26[[#This Row],[Age]] &gt;=35,"Middle-Age", "Young")</f>
        <v>Young</v>
      </c>
      <c r="H1554">
        <v>1</v>
      </c>
      <c r="I1554">
        <v>0</v>
      </c>
      <c r="J1554">
        <v>1</v>
      </c>
      <c r="K1554">
        <v>1</v>
      </c>
      <c r="L1554">
        <v>1</v>
      </c>
      <c r="M1554">
        <v>64804.04</v>
      </c>
      <c r="N1554">
        <v>0</v>
      </c>
      <c r="O1554" t="str">
        <f>IF(Customer_Churn_Records_26[[#This Row],[Exited]] = 1, "Yes","No")</f>
        <v>No</v>
      </c>
      <c r="P1554">
        <v>0</v>
      </c>
      <c r="Q1554" t="str">
        <f>IF(Customer_Churn_Records_26[[#This Row],[Complain]] =1, "Yes", "No")</f>
        <v>No</v>
      </c>
      <c r="R1554">
        <v>1</v>
      </c>
      <c r="S1554" t="s">
        <v>10</v>
      </c>
      <c r="T1554">
        <v>885</v>
      </c>
    </row>
    <row r="1555" spans="1:20" x14ac:dyDescent="0.3">
      <c r="A1555">
        <v>15568106</v>
      </c>
      <c r="B1555" t="s">
        <v>95</v>
      </c>
      <c r="C1555">
        <v>592</v>
      </c>
      <c r="D1555" t="s">
        <v>2</v>
      </c>
      <c r="E1555" t="s">
        <v>1</v>
      </c>
      <c r="F1555">
        <v>38</v>
      </c>
      <c r="G1555" t="str" cm="1">
        <f t="array" ref="G1555">_xlfn.SWITCH(TRUE, Customer_Churn_Records_26[[#This Row],[Age]] &gt;= 70, "Very Old",Customer_Churn_Records_26[[#This Row],[Age]] &gt;= 50, "Old",Customer_Churn_Records_26[[#This Row],[Age]] &gt;=35,"Middle-Age", "Young")</f>
        <v>Middle-Age</v>
      </c>
      <c r="H1555">
        <v>8</v>
      </c>
      <c r="I1555">
        <v>119278.01</v>
      </c>
      <c r="J1555">
        <v>2</v>
      </c>
      <c r="K1555">
        <v>0</v>
      </c>
      <c r="L1555">
        <v>1</v>
      </c>
      <c r="M1555">
        <v>19370.73</v>
      </c>
      <c r="N1555">
        <v>0</v>
      </c>
      <c r="O1555" t="str">
        <f>IF(Customer_Churn_Records_26[[#This Row],[Exited]] = 1, "Yes","No")</f>
        <v>No</v>
      </c>
      <c r="P1555">
        <v>0</v>
      </c>
      <c r="Q1555" t="str">
        <f>IF(Customer_Churn_Records_26[[#This Row],[Complain]] =1, "Yes", "No")</f>
        <v>No</v>
      </c>
      <c r="R1555">
        <v>3</v>
      </c>
      <c r="S1555" t="s">
        <v>4</v>
      </c>
      <c r="T1555">
        <v>619</v>
      </c>
    </row>
    <row r="1556" spans="1:20" x14ac:dyDescent="0.3">
      <c r="A1556">
        <v>15779481</v>
      </c>
      <c r="B1556" t="s">
        <v>2664</v>
      </c>
      <c r="C1556">
        <v>628</v>
      </c>
      <c r="D1556" t="s">
        <v>2</v>
      </c>
      <c r="E1556" t="s">
        <v>5</v>
      </c>
      <c r="F1556">
        <v>34</v>
      </c>
      <c r="G1556" t="str" cm="1">
        <f t="array" ref="G1556">_xlfn.SWITCH(TRUE, Customer_Churn_Records_26[[#This Row],[Age]] &gt;= 70, "Very Old",Customer_Churn_Records_26[[#This Row],[Age]] &gt;= 50, "Old",Customer_Churn_Records_26[[#This Row],[Age]] &gt;=35,"Middle-Age", "Young")</f>
        <v>Young</v>
      </c>
      <c r="H1556">
        <v>4</v>
      </c>
      <c r="I1556">
        <v>158741.43</v>
      </c>
      <c r="J1556">
        <v>2</v>
      </c>
      <c r="K1556">
        <v>1</v>
      </c>
      <c r="L1556">
        <v>1</v>
      </c>
      <c r="M1556">
        <v>126192.54</v>
      </c>
      <c r="N1556">
        <v>0</v>
      </c>
      <c r="O1556" t="str">
        <f>IF(Customer_Churn_Records_26[[#This Row],[Exited]] = 1, "Yes","No")</f>
        <v>No</v>
      </c>
      <c r="P1556">
        <v>0</v>
      </c>
      <c r="Q1556" t="str">
        <f>IF(Customer_Churn_Records_26[[#This Row],[Complain]] =1, "Yes", "No")</f>
        <v>No</v>
      </c>
      <c r="R1556">
        <v>3</v>
      </c>
      <c r="S1556" t="s">
        <v>10</v>
      </c>
      <c r="T1556">
        <v>983</v>
      </c>
    </row>
    <row r="1557" spans="1:20" x14ac:dyDescent="0.3">
      <c r="A1557">
        <v>15709994</v>
      </c>
      <c r="B1557" t="s">
        <v>303</v>
      </c>
      <c r="C1557">
        <v>658</v>
      </c>
      <c r="D1557" t="s">
        <v>2</v>
      </c>
      <c r="E1557" t="s">
        <v>1</v>
      </c>
      <c r="F1557">
        <v>40</v>
      </c>
      <c r="G1557" t="str" cm="1">
        <f t="array" ref="G1557">_xlfn.SWITCH(TRUE, Customer_Churn_Records_26[[#This Row],[Age]] &gt;= 70, "Very Old",Customer_Churn_Records_26[[#This Row],[Age]] &gt;= 50, "Old",Customer_Churn_Records_26[[#This Row],[Age]] &gt;=35,"Middle-Age", "Young")</f>
        <v>Middle-Age</v>
      </c>
      <c r="H1557">
        <v>7</v>
      </c>
      <c r="I1557">
        <v>140596.95000000001</v>
      </c>
      <c r="J1557">
        <v>1</v>
      </c>
      <c r="K1557">
        <v>0</v>
      </c>
      <c r="L1557">
        <v>1</v>
      </c>
      <c r="M1557">
        <v>135459.01999999999</v>
      </c>
      <c r="N1557">
        <v>1</v>
      </c>
      <c r="O1557" t="str">
        <f>IF(Customer_Churn_Records_26[[#This Row],[Exited]] = 1, "Yes","No")</f>
        <v>Yes</v>
      </c>
      <c r="P1557">
        <v>1</v>
      </c>
      <c r="Q1557" t="str">
        <f>IF(Customer_Churn_Records_26[[#This Row],[Complain]] =1, "Yes", "No")</f>
        <v>Yes</v>
      </c>
      <c r="R1557">
        <v>2</v>
      </c>
      <c r="S1557" t="s">
        <v>0</v>
      </c>
      <c r="T1557">
        <v>411</v>
      </c>
    </row>
    <row r="1558" spans="1:20" x14ac:dyDescent="0.3">
      <c r="A1558">
        <v>15772777</v>
      </c>
      <c r="B1558" t="s">
        <v>835</v>
      </c>
      <c r="C1558">
        <v>850</v>
      </c>
      <c r="D1558" t="s">
        <v>15</v>
      </c>
      <c r="E1558" t="s">
        <v>1</v>
      </c>
      <c r="F1558">
        <v>29</v>
      </c>
      <c r="G1558" t="str" cm="1">
        <f t="array" ref="G1558">_xlfn.SWITCH(TRUE, Customer_Churn_Records_26[[#This Row],[Age]] &gt;= 70, "Very Old",Customer_Churn_Records_26[[#This Row],[Age]] &gt;= 50, "Old",Customer_Churn_Records_26[[#This Row],[Age]] &gt;=35,"Middle-Age", "Young")</f>
        <v>Young</v>
      </c>
      <c r="H1558">
        <v>10</v>
      </c>
      <c r="I1558">
        <v>0</v>
      </c>
      <c r="J1558">
        <v>2</v>
      </c>
      <c r="K1558">
        <v>1</v>
      </c>
      <c r="L1558">
        <v>1</v>
      </c>
      <c r="M1558">
        <v>94815.039999999994</v>
      </c>
      <c r="N1558">
        <v>0</v>
      </c>
      <c r="O1558" t="str">
        <f>IF(Customer_Churn_Records_26[[#This Row],[Exited]] = 1, "Yes","No")</f>
        <v>No</v>
      </c>
      <c r="P1558">
        <v>0</v>
      </c>
      <c r="Q1558" t="str">
        <f>IF(Customer_Churn_Records_26[[#This Row],[Complain]] =1, "Yes", "No")</f>
        <v>No</v>
      </c>
      <c r="R1558">
        <v>1</v>
      </c>
      <c r="S1558" t="s">
        <v>4</v>
      </c>
      <c r="T1558">
        <v>251</v>
      </c>
    </row>
    <row r="1559" spans="1:20" x14ac:dyDescent="0.3">
      <c r="A1559">
        <v>15706815</v>
      </c>
      <c r="B1559" t="s">
        <v>2663</v>
      </c>
      <c r="C1559">
        <v>515</v>
      </c>
      <c r="D1559" t="s">
        <v>6</v>
      </c>
      <c r="E1559" t="s">
        <v>5</v>
      </c>
      <c r="F1559">
        <v>37</v>
      </c>
      <c r="G1559" t="str" cm="1">
        <f t="array" ref="G1559">_xlfn.SWITCH(TRUE, Customer_Churn_Records_26[[#This Row],[Age]] &gt;= 70, "Very Old",Customer_Churn_Records_26[[#This Row],[Age]] &gt;= 50, "Old",Customer_Churn_Records_26[[#This Row],[Age]] &gt;=35,"Middle-Age", "Young")</f>
        <v>Middle-Age</v>
      </c>
      <c r="H1559">
        <v>2</v>
      </c>
      <c r="I1559">
        <v>90432.92</v>
      </c>
      <c r="J1559">
        <v>1</v>
      </c>
      <c r="K1559">
        <v>1</v>
      </c>
      <c r="L1559">
        <v>1</v>
      </c>
      <c r="M1559">
        <v>188366.04</v>
      </c>
      <c r="N1559">
        <v>1</v>
      </c>
      <c r="O1559" t="str">
        <f>IF(Customer_Churn_Records_26[[#This Row],[Exited]] = 1, "Yes","No")</f>
        <v>Yes</v>
      </c>
      <c r="P1559">
        <v>1</v>
      </c>
      <c r="Q1559" t="str">
        <f>IF(Customer_Churn_Records_26[[#This Row],[Complain]] =1, "Yes", "No")</f>
        <v>Yes</v>
      </c>
      <c r="R1559">
        <v>1</v>
      </c>
      <c r="S1559" t="s">
        <v>8</v>
      </c>
      <c r="T1559">
        <v>362</v>
      </c>
    </row>
    <row r="1560" spans="1:20" x14ac:dyDescent="0.3">
      <c r="A1560">
        <v>15618018</v>
      </c>
      <c r="B1560" t="s">
        <v>694</v>
      </c>
      <c r="C1560">
        <v>571</v>
      </c>
      <c r="D1560" t="s">
        <v>2</v>
      </c>
      <c r="E1560" t="s">
        <v>1</v>
      </c>
      <c r="F1560">
        <v>35</v>
      </c>
      <c r="G1560" t="str" cm="1">
        <f t="array" ref="G1560">_xlfn.SWITCH(TRUE, Customer_Churn_Records_26[[#This Row],[Age]] &gt;= 70, "Very Old",Customer_Churn_Records_26[[#This Row],[Age]] &gt;= 50, "Old",Customer_Churn_Records_26[[#This Row],[Age]] &gt;=35,"Middle-Age", "Young")</f>
        <v>Middle-Age</v>
      </c>
      <c r="H1560">
        <v>1</v>
      </c>
      <c r="I1560">
        <v>104783.81</v>
      </c>
      <c r="J1560">
        <v>2</v>
      </c>
      <c r="K1560">
        <v>0</v>
      </c>
      <c r="L1560">
        <v>1</v>
      </c>
      <c r="M1560">
        <v>178512.52</v>
      </c>
      <c r="N1560">
        <v>0</v>
      </c>
      <c r="O1560" t="str">
        <f>IF(Customer_Churn_Records_26[[#This Row],[Exited]] = 1, "Yes","No")</f>
        <v>No</v>
      </c>
      <c r="P1560">
        <v>0</v>
      </c>
      <c r="Q1560" t="str">
        <f>IF(Customer_Churn_Records_26[[#This Row],[Complain]] =1, "Yes", "No")</f>
        <v>No</v>
      </c>
      <c r="R1560">
        <v>2</v>
      </c>
      <c r="S1560" t="s">
        <v>4</v>
      </c>
      <c r="T1560">
        <v>350</v>
      </c>
    </row>
    <row r="1561" spans="1:20" x14ac:dyDescent="0.3">
      <c r="A1561">
        <v>15671032</v>
      </c>
      <c r="B1561" t="s">
        <v>891</v>
      </c>
      <c r="C1561">
        <v>760</v>
      </c>
      <c r="D1561" t="s">
        <v>6</v>
      </c>
      <c r="E1561" t="s">
        <v>5</v>
      </c>
      <c r="F1561">
        <v>42</v>
      </c>
      <c r="G1561" t="str" cm="1">
        <f t="array" ref="G1561">_xlfn.SWITCH(TRUE, Customer_Churn_Records_26[[#This Row],[Age]] &gt;= 70, "Very Old",Customer_Churn_Records_26[[#This Row],[Age]] &gt;= 50, "Old",Customer_Churn_Records_26[[#This Row],[Age]] &gt;=35,"Middle-Age", "Young")</f>
        <v>Middle-Age</v>
      </c>
      <c r="H1561">
        <v>0</v>
      </c>
      <c r="I1561">
        <v>77992.97</v>
      </c>
      <c r="J1561">
        <v>2</v>
      </c>
      <c r="K1561">
        <v>1</v>
      </c>
      <c r="L1561">
        <v>1</v>
      </c>
      <c r="M1561">
        <v>97906.38</v>
      </c>
      <c r="N1561">
        <v>0</v>
      </c>
      <c r="O1561" t="str">
        <f>IF(Customer_Churn_Records_26[[#This Row],[Exited]] = 1, "Yes","No")</f>
        <v>No</v>
      </c>
      <c r="P1561">
        <v>0</v>
      </c>
      <c r="Q1561" t="str">
        <f>IF(Customer_Churn_Records_26[[#This Row],[Complain]] =1, "Yes", "No")</f>
        <v>No</v>
      </c>
      <c r="R1561">
        <v>5</v>
      </c>
      <c r="S1561" t="s">
        <v>4</v>
      </c>
      <c r="T1561">
        <v>969</v>
      </c>
    </row>
    <row r="1562" spans="1:20" x14ac:dyDescent="0.3">
      <c r="A1562">
        <v>15634281</v>
      </c>
      <c r="B1562" t="s">
        <v>590</v>
      </c>
      <c r="C1562">
        <v>720</v>
      </c>
      <c r="D1562" t="s">
        <v>6</v>
      </c>
      <c r="E1562" t="s">
        <v>1</v>
      </c>
      <c r="F1562">
        <v>43</v>
      </c>
      <c r="G1562" t="str" cm="1">
        <f t="array" ref="G1562">_xlfn.SWITCH(TRUE, Customer_Churn_Records_26[[#This Row],[Age]] &gt;= 70, "Very Old",Customer_Churn_Records_26[[#This Row],[Age]] &gt;= 50, "Old",Customer_Churn_Records_26[[#This Row],[Age]] &gt;=35,"Middle-Age", "Young")</f>
        <v>Middle-Age</v>
      </c>
      <c r="H1562">
        <v>10</v>
      </c>
      <c r="I1562">
        <v>110822.9</v>
      </c>
      <c r="J1562">
        <v>1</v>
      </c>
      <c r="K1562">
        <v>0</v>
      </c>
      <c r="L1562">
        <v>0</v>
      </c>
      <c r="M1562">
        <v>72861.94</v>
      </c>
      <c r="N1562">
        <v>0</v>
      </c>
      <c r="O1562" t="str">
        <f>IF(Customer_Churn_Records_26[[#This Row],[Exited]] = 1, "Yes","No")</f>
        <v>No</v>
      </c>
      <c r="P1562">
        <v>0</v>
      </c>
      <c r="Q1562" t="str">
        <f>IF(Customer_Churn_Records_26[[#This Row],[Complain]] =1, "Yes", "No")</f>
        <v>No</v>
      </c>
      <c r="R1562">
        <v>4</v>
      </c>
      <c r="S1562" t="s">
        <v>8</v>
      </c>
      <c r="T1562">
        <v>987</v>
      </c>
    </row>
    <row r="1563" spans="1:20" x14ac:dyDescent="0.3">
      <c r="A1563">
        <v>15766374</v>
      </c>
      <c r="B1563" t="s">
        <v>2662</v>
      </c>
      <c r="C1563">
        <v>632</v>
      </c>
      <c r="D1563" t="s">
        <v>6</v>
      </c>
      <c r="E1563" t="s">
        <v>5</v>
      </c>
      <c r="F1563">
        <v>42</v>
      </c>
      <c r="G1563" t="str" cm="1">
        <f t="array" ref="G1563">_xlfn.SWITCH(TRUE, Customer_Churn_Records_26[[#This Row],[Age]] &gt;= 70, "Very Old",Customer_Churn_Records_26[[#This Row],[Age]] &gt;= 50, "Old",Customer_Churn_Records_26[[#This Row],[Age]] &gt;=35,"Middle-Age", "Young")</f>
        <v>Middle-Age</v>
      </c>
      <c r="H1563">
        <v>4</v>
      </c>
      <c r="I1563">
        <v>119624.6</v>
      </c>
      <c r="J1563">
        <v>2</v>
      </c>
      <c r="K1563">
        <v>1</v>
      </c>
      <c r="L1563">
        <v>1</v>
      </c>
      <c r="M1563">
        <v>195978.86</v>
      </c>
      <c r="N1563">
        <v>0</v>
      </c>
      <c r="O1563" t="str">
        <f>IF(Customer_Churn_Records_26[[#This Row],[Exited]] = 1, "Yes","No")</f>
        <v>No</v>
      </c>
      <c r="P1563">
        <v>0</v>
      </c>
      <c r="Q1563" t="str">
        <f>IF(Customer_Churn_Records_26[[#This Row],[Complain]] =1, "Yes", "No")</f>
        <v>No</v>
      </c>
      <c r="R1563">
        <v>4</v>
      </c>
      <c r="S1563" t="s">
        <v>10</v>
      </c>
      <c r="T1563">
        <v>959</v>
      </c>
    </row>
    <row r="1564" spans="1:20" x14ac:dyDescent="0.3">
      <c r="A1564">
        <v>15600991</v>
      </c>
      <c r="B1564" t="s">
        <v>2524</v>
      </c>
      <c r="C1564">
        <v>694</v>
      </c>
      <c r="D1564" t="s">
        <v>6</v>
      </c>
      <c r="E1564" t="s">
        <v>5</v>
      </c>
      <c r="F1564">
        <v>31</v>
      </c>
      <c r="G1564" t="str" cm="1">
        <f t="array" ref="G1564">_xlfn.SWITCH(TRUE, Customer_Churn_Records_26[[#This Row],[Age]] &gt;= 70, "Very Old",Customer_Churn_Records_26[[#This Row],[Age]] &gt;= 50, "Old",Customer_Churn_Records_26[[#This Row],[Age]] &gt;=35,"Middle-Age", "Young")</f>
        <v>Young</v>
      </c>
      <c r="H1564">
        <v>6</v>
      </c>
      <c r="I1564">
        <v>109052.59</v>
      </c>
      <c r="J1564">
        <v>2</v>
      </c>
      <c r="K1564">
        <v>1</v>
      </c>
      <c r="L1564">
        <v>1</v>
      </c>
      <c r="M1564">
        <v>19448.93</v>
      </c>
      <c r="N1564">
        <v>1</v>
      </c>
      <c r="O1564" t="str">
        <f>IF(Customer_Churn_Records_26[[#This Row],[Exited]] = 1, "Yes","No")</f>
        <v>Yes</v>
      </c>
      <c r="P1564">
        <v>1</v>
      </c>
      <c r="Q1564" t="str">
        <f>IF(Customer_Churn_Records_26[[#This Row],[Complain]] =1, "Yes", "No")</f>
        <v>Yes</v>
      </c>
      <c r="R1564">
        <v>4</v>
      </c>
      <c r="S1564" t="s">
        <v>0</v>
      </c>
      <c r="T1564">
        <v>991</v>
      </c>
    </row>
    <row r="1565" spans="1:20" x14ac:dyDescent="0.3">
      <c r="A1565">
        <v>15777576</v>
      </c>
      <c r="B1565" t="s">
        <v>2661</v>
      </c>
      <c r="C1565">
        <v>559</v>
      </c>
      <c r="D1565" t="s">
        <v>15</v>
      </c>
      <c r="E1565" t="s">
        <v>1</v>
      </c>
      <c r="F1565">
        <v>40</v>
      </c>
      <c r="G1565" t="str" cm="1">
        <f t="array" ref="G1565">_xlfn.SWITCH(TRUE, Customer_Churn_Records_26[[#This Row],[Age]] &gt;= 70, "Very Old",Customer_Churn_Records_26[[#This Row],[Age]] &gt;= 50, "Old",Customer_Churn_Records_26[[#This Row],[Age]] &gt;=35,"Middle-Age", "Young")</f>
        <v>Middle-Age</v>
      </c>
      <c r="H1565">
        <v>5</v>
      </c>
      <c r="I1565">
        <v>139129.44</v>
      </c>
      <c r="J1565">
        <v>1</v>
      </c>
      <c r="K1565">
        <v>0</v>
      </c>
      <c r="L1565">
        <v>1</v>
      </c>
      <c r="M1565">
        <v>32635.54</v>
      </c>
      <c r="N1565">
        <v>0</v>
      </c>
      <c r="O1565" t="str">
        <f>IF(Customer_Churn_Records_26[[#This Row],[Exited]] = 1, "Yes","No")</f>
        <v>No</v>
      </c>
      <c r="P1565">
        <v>0</v>
      </c>
      <c r="Q1565" t="str">
        <f>IF(Customer_Churn_Records_26[[#This Row],[Complain]] =1, "Yes", "No")</f>
        <v>No</v>
      </c>
      <c r="R1565">
        <v>4</v>
      </c>
      <c r="S1565" t="s">
        <v>0</v>
      </c>
      <c r="T1565">
        <v>601</v>
      </c>
    </row>
    <row r="1566" spans="1:20" x14ac:dyDescent="0.3">
      <c r="A1566">
        <v>15742613</v>
      </c>
      <c r="B1566" t="s">
        <v>514</v>
      </c>
      <c r="C1566">
        <v>773</v>
      </c>
      <c r="D1566" t="s">
        <v>6</v>
      </c>
      <c r="E1566" t="s">
        <v>1</v>
      </c>
      <c r="F1566">
        <v>42</v>
      </c>
      <c r="G1566" t="str" cm="1">
        <f t="array" ref="G1566">_xlfn.SWITCH(TRUE, Customer_Churn_Records_26[[#This Row],[Age]] &gt;= 70, "Very Old",Customer_Churn_Records_26[[#This Row],[Age]] &gt;= 50, "Old",Customer_Churn_Records_26[[#This Row],[Age]] &gt;=35,"Middle-Age", "Young")</f>
        <v>Middle-Age</v>
      </c>
      <c r="H1566">
        <v>8</v>
      </c>
      <c r="I1566">
        <v>152324.66</v>
      </c>
      <c r="J1566">
        <v>2</v>
      </c>
      <c r="K1566">
        <v>1</v>
      </c>
      <c r="L1566">
        <v>0</v>
      </c>
      <c r="M1566">
        <v>171733.22</v>
      </c>
      <c r="N1566">
        <v>0</v>
      </c>
      <c r="O1566" t="str">
        <f>IF(Customer_Churn_Records_26[[#This Row],[Exited]] = 1, "Yes","No")</f>
        <v>No</v>
      </c>
      <c r="P1566">
        <v>0</v>
      </c>
      <c r="Q1566" t="str">
        <f>IF(Customer_Churn_Records_26[[#This Row],[Complain]] =1, "Yes", "No")</f>
        <v>No</v>
      </c>
      <c r="R1566">
        <v>4</v>
      </c>
      <c r="S1566" t="s">
        <v>4</v>
      </c>
      <c r="T1566">
        <v>628</v>
      </c>
    </row>
    <row r="1567" spans="1:20" x14ac:dyDescent="0.3">
      <c r="A1567">
        <v>15649523</v>
      </c>
      <c r="B1567" t="s">
        <v>132</v>
      </c>
      <c r="C1567">
        <v>581</v>
      </c>
      <c r="D1567" t="s">
        <v>2</v>
      </c>
      <c r="E1567" t="s">
        <v>5</v>
      </c>
      <c r="F1567">
        <v>38</v>
      </c>
      <c r="G1567" t="str" cm="1">
        <f t="array" ref="G1567">_xlfn.SWITCH(TRUE, Customer_Churn_Records_26[[#This Row],[Age]] &gt;= 70, "Very Old",Customer_Churn_Records_26[[#This Row],[Age]] &gt;= 50, "Old",Customer_Churn_Records_26[[#This Row],[Age]] &gt;=35,"Middle-Age", "Young")</f>
        <v>Middle-Age</v>
      </c>
      <c r="H1567">
        <v>1</v>
      </c>
      <c r="I1567">
        <v>0</v>
      </c>
      <c r="J1567">
        <v>2</v>
      </c>
      <c r="K1567">
        <v>1</v>
      </c>
      <c r="L1567">
        <v>0</v>
      </c>
      <c r="M1567">
        <v>46176.22</v>
      </c>
      <c r="N1567">
        <v>0</v>
      </c>
      <c r="O1567" t="str">
        <f>IF(Customer_Churn_Records_26[[#This Row],[Exited]] = 1, "Yes","No")</f>
        <v>No</v>
      </c>
      <c r="P1567">
        <v>0</v>
      </c>
      <c r="Q1567" t="str">
        <f>IF(Customer_Churn_Records_26[[#This Row],[Complain]] =1, "Yes", "No")</f>
        <v>No</v>
      </c>
      <c r="R1567">
        <v>2</v>
      </c>
      <c r="S1567" t="s">
        <v>10</v>
      </c>
      <c r="T1567">
        <v>950</v>
      </c>
    </row>
    <row r="1568" spans="1:20" x14ac:dyDescent="0.3">
      <c r="A1568">
        <v>15651063</v>
      </c>
      <c r="B1568" t="s">
        <v>311</v>
      </c>
      <c r="C1568">
        <v>524</v>
      </c>
      <c r="D1568" t="s">
        <v>6</v>
      </c>
      <c r="E1568" t="s">
        <v>1</v>
      </c>
      <c r="F1568">
        <v>37</v>
      </c>
      <c r="G1568" t="str" cm="1">
        <f t="array" ref="G1568">_xlfn.SWITCH(TRUE, Customer_Churn_Records_26[[#This Row],[Age]] &gt;= 70, "Very Old",Customer_Churn_Records_26[[#This Row],[Age]] &gt;= 50, "Old",Customer_Churn_Records_26[[#This Row],[Age]] &gt;=35,"Middle-Age", "Young")</f>
        <v>Middle-Age</v>
      </c>
      <c r="H1568">
        <v>9</v>
      </c>
      <c r="I1568">
        <v>127480.58</v>
      </c>
      <c r="J1568">
        <v>2</v>
      </c>
      <c r="K1568">
        <v>1</v>
      </c>
      <c r="L1568">
        <v>0</v>
      </c>
      <c r="M1568">
        <v>179634.69</v>
      </c>
      <c r="N1568">
        <v>0</v>
      </c>
      <c r="O1568" t="str">
        <f>IF(Customer_Churn_Records_26[[#This Row],[Exited]] = 1, "Yes","No")</f>
        <v>No</v>
      </c>
      <c r="P1568">
        <v>0</v>
      </c>
      <c r="Q1568" t="str">
        <f>IF(Customer_Churn_Records_26[[#This Row],[Complain]] =1, "Yes", "No")</f>
        <v>No</v>
      </c>
      <c r="R1568">
        <v>2</v>
      </c>
      <c r="S1568" t="s">
        <v>8</v>
      </c>
      <c r="T1568">
        <v>512</v>
      </c>
    </row>
    <row r="1569" spans="1:20" x14ac:dyDescent="0.3">
      <c r="A1569">
        <v>15683124</v>
      </c>
      <c r="B1569" t="s">
        <v>1197</v>
      </c>
      <c r="C1569">
        <v>713</v>
      </c>
      <c r="D1569" t="s">
        <v>2</v>
      </c>
      <c r="E1569" t="s">
        <v>5</v>
      </c>
      <c r="F1569">
        <v>53</v>
      </c>
      <c r="G1569" t="str" cm="1">
        <f t="array" ref="G1569">_xlfn.SWITCH(TRUE, Customer_Churn_Records_26[[#This Row],[Age]] &gt;= 70, "Very Old",Customer_Churn_Records_26[[#This Row],[Age]] &gt;= 50, "Old",Customer_Churn_Records_26[[#This Row],[Age]] &gt;=35,"Middle-Age", "Young")</f>
        <v>Old</v>
      </c>
      <c r="H1569">
        <v>6</v>
      </c>
      <c r="I1569">
        <v>115029.4</v>
      </c>
      <c r="J1569">
        <v>1</v>
      </c>
      <c r="K1569">
        <v>0</v>
      </c>
      <c r="L1569">
        <v>0</v>
      </c>
      <c r="M1569">
        <v>191521.32</v>
      </c>
      <c r="N1569">
        <v>1</v>
      </c>
      <c r="O1569" t="str">
        <f>IF(Customer_Churn_Records_26[[#This Row],[Exited]] = 1, "Yes","No")</f>
        <v>Yes</v>
      </c>
      <c r="P1569">
        <v>1</v>
      </c>
      <c r="Q1569" t="str">
        <f>IF(Customer_Churn_Records_26[[#This Row],[Complain]] =1, "Yes", "No")</f>
        <v>Yes</v>
      </c>
      <c r="R1569">
        <v>2</v>
      </c>
      <c r="S1569" t="s">
        <v>10</v>
      </c>
      <c r="T1569">
        <v>338</v>
      </c>
    </row>
    <row r="1570" spans="1:20" x14ac:dyDescent="0.3">
      <c r="A1570">
        <v>15618314</v>
      </c>
      <c r="B1570" t="s">
        <v>463</v>
      </c>
      <c r="C1570">
        <v>676</v>
      </c>
      <c r="D1570" t="s">
        <v>2</v>
      </c>
      <c r="E1570" t="s">
        <v>5</v>
      </c>
      <c r="F1570">
        <v>40</v>
      </c>
      <c r="G1570" t="str" cm="1">
        <f t="array" ref="G1570">_xlfn.SWITCH(TRUE, Customer_Churn_Records_26[[#This Row],[Age]] &gt;= 70, "Very Old",Customer_Churn_Records_26[[#This Row],[Age]] &gt;= 50, "Old",Customer_Churn_Records_26[[#This Row],[Age]] &gt;=35,"Middle-Age", "Young")</f>
        <v>Middle-Age</v>
      </c>
      <c r="H1570">
        <v>8</v>
      </c>
      <c r="I1570">
        <v>114005.78</v>
      </c>
      <c r="J1570">
        <v>1</v>
      </c>
      <c r="K1570">
        <v>1</v>
      </c>
      <c r="L1570">
        <v>1</v>
      </c>
      <c r="M1570">
        <v>67998.45</v>
      </c>
      <c r="N1570">
        <v>0</v>
      </c>
      <c r="O1570" t="str">
        <f>IF(Customer_Churn_Records_26[[#This Row],[Exited]] = 1, "Yes","No")</f>
        <v>No</v>
      </c>
      <c r="P1570">
        <v>0</v>
      </c>
      <c r="Q1570" t="str">
        <f>IF(Customer_Churn_Records_26[[#This Row],[Complain]] =1, "Yes", "No")</f>
        <v>No</v>
      </c>
      <c r="R1570">
        <v>3</v>
      </c>
      <c r="S1570" t="s">
        <v>10</v>
      </c>
      <c r="T1570">
        <v>324</v>
      </c>
    </row>
    <row r="1571" spans="1:20" x14ac:dyDescent="0.3">
      <c r="A1571">
        <v>15670823</v>
      </c>
      <c r="B1571" t="s">
        <v>492</v>
      </c>
      <c r="C1571">
        <v>651</v>
      </c>
      <c r="D1571" t="s">
        <v>6</v>
      </c>
      <c r="E1571" t="s">
        <v>1</v>
      </c>
      <c r="F1571">
        <v>42</v>
      </c>
      <c r="G1571" t="str" cm="1">
        <f t="array" ref="G1571">_xlfn.SWITCH(TRUE, Customer_Churn_Records_26[[#This Row],[Age]] &gt;= 70, "Very Old",Customer_Churn_Records_26[[#This Row],[Age]] &gt;= 50, "Old",Customer_Churn_Records_26[[#This Row],[Age]] &gt;=35,"Middle-Age", "Young")</f>
        <v>Middle-Age</v>
      </c>
      <c r="H1571">
        <v>1</v>
      </c>
      <c r="I1571">
        <v>116646.76</v>
      </c>
      <c r="J1571">
        <v>1</v>
      </c>
      <c r="K1571">
        <v>1</v>
      </c>
      <c r="L1571">
        <v>0</v>
      </c>
      <c r="M1571">
        <v>44731.8</v>
      </c>
      <c r="N1571">
        <v>1</v>
      </c>
      <c r="O1571" t="str">
        <f>IF(Customer_Churn_Records_26[[#This Row],[Exited]] = 1, "Yes","No")</f>
        <v>Yes</v>
      </c>
      <c r="P1571">
        <v>1</v>
      </c>
      <c r="Q1571" t="str">
        <f>IF(Customer_Churn_Records_26[[#This Row],[Complain]] =1, "Yes", "No")</f>
        <v>Yes</v>
      </c>
      <c r="R1571">
        <v>2</v>
      </c>
      <c r="S1571" t="s">
        <v>0</v>
      </c>
      <c r="T1571">
        <v>658</v>
      </c>
    </row>
    <row r="1572" spans="1:20" x14ac:dyDescent="0.3">
      <c r="A1572">
        <v>15607133</v>
      </c>
      <c r="B1572" t="s">
        <v>229</v>
      </c>
      <c r="C1572">
        <v>717</v>
      </c>
      <c r="D1572" t="s">
        <v>15</v>
      </c>
      <c r="E1572" t="s">
        <v>1</v>
      </c>
      <c r="F1572">
        <v>49</v>
      </c>
      <c r="G1572" t="str" cm="1">
        <f t="array" ref="G1572">_xlfn.SWITCH(TRUE, Customer_Churn_Records_26[[#This Row],[Age]] &gt;= 70, "Very Old",Customer_Churn_Records_26[[#This Row],[Age]] &gt;= 50, "Old",Customer_Churn_Records_26[[#This Row],[Age]] &gt;=35,"Middle-Age", "Young")</f>
        <v>Middle-Age</v>
      </c>
      <c r="H1572">
        <v>1</v>
      </c>
      <c r="I1572">
        <v>110864.38</v>
      </c>
      <c r="J1572">
        <v>2</v>
      </c>
      <c r="K1572">
        <v>1</v>
      </c>
      <c r="L1572">
        <v>1</v>
      </c>
      <c r="M1572">
        <v>124532.9</v>
      </c>
      <c r="N1572">
        <v>1</v>
      </c>
      <c r="O1572" t="str">
        <f>IF(Customer_Churn_Records_26[[#This Row],[Exited]] = 1, "Yes","No")</f>
        <v>Yes</v>
      </c>
      <c r="P1572">
        <v>1</v>
      </c>
      <c r="Q1572" t="str">
        <f>IF(Customer_Churn_Records_26[[#This Row],[Complain]] =1, "Yes", "No")</f>
        <v>Yes</v>
      </c>
      <c r="R1572">
        <v>1</v>
      </c>
      <c r="S1572" t="s">
        <v>10</v>
      </c>
      <c r="T1572">
        <v>845</v>
      </c>
    </row>
    <row r="1573" spans="1:20" x14ac:dyDescent="0.3">
      <c r="A1573">
        <v>15615012</v>
      </c>
      <c r="B1573" t="s">
        <v>159</v>
      </c>
      <c r="C1573">
        <v>594</v>
      </c>
      <c r="D1573" t="s">
        <v>2</v>
      </c>
      <c r="E1573" t="s">
        <v>5</v>
      </c>
      <c r="F1573">
        <v>23</v>
      </c>
      <c r="G1573" t="str" cm="1">
        <f t="array" ref="G1573">_xlfn.SWITCH(TRUE, Customer_Churn_Records_26[[#This Row],[Age]] &gt;= 70, "Very Old",Customer_Churn_Records_26[[#This Row],[Age]] &gt;= 50, "Old",Customer_Churn_Records_26[[#This Row],[Age]] &gt;=35,"Middle-Age", "Young")</f>
        <v>Young</v>
      </c>
      <c r="H1573">
        <v>5</v>
      </c>
      <c r="I1573">
        <v>156267.59</v>
      </c>
      <c r="J1573">
        <v>1</v>
      </c>
      <c r="K1573">
        <v>1</v>
      </c>
      <c r="L1573">
        <v>0</v>
      </c>
      <c r="M1573">
        <v>160968.44</v>
      </c>
      <c r="N1573">
        <v>0</v>
      </c>
      <c r="O1573" t="str">
        <f>IF(Customer_Churn_Records_26[[#This Row],[Exited]] = 1, "Yes","No")</f>
        <v>No</v>
      </c>
      <c r="P1573">
        <v>0</v>
      </c>
      <c r="Q1573" t="str">
        <f>IF(Customer_Churn_Records_26[[#This Row],[Complain]] =1, "Yes", "No")</f>
        <v>No</v>
      </c>
      <c r="R1573">
        <v>2</v>
      </c>
      <c r="S1573" t="s">
        <v>4</v>
      </c>
      <c r="T1573">
        <v>871</v>
      </c>
    </row>
    <row r="1574" spans="1:20" x14ac:dyDescent="0.3">
      <c r="A1574">
        <v>15725141</v>
      </c>
      <c r="B1574" t="s">
        <v>2660</v>
      </c>
      <c r="C1574">
        <v>716</v>
      </c>
      <c r="D1574" t="s">
        <v>2</v>
      </c>
      <c r="E1574" t="s">
        <v>1</v>
      </c>
      <c r="F1574">
        <v>44</v>
      </c>
      <c r="G1574" t="str" cm="1">
        <f t="array" ref="G1574">_xlfn.SWITCH(TRUE, Customer_Churn_Records_26[[#This Row],[Age]] &gt;= 70, "Very Old",Customer_Churn_Records_26[[#This Row],[Age]] &gt;= 50, "Old",Customer_Churn_Records_26[[#This Row],[Age]] &gt;=35,"Middle-Age", "Young")</f>
        <v>Middle-Age</v>
      </c>
      <c r="H1574">
        <v>3</v>
      </c>
      <c r="I1574">
        <v>109528.28</v>
      </c>
      <c r="J1574">
        <v>1</v>
      </c>
      <c r="K1574">
        <v>1</v>
      </c>
      <c r="L1574">
        <v>0</v>
      </c>
      <c r="M1574">
        <v>27341.63</v>
      </c>
      <c r="N1574">
        <v>1</v>
      </c>
      <c r="O1574" t="str">
        <f>IF(Customer_Churn_Records_26[[#This Row],[Exited]] = 1, "Yes","No")</f>
        <v>Yes</v>
      </c>
      <c r="P1574">
        <v>1</v>
      </c>
      <c r="Q1574" t="str">
        <f>IF(Customer_Churn_Records_26[[#This Row],[Complain]] =1, "Yes", "No")</f>
        <v>Yes</v>
      </c>
      <c r="R1574">
        <v>1</v>
      </c>
      <c r="S1574" t="s">
        <v>0</v>
      </c>
      <c r="T1574">
        <v>771</v>
      </c>
    </row>
    <row r="1575" spans="1:20" x14ac:dyDescent="0.3">
      <c r="A1575">
        <v>15623560</v>
      </c>
      <c r="B1575" t="s">
        <v>176</v>
      </c>
      <c r="C1575">
        <v>668</v>
      </c>
      <c r="D1575" t="s">
        <v>2</v>
      </c>
      <c r="E1575" t="s">
        <v>1</v>
      </c>
      <c r="F1575">
        <v>35</v>
      </c>
      <c r="G1575" t="str" cm="1">
        <f t="array" ref="G1575">_xlfn.SWITCH(TRUE, Customer_Churn_Records_26[[#This Row],[Age]] &gt;= 70, "Very Old",Customer_Churn_Records_26[[#This Row],[Age]] &gt;= 50, "Old",Customer_Churn_Records_26[[#This Row],[Age]] &gt;=35,"Middle-Age", "Young")</f>
        <v>Middle-Age</v>
      </c>
      <c r="H1575">
        <v>6</v>
      </c>
      <c r="I1575">
        <v>102482.76</v>
      </c>
      <c r="J1575">
        <v>1</v>
      </c>
      <c r="K1575">
        <v>1</v>
      </c>
      <c r="L1575">
        <v>1</v>
      </c>
      <c r="M1575">
        <v>53994.64</v>
      </c>
      <c r="N1575">
        <v>0</v>
      </c>
      <c r="O1575" t="str">
        <f>IF(Customer_Churn_Records_26[[#This Row],[Exited]] = 1, "Yes","No")</f>
        <v>No</v>
      </c>
      <c r="P1575">
        <v>0</v>
      </c>
      <c r="Q1575" t="str">
        <f>IF(Customer_Churn_Records_26[[#This Row],[Complain]] =1, "Yes", "No")</f>
        <v>No</v>
      </c>
      <c r="R1575">
        <v>3</v>
      </c>
      <c r="S1575" t="s">
        <v>8</v>
      </c>
      <c r="T1575">
        <v>421</v>
      </c>
    </row>
    <row r="1576" spans="1:20" x14ac:dyDescent="0.3">
      <c r="A1576">
        <v>15693018</v>
      </c>
      <c r="B1576" t="s">
        <v>2255</v>
      </c>
      <c r="C1576">
        <v>678</v>
      </c>
      <c r="D1576" t="s">
        <v>6</v>
      </c>
      <c r="E1576" t="s">
        <v>5</v>
      </c>
      <c r="F1576">
        <v>23</v>
      </c>
      <c r="G1576" t="str" cm="1">
        <f t="array" ref="G1576">_xlfn.SWITCH(TRUE, Customer_Churn_Records_26[[#This Row],[Age]] &gt;= 70, "Very Old",Customer_Churn_Records_26[[#This Row],[Age]] &gt;= 50, "Old",Customer_Churn_Records_26[[#This Row],[Age]] &gt;=35,"Middle-Age", "Young")</f>
        <v>Young</v>
      </c>
      <c r="H1576">
        <v>10</v>
      </c>
      <c r="I1576">
        <v>115563.71</v>
      </c>
      <c r="J1576">
        <v>1</v>
      </c>
      <c r="K1576">
        <v>1</v>
      </c>
      <c r="L1576">
        <v>1</v>
      </c>
      <c r="M1576">
        <v>91633.53</v>
      </c>
      <c r="N1576">
        <v>0</v>
      </c>
      <c r="O1576" t="str">
        <f>IF(Customer_Churn_Records_26[[#This Row],[Exited]] = 1, "Yes","No")</f>
        <v>No</v>
      </c>
      <c r="P1576">
        <v>0</v>
      </c>
      <c r="Q1576" t="str">
        <f>IF(Customer_Churn_Records_26[[#This Row],[Complain]] =1, "Yes", "No")</f>
        <v>No</v>
      </c>
      <c r="R1576">
        <v>3</v>
      </c>
      <c r="S1576" t="s">
        <v>0</v>
      </c>
      <c r="T1576">
        <v>297</v>
      </c>
    </row>
    <row r="1577" spans="1:20" x14ac:dyDescent="0.3">
      <c r="A1577">
        <v>15636756</v>
      </c>
      <c r="B1577" t="s">
        <v>324</v>
      </c>
      <c r="C1577">
        <v>545</v>
      </c>
      <c r="D1577" t="s">
        <v>2</v>
      </c>
      <c r="E1577" t="s">
        <v>5</v>
      </c>
      <c r="F1577">
        <v>23</v>
      </c>
      <c r="G1577" t="str" cm="1">
        <f t="array" ref="G1577">_xlfn.SWITCH(TRUE, Customer_Churn_Records_26[[#This Row],[Age]] &gt;= 70, "Very Old",Customer_Churn_Records_26[[#This Row],[Age]] &gt;= 50, "Old",Customer_Churn_Records_26[[#This Row],[Age]] &gt;=35,"Middle-Age", "Young")</f>
        <v>Young</v>
      </c>
      <c r="H1577">
        <v>2</v>
      </c>
      <c r="I1577">
        <v>0</v>
      </c>
      <c r="J1577">
        <v>2</v>
      </c>
      <c r="K1577">
        <v>1</v>
      </c>
      <c r="L1577">
        <v>0</v>
      </c>
      <c r="M1577">
        <v>189613.12</v>
      </c>
      <c r="N1577">
        <v>0</v>
      </c>
      <c r="O1577" t="str">
        <f>IF(Customer_Churn_Records_26[[#This Row],[Exited]] = 1, "Yes","No")</f>
        <v>No</v>
      </c>
      <c r="P1577">
        <v>0</v>
      </c>
      <c r="Q1577" t="str">
        <f>IF(Customer_Churn_Records_26[[#This Row],[Complain]] =1, "Yes", "No")</f>
        <v>No</v>
      </c>
      <c r="R1577">
        <v>5</v>
      </c>
      <c r="S1577" t="s">
        <v>8</v>
      </c>
      <c r="T1577">
        <v>322</v>
      </c>
    </row>
    <row r="1578" spans="1:20" x14ac:dyDescent="0.3">
      <c r="A1578">
        <v>15647474</v>
      </c>
      <c r="B1578" t="s">
        <v>1360</v>
      </c>
      <c r="C1578">
        <v>613</v>
      </c>
      <c r="D1578" t="s">
        <v>2</v>
      </c>
      <c r="E1578" t="s">
        <v>1</v>
      </c>
      <c r="F1578">
        <v>40</v>
      </c>
      <c r="G1578" t="str" cm="1">
        <f t="array" ref="G1578">_xlfn.SWITCH(TRUE, Customer_Churn_Records_26[[#This Row],[Age]] &gt;= 70, "Very Old",Customer_Churn_Records_26[[#This Row],[Age]] &gt;= 50, "Old",Customer_Churn_Records_26[[#This Row],[Age]] &gt;=35,"Middle-Age", "Young")</f>
        <v>Middle-Age</v>
      </c>
      <c r="H1578">
        <v>9</v>
      </c>
      <c r="I1578">
        <v>95624.36</v>
      </c>
      <c r="J1578">
        <v>2</v>
      </c>
      <c r="K1578">
        <v>1</v>
      </c>
      <c r="L1578">
        <v>1</v>
      </c>
      <c r="M1578">
        <v>60706.33</v>
      </c>
      <c r="N1578">
        <v>0</v>
      </c>
      <c r="O1578" t="str">
        <f>IF(Customer_Churn_Records_26[[#This Row],[Exited]] = 1, "Yes","No")</f>
        <v>No</v>
      </c>
      <c r="P1578">
        <v>0</v>
      </c>
      <c r="Q1578" t="str">
        <f>IF(Customer_Churn_Records_26[[#This Row],[Complain]] =1, "Yes", "No")</f>
        <v>No</v>
      </c>
      <c r="R1578">
        <v>5</v>
      </c>
      <c r="S1578" t="s">
        <v>8</v>
      </c>
      <c r="T1578">
        <v>573</v>
      </c>
    </row>
    <row r="1579" spans="1:20" x14ac:dyDescent="0.3">
      <c r="A1579">
        <v>15576714</v>
      </c>
      <c r="B1579" t="s">
        <v>125</v>
      </c>
      <c r="C1579">
        <v>687</v>
      </c>
      <c r="D1579" t="s">
        <v>15</v>
      </c>
      <c r="E1579" t="s">
        <v>1</v>
      </c>
      <c r="F1579">
        <v>21</v>
      </c>
      <c r="G1579" t="str" cm="1">
        <f t="array" ref="G1579">_xlfn.SWITCH(TRUE, Customer_Churn_Records_26[[#This Row],[Age]] &gt;= 70, "Very Old",Customer_Churn_Records_26[[#This Row],[Age]] &gt;= 50, "Old",Customer_Churn_Records_26[[#This Row],[Age]] &gt;=35,"Middle-Age", "Young")</f>
        <v>Young</v>
      </c>
      <c r="H1579">
        <v>8</v>
      </c>
      <c r="I1579">
        <v>0</v>
      </c>
      <c r="J1579">
        <v>2</v>
      </c>
      <c r="K1579">
        <v>1</v>
      </c>
      <c r="L1579">
        <v>1</v>
      </c>
      <c r="M1579">
        <v>154767.34</v>
      </c>
      <c r="N1579">
        <v>0</v>
      </c>
      <c r="O1579" t="str">
        <f>IF(Customer_Churn_Records_26[[#This Row],[Exited]] = 1, "Yes","No")</f>
        <v>No</v>
      </c>
      <c r="P1579">
        <v>0</v>
      </c>
      <c r="Q1579" t="str">
        <f>IF(Customer_Churn_Records_26[[#This Row],[Complain]] =1, "Yes", "No")</f>
        <v>No</v>
      </c>
      <c r="R1579">
        <v>5</v>
      </c>
      <c r="S1579" t="s">
        <v>10</v>
      </c>
      <c r="T1579">
        <v>449</v>
      </c>
    </row>
    <row r="1580" spans="1:20" x14ac:dyDescent="0.3">
      <c r="A1580">
        <v>15585047</v>
      </c>
      <c r="B1580" t="s">
        <v>1133</v>
      </c>
      <c r="C1580">
        <v>715</v>
      </c>
      <c r="D1580" t="s">
        <v>2</v>
      </c>
      <c r="E1580" t="s">
        <v>5</v>
      </c>
      <c r="F1580">
        <v>28</v>
      </c>
      <c r="G1580" t="str" cm="1">
        <f t="array" ref="G1580">_xlfn.SWITCH(TRUE, Customer_Churn_Records_26[[#This Row],[Age]] &gt;= 70, "Very Old",Customer_Churn_Records_26[[#This Row],[Age]] &gt;= 50, "Old",Customer_Churn_Records_26[[#This Row],[Age]] &gt;=35,"Middle-Age", "Young")</f>
        <v>Young</v>
      </c>
      <c r="H1580">
        <v>7</v>
      </c>
      <c r="I1580">
        <v>160376.60999999999</v>
      </c>
      <c r="J1580">
        <v>1</v>
      </c>
      <c r="K1580">
        <v>0</v>
      </c>
      <c r="L1580">
        <v>0</v>
      </c>
      <c r="M1580">
        <v>196853.11</v>
      </c>
      <c r="N1580">
        <v>0</v>
      </c>
      <c r="O1580" t="str">
        <f>IF(Customer_Churn_Records_26[[#This Row],[Exited]] = 1, "Yes","No")</f>
        <v>No</v>
      </c>
      <c r="P1580">
        <v>0</v>
      </c>
      <c r="Q1580" t="str">
        <f>IF(Customer_Churn_Records_26[[#This Row],[Complain]] =1, "Yes", "No")</f>
        <v>No</v>
      </c>
      <c r="R1580">
        <v>5</v>
      </c>
      <c r="S1580" t="s">
        <v>0</v>
      </c>
      <c r="T1580">
        <v>987</v>
      </c>
    </row>
    <row r="1581" spans="1:20" x14ac:dyDescent="0.3">
      <c r="A1581">
        <v>15743976</v>
      </c>
      <c r="B1581" t="s">
        <v>1710</v>
      </c>
      <c r="C1581">
        <v>618</v>
      </c>
      <c r="D1581" t="s">
        <v>6</v>
      </c>
      <c r="E1581" t="s">
        <v>5</v>
      </c>
      <c r="F1581">
        <v>41</v>
      </c>
      <c r="G1581" t="str" cm="1">
        <f t="array" ref="G1581">_xlfn.SWITCH(TRUE, Customer_Churn_Records_26[[#This Row],[Age]] &gt;= 70, "Very Old",Customer_Churn_Records_26[[#This Row],[Age]] &gt;= 50, "Old",Customer_Churn_Records_26[[#This Row],[Age]] &gt;=35,"Middle-Age", "Young")</f>
        <v>Middle-Age</v>
      </c>
      <c r="H1581">
        <v>8</v>
      </c>
      <c r="I1581">
        <v>37702.79</v>
      </c>
      <c r="J1581">
        <v>1</v>
      </c>
      <c r="K1581">
        <v>1</v>
      </c>
      <c r="L1581">
        <v>1</v>
      </c>
      <c r="M1581">
        <v>195775.48</v>
      </c>
      <c r="N1581">
        <v>0</v>
      </c>
      <c r="O1581" t="str">
        <f>IF(Customer_Churn_Records_26[[#This Row],[Exited]] = 1, "Yes","No")</f>
        <v>No</v>
      </c>
      <c r="P1581">
        <v>0</v>
      </c>
      <c r="Q1581" t="str">
        <f>IF(Customer_Churn_Records_26[[#This Row],[Complain]] =1, "Yes", "No")</f>
        <v>No</v>
      </c>
      <c r="R1581">
        <v>5</v>
      </c>
      <c r="S1581" t="s">
        <v>4</v>
      </c>
      <c r="T1581">
        <v>615</v>
      </c>
    </row>
    <row r="1582" spans="1:20" x14ac:dyDescent="0.3">
      <c r="A1582">
        <v>15793881</v>
      </c>
      <c r="B1582" t="s">
        <v>84</v>
      </c>
      <c r="C1582">
        <v>721</v>
      </c>
      <c r="D1582" t="s">
        <v>2</v>
      </c>
      <c r="E1582" t="s">
        <v>1</v>
      </c>
      <c r="F1582">
        <v>35</v>
      </c>
      <c r="G1582" t="str" cm="1">
        <f t="array" ref="G1582">_xlfn.SWITCH(TRUE, Customer_Churn_Records_26[[#This Row],[Age]] &gt;= 70, "Very Old",Customer_Churn_Records_26[[#This Row],[Age]] &gt;= 50, "Old",Customer_Churn_Records_26[[#This Row],[Age]] &gt;=35,"Middle-Age", "Young")</f>
        <v>Middle-Age</v>
      </c>
      <c r="H1582">
        <v>6</v>
      </c>
      <c r="I1582">
        <v>118273.83</v>
      </c>
      <c r="J1582">
        <v>1</v>
      </c>
      <c r="K1582">
        <v>0</v>
      </c>
      <c r="L1582">
        <v>1</v>
      </c>
      <c r="M1582">
        <v>3086.89</v>
      </c>
      <c r="N1582">
        <v>0</v>
      </c>
      <c r="O1582" t="str">
        <f>IF(Customer_Churn_Records_26[[#This Row],[Exited]] = 1, "Yes","No")</f>
        <v>No</v>
      </c>
      <c r="P1582">
        <v>0</v>
      </c>
      <c r="Q1582" t="str">
        <f>IF(Customer_Churn_Records_26[[#This Row],[Complain]] =1, "Yes", "No")</f>
        <v>No</v>
      </c>
      <c r="R1582">
        <v>3</v>
      </c>
      <c r="S1582" t="s">
        <v>4</v>
      </c>
      <c r="T1582">
        <v>804</v>
      </c>
    </row>
    <row r="1583" spans="1:20" x14ac:dyDescent="0.3">
      <c r="A1583">
        <v>15576517</v>
      </c>
      <c r="B1583" t="s">
        <v>2659</v>
      </c>
      <c r="C1583">
        <v>445</v>
      </c>
      <c r="D1583" t="s">
        <v>6</v>
      </c>
      <c r="E1583" t="s">
        <v>1</v>
      </c>
      <c r="F1583">
        <v>34</v>
      </c>
      <c r="G1583" t="str" cm="1">
        <f t="array" ref="G1583">_xlfn.SWITCH(TRUE, Customer_Churn_Records_26[[#This Row],[Age]] &gt;= 70, "Very Old",Customer_Churn_Records_26[[#This Row],[Age]] &gt;= 50, "Old",Customer_Churn_Records_26[[#This Row],[Age]] &gt;=35,"Middle-Age", "Young")</f>
        <v>Young</v>
      </c>
      <c r="H1583">
        <v>7</v>
      </c>
      <c r="I1583">
        <v>131082.17000000001</v>
      </c>
      <c r="J1583">
        <v>2</v>
      </c>
      <c r="K1583">
        <v>1</v>
      </c>
      <c r="L1583">
        <v>1</v>
      </c>
      <c r="M1583">
        <v>70618</v>
      </c>
      <c r="N1583">
        <v>0</v>
      </c>
      <c r="O1583" t="str">
        <f>IF(Customer_Churn_Records_26[[#This Row],[Exited]] = 1, "Yes","No")</f>
        <v>No</v>
      </c>
      <c r="P1583">
        <v>0</v>
      </c>
      <c r="Q1583" t="str">
        <f>IF(Customer_Churn_Records_26[[#This Row],[Complain]] =1, "Yes", "No")</f>
        <v>No</v>
      </c>
      <c r="R1583">
        <v>4</v>
      </c>
      <c r="S1583" t="s">
        <v>10</v>
      </c>
      <c r="T1583">
        <v>802</v>
      </c>
    </row>
    <row r="1584" spans="1:20" x14ac:dyDescent="0.3">
      <c r="A1584">
        <v>15631072</v>
      </c>
      <c r="B1584" t="s">
        <v>2658</v>
      </c>
      <c r="C1584">
        <v>690</v>
      </c>
      <c r="D1584" t="s">
        <v>2</v>
      </c>
      <c r="E1584" t="s">
        <v>5</v>
      </c>
      <c r="F1584">
        <v>38</v>
      </c>
      <c r="G1584" t="str" cm="1">
        <f t="array" ref="G1584">_xlfn.SWITCH(TRUE, Customer_Churn_Records_26[[#This Row],[Age]] &gt;= 70, "Very Old",Customer_Churn_Records_26[[#This Row],[Age]] &gt;= 50, "Old",Customer_Churn_Records_26[[#This Row],[Age]] &gt;=35,"Middle-Age", "Young")</f>
        <v>Middle-Age</v>
      </c>
      <c r="H1584">
        <v>1</v>
      </c>
      <c r="I1584">
        <v>94456</v>
      </c>
      <c r="J1584">
        <v>2</v>
      </c>
      <c r="K1584">
        <v>0</v>
      </c>
      <c r="L1584">
        <v>1</v>
      </c>
      <c r="M1584">
        <v>55034.02</v>
      </c>
      <c r="N1584">
        <v>0</v>
      </c>
      <c r="O1584" t="str">
        <f>IF(Customer_Churn_Records_26[[#This Row],[Exited]] = 1, "Yes","No")</f>
        <v>No</v>
      </c>
      <c r="P1584">
        <v>0</v>
      </c>
      <c r="Q1584" t="str">
        <f>IF(Customer_Churn_Records_26[[#This Row],[Complain]] =1, "Yes", "No")</f>
        <v>No</v>
      </c>
      <c r="R1584">
        <v>3</v>
      </c>
      <c r="S1584" t="s">
        <v>4</v>
      </c>
      <c r="T1584">
        <v>240</v>
      </c>
    </row>
    <row r="1585" spans="1:20" x14ac:dyDescent="0.3">
      <c r="A1585">
        <v>15730394</v>
      </c>
      <c r="B1585" t="s">
        <v>2657</v>
      </c>
      <c r="C1585">
        <v>709</v>
      </c>
      <c r="D1585" t="s">
        <v>2</v>
      </c>
      <c r="E1585" t="s">
        <v>1</v>
      </c>
      <c r="F1585">
        <v>43</v>
      </c>
      <c r="G1585" t="str" cm="1">
        <f t="array" ref="G1585">_xlfn.SWITCH(TRUE, Customer_Churn_Records_26[[#This Row],[Age]] &gt;= 70, "Very Old",Customer_Churn_Records_26[[#This Row],[Age]] &gt;= 50, "Old",Customer_Churn_Records_26[[#This Row],[Age]] &gt;=35,"Middle-Age", "Young")</f>
        <v>Middle-Age</v>
      </c>
      <c r="H1585">
        <v>8</v>
      </c>
      <c r="I1585">
        <v>0</v>
      </c>
      <c r="J1585">
        <v>2</v>
      </c>
      <c r="K1585">
        <v>0</v>
      </c>
      <c r="L1585">
        <v>0</v>
      </c>
      <c r="M1585">
        <v>168035.62</v>
      </c>
      <c r="N1585">
        <v>1</v>
      </c>
      <c r="O1585" t="str">
        <f>IF(Customer_Churn_Records_26[[#This Row],[Exited]] = 1, "Yes","No")</f>
        <v>Yes</v>
      </c>
      <c r="P1585">
        <v>1</v>
      </c>
      <c r="Q1585" t="str">
        <f>IF(Customer_Churn_Records_26[[#This Row],[Complain]] =1, "Yes", "No")</f>
        <v>Yes</v>
      </c>
      <c r="R1585">
        <v>4</v>
      </c>
      <c r="S1585" t="s">
        <v>4</v>
      </c>
      <c r="T1585">
        <v>863</v>
      </c>
    </row>
    <row r="1586" spans="1:20" x14ac:dyDescent="0.3">
      <c r="A1586">
        <v>15631460</v>
      </c>
      <c r="B1586" t="s">
        <v>2058</v>
      </c>
      <c r="C1586">
        <v>671</v>
      </c>
      <c r="D1586" t="s">
        <v>15</v>
      </c>
      <c r="E1586" t="s">
        <v>1</v>
      </c>
      <c r="F1586">
        <v>42</v>
      </c>
      <c r="G1586" t="str" cm="1">
        <f t="array" ref="G1586">_xlfn.SWITCH(TRUE, Customer_Churn_Records_26[[#This Row],[Age]] &gt;= 70, "Very Old",Customer_Churn_Records_26[[#This Row],[Age]] &gt;= 50, "Old",Customer_Churn_Records_26[[#This Row],[Age]] &gt;=35,"Middle-Age", "Young")</f>
        <v>Middle-Age</v>
      </c>
      <c r="H1586">
        <v>3</v>
      </c>
      <c r="I1586">
        <v>0</v>
      </c>
      <c r="J1586">
        <v>2</v>
      </c>
      <c r="K1586">
        <v>1</v>
      </c>
      <c r="L1586">
        <v>1</v>
      </c>
      <c r="M1586">
        <v>128449.33</v>
      </c>
      <c r="N1586">
        <v>0</v>
      </c>
      <c r="O1586" t="str">
        <f>IF(Customer_Churn_Records_26[[#This Row],[Exited]] = 1, "Yes","No")</f>
        <v>No</v>
      </c>
      <c r="P1586">
        <v>0</v>
      </c>
      <c r="Q1586" t="str">
        <f>IF(Customer_Churn_Records_26[[#This Row],[Complain]] =1, "Yes", "No")</f>
        <v>No</v>
      </c>
      <c r="R1586">
        <v>2</v>
      </c>
      <c r="S1586" t="s">
        <v>0</v>
      </c>
      <c r="T1586">
        <v>931</v>
      </c>
    </row>
    <row r="1587" spans="1:20" x14ac:dyDescent="0.3">
      <c r="A1587">
        <v>15692002</v>
      </c>
      <c r="B1587" t="s">
        <v>2494</v>
      </c>
      <c r="C1587">
        <v>538</v>
      </c>
      <c r="D1587" t="s">
        <v>2</v>
      </c>
      <c r="E1587" t="s">
        <v>5</v>
      </c>
      <c r="F1587">
        <v>33</v>
      </c>
      <c r="G1587" t="str" cm="1">
        <f t="array" ref="G1587">_xlfn.SWITCH(TRUE, Customer_Churn_Records_26[[#This Row],[Age]] &gt;= 70, "Very Old",Customer_Churn_Records_26[[#This Row],[Age]] &gt;= 50, "Old",Customer_Churn_Records_26[[#This Row],[Age]] &gt;=35,"Middle-Age", "Young")</f>
        <v>Young</v>
      </c>
      <c r="H1587">
        <v>6</v>
      </c>
      <c r="I1587">
        <v>93791.38</v>
      </c>
      <c r="J1587">
        <v>1</v>
      </c>
      <c r="K1587">
        <v>1</v>
      </c>
      <c r="L1587">
        <v>1</v>
      </c>
      <c r="M1587">
        <v>199249.29</v>
      </c>
      <c r="N1587">
        <v>0</v>
      </c>
      <c r="O1587" t="str">
        <f>IF(Customer_Churn_Records_26[[#This Row],[Exited]] = 1, "Yes","No")</f>
        <v>No</v>
      </c>
      <c r="P1587">
        <v>0</v>
      </c>
      <c r="Q1587" t="str">
        <f>IF(Customer_Churn_Records_26[[#This Row],[Complain]] =1, "Yes", "No")</f>
        <v>No</v>
      </c>
      <c r="R1587">
        <v>5</v>
      </c>
      <c r="S1587" t="s">
        <v>10</v>
      </c>
      <c r="T1587">
        <v>718</v>
      </c>
    </row>
    <row r="1588" spans="1:20" x14ac:dyDescent="0.3">
      <c r="A1588">
        <v>15595282</v>
      </c>
      <c r="B1588" t="s">
        <v>428</v>
      </c>
      <c r="C1588">
        <v>735</v>
      </c>
      <c r="D1588" t="s">
        <v>2</v>
      </c>
      <c r="E1588" t="s">
        <v>1</v>
      </c>
      <c r="F1588">
        <v>33</v>
      </c>
      <c r="G1588" t="str" cm="1">
        <f t="array" ref="G1588">_xlfn.SWITCH(TRUE, Customer_Churn_Records_26[[#This Row],[Age]] &gt;= 70, "Very Old",Customer_Churn_Records_26[[#This Row],[Age]] &gt;= 50, "Old",Customer_Churn_Records_26[[#This Row],[Age]] &gt;=35,"Middle-Age", "Young")</f>
        <v>Young</v>
      </c>
      <c r="H1588">
        <v>4</v>
      </c>
      <c r="I1588">
        <v>0</v>
      </c>
      <c r="J1588">
        <v>2</v>
      </c>
      <c r="K1588">
        <v>1</v>
      </c>
      <c r="L1588">
        <v>0</v>
      </c>
      <c r="M1588">
        <v>149474.69</v>
      </c>
      <c r="N1588">
        <v>0</v>
      </c>
      <c r="O1588" t="str">
        <f>IF(Customer_Churn_Records_26[[#This Row],[Exited]] = 1, "Yes","No")</f>
        <v>No</v>
      </c>
      <c r="P1588">
        <v>0</v>
      </c>
      <c r="Q1588" t="str">
        <f>IF(Customer_Churn_Records_26[[#This Row],[Complain]] =1, "Yes", "No")</f>
        <v>No</v>
      </c>
      <c r="R1588">
        <v>2</v>
      </c>
      <c r="S1588" t="s">
        <v>0</v>
      </c>
      <c r="T1588">
        <v>999</v>
      </c>
    </row>
    <row r="1589" spans="1:20" x14ac:dyDescent="0.3">
      <c r="A1589">
        <v>15789548</v>
      </c>
      <c r="B1589" t="s">
        <v>149</v>
      </c>
      <c r="C1589">
        <v>592</v>
      </c>
      <c r="D1589" t="s">
        <v>2</v>
      </c>
      <c r="E1589" t="s">
        <v>1</v>
      </c>
      <c r="F1589">
        <v>37</v>
      </c>
      <c r="G1589" t="str" cm="1">
        <f t="array" ref="G1589">_xlfn.SWITCH(TRUE, Customer_Churn_Records_26[[#This Row],[Age]] &gt;= 70, "Very Old",Customer_Churn_Records_26[[#This Row],[Age]] &gt;= 50, "Old",Customer_Churn_Records_26[[#This Row],[Age]] &gt;=35,"Middle-Age", "Young")</f>
        <v>Middle-Age</v>
      </c>
      <c r="H1589">
        <v>7</v>
      </c>
      <c r="I1589">
        <v>0</v>
      </c>
      <c r="J1589">
        <v>2</v>
      </c>
      <c r="K1589">
        <v>1</v>
      </c>
      <c r="L1589">
        <v>1</v>
      </c>
      <c r="M1589">
        <v>126726.33</v>
      </c>
      <c r="N1589">
        <v>0</v>
      </c>
      <c r="O1589" t="str">
        <f>IF(Customer_Churn_Records_26[[#This Row],[Exited]] = 1, "Yes","No")</f>
        <v>No</v>
      </c>
      <c r="P1589">
        <v>0</v>
      </c>
      <c r="Q1589" t="str">
        <f>IF(Customer_Churn_Records_26[[#This Row],[Complain]] =1, "Yes", "No")</f>
        <v>No</v>
      </c>
      <c r="R1589">
        <v>5</v>
      </c>
      <c r="S1589" t="s">
        <v>8</v>
      </c>
      <c r="T1589">
        <v>241</v>
      </c>
    </row>
    <row r="1590" spans="1:20" x14ac:dyDescent="0.3">
      <c r="A1590">
        <v>15758035</v>
      </c>
      <c r="B1590" t="s">
        <v>2503</v>
      </c>
      <c r="C1590">
        <v>747</v>
      </c>
      <c r="D1590" t="s">
        <v>2</v>
      </c>
      <c r="E1590" t="s">
        <v>5</v>
      </c>
      <c r="F1590">
        <v>61</v>
      </c>
      <c r="G1590" t="str" cm="1">
        <f t="array" ref="G1590">_xlfn.SWITCH(TRUE, Customer_Churn_Records_26[[#This Row],[Age]] &gt;= 70, "Very Old",Customer_Churn_Records_26[[#This Row],[Age]] &gt;= 50, "Old",Customer_Churn_Records_26[[#This Row],[Age]] &gt;=35,"Middle-Age", "Young")</f>
        <v>Old</v>
      </c>
      <c r="H1590">
        <v>7</v>
      </c>
      <c r="I1590">
        <v>155973.13</v>
      </c>
      <c r="J1590">
        <v>1</v>
      </c>
      <c r="K1590">
        <v>0</v>
      </c>
      <c r="L1590">
        <v>1</v>
      </c>
      <c r="M1590">
        <v>147554.26</v>
      </c>
      <c r="N1590">
        <v>0</v>
      </c>
      <c r="O1590" t="str">
        <f>IF(Customer_Churn_Records_26[[#This Row],[Exited]] = 1, "Yes","No")</f>
        <v>No</v>
      </c>
      <c r="P1590">
        <v>0</v>
      </c>
      <c r="Q1590" t="str">
        <f>IF(Customer_Churn_Records_26[[#This Row],[Complain]] =1, "Yes", "No")</f>
        <v>No</v>
      </c>
      <c r="R1590">
        <v>5</v>
      </c>
      <c r="S1590" t="s">
        <v>4</v>
      </c>
      <c r="T1590">
        <v>527</v>
      </c>
    </row>
    <row r="1591" spans="1:20" x14ac:dyDescent="0.3">
      <c r="A1591">
        <v>15617518</v>
      </c>
      <c r="B1591" t="s">
        <v>104</v>
      </c>
      <c r="C1591">
        <v>675</v>
      </c>
      <c r="D1591" t="s">
        <v>6</v>
      </c>
      <c r="E1591" t="s">
        <v>5</v>
      </c>
      <c r="F1591">
        <v>36</v>
      </c>
      <c r="G1591" t="str" cm="1">
        <f t="array" ref="G1591">_xlfn.SWITCH(TRUE, Customer_Churn_Records_26[[#This Row],[Age]] &gt;= 70, "Very Old",Customer_Churn_Records_26[[#This Row],[Age]] &gt;= 50, "Old",Customer_Churn_Records_26[[#This Row],[Age]] &gt;=35,"Middle-Age", "Young")</f>
        <v>Middle-Age</v>
      </c>
      <c r="H1591">
        <v>7</v>
      </c>
      <c r="I1591">
        <v>89409.95</v>
      </c>
      <c r="J1591">
        <v>1</v>
      </c>
      <c r="K1591">
        <v>1</v>
      </c>
      <c r="L1591">
        <v>1</v>
      </c>
      <c r="M1591">
        <v>149399.70000000001</v>
      </c>
      <c r="N1591">
        <v>0</v>
      </c>
      <c r="O1591" t="str">
        <f>IF(Customer_Churn_Records_26[[#This Row],[Exited]] = 1, "Yes","No")</f>
        <v>No</v>
      </c>
      <c r="P1591">
        <v>0</v>
      </c>
      <c r="Q1591" t="str">
        <f>IF(Customer_Churn_Records_26[[#This Row],[Complain]] =1, "Yes", "No")</f>
        <v>No</v>
      </c>
      <c r="R1591">
        <v>4</v>
      </c>
      <c r="S1591" t="s">
        <v>4</v>
      </c>
      <c r="T1591">
        <v>844</v>
      </c>
    </row>
    <row r="1592" spans="1:20" x14ac:dyDescent="0.3">
      <c r="A1592">
        <v>15651802</v>
      </c>
      <c r="B1592" t="s">
        <v>1744</v>
      </c>
      <c r="C1592">
        <v>632</v>
      </c>
      <c r="D1592" t="s">
        <v>15</v>
      </c>
      <c r="E1592" t="s">
        <v>1</v>
      </c>
      <c r="F1592">
        <v>39</v>
      </c>
      <c r="G1592" t="str" cm="1">
        <f t="array" ref="G1592">_xlfn.SWITCH(TRUE, Customer_Churn_Records_26[[#This Row],[Age]] &gt;= 70, "Very Old",Customer_Churn_Records_26[[#This Row],[Age]] &gt;= 50, "Old",Customer_Churn_Records_26[[#This Row],[Age]] &gt;=35,"Middle-Age", "Young")</f>
        <v>Middle-Age</v>
      </c>
      <c r="H1592">
        <v>5</v>
      </c>
      <c r="I1592">
        <v>97854.37</v>
      </c>
      <c r="J1592">
        <v>2</v>
      </c>
      <c r="K1592">
        <v>1</v>
      </c>
      <c r="L1592">
        <v>0</v>
      </c>
      <c r="M1592">
        <v>93536.38</v>
      </c>
      <c r="N1592">
        <v>0</v>
      </c>
      <c r="O1592" t="str">
        <f>IF(Customer_Churn_Records_26[[#This Row],[Exited]] = 1, "Yes","No")</f>
        <v>No</v>
      </c>
      <c r="P1592">
        <v>0</v>
      </c>
      <c r="Q1592" t="str">
        <f>IF(Customer_Churn_Records_26[[#This Row],[Complain]] =1, "Yes", "No")</f>
        <v>No</v>
      </c>
      <c r="R1592">
        <v>4</v>
      </c>
      <c r="S1592" t="s">
        <v>0</v>
      </c>
      <c r="T1592">
        <v>271</v>
      </c>
    </row>
    <row r="1593" spans="1:20" x14ac:dyDescent="0.3">
      <c r="A1593">
        <v>15631813</v>
      </c>
      <c r="B1593" t="s">
        <v>295</v>
      </c>
      <c r="C1593">
        <v>621</v>
      </c>
      <c r="D1593" t="s">
        <v>2</v>
      </c>
      <c r="E1593" t="s">
        <v>5</v>
      </c>
      <c r="F1593">
        <v>39</v>
      </c>
      <c r="G1593" t="str" cm="1">
        <f t="array" ref="G1593">_xlfn.SWITCH(TRUE, Customer_Churn_Records_26[[#This Row],[Age]] &gt;= 70, "Very Old",Customer_Churn_Records_26[[#This Row],[Age]] &gt;= 50, "Old",Customer_Churn_Records_26[[#This Row],[Age]] &gt;=35,"Middle-Age", "Young")</f>
        <v>Middle-Age</v>
      </c>
      <c r="H1593">
        <v>6</v>
      </c>
      <c r="I1593">
        <v>0</v>
      </c>
      <c r="J1593">
        <v>2</v>
      </c>
      <c r="K1593">
        <v>1</v>
      </c>
      <c r="L1593">
        <v>1</v>
      </c>
      <c r="M1593">
        <v>58883.91</v>
      </c>
      <c r="N1593">
        <v>0</v>
      </c>
      <c r="O1593" t="str">
        <f>IF(Customer_Churn_Records_26[[#This Row],[Exited]] = 1, "Yes","No")</f>
        <v>No</v>
      </c>
      <c r="P1593">
        <v>0</v>
      </c>
      <c r="Q1593" t="str">
        <f>IF(Customer_Churn_Records_26[[#This Row],[Complain]] =1, "Yes", "No")</f>
        <v>No</v>
      </c>
      <c r="R1593">
        <v>1</v>
      </c>
      <c r="S1593" t="s">
        <v>8</v>
      </c>
      <c r="T1593">
        <v>502</v>
      </c>
    </row>
    <row r="1594" spans="1:20" x14ac:dyDescent="0.3">
      <c r="A1594">
        <v>15729668</v>
      </c>
      <c r="B1594" t="s">
        <v>2656</v>
      </c>
      <c r="C1594">
        <v>521</v>
      </c>
      <c r="D1594" t="s">
        <v>15</v>
      </c>
      <c r="E1594" t="s">
        <v>5</v>
      </c>
      <c r="F1594">
        <v>29</v>
      </c>
      <c r="G1594" t="str" cm="1">
        <f t="array" ref="G1594">_xlfn.SWITCH(TRUE, Customer_Churn_Records_26[[#This Row],[Age]] &gt;= 70, "Very Old",Customer_Churn_Records_26[[#This Row],[Age]] &gt;= 50, "Old",Customer_Churn_Records_26[[#This Row],[Age]] &gt;=35,"Middle-Age", "Young")</f>
        <v>Young</v>
      </c>
      <c r="H1594">
        <v>3</v>
      </c>
      <c r="I1594">
        <v>60280.62</v>
      </c>
      <c r="J1594">
        <v>1</v>
      </c>
      <c r="K1594">
        <v>1</v>
      </c>
      <c r="L1594">
        <v>0</v>
      </c>
      <c r="M1594">
        <v>154271.41</v>
      </c>
      <c r="N1594">
        <v>0</v>
      </c>
      <c r="O1594" t="str">
        <f>IF(Customer_Churn_Records_26[[#This Row],[Exited]] = 1, "Yes","No")</f>
        <v>No</v>
      </c>
      <c r="P1594">
        <v>0</v>
      </c>
      <c r="Q1594" t="str">
        <f>IF(Customer_Churn_Records_26[[#This Row],[Complain]] =1, "Yes", "No")</f>
        <v>No</v>
      </c>
      <c r="R1594">
        <v>3</v>
      </c>
      <c r="S1594" t="s">
        <v>0</v>
      </c>
      <c r="T1594">
        <v>700</v>
      </c>
    </row>
    <row r="1595" spans="1:20" x14ac:dyDescent="0.3">
      <c r="A1595">
        <v>15741728</v>
      </c>
      <c r="B1595" t="s">
        <v>217</v>
      </c>
      <c r="C1595">
        <v>591</v>
      </c>
      <c r="D1595" t="s">
        <v>15</v>
      </c>
      <c r="E1595" t="s">
        <v>5</v>
      </c>
      <c r="F1595">
        <v>36</v>
      </c>
      <c r="G1595" t="str" cm="1">
        <f t="array" ref="G1595">_xlfn.SWITCH(TRUE, Customer_Churn_Records_26[[#This Row],[Age]] &gt;= 70, "Very Old",Customer_Churn_Records_26[[#This Row],[Age]] &gt;= 50, "Old",Customer_Churn_Records_26[[#This Row],[Age]] &gt;=35,"Middle-Age", "Young")</f>
        <v>Middle-Age</v>
      </c>
      <c r="H1595">
        <v>7</v>
      </c>
      <c r="I1595">
        <v>135216.79999999999</v>
      </c>
      <c r="J1595">
        <v>1</v>
      </c>
      <c r="K1595">
        <v>1</v>
      </c>
      <c r="L1595">
        <v>1</v>
      </c>
      <c r="M1595">
        <v>122022.89</v>
      </c>
      <c r="N1595">
        <v>0</v>
      </c>
      <c r="O1595" t="str">
        <f>IF(Customer_Churn_Records_26[[#This Row],[Exited]] = 1, "Yes","No")</f>
        <v>No</v>
      </c>
      <c r="P1595">
        <v>0</v>
      </c>
      <c r="Q1595" t="str">
        <f>IF(Customer_Churn_Records_26[[#This Row],[Complain]] =1, "Yes", "No")</f>
        <v>No</v>
      </c>
      <c r="R1595">
        <v>1</v>
      </c>
      <c r="S1595" t="s">
        <v>4</v>
      </c>
      <c r="T1595">
        <v>710</v>
      </c>
    </row>
    <row r="1596" spans="1:20" x14ac:dyDescent="0.3">
      <c r="A1596">
        <v>15576676</v>
      </c>
      <c r="B1596" t="s">
        <v>2655</v>
      </c>
      <c r="C1596">
        <v>706</v>
      </c>
      <c r="D1596" t="s">
        <v>6</v>
      </c>
      <c r="E1596" t="s">
        <v>1</v>
      </c>
      <c r="F1596">
        <v>28</v>
      </c>
      <c r="G1596" t="str" cm="1">
        <f t="array" ref="G1596">_xlfn.SWITCH(TRUE, Customer_Churn_Records_26[[#This Row],[Age]] &gt;= 70, "Very Old",Customer_Churn_Records_26[[#This Row],[Age]] &gt;= 50, "Old",Customer_Churn_Records_26[[#This Row],[Age]] &gt;=35,"Middle-Age", "Young")</f>
        <v>Young</v>
      </c>
      <c r="H1596">
        <v>6</v>
      </c>
      <c r="I1596">
        <v>124923.35</v>
      </c>
      <c r="J1596">
        <v>2</v>
      </c>
      <c r="K1596">
        <v>1</v>
      </c>
      <c r="L1596">
        <v>1</v>
      </c>
      <c r="M1596">
        <v>50299.14</v>
      </c>
      <c r="N1596">
        <v>0</v>
      </c>
      <c r="O1596" t="str">
        <f>IF(Customer_Churn_Records_26[[#This Row],[Exited]] = 1, "Yes","No")</f>
        <v>No</v>
      </c>
      <c r="P1596">
        <v>0</v>
      </c>
      <c r="Q1596" t="str">
        <f>IF(Customer_Churn_Records_26[[#This Row],[Complain]] =1, "Yes", "No")</f>
        <v>No</v>
      </c>
      <c r="R1596">
        <v>3</v>
      </c>
      <c r="S1596" t="s">
        <v>0</v>
      </c>
      <c r="T1596">
        <v>536</v>
      </c>
    </row>
    <row r="1597" spans="1:20" x14ac:dyDescent="0.3">
      <c r="A1597">
        <v>15711378</v>
      </c>
      <c r="B1597" t="s">
        <v>1211</v>
      </c>
      <c r="C1597">
        <v>677</v>
      </c>
      <c r="D1597" t="s">
        <v>2</v>
      </c>
      <c r="E1597" t="s">
        <v>5</v>
      </c>
      <c r="F1597">
        <v>38</v>
      </c>
      <c r="G1597" t="str" cm="1">
        <f t="array" ref="G1597">_xlfn.SWITCH(TRUE, Customer_Churn_Records_26[[#This Row],[Age]] &gt;= 70, "Very Old",Customer_Churn_Records_26[[#This Row],[Age]] &gt;= 50, "Old",Customer_Churn_Records_26[[#This Row],[Age]] &gt;=35,"Middle-Age", "Young")</f>
        <v>Middle-Age</v>
      </c>
      <c r="H1597">
        <v>4</v>
      </c>
      <c r="I1597">
        <v>0</v>
      </c>
      <c r="J1597">
        <v>2</v>
      </c>
      <c r="K1597">
        <v>1</v>
      </c>
      <c r="L1597">
        <v>0</v>
      </c>
      <c r="M1597">
        <v>187800.63</v>
      </c>
      <c r="N1597">
        <v>0</v>
      </c>
      <c r="O1597" t="str">
        <f>IF(Customer_Churn_Records_26[[#This Row],[Exited]] = 1, "Yes","No")</f>
        <v>No</v>
      </c>
      <c r="P1597">
        <v>0</v>
      </c>
      <c r="Q1597" t="str">
        <f>IF(Customer_Churn_Records_26[[#This Row],[Complain]] =1, "Yes", "No")</f>
        <v>No</v>
      </c>
      <c r="R1597">
        <v>4</v>
      </c>
      <c r="S1597" t="s">
        <v>4</v>
      </c>
      <c r="T1597">
        <v>664</v>
      </c>
    </row>
    <row r="1598" spans="1:20" x14ac:dyDescent="0.3">
      <c r="A1598">
        <v>15765520</v>
      </c>
      <c r="B1598" t="s">
        <v>973</v>
      </c>
      <c r="C1598">
        <v>769</v>
      </c>
      <c r="D1598" t="s">
        <v>6</v>
      </c>
      <c r="E1598" t="s">
        <v>5</v>
      </c>
      <c r="F1598">
        <v>27</v>
      </c>
      <c r="G1598" t="str" cm="1">
        <f t="array" ref="G1598">_xlfn.SWITCH(TRUE, Customer_Churn_Records_26[[#This Row],[Age]] &gt;= 70, "Very Old",Customer_Churn_Records_26[[#This Row],[Age]] &gt;= 50, "Old",Customer_Churn_Records_26[[#This Row],[Age]] &gt;=35,"Middle-Age", "Young")</f>
        <v>Young</v>
      </c>
      <c r="H1598">
        <v>7</v>
      </c>
      <c r="I1598">
        <v>188614.07</v>
      </c>
      <c r="J1598">
        <v>1</v>
      </c>
      <c r="K1598">
        <v>1</v>
      </c>
      <c r="L1598">
        <v>0</v>
      </c>
      <c r="M1598">
        <v>171344.09</v>
      </c>
      <c r="N1598">
        <v>0</v>
      </c>
      <c r="O1598" t="str">
        <f>IF(Customer_Churn_Records_26[[#This Row],[Exited]] = 1, "Yes","No")</f>
        <v>No</v>
      </c>
      <c r="P1598">
        <v>0</v>
      </c>
      <c r="Q1598" t="str">
        <f>IF(Customer_Churn_Records_26[[#This Row],[Complain]] =1, "Yes", "No")</f>
        <v>No</v>
      </c>
      <c r="R1598">
        <v>1</v>
      </c>
      <c r="S1598" t="s">
        <v>4</v>
      </c>
      <c r="T1598">
        <v>883</v>
      </c>
    </row>
    <row r="1599" spans="1:20" x14ac:dyDescent="0.3">
      <c r="A1599">
        <v>15656726</v>
      </c>
      <c r="B1599" t="s">
        <v>163</v>
      </c>
      <c r="C1599">
        <v>771</v>
      </c>
      <c r="D1599" t="s">
        <v>2</v>
      </c>
      <c r="E1599" t="s">
        <v>5</v>
      </c>
      <c r="F1599">
        <v>32</v>
      </c>
      <c r="G1599" t="str" cm="1">
        <f t="array" ref="G1599">_xlfn.SWITCH(TRUE, Customer_Churn_Records_26[[#This Row],[Age]] &gt;= 70, "Very Old",Customer_Churn_Records_26[[#This Row],[Age]] &gt;= 50, "Old",Customer_Churn_Records_26[[#This Row],[Age]] &gt;=35,"Middle-Age", "Young")</f>
        <v>Young</v>
      </c>
      <c r="H1599">
        <v>5</v>
      </c>
      <c r="I1599">
        <v>62321.62</v>
      </c>
      <c r="J1599">
        <v>1</v>
      </c>
      <c r="K1599">
        <v>1</v>
      </c>
      <c r="L1599">
        <v>1</v>
      </c>
      <c r="M1599">
        <v>40920.589999999997</v>
      </c>
      <c r="N1599">
        <v>0</v>
      </c>
      <c r="O1599" t="str">
        <f>IF(Customer_Churn_Records_26[[#This Row],[Exited]] = 1, "Yes","No")</f>
        <v>No</v>
      </c>
      <c r="P1599">
        <v>0</v>
      </c>
      <c r="Q1599" t="str">
        <f>IF(Customer_Churn_Records_26[[#This Row],[Complain]] =1, "Yes", "No")</f>
        <v>No</v>
      </c>
      <c r="R1599">
        <v>5</v>
      </c>
      <c r="S1599" t="s">
        <v>0</v>
      </c>
      <c r="T1599">
        <v>626</v>
      </c>
    </row>
    <row r="1600" spans="1:20" x14ac:dyDescent="0.3">
      <c r="A1600">
        <v>15647842</v>
      </c>
      <c r="B1600" t="s">
        <v>919</v>
      </c>
      <c r="C1600">
        <v>601</v>
      </c>
      <c r="D1600" t="s">
        <v>6</v>
      </c>
      <c r="E1600" t="s">
        <v>1</v>
      </c>
      <c r="F1600">
        <v>48</v>
      </c>
      <c r="G1600" t="str" cm="1">
        <f t="array" ref="G1600">_xlfn.SWITCH(TRUE, Customer_Churn_Records_26[[#This Row],[Age]] &gt;= 70, "Very Old",Customer_Churn_Records_26[[#This Row],[Age]] &gt;= 50, "Old",Customer_Churn_Records_26[[#This Row],[Age]] &gt;=35,"Middle-Age", "Young")</f>
        <v>Middle-Age</v>
      </c>
      <c r="H1600">
        <v>8</v>
      </c>
      <c r="I1600">
        <v>120782.7</v>
      </c>
      <c r="J1600">
        <v>1</v>
      </c>
      <c r="K1600">
        <v>1</v>
      </c>
      <c r="L1600">
        <v>0</v>
      </c>
      <c r="M1600">
        <v>63940.68</v>
      </c>
      <c r="N1600">
        <v>1</v>
      </c>
      <c r="O1600" t="str">
        <f>IF(Customer_Churn_Records_26[[#This Row],[Exited]] = 1, "Yes","No")</f>
        <v>Yes</v>
      </c>
      <c r="P1600">
        <v>1</v>
      </c>
      <c r="Q1600" t="str">
        <f>IF(Customer_Churn_Records_26[[#This Row],[Complain]] =1, "Yes", "No")</f>
        <v>Yes</v>
      </c>
      <c r="R1600">
        <v>2</v>
      </c>
      <c r="S1600" t="s">
        <v>0</v>
      </c>
      <c r="T1600">
        <v>587</v>
      </c>
    </row>
    <row r="1601" spans="1:20" x14ac:dyDescent="0.3">
      <c r="A1601">
        <v>15719309</v>
      </c>
      <c r="B1601" t="s">
        <v>2552</v>
      </c>
      <c r="C1601">
        <v>670</v>
      </c>
      <c r="D1601" t="s">
        <v>2</v>
      </c>
      <c r="E1601" t="s">
        <v>1</v>
      </c>
      <c r="F1601">
        <v>42</v>
      </c>
      <c r="G1601" t="str" cm="1">
        <f t="array" ref="G1601">_xlfn.SWITCH(TRUE, Customer_Churn_Records_26[[#This Row],[Age]] &gt;= 70, "Very Old",Customer_Churn_Records_26[[#This Row],[Age]] &gt;= 50, "Old",Customer_Churn_Records_26[[#This Row],[Age]] &gt;=35,"Middle-Age", "Young")</f>
        <v>Middle-Age</v>
      </c>
      <c r="H1601">
        <v>1</v>
      </c>
      <c r="I1601">
        <v>115961.58</v>
      </c>
      <c r="J1601">
        <v>2</v>
      </c>
      <c r="K1601">
        <v>0</v>
      </c>
      <c r="L1601">
        <v>1</v>
      </c>
      <c r="M1601">
        <v>29483.87</v>
      </c>
      <c r="N1601">
        <v>0</v>
      </c>
      <c r="O1601" t="str">
        <f>IF(Customer_Churn_Records_26[[#This Row],[Exited]] = 1, "Yes","No")</f>
        <v>No</v>
      </c>
      <c r="P1601">
        <v>0</v>
      </c>
      <c r="Q1601" t="str">
        <f>IF(Customer_Churn_Records_26[[#This Row],[Complain]] =1, "Yes", "No")</f>
        <v>No</v>
      </c>
      <c r="R1601">
        <v>4</v>
      </c>
      <c r="S1601" t="s">
        <v>0</v>
      </c>
      <c r="T1601">
        <v>795</v>
      </c>
    </row>
    <row r="1602" spans="1:20" x14ac:dyDescent="0.3">
      <c r="A1602">
        <v>15748718</v>
      </c>
      <c r="B1602" t="s">
        <v>106</v>
      </c>
      <c r="C1602">
        <v>517</v>
      </c>
      <c r="D1602" t="s">
        <v>2</v>
      </c>
      <c r="E1602" t="s">
        <v>5</v>
      </c>
      <c r="F1602">
        <v>28</v>
      </c>
      <c r="G1602" t="str" cm="1">
        <f t="array" ref="G1602">_xlfn.SWITCH(TRUE, Customer_Churn_Records_26[[#This Row],[Age]] &gt;= 70, "Very Old",Customer_Churn_Records_26[[#This Row],[Age]] &gt;= 50, "Old",Customer_Churn_Records_26[[#This Row],[Age]] &gt;=35,"Middle-Age", "Young")</f>
        <v>Young</v>
      </c>
      <c r="H1602">
        <v>2</v>
      </c>
      <c r="I1602">
        <v>115062.61</v>
      </c>
      <c r="J1602">
        <v>1</v>
      </c>
      <c r="K1602">
        <v>1</v>
      </c>
      <c r="L1602">
        <v>0</v>
      </c>
      <c r="M1602">
        <v>179056.23</v>
      </c>
      <c r="N1602">
        <v>0</v>
      </c>
      <c r="O1602" t="str">
        <f>IF(Customer_Churn_Records_26[[#This Row],[Exited]] = 1, "Yes","No")</f>
        <v>No</v>
      </c>
      <c r="P1602">
        <v>0</v>
      </c>
      <c r="Q1602" t="str">
        <f>IF(Customer_Churn_Records_26[[#This Row],[Complain]] =1, "Yes", "No")</f>
        <v>No</v>
      </c>
      <c r="R1602">
        <v>2</v>
      </c>
      <c r="S1602" t="s">
        <v>4</v>
      </c>
      <c r="T1602">
        <v>910</v>
      </c>
    </row>
    <row r="1603" spans="1:20" x14ac:dyDescent="0.3">
      <c r="A1603">
        <v>15594404</v>
      </c>
      <c r="B1603" t="s">
        <v>329</v>
      </c>
      <c r="C1603">
        <v>834</v>
      </c>
      <c r="D1603" t="s">
        <v>2</v>
      </c>
      <c r="E1603" t="s">
        <v>1</v>
      </c>
      <c r="F1603">
        <v>49</v>
      </c>
      <c r="G1603" t="str" cm="1">
        <f t="array" ref="G1603">_xlfn.SWITCH(TRUE, Customer_Churn_Records_26[[#This Row],[Age]] &gt;= 70, "Very Old",Customer_Churn_Records_26[[#This Row],[Age]] &gt;= 50, "Old",Customer_Churn_Records_26[[#This Row],[Age]] &gt;=35,"Middle-Age", "Young")</f>
        <v>Middle-Age</v>
      </c>
      <c r="H1603">
        <v>8</v>
      </c>
      <c r="I1603">
        <v>160602.25</v>
      </c>
      <c r="J1603">
        <v>2</v>
      </c>
      <c r="K1603">
        <v>1</v>
      </c>
      <c r="L1603">
        <v>0</v>
      </c>
      <c r="M1603">
        <v>129273.94</v>
      </c>
      <c r="N1603">
        <v>0</v>
      </c>
      <c r="O1603" t="str">
        <f>IF(Customer_Churn_Records_26[[#This Row],[Exited]] = 1, "Yes","No")</f>
        <v>No</v>
      </c>
      <c r="P1603">
        <v>0</v>
      </c>
      <c r="Q1603" t="str">
        <f>IF(Customer_Churn_Records_26[[#This Row],[Complain]] =1, "Yes", "No")</f>
        <v>No</v>
      </c>
      <c r="R1603">
        <v>2</v>
      </c>
      <c r="S1603" t="s">
        <v>4</v>
      </c>
      <c r="T1603">
        <v>771</v>
      </c>
    </row>
    <row r="1604" spans="1:20" x14ac:dyDescent="0.3">
      <c r="A1604">
        <v>15751158</v>
      </c>
      <c r="B1604" t="s">
        <v>2654</v>
      </c>
      <c r="C1604">
        <v>571</v>
      </c>
      <c r="D1604" t="s">
        <v>2</v>
      </c>
      <c r="E1604" t="s">
        <v>1</v>
      </c>
      <c r="F1604">
        <v>42</v>
      </c>
      <c r="G1604" t="str" cm="1">
        <f t="array" ref="G1604">_xlfn.SWITCH(TRUE, Customer_Churn_Records_26[[#This Row],[Age]] &gt;= 70, "Very Old",Customer_Churn_Records_26[[#This Row],[Age]] &gt;= 50, "Old",Customer_Churn_Records_26[[#This Row],[Age]] &gt;=35,"Middle-Age", "Young")</f>
        <v>Middle-Age</v>
      </c>
      <c r="H1604">
        <v>4</v>
      </c>
      <c r="I1604">
        <v>108825.34</v>
      </c>
      <c r="J1604">
        <v>3</v>
      </c>
      <c r="K1604">
        <v>1</v>
      </c>
      <c r="L1604">
        <v>0</v>
      </c>
      <c r="M1604">
        <v>55558.51</v>
      </c>
      <c r="N1604">
        <v>1</v>
      </c>
      <c r="O1604" t="str">
        <f>IF(Customer_Churn_Records_26[[#This Row],[Exited]] = 1, "Yes","No")</f>
        <v>Yes</v>
      </c>
      <c r="P1604">
        <v>1</v>
      </c>
      <c r="Q1604" t="str">
        <f>IF(Customer_Churn_Records_26[[#This Row],[Complain]] =1, "Yes", "No")</f>
        <v>Yes</v>
      </c>
      <c r="R1604">
        <v>1</v>
      </c>
      <c r="S1604" t="s">
        <v>0</v>
      </c>
      <c r="T1604">
        <v>866</v>
      </c>
    </row>
    <row r="1605" spans="1:20" x14ac:dyDescent="0.3">
      <c r="A1605">
        <v>15593470</v>
      </c>
      <c r="B1605" t="s">
        <v>171</v>
      </c>
      <c r="C1605">
        <v>576</v>
      </c>
      <c r="D1605" t="s">
        <v>6</v>
      </c>
      <c r="E1605" t="s">
        <v>1</v>
      </c>
      <c r="F1605">
        <v>36</v>
      </c>
      <c r="G1605" t="str" cm="1">
        <f t="array" ref="G1605">_xlfn.SWITCH(TRUE, Customer_Churn_Records_26[[#This Row],[Age]] &gt;= 70, "Very Old",Customer_Churn_Records_26[[#This Row],[Age]] &gt;= 50, "Old",Customer_Churn_Records_26[[#This Row],[Age]] &gt;=35,"Middle-Age", "Young")</f>
        <v>Middle-Age</v>
      </c>
      <c r="H1605">
        <v>8</v>
      </c>
      <c r="I1605">
        <v>166287.85</v>
      </c>
      <c r="J1605">
        <v>1</v>
      </c>
      <c r="K1605">
        <v>1</v>
      </c>
      <c r="L1605">
        <v>1</v>
      </c>
      <c r="M1605">
        <v>23305.85</v>
      </c>
      <c r="N1605">
        <v>0</v>
      </c>
      <c r="O1605" t="str">
        <f>IF(Customer_Churn_Records_26[[#This Row],[Exited]] = 1, "Yes","No")</f>
        <v>No</v>
      </c>
      <c r="P1605">
        <v>0</v>
      </c>
      <c r="Q1605" t="str">
        <f>IF(Customer_Churn_Records_26[[#This Row],[Complain]] =1, "Yes", "No")</f>
        <v>No</v>
      </c>
      <c r="R1605">
        <v>5</v>
      </c>
      <c r="S1605" t="s">
        <v>10</v>
      </c>
      <c r="T1605">
        <v>859</v>
      </c>
    </row>
    <row r="1606" spans="1:20" x14ac:dyDescent="0.3">
      <c r="A1606">
        <v>15695129</v>
      </c>
      <c r="B1606" t="s">
        <v>444</v>
      </c>
      <c r="C1606">
        <v>718</v>
      </c>
      <c r="D1606" t="s">
        <v>2</v>
      </c>
      <c r="E1606" t="s">
        <v>1</v>
      </c>
      <c r="F1606">
        <v>31</v>
      </c>
      <c r="G1606" t="str" cm="1">
        <f t="array" ref="G1606">_xlfn.SWITCH(TRUE, Customer_Churn_Records_26[[#This Row],[Age]] &gt;= 70, "Very Old",Customer_Churn_Records_26[[#This Row],[Age]] &gt;= 50, "Old",Customer_Churn_Records_26[[#This Row],[Age]] &gt;=35,"Middle-Age", "Young")</f>
        <v>Young</v>
      </c>
      <c r="H1606">
        <v>1</v>
      </c>
      <c r="I1606">
        <v>152663.76999999999</v>
      </c>
      <c r="J1606">
        <v>1</v>
      </c>
      <c r="K1606">
        <v>0</v>
      </c>
      <c r="L1606">
        <v>1</v>
      </c>
      <c r="M1606">
        <v>17128.64</v>
      </c>
      <c r="N1606">
        <v>0</v>
      </c>
      <c r="O1606" t="str">
        <f>IF(Customer_Churn_Records_26[[#This Row],[Exited]] = 1, "Yes","No")</f>
        <v>No</v>
      </c>
      <c r="P1606">
        <v>0</v>
      </c>
      <c r="Q1606" t="str">
        <f>IF(Customer_Churn_Records_26[[#This Row],[Complain]] =1, "Yes", "No")</f>
        <v>No</v>
      </c>
      <c r="R1606">
        <v>4</v>
      </c>
      <c r="S1606" t="s">
        <v>4</v>
      </c>
      <c r="T1606">
        <v>818</v>
      </c>
    </row>
    <row r="1607" spans="1:20" x14ac:dyDescent="0.3">
      <c r="A1607">
        <v>15640865</v>
      </c>
      <c r="B1607" t="s">
        <v>288</v>
      </c>
      <c r="C1607">
        <v>636</v>
      </c>
      <c r="D1607" t="s">
        <v>6</v>
      </c>
      <c r="E1607" t="s">
        <v>1</v>
      </c>
      <c r="F1607">
        <v>31</v>
      </c>
      <c r="G1607" t="str" cm="1">
        <f t="array" ref="G1607">_xlfn.SWITCH(TRUE, Customer_Churn_Records_26[[#This Row],[Age]] &gt;= 70, "Very Old",Customer_Churn_Records_26[[#This Row],[Age]] &gt;= 50, "Old",Customer_Churn_Records_26[[#This Row],[Age]] &gt;=35,"Middle-Age", "Young")</f>
        <v>Young</v>
      </c>
      <c r="H1607">
        <v>9</v>
      </c>
      <c r="I1607">
        <v>80844.69</v>
      </c>
      <c r="J1607">
        <v>2</v>
      </c>
      <c r="K1607">
        <v>1</v>
      </c>
      <c r="L1607">
        <v>1</v>
      </c>
      <c r="M1607">
        <v>74641.899999999994</v>
      </c>
      <c r="N1607">
        <v>0</v>
      </c>
      <c r="O1607" t="str">
        <f>IF(Customer_Churn_Records_26[[#This Row],[Exited]] = 1, "Yes","No")</f>
        <v>No</v>
      </c>
      <c r="P1607">
        <v>0</v>
      </c>
      <c r="Q1607" t="str">
        <f>IF(Customer_Churn_Records_26[[#This Row],[Complain]] =1, "Yes", "No")</f>
        <v>No</v>
      </c>
      <c r="R1607">
        <v>4</v>
      </c>
      <c r="S1607" t="s">
        <v>8</v>
      </c>
      <c r="T1607">
        <v>379</v>
      </c>
    </row>
    <row r="1608" spans="1:20" x14ac:dyDescent="0.3">
      <c r="A1608">
        <v>15714080</v>
      </c>
      <c r="B1608" t="s">
        <v>251</v>
      </c>
      <c r="C1608">
        <v>566</v>
      </c>
      <c r="D1608" t="s">
        <v>6</v>
      </c>
      <c r="E1608" t="s">
        <v>1</v>
      </c>
      <c r="F1608">
        <v>40</v>
      </c>
      <c r="G1608" t="str" cm="1">
        <f t="array" ref="G1608">_xlfn.SWITCH(TRUE, Customer_Churn_Records_26[[#This Row],[Age]] &gt;= 70, "Very Old",Customer_Churn_Records_26[[#This Row],[Age]] &gt;= 50, "Old",Customer_Churn_Records_26[[#This Row],[Age]] &gt;=35,"Middle-Age", "Young")</f>
        <v>Middle-Age</v>
      </c>
      <c r="H1608">
        <v>2</v>
      </c>
      <c r="I1608">
        <v>97001.36</v>
      </c>
      <c r="J1608">
        <v>2</v>
      </c>
      <c r="K1608">
        <v>1</v>
      </c>
      <c r="L1608">
        <v>0</v>
      </c>
      <c r="M1608">
        <v>154486.01</v>
      </c>
      <c r="N1608">
        <v>0</v>
      </c>
      <c r="O1608" t="str">
        <f>IF(Customer_Churn_Records_26[[#This Row],[Exited]] = 1, "Yes","No")</f>
        <v>No</v>
      </c>
      <c r="P1608">
        <v>0</v>
      </c>
      <c r="Q1608" t="str">
        <f>IF(Customer_Churn_Records_26[[#This Row],[Complain]] =1, "Yes", "No")</f>
        <v>No</v>
      </c>
      <c r="R1608">
        <v>1</v>
      </c>
      <c r="S1608" t="s">
        <v>0</v>
      </c>
      <c r="T1608">
        <v>719</v>
      </c>
    </row>
    <row r="1609" spans="1:20" x14ac:dyDescent="0.3">
      <c r="A1609">
        <v>15648721</v>
      </c>
      <c r="B1609" t="s">
        <v>492</v>
      </c>
      <c r="C1609">
        <v>711</v>
      </c>
      <c r="D1609" t="s">
        <v>2</v>
      </c>
      <c r="E1609" t="s">
        <v>5</v>
      </c>
      <c r="F1609">
        <v>64</v>
      </c>
      <c r="G1609" t="str" cm="1">
        <f t="array" ref="G1609">_xlfn.SWITCH(TRUE, Customer_Churn_Records_26[[#This Row],[Age]] &gt;= 70, "Very Old",Customer_Churn_Records_26[[#This Row],[Age]] &gt;= 50, "Old",Customer_Churn_Records_26[[#This Row],[Age]] &gt;=35,"Middle-Age", "Young")</f>
        <v>Old</v>
      </c>
      <c r="H1609">
        <v>4</v>
      </c>
      <c r="I1609">
        <v>0</v>
      </c>
      <c r="J1609">
        <v>2</v>
      </c>
      <c r="K1609">
        <v>1</v>
      </c>
      <c r="L1609">
        <v>1</v>
      </c>
      <c r="M1609">
        <v>3185.67</v>
      </c>
      <c r="N1609">
        <v>0</v>
      </c>
      <c r="O1609" t="str">
        <f>IF(Customer_Churn_Records_26[[#This Row],[Exited]] = 1, "Yes","No")</f>
        <v>No</v>
      </c>
      <c r="P1609">
        <v>0</v>
      </c>
      <c r="Q1609" t="str">
        <f>IF(Customer_Churn_Records_26[[#This Row],[Complain]] =1, "Yes", "No")</f>
        <v>No</v>
      </c>
      <c r="R1609">
        <v>1</v>
      </c>
      <c r="S1609" t="s">
        <v>4</v>
      </c>
      <c r="T1609">
        <v>949</v>
      </c>
    </row>
    <row r="1610" spans="1:20" x14ac:dyDescent="0.3">
      <c r="A1610">
        <v>15801466</v>
      </c>
      <c r="B1610" t="s">
        <v>605</v>
      </c>
      <c r="C1610">
        <v>574</v>
      </c>
      <c r="D1610" t="s">
        <v>2</v>
      </c>
      <c r="E1610" t="s">
        <v>1</v>
      </c>
      <c r="F1610">
        <v>39</v>
      </c>
      <c r="G1610" t="str" cm="1">
        <f t="array" ref="G1610">_xlfn.SWITCH(TRUE, Customer_Churn_Records_26[[#This Row],[Age]] &gt;= 70, "Very Old",Customer_Churn_Records_26[[#This Row],[Age]] &gt;= 50, "Old",Customer_Churn_Records_26[[#This Row],[Age]] &gt;=35,"Middle-Age", "Young")</f>
        <v>Middle-Age</v>
      </c>
      <c r="H1610">
        <v>2</v>
      </c>
      <c r="I1610">
        <v>122524.61</v>
      </c>
      <c r="J1610">
        <v>2</v>
      </c>
      <c r="K1610">
        <v>1</v>
      </c>
      <c r="L1610">
        <v>0</v>
      </c>
      <c r="M1610">
        <v>88463.63</v>
      </c>
      <c r="N1610">
        <v>0</v>
      </c>
      <c r="O1610" t="str">
        <f>IF(Customer_Churn_Records_26[[#This Row],[Exited]] = 1, "Yes","No")</f>
        <v>No</v>
      </c>
      <c r="P1610">
        <v>0</v>
      </c>
      <c r="Q1610" t="str">
        <f>IF(Customer_Churn_Records_26[[#This Row],[Complain]] =1, "Yes", "No")</f>
        <v>No</v>
      </c>
      <c r="R1610">
        <v>1</v>
      </c>
      <c r="S1610" t="s">
        <v>8</v>
      </c>
      <c r="T1610">
        <v>686</v>
      </c>
    </row>
    <row r="1611" spans="1:20" x14ac:dyDescent="0.3">
      <c r="A1611">
        <v>15750248</v>
      </c>
      <c r="B1611" t="s">
        <v>615</v>
      </c>
      <c r="C1611">
        <v>619</v>
      </c>
      <c r="D1611" t="s">
        <v>2</v>
      </c>
      <c r="E1611" t="s">
        <v>1</v>
      </c>
      <c r="F1611">
        <v>35</v>
      </c>
      <c r="G1611" t="str" cm="1">
        <f t="array" ref="G1611">_xlfn.SWITCH(TRUE, Customer_Churn_Records_26[[#This Row],[Age]] &gt;= 70, "Very Old",Customer_Churn_Records_26[[#This Row],[Age]] &gt;= 50, "Old",Customer_Churn_Records_26[[#This Row],[Age]] &gt;=35,"Middle-Age", "Young")</f>
        <v>Middle-Age</v>
      </c>
      <c r="H1611">
        <v>8</v>
      </c>
      <c r="I1611">
        <v>132292.63</v>
      </c>
      <c r="J1611">
        <v>1</v>
      </c>
      <c r="K1611">
        <v>1</v>
      </c>
      <c r="L1611">
        <v>0</v>
      </c>
      <c r="M1611">
        <v>65682.929999999993</v>
      </c>
      <c r="N1611">
        <v>0</v>
      </c>
      <c r="O1611" t="str">
        <f>IF(Customer_Churn_Records_26[[#This Row],[Exited]] = 1, "Yes","No")</f>
        <v>No</v>
      </c>
      <c r="P1611">
        <v>0</v>
      </c>
      <c r="Q1611" t="str">
        <f>IF(Customer_Churn_Records_26[[#This Row],[Complain]] =1, "Yes", "No")</f>
        <v>No</v>
      </c>
      <c r="R1611">
        <v>1</v>
      </c>
      <c r="S1611" t="s">
        <v>0</v>
      </c>
      <c r="T1611">
        <v>508</v>
      </c>
    </row>
    <row r="1612" spans="1:20" x14ac:dyDescent="0.3">
      <c r="A1612">
        <v>15758726</v>
      </c>
      <c r="B1612" t="s">
        <v>2653</v>
      </c>
      <c r="C1612">
        <v>588</v>
      </c>
      <c r="D1612" t="s">
        <v>2</v>
      </c>
      <c r="E1612" t="s">
        <v>1</v>
      </c>
      <c r="F1612">
        <v>24</v>
      </c>
      <c r="G1612" t="str" cm="1">
        <f t="array" ref="G1612">_xlfn.SWITCH(TRUE, Customer_Churn_Records_26[[#This Row],[Age]] &gt;= 70, "Very Old",Customer_Churn_Records_26[[#This Row],[Age]] &gt;= 50, "Old",Customer_Churn_Records_26[[#This Row],[Age]] &gt;=35,"Middle-Age", "Young")</f>
        <v>Young</v>
      </c>
      <c r="H1612">
        <v>0</v>
      </c>
      <c r="I1612">
        <v>0</v>
      </c>
      <c r="J1612">
        <v>2</v>
      </c>
      <c r="K1612">
        <v>1</v>
      </c>
      <c r="L1612">
        <v>1</v>
      </c>
      <c r="M1612">
        <v>140586.07999999999</v>
      </c>
      <c r="N1612">
        <v>0</v>
      </c>
      <c r="O1612" t="str">
        <f>IF(Customer_Churn_Records_26[[#This Row],[Exited]] = 1, "Yes","No")</f>
        <v>No</v>
      </c>
      <c r="P1612">
        <v>0</v>
      </c>
      <c r="Q1612" t="str">
        <f>IF(Customer_Churn_Records_26[[#This Row],[Complain]] =1, "Yes", "No")</f>
        <v>No</v>
      </c>
      <c r="R1612">
        <v>3</v>
      </c>
      <c r="S1612" t="s">
        <v>10</v>
      </c>
      <c r="T1612">
        <v>715</v>
      </c>
    </row>
    <row r="1613" spans="1:20" x14ac:dyDescent="0.3">
      <c r="A1613">
        <v>15781553</v>
      </c>
      <c r="B1613" t="s">
        <v>719</v>
      </c>
      <c r="C1613">
        <v>760</v>
      </c>
      <c r="D1613" t="s">
        <v>6</v>
      </c>
      <c r="E1613" t="s">
        <v>1</v>
      </c>
      <c r="F1613">
        <v>49</v>
      </c>
      <c r="G1613" t="str" cm="1">
        <f t="array" ref="G1613">_xlfn.SWITCH(TRUE, Customer_Churn_Records_26[[#This Row],[Age]] &gt;= 70, "Very Old",Customer_Churn_Records_26[[#This Row],[Age]] &gt;= 50, "Old",Customer_Churn_Records_26[[#This Row],[Age]] &gt;=35,"Middle-Age", "Young")</f>
        <v>Middle-Age</v>
      </c>
      <c r="H1613">
        <v>9</v>
      </c>
      <c r="I1613">
        <v>91502.99</v>
      </c>
      <c r="J1613">
        <v>1</v>
      </c>
      <c r="K1613">
        <v>1</v>
      </c>
      <c r="L1613">
        <v>0</v>
      </c>
      <c r="M1613">
        <v>117232.9</v>
      </c>
      <c r="N1613">
        <v>1</v>
      </c>
      <c r="O1613" t="str">
        <f>IF(Customer_Churn_Records_26[[#This Row],[Exited]] = 1, "Yes","No")</f>
        <v>Yes</v>
      </c>
      <c r="P1613">
        <v>1</v>
      </c>
      <c r="Q1613" t="str">
        <f>IF(Customer_Churn_Records_26[[#This Row],[Complain]] =1, "Yes", "No")</f>
        <v>Yes</v>
      </c>
      <c r="R1613">
        <v>5</v>
      </c>
      <c r="S1613" t="s">
        <v>10</v>
      </c>
      <c r="T1613">
        <v>511</v>
      </c>
    </row>
    <row r="1614" spans="1:20" x14ac:dyDescent="0.3">
      <c r="A1614">
        <v>15649121</v>
      </c>
      <c r="B1614" t="s">
        <v>253</v>
      </c>
      <c r="C1614">
        <v>665</v>
      </c>
      <c r="D1614" t="s">
        <v>2</v>
      </c>
      <c r="E1614" t="s">
        <v>5</v>
      </c>
      <c r="F1614">
        <v>52</v>
      </c>
      <c r="G1614" t="str" cm="1">
        <f t="array" ref="G1614">_xlfn.SWITCH(TRUE, Customer_Churn_Records_26[[#This Row],[Age]] &gt;= 70, "Very Old",Customer_Churn_Records_26[[#This Row],[Age]] &gt;= 50, "Old",Customer_Churn_Records_26[[#This Row],[Age]] &gt;=35,"Middle-Age", "Young")</f>
        <v>Old</v>
      </c>
      <c r="H1614">
        <v>3</v>
      </c>
      <c r="I1614">
        <v>0</v>
      </c>
      <c r="J1614">
        <v>1</v>
      </c>
      <c r="K1614">
        <v>1</v>
      </c>
      <c r="L1614">
        <v>0</v>
      </c>
      <c r="M1614">
        <v>116137.01</v>
      </c>
      <c r="N1614">
        <v>1</v>
      </c>
      <c r="O1614" t="str">
        <f>IF(Customer_Churn_Records_26[[#This Row],[Exited]] = 1, "Yes","No")</f>
        <v>Yes</v>
      </c>
      <c r="P1614">
        <v>1</v>
      </c>
      <c r="Q1614" t="str">
        <f>IF(Customer_Churn_Records_26[[#This Row],[Complain]] =1, "Yes", "No")</f>
        <v>Yes</v>
      </c>
      <c r="R1614">
        <v>1</v>
      </c>
      <c r="S1614" t="s">
        <v>4</v>
      </c>
      <c r="T1614">
        <v>307</v>
      </c>
    </row>
    <row r="1615" spans="1:20" x14ac:dyDescent="0.3">
      <c r="A1615">
        <v>15674811</v>
      </c>
      <c r="B1615" t="s">
        <v>2652</v>
      </c>
      <c r="C1615">
        <v>739</v>
      </c>
      <c r="D1615" t="s">
        <v>6</v>
      </c>
      <c r="E1615" t="s">
        <v>5</v>
      </c>
      <c r="F1615">
        <v>29</v>
      </c>
      <c r="G1615" t="str" cm="1">
        <f t="array" ref="G1615">_xlfn.SWITCH(TRUE, Customer_Churn_Records_26[[#This Row],[Age]] &gt;= 70, "Very Old",Customer_Churn_Records_26[[#This Row],[Age]] &gt;= 50, "Old",Customer_Churn_Records_26[[#This Row],[Age]] &gt;=35,"Middle-Age", "Young")</f>
        <v>Young</v>
      </c>
      <c r="H1615">
        <v>3</v>
      </c>
      <c r="I1615">
        <v>59385.98</v>
      </c>
      <c r="J1615">
        <v>2</v>
      </c>
      <c r="K1615">
        <v>1</v>
      </c>
      <c r="L1615">
        <v>1</v>
      </c>
      <c r="M1615">
        <v>105533.96</v>
      </c>
      <c r="N1615">
        <v>0</v>
      </c>
      <c r="O1615" t="str">
        <f>IF(Customer_Churn_Records_26[[#This Row],[Exited]] = 1, "Yes","No")</f>
        <v>No</v>
      </c>
      <c r="P1615">
        <v>0</v>
      </c>
      <c r="Q1615" t="str">
        <f>IF(Customer_Churn_Records_26[[#This Row],[Complain]] =1, "Yes", "No")</f>
        <v>No</v>
      </c>
      <c r="R1615">
        <v>5</v>
      </c>
      <c r="S1615" t="s">
        <v>10</v>
      </c>
      <c r="T1615">
        <v>429</v>
      </c>
    </row>
    <row r="1616" spans="1:20" x14ac:dyDescent="0.3">
      <c r="A1616">
        <v>15646037</v>
      </c>
      <c r="B1616" t="s">
        <v>1154</v>
      </c>
      <c r="C1616">
        <v>641</v>
      </c>
      <c r="D1616" t="s">
        <v>2</v>
      </c>
      <c r="E1616" t="s">
        <v>5</v>
      </c>
      <c r="F1616">
        <v>77</v>
      </c>
      <c r="G1616" t="str" cm="1">
        <f t="array" ref="G1616">_xlfn.SWITCH(TRUE, Customer_Churn_Records_26[[#This Row],[Age]] &gt;= 70, "Very Old",Customer_Churn_Records_26[[#This Row],[Age]] &gt;= 50, "Old",Customer_Churn_Records_26[[#This Row],[Age]] &gt;=35,"Middle-Age", "Young")</f>
        <v>Very Old</v>
      </c>
      <c r="H1616">
        <v>9</v>
      </c>
      <c r="I1616">
        <v>0</v>
      </c>
      <c r="J1616">
        <v>3</v>
      </c>
      <c r="K1616">
        <v>1</v>
      </c>
      <c r="L1616">
        <v>1</v>
      </c>
      <c r="M1616">
        <v>81514.06</v>
      </c>
      <c r="N1616">
        <v>0</v>
      </c>
      <c r="O1616" t="str">
        <f>IF(Customer_Churn_Records_26[[#This Row],[Exited]] = 1, "Yes","No")</f>
        <v>No</v>
      </c>
      <c r="P1616">
        <v>0</v>
      </c>
      <c r="Q1616" t="str">
        <f>IF(Customer_Churn_Records_26[[#This Row],[Complain]] =1, "Yes", "No")</f>
        <v>No</v>
      </c>
      <c r="R1616">
        <v>4</v>
      </c>
      <c r="S1616" t="s">
        <v>10</v>
      </c>
      <c r="T1616">
        <v>846</v>
      </c>
    </row>
    <row r="1617" spans="1:20" x14ac:dyDescent="0.3">
      <c r="A1617">
        <v>15722578</v>
      </c>
      <c r="B1617" t="s">
        <v>2651</v>
      </c>
      <c r="C1617">
        <v>685</v>
      </c>
      <c r="D1617" t="s">
        <v>6</v>
      </c>
      <c r="E1617" t="s">
        <v>1</v>
      </c>
      <c r="F1617">
        <v>21</v>
      </c>
      <c r="G1617" t="str" cm="1">
        <f t="array" ref="G1617">_xlfn.SWITCH(TRUE, Customer_Churn_Records_26[[#This Row],[Age]] &gt;= 70, "Very Old",Customer_Churn_Records_26[[#This Row],[Age]] &gt;= 50, "Old",Customer_Churn_Records_26[[#This Row],[Age]] &gt;=35,"Middle-Age", "Young")</f>
        <v>Young</v>
      </c>
      <c r="H1617">
        <v>6</v>
      </c>
      <c r="I1617">
        <v>97956.5</v>
      </c>
      <c r="J1617">
        <v>1</v>
      </c>
      <c r="K1617">
        <v>1</v>
      </c>
      <c r="L1617">
        <v>1</v>
      </c>
      <c r="M1617">
        <v>164966.26999999999</v>
      </c>
      <c r="N1617">
        <v>0</v>
      </c>
      <c r="O1617" t="str">
        <f>IF(Customer_Churn_Records_26[[#This Row],[Exited]] = 1, "Yes","No")</f>
        <v>No</v>
      </c>
      <c r="P1617">
        <v>0</v>
      </c>
      <c r="Q1617" t="str">
        <f>IF(Customer_Churn_Records_26[[#This Row],[Complain]] =1, "Yes", "No")</f>
        <v>No</v>
      </c>
      <c r="R1617">
        <v>2</v>
      </c>
      <c r="S1617" t="s">
        <v>8</v>
      </c>
      <c r="T1617">
        <v>220</v>
      </c>
    </row>
    <row r="1618" spans="1:20" x14ac:dyDescent="0.3">
      <c r="A1618">
        <v>15665695</v>
      </c>
      <c r="B1618" t="s">
        <v>1254</v>
      </c>
      <c r="C1618">
        <v>594</v>
      </c>
      <c r="D1618" t="s">
        <v>2</v>
      </c>
      <c r="E1618" t="s">
        <v>1</v>
      </c>
      <c r="F1618">
        <v>49</v>
      </c>
      <c r="G1618" t="str" cm="1">
        <f t="array" ref="G1618">_xlfn.SWITCH(TRUE, Customer_Churn_Records_26[[#This Row],[Age]] &gt;= 70, "Very Old",Customer_Churn_Records_26[[#This Row],[Age]] &gt;= 50, "Old",Customer_Churn_Records_26[[#This Row],[Age]] &gt;=35,"Middle-Age", "Young")</f>
        <v>Middle-Age</v>
      </c>
      <c r="H1618">
        <v>4</v>
      </c>
      <c r="I1618">
        <v>0</v>
      </c>
      <c r="J1618">
        <v>2</v>
      </c>
      <c r="K1618">
        <v>1</v>
      </c>
      <c r="L1618">
        <v>1</v>
      </c>
      <c r="M1618">
        <v>23631.55</v>
      </c>
      <c r="N1618">
        <v>0</v>
      </c>
      <c r="O1618" t="str">
        <f>IF(Customer_Churn_Records_26[[#This Row],[Exited]] = 1, "Yes","No")</f>
        <v>No</v>
      </c>
      <c r="P1618">
        <v>0</v>
      </c>
      <c r="Q1618" t="str">
        <f>IF(Customer_Churn_Records_26[[#This Row],[Complain]] =1, "Yes", "No")</f>
        <v>No</v>
      </c>
      <c r="R1618">
        <v>3</v>
      </c>
      <c r="S1618" t="s">
        <v>10</v>
      </c>
      <c r="T1618">
        <v>801</v>
      </c>
    </row>
    <row r="1619" spans="1:20" x14ac:dyDescent="0.3">
      <c r="A1619">
        <v>15801062</v>
      </c>
      <c r="B1619" t="s">
        <v>173</v>
      </c>
      <c r="C1619">
        <v>557</v>
      </c>
      <c r="D1619" t="s">
        <v>15</v>
      </c>
      <c r="E1619" t="s">
        <v>1</v>
      </c>
      <c r="F1619">
        <v>40</v>
      </c>
      <c r="G1619" t="str" cm="1">
        <f t="array" ref="G1619">_xlfn.SWITCH(TRUE, Customer_Churn_Records_26[[#This Row],[Age]] &gt;= 70, "Very Old",Customer_Churn_Records_26[[#This Row],[Age]] &gt;= 50, "Old",Customer_Churn_Records_26[[#This Row],[Age]] &gt;=35,"Middle-Age", "Young")</f>
        <v>Middle-Age</v>
      </c>
      <c r="H1619">
        <v>4</v>
      </c>
      <c r="I1619">
        <v>0</v>
      </c>
      <c r="J1619">
        <v>2</v>
      </c>
      <c r="K1619">
        <v>0</v>
      </c>
      <c r="L1619">
        <v>1</v>
      </c>
      <c r="M1619">
        <v>105433.53</v>
      </c>
      <c r="N1619">
        <v>0</v>
      </c>
      <c r="O1619" t="str">
        <f>IF(Customer_Churn_Records_26[[#This Row],[Exited]] = 1, "Yes","No")</f>
        <v>No</v>
      </c>
      <c r="P1619">
        <v>0</v>
      </c>
      <c r="Q1619" t="str">
        <f>IF(Customer_Churn_Records_26[[#This Row],[Complain]] =1, "Yes", "No")</f>
        <v>No</v>
      </c>
      <c r="R1619">
        <v>2</v>
      </c>
      <c r="S1619" t="s">
        <v>8</v>
      </c>
      <c r="T1619">
        <v>281</v>
      </c>
    </row>
    <row r="1620" spans="1:20" x14ac:dyDescent="0.3">
      <c r="A1620">
        <v>15662955</v>
      </c>
      <c r="B1620" t="s">
        <v>192</v>
      </c>
      <c r="C1620">
        <v>697</v>
      </c>
      <c r="D1620" t="s">
        <v>2</v>
      </c>
      <c r="E1620" t="s">
        <v>5</v>
      </c>
      <c r="F1620">
        <v>27</v>
      </c>
      <c r="G1620" t="str" cm="1">
        <f t="array" ref="G1620">_xlfn.SWITCH(TRUE, Customer_Churn_Records_26[[#This Row],[Age]] &gt;= 70, "Very Old",Customer_Churn_Records_26[[#This Row],[Age]] &gt;= 50, "Old",Customer_Churn_Records_26[[#This Row],[Age]] &gt;=35,"Middle-Age", "Young")</f>
        <v>Young</v>
      </c>
      <c r="H1620">
        <v>8</v>
      </c>
      <c r="I1620">
        <v>141223.67999999999</v>
      </c>
      <c r="J1620">
        <v>2</v>
      </c>
      <c r="K1620">
        <v>1</v>
      </c>
      <c r="L1620">
        <v>0</v>
      </c>
      <c r="M1620">
        <v>90591.15</v>
      </c>
      <c r="N1620">
        <v>0</v>
      </c>
      <c r="O1620" t="str">
        <f>IF(Customer_Churn_Records_26[[#This Row],[Exited]] = 1, "Yes","No")</f>
        <v>No</v>
      </c>
      <c r="P1620">
        <v>0</v>
      </c>
      <c r="Q1620" t="str">
        <f>IF(Customer_Churn_Records_26[[#This Row],[Complain]] =1, "Yes", "No")</f>
        <v>No</v>
      </c>
      <c r="R1620">
        <v>1</v>
      </c>
      <c r="S1620" t="s">
        <v>10</v>
      </c>
      <c r="T1620">
        <v>900</v>
      </c>
    </row>
    <row r="1621" spans="1:20" x14ac:dyDescent="0.3">
      <c r="A1621">
        <v>15770309</v>
      </c>
      <c r="B1621" t="s">
        <v>389</v>
      </c>
      <c r="C1621">
        <v>656</v>
      </c>
      <c r="D1621" t="s">
        <v>2</v>
      </c>
      <c r="E1621" t="s">
        <v>5</v>
      </c>
      <c r="F1621">
        <v>18</v>
      </c>
      <c r="G1621" t="str" cm="1">
        <f t="array" ref="G1621">_xlfn.SWITCH(TRUE, Customer_Churn_Records_26[[#This Row],[Age]] &gt;= 70, "Very Old",Customer_Churn_Records_26[[#This Row],[Age]] &gt;= 50, "Old",Customer_Churn_Records_26[[#This Row],[Age]] &gt;=35,"Middle-Age", "Young")</f>
        <v>Young</v>
      </c>
      <c r="H1621">
        <v>10</v>
      </c>
      <c r="I1621">
        <v>151762.74</v>
      </c>
      <c r="J1621">
        <v>1</v>
      </c>
      <c r="K1621">
        <v>0</v>
      </c>
      <c r="L1621">
        <v>1</v>
      </c>
      <c r="M1621">
        <v>127014.32</v>
      </c>
      <c r="N1621">
        <v>0</v>
      </c>
      <c r="O1621" t="str">
        <f>IF(Customer_Churn_Records_26[[#This Row],[Exited]] = 1, "Yes","No")</f>
        <v>No</v>
      </c>
      <c r="P1621">
        <v>0</v>
      </c>
      <c r="Q1621" t="str">
        <f>IF(Customer_Churn_Records_26[[#This Row],[Complain]] =1, "Yes", "No")</f>
        <v>No</v>
      </c>
      <c r="R1621">
        <v>2</v>
      </c>
      <c r="S1621" t="s">
        <v>4</v>
      </c>
      <c r="T1621">
        <v>778</v>
      </c>
    </row>
    <row r="1622" spans="1:20" x14ac:dyDescent="0.3">
      <c r="A1622">
        <v>15657386</v>
      </c>
      <c r="B1622" t="s">
        <v>276</v>
      </c>
      <c r="C1622">
        <v>712</v>
      </c>
      <c r="D1622" t="s">
        <v>6</v>
      </c>
      <c r="E1622" t="s">
        <v>5</v>
      </c>
      <c r="F1622">
        <v>43</v>
      </c>
      <c r="G1622" t="str" cm="1">
        <f t="array" ref="G1622">_xlfn.SWITCH(TRUE, Customer_Churn_Records_26[[#This Row],[Age]] &gt;= 70, "Very Old",Customer_Churn_Records_26[[#This Row],[Age]] &gt;= 50, "Old",Customer_Churn_Records_26[[#This Row],[Age]] &gt;=35,"Middle-Age", "Young")</f>
        <v>Middle-Age</v>
      </c>
      <c r="H1622">
        <v>1</v>
      </c>
      <c r="I1622">
        <v>141749.74</v>
      </c>
      <c r="J1622">
        <v>2</v>
      </c>
      <c r="K1622">
        <v>0</v>
      </c>
      <c r="L1622">
        <v>1</v>
      </c>
      <c r="M1622">
        <v>90905.26</v>
      </c>
      <c r="N1622">
        <v>0</v>
      </c>
      <c r="O1622" t="str">
        <f>IF(Customer_Churn_Records_26[[#This Row],[Exited]] = 1, "Yes","No")</f>
        <v>No</v>
      </c>
      <c r="P1622">
        <v>0</v>
      </c>
      <c r="Q1622" t="str">
        <f>IF(Customer_Churn_Records_26[[#This Row],[Complain]] =1, "Yes", "No")</f>
        <v>No</v>
      </c>
      <c r="R1622">
        <v>4</v>
      </c>
      <c r="S1622" t="s">
        <v>10</v>
      </c>
      <c r="T1622">
        <v>957</v>
      </c>
    </row>
    <row r="1623" spans="1:20" x14ac:dyDescent="0.3">
      <c r="A1623">
        <v>15777797</v>
      </c>
      <c r="B1623" t="s">
        <v>1385</v>
      </c>
      <c r="C1623">
        <v>689</v>
      </c>
      <c r="D1623" t="s">
        <v>15</v>
      </c>
      <c r="E1623" t="s">
        <v>5</v>
      </c>
      <c r="F1623">
        <v>38</v>
      </c>
      <c r="G1623" t="str" cm="1">
        <f t="array" ref="G1623">_xlfn.SWITCH(TRUE, Customer_Churn_Records_26[[#This Row],[Age]] &gt;= 70, "Very Old",Customer_Churn_Records_26[[#This Row],[Age]] &gt;= 50, "Old",Customer_Churn_Records_26[[#This Row],[Age]] &gt;=35,"Middle-Age", "Young")</f>
        <v>Middle-Age</v>
      </c>
      <c r="H1623">
        <v>5</v>
      </c>
      <c r="I1623">
        <v>75075.14</v>
      </c>
      <c r="J1623">
        <v>1</v>
      </c>
      <c r="K1623">
        <v>1</v>
      </c>
      <c r="L1623">
        <v>1</v>
      </c>
      <c r="M1623">
        <v>8651.92</v>
      </c>
      <c r="N1623">
        <v>1</v>
      </c>
      <c r="O1623" t="str">
        <f>IF(Customer_Churn_Records_26[[#This Row],[Exited]] = 1, "Yes","No")</f>
        <v>Yes</v>
      </c>
      <c r="P1623">
        <v>1</v>
      </c>
      <c r="Q1623" t="str">
        <f>IF(Customer_Churn_Records_26[[#This Row],[Complain]] =1, "Yes", "No")</f>
        <v>Yes</v>
      </c>
      <c r="R1623">
        <v>4</v>
      </c>
      <c r="S1623" t="s">
        <v>4</v>
      </c>
      <c r="T1623">
        <v>731</v>
      </c>
    </row>
    <row r="1624" spans="1:20" x14ac:dyDescent="0.3">
      <c r="A1624">
        <v>15783955</v>
      </c>
      <c r="B1624" t="s">
        <v>530</v>
      </c>
      <c r="C1624">
        <v>697</v>
      </c>
      <c r="D1624" t="s">
        <v>2</v>
      </c>
      <c r="E1624" t="s">
        <v>1</v>
      </c>
      <c r="F1624">
        <v>25</v>
      </c>
      <c r="G1624" t="str" cm="1">
        <f t="array" ref="G1624">_xlfn.SWITCH(TRUE, Customer_Churn_Records_26[[#This Row],[Age]] &gt;= 70, "Very Old",Customer_Churn_Records_26[[#This Row],[Age]] &gt;= 50, "Old",Customer_Churn_Records_26[[#This Row],[Age]] &gt;=35,"Middle-Age", "Young")</f>
        <v>Young</v>
      </c>
      <c r="H1624">
        <v>4</v>
      </c>
      <c r="I1624">
        <v>165686.10999999999</v>
      </c>
      <c r="J1624">
        <v>2</v>
      </c>
      <c r="K1624">
        <v>1</v>
      </c>
      <c r="L1624">
        <v>0</v>
      </c>
      <c r="M1624">
        <v>15467.98</v>
      </c>
      <c r="N1624">
        <v>0</v>
      </c>
      <c r="O1624" t="str">
        <f>IF(Customer_Churn_Records_26[[#This Row],[Exited]] = 1, "Yes","No")</f>
        <v>No</v>
      </c>
      <c r="P1624">
        <v>0</v>
      </c>
      <c r="Q1624" t="str">
        <f>IF(Customer_Churn_Records_26[[#This Row],[Complain]] =1, "Yes", "No")</f>
        <v>No</v>
      </c>
      <c r="R1624">
        <v>5</v>
      </c>
      <c r="S1624" t="s">
        <v>0</v>
      </c>
      <c r="T1624">
        <v>694</v>
      </c>
    </row>
    <row r="1625" spans="1:20" x14ac:dyDescent="0.3">
      <c r="A1625">
        <v>15804516</v>
      </c>
      <c r="B1625" t="s">
        <v>2650</v>
      </c>
      <c r="C1625">
        <v>589</v>
      </c>
      <c r="D1625" t="s">
        <v>2</v>
      </c>
      <c r="E1625" t="s">
        <v>5</v>
      </c>
      <c r="F1625">
        <v>38</v>
      </c>
      <c r="G1625" t="str" cm="1">
        <f t="array" ref="G1625">_xlfn.SWITCH(TRUE, Customer_Churn_Records_26[[#This Row],[Age]] &gt;= 70, "Very Old",Customer_Churn_Records_26[[#This Row],[Age]] &gt;= 50, "Old",Customer_Churn_Records_26[[#This Row],[Age]] &gt;=35,"Middle-Age", "Young")</f>
        <v>Middle-Age</v>
      </c>
      <c r="H1625">
        <v>2</v>
      </c>
      <c r="I1625">
        <v>0</v>
      </c>
      <c r="J1625">
        <v>1</v>
      </c>
      <c r="K1625">
        <v>1</v>
      </c>
      <c r="L1625">
        <v>0</v>
      </c>
      <c r="M1625">
        <v>79915.28</v>
      </c>
      <c r="N1625">
        <v>0</v>
      </c>
      <c r="O1625" t="str">
        <f>IF(Customer_Churn_Records_26[[#This Row],[Exited]] = 1, "Yes","No")</f>
        <v>No</v>
      </c>
      <c r="P1625">
        <v>0</v>
      </c>
      <c r="Q1625" t="str">
        <f>IF(Customer_Churn_Records_26[[#This Row],[Complain]] =1, "Yes", "No")</f>
        <v>No</v>
      </c>
      <c r="R1625">
        <v>2</v>
      </c>
      <c r="S1625" t="s">
        <v>8</v>
      </c>
      <c r="T1625">
        <v>985</v>
      </c>
    </row>
    <row r="1626" spans="1:20" x14ac:dyDescent="0.3">
      <c r="A1626">
        <v>15681758</v>
      </c>
      <c r="B1626" t="s">
        <v>2649</v>
      </c>
      <c r="C1626">
        <v>525</v>
      </c>
      <c r="D1626" t="s">
        <v>15</v>
      </c>
      <c r="E1626" t="s">
        <v>1</v>
      </c>
      <c r="F1626">
        <v>25</v>
      </c>
      <c r="G1626" t="str" cm="1">
        <f t="array" ref="G1626">_xlfn.SWITCH(TRUE, Customer_Churn_Records_26[[#This Row],[Age]] &gt;= 70, "Very Old",Customer_Churn_Records_26[[#This Row],[Age]] &gt;= 50, "Old",Customer_Churn_Records_26[[#This Row],[Age]] &gt;=35,"Middle-Age", "Young")</f>
        <v>Young</v>
      </c>
      <c r="H1626">
        <v>10</v>
      </c>
      <c r="I1626">
        <v>0</v>
      </c>
      <c r="J1626">
        <v>2</v>
      </c>
      <c r="K1626">
        <v>1</v>
      </c>
      <c r="L1626">
        <v>0</v>
      </c>
      <c r="M1626">
        <v>69361.95</v>
      </c>
      <c r="N1626">
        <v>0</v>
      </c>
      <c r="O1626" t="str">
        <f>IF(Customer_Churn_Records_26[[#This Row],[Exited]] = 1, "Yes","No")</f>
        <v>No</v>
      </c>
      <c r="P1626">
        <v>0</v>
      </c>
      <c r="Q1626" t="str">
        <f>IF(Customer_Churn_Records_26[[#This Row],[Complain]] =1, "Yes", "No")</f>
        <v>No</v>
      </c>
      <c r="R1626">
        <v>5</v>
      </c>
      <c r="S1626" t="s">
        <v>4</v>
      </c>
      <c r="T1626">
        <v>428</v>
      </c>
    </row>
    <row r="1627" spans="1:20" x14ac:dyDescent="0.3">
      <c r="A1627">
        <v>15630321</v>
      </c>
      <c r="B1627" t="s">
        <v>104</v>
      </c>
      <c r="C1627">
        <v>680</v>
      </c>
      <c r="D1627" t="s">
        <v>2</v>
      </c>
      <c r="E1627" t="s">
        <v>5</v>
      </c>
      <c r="F1627">
        <v>44</v>
      </c>
      <c r="G1627" t="str" cm="1">
        <f t="array" ref="G1627">_xlfn.SWITCH(TRUE, Customer_Churn_Records_26[[#This Row],[Age]] &gt;= 70, "Very Old",Customer_Churn_Records_26[[#This Row],[Age]] &gt;= 50, "Old",Customer_Churn_Records_26[[#This Row],[Age]] &gt;=35,"Middle-Age", "Young")</f>
        <v>Middle-Age</v>
      </c>
      <c r="H1627">
        <v>3</v>
      </c>
      <c r="I1627">
        <v>0</v>
      </c>
      <c r="J1627">
        <v>2</v>
      </c>
      <c r="K1627">
        <v>1</v>
      </c>
      <c r="L1627">
        <v>0</v>
      </c>
      <c r="M1627">
        <v>86935.08</v>
      </c>
      <c r="N1627">
        <v>0</v>
      </c>
      <c r="O1627" t="str">
        <f>IF(Customer_Churn_Records_26[[#This Row],[Exited]] = 1, "Yes","No")</f>
        <v>No</v>
      </c>
      <c r="P1627">
        <v>0</v>
      </c>
      <c r="Q1627" t="str">
        <f>IF(Customer_Churn_Records_26[[#This Row],[Complain]] =1, "Yes", "No")</f>
        <v>No</v>
      </c>
      <c r="R1627">
        <v>5</v>
      </c>
      <c r="S1627" t="s">
        <v>8</v>
      </c>
      <c r="T1627">
        <v>254</v>
      </c>
    </row>
    <row r="1628" spans="1:20" x14ac:dyDescent="0.3">
      <c r="A1628">
        <v>15588248</v>
      </c>
      <c r="B1628" t="s">
        <v>772</v>
      </c>
      <c r="C1628">
        <v>617</v>
      </c>
      <c r="D1628" t="s">
        <v>2</v>
      </c>
      <c r="E1628" t="s">
        <v>1</v>
      </c>
      <c r="F1628">
        <v>28</v>
      </c>
      <c r="G1628" t="str" cm="1">
        <f t="array" ref="G1628">_xlfn.SWITCH(TRUE, Customer_Churn_Records_26[[#This Row],[Age]] &gt;= 70, "Very Old",Customer_Churn_Records_26[[#This Row],[Age]] &gt;= 50, "Old",Customer_Churn_Records_26[[#This Row],[Age]] &gt;=35,"Middle-Age", "Young")</f>
        <v>Young</v>
      </c>
      <c r="H1628">
        <v>0</v>
      </c>
      <c r="I1628">
        <v>0</v>
      </c>
      <c r="J1628">
        <v>2</v>
      </c>
      <c r="K1628">
        <v>1</v>
      </c>
      <c r="L1628">
        <v>1</v>
      </c>
      <c r="M1628">
        <v>7597.83</v>
      </c>
      <c r="N1628">
        <v>1</v>
      </c>
      <c r="O1628" t="str">
        <f>IF(Customer_Churn_Records_26[[#This Row],[Exited]] = 1, "Yes","No")</f>
        <v>Yes</v>
      </c>
      <c r="P1628">
        <v>1</v>
      </c>
      <c r="Q1628" t="str">
        <f>IF(Customer_Churn_Records_26[[#This Row],[Complain]] =1, "Yes", "No")</f>
        <v>Yes</v>
      </c>
      <c r="R1628">
        <v>3</v>
      </c>
      <c r="S1628" t="s">
        <v>8</v>
      </c>
      <c r="T1628">
        <v>922</v>
      </c>
    </row>
    <row r="1629" spans="1:20" x14ac:dyDescent="0.3">
      <c r="A1629">
        <v>15591932</v>
      </c>
      <c r="B1629" t="s">
        <v>661</v>
      </c>
      <c r="C1629">
        <v>680</v>
      </c>
      <c r="D1629" t="s">
        <v>2</v>
      </c>
      <c r="E1629" t="s">
        <v>5</v>
      </c>
      <c r="F1629">
        <v>32</v>
      </c>
      <c r="G1629" t="str" cm="1">
        <f t="array" ref="G1629">_xlfn.SWITCH(TRUE, Customer_Churn_Records_26[[#This Row],[Age]] &gt;= 70, "Very Old",Customer_Churn_Records_26[[#This Row],[Age]] &gt;= 50, "Old",Customer_Churn_Records_26[[#This Row],[Age]] &gt;=35,"Middle-Age", "Young")</f>
        <v>Young</v>
      </c>
      <c r="H1629">
        <v>5</v>
      </c>
      <c r="I1629">
        <v>92961.61</v>
      </c>
      <c r="J1629">
        <v>1</v>
      </c>
      <c r="K1629">
        <v>1</v>
      </c>
      <c r="L1629">
        <v>0</v>
      </c>
      <c r="M1629">
        <v>116957.6</v>
      </c>
      <c r="N1629">
        <v>0</v>
      </c>
      <c r="O1629" t="str">
        <f>IF(Customer_Churn_Records_26[[#This Row],[Exited]] = 1, "Yes","No")</f>
        <v>No</v>
      </c>
      <c r="P1629">
        <v>0</v>
      </c>
      <c r="Q1629" t="str">
        <f>IF(Customer_Churn_Records_26[[#This Row],[Complain]] =1, "Yes", "No")</f>
        <v>No</v>
      </c>
      <c r="R1629">
        <v>1</v>
      </c>
      <c r="S1629" t="s">
        <v>4</v>
      </c>
      <c r="T1629">
        <v>618</v>
      </c>
    </row>
    <row r="1630" spans="1:20" x14ac:dyDescent="0.3">
      <c r="A1630">
        <v>15810347</v>
      </c>
      <c r="B1630" t="s">
        <v>2182</v>
      </c>
      <c r="C1630">
        <v>662</v>
      </c>
      <c r="D1630" t="s">
        <v>15</v>
      </c>
      <c r="E1630" t="s">
        <v>1</v>
      </c>
      <c r="F1630">
        <v>30</v>
      </c>
      <c r="G1630" t="str" cm="1">
        <f t="array" ref="G1630">_xlfn.SWITCH(TRUE, Customer_Churn_Records_26[[#This Row],[Age]] &gt;= 70, "Very Old",Customer_Churn_Records_26[[#This Row],[Age]] &gt;= 50, "Old",Customer_Churn_Records_26[[#This Row],[Age]] &gt;=35,"Middle-Age", "Young")</f>
        <v>Young</v>
      </c>
      <c r="H1630">
        <v>9</v>
      </c>
      <c r="I1630">
        <v>0</v>
      </c>
      <c r="J1630">
        <v>2</v>
      </c>
      <c r="K1630">
        <v>0</v>
      </c>
      <c r="L1630">
        <v>1</v>
      </c>
      <c r="M1630">
        <v>157884.82999999999</v>
      </c>
      <c r="N1630">
        <v>0</v>
      </c>
      <c r="O1630" t="str">
        <f>IF(Customer_Churn_Records_26[[#This Row],[Exited]] = 1, "Yes","No")</f>
        <v>No</v>
      </c>
      <c r="P1630">
        <v>0</v>
      </c>
      <c r="Q1630" t="str">
        <f>IF(Customer_Churn_Records_26[[#This Row],[Complain]] =1, "Yes", "No")</f>
        <v>No</v>
      </c>
      <c r="R1630">
        <v>5</v>
      </c>
      <c r="S1630" t="s">
        <v>8</v>
      </c>
      <c r="T1630">
        <v>479</v>
      </c>
    </row>
    <row r="1631" spans="1:20" x14ac:dyDescent="0.3">
      <c r="A1631">
        <v>15595303</v>
      </c>
      <c r="B1631" t="s">
        <v>702</v>
      </c>
      <c r="C1631">
        <v>736</v>
      </c>
      <c r="D1631" t="s">
        <v>6</v>
      </c>
      <c r="E1631" t="s">
        <v>5</v>
      </c>
      <c r="F1631">
        <v>46</v>
      </c>
      <c r="G1631" t="str" cm="1">
        <f t="array" ref="G1631">_xlfn.SWITCH(TRUE, Customer_Churn_Records_26[[#This Row],[Age]] &gt;= 70, "Very Old",Customer_Churn_Records_26[[#This Row],[Age]] &gt;= 50, "Old",Customer_Churn_Records_26[[#This Row],[Age]] &gt;=35,"Middle-Age", "Young")</f>
        <v>Middle-Age</v>
      </c>
      <c r="H1631">
        <v>5</v>
      </c>
      <c r="I1631">
        <v>130812.91</v>
      </c>
      <c r="J1631">
        <v>1</v>
      </c>
      <c r="K1631">
        <v>1</v>
      </c>
      <c r="L1631">
        <v>1</v>
      </c>
      <c r="M1631">
        <v>77981.539999999994</v>
      </c>
      <c r="N1631">
        <v>1</v>
      </c>
      <c r="O1631" t="str">
        <f>IF(Customer_Churn_Records_26[[#This Row],[Exited]] = 1, "Yes","No")</f>
        <v>Yes</v>
      </c>
      <c r="P1631">
        <v>1</v>
      </c>
      <c r="Q1631" t="str">
        <f>IF(Customer_Churn_Records_26[[#This Row],[Complain]] =1, "Yes", "No")</f>
        <v>Yes</v>
      </c>
      <c r="R1631">
        <v>3</v>
      </c>
      <c r="S1631" t="s">
        <v>8</v>
      </c>
      <c r="T1631">
        <v>610</v>
      </c>
    </row>
    <row r="1632" spans="1:20" x14ac:dyDescent="0.3">
      <c r="A1632">
        <v>15634950</v>
      </c>
      <c r="B1632" t="s">
        <v>255</v>
      </c>
      <c r="C1632">
        <v>657</v>
      </c>
      <c r="D1632" t="s">
        <v>6</v>
      </c>
      <c r="E1632" t="s">
        <v>5</v>
      </c>
      <c r="F1632">
        <v>57</v>
      </c>
      <c r="G1632" t="str" cm="1">
        <f t="array" ref="G1632">_xlfn.SWITCH(TRUE, Customer_Churn_Records_26[[#This Row],[Age]] &gt;= 70, "Very Old",Customer_Churn_Records_26[[#This Row],[Age]] &gt;= 50, "Old",Customer_Churn_Records_26[[#This Row],[Age]] &gt;=35,"Middle-Age", "Young")</f>
        <v>Old</v>
      </c>
      <c r="H1632">
        <v>8</v>
      </c>
      <c r="I1632">
        <v>107174.58</v>
      </c>
      <c r="J1632">
        <v>1</v>
      </c>
      <c r="K1632">
        <v>1</v>
      </c>
      <c r="L1632">
        <v>1</v>
      </c>
      <c r="M1632">
        <v>126369.55</v>
      </c>
      <c r="N1632">
        <v>1</v>
      </c>
      <c r="O1632" t="str">
        <f>IF(Customer_Churn_Records_26[[#This Row],[Exited]] = 1, "Yes","No")</f>
        <v>Yes</v>
      </c>
      <c r="P1632">
        <v>1</v>
      </c>
      <c r="Q1632" t="str">
        <f>IF(Customer_Churn_Records_26[[#This Row],[Complain]] =1, "Yes", "No")</f>
        <v>Yes</v>
      </c>
      <c r="R1632">
        <v>2</v>
      </c>
      <c r="S1632" t="s">
        <v>8</v>
      </c>
      <c r="T1632">
        <v>288</v>
      </c>
    </row>
    <row r="1633" spans="1:20" x14ac:dyDescent="0.3">
      <c r="A1633">
        <v>15685372</v>
      </c>
      <c r="B1633" t="s">
        <v>226</v>
      </c>
      <c r="C1633">
        <v>350</v>
      </c>
      <c r="D1633" t="s">
        <v>15</v>
      </c>
      <c r="E1633" t="s">
        <v>5</v>
      </c>
      <c r="F1633">
        <v>54</v>
      </c>
      <c r="G1633" t="str" cm="1">
        <f t="array" ref="G1633">_xlfn.SWITCH(TRUE, Customer_Churn_Records_26[[#This Row],[Age]] &gt;= 70, "Very Old",Customer_Churn_Records_26[[#This Row],[Age]] &gt;= 50, "Old",Customer_Churn_Records_26[[#This Row],[Age]] &gt;=35,"Middle-Age", "Young")</f>
        <v>Old</v>
      </c>
      <c r="H1633">
        <v>1</v>
      </c>
      <c r="I1633">
        <v>152677.48000000001</v>
      </c>
      <c r="J1633">
        <v>1</v>
      </c>
      <c r="K1633">
        <v>1</v>
      </c>
      <c r="L1633">
        <v>1</v>
      </c>
      <c r="M1633">
        <v>191973.49</v>
      </c>
      <c r="N1633">
        <v>1</v>
      </c>
      <c r="O1633" t="str">
        <f>IF(Customer_Churn_Records_26[[#This Row],[Exited]] = 1, "Yes","No")</f>
        <v>Yes</v>
      </c>
      <c r="P1633">
        <v>1</v>
      </c>
      <c r="Q1633" t="str">
        <f>IF(Customer_Churn_Records_26[[#This Row],[Complain]] =1, "Yes", "No")</f>
        <v>Yes</v>
      </c>
      <c r="R1633">
        <v>3</v>
      </c>
      <c r="S1633" t="s">
        <v>8</v>
      </c>
      <c r="T1633">
        <v>643</v>
      </c>
    </row>
    <row r="1634" spans="1:20" x14ac:dyDescent="0.3">
      <c r="A1634">
        <v>15745827</v>
      </c>
      <c r="B1634" t="s">
        <v>1996</v>
      </c>
      <c r="C1634">
        <v>617</v>
      </c>
      <c r="D1634" t="s">
        <v>2</v>
      </c>
      <c r="E1634" t="s">
        <v>5</v>
      </c>
      <c r="F1634">
        <v>30</v>
      </c>
      <c r="G1634" t="str" cm="1">
        <f t="array" ref="G1634">_xlfn.SWITCH(TRUE, Customer_Churn_Records_26[[#This Row],[Age]] &gt;= 70, "Very Old",Customer_Churn_Records_26[[#This Row],[Age]] &gt;= 50, "Old",Customer_Churn_Records_26[[#This Row],[Age]] &gt;=35,"Middle-Age", "Young")</f>
        <v>Young</v>
      </c>
      <c r="H1634">
        <v>3</v>
      </c>
      <c r="I1634">
        <v>132005.76999999999</v>
      </c>
      <c r="J1634">
        <v>1</v>
      </c>
      <c r="K1634">
        <v>1</v>
      </c>
      <c r="L1634">
        <v>0</v>
      </c>
      <c r="M1634">
        <v>142940.39000000001</v>
      </c>
      <c r="N1634">
        <v>0</v>
      </c>
      <c r="O1634" t="str">
        <f>IF(Customer_Churn_Records_26[[#This Row],[Exited]] = 1, "Yes","No")</f>
        <v>No</v>
      </c>
      <c r="P1634">
        <v>0</v>
      </c>
      <c r="Q1634" t="str">
        <f>IF(Customer_Churn_Records_26[[#This Row],[Complain]] =1, "Yes", "No")</f>
        <v>No</v>
      </c>
      <c r="R1634">
        <v>5</v>
      </c>
      <c r="S1634" t="s">
        <v>4</v>
      </c>
      <c r="T1634">
        <v>285</v>
      </c>
    </row>
    <row r="1635" spans="1:20" x14ac:dyDescent="0.3">
      <c r="A1635">
        <v>15755868</v>
      </c>
      <c r="B1635" t="s">
        <v>1436</v>
      </c>
      <c r="C1635">
        <v>562</v>
      </c>
      <c r="D1635" t="s">
        <v>2</v>
      </c>
      <c r="E1635" t="s">
        <v>5</v>
      </c>
      <c r="F1635">
        <v>35</v>
      </c>
      <c r="G1635" t="str" cm="1">
        <f t="array" ref="G1635">_xlfn.SWITCH(TRUE, Customer_Churn_Records_26[[#This Row],[Age]] &gt;= 70, "Very Old",Customer_Churn_Records_26[[#This Row],[Age]] &gt;= 50, "Old",Customer_Churn_Records_26[[#This Row],[Age]] &gt;=35,"Middle-Age", "Young")</f>
        <v>Middle-Age</v>
      </c>
      <c r="H1635">
        <v>7</v>
      </c>
      <c r="I1635">
        <v>0</v>
      </c>
      <c r="J1635">
        <v>1</v>
      </c>
      <c r="K1635">
        <v>0</v>
      </c>
      <c r="L1635">
        <v>0</v>
      </c>
      <c r="M1635">
        <v>48869.67</v>
      </c>
      <c r="N1635">
        <v>0</v>
      </c>
      <c r="O1635" t="str">
        <f>IF(Customer_Churn_Records_26[[#This Row],[Exited]] = 1, "Yes","No")</f>
        <v>No</v>
      </c>
      <c r="P1635">
        <v>0</v>
      </c>
      <c r="Q1635" t="str">
        <f>IF(Customer_Churn_Records_26[[#This Row],[Complain]] =1, "Yes", "No")</f>
        <v>No</v>
      </c>
      <c r="R1635">
        <v>3</v>
      </c>
      <c r="S1635" t="s">
        <v>4</v>
      </c>
      <c r="T1635">
        <v>863</v>
      </c>
    </row>
    <row r="1636" spans="1:20" x14ac:dyDescent="0.3">
      <c r="A1636">
        <v>15735222</v>
      </c>
      <c r="B1636" t="s">
        <v>749</v>
      </c>
      <c r="C1636">
        <v>705</v>
      </c>
      <c r="D1636" t="s">
        <v>15</v>
      </c>
      <c r="E1636" t="s">
        <v>1</v>
      </c>
      <c r="F1636">
        <v>23</v>
      </c>
      <c r="G1636" t="str" cm="1">
        <f t="array" ref="G1636">_xlfn.SWITCH(TRUE, Customer_Churn_Records_26[[#This Row],[Age]] &gt;= 70, "Very Old",Customer_Churn_Records_26[[#This Row],[Age]] &gt;= 50, "Old",Customer_Churn_Records_26[[#This Row],[Age]] &gt;=35,"Middle-Age", "Young")</f>
        <v>Young</v>
      </c>
      <c r="H1636">
        <v>5</v>
      </c>
      <c r="I1636">
        <v>0</v>
      </c>
      <c r="J1636">
        <v>2</v>
      </c>
      <c r="K1636">
        <v>1</v>
      </c>
      <c r="L1636">
        <v>1</v>
      </c>
      <c r="M1636">
        <v>73131.73</v>
      </c>
      <c r="N1636">
        <v>0</v>
      </c>
      <c r="O1636" t="str">
        <f>IF(Customer_Churn_Records_26[[#This Row],[Exited]] = 1, "Yes","No")</f>
        <v>No</v>
      </c>
      <c r="P1636">
        <v>0</v>
      </c>
      <c r="Q1636" t="str">
        <f>IF(Customer_Churn_Records_26[[#This Row],[Complain]] =1, "Yes", "No")</f>
        <v>No</v>
      </c>
      <c r="R1636">
        <v>4</v>
      </c>
      <c r="S1636" t="s">
        <v>8</v>
      </c>
      <c r="T1636">
        <v>308</v>
      </c>
    </row>
    <row r="1637" spans="1:20" x14ac:dyDescent="0.3">
      <c r="A1637">
        <v>15604804</v>
      </c>
      <c r="B1637" t="s">
        <v>793</v>
      </c>
      <c r="C1637">
        <v>516</v>
      </c>
      <c r="D1637" t="s">
        <v>2</v>
      </c>
      <c r="E1637" t="s">
        <v>1</v>
      </c>
      <c r="F1637">
        <v>33</v>
      </c>
      <c r="G1637" t="str" cm="1">
        <f t="array" ref="G1637">_xlfn.SWITCH(TRUE, Customer_Churn_Records_26[[#This Row],[Age]] &gt;= 70, "Very Old",Customer_Churn_Records_26[[#This Row],[Age]] &gt;= 50, "Old",Customer_Churn_Records_26[[#This Row],[Age]] &gt;=35,"Middle-Age", "Young")</f>
        <v>Young</v>
      </c>
      <c r="H1637">
        <v>7</v>
      </c>
      <c r="I1637">
        <v>127305.5</v>
      </c>
      <c r="J1637">
        <v>1</v>
      </c>
      <c r="K1637">
        <v>1</v>
      </c>
      <c r="L1637">
        <v>1</v>
      </c>
      <c r="M1637">
        <v>120037.36</v>
      </c>
      <c r="N1637">
        <v>0</v>
      </c>
      <c r="O1637" t="str">
        <f>IF(Customer_Churn_Records_26[[#This Row],[Exited]] = 1, "Yes","No")</f>
        <v>No</v>
      </c>
      <c r="P1637">
        <v>0</v>
      </c>
      <c r="Q1637" t="str">
        <f>IF(Customer_Churn_Records_26[[#This Row],[Complain]] =1, "Yes", "No")</f>
        <v>No</v>
      </c>
      <c r="R1637">
        <v>4</v>
      </c>
      <c r="S1637" t="s">
        <v>4</v>
      </c>
      <c r="T1637">
        <v>924</v>
      </c>
    </row>
    <row r="1638" spans="1:20" x14ac:dyDescent="0.3">
      <c r="A1638">
        <v>15718944</v>
      </c>
      <c r="B1638" t="s">
        <v>1673</v>
      </c>
      <c r="C1638">
        <v>573</v>
      </c>
      <c r="D1638" t="s">
        <v>2</v>
      </c>
      <c r="E1638" t="s">
        <v>1</v>
      </c>
      <c r="F1638">
        <v>37</v>
      </c>
      <c r="G1638" t="str" cm="1">
        <f t="array" ref="G1638">_xlfn.SWITCH(TRUE, Customer_Churn_Records_26[[#This Row],[Age]] &gt;= 70, "Very Old",Customer_Churn_Records_26[[#This Row],[Age]] &gt;= 50, "Old",Customer_Churn_Records_26[[#This Row],[Age]] &gt;=35,"Middle-Age", "Young")</f>
        <v>Middle-Age</v>
      </c>
      <c r="H1638">
        <v>6</v>
      </c>
      <c r="I1638">
        <v>0</v>
      </c>
      <c r="J1638">
        <v>2</v>
      </c>
      <c r="K1638">
        <v>1</v>
      </c>
      <c r="L1638">
        <v>0</v>
      </c>
      <c r="M1638">
        <v>193995.37</v>
      </c>
      <c r="N1638">
        <v>0</v>
      </c>
      <c r="O1638" t="str">
        <f>IF(Customer_Churn_Records_26[[#This Row],[Exited]] = 1, "Yes","No")</f>
        <v>No</v>
      </c>
      <c r="P1638">
        <v>0</v>
      </c>
      <c r="Q1638" t="str">
        <f>IF(Customer_Churn_Records_26[[#This Row],[Complain]] =1, "Yes", "No")</f>
        <v>No</v>
      </c>
      <c r="R1638">
        <v>4</v>
      </c>
      <c r="S1638" t="s">
        <v>10</v>
      </c>
      <c r="T1638">
        <v>326</v>
      </c>
    </row>
    <row r="1639" spans="1:20" x14ac:dyDescent="0.3">
      <c r="A1639">
        <v>15678626</v>
      </c>
      <c r="B1639" t="s">
        <v>782</v>
      </c>
      <c r="C1639">
        <v>538</v>
      </c>
      <c r="D1639" t="s">
        <v>15</v>
      </c>
      <c r="E1639" t="s">
        <v>1</v>
      </c>
      <c r="F1639">
        <v>31</v>
      </c>
      <c r="G1639" t="str" cm="1">
        <f t="array" ref="G1639">_xlfn.SWITCH(TRUE, Customer_Churn_Records_26[[#This Row],[Age]] &gt;= 70, "Very Old",Customer_Churn_Records_26[[#This Row],[Age]] &gt;= 50, "Old",Customer_Churn_Records_26[[#This Row],[Age]] &gt;=35,"Middle-Age", "Young")</f>
        <v>Young</v>
      </c>
      <c r="H1639">
        <v>0</v>
      </c>
      <c r="I1639">
        <v>0</v>
      </c>
      <c r="J1639">
        <v>2</v>
      </c>
      <c r="K1639">
        <v>0</v>
      </c>
      <c r="L1639">
        <v>0</v>
      </c>
      <c r="M1639">
        <v>179453.66</v>
      </c>
      <c r="N1639">
        <v>0</v>
      </c>
      <c r="O1639" t="str">
        <f>IF(Customer_Churn_Records_26[[#This Row],[Exited]] = 1, "Yes","No")</f>
        <v>No</v>
      </c>
      <c r="P1639">
        <v>0</v>
      </c>
      <c r="Q1639" t="str">
        <f>IF(Customer_Churn_Records_26[[#This Row],[Complain]] =1, "Yes", "No")</f>
        <v>No</v>
      </c>
      <c r="R1639">
        <v>5</v>
      </c>
      <c r="S1639" t="s">
        <v>8</v>
      </c>
      <c r="T1639">
        <v>798</v>
      </c>
    </row>
    <row r="1640" spans="1:20" x14ac:dyDescent="0.3">
      <c r="A1640">
        <v>15571550</v>
      </c>
      <c r="B1640" t="s">
        <v>2343</v>
      </c>
      <c r="C1640">
        <v>699</v>
      </c>
      <c r="D1640" t="s">
        <v>2</v>
      </c>
      <c r="E1640" t="s">
        <v>5</v>
      </c>
      <c r="F1640">
        <v>39</v>
      </c>
      <c r="G1640" t="str" cm="1">
        <f t="array" ref="G1640">_xlfn.SWITCH(TRUE, Customer_Churn_Records_26[[#This Row],[Age]] &gt;= 70, "Very Old",Customer_Churn_Records_26[[#This Row],[Age]] &gt;= 50, "Old",Customer_Churn_Records_26[[#This Row],[Age]] &gt;=35,"Middle-Age", "Young")</f>
        <v>Middle-Age</v>
      </c>
      <c r="H1640">
        <v>9</v>
      </c>
      <c r="I1640">
        <v>0</v>
      </c>
      <c r="J1640">
        <v>1</v>
      </c>
      <c r="K1640">
        <v>1</v>
      </c>
      <c r="L1640">
        <v>0</v>
      </c>
      <c r="M1640">
        <v>80963.92</v>
      </c>
      <c r="N1640">
        <v>0</v>
      </c>
      <c r="O1640" t="str">
        <f>IF(Customer_Churn_Records_26[[#This Row],[Exited]] = 1, "Yes","No")</f>
        <v>No</v>
      </c>
      <c r="P1640">
        <v>0</v>
      </c>
      <c r="Q1640" t="str">
        <f>IF(Customer_Churn_Records_26[[#This Row],[Complain]] =1, "Yes", "No")</f>
        <v>No</v>
      </c>
      <c r="R1640">
        <v>2</v>
      </c>
      <c r="S1640" t="s">
        <v>0</v>
      </c>
      <c r="T1640">
        <v>966</v>
      </c>
    </row>
    <row r="1641" spans="1:20" x14ac:dyDescent="0.3">
      <c r="A1641">
        <v>15723053</v>
      </c>
      <c r="B1641" t="s">
        <v>257</v>
      </c>
      <c r="C1641">
        <v>504</v>
      </c>
      <c r="D1641" t="s">
        <v>6</v>
      </c>
      <c r="E1641" t="s">
        <v>5</v>
      </c>
      <c r="F1641">
        <v>32</v>
      </c>
      <c r="G1641" t="str" cm="1">
        <f t="array" ref="G1641">_xlfn.SWITCH(TRUE, Customer_Churn_Records_26[[#This Row],[Age]] &gt;= 70, "Very Old",Customer_Churn_Records_26[[#This Row],[Age]] &gt;= 50, "Old",Customer_Churn_Records_26[[#This Row],[Age]] &gt;=35,"Middle-Age", "Young")</f>
        <v>Young</v>
      </c>
      <c r="H1641">
        <v>8</v>
      </c>
      <c r="I1641">
        <v>170291.22</v>
      </c>
      <c r="J1641">
        <v>2</v>
      </c>
      <c r="K1641">
        <v>0</v>
      </c>
      <c r="L1641">
        <v>1</v>
      </c>
      <c r="M1641">
        <v>15658.99</v>
      </c>
      <c r="N1641">
        <v>0</v>
      </c>
      <c r="O1641" t="str">
        <f>IF(Customer_Churn_Records_26[[#This Row],[Exited]] = 1, "Yes","No")</f>
        <v>No</v>
      </c>
      <c r="P1641">
        <v>0</v>
      </c>
      <c r="Q1641" t="str">
        <f>IF(Customer_Churn_Records_26[[#This Row],[Complain]] =1, "Yes", "No")</f>
        <v>No</v>
      </c>
      <c r="R1641">
        <v>2</v>
      </c>
      <c r="S1641" t="s">
        <v>4</v>
      </c>
      <c r="T1641">
        <v>391</v>
      </c>
    </row>
    <row r="1642" spans="1:20" x14ac:dyDescent="0.3">
      <c r="A1642">
        <v>15661528</v>
      </c>
      <c r="B1642" t="s">
        <v>2648</v>
      </c>
      <c r="C1642">
        <v>583</v>
      </c>
      <c r="D1642" t="s">
        <v>15</v>
      </c>
      <c r="E1642" t="s">
        <v>5</v>
      </c>
      <c r="F1642">
        <v>47</v>
      </c>
      <c r="G1642" t="str" cm="1">
        <f t="array" ref="G1642">_xlfn.SWITCH(TRUE, Customer_Churn_Records_26[[#This Row],[Age]] &gt;= 70, "Very Old",Customer_Churn_Records_26[[#This Row],[Age]] &gt;= 50, "Old",Customer_Churn_Records_26[[#This Row],[Age]] &gt;=35,"Middle-Age", "Young")</f>
        <v>Middle-Age</v>
      </c>
      <c r="H1642">
        <v>5</v>
      </c>
      <c r="I1642">
        <v>102562.23</v>
      </c>
      <c r="J1642">
        <v>1</v>
      </c>
      <c r="K1642">
        <v>1</v>
      </c>
      <c r="L1642">
        <v>0</v>
      </c>
      <c r="M1642">
        <v>92708.1</v>
      </c>
      <c r="N1642">
        <v>0</v>
      </c>
      <c r="O1642" t="str">
        <f>IF(Customer_Churn_Records_26[[#This Row],[Exited]] = 1, "Yes","No")</f>
        <v>No</v>
      </c>
      <c r="P1642">
        <v>0</v>
      </c>
      <c r="Q1642" t="str">
        <f>IF(Customer_Churn_Records_26[[#This Row],[Complain]] =1, "Yes", "No")</f>
        <v>No</v>
      </c>
      <c r="R1642">
        <v>3</v>
      </c>
      <c r="S1642" t="s">
        <v>8</v>
      </c>
      <c r="T1642">
        <v>948</v>
      </c>
    </row>
    <row r="1643" spans="1:20" x14ac:dyDescent="0.3">
      <c r="A1643">
        <v>15754177</v>
      </c>
      <c r="B1643" t="s">
        <v>1808</v>
      </c>
      <c r="C1643">
        <v>712</v>
      </c>
      <c r="D1643" t="s">
        <v>15</v>
      </c>
      <c r="E1643" t="s">
        <v>5</v>
      </c>
      <c r="F1643">
        <v>53</v>
      </c>
      <c r="G1643" t="str" cm="1">
        <f t="array" ref="G1643">_xlfn.SWITCH(TRUE, Customer_Churn_Records_26[[#This Row],[Age]] &gt;= 70, "Very Old",Customer_Churn_Records_26[[#This Row],[Age]] &gt;= 50, "Old",Customer_Churn_Records_26[[#This Row],[Age]] &gt;=35,"Middle-Age", "Young")</f>
        <v>Old</v>
      </c>
      <c r="H1643">
        <v>2</v>
      </c>
      <c r="I1643">
        <v>111061.01</v>
      </c>
      <c r="J1643">
        <v>2</v>
      </c>
      <c r="K1643">
        <v>0</v>
      </c>
      <c r="L1643">
        <v>0</v>
      </c>
      <c r="M1643">
        <v>26542.17</v>
      </c>
      <c r="N1643">
        <v>0</v>
      </c>
      <c r="O1643" t="str">
        <f>IF(Customer_Churn_Records_26[[#This Row],[Exited]] = 1, "Yes","No")</f>
        <v>No</v>
      </c>
      <c r="P1643">
        <v>0</v>
      </c>
      <c r="Q1643" t="str">
        <f>IF(Customer_Churn_Records_26[[#This Row],[Complain]] =1, "Yes", "No")</f>
        <v>No</v>
      </c>
      <c r="R1643">
        <v>2</v>
      </c>
      <c r="S1643" t="s">
        <v>4</v>
      </c>
      <c r="T1643">
        <v>345</v>
      </c>
    </row>
    <row r="1644" spans="1:20" x14ac:dyDescent="0.3">
      <c r="A1644">
        <v>15683544</v>
      </c>
      <c r="B1644" t="s">
        <v>600</v>
      </c>
      <c r="C1644">
        <v>626</v>
      </c>
      <c r="D1644" t="s">
        <v>15</v>
      </c>
      <c r="E1644" t="s">
        <v>5</v>
      </c>
      <c r="F1644">
        <v>62</v>
      </c>
      <c r="G1644" t="str" cm="1">
        <f t="array" ref="G1644">_xlfn.SWITCH(TRUE, Customer_Churn_Records_26[[#This Row],[Age]] &gt;= 70, "Very Old",Customer_Churn_Records_26[[#This Row],[Age]] &gt;= 50, "Old",Customer_Churn_Records_26[[#This Row],[Age]] &gt;=35,"Middle-Age", "Young")</f>
        <v>Old</v>
      </c>
      <c r="H1644">
        <v>3</v>
      </c>
      <c r="I1644">
        <v>0</v>
      </c>
      <c r="J1644">
        <v>1</v>
      </c>
      <c r="K1644">
        <v>1</v>
      </c>
      <c r="L1644">
        <v>1</v>
      </c>
      <c r="M1644">
        <v>65010.74</v>
      </c>
      <c r="N1644">
        <v>0</v>
      </c>
      <c r="O1644" t="str">
        <f>IF(Customer_Churn_Records_26[[#This Row],[Exited]] = 1, "Yes","No")</f>
        <v>No</v>
      </c>
      <c r="P1644">
        <v>0</v>
      </c>
      <c r="Q1644" t="str">
        <f>IF(Customer_Churn_Records_26[[#This Row],[Complain]] =1, "Yes", "No")</f>
        <v>No</v>
      </c>
      <c r="R1644">
        <v>1</v>
      </c>
      <c r="S1644" t="s">
        <v>10</v>
      </c>
      <c r="T1644">
        <v>930</v>
      </c>
    </row>
    <row r="1645" spans="1:20" x14ac:dyDescent="0.3">
      <c r="A1645">
        <v>15708048</v>
      </c>
      <c r="B1645" t="s">
        <v>1492</v>
      </c>
      <c r="C1645">
        <v>631</v>
      </c>
      <c r="D1645" t="s">
        <v>2</v>
      </c>
      <c r="E1645" t="s">
        <v>1</v>
      </c>
      <c r="F1645">
        <v>34</v>
      </c>
      <c r="G1645" t="str" cm="1">
        <f t="array" ref="G1645">_xlfn.SWITCH(TRUE, Customer_Churn_Records_26[[#This Row],[Age]] &gt;= 70, "Very Old",Customer_Churn_Records_26[[#This Row],[Age]] &gt;= 50, "Old",Customer_Churn_Records_26[[#This Row],[Age]] &gt;=35,"Middle-Age", "Young")</f>
        <v>Young</v>
      </c>
      <c r="H1645">
        <v>4</v>
      </c>
      <c r="I1645">
        <v>124379.14</v>
      </c>
      <c r="J1645">
        <v>1</v>
      </c>
      <c r="K1645">
        <v>1</v>
      </c>
      <c r="L1645">
        <v>0</v>
      </c>
      <c r="M1645">
        <v>106892.91</v>
      </c>
      <c r="N1645">
        <v>0</v>
      </c>
      <c r="O1645" t="str">
        <f>IF(Customer_Churn_Records_26[[#This Row],[Exited]] = 1, "Yes","No")</f>
        <v>No</v>
      </c>
      <c r="P1645">
        <v>0</v>
      </c>
      <c r="Q1645" t="str">
        <f>IF(Customer_Churn_Records_26[[#This Row],[Complain]] =1, "Yes", "No")</f>
        <v>No</v>
      </c>
      <c r="R1645">
        <v>1</v>
      </c>
      <c r="S1645" t="s">
        <v>8</v>
      </c>
      <c r="T1645">
        <v>461</v>
      </c>
    </row>
    <row r="1646" spans="1:20" x14ac:dyDescent="0.3">
      <c r="A1646">
        <v>15701109</v>
      </c>
      <c r="B1646" t="s">
        <v>2647</v>
      </c>
      <c r="C1646">
        <v>663</v>
      </c>
      <c r="D1646" t="s">
        <v>2</v>
      </c>
      <c r="E1646" t="s">
        <v>1</v>
      </c>
      <c r="F1646">
        <v>37</v>
      </c>
      <c r="G1646" t="str" cm="1">
        <f t="array" ref="G1646">_xlfn.SWITCH(TRUE, Customer_Churn_Records_26[[#This Row],[Age]] &gt;= 70, "Very Old",Customer_Churn_Records_26[[#This Row],[Age]] &gt;= 50, "Old",Customer_Churn_Records_26[[#This Row],[Age]] &gt;=35,"Middle-Age", "Young")</f>
        <v>Middle-Age</v>
      </c>
      <c r="H1646">
        <v>7</v>
      </c>
      <c r="I1646">
        <v>0</v>
      </c>
      <c r="J1646">
        <v>1</v>
      </c>
      <c r="K1646">
        <v>1</v>
      </c>
      <c r="L1646">
        <v>1</v>
      </c>
      <c r="M1646">
        <v>185210.63</v>
      </c>
      <c r="N1646">
        <v>0</v>
      </c>
      <c r="O1646" t="str">
        <f>IF(Customer_Churn_Records_26[[#This Row],[Exited]] = 1, "Yes","No")</f>
        <v>No</v>
      </c>
      <c r="P1646">
        <v>0</v>
      </c>
      <c r="Q1646" t="str">
        <f>IF(Customer_Churn_Records_26[[#This Row],[Complain]] =1, "Yes", "No")</f>
        <v>No</v>
      </c>
      <c r="R1646">
        <v>5</v>
      </c>
      <c r="S1646" t="s">
        <v>10</v>
      </c>
      <c r="T1646">
        <v>885</v>
      </c>
    </row>
    <row r="1647" spans="1:20" x14ac:dyDescent="0.3">
      <c r="A1647">
        <v>15600110</v>
      </c>
      <c r="B1647" t="s">
        <v>96</v>
      </c>
      <c r="C1647">
        <v>506</v>
      </c>
      <c r="D1647" t="s">
        <v>6</v>
      </c>
      <c r="E1647" t="s">
        <v>1</v>
      </c>
      <c r="F1647">
        <v>41</v>
      </c>
      <c r="G1647" t="str" cm="1">
        <f t="array" ref="G1647">_xlfn.SWITCH(TRUE, Customer_Churn_Records_26[[#This Row],[Age]] &gt;= 70, "Very Old",Customer_Churn_Records_26[[#This Row],[Age]] &gt;= 50, "Old",Customer_Churn_Records_26[[#This Row],[Age]] &gt;=35,"Middle-Age", "Young")</f>
        <v>Middle-Age</v>
      </c>
      <c r="H1647">
        <v>3</v>
      </c>
      <c r="I1647">
        <v>57745.760000000002</v>
      </c>
      <c r="J1647">
        <v>1</v>
      </c>
      <c r="K1647">
        <v>1</v>
      </c>
      <c r="L1647">
        <v>0</v>
      </c>
      <c r="M1647">
        <v>4035.46</v>
      </c>
      <c r="N1647">
        <v>0</v>
      </c>
      <c r="O1647" t="str">
        <f>IF(Customer_Churn_Records_26[[#This Row],[Exited]] = 1, "Yes","No")</f>
        <v>No</v>
      </c>
      <c r="P1647">
        <v>0</v>
      </c>
      <c r="Q1647" t="str">
        <f>IF(Customer_Churn_Records_26[[#This Row],[Complain]] =1, "Yes", "No")</f>
        <v>No</v>
      </c>
      <c r="R1647">
        <v>1</v>
      </c>
      <c r="S1647" t="s">
        <v>8</v>
      </c>
      <c r="T1647">
        <v>908</v>
      </c>
    </row>
    <row r="1648" spans="1:20" x14ac:dyDescent="0.3">
      <c r="A1648">
        <v>15651533</v>
      </c>
      <c r="B1648" t="s">
        <v>797</v>
      </c>
      <c r="C1648">
        <v>570</v>
      </c>
      <c r="D1648" t="s">
        <v>6</v>
      </c>
      <c r="E1648" t="s">
        <v>1</v>
      </c>
      <c r="F1648">
        <v>50</v>
      </c>
      <c r="G1648" t="str" cm="1">
        <f t="array" ref="G1648">_xlfn.SWITCH(TRUE, Customer_Churn_Records_26[[#This Row],[Age]] &gt;= 70, "Very Old",Customer_Churn_Records_26[[#This Row],[Age]] &gt;= 50, "Old",Customer_Churn_Records_26[[#This Row],[Age]] &gt;=35,"Middle-Age", "Young")</f>
        <v>Old</v>
      </c>
      <c r="H1648">
        <v>5</v>
      </c>
      <c r="I1648">
        <v>129293.74</v>
      </c>
      <c r="J1648">
        <v>1</v>
      </c>
      <c r="K1648">
        <v>1</v>
      </c>
      <c r="L1648">
        <v>0</v>
      </c>
      <c r="M1648">
        <v>177805.44</v>
      </c>
      <c r="N1648">
        <v>1</v>
      </c>
      <c r="O1648" t="str">
        <f>IF(Customer_Churn_Records_26[[#This Row],[Exited]] = 1, "Yes","No")</f>
        <v>Yes</v>
      </c>
      <c r="P1648">
        <v>1</v>
      </c>
      <c r="Q1648" t="str">
        <f>IF(Customer_Churn_Records_26[[#This Row],[Complain]] =1, "Yes", "No")</f>
        <v>Yes</v>
      </c>
      <c r="R1648">
        <v>4</v>
      </c>
      <c r="S1648" t="s">
        <v>0</v>
      </c>
      <c r="T1648">
        <v>988</v>
      </c>
    </row>
    <row r="1649" spans="1:20" x14ac:dyDescent="0.3">
      <c r="A1649">
        <v>15777904</v>
      </c>
      <c r="B1649" t="s">
        <v>2646</v>
      </c>
      <c r="C1649">
        <v>703</v>
      </c>
      <c r="D1649" t="s">
        <v>2</v>
      </c>
      <c r="E1649" t="s">
        <v>1</v>
      </c>
      <c r="F1649">
        <v>45</v>
      </c>
      <c r="G1649" t="str" cm="1">
        <f t="array" ref="G1649">_xlfn.SWITCH(TRUE, Customer_Churn_Records_26[[#This Row],[Age]] &gt;= 70, "Very Old",Customer_Churn_Records_26[[#This Row],[Age]] &gt;= 50, "Old",Customer_Churn_Records_26[[#This Row],[Age]] &gt;=35,"Middle-Age", "Young")</f>
        <v>Middle-Age</v>
      </c>
      <c r="H1649">
        <v>7</v>
      </c>
      <c r="I1649">
        <v>0</v>
      </c>
      <c r="J1649">
        <v>2</v>
      </c>
      <c r="K1649">
        <v>1</v>
      </c>
      <c r="L1649">
        <v>1</v>
      </c>
      <c r="M1649">
        <v>68831.72</v>
      </c>
      <c r="N1649">
        <v>0</v>
      </c>
      <c r="O1649" t="str">
        <f>IF(Customer_Churn_Records_26[[#This Row],[Exited]] = 1, "Yes","No")</f>
        <v>No</v>
      </c>
      <c r="P1649">
        <v>0</v>
      </c>
      <c r="Q1649" t="str">
        <f>IF(Customer_Churn_Records_26[[#This Row],[Complain]] =1, "Yes", "No")</f>
        <v>No</v>
      </c>
      <c r="R1649">
        <v>1</v>
      </c>
      <c r="S1649" t="s">
        <v>10</v>
      </c>
      <c r="T1649">
        <v>662</v>
      </c>
    </row>
    <row r="1650" spans="1:20" x14ac:dyDescent="0.3">
      <c r="A1650">
        <v>15655574</v>
      </c>
      <c r="B1650" t="s">
        <v>121</v>
      </c>
      <c r="C1650">
        <v>698</v>
      </c>
      <c r="D1650" t="s">
        <v>6</v>
      </c>
      <c r="E1650" t="s">
        <v>1</v>
      </c>
      <c r="F1650">
        <v>40</v>
      </c>
      <c r="G1650" t="str" cm="1">
        <f t="array" ref="G1650">_xlfn.SWITCH(TRUE, Customer_Churn_Records_26[[#This Row],[Age]] &gt;= 70, "Very Old",Customer_Churn_Records_26[[#This Row],[Age]] &gt;= 50, "Old",Customer_Churn_Records_26[[#This Row],[Age]] &gt;=35,"Middle-Age", "Young")</f>
        <v>Middle-Age</v>
      </c>
      <c r="H1650">
        <v>8</v>
      </c>
      <c r="I1650">
        <v>150777.1</v>
      </c>
      <c r="J1650">
        <v>1</v>
      </c>
      <c r="K1650">
        <v>1</v>
      </c>
      <c r="L1650">
        <v>0</v>
      </c>
      <c r="M1650">
        <v>114732.62</v>
      </c>
      <c r="N1650">
        <v>0</v>
      </c>
      <c r="O1650" t="str">
        <f>IF(Customer_Churn_Records_26[[#This Row],[Exited]] = 1, "Yes","No")</f>
        <v>No</v>
      </c>
      <c r="P1650">
        <v>0</v>
      </c>
      <c r="Q1650" t="str">
        <f>IF(Customer_Churn_Records_26[[#This Row],[Complain]] =1, "Yes", "No")</f>
        <v>No</v>
      </c>
      <c r="R1650">
        <v>3</v>
      </c>
      <c r="S1650" t="s">
        <v>4</v>
      </c>
      <c r="T1650">
        <v>981</v>
      </c>
    </row>
    <row r="1651" spans="1:20" x14ac:dyDescent="0.3">
      <c r="A1651">
        <v>15569423</v>
      </c>
      <c r="B1651" t="s">
        <v>919</v>
      </c>
      <c r="C1651">
        <v>731</v>
      </c>
      <c r="D1651" t="s">
        <v>15</v>
      </c>
      <c r="E1651" t="s">
        <v>5</v>
      </c>
      <c r="F1651">
        <v>41</v>
      </c>
      <c r="G1651" t="str" cm="1">
        <f t="array" ref="G1651">_xlfn.SWITCH(TRUE, Customer_Churn_Records_26[[#This Row],[Age]] &gt;= 70, "Very Old",Customer_Churn_Records_26[[#This Row],[Age]] &gt;= 50, "Old",Customer_Churn_Records_26[[#This Row],[Age]] &gt;=35,"Middle-Age", "Young")</f>
        <v>Middle-Age</v>
      </c>
      <c r="H1651">
        <v>4</v>
      </c>
      <c r="I1651">
        <v>0</v>
      </c>
      <c r="J1651">
        <v>2</v>
      </c>
      <c r="K1651">
        <v>1</v>
      </c>
      <c r="L1651">
        <v>0</v>
      </c>
      <c r="M1651">
        <v>22299.27</v>
      </c>
      <c r="N1651">
        <v>0</v>
      </c>
      <c r="O1651" t="str">
        <f>IF(Customer_Churn_Records_26[[#This Row],[Exited]] = 1, "Yes","No")</f>
        <v>No</v>
      </c>
      <c r="P1651">
        <v>0</v>
      </c>
      <c r="Q1651" t="str">
        <f>IF(Customer_Churn_Records_26[[#This Row],[Complain]] =1, "Yes", "No")</f>
        <v>No</v>
      </c>
      <c r="R1651">
        <v>1</v>
      </c>
      <c r="S1651" t="s">
        <v>4</v>
      </c>
      <c r="T1651">
        <v>968</v>
      </c>
    </row>
    <row r="1652" spans="1:20" x14ac:dyDescent="0.3">
      <c r="A1652">
        <v>15718106</v>
      </c>
      <c r="B1652" t="s">
        <v>2645</v>
      </c>
      <c r="C1652">
        <v>625</v>
      </c>
      <c r="D1652" t="s">
        <v>2</v>
      </c>
      <c r="E1652" t="s">
        <v>5</v>
      </c>
      <c r="F1652">
        <v>34</v>
      </c>
      <c r="G1652" t="str" cm="1">
        <f t="array" ref="G1652">_xlfn.SWITCH(TRUE, Customer_Churn_Records_26[[#This Row],[Age]] &gt;= 70, "Very Old",Customer_Churn_Records_26[[#This Row],[Age]] &gt;= 50, "Old",Customer_Churn_Records_26[[#This Row],[Age]] &gt;=35,"Middle-Age", "Young")</f>
        <v>Young</v>
      </c>
      <c r="H1652">
        <v>6</v>
      </c>
      <c r="I1652">
        <v>0</v>
      </c>
      <c r="J1652">
        <v>2</v>
      </c>
      <c r="K1652">
        <v>0</v>
      </c>
      <c r="L1652">
        <v>0</v>
      </c>
      <c r="M1652">
        <v>197283.20000000001</v>
      </c>
      <c r="N1652">
        <v>0</v>
      </c>
      <c r="O1652" t="str">
        <f>IF(Customer_Churn_Records_26[[#This Row],[Exited]] = 1, "Yes","No")</f>
        <v>No</v>
      </c>
      <c r="P1652">
        <v>0</v>
      </c>
      <c r="Q1652" t="str">
        <f>IF(Customer_Churn_Records_26[[#This Row],[Complain]] =1, "Yes", "No")</f>
        <v>No</v>
      </c>
      <c r="R1652">
        <v>5</v>
      </c>
      <c r="S1652" t="s">
        <v>10</v>
      </c>
      <c r="T1652">
        <v>503</v>
      </c>
    </row>
    <row r="1653" spans="1:20" x14ac:dyDescent="0.3">
      <c r="A1653">
        <v>15585067</v>
      </c>
      <c r="B1653" t="s">
        <v>664</v>
      </c>
      <c r="C1653">
        <v>634</v>
      </c>
      <c r="D1653" t="s">
        <v>15</v>
      </c>
      <c r="E1653" t="s">
        <v>5</v>
      </c>
      <c r="F1653">
        <v>31</v>
      </c>
      <c r="G1653" t="str" cm="1">
        <f t="array" ref="G1653">_xlfn.SWITCH(TRUE, Customer_Churn_Records_26[[#This Row],[Age]] &gt;= 70, "Very Old",Customer_Churn_Records_26[[#This Row],[Age]] &gt;= 50, "Old",Customer_Churn_Records_26[[#This Row],[Age]] &gt;=35,"Middle-Age", "Young")</f>
        <v>Young</v>
      </c>
      <c r="H1653">
        <v>9</v>
      </c>
      <c r="I1653">
        <v>108632.48</v>
      </c>
      <c r="J1653">
        <v>1</v>
      </c>
      <c r="K1653">
        <v>1</v>
      </c>
      <c r="L1653">
        <v>1</v>
      </c>
      <c r="M1653">
        <v>179485.96</v>
      </c>
      <c r="N1653">
        <v>1</v>
      </c>
      <c r="O1653" t="str">
        <f>IF(Customer_Churn_Records_26[[#This Row],[Exited]] = 1, "Yes","No")</f>
        <v>Yes</v>
      </c>
      <c r="P1653">
        <v>1</v>
      </c>
      <c r="Q1653" t="str">
        <f>IF(Customer_Churn_Records_26[[#This Row],[Complain]] =1, "Yes", "No")</f>
        <v>Yes</v>
      </c>
      <c r="R1653">
        <v>5</v>
      </c>
      <c r="S1653" t="s">
        <v>0</v>
      </c>
      <c r="T1653">
        <v>760</v>
      </c>
    </row>
    <row r="1654" spans="1:20" x14ac:dyDescent="0.3">
      <c r="A1654">
        <v>15675501</v>
      </c>
      <c r="B1654" t="s">
        <v>1408</v>
      </c>
      <c r="C1654">
        <v>616</v>
      </c>
      <c r="D1654" t="s">
        <v>2</v>
      </c>
      <c r="E1654" t="s">
        <v>5</v>
      </c>
      <c r="F1654">
        <v>59</v>
      </c>
      <c r="G1654" t="str" cm="1">
        <f t="array" ref="G1654">_xlfn.SWITCH(TRUE, Customer_Churn_Records_26[[#This Row],[Age]] &gt;= 70, "Very Old",Customer_Churn_Records_26[[#This Row],[Age]] &gt;= 50, "Old",Customer_Churn_Records_26[[#This Row],[Age]] &gt;=35,"Middle-Age", "Young")</f>
        <v>Old</v>
      </c>
      <c r="H1654">
        <v>5</v>
      </c>
      <c r="I1654">
        <v>153861.1</v>
      </c>
      <c r="J1654">
        <v>1</v>
      </c>
      <c r="K1654">
        <v>1</v>
      </c>
      <c r="L1654">
        <v>1</v>
      </c>
      <c r="M1654">
        <v>17699.48</v>
      </c>
      <c r="N1654">
        <v>0</v>
      </c>
      <c r="O1654" t="str">
        <f>IF(Customer_Churn_Records_26[[#This Row],[Exited]] = 1, "Yes","No")</f>
        <v>No</v>
      </c>
      <c r="P1654">
        <v>0</v>
      </c>
      <c r="Q1654" t="str">
        <f>IF(Customer_Churn_Records_26[[#This Row],[Complain]] =1, "Yes", "No")</f>
        <v>No</v>
      </c>
      <c r="R1654">
        <v>4</v>
      </c>
      <c r="S1654" t="s">
        <v>8</v>
      </c>
      <c r="T1654">
        <v>681</v>
      </c>
    </row>
    <row r="1655" spans="1:20" x14ac:dyDescent="0.3">
      <c r="A1655">
        <v>15633233</v>
      </c>
      <c r="B1655" t="s">
        <v>390</v>
      </c>
      <c r="C1655">
        <v>500</v>
      </c>
      <c r="D1655" t="s">
        <v>2</v>
      </c>
      <c r="E1655" t="s">
        <v>5</v>
      </c>
      <c r="F1655">
        <v>56</v>
      </c>
      <c r="G1655" t="str" cm="1">
        <f t="array" ref="G1655">_xlfn.SWITCH(TRUE, Customer_Churn_Records_26[[#This Row],[Age]] &gt;= 70, "Very Old",Customer_Churn_Records_26[[#This Row],[Age]] &gt;= 50, "Old",Customer_Churn_Records_26[[#This Row],[Age]] &gt;=35,"Middle-Age", "Young")</f>
        <v>Old</v>
      </c>
      <c r="H1655">
        <v>1</v>
      </c>
      <c r="I1655">
        <v>100374.58</v>
      </c>
      <c r="J1655">
        <v>1</v>
      </c>
      <c r="K1655">
        <v>1</v>
      </c>
      <c r="L1655">
        <v>0</v>
      </c>
      <c r="M1655">
        <v>118490.8</v>
      </c>
      <c r="N1655">
        <v>1</v>
      </c>
      <c r="O1655" t="str">
        <f>IF(Customer_Churn_Records_26[[#This Row],[Exited]] = 1, "Yes","No")</f>
        <v>Yes</v>
      </c>
      <c r="P1655">
        <v>1</v>
      </c>
      <c r="Q1655" t="str">
        <f>IF(Customer_Churn_Records_26[[#This Row],[Complain]] =1, "Yes", "No")</f>
        <v>Yes</v>
      </c>
      <c r="R1655">
        <v>4</v>
      </c>
      <c r="S1655" t="s">
        <v>0</v>
      </c>
      <c r="T1655">
        <v>950</v>
      </c>
    </row>
    <row r="1656" spans="1:20" x14ac:dyDescent="0.3">
      <c r="A1656">
        <v>15667134</v>
      </c>
      <c r="B1656" t="s">
        <v>2644</v>
      </c>
      <c r="C1656">
        <v>446</v>
      </c>
      <c r="D1656" t="s">
        <v>2</v>
      </c>
      <c r="E1656" t="s">
        <v>5</v>
      </c>
      <c r="F1656">
        <v>32</v>
      </c>
      <c r="G1656" t="str" cm="1">
        <f t="array" ref="G1656">_xlfn.SWITCH(TRUE, Customer_Churn_Records_26[[#This Row],[Age]] &gt;= 70, "Very Old",Customer_Churn_Records_26[[#This Row],[Age]] &gt;= 50, "Old",Customer_Churn_Records_26[[#This Row],[Age]] &gt;=35,"Middle-Age", "Young")</f>
        <v>Young</v>
      </c>
      <c r="H1656">
        <v>8</v>
      </c>
      <c r="I1656">
        <v>0</v>
      </c>
      <c r="J1656">
        <v>2</v>
      </c>
      <c r="K1656">
        <v>0</v>
      </c>
      <c r="L1656">
        <v>0</v>
      </c>
      <c r="M1656">
        <v>133292.94</v>
      </c>
      <c r="N1656">
        <v>0</v>
      </c>
      <c r="O1656" t="str">
        <f>IF(Customer_Churn_Records_26[[#This Row],[Exited]] = 1, "Yes","No")</f>
        <v>No</v>
      </c>
      <c r="P1656">
        <v>0</v>
      </c>
      <c r="Q1656" t="str">
        <f>IF(Customer_Churn_Records_26[[#This Row],[Complain]] =1, "Yes", "No")</f>
        <v>No</v>
      </c>
      <c r="R1656">
        <v>2</v>
      </c>
      <c r="S1656" t="s">
        <v>8</v>
      </c>
      <c r="T1656">
        <v>444</v>
      </c>
    </row>
    <row r="1657" spans="1:20" x14ac:dyDescent="0.3">
      <c r="A1657">
        <v>15659105</v>
      </c>
      <c r="B1657" t="s">
        <v>2643</v>
      </c>
      <c r="C1657">
        <v>669</v>
      </c>
      <c r="D1657" t="s">
        <v>2</v>
      </c>
      <c r="E1657" t="s">
        <v>1</v>
      </c>
      <c r="F1657">
        <v>47</v>
      </c>
      <c r="G1657" t="str" cm="1">
        <f t="array" ref="G1657">_xlfn.SWITCH(TRUE, Customer_Churn_Records_26[[#This Row],[Age]] &gt;= 70, "Very Old",Customer_Churn_Records_26[[#This Row],[Age]] &gt;= 50, "Old",Customer_Churn_Records_26[[#This Row],[Age]] &gt;=35,"Middle-Age", "Young")</f>
        <v>Middle-Age</v>
      </c>
      <c r="H1657">
        <v>9</v>
      </c>
      <c r="I1657">
        <v>61196.54</v>
      </c>
      <c r="J1657">
        <v>1</v>
      </c>
      <c r="K1657">
        <v>1</v>
      </c>
      <c r="L1657">
        <v>0</v>
      </c>
      <c r="M1657">
        <v>58170.239999999998</v>
      </c>
      <c r="N1657">
        <v>0</v>
      </c>
      <c r="O1657" t="str">
        <f>IF(Customer_Churn_Records_26[[#This Row],[Exited]] = 1, "Yes","No")</f>
        <v>No</v>
      </c>
      <c r="P1657">
        <v>0</v>
      </c>
      <c r="Q1657" t="str">
        <f>IF(Customer_Churn_Records_26[[#This Row],[Complain]] =1, "Yes", "No")</f>
        <v>No</v>
      </c>
      <c r="R1657">
        <v>5</v>
      </c>
      <c r="S1657" t="s">
        <v>8</v>
      </c>
      <c r="T1657">
        <v>269</v>
      </c>
    </row>
    <row r="1658" spans="1:20" x14ac:dyDescent="0.3">
      <c r="A1658">
        <v>15575409</v>
      </c>
      <c r="B1658" t="s">
        <v>2337</v>
      </c>
      <c r="C1658">
        <v>581</v>
      </c>
      <c r="D1658" t="s">
        <v>6</v>
      </c>
      <c r="E1658" t="s">
        <v>5</v>
      </c>
      <c r="F1658">
        <v>31</v>
      </c>
      <c r="G1658" t="str" cm="1">
        <f t="array" ref="G1658">_xlfn.SWITCH(TRUE, Customer_Churn_Records_26[[#This Row],[Age]] &gt;= 70, "Very Old",Customer_Churn_Records_26[[#This Row],[Age]] &gt;= 50, "Old",Customer_Churn_Records_26[[#This Row],[Age]] &gt;=35,"Middle-Age", "Young")</f>
        <v>Young</v>
      </c>
      <c r="H1658">
        <v>6</v>
      </c>
      <c r="I1658">
        <v>116891.72</v>
      </c>
      <c r="J1658">
        <v>1</v>
      </c>
      <c r="K1658">
        <v>1</v>
      </c>
      <c r="L1658">
        <v>0</v>
      </c>
      <c r="M1658">
        <v>107137.3</v>
      </c>
      <c r="N1658">
        <v>0</v>
      </c>
      <c r="O1658" t="str">
        <f>IF(Customer_Churn_Records_26[[#This Row],[Exited]] = 1, "Yes","No")</f>
        <v>No</v>
      </c>
      <c r="P1658">
        <v>0</v>
      </c>
      <c r="Q1658" t="str">
        <f>IF(Customer_Churn_Records_26[[#This Row],[Complain]] =1, "Yes", "No")</f>
        <v>No</v>
      </c>
      <c r="R1658">
        <v>2</v>
      </c>
      <c r="S1658" t="s">
        <v>8</v>
      </c>
      <c r="T1658">
        <v>258</v>
      </c>
    </row>
    <row r="1659" spans="1:20" x14ac:dyDescent="0.3">
      <c r="A1659">
        <v>15752342</v>
      </c>
      <c r="B1659" t="s">
        <v>550</v>
      </c>
      <c r="C1659">
        <v>704</v>
      </c>
      <c r="D1659" t="s">
        <v>6</v>
      </c>
      <c r="E1659" t="s">
        <v>1</v>
      </c>
      <c r="F1659">
        <v>54</v>
      </c>
      <c r="G1659" t="str" cm="1">
        <f t="array" ref="G1659">_xlfn.SWITCH(TRUE, Customer_Churn_Records_26[[#This Row],[Age]] &gt;= 70, "Very Old",Customer_Churn_Records_26[[#This Row],[Age]] &gt;= 50, "Old",Customer_Churn_Records_26[[#This Row],[Age]] &gt;=35,"Middle-Age", "Young")</f>
        <v>Old</v>
      </c>
      <c r="H1659">
        <v>6</v>
      </c>
      <c r="I1659">
        <v>133656.91</v>
      </c>
      <c r="J1659">
        <v>3</v>
      </c>
      <c r="K1659">
        <v>1</v>
      </c>
      <c r="L1659">
        <v>0</v>
      </c>
      <c r="M1659">
        <v>145071.32999999999</v>
      </c>
      <c r="N1659">
        <v>1</v>
      </c>
      <c r="O1659" t="str">
        <f>IF(Customer_Churn_Records_26[[#This Row],[Exited]] = 1, "Yes","No")</f>
        <v>Yes</v>
      </c>
      <c r="P1659">
        <v>1</v>
      </c>
      <c r="Q1659" t="str">
        <f>IF(Customer_Churn_Records_26[[#This Row],[Complain]] =1, "Yes", "No")</f>
        <v>Yes</v>
      </c>
      <c r="R1659">
        <v>1</v>
      </c>
      <c r="S1659" t="s">
        <v>10</v>
      </c>
      <c r="T1659">
        <v>329</v>
      </c>
    </row>
    <row r="1660" spans="1:20" x14ac:dyDescent="0.3">
      <c r="A1660">
        <v>15654851</v>
      </c>
      <c r="B1660" t="s">
        <v>1008</v>
      </c>
      <c r="C1660">
        <v>748</v>
      </c>
      <c r="D1660" t="s">
        <v>2</v>
      </c>
      <c r="E1660" t="s">
        <v>5</v>
      </c>
      <c r="F1660">
        <v>44</v>
      </c>
      <c r="G1660" t="str" cm="1">
        <f t="array" ref="G1660">_xlfn.SWITCH(TRUE, Customer_Churn_Records_26[[#This Row],[Age]] &gt;= 70, "Very Old",Customer_Churn_Records_26[[#This Row],[Age]] &gt;= 50, "Old",Customer_Churn_Records_26[[#This Row],[Age]] &gt;=35,"Middle-Age", "Young")</f>
        <v>Middle-Age</v>
      </c>
      <c r="H1660">
        <v>2</v>
      </c>
      <c r="I1660">
        <v>92911.52</v>
      </c>
      <c r="J1660">
        <v>1</v>
      </c>
      <c r="K1660">
        <v>0</v>
      </c>
      <c r="L1660">
        <v>1</v>
      </c>
      <c r="M1660">
        <v>85495.24</v>
      </c>
      <c r="N1660">
        <v>0</v>
      </c>
      <c r="O1660" t="str">
        <f>IF(Customer_Churn_Records_26[[#This Row],[Exited]] = 1, "Yes","No")</f>
        <v>No</v>
      </c>
      <c r="P1660">
        <v>0</v>
      </c>
      <c r="Q1660" t="str">
        <f>IF(Customer_Churn_Records_26[[#This Row],[Complain]] =1, "Yes", "No")</f>
        <v>No</v>
      </c>
      <c r="R1660">
        <v>5</v>
      </c>
      <c r="S1660" t="s">
        <v>10</v>
      </c>
      <c r="T1660">
        <v>805</v>
      </c>
    </row>
    <row r="1661" spans="1:20" x14ac:dyDescent="0.3">
      <c r="A1661">
        <v>15741429</v>
      </c>
      <c r="B1661" t="s">
        <v>372</v>
      </c>
      <c r="C1661">
        <v>680</v>
      </c>
      <c r="D1661" t="s">
        <v>15</v>
      </c>
      <c r="E1661" t="s">
        <v>1</v>
      </c>
      <c r="F1661">
        <v>31</v>
      </c>
      <c r="G1661" t="str" cm="1">
        <f t="array" ref="G1661">_xlfn.SWITCH(TRUE, Customer_Churn_Records_26[[#This Row],[Age]] &gt;= 70, "Very Old",Customer_Churn_Records_26[[#This Row],[Age]] &gt;= 50, "Old",Customer_Churn_Records_26[[#This Row],[Age]] &gt;=35,"Middle-Age", "Young")</f>
        <v>Young</v>
      </c>
      <c r="H1661">
        <v>9</v>
      </c>
      <c r="I1661">
        <v>119825.75</v>
      </c>
      <c r="J1661">
        <v>2</v>
      </c>
      <c r="K1661">
        <v>1</v>
      </c>
      <c r="L1661">
        <v>1</v>
      </c>
      <c r="M1661">
        <v>101139.3</v>
      </c>
      <c r="N1661">
        <v>0</v>
      </c>
      <c r="O1661" t="str">
        <f>IF(Customer_Churn_Records_26[[#This Row],[Exited]] = 1, "Yes","No")</f>
        <v>No</v>
      </c>
      <c r="P1661">
        <v>0</v>
      </c>
      <c r="Q1661" t="str">
        <f>IF(Customer_Churn_Records_26[[#This Row],[Complain]] =1, "Yes", "No")</f>
        <v>No</v>
      </c>
      <c r="R1661">
        <v>5</v>
      </c>
      <c r="S1661" t="s">
        <v>0</v>
      </c>
      <c r="T1661">
        <v>307</v>
      </c>
    </row>
    <row r="1662" spans="1:20" x14ac:dyDescent="0.3">
      <c r="A1662">
        <v>15682356</v>
      </c>
      <c r="B1662" t="s">
        <v>2642</v>
      </c>
      <c r="C1662">
        <v>655</v>
      </c>
      <c r="D1662" t="s">
        <v>2</v>
      </c>
      <c r="E1662" t="s">
        <v>1</v>
      </c>
      <c r="F1662">
        <v>37</v>
      </c>
      <c r="G1662" t="str" cm="1">
        <f t="array" ref="G1662">_xlfn.SWITCH(TRUE, Customer_Churn_Records_26[[#This Row],[Age]] &gt;= 70, "Very Old",Customer_Churn_Records_26[[#This Row],[Age]] &gt;= 50, "Old",Customer_Churn_Records_26[[#This Row],[Age]] &gt;=35,"Middle-Age", "Young")</f>
        <v>Middle-Age</v>
      </c>
      <c r="H1662">
        <v>7</v>
      </c>
      <c r="I1662">
        <v>111852.84</v>
      </c>
      <c r="J1662">
        <v>2</v>
      </c>
      <c r="K1662">
        <v>1</v>
      </c>
      <c r="L1662">
        <v>0</v>
      </c>
      <c r="M1662">
        <v>10511.13</v>
      </c>
      <c r="N1662">
        <v>0</v>
      </c>
      <c r="O1662" t="str">
        <f>IF(Customer_Churn_Records_26[[#This Row],[Exited]] = 1, "Yes","No")</f>
        <v>No</v>
      </c>
      <c r="P1662">
        <v>0</v>
      </c>
      <c r="Q1662" t="str">
        <f>IF(Customer_Churn_Records_26[[#This Row],[Complain]] =1, "Yes", "No")</f>
        <v>No</v>
      </c>
      <c r="R1662">
        <v>3</v>
      </c>
      <c r="S1662" t="s">
        <v>8</v>
      </c>
      <c r="T1662">
        <v>313</v>
      </c>
    </row>
    <row r="1663" spans="1:20" x14ac:dyDescent="0.3">
      <c r="A1663">
        <v>15806447</v>
      </c>
      <c r="B1663" t="s">
        <v>647</v>
      </c>
      <c r="C1663">
        <v>690</v>
      </c>
      <c r="D1663" t="s">
        <v>6</v>
      </c>
      <c r="E1663" t="s">
        <v>5</v>
      </c>
      <c r="F1663">
        <v>32</v>
      </c>
      <c r="G1663" t="str" cm="1">
        <f t="array" ref="G1663">_xlfn.SWITCH(TRUE, Customer_Churn_Records_26[[#This Row],[Age]] &gt;= 70, "Very Old",Customer_Churn_Records_26[[#This Row],[Age]] &gt;= 50, "Old",Customer_Churn_Records_26[[#This Row],[Age]] &gt;=35,"Middle-Age", "Young")</f>
        <v>Young</v>
      </c>
      <c r="H1663">
        <v>0</v>
      </c>
      <c r="I1663">
        <v>106683.52</v>
      </c>
      <c r="J1663">
        <v>2</v>
      </c>
      <c r="K1663">
        <v>1</v>
      </c>
      <c r="L1663">
        <v>1</v>
      </c>
      <c r="M1663">
        <v>137916.49</v>
      </c>
      <c r="N1663">
        <v>0</v>
      </c>
      <c r="O1663" t="str">
        <f>IF(Customer_Churn_Records_26[[#This Row],[Exited]] = 1, "Yes","No")</f>
        <v>No</v>
      </c>
      <c r="P1663">
        <v>0</v>
      </c>
      <c r="Q1663" t="str">
        <f>IF(Customer_Churn_Records_26[[#This Row],[Complain]] =1, "Yes", "No")</f>
        <v>No</v>
      </c>
      <c r="R1663">
        <v>1</v>
      </c>
      <c r="S1663" t="s">
        <v>10</v>
      </c>
      <c r="T1663">
        <v>615</v>
      </c>
    </row>
    <row r="1664" spans="1:20" x14ac:dyDescent="0.3">
      <c r="A1664">
        <v>15800229</v>
      </c>
      <c r="B1664" t="s">
        <v>123</v>
      </c>
      <c r="C1664">
        <v>695</v>
      </c>
      <c r="D1664" t="s">
        <v>6</v>
      </c>
      <c r="E1664" t="s">
        <v>5</v>
      </c>
      <c r="F1664">
        <v>40</v>
      </c>
      <c r="G1664" t="str" cm="1">
        <f t="array" ref="G1664">_xlfn.SWITCH(TRUE, Customer_Churn_Records_26[[#This Row],[Age]] &gt;= 70, "Very Old",Customer_Churn_Records_26[[#This Row],[Age]] &gt;= 50, "Old",Customer_Churn_Records_26[[#This Row],[Age]] &gt;=35,"Middle-Age", "Young")</f>
        <v>Middle-Age</v>
      </c>
      <c r="H1664">
        <v>7</v>
      </c>
      <c r="I1664">
        <v>139022.24</v>
      </c>
      <c r="J1664">
        <v>1</v>
      </c>
      <c r="K1664">
        <v>0</v>
      </c>
      <c r="L1664">
        <v>1</v>
      </c>
      <c r="M1664">
        <v>193383.13</v>
      </c>
      <c r="N1664">
        <v>0</v>
      </c>
      <c r="O1664" t="str">
        <f>IF(Customer_Churn_Records_26[[#This Row],[Exited]] = 1, "Yes","No")</f>
        <v>No</v>
      </c>
      <c r="P1664">
        <v>0</v>
      </c>
      <c r="Q1664" t="str">
        <f>IF(Customer_Churn_Records_26[[#This Row],[Complain]] =1, "Yes", "No")</f>
        <v>No</v>
      </c>
      <c r="R1664">
        <v>2</v>
      </c>
      <c r="S1664" t="s">
        <v>0</v>
      </c>
      <c r="T1664">
        <v>227</v>
      </c>
    </row>
    <row r="1665" spans="1:20" x14ac:dyDescent="0.3">
      <c r="A1665">
        <v>15663441</v>
      </c>
      <c r="B1665" t="s">
        <v>1078</v>
      </c>
      <c r="C1665">
        <v>700</v>
      </c>
      <c r="D1665" t="s">
        <v>6</v>
      </c>
      <c r="E1665" t="s">
        <v>1</v>
      </c>
      <c r="F1665">
        <v>40</v>
      </c>
      <c r="G1665" t="str" cm="1">
        <f t="array" ref="G1665">_xlfn.SWITCH(TRUE, Customer_Churn_Records_26[[#This Row],[Age]] &gt;= 70, "Very Old",Customer_Churn_Records_26[[#This Row],[Age]] &gt;= 50, "Old",Customer_Churn_Records_26[[#This Row],[Age]] &gt;=35,"Middle-Age", "Young")</f>
        <v>Middle-Age</v>
      </c>
      <c r="H1665">
        <v>4</v>
      </c>
      <c r="I1665">
        <v>148571.07</v>
      </c>
      <c r="J1665">
        <v>1</v>
      </c>
      <c r="K1665">
        <v>1</v>
      </c>
      <c r="L1665">
        <v>0</v>
      </c>
      <c r="M1665">
        <v>189826.96</v>
      </c>
      <c r="N1665">
        <v>1</v>
      </c>
      <c r="O1665" t="str">
        <f>IF(Customer_Churn_Records_26[[#This Row],[Exited]] = 1, "Yes","No")</f>
        <v>Yes</v>
      </c>
      <c r="P1665">
        <v>1</v>
      </c>
      <c r="Q1665" t="str">
        <f>IF(Customer_Churn_Records_26[[#This Row],[Complain]] =1, "Yes", "No")</f>
        <v>Yes</v>
      </c>
      <c r="R1665">
        <v>2</v>
      </c>
      <c r="S1665" t="s">
        <v>8</v>
      </c>
      <c r="T1665">
        <v>266</v>
      </c>
    </row>
    <row r="1666" spans="1:20" x14ac:dyDescent="0.3">
      <c r="A1666">
        <v>15791991</v>
      </c>
      <c r="B1666" t="s">
        <v>879</v>
      </c>
      <c r="C1666">
        <v>773</v>
      </c>
      <c r="D1666" t="s">
        <v>2</v>
      </c>
      <c r="E1666" t="s">
        <v>5</v>
      </c>
      <c r="F1666">
        <v>52</v>
      </c>
      <c r="G1666" t="str" cm="1">
        <f t="array" ref="G1666">_xlfn.SWITCH(TRUE, Customer_Churn_Records_26[[#This Row],[Age]] &gt;= 70, "Very Old",Customer_Churn_Records_26[[#This Row],[Age]] &gt;= 50, "Old",Customer_Churn_Records_26[[#This Row],[Age]] &gt;=35,"Middle-Age", "Young")</f>
        <v>Old</v>
      </c>
      <c r="H1666">
        <v>4</v>
      </c>
      <c r="I1666">
        <v>0</v>
      </c>
      <c r="J1666">
        <v>1</v>
      </c>
      <c r="K1666">
        <v>0</v>
      </c>
      <c r="L1666">
        <v>1</v>
      </c>
      <c r="M1666">
        <v>144113.42000000001</v>
      </c>
      <c r="N1666">
        <v>0</v>
      </c>
      <c r="O1666" t="str">
        <f>IF(Customer_Churn_Records_26[[#This Row],[Exited]] = 1, "Yes","No")</f>
        <v>No</v>
      </c>
      <c r="P1666">
        <v>0</v>
      </c>
      <c r="Q1666" t="str">
        <f>IF(Customer_Churn_Records_26[[#This Row],[Complain]] =1, "Yes", "No")</f>
        <v>No</v>
      </c>
      <c r="R1666">
        <v>4</v>
      </c>
      <c r="S1666" t="s">
        <v>8</v>
      </c>
      <c r="T1666">
        <v>748</v>
      </c>
    </row>
    <row r="1667" spans="1:20" x14ac:dyDescent="0.3">
      <c r="A1667">
        <v>15775082</v>
      </c>
      <c r="B1667" t="s">
        <v>231</v>
      </c>
      <c r="C1667">
        <v>749</v>
      </c>
      <c r="D1667" t="s">
        <v>2</v>
      </c>
      <c r="E1667" t="s">
        <v>5</v>
      </c>
      <c r="F1667">
        <v>42</v>
      </c>
      <c r="G1667" t="str" cm="1">
        <f t="array" ref="G1667">_xlfn.SWITCH(TRUE, Customer_Churn_Records_26[[#This Row],[Age]] &gt;= 70, "Very Old",Customer_Churn_Records_26[[#This Row],[Age]] &gt;= 50, "Old",Customer_Churn_Records_26[[#This Row],[Age]] &gt;=35,"Middle-Age", "Young")</f>
        <v>Middle-Age</v>
      </c>
      <c r="H1667">
        <v>1</v>
      </c>
      <c r="I1667">
        <v>129776.72</v>
      </c>
      <c r="J1667">
        <v>2</v>
      </c>
      <c r="K1667">
        <v>0</v>
      </c>
      <c r="L1667">
        <v>1</v>
      </c>
      <c r="M1667">
        <v>143538.51</v>
      </c>
      <c r="N1667">
        <v>0</v>
      </c>
      <c r="O1667" t="str">
        <f>IF(Customer_Churn_Records_26[[#This Row],[Exited]] = 1, "Yes","No")</f>
        <v>No</v>
      </c>
      <c r="P1667">
        <v>0</v>
      </c>
      <c r="Q1667" t="str">
        <f>IF(Customer_Churn_Records_26[[#This Row],[Complain]] =1, "Yes", "No")</f>
        <v>No</v>
      </c>
      <c r="R1667">
        <v>5</v>
      </c>
      <c r="S1667" t="s">
        <v>0</v>
      </c>
      <c r="T1667">
        <v>942</v>
      </c>
    </row>
    <row r="1668" spans="1:20" x14ac:dyDescent="0.3">
      <c r="A1668">
        <v>15579706</v>
      </c>
      <c r="B1668" t="s">
        <v>448</v>
      </c>
      <c r="C1668">
        <v>611</v>
      </c>
      <c r="D1668" t="s">
        <v>2</v>
      </c>
      <c r="E1668" t="s">
        <v>1</v>
      </c>
      <c r="F1668">
        <v>46</v>
      </c>
      <c r="G1668" t="str" cm="1">
        <f t="array" ref="G1668">_xlfn.SWITCH(TRUE, Customer_Churn_Records_26[[#This Row],[Age]] &gt;= 70, "Very Old",Customer_Churn_Records_26[[#This Row],[Age]] &gt;= 50, "Old",Customer_Churn_Records_26[[#This Row],[Age]] &gt;=35,"Middle-Age", "Young")</f>
        <v>Middle-Age</v>
      </c>
      <c r="H1668">
        <v>5</v>
      </c>
      <c r="I1668">
        <v>0</v>
      </c>
      <c r="J1668">
        <v>1</v>
      </c>
      <c r="K1668">
        <v>1</v>
      </c>
      <c r="L1668">
        <v>0</v>
      </c>
      <c r="M1668">
        <v>77677.14</v>
      </c>
      <c r="N1668">
        <v>1</v>
      </c>
      <c r="O1668" t="str">
        <f>IF(Customer_Churn_Records_26[[#This Row],[Exited]] = 1, "Yes","No")</f>
        <v>Yes</v>
      </c>
      <c r="P1668">
        <v>1</v>
      </c>
      <c r="Q1668" t="str">
        <f>IF(Customer_Churn_Records_26[[#This Row],[Complain]] =1, "Yes", "No")</f>
        <v>Yes</v>
      </c>
      <c r="R1668">
        <v>4</v>
      </c>
      <c r="S1668" t="s">
        <v>10</v>
      </c>
      <c r="T1668">
        <v>749</v>
      </c>
    </row>
    <row r="1669" spans="1:20" x14ac:dyDescent="0.3">
      <c r="A1669">
        <v>15718247</v>
      </c>
      <c r="B1669" t="s">
        <v>2641</v>
      </c>
      <c r="C1669">
        <v>606</v>
      </c>
      <c r="D1669" t="s">
        <v>15</v>
      </c>
      <c r="E1669" t="s">
        <v>1</v>
      </c>
      <c r="F1669">
        <v>46</v>
      </c>
      <c r="G1669" t="str" cm="1">
        <f t="array" ref="G1669">_xlfn.SWITCH(TRUE, Customer_Churn_Records_26[[#This Row],[Age]] &gt;= 70, "Very Old",Customer_Churn_Records_26[[#This Row],[Age]] &gt;= 50, "Old",Customer_Churn_Records_26[[#This Row],[Age]] &gt;=35,"Middle-Age", "Young")</f>
        <v>Middle-Age</v>
      </c>
      <c r="H1669">
        <v>8</v>
      </c>
      <c r="I1669">
        <v>0</v>
      </c>
      <c r="J1669">
        <v>2</v>
      </c>
      <c r="K1669">
        <v>1</v>
      </c>
      <c r="L1669">
        <v>1</v>
      </c>
      <c r="M1669">
        <v>183717.94</v>
      </c>
      <c r="N1669">
        <v>0</v>
      </c>
      <c r="O1669" t="str">
        <f>IF(Customer_Churn_Records_26[[#This Row],[Exited]] = 1, "Yes","No")</f>
        <v>No</v>
      </c>
      <c r="P1669">
        <v>0</v>
      </c>
      <c r="Q1669" t="str">
        <f>IF(Customer_Churn_Records_26[[#This Row],[Complain]] =1, "Yes", "No")</f>
        <v>No</v>
      </c>
      <c r="R1669">
        <v>2</v>
      </c>
      <c r="S1669" t="s">
        <v>0</v>
      </c>
      <c r="T1669">
        <v>939</v>
      </c>
    </row>
    <row r="1670" spans="1:20" x14ac:dyDescent="0.3">
      <c r="A1670">
        <v>15755722</v>
      </c>
      <c r="B1670" t="s">
        <v>386</v>
      </c>
      <c r="C1670">
        <v>554</v>
      </c>
      <c r="D1670" t="s">
        <v>2</v>
      </c>
      <c r="E1670" t="s">
        <v>5</v>
      </c>
      <c r="F1670">
        <v>24</v>
      </c>
      <c r="G1670" t="str" cm="1">
        <f t="array" ref="G1670">_xlfn.SWITCH(TRUE, Customer_Churn_Records_26[[#This Row],[Age]] &gt;= 70, "Very Old",Customer_Churn_Records_26[[#This Row],[Age]] &gt;= 50, "Old",Customer_Churn_Records_26[[#This Row],[Age]] &gt;=35,"Middle-Age", "Young")</f>
        <v>Young</v>
      </c>
      <c r="H1670">
        <v>10</v>
      </c>
      <c r="I1670">
        <v>0</v>
      </c>
      <c r="J1670">
        <v>1</v>
      </c>
      <c r="K1670">
        <v>0</v>
      </c>
      <c r="L1670">
        <v>0</v>
      </c>
      <c r="M1670">
        <v>92180.62</v>
      </c>
      <c r="N1670">
        <v>0</v>
      </c>
      <c r="O1670" t="str">
        <f>IF(Customer_Churn_Records_26[[#This Row],[Exited]] = 1, "Yes","No")</f>
        <v>No</v>
      </c>
      <c r="P1670">
        <v>0</v>
      </c>
      <c r="Q1670" t="str">
        <f>IF(Customer_Churn_Records_26[[#This Row],[Complain]] =1, "Yes", "No")</f>
        <v>No</v>
      </c>
      <c r="R1670">
        <v>5</v>
      </c>
      <c r="S1670" t="s">
        <v>8</v>
      </c>
      <c r="T1670">
        <v>398</v>
      </c>
    </row>
    <row r="1671" spans="1:20" x14ac:dyDescent="0.3">
      <c r="A1671">
        <v>15582259</v>
      </c>
      <c r="B1671" t="s">
        <v>277</v>
      </c>
      <c r="C1671">
        <v>567</v>
      </c>
      <c r="D1671" t="s">
        <v>2</v>
      </c>
      <c r="E1671" t="s">
        <v>1</v>
      </c>
      <c r="F1671">
        <v>37</v>
      </c>
      <c r="G1671" t="str" cm="1">
        <f t="array" ref="G1671">_xlfn.SWITCH(TRUE, Customer_Churn_Records_26[[#This Row],[Age]] &gt;= 70, "Very Old",Customer_Churn_Records_26[[#This Row],[Age]] &gt;= 50, "Old",Customer_Churn_Records_26[[#This Row],[Age]] &gt;=35,"Middle-Age", "Young")</f>
        <v>Middle-Age</v>
      </c>
      <c r="H1671">
        <v>7</v>
      </c>
      <c r="I1671">
        <v>0</v>
      </c>
      <c r="J1671">
        <v>2</v>
      </c>
      <c r="K1671">
        <v>1</v>
      </c>
      <c r="L1671">
        <v>1</v>
      </c>
      <c r="M1671">
        <v>28690.9</v>
      </c>
      <c r="N1671">
        <v>0</v>
      </c>
      <c r="O1671" t="str">
        <f>IF(Customer_Churn_Records_26[[#This Row],[Exited]] = 1, "Yes","No")</f>
        <v>No</v>
      </c>
      <c r="P1671">
        <v>0</v>
      </c>
      <c r="Q1671" t="str">
        <f>IF(Customer_Churn_Records_26[[#This Row],[Complain]] =1, "Yes", "No")</f>
        <v>No</v>
      </c>
      <c r="R1671">
        <v>4</v>
      </c>
      <c r="S1671" t="s">
        <v>10</v>
      </c>
      <c r="T1671">
        <v>601</v>
      </c>
    </row>
    <row r="1672" spans="1:20" x14ac:dyDescent="0.3">
      <c r="A1672">
        <v>15716994</v>
      </c>
      <c r="B1672" t="s">
        <v>381</v>
      </c>
      <c r="C1672">
        <v>559</v>
      </c>
      <c r="D1672" t="s">
        <v>15</v>
      </c>
      <c r="E1672" t="s">
        <v>5</v>
      </c>
      <c r="F1672">
        <v>24</v>
      </c>
      <c r="G1672" t="str" cm="1">
        <f t="array" ref="G1672">_xlfn.SWITCH(TRUE, Customer_Churn_Records_26[[#This Row],[Age]] &gt;= 70, "Very Old",Customer_Churn_Records_26[[#This Row],[Age]] &gt;= 50, "Old",Customer_Churn_Records_26[[#This Row],[Age]] &gt;=35,"Middle-Age", "Young")</f>
        <v>Young</v>
      </c>
      <c r="H1672">
        <v>3</v>
      </c>
      <c r="I1672">
        <v>114739.92</v>
      </c>
      <c r="J1672">
        <v>1</v>
      </c>
      <c r="K1672">
        <v>1</v>
      </c>
      <c r="L1672">
        <v>0</v>
      </c>
      <c r="M1672">
        <v>85891.02</v>
      </c>
      <c r="N1672">
        <v>1</v>
      </c>
      <c r="O1672" t="str">
        <f>IF(Customer_Churn_Records_26[[#This Row],[Exited]] = 1, "Yes","No")</f>
        <v>Yes</v>
      </c>
      <c r="P1672">
        <v>1</v>
      </c>
      <c r="Q1672" t="str">
        <f>IF(Customer_Churn_Records_26[[#This Row],[Complain]] =1, "Yes", "No")</f>
        <v>Yes</v>
      </c>
      <c r="R1672">
        <v>4</v>
      </c>
      <c r="S1672" t="s">
        <v>8</v>
      </c>
      <c r="T1672">
        <v>327</v>
      </c>
    </row>
    <row r="1673" spans="1:20" x14ac:dyDescent="0.3">
      <c r="A1673">
        <v>15586880</v>
      </c>
      <c r="B1673" t="s">
        <v>30</v>
      </c>
      <c r="C1673">
        <v>594</v>
      </c>
      <c r="D1673" t="s">
        <v>6</v>
      </c>
      <c r="E1673" t="s">
        <v>5</v>
      </c>
      <c r="F1673">
        <v>41</v>
      </c>
      <c r="G1673" t="str" cm="1">
        <f t="array" ref="G1673">_xlfn.SWITCH(TRUE, Customer_Churn_Records_26[[#This Row],[Age]] &gt;= 70, "Very Old",Customer_Churn_Records_26[[#This Row],[Age]] &gt;= 50, "Old",Customer_Churn_Records_26[[#This Row],[Age]] &gt;=35,"Middle-Age", "Young")</f>
        <v>Middle-Age</v>
      </c>
      <c r="H1673">
        <v>2</v>
      </c>
      <c r="I1673">
        <v>122545.65</v>
      </c>
      <c r="J1673">
        <v>2</v>
      </c>
      <c r="K1673">
        <v>1</v>
      </c>
      <c r="L1673">
        <v>1</v>
      </c>
      <c r="M1673">
        <v>42050.239999999998</v>
      </c>
      <c r="N1673">
        <v>0</v>
      </c>
      <c r="O1673" t="str">
        <f>IF(Customer_Churn_Records_26[[#This Row],[Exited]] = 1, "Yes","No")</f>
        <v>No</v>
      </c>
      <c r="P1673">
        <v>0</v>
      </c>
      <c r="Q1673" t="str">
        <f>IF(Customer_Churn_Records_26[[#This Row],[Complain]] =1, "Yes", "No")</f>
        <v>No</v>
      </c>
      <c r="R1673">
        <v>2</v>
      </c>
      <c r="S1673" t="s">
        <v>0</v>
      </c>
      <c r="T1673">
        <v>866</v>
      </c>
    </row>
    <row r="1674" spans="1:20" x14ac:dyDescent="0.3">
      <c r="A1674">
        <v>15713854</v>
      </c>
      <c r="B1674" t="s">
        <v>739</v>
      </c>
      <c r="C1674">
        <v>513</v>
      </c>
      <c r="D1674" t="s">
        <v>2</v>
      </c>
      <c r="E1674" t="s">
        <v>1</v>
      </c>
      <c r="F1674">
        <v>37</v>
      </c>
      <c r="G1674" t="str" cm="1">
        <f t="array" ref="G1674">_xlfn.SWITCH(TRUE, Customer_Churn_Records_26[[#This Row],[Age]] &gt;= 70, "Very Old",Customer_Churn_Records_26[[#This Row],[Age]] &gt;= 50, "Old",Customer_Churn_Records_26[[#This Row],[Age]] &gt;=35,"Middle-Age", "Young")</f>
        <v>Middle-Age</v>
      </c>
      <c r="H1674">
        <v>6</v>
      </c>
      <c r="I1674">
        <v>0</v>
      </c>
      <c r="J1674">
        <v>2</v>
      </c>
      <c r="K1674">
        <v>1</v>
      </c>
      <c r="L1674">
        <v>0</v>
      </c>
      <c r="M1674">
        <v>110142.34</v>
      </c>
      <c r="N1674">
        <v>0</v>
      </c>
      <c r="O1674" t="str">
        <f>IF(Customer_Churn_Records_26[[#This Row],[Exited]] = 1, "Yes","No")</f>
        <v>No</v>
      </c>
      <c r="P1674">
        <v>0</v>
      </c>
      <c r="Q1674" t="str">
        <f>IF(Customer_Churn_Records_26[[#This Row],[Complain]] =1, "Yes", "No")</f>
        <v>No</v>
      </c>
      <c r="R1674">
        <v>1</v>
      </c>
      <c r="S1674" t="s">
        <v>8</v>
      </c>
      <c r="T1674">
        <v>743</v>
      </c>
    </row>
    <row r="1675" spans="1:20" x14ac:dyDescent="0.3">
      <c r="A1675">
        <v>15780835</v>
      </c>
      <c r="B1675" t="s">
        <v>404</v>
      </c>
      <c r="C1675">
        <v>652</v>
      </c>
      <c r="D1675" t="s">
        <v>6</v>
      </c>
      <c r="E1675" t="s">
        <v>1</v>
      </c>
      <c r="F1675">
        <v>26</v>
      </c>
      <c r="G1675" t="str" cm="1">
        <f t="array" ref="G1675">_xlfn.SWITCH(TRUE, Customer_Churn_Records_26[[#This Row],[Age]] &gt;= 70, "Very Old",Customer_Churn_Records_26[[#This Row],[Age]] &gt;= 50, "Old",Customer_Churn_Records_26[[#This Row],[Age]] &gt;=35,"Middle-Age", "Young")</f>
        <v>Young</v>
      </c>
      <c r="H1675">
        <v>1</v>
      </c>
      <c r="I1675">
        <v>131908.35</v>
      </c>
      <c r="J1675">
        <v>1</v>
      </c>
      <c r="K1675">
        <v>1</v>
      </c>
      <c r="L1675">
        <v>1</v>
      </c>
      <c r="M1675">
        <v>179269.79</v>
      </c>
      <c r="N1675">
        <v>0</v>
      </c>
      <c r="O1675" t="str">
        <f>IF(Customer_Churn_Records_26[[#This Row],[Exited]] = 1, "Yes","No")</f>
        <v>No</v>
      </c>
      <c r="P1675">
        <v>0</v>
      </c>
      <c r="Q1675" t="str">
        <f>IF(Customer_Churn_Records_26[[#This Row],[Complain]] =1, "Yes", "No")</f>
        <v>No</v>
      </c>
      <c r="R1675">
        <v>1</v>
      </c>
      <c r="S1675" t="s">
        <v>10</v>
      </c>
      <c r="T1675">
        <v>343</v>
      </c>
    </row>
    <row r="1676" spans="1:20" x14ac:dyDescent="0.3">
      <c r="A1676">
        <v>15675896</v>
      </c>
      <c r="B1676" t="s">
        <v>2640</v>
      </c>
      <c r="C1676">
        <v>680</v>
      </c>
      <c r="D1676" t="s">
        <v>6</v>
      </c>
      <c r="E1676" t="s">
        <v>1</v>
      </c>
      <c r="F1676">
        <v>42</v>
      </c>
      <c r="G1676" t="str" cm="1">
        <f t="array" ref="G1676">_xlfn.SWITCH(TRUE, Customer_Churn_Records_26[[#This Row],[Age]] &gt;= 70, "Very Old",Customer_Churn_Records_26[[#This Row],[Age]] &gt;= 50, "Old",Customer_Churn_Records_26[[#This Row],[Age]] &gt;=35,"Middle-Age", "Young")</f>
        <v>Middle-Age</v>
      </c>
      <c r="H1676">
        <v>7</v>
      </c>
      <c r="I1676">
        <v>105722.69</v>
      </c>
      <c r="J1676">
        <v>1</v>
      </c>
      <c r="K1676">
        <v>1</v>
      </c>
      <c r="L1676">
        <v>1</v>
      </c>
      <c r="M1676">
        <v>90558.24</v>
      </c>
      <c r="N1676">
        <v>1</v>
      </c>
      <c r="O1676" t="str">
        <f>IF(Customer_Churn_Records_26[[#This Row],[Exited]] = 1, "Yes","No")</f>
        <v>Yes</v>
      </c>
      <c r="P1676">
        <v>1</v>
      </c>
      <c r="Q1676" t="str">
        <f>IF(Customer_Churn_Records_26[[#This Row],[Complain]] =1, "Yes", "No")</f>
        <v>Yes</v>
      </c>
      <c r="R1676">
        <v>1</v>
      </c>
      <c r="S1676" t="s">
        <v>0</v>
      </c>
      <c r="T1676">
        <v>269</v>
      </c>
    </row>
    <row r="1677" spans="1:20" x14ac:dyDescent="0.3">
      <c r="A1677">
        <v>15658459</v>
      </c>
      <c r="B1677" t="s">
        <v>1349</v>
      </c>
      <c r="C1677">
        <v>784</v>
      </c>
      <c r="D1677" t="s">
        <v>15</v>
      </c>
      <c r="E1677" t="s">
        <v>5</v>
      </c>
      <c r="F1677">
        <v>33</v>
      </c>
      <c r="G1677" t="str" cm="1">
        <f t="array" ref="G1677">_xlfn.SWITCH(TRUE, Customer_Churn_Records_26[[#This Row],[Age]] &gt;= 70, "Very Old",Customer_Churn_Records_26[[#This Row],[Age]] &gt;= 50, "Old",Customer_Churn_Records_26[[#This Row],[Age]] &gt;=35,"Middle-Age", "Young")</f>
        <v>Young</v>
      </c>
      <c r="H1677">
        <v>10</v>
      </c>
      <c r="I1677">
        <v>0</v>
      </c>
      <c r="J1677">
        <v>2</v>
      </c>
      <c r="K1677">
        <v>1</v>
      </c>
      <c r="L1677">
        <v>0</v>
      </c>
      <c r="M1677">
        <v>162022.47</v>
      </c>
      <c r="N1677">
        <v>0</v>
      </c>
      <c r="O1677" t="str">
        <f>IF(Customer_Churn_Records_26[[#This Row],[Exited]] = 1, "Yes","No")</f>
        <v>No</v>
      </c>
      <c r="P1677">
        <v>0</v>
      </c>
      <c r="Q1677" t="str">
        <f>IF(Customer_Churn_Records_26[[#This Row],[Complain]] =1, "Yes", "No")</f>
        <v>No</v>
      </c>
      <c r="R1677">
        <v>3</v>
      </c>
      <c r="S1677" t="s">
        <v>10</v>
      </c>
      <c r="T1677">
        <v>562</v>
      </c>
    </row>
    <row r="1678" spans="1:20" x14ac:dyDescent="0.3">
      <c r="A1678">
        <v>15658057</v>
      </c>
      <c r="B1678" t="s">
        <v>1996</v>
      </c>
      <c r="C1678">
        <v>812</v>
      </c>
      <c r="D1678" t="s">
        <v>15</v>
      </c>
      <c r="E1678" t="s">
        <v>1</v>
      </c>
      <c r="F1678">
        <v>44</v>
      </c>
      <c r="G1678" t="str" cm="1">
        <f t="array" ref="G1678">_xlfn.SWITCH(TRUE, Customer_Churn_Records_26[[#This Row],[Age]] &gt;= 70, "Very Old",Customer_Churn_Records_26[[#This Row],[Age]] &gt;= 50, "Old",Customer_Churn_Records_26[[#This Row],[Age]] &gt;=35,"Middle-Age", "Young")</f>
        <v>Middle-Age</v>
      </c>
      <c r="H1678">
        <v>8</v>
      </c>
      <c r="I1678">
        <v>0</v>
      </c>
      <c r="J1678">
        <v>3</v>
      </c>
      <c r="K1678">
        <v>1</v>
      </c>
      <c r="L1678">
        <v>0</v>
      </c>
      <c r="M1678">
        <v>66926.83</v>
      </c>
      <c r="N1678">
        <v>1</v>
      </c>
      <c r="O1678" t="str">
        <f>IF(Customer_Churn_Records_26[[#This Row],[Exited]] = 1, "Yes","No")</f>
        <v>Yes</v>
      </c>
      <c r="P1678">
        <v>1</v>
      </c>
      <c r="Q1678" t="str">
        <f>IF(Customer_Churn_Records_26[[#This Row],[Complain]] =1, "Yes", "No")</f>
        <v>Yes</v>
      </c>
      <c r="R1678">
        <v>2</v>
      </c>
      <c r="S1678" t="s">
        <v>10</v>
      </c>
      <c r="T1678">
        <v>812</v>
      </c>
    </row>
    <row r="1679" spans="1:20" x14ac:dyDescent="0.3">
      <c r="A1679">
        <v>15801767</v>
      </c>
      <c r="B1679" t="s">
        <v>670</v>
      </c>
      <c r="C1679">
        <v>784</v>
      </c>
      <c r="D1679" t="s">
        <v>15</v>
      </c>
      <c r="E1679" t="s">
        <v>1</v>
      </c>
      <c r="F1679">
        <v>40</v>
      </c>
      <c r="G1679" t="str" cm="1">
        <f t="array" ref="G1679">_xlfn.SWITCH(TRUE, Customer_Churn_Records_26[[#This Row],[Age]] &gt;= 70, "Very Old",Customer_Churn_Records_26[[#This Row],[Age]] &gt;= 50, "Old",Customer_Churn_Records_26[[#This Row],[Age]] &gt;=35,"Middle-Age", "Young")</f>
        <v>Middle-Age</v>
      </c>
      <c r="H1679">
        <v>8</v>
      </c>
      <c r="I1679">
        <v>0</v>
      </c>
      <c r="J1679">
        <v>2</v>
      </c>
      <c r="K1679">
        <v>1</v>
      </c>
      <c r="L1679">
        <v>0</v>
      </c>
      <c r="M1679">
        <v>108891.3</v>
      </c>
      <c r="N1679">
        <v>0</v>
      </c>
      <c r="O1679" t="str">
        <f>IF(Customer_Churn_Records_26[[#This Row],[Exited]] = 1, "Yes","No")</f>
        <v>No</v>
      </c>
      <c r="P1679">
        <v>0</v>
      </c>
      <c r="Q1679" t="str">
        <f>IF(Customer_Churn_Records_26[[#This Row],[Complain]] =1, "Yes", "No")</f>
        <v>No</v>
      </c>
      <c r="R1679">
        <v>2</v>
      </c>
      <c r="S1679" t="s">
        <v>10</v>
      </c>
      <c r="T1679">
        <v>672</v>
      </c>
    </row>
    <row r="1680" spans="1:20" x14ac:dyDescent="0.3">
      <c r="A1680">
        <v>15569178</v>
      </c>
      <c r="B1680" t="s">
        <v>1480</v>
      </c>
      <c r="C1680">
        <v>570</v>
      </c>
      <c r="D1680" t="s">
        <v>2</v>
      </c>
      <c r="E1680" t="s">
        <v>1</v>
      </c>
      <c r="F1680">
        <v>18</v>
      </c>
      <c r="G1680" t="str" cm="1">
        <f t="array" ref="G1680">_xlfn.SWITCH(TRUE, Customer_Churn_Records_26[[#This Row],[Age]] &gt;= 70, "Very Old",Customer_Churn_Records_26[[#This Row],[Age]] &gt;= 50, "Old",Customer_Churn_Records_26[[#This Row],[Age]] &gt;=35,"Middle-Age", "Young")</f>
        <v>Young</v>
      </c>
      <c r="H1680">
        <v>4</v>
      </c>
      <c r="I1680">
        <v>82767.42</v>
      </c>
      <c r="J1680">
        <v>1</v>
      </c>
      <c r="K1680">
        <v>1</v>
      </c>
      <c r="L1680">
        <v>0</v>
      </c>
      <c r="M1680">
        <v>71811.899999999994</v>
      </c>
      <c r="N1680">
        <v>0</v>
      </c>
      <c r="O1680" t="str">
        <f>IF(Customer_Churn_Records_26[[#This Row],[Exited]] = 1, "Yes","No")</f>
        <v>No</v>
      </c>
      <c r="P1680">
        <v>0</v>
      </c>
      <c r="Q1680" t="str">
        <f>IF(Customer_Churn_Records_26[[#This Row],[Complain]] =1, "Yes", "No")</f>
        <v>No</v>
      </c>
      <c r="R1680">
        <v>5</v>
      </c>
      <c r="S1680" t="s">
        <v>8</v>
      </c>
      <c r="T1680">
        <v>507</v>
      </c>
    </row>
    <row r="1681" spans="1:20" x14ac:dyDescent="0.3">
      <c r="A1681">
        <v>15731478</v>
      </c>
      <c r="B1681" t="s">
        <v>192</v>
      </c>
      <c r="C1681">
        <v>712</v>
      </c>
      <c r="D1681" t="s">
        <v>2</v>
      </c>
      <c r="E1681" t="s">
        <v>1</v>
      </c>
      <c r="F1681">
        <v>42</v>
      </c>
      <c r="G1681" t="str" cm="1">
        <f t="array" ref="G1681">_xlfn.SWITCH(TRUE, Customer_Churn_Records_26[[#This Row],[Age]] &gt;= 70, "Very Old",Customer_Churn_Records_26[[#This Row],[Age]] &gt;= 50, "Old",Customer_Churn_Records_26[[#This Row],[Age]] &gt;=35,"Middle-Age", "Young")</f>
        <v>Middle-Age</v>
      </c>
      <c r="H1681">
        <v>1</v>
      </c>
      <c r="I1681">
        <v>87842.98</v>
      </c>
      <c r="J1681">
        <v>1</v>
      </c>
      <c r="K1681">
        <v>0</v>
      </c>
      <c r="L1681">
        <v>0</v>
      </c>
      <c r="M1681">
        <v>92223.59</v>
      </c>
      <c r="N1681">
        <v>0</v>
      </c>
      <c r="O1681" t="str">
        <f>IF(Customer_Churn_Records_26[[#This Row],[Exited]] = 1, "Yes","No")</f>
        <v>No</v>
      </c>
      <c r="P1681">
        <v>0</v>
      </c>
      <c r="Q1681" t="str">
        <f>IF(Customer_Churn_Records_26[[#This Row],[Complain]] =1, "Yes", "No")</f>
        <v>No</v>
      </c>
      <c r="R1681">
        <v>4</v>
      </c>
      <c r="S1681" t="s">
        <v>10</v>
      </c>
      <c r="T1681">
        <v>927</v>
      </c>
    </row>
    <row r="1682" spans="1:20" x14ac:dyDescent="0.3">
      <c r="A1682">
        <v>15811236</v>
      </c>
      <c r="B1682" t="s">
        <v>580</v>
      </c>
      <c r="C1682">
        <v>705</v>
      </c>
      <c r="D1682" t="s">
        <v>15</v>
      </c>
      <c r="E1682" t="s">
        <v>5</v>
      </c>
      <c r="F1682">
        <v>39</v>
      </c>
      <c r="G1682" t="str" cm="1">
        <f t="array" ref="G1682">_xlfn.SWITCH(TRUE, Customer_Churn_Records_26[[#This Row],[Age]] &gt;= 70, "Very Old",Customer_Churn_Records_26[[#This Row],[Age]] &gt;= 50, "Old",Customer_Churn_Records_26[[#This Row],[Age]] &gt;=35,"Middle-Age", "Young")</f>
        <v>Middle-Age</v>
      </c>
      <c r="H1682">
        <v>6</v>
      </c>
      <c r="I1682">
        <v>133261.13</v>
      </c>
      <c r="J1682">
        <v>1</v>
      </c>
      <c r="K1682">
        <v>1</v>
      </c>
      <c r="L1682">
        <v>1</v>
      </c>
      <c r="M1682">
        <v>78065.899999999994</v>
      </c>
      <c r="N1682">
        <v>0</v>
      </c>
      <c r="O1682" t="str">
        <f>IF(Customer_Churn_Records_26[[#This Row],[Exited]] = 1, "Yes","No")</f>
        <v>No</v>
      </c>
      <c r="P1682">
        <v>0</v>
      </c>
      <c r="Q1682" t="str">
        <f>IF(Customer_Churn_Records_26[[#This Row],[Complain]] =1, "Yes", "No")</f>
        <v>No</v>
      </c>
      <c r="R1682">
        <v>4</v>
      </c>
      <c r="S1682" t="s">
        <v>4</v>
      </c>
      <c r="T1682">
        <v>344</v>
      </c>
    </row>
    <row r="1683" spans="1:20" x14ac:dyDescent="0.3">
      <c r="A1683">
        <v>15746749</v>
      </c>
      <c r="B1683" t="s">
        <v>518</v>
      </c>
      <c r="C1683">
        <v>681</v>
      </c>
      <c r="D1683" t="s">
        <v>15</v>
      </c>
      <c r="E1683" t="s">
        <v>1</v>
      </c>
      <c r="F1683">
        <v>32</v>
      </c>
      <c r="G1683" t="str" cm="1">
        <f t="array" ref="G1683">_xlfn.SWITCH(TRUE, Customer_Churn_Records_26[[#This Row],[Age]] &gt;= 70, "Very Old",Customer_Churn_Records_26[[#This Row],[Age]] &gt;= 50, "Old",Customer_Churn_Records_26[[#This Row],[Age]] &gt;=35,"Middle-Age", "Young")</f>
        <v>Young</v>
      </c>
      <c r="H1683">
        <v>3</v>
      </c>
      <c r="I1683">
        <v>0</v>
      </c>
      <c r="J1683">
        <v>2</v>
      </c>
      <c r="K1683">
        <v>1</v>
      </c>
      <c r="L1683">
        <v>1</v>
      </c>
      <c r="M1683">
        <v>59679.9</v>
      </c>
      <c r="N1683">
        <v>0</v>
      </c>
      <c r="O1683" t="str">
        <f>IF(Customer_Churn_Records_26[[#This Row],[Exited]] = 1, "Yes","No")</f>
        <v>No</v>
      </c>
      <c r="P1683">
        <v>0</v>
      </c>
      <c r="Q1683" t="str">
        <f>IF(Customer_Churn_Records_26[[#This Row],[Complain]] =1, "Yes", "No")</f>
        <v>No</v>
      </c>
      <c r="R1683">
        <v>1</v>
      </c>
      <c r="S1683" t="s">
        <v>8</v>
      </c>
      <c r="T1683">
        <v>526</v>
      </c>
    </row>
    <row r="1684" spans="1:20" x14ac:dyDescent="0.3">
      <c r="A1684">
        <v>15662758</v>
      </c>
      <c r="B1684" t="s">
        <v>284</v>
      </c>
      <c r="C1684">
        <v>620</v>
      </c>
      <c r="D1684" t="s">
        <v>2</v>
      </c>
      <c r="E1684" t="s">
        <v>5</v>
      </c>
      <c r="F1684">
        <v>41</v>
      </c>
      <c r="G1684" t="str" cm="1">
        <f t="array" ref="G1684">_xlfn.SWITCH(TRUE, Customer_Churn_Records_26[[#This Row],[Age]] &gt;= 70, "Very Old",Customer_Churn_Records_26[[#This Row],[Age]] &gt;= 50, "Old",Customer_Churn_Records_26[[#This Row],[Age]] &gt;=35,"Middle-Age", "Young")</f>
        <v>Middle-Age</v>
      </c>
      <c r="H1684">
        <v>0</v>
      </c>
      <c r="I1684">
        <v>97925.11</v>
      </c>
      <c r="J1684">
        <v>1</v>
      </c>
      <c r="K1684">
        <v>1</v>
      </c>
      <c r="L1684">
        <v>0</v>
      </c>
      <c r="M1684">
        <v>85000.320000000007</v>
      </c>
      <c r="N1684">
        <v>0</v>
      </c>
      <c r="O1684" t="str">
        <f>IF(Customer_Churn_Records_26[[#This Row],[Exited]] = 1, "Yes","No")</f>
        <v>No</v>
      </c>
      <c r="P1684">
        <v>0</v>
      </c>
      <c r="Q1684" t="str">
        <f>IF(Customer_Churn_Records_26[[#This Row],[Complain]] =1, "Yes", "No")</f>
        <v>No</v>
      </c>
      <c r="R1684">
        <v>3</v>
      </c>
      <c r="S1684" t="s">
        <v>4</v>
      </c>
      <c r="T1684">
        <v>836</v>
      </c>
    </row>
    <row r="1685" spans="1:20" x14ac:dyDescent="0.3">
      <c r="A1685">
        <v>15709387</v>
      </c>
      <c r="B1685" t="s">
        <v>255</v>
      </c>
      <c r="C1685">
        <v>711</v>
      </c>
      <c r="D1685" t="s">
        <v>2</v>
      </c>
      <c r="E1685" t="s">
        <v>5</v>
      </c>
      <c r="F1685">
        <v>52</v>
      </c>
      <c r="G1685" t="str" cm="1">
        <f t="array" ref="G1685">_xlfn.SWITCH(TRUE, Customer_Churn_Records_26[[#This Row],[Age]] &gt;= 70, "Very Old",Customer_Churn_Records_26[[#This Row],[Age]] &gt;= 50, "Old",Customer_Churn_Records_26[[#This Row],[Age]] &gt;=35,"Middle-Age", "Young")</f>
        <v>Old</v>
      </c>
      <c r="H1685">
        <v>5</v>
      </c>
      <c r="I1685">
        <v>0</v>
      </c>
      <c r="J1685">
        <v>1</v>
      </c>
      <c r="K1685">
        <v>1</v>
      </c>
      <c r="L1685">
        <v>1</v>
      </c>
      <c r="M1685">
        <v>159808.95000000001</v>
      </c>
      <c r="N1685">
        <v>0</v>
      </c>
      <c r="O1685" t="str">
        <f>IF(Customer_Churn_Records_26[[#This Row],[Exited]] = 1, "Yes","No")</f>
        <v>No</v>
      </c>
      <c r="P1685">
        <v>0</v>
      </c>
      <c r="Q1685" t="str">
        <f>IF(Customer_Churn_Records_26[[#This Row],[Complain]] =1, "Yes", "No")</f>
        <v>No</v>
      </c>
      <c r="R1685">
        <v>2</v>
      </c>
      <c r="S1685" t="s">
        <v>8</v>
      </c>
      <c r="T1685">
        <v>258</v>
      </c>
    </row>
    <row r="1686" spans="1:20" x14ac:dyDescent="0.3">
      <c r="A1686">
        <v>15572093</v>
      </c>
      <c r="B1686" t="s">
        <v>524</v>
      </c>
      <c r="C1686">
        <v>613</v>
      </c>
      <c r="D1686" t="s">
        <v>2</v>
      </c>
      <c r="E1686" t="s">
        <v>1</v>
      </c>
      <c r="F1686">
        <v>24</v>
      </c>
      <c r="G1686" t="str" cm="1">
        <f t="array" ref="G1686">_xlfn.SWITCH(TRUE, Customer_Churn_Records_26[[#This Row],[Age]] &gt;= 70, "Very Old",Customer_Churn_Records_26[[#This Row],[Age]] &gt;= 50, "Old",Customer_Churn_Records_26[[#This Row],[Age]] &gt;=35,"Middle-Age", "Young")</f>
        <v>Young</v>
      </c>
      <c r="H1686">
        <v>7</v>
      </c>
      <c r="I1686">
        <v>140453.91</v>
      </c>
      <c r="J1686">
        <v>1</v>
      </c>
      <c r="K1686">
        <v>1</v>
      </c>
      <c r="L1686">
        <v>0</v>
      </c>
      <c r="M1686">
        <v>129001.3</v>
      </c>
      <c r="N1686">
        <v>0</v>
      </c>
      <c r="O1686" t="str">
        <f>IF(Customer_Churn_Records_26[[#This Row],[Exited]] = 1, "Yes","No")</f>
        <v>No</v>
      </c>
      <c r="P1686">
        <v>0</v>
      </c>
      <c r="Q1686" t="str">
        <f>IF(Customer_Churn_Records_26[[#This Row],[Complain]] =1, "Yes", "No")</f>
        <v>No</v>
      </c>
      <c r="R1686">
        <v>2</v>
      </c>
      <c r="S1686" t="s">
        <v>0</v>
      </c>
      <c r="T1686">
        <v>245</v>
      </c>
    </row>
    <row r="1687" spans="1:20" x14ac:dyDescent="0.3">
      <c r="A1687">
        <v>15713826</v>
      </c>
      <c r="B1687" t="s">
        <v>581</v>
      </c>
      <c r="C1687">
        <v>613</v>
      </c>
      <c r="D1687" t="s">
        <v>6</v>
      </c>
      <c r="E1687" t="s">
        <v>1</v>
      </c>
      <c r="F1687">
        <v>20</v>
      </c>
      <c r="G1687" t="str" cm="1">
        <f t="array" ref="G1687">_xlfn.SWITCH(TRUE, Customer_Churn_Records_26[[#This Row],[Age]] &gt;= 70, "Very Old",Customer_Churn_Records_26[[#This Row],[Age]] &gt;= 50, "Old",Customer_Churn_Records_26[[#This Row],[Age]] &gt;=35,"Middle-Age", "Young")</f>
        <v>Young</v>
      </c>
      <c r="H1687">
        <v>0</v>
      </c>
      <c r="I1687">
        <v>117356.19</v>
      </c>
      <c r="J1687">
        <v>1</v>
      </c>
      <c r="K1687">
        <v>0</v>
      </c>
      <c r="L1687">
        <v>0</v>
      </c>
      <c r="M1687">
        <v>113557.7</v>
      </c>
      <c r="N1687">
        <v>1</v>
      </c>
      <c r="O1687" t="str">
        <f>IF(Customer_Churn_Records_26[[#This Row],[Exited]] = 1, "Yes","No")</f>
        <v>Yes</v>
      </c>
      <c r="P1687">
        <v>1</v>
      </c>
      <c r="Q1687" t="str">
        <f>IF(Customer_Churn_Records_26[[#This Row],[Complain]] =1, "Yes", "No")</f>
        <v>Yes</v>
      </c>
      <c r="R1687">
        <v>4</v>
      </c>
      <c r="S1687" t="s">
        <v>0</v>
      </c>
      <c r="T1687">
        <v>637</v>
      </c>
    </row>
    <row r="1688" spans="1:20" x14ac:dyDescent="0.3">
      <c r="A1688">
        <v>15570205</v>
      </c>
      <c r="B1688" t="s">
        <v>677</v>
      </c>
      <c r="C1688">
        <v>682</v>
      </c>
      <c r="D1688" t="s">
        <v>15</v>
      </c>
      <c r="E1688" t="s">
        <v>5</v>
      </c>
      <c r="F1688">
        <v>36</v>
      </c>
      <c r="G1688" t="str" cm="1">
        <f t="array" ref="G1688">_xlfn.SWITCH(TRUE, Customer_Churn_Records_26[[#This Row],[Age]] &gt;= 70, "Very Old",Customer_Churn_Records_26[[#This Row],[Age]] &gt;= 50, "Old",Customer_Churn_Records_26[[#This Row],[Age]] &gt;=35,"Middle-Age", "Young")</f>
        <v>Middle-Age</v>
      </c>
      <c r="H1688">
        <v>5</v>
      </c>
      <c r="I1688">
        <v>0</v>
      </c>
      <c r="J1688">
        <v>2</v>
      </c>
      <c r="K1688">
        <v>1</v>
      </c>
      <c r="L1688">
        <v>1</v>
      </c>
      <c r="M1688">
        <v>147758.51</v>
      </c>
      <c r="N1688">
        <v>0</v>
      </c>
      <c r="O1688" t="str">
        <f>IF(Customer_Churn_Records_26[[#This Row],[Exited]] = 1, "Yes","No")</f>
        <v>No</v>
      </c>
      <c r="P1688">
        <v>0</v>
      </c>
      <c r="Q1688" t="str">
        <f>IF(Customer_Churn_Records_26[[#This Row],[Complain]] =1, "Yes", "No")</f>
        <v>No</v>
      </c>
      <c r="R1688">
        <v>5</v>
      </c>
      <c r="S1688" t="s">
        <v>4</v>
      </c>
      <c r="T1688">
        <v>628</v>
      </c>
    </row>
    <row r="1689" spans="1:20" x14ac:dyDescent="0.3">
      <c r="A1689">
        <v>15589348</v>
      </c>
      <c r="B1689" t="s">
        <v>2639</v>
      </c>
      <c r="C1689">
        <v>850</v>
      </c>
      <c r="D1689" t="s">
        <v>15</v>
      </c>
      <c r="E1689" t="s">
        <v>5</v>
      </c>
      <c r="F1689">
        <v>37</v>
      </c>
      <c r="G1689" t="str" cm="1">
        <f t="array" ref="G1689">_xlfn.SWITCH(TRUE, Customer_Churn_Records_26[[#This Row],[Age]] &gt;= 70, "Very Old",Customer_Churn_Records_26[[#This Row],[Age]] &gt;= 50, "Old",Customer_Churn_Records_26[[#This Row],[Age]] &gt;=35,"Middle-Age", "Young")</f>
        <v>Middle-Age</v>
      </c>
      <c r="H1689">
        <v>4</v>
      </c>
      <c r="I1689">
        <v>137204.76999999999</v>
      </c>
      <c r="J1689">
        <v>1</v>
      </c>
      <c r="K1689">
        <v>1</v>
      </c>
      <c r="L1689">
        <v>1</v>
      </c>
      <c r="M1689">
        <v>28865.59</v>
      </c>
      <c r="N1689">
        <v>0</v>
      </c>
      <c r="O1689" t="str">
        <f>IF(Customer_Churn_Records_26[[#This Row],[Exited]] = 1, "Yes","No")</f>
        <v>No</v>
      </c>
      <c r="P1689">
        <v>0</v>
      </c>
      <c r="Q1689" t="str">
        <f>IF(Customer_Churn_Records_26[[#This Row],[Complain]] =1, "Yes", "No")</f>
        <v>No</v>
      </c>
      <c r="R1689">
        <v>5</v>
      </c>
      <c r="S1689" t="s">
        <v>0</v>
      </c>
      <c r="T1689">
        <v>687</v>
      </c>
    </row>
    <row r="1690" spans="1:20" x14ac:dyDescent="0.3">
      <c r="A1690">
        <v>15804610</v>
      </c>
      <c r="B1690" t="s">
        <v>2638</v>
      </c>
      <c r="C1690">
        <v>601</v>
      </c>
      <c r="D1690" t="s">
        <v>2</v>
      </c>
      <c r="E1690" t="s">
        <v>1</v>
      </c>
      <c r="F1690">
        <v>41</v>
      </c>
      <c r="G1690" t="str" cm="1">
        <f t="array" ref="G1690">_xlfn.SWITCH(TRUE, Customer_Churn_Records_26[[#This Row],[Age]] &gt;= 70, "Very Old",Customer_Churn_Records_26[[#This Row],[Age]] &gt;= 50, "Old",Customer_Churn_Records_26[[#This Row],[Age]] &gt;=35,"Middle-Age", "Young")</f>
        <v>Middle-Age</v>
      </c>
      <c r="H1690">
        <v>1</v>
      </c>
      <c r="I1690">
        <v>0</v>
      </c>
      <c r="J1690">
        <v>2</v>
      </c>
      <c r="K1690">
        <v>0</v>
      </c>
      <c r="L1690">
        <v>1</v>
      </c>
      <c r="M1690">
        <v>160607.06</v>
      </c>
      <c r="N1690">
        <v>0</v>
      </c>
      <c r="O1690" t="str">
        <f>IF(Customer_Churn_Records_26[[#This Row],[Exited]] = 1, "Yes","No")</f>
        <v>No</v>
      </c>
      <c r="P1690">
        <v>0</v>
      </c>
      <c r="Q1690" t="str">
        <f>IF(Customer_Churn_Records_26[[#This Row],[Complain]] =1, "Yes", "No")</f>
        <v>No</v>
      </c>
      <c r="R1690">
        <v>4</v>
      </c>
      <c r="S1690" t="s">
        <v>8</v>
      </c>
      <c r="T1690">
        <v>856</v>
      </c>
    </row>
    <row r="1691" spans="1:20" x14ac:dyDescent="0.3">
      <c r="A1691">
        <v>15700854</v>
      </c>
      <c r="B1691" t="s">
        <v>919</v>
      </c>
      <c r="C1691">
        <v>595</v>
      </c>
      <c r="D1691" t="s">
        <v>15</v>
      </c>
      <c r="E1691" t="s">
        <v>5</v>
      </c>
      <c r="F1691">
        <v>35</v>
      </c>
      <c r="G1691" t="str" cm="1">
        <f t="array" ref="G1691">_xlfn.SWITCH(TRUE, Customer_Churn_Records_26[[#This Row],[Age]] &gt;= 70, "Very Old",Customer_Churn_Records_26[[#This Row],[Age]] &gt;= 50, "Old",Customer_Churn_Records_26[[#This Row],[Age]] &gt;=35,"Middle-Age", "Young")</f>
        <v>Middle-Age</v>
      </c>
      <c r="H1691">
        <v>8</v>
      </c>
      <c r="I1691">
        <v>0</v>
      </c>
      <c r="J1691">
        <v>1</v>
      </c>
      <c r="K1691">
        <v>1</v>
      </c>
      <c r="L1691">
        <v>0</v>
      </c>
      <c r="M1691">
        <v>100015.79</v>
      </c>
      <c r="N1691">
        <v>1</v>
      </c>
      <c r="O1691" t="str">
        <f>IF(Customer_Churn_Records_26[[#This Row],[Exited]] = 1, "Yes","No")</f>
        <v>Yes</v>
      </c>
      <c r="P1691">
        <v>1</v>
      </c>
      <c r="Q1691" t="str">
        <f>IF(Customer_Churn_Records_26[[#This Row],[Complain]] =1, "Yes", "No")</f>
        <v>Yes</v>
      </c>
      <c r="R1691">
        <v>1</v>
      </c>
      <c r="S1691" t="s">
        <v>8</v>
      </c>
      <c r="T1691">
        <v>645</v>
      </c>
    </row>
    <row r="1692" spans="1:20" x14ac:dyDescent="0.3">
      <c r="A1692">
        <v>15758836</v>
      </c>
      <c r="B1692" t="s">
        <v>606</v>
      </c>
      <c r="C1692">
        <v>675</v>
      </c>
      <c r="D1692" t="s">
        <v>15</v>
      </c>
      <c r="E1692" t="s">
        <v>5</v>
      </c>
      <c r="F1692">
        <v>36</v>
      </c>
      <c r="G1692" t="str" cm="1">
        <f t="array" ref="G1692">_xlfn.SWITCH(TRUE, Customer_Churn_Records_26[[#This Row],[Age]] &gt;= 70, "Very Old",Customer_Churn_Records_26[[#This Row],[Age]] &gt;= 50, "Old",Customer_Churn_Records_26[[#This Row],[Age]] &gt;=35,"Middle-Age", "Young")</f>
        <v>Middle-Age</v>
      </c>
      <c r="H1692">
        <v>3</v>
      </c>
      <c r="I1692">
        <v>54098.18</v>
      </c>
      <c r="J1692">
        <v>2</v>
      </c>
      <c r="K1692">
        <v>0</v>
      </c>
      <c r="L1692">
        <v>1</v>
      </c>
      <c r="M1692">
        <v>54478.52</v>
      </c>
      <c r="N1692">
        <v>0</v>
      </c>
      <c r="O1692" t="str">
        <f>IF(Customer_Churn_Records_26[[#This Row],[Exited]] = 1, "Yes","No")</f>
        <v>No</v>
      </c>
      <c r="P1692">
        <v>0</v>
      </c>
      <c r="Q1692" t="str">
        <f>IF(Customer_Churn_Records_26[[#This Row],[Complain]] =1, "Yes", "No")</f>
        <v>No</v>
      </c>
      <c r="R1692">
        <v>4</v>
      </c>
      <c r="S1692" t="s">
        <v>10</v>
      </c>
      <c r="T1692">
        <v>432</v>
      </c>
    </row>
    <row r="1693" spans="1:20" x14ac:dyDescent="0.3">
      <c r="A1693">
        <v>15772933</v>
      </c>
      <c r="B1693" t="s">
        <v>622</v>
      </c>
      <c r="C1693">
        <v>591</v>
      </c>
      <c r="D1693" t="s">
        <v>15</v>
      </c>
      <c r="E1693" t="s">
        <v>5</v>
      </c>
      <c r="F1693">
        <v>31</v>
      </c>
      <c r="G1693" t="str" cm="1">
        <f t="array" ref="G1693">_xlfn.SWITCH(TRUE, Customer_Churn_Records_26[[#This Row],[Age]] &gt;= 70, "Very Old",Customer_Churn_Records_26[[#This Row],[Age]] &gt;= 50, "Old",Customer_Churn_Records_26[[#This Row],[Age]] &gt;=35,"Middle-Age", "Young")</f>
        <v>Young</v>
      </c>
      <c r="H1693">
        <v>8</v>
      </c>
      <c r="I1693">
        <v>0</v>
      </c>
      <c r="J1693">
        <v>1</v>
      </c>
      <c r="K1693">
        <v>1</v>
      </c>
      <c r="L1693">
        <v>1</v>
      </c>
      <c r="M1693">
        <v>141677.32999999999</v>
      </c>
      <c r="N1693">
        <v>0</v>
      </c>
      <c r="O1693" t="str">
        <f>IF(Customer_Churn_Records_26[[#This Row],[Exited]] = 1, "Yes","No")</f>
        <v>No</v>
      </c>
      <c r="P1693">
        <v>0</v>
      </c>
      <c r="Q1693" t="str">
        <f>IF(Customer_Churn_Records_26[[#This Row],[Complain]] =1, "Yes", "No")</f>
        <v>No</v>
      </c>
      <c r="R1693">
        <v>1</v>
      </c>
      <c r="S1693" t="s">
        <v>4</v>
      </c>
      <c r="T1693">
        <v>997</v>
      </c>
    </row>
    <row r="1694" spans="1:20" x14ac:dyDescent="0.3">
      <c r="A1694">
        <v>15809006</v>
      </c>
      <c r="B1694" t="s">
        <v>3</v>
      </c>
      <c r="C1694">
        <v>602</v>
      </c>
      <c r="D1694" t="s">
        <v>2</v>
      </c>
      <c r="E1694" t="s">
        <v>5</v>
      </c>
      <c r="F1694">
        <v>23</v>
      </c>
      <c r="G1694" t="str" cm="1">
        <f t="array" ref="G1694">_xlfn.SWITCH(TRUE, Customer_Churn_Records_26[[#This Row],[Age]] &gt;= 70, "Very Old",Customer_Churn_Records_26[[#This Row],[Age]] &gt;= 50, "Old",Customer_Churn_Records_26[[#This Row],[Age]] &gt;=35,"Middle-Age", "Young")</f>
        <v>Young</v>
      </c>
      <c r="H1694">
        <v>7</v>
      </c>
      <c r="I1694">
        <v>113758.48</v>
      </c>
      <c r="J1694">
        <v>2</v>
      </c>
      <c r="K1694">
        <v>0</v>
      </c>
      <c r="L1694">
        <v>0</v>
      </c>
      <c r="M1694">
        <v>84077.6</v>
      </c>
      <c r="N1694">
        <v>0</v>
      </c>
      <c r="O1694" t="str">
        <f>IF(Customer_Churn_Records_26[[#This Row],[Exited]] = 1, "Yes","No")</f>
        <v>No</v>
      </c>
      <c r="P1694">
        <v>0</v>
      </c>
      <c r="Q1694" t="str">
        <f>IF(Customer_Churn_Records_26[[#This Row],[Complain]] =1, "Yes", "No")</f>
        <v>No</v>
      </c>
      <c r="R1694">
        <v>4</v>
      </c>
      <c r="S1694" t="s">
        <v>0</v>
      </c>
      <c r="T1694">
        <v>719</v>
      </c>
    </row>
    <row r="1695" spans="1:20" x14ac:dyDescent="0.3">
      <c r="A1695">
        <v>15689612</v>
      </c>
      <c r="B1695" t="s">
        <v>20</v>
      </c>
      <c r="C1695">
        <v>554</v>
      </c>
      <c r="D1695" t="s">
        <v>15</v>
      </c>
      <c r="E1695" t="s">
        <v>1</v>
      </c>
      <c r="F1695">
        <v>34</v>
      </c>
      <c r="G1695" t="str" cm="1">
        <f t="array" ref="G1695">_xlfn.SWITCH(TRUE, Customer_Churn_Records_26[[#This Row],[Age]] &gt;= 70, "Very Old",Customer_Churn_Records_26[[#This Row],[Age]] &gt;= 50, "Old",Customer_Churn_Records_26[[#This Row],[Age]] &gt;=35,"Middle-Age", "Young")</f>
        <v>Young</v>
      </c>
      <c r="H1695">
        <v>8</v>
      </c>
      <c r="I1695">
        <v>0</v>
      </c>
      <c r="J1695">
        <v>1</v>
      </c>
      <c r="K1695">
        <v>0</v>
      </c>
      <c r="L1695">
        <v>1</v>
      </c>
      <c r="M1695">
        <v>106981.03</v>
      </c>
      <c r="N1695">
        <v>0</v>
      </c>
      <c r="O1695" t="str">
        <f>IF(Customer_Churn_Records_26[[#This Row],[Exited]] = 1, "Yes","No")</f>
        <v>No</v>
      </c>
      <c r="P1695">
        <v>0</v>
      </c>
      <c r="Q1695" t="str">
        <f>IF(Customer_Churn_Records_26[[#This Row],[Complain]] =1, "Yes", "No")</f>
        <v>No</v>
      </c>
      <c r="R1695">
        <v>4</v>
      </c>
      <c r="S1695" t="s">
        <v>0</v>
      </c>
      <c r="T1695">
        <v>539</v>
      </c>
    </row>
    <row r="1696" spans="1:20" x14ac:dyDescent="0.3">
      <c r="A1696">
        <v>15744614</v>
      </c>
      <c r="B1696" t="s">
        <v>712</v>
      </c>
      <c r="C1696">
        <v>541</v>
      </c>
      <c r="D1696" t="s">
        <v>2</v>
      </c>
      <c r="E1696" t="s">
        <v>5</v>
      </c>
      <c r="F1696">
        <v>37</v>
      </c>
      <c r="G1696" t="str" cm="1">
        <f t="array" ref="G1696">_xlfn.SWITCH(TRUE, Customer_Churn_Records_26[[#This Row],[Age]] &gt;= 70, "Very Old",Customer_Churn_Records_26[[#This Row],[Age]] &gt;= 50, "Old",Customer_Churn_Records_26[[#This Row],[Age]] &gt;=35,"Middle-Age", "Young")</f>
        <v>Middle-Age</v>
      </c>
      <c r="H1696">
        <v>9</v>
      </c>
      <c r="I1696">
        <v>118636.92</v>
      </c>
      <c r="J1696">
        <v>1</v>
      </c>
      <c r="K1696">
        <v>1</v>
      </c>
      <c r="L1696">
        <v>1</v>
      </c>
      <c r="M1696">
        <v>73551.44</v>
      </c>
      <c r="N1696">
        <v>0</v>
      </c>
      <c r="O1696" t="str">
        <f>IF(Customer_Churn_Records_26[[#This Row],[Exited]] = 1, "Yes","No")</f>
        <v>No</v>
      </c>
      <c r="P1696">
        <v>0</v>
      </c>
      <c r="Q1696" t="str">
        <f>IF(Customer_Churn_Records_26[[#This Row],[Complain]] =1, "Yes", "No")</f>
        <v>No</v>
      </c>
      <c r="R1696">
        <v>2</v>
      </c>
      <c r="S1696" t="s">
        <v>4</v>
      </c>
      <c r="T1696">
        <v>771</v>
      </c>
    </row>
    <row r="1697" spans="1:20" x14ac:dyDescent="0.3">
      <c r="A1697">
        <v>15704250</v>
      </c>
      <c r="B1697" t="s">
        <v>458</v>
      </c>
      <c r="C1697">
        <v>506</v>
      </c>
      <c r="D1697" t="s">
        <v>2</v>
      </c>
      <c r="E1697" t="s">
        <v>5</v>
      </c>
      <c r="F1697">
        <v>34</v>
      </c>
      <c r="G1697" t="str" cm="1">
        <f t="array" ref="G1697">_xlfn.SWITCH(TRUE, Customer_Churn_Records_26[[#This Row],[Age]] &gt;= 70, "Very Old",Customer_Churn_Records_26[[#This Row],[Age]] &gt;= 50, "Old",Customer_Churn_Records_26[[#This Row],[Age]] &gt;=35,"Middle-Age", "Young")</f>
        <v>Young</v>
      </c>
      <c r="H1697">
        <v>7</v>
      </c>
      <c r="I1697">
        <v>0</v>
      </c>
      <c r="J1697">
        <v>2</v>
      </c>
      <c r="K1697">
        <v>0</v>
      </c>
      <c r="L1697">
        <v>0</v>
      </c>
      <c r="M1697">
        <v>115842.1</v>
      </c>
      <c r="N1697">
        <v>0</v>
      </c>
      <c r="O1697" t="str">
        <f>IF(Customer_Churn_Records_26[[#This Row],[Exited]] = 1, "Yes","No")</f>
        <v>No</v>
      </c>
      <c r="P1697">
        <v>0</v>
      </c>
      <c r="Q1697" t="str">
        <f>IF(Customer_Churn_Records_26[[#This Row],[Complain]] =1, "Yes", "No")</f>
        <v>No</v>
      </c>
      <c r="R1697">
        <v>1</v>
      </c>
      <c r="S1697" t="s">
        <v>0</v>
      </c>
      <c r="T1697">
        <v>929</v>
      </c>
    </row>
    <row r="1698" spans="1:20" x14ac:dyDescent="0.3">
      <c r="A1698">
        <v>15700255</v>
      </c>
      <c r="B1698" t="s">
        <v>1351</v>
      </c>
      <c r="C1698">
        <v>814</v>
      </c>
      <c r="D1698" t="s">
        <v>6</v>
      </c>
      <c r="E1698" t="s">
        <v>5</v>
      </c>
      <c r="F1698">
        <v>44</v>
      </c>
      <c r="G1698" t="str" cm="1">
        <f t="array" ref="G1698">_xlfn.SWITCH(TRUE, Customer_Churn_Records_26[[#This Row],[Age]] &gt;= 70, "Very Old",Customer_Churn_Records_26[[#This Row],[Age]] &gt;= 50, "Old",Customer_Churn_Records_26[[#This Row],[Age]] &gt;=35,"Middle-Age", "Young")</f>
        <v>Middle-Age</v>
      </c>
      <c r="H1698">
        <v>8</v>
      </c>
      <c r="I1698">
        <v>95488.82</v>
      </c>
      <c r="J1698">
        <v>2</v>
      </c>
      <c r="K1698">
        <v>0</v>
      </c>
      <c r="L1698">
        <v>0</v>
      </c>
      <c r="M1698">
        <v>107013.59</v>
      </c>
      <c r="N1698">
        <v>0</v>
      </c>
      <c r="O1698" t="str">
        <f>IF(Customer_Churn_Records_26[[#This Row],[Exited]] = 1, "Yes","No")</f>
        <v>No</v>
      </c>
      <c r="P1698">
        <v>0</v>
      </c>
      <c r="Q1698" t="str">
        <f>IF(Customer_Churn_Records_26[[#This Row],[Complain]] =1, "Yes", "No")</f>
        <v>No</v>
      </c>
      <c r="R1698">
        <v>4</v>
      </c>
      <c r="S1698" t="s">
        <v>0</v>
      </c>
      <c r="T1698">
        <v>474</v>
      </c>
    </row>
    <row r="1699" spans="1:20" x14ac:dyDescent="0.3">
      <c r="A1699">
        <v>15669410</v>
      </c>
      <c r="B1699" t="s">
        <v>1721</v>
      </c>
      <c r="C1699">
        <v>683</v>
      </c>
      <c r="D1699" t="s">
        <v>2</v>
      </c>
      <c r="E1699" t="s">
        <v>5</v>
      </c>
      <c r="F1699">
        <v>30</v>
      </c>
      <c r="G1699" t="str" cm="1">
        <f t="array" ref="G1699">_xlfn.SWITCH(TRUE, Customer_Churn_Records_26[[#This Row],[Age]] &gt;= 70, "Very Old",Customer_Churn_Records_26[[#This Row],[Age]] &gt;= 50, "Old",Customer_Churn_Records_26[[#This Row],[Age]] &gt;=35,"Middle-Age", "Young")</f>
        <v>Young</v>
      </c>
      <c r="H1699">
        <v>8</v>
      </c>
      <c r="I1699">
        <v>110829.52</v>
      </c>
      <c r="J1699">
        <v>2</v>
      </c>
      <c r="K1699">
        <v>0</v>
      </c>
      <c r="L1699">
        <v>0</v>
      </c>
      <c r="M1699">
        <v>24938.84</v>
      </c>
      <c r="N1699">
        <v>0</v>
      </c>
      <c r="O1699" t="str">
        <f>IF(Customer_Churn_Records_26[[#This Row],[Exited]] = 1, "Yes","No")</f>
        <v>No</v>
      </c>
      <c r="P1699">
        <v>0</v>
      </c>
      <c r="Q1699" t="str">
        <f>IF(Customer_Churn_Records_26[[#This Row],[Complain]] =1, "Yes", "No")</f>
        <v>No</v>
      </c>
      <c r="R1699">
        <v>2</v>
      </c>
      <c r="S1699" t="s">
        <v>10</v>
      </c>
      <c r="T1699">
        <v>698</v>
      </c>
    </row>
    <row r="1700" spans="1:20" x14ac:dyDescent="0.3">
      <c r="A1700">
        <v>15807595</v>
      </c>
      <c r="B1700" t="s">
        <v>726</v>
      </c>
      <c r="C1700">
        <v>485</v>
      </c>
      <c r="D1700" t="s">
        <v>6</v>
      </c>
      <c r="E1700" t="s">
        <v>5</v>
      </c>
      <c r="F1700">
        <v>51</v>
      </c>
      <c r="G1700" t="str" cm="1">
        <f t="array" ref="G1700">_xlfn.SWITCH(TRUE, Customer_Churn_Records_26[[#This Row],[Age]] &gt;= 70, "Very Old",Customer_Churn_Records_26[[#This Row],[Age]] &gt;= 50, "Old",Customer_Churn_Records_26[[#This Row],[Age]] &gt;=35,"Middle-Age", "Young")</f>
        <v>Old</v>
      </c>
      <c r="H1700">
        <v>7</v>
      </c>
      <c r="I1700">
        <v>144244.59</v>
      </c>
      <c r="J1700">
        <v>2</v>
      </c>
      <c r="K1700">
        <v>1</v>
      </c>
      <c r="L1700">
        <v>0</v>
      </c>
      <c r="M1700">
        <v>51113.14</v>
      </c>
      <c r="N1700">
        <v>0</v>
      </c>
      <c r="O1700" t="str">
        <f>IF(Customer_Churn_Records_26[[#This Row],[Exited]] = 1, "Yes","No")</f>
        <v>No</v>
      </c>
      <c r="P1700">
        <v>0</v>
      </c>
      <c r="Q1700" t="str">
        <f>IF(Customer_Churn_Records_26[[#This Row],[Complain]] =1, "Yes", "No")</f>
        <v>No</v>
      </c>
      <c r="R1700">
        <v>4</v>
      </c>
      <c r="S1700" t="s">
        <v>10</v>
      </c>
      <c r="T1700">
        <v>633</v>
      </c>
    </row>
    <row r="1701" spans="1:20" x14ac:dyDescent="0.3">
      <c r="A1701">
        <v>15664523</v>
      </c>
      <c r="B1701" t="s">
        <v>656</v>
      </c>
      <c r="C1701">
        <v>696</v>
      </c>
      <c r="D1701" t="s">
        <v>6</v>
      </c>
      <c r="E1701" t="s">
        <v>1</v>
      </c>
      <c r="F1701">
        <v>31</v>
      </c>
      <c r="G1701" t="str" cm="1">
        <f t="array" ref="G1701">_xlfn.SWITCH(TRUE, Customer_Churn_Records_26[[#This Row],[Age]] &gt;= 70, "Very Old",Customer_Churn_Records_26[[#This Row],[Age]] &gt;= 50, "Old",Customer_Churn_Records_26[[#This Row],[Age]] &gt;=35,"Middle-Age", "Young")</f>
        <v>Young</v>
      </c>
      <c r="H1701">
        <v>8</v>
      </c>
      <c r="I1701">
        <v>122021.92</v>
      </c>
      <c r="J1701">
        <v>2</v>
      </c>
      <c r="K1701">
        <v>1</v>
      </c>
      <c r="L1701">
        <v>0</v>
      </c>
      <c r="M1701">
        <v>33828.639999999999</v>
      </c>
      <c r="N1701">
        <v>0</v>
      </c>
      <c r="O1701" t="str">
        <f>IF(Customer_Churn_Records_26[[#This Row],[Exited]] = 1, "Yes","No")</f>
        <v>No</v>
      </c>
      <c r="P1701">
        <v>0</v>
      </c>
      <c r="Q1701" t="str">
        <f>IF(Customer_Churn_Records_26[[#This Row],[Complain]] =1, "Yes", "No")</f>
        <v>No</v>
      </c>
      <c r="R1701">
        <v>3</v>
      </c>
      <c r="S1701" t="s">
        <v>8</v>
      </c>
      <c r="T1701">
        <v>896</v>
      </c>
    </row>
    <row r="1702" spans="1:20" x14ac:dyDescent="0.3">
      <c r="A1702">
        <v>15642833</v>
      </c>
      <c r="B1702" t="s">
        <v>1271</v>
      </c>
      <c r="C1702">
        <v>608</v>
      </c>
      <c r="D1702" t="s">
        <v>2</v>
      </c>
      <c r="E1702" t="s">
        <v>1</v>
      </c>
      <c r="F1702">
        <v>30</v>
      </c>
      <c r="G1702" t="str" cm="1">
        <f t="array" ref="G1702">_xlfn.SWITCH(TRUE, Customer_Churn_Records_26[[#This Row],[Age]] &gt;= 70, "Very Old",Customer_Churn_Records_26[[#This Row],[Age]] &gt;= 50, "Old",Customer_Churn_Records_26[[#This Row],[Age]] &gt;=35,"Middle-Age", "Young")</f>
        <v>Young</v>
      </c>
      <c r="H1702">
        <v>8</v>
      </c>
      <c r="I1702">
        <v>0</v>
      </c>
      <c r="J1702">
        <v>2</v>
      </c>
      <c r="K1702">
        <v>1</v>
      </c>
      <c r="L1702">
        <v>0</v>
      </c>
      <c r="M1702">
        <v>128875.86</v>
      </c>
      <c r="N1702">
        <v>0</v>
      </c>
      <c r="O1702" t="str">
        <f>IF(Customer_Churn_Records_26[[#This Row],[Exited]] = 1, "Yes","No")</f>
        <v>No</v>
      </c>
      <c r="P1702">
        <v>0</v>
      </c>
      <c r="Q1702" t="str">
        <f>IF(Customer_Churn_Records_26[[#This Row],[Complain]] =1, "Yes", "No")</f>
        <v>No</v>
      </c>
      <c r="R1702">
        <v>2</v>
      </c>
      <c r="S1702" t="s">
        <v>4</v>
      </c>
      <c r="T1702">
        <v>657</v>
      </c>
    </row>
    <row r="1703" spans="1:20" x14ac:dyDescent="0.3">
      <c r="A1703">
        <v>15605279</v>
      </c>
      <c r="B1703" t="s">
        <v>681</v>
      </c>
      <c r="C1703">
        <v>792</v>
      </c>
      <c r="D1703" t="s">
        <v>2</v>
      </c>
      <c r="E1703" t="s">
        <v>5</v>
      </c>
      <c r="F1703">
        <v>50</v>
      </c>
      <c r="G1703" t="str" cm="1">
        <f t="array" ref="G1703">_xlfn.SWITCH(TRUE, Customer_Churn_Records_26[[#This Row],[Age]] &gt;= 70, "Very Old",Customer_Churn_Records_26[[#This Row],[Age]] &gt;= 50, "Old",Customer_Churn_Records_26[[#This Row],[Age]] &gt;=35,"Middle-Age", "Young")</f>
        <v>Old</v>
      </c>
      <c r="H1703">
        <v>9</v>
      </c>
      <c r="I1703">
        <v>0</v>
      </c>
      <c r="J1703">
        <v>4</v>
      </c>
      <c r="K1703">
        <v>1</v>
      </c>
      <c r="L1703">
        <v>1</v>
      </c>
      <c r="M1703">
        <v>194700.81</v>
      </c>
      <c r="N1703">
        <v>1</v>
      </c>
      <c r="O1703" t="str">
        <f>IF(Customer_Churn_Records_26[[#This Row],[Exited]] = 1, "Yes","No")</f>
        <v>Yes</v>
      </c>
      <c r="P1703">
        <v>1</v>
      </c>
      <c r="Q1703" t="str">
        <f>IF(Customer_Churn_Records_26[[#This Row],[Complain]] =1, "Yes", "No")</f>
        <v>Yes</v>
      </c>
      <c r="R1703">
        <v>4</v>
      </c>
      <c r="S1703" t="s">
        <v>0</v>
      </c>
      <c r="T1703">
        <v>369</v>
      </c>
    </row>
    <row r="1704" spans="1:20" x14ac:dyDescent="0.3">
      <c r="A1704">
        <v>15713644</v>
      </c>
      <c r="B1704" t="s">
        <v>261</v>
      </c>
      <c r="C1704">
        <v>686</v>
      </c>
      <c r="D1704" t="s">
        <v>15</v>
      </c>
      <c r="E1704" t="s">
        <v>5</v>
      </c>
      <c r="F1704">
        <v>22</v>
      </c>
      <c r="G1704" t="str" cm="1">
        <f t="array" ref="G1704">_xlfn.SWITCH(TRUE, Customer_Churn_Records_26[[#This Row],[Age]] &gt;= 70, "Very Old",Customer_Churn_Records_26[[#This Row],[Age]] &gt;= 50, "Old",Customer_Churn_Records_26[[#This Row],[Age]] &gt;=35,"Middle-Age", "Young")</f>
        <v>Young</v>
      </c>
      <c r="H1704">
        <v>5</v>
      </c>
      <c r="I1704">
        <v>0</v>
      </c>
      <c r="J1704">
        <v>2</v>
      </c>
      <c r="K1704">
        <v>1</v>
      </c>
      <c r="L1704">
        <v>0</v>
      </c>
      <c r="M1704">
        <v>158974.45000000001</v>
      </c>
      <c r="N1704">
        <v>0</v>
      </c>
      <c r="O1704" t="str">
        <f>IF(Customer_Churn_Records_26[[#This Row],[Exited]] = 1, "Yes","No")</f>
        <v>No</v>
      </c>
      <c r="P1704">
        <v>0</v>
      </c>
      <c r="Q1704" t="str">
        <f>IF(Customer_Churn_Records_26[[#This Row],[Complain]] =1, "Yes", "No")</f>
        <v>No</v>
      </c>
      <c r="R1704">
        <v>2</v>
      </c>
      <c r="S1704" t="s">
        <v>8</v>
      </c>
      <c r="T1704">
        <v>968</v>
      </c>
    </row>
    <row r="1705" spans="1:20" x14ac:dyDescent="0.3">
      <c r="A1705">
        <v>15750466</v>
      </c>
      <c r="B1705" t="s">
        <v>1465</v>
      </c>
      <c r="C1705">
        <v>790</v>
      </c>
      <c r="D1705" t="s">
        <v>6</v>
      </c>
      <c r="E1705" t="s">
        <v>5</v>
      </c>
      <c r="F1705">
        <v>42</v>
      </c>
      <c r="G1705" t="str" cm="1">
        <f t="array" ref="G1705">_xlfn.SWITCH(TRUE, Customer_Churn_Records_26[[#This Row],[Age]] &gt;= 70, "Very Old",Customer_Churn_Records_26[[#This Row],[Age]] &gt;= 50, "Old",Customer_Churn_Records_26[[#This Row],[Age]] &gt;=35,"Middle-Age", "Young")</f>
        <v>Middle-Age</v>
      </c>
      <c r="H1705">
        <v>1</v>
      </c>
      <c r="I1705">
        <v>85839.62</v>
      </c>
      <c r="J1705">
        <v>1</v>
      </c>
      <c r="K1705">
        <v>1</v>
      </c>
      <c r="L1705">
        <v>0</v>
      </c>
      <c r="M1705">
        <v>198182.73</v>
      </c>
      <c r="N1705">
        <v>0</v>
      </c>
      <c r="O1705" t="str">
        <f>IF(Customer_Churn_Records_26[[#This Row],[Exited]] = 1, "Yes","No")</f>
        <v>No</v>
      </c>
      <c r="P1705">
        <v>0</v>
      </c>
      <c r="Q1705" t="str">
        <f>IF(Customer_Churn_Records_26[[#This Row],[Complain]] =1, "Yes", "No")</f>
        <v>No</v>
      </c>
      <c r="R1705">
        <v>5</v>
      </c>
      <c r="S1705" t="s">
        <v>4</v>
      </c>
      <c r="T1705">
        <v>226</v>
      </c>
    </row>
    <row r="1706" spans="1:20" x14ac:dyDescent="0.3">
      <c r="A1706">
        <v>15739054</v>
      </c>
      <c r="B1706" t="s">
        <v>200</v>
      </c>
      <c r="C1706">
        <v>654</v>
      </c>
      <c r="D1706" t="s">
        <v>2</v>
      </c>
      <c r="E1706" t="s">
        <v>1</v>
      </c>
      <c r="F1706">
        <v>29</v>
      </c>
      <c r="G1706" t="str" cm="1">
        <f t="array" ref="G1706">_xlfn.SWITCH(TRUE, Customer_Churn_Records_26[[#This Row],[Age]] &gt;= 70, "Very Old",Customer_Churn_Records_26[[#This Row],[Age]] &gt;= 50, "Old",Customer_Churn_Records_26[[#This Row],[Age]] &gt;=35,"Middle-Age", "Young")</f>
        <v>Young</v>
      </c>
      <c r="H1706">
        <v>4</v>
      </c>
      <c r="I1706">
        <v>96974.97</v>
      </c>
      <c r="J1706">
        <v>1</v>
      </c>
      <c r="K1706">
        <v>0</v>
      </c>
      <c r="L1706">
        <v>1</v>
      </c>
      <c r="M1706">
        <v>141404.07</v>
      </c>
      <c r="N1706">
        <v>0</v>
      </c>
      <c r="O1706" t="str">
        <f>IF(Customer_Churn_Records_26[[#This Row],[Exited]] = 1, "Yes","No")</f>
        <v>No</v>
      </c>
      <c r="P1706">
        <v>0</v>
      </c>
      <c r="Q1706" t="str">
        <f>IF(Customer_Churn_Records_26[[#This Row],[Complain]] =1, "Yes", "No")</f>
        <v>No</v>
      </c>
      <c r="R1706">
        <v>2</v>
      </c>
      <c r="S1706" t="s">
        <v>0</v>
      </c>
      <c r="T1706">
        <v>342</v>
      </c>
    </row>
    <row r="1707" spans="1:20" x14ac:dyDescent="0.3">
      <c r="A1707">
        <v>15612771</v>
      </c>
      <c r="B1707" t="s">
        <v>172</v>
      </c>
      <c r="C1707">
        <v>452</v>
      </c>
      <c r="D1707" t="s">
        <v>2</v>
      </c>
      <c r="E1707" t="s">
        <v>5</v>
      </c>
      <c r="F1707">
        <v>35</v>
      </c>
      <c r="G1707" t="str" cm="1">
        <f t="array" ref="G1707">_xlfn.SWITCH(TRUE, Customer_Churn_Records_26[[#This Row],[Age]] &gt;= 70, "Very Old",Customer_Churn_Records_26[[#This Row],[Age]] &gt;= 50, "Old",Customer_Churn_Records_26[[#This Row],[Age]] &gt;=35,"Middle-Age", "Young")</f>
        <v>Middle-Age</v>
      </c>
      <c r="H1707">
        <v>4</v>
      </c>
      <c r="I1707">
        <v>148172.44</v>
      </c>
      <c r="J1707">
        <v>1</v>
      </c>
      <c r="K1707">
        <v>1</v>
      </c>
      <c r="L1707">
        <v>1</v>
      </c>
      <c r="M1707">
        <v>4175.68</v>
      </c>
      <c r="N1707">
        <v>0</v>
      </c>
      <c r="O1707" t="str">
        <f>IF(Customer_Churn_Records_26[[#This Row],[Exited]] = 1, "Yes","No")</f>
        <v>No</v>
      </c>
      <c r="P1707">
        <v>0</v>
      </c>
      <c r="Q1707" t="str">
        <f>IF(Customer_Churn_Records_26[[#This Row],[Complain]] =1, "Yes", "No")</f>
        <v>No</v>
      </c>
      <c r="R1707">
        <v>3</v>
      </c>
      <c r="S1707" t="s">
        <v>4</v>
      </c>
      <c r="T1707">
        <v>939</v>
      </c>
    </row>
    <row r="1708" spans="1:20" x14ac:dyDescent="0.3">
      <c r="A1708">
        <v>15788483</v>
      </c>
      <c r="B1708" t="s">
        <v>887</v>
      </c>
      <c r="C1708">
        <v>719</v>
      </c>
      <c r="D1708" t="s">
        <v>15</v>
      </c>
      <c r="E1708" t="s">
        <v>5</v>
      </c>
      <c r="F1708">
        <v>38</v>
      </c>
      <c r="G1708" t="str" cm="1">
        <f t="array" ref="G1708">_xlfn.SWITCH(TRUE, Customer_Churn_Records_26[[#This Row],[Age]] &gt;= 70, "Very Old",Customer_Churn_Records_26[[#This Row],[Age]] &gt;= 50, "Old",Customer_Churn_Records_26[[#This Row],[Age]] &gt;=35,"Middle-Age", "Young")</f>
        <v>Middle-Age</v>
      </c>
      <c r="H1708">
        <v>0</v>
      </c>
      <c r="I1708">
        <v>0</v>
      </c>
      <c r="J1708">
        <v>1</v>
      </c>
      <c r="K1708">
        <v>1</v>
      </c>
      <c r="L1708">
        <v>0</v>
      </c>
      <c r="M1708">
        <v>126876.47</v>
      </c>
      <c r="N1708">
        <v>0</v>
      </c>
      <c r="O1708" t="str">
        <f>IF(Customer_Churn_Records_26[[#This Row],[Exited]] = 1, "Yes","No")</f>
        <v>No</v>
      </c>
      <c r="P1708">
        <v>0</v>
      </c>
      <c r="Q1708" t="str">
        <f>IF(Customer_Churn_Records_26[[#This Row],[Complain]] =1, "Yes", "No")</f>
        <v>No</v>
      </c>
      <c r="R1708">
        <v>1</v>
      </c>
      <c r="S1708" t="s">
        <v>8</v>
      </c>
      <c r="T1708">
        <v>954</v>
      </c>
    </row>
    <row r="1709" spans="1:20" x14ac:dyDescent="0.3">
      <c r="A1709">
        <v>15732832</v>
      </c>
      <c r="B1709" t="s">
        <v>1844</v>
      </c>
      <c r="C1709">
        <v>707</v>
      </c>
      <c r="D1709" t="s">
        <v>2</v>
      </c>
      <c r="E1709" t="s">
        <v>1</v>
      </c>
      <c r="F1709">
        <v>40</v>
      </c>
      <c r="G1709" t="str" cm="1">
        <f t="array" ref="G1709">_xlfn.SWITCH(TRUE, Customer_Churn_Records_26[[#This Row],[Age]] &gt;= 70, "Very Old",Customer_Churn_Records_26[[#This Row],[Age]] &gt;= 50, "Old",Customer_Churn_Records_26[[#This Row],[Age]] &gt;=35,"Middle-Age", "Young")</f>
        <v>Middle-Age</v>
      </c>
      <c r="H1709">
        <v>5</v>
      </c>
      <c r="I1709">
        <v>0</v>
      </c>
      <c r="J1709">
        <v>2</v>
      </c>
      <c r="K1709">
        <v>1</v>
      </c>
      <c r="L1709">
        <v>0</v>
      </c>
      <c r="M1709">
        <v>41052.82</v>
      </c>
      <c r="N1709">
        <v>0</v>
      </c>
      <c r="O1709" t="str">
        <f>IF(Customer_Churn_Records_26[[#This Row],[Exited]] = 1, "Yes","No")</f>
        <v>No</v>
      </c>
      <c r="P1709">
        <v>0</v>
      </c>
      <c r="Q1709" t="str">
        <f>IF(Customer_Churn_Records_26[[#This Row],[Complain]] =1, "Yes", "No")</f>
        <v>No</v>
      </c>
      <c r="R1709">
        <v>2</v>
      </c>
      <c r="S1709" t="s">
        <v>0</v>
      </c>
      <c r="T1709">
        <v>763</v>
      </c>
    </row>
    <row r="1710" spans="1:20" x14ac:dyDescent="0.3">
      <c r="A1710">
        <v>15772892</v>
      </c>
      <c r="B1710" t="s">
        <v>317</v>
      </c>
      <c r="C1710">
        <v>699</v>
      </c>
      <c r="D1710" t="s">
        <v>2</v>
      </c>
      <c r="E1710" t="s">
        <v>1</v>
      </c>
      <c r="F1710">
        <v>49</v>
      </c>
      <c r="G1710" t="str" cm="1">
        <f t="array" ref="G1710">_xlfn.SWITCH(TRUE, Customer_Churn_Records_26[[#This Row],[Age]] &gt;= 70, "Very Old",Customer_Churn_Records_26[[#This Row],[Age]] &gt;= 50, "Old",Customer_Churn_Records_26[[#This Row],[Age]] &gt;=35,"Middle-Age", "Young")</f>
        <v>Middle-Age</v>
      </c>
      <c r="H1710">
        <v>2</v>
      </c>
      <c r="I1710">
        <v>0</v>
      </c>
      <c r="J1710">
        <v>1</v>
      </c>
      <c r="K1710">
        <v>0</v>
      </c>
      <c r="L1710">
        <v>0</v>
      </c>
      <c r="M1710">
        <v>105760.01</v>
      </c>
      <c r="N1710">
        <v>0</v>
      </c>
      <c r="O1710" t="str">
        <f>IF(Customer_Churn_Records_26[[#This Row],[Exited]] = 1, "Yes","No")</f>
        <v>No</v>
      </c>
      <c r="P1710">
        <v>0</v>
      </c>
      <c r="Q1710" t="str">
        <f>IF(Customer_Churn_Records_26[[#This Row],[Complain]] =1, "Yes", "No")</f>
        <v>No</v>
      </c>
      <c r="R1710">
        <v>4</v>
      </c>
      <c r="S1710" t="s">
        <v>10</v>
      </c>
      <c r="T1710">
        <v>370</v>
      </c>
    </row>
    <row r="1711" spans="1:20" x14ac:dyDescent="0.3">
      <c r="A1711">
        <v>15713843</v>
      </c>
      <c r="B1711" t="s">
        <v>744</v>
      </c>
      <c r="C1711">
        <v>850</v>
      </c>
      <c r="D1711" t="s">
        <v>15</v>
      </c>
      <c r="E1711" t="s">
        <v>5</v>
      </c>
      <c r="F1711">
        <v>30</v>
      </c>
      <c r="G1711" t="str" cm="1">
        <f t="array" ref="G1711">_xlfn.SWITCH(TRUE, Customer_Churn_Records_26[[#This Row],[Age]] &gt;= 70, "Very Old",Customer_Churn_Records_26[[#This Row],[Age]] &gt;= 50, "Old",Customer_Churn_Records_26[[#This Row],[Age]] &gt;=35,"Middle-Age", "Young")</f>
        <v>Young</v>
      </c>
      <c r="H1711">
        <v>2</v>
      </c>
      <c r="I1711">
        <v>0</v>
      </c>
      <c r="J1711">
        <v>2</v>
      </c>
      <c r="K1711">
        <v>0</v>
      </c>
      <c r="L1711">
        <v>1</v>
      </c>
      <c r="M1711">
        <v>27937.119999999999</v>
      </c>
      <c r="N1711">
        <v>0</v>
      </c>
      <c r="O1711" t="str">
        <f>IF(Customer_Churn_Records_26[[#This Row],[Exited]] = 1, "Yes","No")</f>
        <v>No</v>
      </c>
      <c r="P1711">
        <v>0</v>
      </c>
      <c r="Q1711" t="str">
        <f>IF(Customer_Churn_Records_26[[#This Row],[Complain]] =1, "Yes", "No")</f>
        <v>No</v>
      </c>
      <c r="R1711">
        <v>1</v>
      </c>
      <c r="S1711" t="s">
        <v>10</v>
      </c>
      <c r="T1711">
        <v>663</v>
      </c>
    </row>
    <row r="1712" spans="1:20" x14ac:dyDescent="0.3">
      <c r="A1712">
        <v>15567993</v>
      </c>
      <c r="B1712" t="s">
        <v>1292</v>
      </c>
      <c r="C1712">
        <v>828</v>
      </c>
      <c r="D1712" t="s">
        <v>15</v>
      </c>
      <c r="E1712" t="s">
        <v>5</v>
      </c>
      <c r="F1712">
        <v>28</v>
      </c>
      <c r="G1712" t="str" cm="1">
        <f t="array" ref="G1712">_xlfn.SWITCH(TRUE, Customer_Churn_Records_26[[#This Row],[Age]] &gt;= 70, "Very Old",Customer_Churn_Records_26[[#This Row],[Age]] &gt;= 50, "Old",Customer_Churn_Records_26[[#This Row],[Age]] &gt;=35,"Middle-Age", "Young")</f>
        <v>Young</v>
      </c>
      <c r="H1712">
        <v>8</v>
      </c>
      <c r="I1712">
        <v>134766.85</v>
      </c>
      <c r="J1712">
        <v>1</v>
      </c>
      <c r="K1712">
        <v>1</v>
      </c>
      <c r="L1712">
        <v>0</v>
      </c>
      <c r="M1712">
        <v>79355.87</v>
      </c>
      <c r="N1712">
        <v>0</v>
      </c>
      <c r="O1712" t="str">
        <f>IF(Customer_Churn_Records_26[[#This Row],[Exited]] = 1, "Yes","No")</f>
        <v>No</v>
      </c>
      <c r="P1712">
        <v>0</v>
      </c>
      <c r="Q1712" t="str">
        <f>IF(Customer_Churn_Records_26[[#This Row],[Complain]] =1, "Yes", "No")</f>
        <v>No</v>
      </c>
      <c r="R1712">
        <v>3</v>
      </c>
      <c r="S1712" t="s">
        <v>4</v>
      </c>
      <c r="T1712">
        <v>738</v>
      </c>
    </row>
    <row r="1713" spans="1:20" x14ac:dyDescent="0.3">
      <c r="A1713">
        <v>15617603</v>
      </c>
      <c r="B1713" t="s">
        <v>745</v>
      </c>
      <c r="C1713">
        <v>850</v>
      </c>
      <c r="D1713" t="s">
        <v>6</v>
      </c>
      <c r="E1713" t="s">
        <v>5</v>
      </c>
      <c r="F1713">
        <v>30</v>
      </c>
      <c r="G1713" t="str" cm="1">
        <f t="array" ref="G1713">_xlfn.SWITCH(TRUE, Customer_Churn_Records_26[[#This Row],[Age]] &gt;= 70, "Very Old",Customer_Churn_Records_26[[#This Row],[Age]] &gt;= 50, "Old",Customer_Churn_Records_26[[#This Row],[Age]] &gt;=35,"Middle-Age", "Young")</f>
        <v>Young</v>
      </c>
      <c r="H1713">
        <v>5</v>
      </c>
      <c r="I1713">
        <v>123210.56</v>
      </c>
      <c r="J1713">
        <v>2</v>
      </c>
      <c r="K1713">
        <v>1</v>
      </c>
      <c r="L1713">
        <v>1</v>
      </c>
      <c r="M1713">
        <v>102180.27</v>
      </c>
      <c r="N1713">
        <v>0</v>
      </c>
      <c r="O1713" t="str">
        <f>IF(Customer_Churn_Records_26[[#This Row],[Exited]] = 1, "Yes","No")</f>
        <v>No</v>
      </c>
      <c r="P1713">
        <v>0</v>
      </c>
      <c r="Q1713" t="str">
        <f>IF(Customer_Churn_Records_26[[#This Row],[Complain]] =1, "Yes", "No")</f>
        <v>No</v>
      </c>
      <c r="R1713">
        <v>4</v>
      </c>
      <c r="S1713" t="s">
        <v>0</v>
      </c>
      <c r="T1713">
        <v>749</v>
      </c>
    </row>
    <row r="1714" spans="1:20" x14ac:dyDescent="0.3">
      <c r="A1714">
        <v>15744983</v>
      </c>
      <c r="B1714" t="s">
        <v>2637</v>
      </c>
      <c r="C1714">
        <v>712</v>
      </c>
      <c r="D1714" t="s">
        <v>15</v>
      </c>
      <c r="E1714" t="s">
        <v>5</v>
      </c>
      <c r="F1714">
        <v>47</v>
      </c>
      <c r="G1714" t="str" cm="1">
        <f t="array" ref="G1714">_xlfn.SWITCH(TRUE, Customer_Churn_Records_26[[#This Row],[Age]] &gt;= 70, "Very Old",Customer_Churn_Records_26[[#This Row],[Age]] &gt;= 50, "Old",Customer_Churn_Records_26[[#This Row],[Age]] &gt;=35,"Middle-Age", "Young")</f>
        <v>Middle-Age</v>
      </c>
      <c r="H1714">
        <v>1</v>
      </c>
      <c r="I1714">
        <v>139887.01</v>
      </c>
      <c r="J1714">
        <v>1</v>
      </c>
      <c r="K1714">
        <v>1</v>
      </c>
      <c r="L1714">
        <v>1</v>
      </c>
      <c r="M1714">
        <v>95719.73</v>
      </c>
      <c r="N1714">
        <v>0</v>
      </c>
      <c r="O1714" t="str">
        <f>IF(Customer_Churn_Records_26[[#This Row],[Exited]] = 1, "Yes","No")</f>
        <v>No</v>
      </c>
      <c r="P1714">
        <v>0</v>
      </c>
      <c r="Q1714" t="str">
        <f>IF(Customer_Churn_Records_26[[#This Row],[Complain]] =1, "Yes", "No")</f>
        <v>No</v>
      </c>
      <c r="R1714">
        <v>4</v>
      </c>
      <c r="S1714" t="s">
        <v>4</v>
      </c>
      <c r="T1714">
        <v>583</v>
      </c>
    </row>
    <row r="1715" spans="1:20" x14ac:dyDescent="0.3">
      <c r="A1715">
        <v>15630419</v>
      </c>
      <c r="B1715" t="s">
        <v>88</v>
      </c>
      <c r="C1715">
        <v>634</v>
      </c>
      <c r="D1715" t="s">
        <v>2</v>
      </c>
      <c r="E1715" t="s">
        <v>5</v>
      </c>
      <c r="F1715">
        <v>44</v>
      </c>
      <c r="G1715" t="str" cm="1">
        <f t="array" ref="G1715">_xlfn.SWITCH(TRUE, Customer_Churn_Records_26[[#This Row],[Age]] &gt;= 70, "Very Old",Customer_Churn_Records_26[[#This Row],[Age]] &gt;= 50, "Old",Customer_Churn_Records_26[[#This Row],[Age]] &gt;=35,"Middle-Age", "Young")</f>
        <v>Middle-Age</v>
      </c>
      <c r="H1715">
        <v>9</v>
      </c>
      <c r="I1715">
        <v>149961.10999999999</v>
      </c>
      <c r="J1715">
        <v>1</v>
      </c>
      <c r="K1715">
        <v>1</v>
      </c>
      <c r="L1715">
        <v>0</v>
      </c>
      <c r="M1715">
        <v>57121.51</v>
      </c>
      <c r="N1715">
        <v>0</v>
      </c>
      <c r="O1715" t="str">
        <f>IF(Customer_Churn_Records_26[[#This Row],[Exited]] = 1, "Yes","No")</f>
        <v>No</v>
      </c>
      <c r="P1715">
        <v>0</v>
      </c>
      <c r="Q1715" t="str">
        <f>IF(Customer_Churn_Records_26[[#This Row],[Complain]] =1, "Yes", "No")</f>
        <v>No</v>
      </c>
      <c r="R1715">
        <v>2</v>
      </c>
      <c r="S1715" t="s">
        <v>4</v>
      </c>
      <c r="T1715">
        <v>673</v>
      </c>
    </row>
    <row r="1716" spans="1:20" x14ac:dyDescent="0.3">
      <c r="A1716">
        <v>15738828</v>
      </c>
      <c r="B1716" t="s">
        <v>1387</v>
      </c>
      <c r="C1716">
        <v>730</v>
      </c>
      <c r="D1716" t="s">
        <v>6</v>
      </c>
      <c r="E1716" t="s">
        <v>5</v>
      </c>
      <c r="F1716">
        <v>45</v>
      </c>
      <c r="G1716" t="str" cm="1">
        <f t="array" ref="G1716">_xlfn.SWITCH(TRUE, Customer_Churn_Records_26[[#This Row],[Age]] &gt;= 70, "Very Old",Customer_Churn_Records_26[[#This Row],[Age]] &gt;= 50, "Old",Customer_Churn_Records_26[[#This Row],[Age]] &gt;=35,"Middle-Age", "Young")</f>
        <v>Middle-Age</v>
      </c>
      <c r="H1716">
        <v>6</v>
      </c>
      <c r="I1716">
        <v>152880.97</v>
      </c>
      <c r="J1716">
        <v>1</v>
      </c>
      <c r="K1716">
        <v>0</v>
      </c>
      <c r="L1716">
        <v>0</v>
      </c>
      <c r="M1716">
        <v>162478.10999999999</v>
      </c>
      <c r="N1716">
        <v>0</v>
      </c>
      <c r="O1716" t="str">
        <f>IF(Customer_Churn_Records_26[[#This Row],[Exited]] = 1, "Yes","No")</f>
        <v>No</v>
      </c>
      <c r="P1716">
        <v>0</v>
      </c>
      <c r="Q1716" t="str">
        <f>IF(Customer_Churn_Records_26[[#This Row],[Complain]] =1, "Yes", "No")</f>
        <v>No</v>
      </c>
      <c r="R1716">
        <v>4</v>
      </c>
      <c r="S1716" t="s">
        <v>10</v>
      </c>
      <c r="T1716">
        <v>856</v>
      </c>
    </row>
    <row r="1717" spans="1:20" x14ac:dyDescent="0.3">
      <c r="A1717">
        <v>15778025</v>
      </c>
      <c r="B1717" t="s">
        <v>1378</v>
      </c>
      <c r="C1717">
        <v>685</v>
      </c>
      <c r="D1717" t="s">
        <v>6</v>
      </c>
      <c r="E1717" t="s">
        <v>5</v>
      </c>
      <c r="F1717">
        <v>43</v>
      </c>
      <c r="G1717" t="str" cm="1">
        <f t="array" ref="G1717">_xlfn.SWITCH(TRUE, Customer_Churn_Records_26[[#This Row],[Age]] &gt;= 70, "Very Old",Customer_Churn_Records_26[[#This Row],[Age]] &gt;= 50, "Old",Customer_Churn_Records_26[[#This Row],[Age]] &gt;=35,"Middle-Age", "Young")</f>
        <v>Middle-Age</v>
      </c>
      <c r="H1717">
        <v>9</v>
      </c>
      <c r="I1717">
        <v>108589.47</v>
      </c>
      <c r="J1717">
        <v>2</v>
      </c>
      <c r="K1717">
        <v>0</v>
      </c>
      <c r="L1717">
        <v>1</v>
      </c>
      <c r="M1717">
        <v>194808.51</v>
      </c>
      <c r="N1717">
        <v>0</v>
      </c>
      <c r="O1717" t="str">
        <f>IF(Customer_Churn_Records_26[[#This Row],[Exited]] = 1, "Yes","No")</f>
        <v>No</v>
      </c>
      <c r="P1717">
        <v>0</v>
      </c>
      <c r="Q1717" t="str">
        <f>IF(Customer_Churn_Records_26[[#This Row],[Complain]] =1, "Yes", "No")</f>
        <v>No</v>
      </c>
      <c r="R1717">
        <v>4</v>
      </c>
      <c r="S1717" t="s">
        <v>4</v>
      </c>
      <c r="T1717">
        <v>376</v>
      </c>
    </row>
    <row r="1718" spans="1:20" x14ac:dyDescent="0.3">
      <c r="A1718">
        <v>15799479</v>
      </c>
      <c r="B1718" t="s">
        <v>493</v>
      </c>
      <c r="C1718">
        <v>809</v>
      </c>
      <c r="D1718" t="s">
        <v>15</v>
      </c>
      <c r="E1718" t="s">
        <v>5</v>
      </c>
      <c r="F1718">
        <v>33</v>
      </c>
      <c r="G1718" t="str" cm="1">
        <f t="array" ref="G1718">_xlfn.SWITCH(TRUE, Customer_Churn_Records_26[[#This Row],[Age]] &gt;= 70, "Very Old",Customer_Churn_Records_26[[#This Row],[Age]] &gt;= 50, "Old",Customer_Churn_Records_26[[#This Row],[Age]] &gt;=35,"Middle-Age", "Young")</f>
        <v>Young</v>
      </c>
      <c r="H1718">
        <v>9</v>
      </c>
      <c r="I1718">
        <v>0</v>
      </c>
      <c r="J1718">
        <v>1</v>
      </c>
      <c r="K1718">
        <v>1</v>
      </c>
      <c r="L1718">
        <v>1</v>
      </c>
      <c r="M1718">
        <v>124045.65</v>
      </c>
      <c r="N1718">
        <v>0</v>
      </c>
      <c r="O1718" t="str">
        <f>IF(Customer_Churn_Records_26[[#This Row],[Exited]] = 1, "Yes","No")</f>
        <v>No</v>
      </c>
      <c r="P1718">
        <v>0</v>
      </c>
      <c r="Q1718" t="str">
        <f>IF(Customer_Churn_Records_26[[#This Row],[Complain]] =1, "Yes", "No")</f>
        <v>No</v>
      </c>
      <c r="R1718">
        <v>5</v>
      </c>
      <c r="S1718" t="s">
        <v>4</v>
      </c>
      <c r="T1718">
        <v>452</v>
      </c>
    </row>
    <row r="1719" spans="1:20" x14ac:dyDescent="0.3">
      <c r="A1719">
        <v>15684269</v>
      </c>
      <c r="B1719" t="s">
        <v>605</v>
      </c>
      <c r="C1719">
        <v>707</v>
      </c>
      <c r="D1719" t="s">
        <v>15</v>
      </c>
      <c r="E1719" t="s">
        <v>1</v>
      </c>
      <c r="F1719">
        <v>35</v>
      </c>
      <c r="G1719" t="str" cm="1">
        <f t="array" ref="G1719">_xlfn.SWITCH(TRUE, Customer_Churn_Records_26[[#This Row],[Age]] &gt;= 70, "Very Old",Customer_Churn_Records_26[[#This Row],[Age]] &gt;= 50, "Old",Customer_Churn_Records_26[[#This Row],[Age]] &gt;=35,"Middle-Age", "Young")</f>
        <v>Middle-Age</v>
      </c>
      <c r="H1719">
        <v>3</v>
      </c>
      <c r="I1719">
        <v>56674.48</v>
      </c>
      <c r="J1719">
        <v>1</v>
      </c>
      <c r="K1719">
        <v>1</v>
      </c>
      <c r="L1719">
        <v>0</v>
      </c>
      <c r="M1719">
        <v>17987.400000000001</v>
      </c>
      <c r="N1719">
        <v>1</v>
      </c>
      <c r="O1719" t="str">
        <f>IF(Customer_Churn_Records_26[[#This Row],[Exited]] = 1, "Yes","No")</f>
        <v>Yes</v>
      </c>
      <c r="P1719">
        <v>1</v>
      </c>
      <c r="Q1719" t="str">
        <f>IF(Customer_Churn_Records_26[[#This Row],[Complain]] =1, "Yes", "No")</f>
        <v>Yes</v>
      </c>
      <c r="R1719">
        <v>4</v>
      </c>
      <c r="S1719" t="s">
        <v>0</v>
      </c>
      <c r="T1719">
        <v>845</v>
      </c>
    </row>
    <row r="1720" spans="1:20" x14ac:dyDescent="0.3">
      <c r="A1720">
        <v>15762745</v>
      </c>
      <c r="B1720" t="s">
        <v>2636</v>
      </c>
      <c r="C1720">
        <v>648</v>
      </c>
      <c r="D1720" t="s">
        <v>15</v>
      </c>
      <c r="E1720" t="s">
        <v>5</v>
      </c>
      <c r="F1720">
        <v>32</v>
      </c>
      <c r="G1720" t="str" cm="1">
        <f t="array" ref="G1720">_xlfn.SWITCH(TRUE, Customer_Churn_Records_26[[#This Row],[Age]] &gt;= 70, "Very Old",Customer_Churn_Records_26[[#This Row],[Age]] &gt;= 50, "Old",Customer_Churn_Records_26[[#This Row],[Age]] &gt;=35,"Middle-Age", "Young")</f>
        <v>Young</v>
      </c>
      <c r="H1720">
        <v>8</v>
      </c>
      <c r="I1720">
        <v>0</v>
      </c>
      <c r="J1720">
        <v>1</v>
      </c>
      <c r="K1720">
        <v>1</v>
      </c>
      <c r="L1720">
        <v>0</v>
      </c>
      <c r="M1720">
        <v>133653.38</v>
      </c>
      <c r="N1720">
        <v>0</v>
      </c>
      <c r="O1720" t="str">
        <f>IF(Customer_Churn_Records_26[[#This Row],[Exited]] = 1, "Yes","No")</f>
        <v>No</v>
      </c>
      <c r="P1720">
        <v>0</v>
      </c>
      <c r="Q1720" t="str">
        <f>IF(Customer_Churn_Records_26[[#This Row],[Complain]] =1, "Yes", "No")</f>
        <v>No</v>
      </c>
      <c r="R1720">
        <v>4</v>
      </c>
      <c r="S1720" t="s">
        <v>8</v>
      </c>
      <c r="T1720">
        <v>687</v>
      </c>
    </row>
    <row r="1721" spans="1:20" x14ac:dyDescent="0.3">
      <c r="A1721">
        <v>15746970</v>
      </c>
      <c r="B1721" t="s">
        <v>571</v>
      </c>
      <c r="C1721">
        <v>760</v>
      </c>
      <c r="D1721" t="s">
        <v>15</v>
      </c>
      <c r="E1721" t="s">
        <v>1</v>
      </c>
      <c r="F1721">
        <v>57</v>
      </c>
      <c r="G1721" t="str" cm="1">
        <f t="array" ref="G1721">_xlfn.SWITCH(TRUE, Customer_Churn_Records_26[[#This Row],[Age]] &gt;= 70, "Very Old",Customer_Churn_Records_26[[#This Row],[Age]] &gt;= 50, "Old",Customer_Churn_Records_26[[#This Row],[Age]] &gt;=35,"Middle-Age", "Young")</f>
        <v>Old</v>
      </c>
      <c r="H1721">
        <v>1</v>
      </c>
      <c r="I1721">
        <v>0</v>
      </c>
      <c r="J1721">
        <v>2</v>
      </c>
      <c r="K1721">
        <v>1</v>
      </c>
      <c r="L1721">
        <v>1</v>
      </c>
      <c r="M1721">
        <v>25101.17</v>
      </c>
      <c r="N1721">
        <v>0</v>
      </c>
      <c r="O1721" t="str">
        <f>IF(Customer_Churn_Records_26[[#This Row],[Exited]] = 1, "Yes","No")</f>
        <v>No</v>
      </c>
      <c r="P1721">
        <v>0</v>
      </c>
      <c r="Q1721" t="str">
        <f>IF(Customer_Churn_Records_26[[#This Row],[Complain]] =1, "Yes", "No")</f>
        <v>No</v>
      </c>
      <c r="R1721">
        <v>2</v>
      </c>
      <c r="S1721" t="s">
        <v>10</v>
      </c>
      <c r="T1721">
        <v>687</v>
      </c>
    </row>
    <row r="1722" spans="1:20" x14ac:dyDescent="0.3">
      <c r="A1722">
        <v>15725024</v>
      </c>
      <c r="B1722" t="s">
        <v>296</v>
      </c>
      <c r="C1722">
        <v>805</v>
      </c>
      <c r="D1722" t="s">
        <v>6</v>
      </c>
      <c r="E1722" t="s">
        <v>1</v>
      </c>
      <c r="F1722">
        <v>33</v>
      </c>
      <c r="G1722" t="str" cm="1">
        <f t="array" ref="G1722">_xlfn.SWITCH(TRUE, Customer_Churn_Records_26[[#This Row],[Age]] &gt;= 70, "Very Old",Customer_Churn_Records_26[[#This Row],[Age]] &gt;= 50, "Old",Customer_Churn_Records_26[[#This Row],[Age]] &gt;=35,"Middle-Age", "Young")</f>
        <v>Young</v>
      </c>
      <c r="H1722">
        <v>3</v>
      </c>
      <c r="I1722">
        <v>105663.56</v>
      </c>
      <c r="J1722">
        <v>2</v>
      </c>
      <c r="K1722">
        <v>0</v>
      </c>
      <c r="L1722">
        <v>1</v>
      </c>
      <c r="M1722">
        <v>33330.89</v>
      </c>
      <c r="N1722">
        <v>0</v>
      </c>
      <c r="O1722" t="str">
        <f>IF(Customer_Churn_Records_26[[#This Row],[Exited]] = 1, "Yes","No")</f>
        <v>No</v>
      </c>
      <c r="P1722">
        <v>0</v>
      </c>
      <c r="Q1722" t="str">
        <f>IF(Customer_Churn_Records_26[[#This Row],[Complain]] =1, "Yes", "No")</f>
        <v>No</v>
      </c>
      <c r="R1722">
        <v>3</v>
      </c>
      <c r="S1722" t="s">
        <v>8</v>
      </c>
      <c r="T1722">
        <v>709</v>
      </c>
    </row>
    <row r="1723" spans="1:20" x14ac:dyDescent="0.3">
      <c r="A1723">
        <v>15592116</v>
      </c>
      <c r="B1723" t="s">
        <v>2635</v>
      </c>
      <c r="C1723">
        <v>585</v>
      </c>
      <c r="D1723" t="s">
        <v>2</v>
      </c>
      <c r="E1723" t="s">
        <v>1</v>
      </c>
      <c r="F1723">
        <v>39</v>
      </c>
      <c r="G1723" t="str" cm="1">
        <f t="array" ref="G1723">_xlfn.SWITCH(TRUE, Customer_Churn_Records_26[[#This Row],[Age]] &gt;= 70, "Very Old",Customer_Churn_Records_26[[#This Row],[Age]] &gt;= 50, "Old",Customer_Churn_Records_26[[#This Row],[Age]] &gt;=35,"Middle-Age", "Young")</f>
        <v>Middle-Age</v>
      </c>
      <c r="H1723">
        <v>7</v>
      </c>
      <c r="I1723">
        <v>0</v>
      </c>
      <c r="J1723">
        <v>2</v>
      </c>
      <c r="K1723">
        <v>1</v>
      </c>
      <c r="L1723">
        <v>0</v>
      </c>
      <c r="M1723">
        <v>2401.2600000000002</v>
      </c>
      <c r="N1723">
        <v>0</v>
      </c>
      <c r="O1723" t="str">
        <f>IF(Customer_Churn_Records_26[[#This Row],[Exited]] = 1, "Yes","No")</f>
        <v>No</v>
      </c>
      <c r="P1723">
        <v>0</v>
      </c>
      <c r="Q1723" t="str">
        <f>IF(Customer_Churn_Records_26[[#This Row],[Complain]] =1, "Yes", "No")</f>
        <v>No</v>
      </c>
      <c r="R1723">
        <v>5</v>
      </c>
      <c r="S1723" t="s">
        <v>10</v>
      </c>
      <c r="T1723">
        <v>601</v>
      </c>
    </row>
    <row r="1724" spans="1:20" x14ac:dyDescent="0.3">
      <c r="A1724">
        <v>15624391</v>
      </c>
      <c r="B1724" t="s">
        <v>440</v>
      </c>
      <c r="C1724">
        <v>595</v>
      </c>
      <c r="D1724" t="s">
        <v>15</v>
      </c>
      <c r="E1724" t="s">
        <v>1</v>
      </c>
      <c r="F1724">
        <v>30</v>
      </c>
      <c r="G1724" t="str" cm="1">
        <f t="array" ref="G1724">_xlfn.SWITCH(TRUE, Customer_Churn_Records_26[[#This Row],[Age]] &gt;= 70, "Very Old",Customer_Churn_Records_26[[#This Row],[Age]] &gt;= 50, "Old",Customer_Churn_Records_26[[#This Row],[Age]] &gt;=35,"Middle-Age", "Young")</f>
        <v>Young</v>
      </c>
      <c r="H1724">
        <v>5</v>
      </c>
      <c r="I1724">
        <v>100683.54</v>
      </c>
      <c r="J1724">
        <v>1</v>
      </c>
      <c r="K1724">
        <v>1</v>
      </c>
      <c r="L1724">
        <v>1</v>
      </c>
      <c r="M1724">
        <v>178361.04</v>
      </c>
      <c r="N1724">
        <v>0</v>
      </c>
      <c r="O1724" t="str">
        <f>IF(Customer_Churn_Records_26[[#This Row],[Exited]] = 1, "Yes","No")</f>
        <v>No</v>
      </c>
      <c r="P1724">
        <v>0</v>
      </c>
      <c r="Q1724" t="str">
        <f>IF(Customer_Churn_Records_26[[#This Row],[Complain]] =1, "Yes", "No")</f>
        <v>No</v>
      </c>
      <c r="R1724">
        <v>3</v>
      </c>
      <c r="S1724" t="s">
        <v>8</v>
      </c>
      <c r="T1724">
        <v>376</v>
      </c>
    </row>
    <row r="1725" spans="1:20" x14ac:dyDescent="0.3">
      <c r="A1725">
        <v>15567422</v>
      </c>
      <c r="B1725" t="s">
        <v>406</v>
      </c>
      <c r="C1725">
        <v>630</v>
      </c>
      <c r="D1725" t="s">
        <v>2</v>
      </c>
      <c r="E1725" t="s">
        <v>5</v>
      </c>
      <c r="F1725">
        <v>42</v>
      </c>
      <c r="G1725" t="str" cm="1">
        <f t="array" ref="G1725">_xlfn.SWITCH(TRUE, Customer_Churn_Records_26[[#This Row],[Age]] &gt;= 70, "Very Old",Customer_Churn_Records_26[[#This Row],[Age]] &gt;= 50, "Old",Customer_Churn_Records_26[[#This Row],[Age]] &gt;=35,"Middle-Age", "Young")</f>
        <v>Middle-Age</v>
      </c>
      <c r="H1725">
        <v>6</v>
      </c>
      <c r="I1725">
        <v>0</v>
      </c>
      <c r="J1725">
        <v>2</v>
      </c>
      <c r="K1725">
        <v>1</v>
      </c>
      <c r="L1725">
        <v>0</v>
      </c>
      <c r="M1725">
        <v>162697.93</v>
      </c>
      <c r="N1725">
        <v>0</v>
      </c>
      <c r="O1725" t="str">
        <f>IF(Customer_Churn_Records_26[[#This Row],[Exited]] = 1, "Yes","No")</f>
        <v>No</v>
      </c>
      <c r="P1725">
        <v>0</v>
      </c>
      <c r="Q1725" t="str">
        <f>IF(Customer_Churn_Records_26[[#This Row],[Complain]] =1, "Yes", "No")</f>
        <v>No</v>
      </c>
      <c r="R1725">
        <v>1</v>
      </c>
      <c r="S1725" t="s">
        <v>4</v>
      </c>
      <c r="T1725">
        <v>986</v>
      </c>
    </row>
    <row r="1726" spans="1:20" x14ac:dyDescent="0.3">
      <c r="A1726">
        <v>15612627</v>
      </c>
      <c r="B1726" t="s">
        <v>1955</v>
      </c>
      <c r="C1726">
        <v>627</v>
      </c>
      <c r="D1726" t="s">
        <v>6</v>
      </c>
      <c r="E1726" t="s">
        <v>5</v>
      </c>
      <c r="F1726">
        <v>29</v>
      </c>
      <c r="G1726" t="str" cm="1">
        <f t="array" ref="G1726">_xlfn.SWITCH(TRUE, Customer_Churn_Records_26[[#This Row],[Age]] &gt;= 70, "Very Old",Customer_Churn_Records_26[[#This Row],[Age]] &gt;= 50, "Old",Customer_Churn_Records_26[[#This Row],[Age]] &gt;=35,"Middle-Age", "Young")</f>
        <v>Young</v>
      </c>
      <c r="H1726">
        <v>5</v>
      </c>
      <c r="I1726">
        <v>139541.57999999999</v>
      </c>
      <c r="J1726">
        <v>2</v>
      </c>
      <c r="K1726">
        <v>1</v>
      </c>
      <c r="L1726">
        <v>0</v>
      </c>
      <c r="M1726">
        <v>80607.33</v>
      </c>
      <c r="N1726">
        <v>0</v>
      </c>
      <c r="O1726" t="str">
        <f>IF(Customer_Churn_Records_26[[#This Row],[Exited]] = 1, "Yes","No")</f>
        <v>No</v>
      </c>
      <c r="P1726">
        <v>0</v>
      </c>
      <c r="Q1726" t="str">
        <f>IF(Customer_Churn_Records_26[[#This Row],[Complain]] =1, "Yes", "No")</f>
        <v>No</v>
      </c>
      <c r="R1726">
        <v>1</v>
      </c>
      <c r="S1726" t="s">
        <v>0</v>
      </c>
      <c r="T1726">
        <v>662</v>
      </c>
    </row>
    <row r="1727" spans="1:20" x14ac:dyDescent="0.3">
      <c r="A1727">
        <v>15574879</v>
      </c>
      <c r="B1727" t="s">
        <v>615</v>
      </c>
      <c r="C1727">
        <v>631</v>
      </c>
      <c r="D1727" t="s">
        <v>6</v>
      </c>
      <c r="E1727" t="s">
        <v>1</v>
      </c>
      <c r="F1727">
        <v>37</v>
      </c>
      <c r="G1727" t="str" cm="1">
        <f t="array" ref="G1727">_xlfn.SWITCH(TRUE, Customer_Churn_Records_26[[#This Row],[Age]] &gt;= 70, "Very Old",Customer_Churn_Records_26[[#This Row],[Age]] &gt;= 50, "Old",Customer_Churn_Records_26[[#This Row],[Age]] &gt;=35,"Middle-Age", "Young")</f>
        <v>Middle-Age</v>
      </c>
      <c r="H1727">
        <v>2</v>
      </c>
      <c r="I1727">
        <v>121801.72</v>
      </c>
      <c r="J1727">
        <v>2</v>
      </c>
      <c r="K1727">
        <v>0</v>
      </c>
      <c r="L1727">
        <v>1</v>
      </c>
      <c r="M1727">
        <v>23146.62</v>
      </c>
      <c r="N1727">
        <v>0</v>
      </c>
      <c r="O1727" t="str">
        <f>IF(Customer_Churn_Records_26[[#This Row],[Exited]] = 1, "Yes","No")</f>
        <v>No</v>
      </c>
      <c r="P1727">
        <v>0</v>
      </c>
      <c r="Q1727" t="str">
        <f>IF(Customer_Churn_Records_26[[#This Row],[Complain]] =1, "Yes", "No")</f>
        <v>No</v>
      </c>
      <c r="R1727">
        <v>3</v>
      </c>
      <c r="S1727" t="s">
        <v>4</v>
      </c>
      <c r="T1727">
        <v>396</v>
      </c>
    </row>
    <row r="1728" spans="1:20" x14ac:dyDescent="0.3">
      <c r="A1728">
        <v>15745107</v>
      </c>
      <c r="B1728" t="s">
        <v>211</v>
      </c>
      <c r="C1728">
        <v>776</v>
      </c>
      <c r="D1728" t="s">
        <v>6</v>
      </c>
      <c r="E1728" t="s">
        <v>5</v>
      </c>
      <c r="F1728">
        <v>38</v>
      </c>
      <c r="G1728" t="str" cm="1">
        <f t="array" ref="G1728">_xlfn.SWITCH(TRUE, Customer_Churn_Records_26[[#This Row],[Age]] &gt;= 70, "Very Old",Customer_Churn_Records_26[[#This Row],[Age]] &gt;= 50, "Old",Customer_Churn_Records_26[[#This Row],[Age]] &gt;=35,"Middle-Age", "Young")</f>
        <v>Middle-Age</v>
      </c>
      <c r="H1728">
        <v>5</v>
      </c>
      <c r="I1728">
        <v>112281.7</v>
      </c>
      <c r="J1728">
        <v>1</v>
      </c>
      <c r="K1728">
        <v>0</v>
      </c>
      <c r="L1728">
        <v>1</v>
      </c>
      <c r="M1728">
        <v>89893.6</v>
      </c>
      <c r="N1728">
        <v>0</v>
      </c>
      <c r="O1728" t="str">
        <f>IF(Customer_Churn_Records_26[[#This Row],[Exited]] = 1, "Yes","No")</f>
        <v>No</v>
      </c>
      <c r="P1728">
        <v>0</v>
      </c>
      <c r="Q1728" t="str">
        <f>IF(Customer_Churn_Records_26[[#This Row],[Complain]] =1, "Yes", "No")</f>
        <v>No</v>
      </c>
      <c r="R1728">
        <v>4</v>
      </c>
      <c r="S1728" t="s">
        <v>0</v>
      </c>
      <c r="T1728">
        <v>962</v>
      </c>
    </row>
    <row r="1729" spans="1:20" x14ac:dyDescent="0.3">
      <c r="A1729">
        <v>15734491</v>
      </c>
      <c r="B1729" t="s">
        <v>475</v>
      </c>
      <c r="C1729">
        <v>676</v>
      </c>
      <c r="D1729" t="s">
        <v>15</v>
      </c>
      <c r="E1729" t="s">
        <v>1</v>
      </c>
      <c r="F1729">
        <v>36</v>
      </c>
      <c r="G1729" t="str" cm="1">
        <f t="array" ref="G1729">_xlfn.SWITCH(TRUE, Customer_Churn_Records_26[[#This Row],[Age]] &gt;= 70, "Very Old",Customer_Churn_Records_26[[#This Row],[Age]] &gt;= 50, "Old",Customer_Churn_Records_26[[#This Row],[Age]] &gt;=35,"Middle-Age", "Young")</f>
        <v>Middle-Age</v>
      </c>
      <c r="H1729">
        <v>4</v>
      </c>
      <c r="I1729">
        <v>0</v>
      </c>
      <c r="J1729">
        <v>2</v>
      </c>
      <c r="K1729">
        <v>1</v>
      </c>
      <c r="L1729">
        <v>1</v>
      </c>
      <c r="M1729">
        <v>3173.31</v>
      </c>
      <c r="N1729">
        <v>0</v>
      </c>
      <c r="O1729" t="str">
        <f>IF(Customer_Churn_Records_26[[#This Row],[Exited]] = 1, "Yes","No")</f>
        <v>No</v>
      </c>
      <c r="P1729">
        <v>0</v>
      </c>
      <c r="Q1729" t="str">
        <f>IF(Customer_Churn_Records_26[[#This Row],[Complain]] =1, "Yes", "No")</f>
        <v>No</v>
      </c>
      <c r="R1729">
        <v>2</v>
      </c>
      <c r="S1729" t="s">
        <v>10</v>
      </c>
      <c r="T1729">
        <v>539</v>
      </c>
    </row>
    <row r="1730" spans="1:20" x14ac:dyDescent="0.3">
      <c r="A1730">
        <v>15675320</v>
      </c>
      <c r="B1730" t="s">
        <v>412</v>
      </c>
      <c r="C1730">
        <v>758</v>
      </c>
      <c r="D1730" t="s">
        <v>15</v>
      </c>
      <c r="E1730" t="s">
        <v>1</v>
      </c>
      <c r="F1730">
        <v>40</v>
      </c>
      <c r="G1730" t="str" cm="1">
        <f t="array" ref="G1730">_xlfn.SWITCH(TRUE, Customer_Churn_Records_26[[#This Row],[Age]] &gt;= 70, "Very Old",Customer_Churn_Records_26[[#This Row],[Age]] &gt;= 50, "Old",Customer_Churn_Records_26[[#This Row],[Age]] &gt;=35,"Middle-Age", "Young")</f>
        <v>Middle-Age</v>
      </c>
      <c r="H1730">
        <v>5</v>
      </c>
      <c r="I1730">
        <v>93499.82</v>
      </c>
      <c r="J1730">
        <v>2</v>
      </c>
      <c r="K1730">
        <v>0</v>
      </c>
      <c r="L1730">
        <v>0</v>
      </c>
      <c r="M1730">
        <v>123218.81</v>
      </c>
      <c r="N1730">
        <v>0</v>
      </c>
      <c r="O1730" t="str">
        <f>IF(Customer_Churn_Records_26[[#This Row],[Exited]] = 1, "Yes","No")</f>
        <v>No</v>
      </c>
      <c r="P1730">
        <v>0</v>
      </c>
      <c r="Q1730" t="str">
        <f>IF(Customer_Churn_Records_26[[#This Row],[Complain]] =1, "Yes", "No")</f>
        <v>No</v>
      </c>
      <c r="R1730">
        <v>1</v>
      </c>
      <c r="S1730" t="s">
        <v>0</v>
      </c>
      <c r="T1730">
        <v>793</v>
      </c>
    </row>
    <row r="1731" spans="1:20" x14ac:dyDescent="0.3">
      <c r="A1731">
        <v>15643824</v>
      </c>
      <c r="B1731" t="s">
        <v>702</v>
      </c>
      <c r="C1731">
        <v>637</v>
      </c>
      <c r="D1731" t="s">
        <v>2</v>
      </c>
      <c r="E1731" t="s">
        <v>5</v>
      </c>
      <c r="F1731">
        <v>33</v>
      </c>
      <c r="G1731" t="str" cm="1">
        <f t="array" ref="G1731">_xlfn.SWITCH(TRUE, Customer_Churn_Records_26[[#This Row],[Age]] &gt;= 70, "Very Old",Customer_Churn_Records_26[[#This Row],[Age]] &gt;= 50, "Old",Customer_Churn_Records_26[[#This Row],[Age]] &gt;=35,"Middle-Age", "Young")</f>
        <v>Young</v>
      </c>
      <c r="H1731">
        <v>0</v>
      </c>
      <c r="I1731">
        <v>132255.99</v>
      </c>
      <c r="J1731">
        <v>2</v>
      </c>
      <c r="K1731">
        <v>0</v>
      </c>
      <c r="L1731">
        <v>1</v>
      </c>
      <c r="M1731">
        <v>74588.41</v>
      </c>
      <c r="N1731">
        <v>0</v>
      </c>
      <c r="O1731" t="str">
        <f>IF(Customer_Churn_Records_26[[#This Row],[Exited]] = 1, "Yes","No")</f>
        <v>No</v>
      </c>
      <c r="P1731">
        <v>0</v>
      </c>
      <c r="Q1731" t="str">
        <f>IF(Customer_Churn_Records_26[[#This Row],[Complain]] =1, "Yes", "No")</f>
        <v>No</v>
      </c>
      <c r="R1731">
        <v>1</v>
      </c>
      <c r="S1731" t="s">
        <v>4</v>
      </c>
      <c r="T1731">
        <v>284</v>
      </c>
    </row>
    <row r="1732" spans="1:20" x14ac:dyDescent="0.3">
      <c r="A1732">
        <v>15643438</v>
      </c>
      <c r="B1732" t="s">
        <v>30</v>
      </c>
      <c r="C1732">
        <v>850</v>
      </c>
      <c r="D1732" t="s">
        <v>2</v>
      </c>
      <c r="E1732" t="s">
        <v>5</v>
      </c>
      <c r="F1732">
        <v>20</v>
      </c>
      <c r="G1732" t="str" cm="1">
        <f t="array" ref="G1732">_xlfn.SWITCH(TRUE, Customer_Churn_Records_26[[#This Row],[Age]] &gt;= 70, "Very Old",Customer_Churn_Records_26[[#This Row],[Age]] &gt;= 50, "Old",Customer_Churn_Records_26[[#This Row],[Age]] &gt;=35,"Middle-Age", "Young")</f>
        <v>Young</v>
      </c>
      <c r="H1732">
        <v>7</v>
      </c>
      <c r="I1732">
        <v>0</v>
      </c>
      <c r="J1732">
        <v>2</v>
      </c>
      <c r="K1732">
        <v>1</v>
      </c>
      <c r="L1732">
        <v>0</v>
      </c>
      <c r="M1732">
        <v>31288.77</v>
      </c>
      <c r="N1732">
        <v>0</v>
      </c>
      <c r="O1732" t="str">
        <f>IF(Customer_Churn_Records_26[[#This Row],[Exited]] = 1, "Yes","No")</f>
        <v>No</v>
      </c>
      <c r="P1732">
        <v>0</v>
      </c>
      <c r="Q1732" t="str">
        <f>IF(Customer_Churn_Records_26[[#This Row],[Complain]] =1, "Yes", "No")</f>
        <v>No</v>
      </c>
      <c r="R1732">
        <v>1</v>
      </c>
      <c r="S1732" t="s">
        <v>0</v>
      </c>
      <c r="T1732">
        <v>396</v>
      </c>
    </row>
    <row r="1733" spans="1:20" x14ac:dyDescent="0.3">
      <c r="A1733">
        <v>15721730</v>
      </c>
      <c r="B1733" t="s">
        <v>228</v>
      </c>
      <c r="C1733">
        <v>601</v>
      </c>
      <c r="D1733" t="s">
        <v>15</v>
      </c>
      <c r="E1733" t="s">
        <v>1</v>
      </c>
      <c r="F1733">
        <v>44</v>
      </c>
      <c r="G1733" t="str" cm="1">
        <f t="array" ref="G1733">_xlfn.SWITCH(TRUE, Customer_Churn_Records_26[[#This Row],[Age]] &gt;= 70, "Very Old",Customer_Churn_Records_26[[#This Row],[Age]] &gt;= 50, "Old",Customer_Churn_Records_26[[#This Row],[Age]] &gt;=35,"Middle-Age", "Young")</f>
        <v>Middle-Age</v>
      </c>
      <c r="H1733">
        <v>4</v>
      </c>
      <c r="I1733">
        <v>0</v>
      </c>
      <c r="J1733">
        <v>2</v>
      </c>
      <c r="K1733">
        <v>1</v>
      </c>
      <c r="L1733">
        <v>0</v>
      </c>
      <c r="M1733">
        <v>58561.31</v>
      </c>
      <c r="N1733">
        <v>0</v>
      </c>
      <c r="O1733" t="str">
        <f>IF(Customer_Churn_Records_26[[#This Row],[Exited]] = 1, "Yes","No")</f>
        <v>No</v>
      </c>
      <c r="P1733">
        <v>0</v>
      </c>
      <c r="Q1733" t="str">
        <f>IF(Customer_Churn_Records_26[[#This Row],[Complain]] =1, "Yes", "No")</f>
        <v>No</v>
      </c>
      <c r="R1733">
        <v>1</v>
      </c>
      <c r="S1733" t="s">
        <v>4</v>
      </c>
      <c r="T1733">
        <v>281</v>
      </c>
    </row>
    <row r="1734" spans="1:20" x14ac:dyDescent="0.3">
      <c r="A1734">
        <v>15680727</v>
      </c>
      <c r="B1734" t="s">
        <v>118</v>
      </c>
      <c r="C1734">
        <v>735</v>
      </c>
      <c r="D1734" t="s">
        <v>2</v>
      </c>
      <c r="E1734" t="s">
        <v>5</v>
      </c>
      <c r="F1734">
        <v>49</v>
      </c>
      <c r="G1734" t="str" cm="1">
        <f t="array" ref="G1734">_xlfn.SWITCH(TRUE, Customer_Churn_Records_26[[#This Row],[Age]] &gt;= 70, "Very Old",Customer_Churn_Records_26[[#This Row],[Age]] &gt;= 50, "Old",Customer_Churn_Records_26[[#This Row],[Age]] &gt;=35,"Middle-Age", "Young")</f>
        <v>Middle-Age</v>
      </c>
      <c r="H1734">
        <v>5</v>
      </c>
      <c r="I1734">
        <v>121973.28</v>
      </c>
      <c r="J1734">
        <v>1</v>
      </c>
      <c r="K1734">
        <v>1</v>
      </c>
      <c r="L1734">
        <v>0</v>
      </c>
      <c r="M1734">
        <v>148804.35999999999</v>
      </c>
      <c r="N1734">
        <v>0</v>
      </c>
      <c r="O1734" t="str">
        <f>IF(Customer_Churn_Records_26[[#This Row],[Exited]] = 1, "Yes","No")</f>
        <v>No</v>
      </c>
      <c r="P1734">
        <v>0</v>
      </c>
      <c r="Q1734" t="str">
        <f>IF(Customer_Churn_Records_26[[#This Row],[Complain]] =1, "Yes", "No")</f>
        <v>No</v>
      </c>
      <c r="R1734">
        <v>1</v>
      </c>
      <c r="S1734" t="s">
        <v>0</v>
      </c>
      <c r="T1734">
        <v>916</v>
      </c>
    </row>
    <row r="1735" spans="1:20" x14ac:dyDescent="0.3">
      <c r="A1735">
        <v>15752508</v>
      </c>
      <c r="B1735" t="s">
        <v>103</v>
      </c>
      <c r="C1735">
        <v>614</v>
      </c>
      <c r="D1735" t="s">
        <v>6</v>
      </c>
      <c r="E1735" t="s">
        <v>5</v>
      </c>
      <c r="F1735">
        <v>32</v>
      </c>
      <c r="G1735" t="str" cm="1">
        <f t="array" ref="G1735">_xlfn.SWITCH(TRUE, Customer_Churn_Records_26[[#This Row],[Age]] &gt;= 70, "Very Old",Customer_Churn_Records_26[[#This Row],[Age]] &gt;= 50, "Old",Customer_Churn_Records_26[[#This Row],[Age]] &gt;=35,"Middle-Age", "Young")</f>
        <v>Young</v>
      </c>
      <c r="H1735">
        <v>7</v>
      </c>
      <c r="I1735">
        <v>99462.8</v>
      </c>
      <c r="J1735">
        <v>2</v>
      </c>
      <c r="K1735">
        <v>1</v>
      </c>
      <c r="L1735">
        <v>1</v>
      </c>
      <c r="M1735">
        <v>51117.06</v>
      </c>
      <c r="N1735">
        <v>0</v>
      </c>
      <c r="O1735" t="str">
        <f>IF(Customer_Churn_Records_26[[#This Row],[Exited]] = 1, "Yes","No")</f>
        <v>No</v>
      </c>
      <c r="P1735">
        <v>0</v>
      </c>
      <c r="Q1735" t="str">
        <f>IF(Customer_Churn_Records_26[[#This Row],[Complain]] =1, "Yes", "No")</f>
        <v>No</v>
      </c>
      <c r="R1735">
        <v>5</v>
      </c>
      <c r="S1735" t="s">
        <v>10</v>
      </c>
      <c r="T1735">
        <v>238</v>
      </c>
    </row>
    <row r="1736" spans="1:20" x14ac:dyDescent="0.3">
      <c r="A1736">
        <v>15808846</v>
      </c>
      <c r="B1736" t="s">
        <v>1506</v>
      </c>
      <c r="C1736">
        <v>672</v>
      </c>
      <c r="D1736" t="s">
        <v>6</v>
      </c>
      <c r="E1736" t="s">
        <v>1</v>
      </c>
      <c r="F1736">
        <v>21</v>
      </c>
      <c r="G1736" t="str" cm="1">
        <f t="array" ref="G1736">_xlfn.SWITCH(TRUE, Customer_Churn_Records_26[[#This Row],[Age]] &gt;= 70, "Very Old",Customer_Churn_Records_26[[#This Row],[Age]] &gt;= 50, "Old",Customer_Churn_Records_26[[#This Row],[Age]] &gt;=35,"Middle-Age", "Young")</f>
        <v>Young</v>
      </c>
      <c r="H1736">
        <v>3</v>
      </c>
      <c r="I1736">
        <v>165878.76</v>
      </c>
      <c r="J1736">
        <v>2</v>
      </c>
      <c r="K1736">
        <v>1</v>
      </c>
      <c r="L1736">
        <v>1</v>
      </c>
      <c r="M1736">
        <v>164537.17000000001</v>
      </c>
      <c r="N1736">
        <v>0</v>
      </c>
      <c r="O1736" t="str">
        <f>IF(Customer_Churn_Records_26[[#This Row],[Exited]] = 1, "Yes","No")</f>
        <v>No</v>
      </c>
      <c r="P1736">
        <v>0</v>
      </c>
      <c r="Q1736" t="str">
        <f>IF(Customer_Churn_Records_26[[#This Row],[Complain]] =1, "Yes", "No")</f>
        <v>No</v>
      </c>
      <c r="R1736">
        <v>2</v>
      </c>
      <c r="S1736" t="s">
        <v>0</v>
      </c>
      <c r="T1736">
        <v>412</v>
      </c>
    </row>
    <row r="1737" spans="1:20" x14ac:dyDescent="0.3">
      <c r="A1737">
        <v>15727251</v>
      </c>
      <c r="B1737" t="s">
        <v>164</v>
      </c>
      <c r="C1737">
        <v>642</v>
      </c>
      <c r="D1737" t="s">
        <v>2</v>
      </c>
      <c r="E1737" t="s">
        <v>5</v>
      </c>
      <c r="F1737">
        <v>30</v>
      </c>
      <c r="G1737" t="str" cm="1">
        <f t="array" ref="G1737">_xlfn.SWITCH(TRUE, Customer_Churn_Records_26[[#This Row],[Age]] &gt;= 70, "Very Old",Customer_Churn_Records_26[[#This Row],[Age]] &gt;= 50, "Old",Customer_Churn_Records_26[[#This Row],[Age]] &gt;=35,"Middle-Age", "Young")</f>
        <v>Young</v>
      </c>
      <c r="H1737">
        <v>8</v>
      </c>
      <c r="I1737">
        <v>117494.27</v>
      </c>
      <c r="J1737">
        <v>1</v>
      </c>
      <c r="K1737">
        <v>0</v>
      </c>
      <c r="L1737">
        <v>0</v>
      </c>
      <c r="M1737">
        <v>61977.82</v>
      </c>
      <c r="N1737">
        <v>0</v>
      </c>
      <c r="O1737" t="str">
        <f>IF(Customer_Churn_Records_26[[#This Row],[Exited]] = 1, "Yes","No")</f>
        <v>No</v>
      </c>
      <c r="P1737">
        <v>0</v>
      </c>
      <c r="Q1737" t="str">
        <f>IF(Customer_Churn_Records_26[[#This Row],[Complain]] =1, "Yes", "No")</f>
        <v>No</v>
      </c>
      <c r="R1737">
        <v>4</v>
      </c>
      <c r="S1737" t="s">
        <v>0</v>
      </c>
      <c r="T1737">
        <v>486</v>
      </c>
    </row>
    <row r="1738" spans="1:20" x14ac:dyDescent="0.3">
      <c r="A1738">
        <v>15663489</v>
      </c>
      <c r="B1738" t="s">
        <v>880</v>
      </c>
      <c r="C1738">
        <v>633</v>
      </c>
      <c r="D1738" t="s">
        <v>6</v>
      </c>
      <c r="E1738" t="s">
        <v>1</v>
      </c>
      <c r="F1738">
        <v>29</v>
      </c>
      <c r="G1738" t="str" cm="1">
        <f t="array" ref="G1738">_xlfn.SWITCH(TRUE, Customer_Churn_Records_26[[#This Row],[Age]] &gt;= 70, "Very Old",Customer_Churn_Records_26[[#This Row],[Age]] &gt;= 50, "Old",Customer_Churn_Records_26[[#This Row],[Age]] &gt;=35,"Middle-Age", "Young")</f>
        <v>Young</v>
      </c>
      <c r="H1738">
        <v>0</v>
      </c>
      <c r="I1738">
        <v>138577.34</v>
      </c>
      <c r="J1738">
        <v>1</v>
      </c>
      <c r="K1738">
        <v>1</v>
      </c>
      <c r="L1738">
        <v>0</v>
      </c>
      <c r="M1738">
        <v>193362.99</v>
      </c>
      <c r="N1738">
        <v>0</v>
      </c>
      <c r="O1738" t="str">
        <f>IF(Customer_Churn_Records_26[[#This Row],[Exited]] = 1, "Yes","No")</f>
        <v>No</v>
      </c>
      <c r="P1738">
        <v>0</v>
      </c>
      <c r="Q1738" t="str">
        <f>IF(Customer_Churn_Records_26[[#This Row],[Complain]] =1, "Yes", "No")</f>
        <v>No</v>
      </c>
      <c r="R1738">
        <v>1</v>
      </c>
      <c r="S1738" t="s">
        <v>0</v>
      </c>
      <c r="T1738">
        <v>503</v>
      </c>
    </row>
    <row r="1739" spans="1:20" x14ac:dyDescent="0.3">
      <c r="A1739">
        <v>15683677</v>
      </c>
      <c r="B1739" t="s">
        <v>1497</v>
      </c>
      <c r="C1739">
        <v>769</v>
      </c>
      <c r="D1739" t="s">
        <v>15</v>
      </c>
      <c r="E1739" t="s">
        <v>5</v>
      </c>
      <c r="F1739">
        <v>39</v>
      </c>
      <c r="G1739" t="str" cm="1">
        <f t="array" ref="G1739">_xlfn.SWITCH(TRUE, Customer_Churn_Records_26[[#This Row],[Age]] &gt;= 70, "Very Old",Customer_Churn_Records_26[[#This Row],[Age]] &gt;= 50, "Old",Customer_Churn_Records_26[[#This Row],[Age]] &gt;=35,"Middle-Age", "Young")</f>
        <v>Middle-Age</v>
      </c>
      <c r="H1739">
        <v>9</v>
      </c>
      <c r="I1739">
        <v>0</v>
      </c>
      <c r="J1739">
        <v>1</v>
      </c>
      <c r="K1739">
        <v>1</v>
      </c>
      <c r="L1739">
        <v>1</v>
      </c>
      <c r="M1739">
        <v>47722.79</v>
      </c>
      <c r="N1739">
        <v>0</v>
      </c>
      <c r="O1739" t="str">
        <f>IF(Customer_Churn_Records_26[[#This Row],[Exited]] = 1, "Yes","No")</f>
        <v>No</v>
      </c>
      <c r="P1739">
        <v>0</v>
      </c>
      <c r="Q1739" t="str">
        <f>IF(Customer_Churn_Records_26[[#This Row],[Complain]] =1, "Yes", "No")</f>
        <v>No</v>
      </c>
      <c r="R1739">
        <v>3</v>
      </c>
      <c r="S1739" t="s">
        <v>10</v>
      </c>
      <c r="T1739">
        <v>851</v>
      </c>
    </row>
    <row r="1740" spans="1:20" x14ac:dyDescent="0.3">
      <c r="A1740">
        <v>15596414</v>
      </c>
      <c r="B1740" t="s">
        <v>952</v>
      </c>
      <c r="C1740">
        <v>796</v>
      </c>
      <c r="D1740" t="s">
        <v>15</v>
      </c>
      <c r="E1740" t="s">
        <v>5</v>
      </c>
      <c r="F1740">
        <v>41</v>
      </c>
      <c r="G1740" t="str" cm="1">
        <f t="array" ref="G1740">_xlfn.SWITCH(TRUE, Customer_Churn_Records_26[[#This Row],[Age]] &gt;= 70, "Very Old",Customer_Churn_Records_26[[#This Row],[Age]] &gt;= 50, "Old",Customer_Churn_Records_26[[#This Row],[Age]] &gt;=35,"Middle-Age", "Young")</f>
        <v>Middle-Age</v>
      </c>
      <c r="H1740">
        <v>8</v>
      </c>
      <c r="I1740">
        <v>107525.07</v>
      </c>
      <c r="J1740">
        <v>1</v>
      </c>
      <c r="K1740">
        <v>1</v>
      </c>
      <c r="L1740">
        <v>0</v>
      </c>
      <c r="M1740">
        <v>18510.41</v>
      </c>
      <c r="N1740">
        <v>0</v>
      </c>
      <c r="O1740" t="str">
        <f>IF(Customer_Churn_Records_26[[#This Row],[Exited]] = 1, "Yes","No")</f>
        <v>No</v>
      </c>
      <c r="P1740">
        <v>0</v>
      </c>
      <c r="Q1740" t="str">
        <f>IF(Customer_Churn_Records_26[[#This Row],[Complain]] =1, "Yes", "No")</f>
        <v>No</v>
      </c>
      <c r="R1740">
        <v>2</v>
      </c>
      <c r="S1740" t="s">
        <v>8</v>
      </c>
      <c r="T1740">
        <v>606</v>
      </c>
    </row>
    <row r="1741" spans="1:20" x14ac:dyDescent="0.3">
      <c r="A1741">
        <v>15730639</v>
      </c>
      <c r="B1741" t="s">
        <v>378</v>
      </c>
      <c r="C1741">
        <v>715</v>
      </c>
      <c r="D1741" t="s">
        <v>2</v>
      </c>
      <c r="E1741" t="s">
        <v>5</v>
      </c>
      <c r="F1741">
        <v>23</v>
      </c>
      <c r="G1741" t="str" cm="1">
        <f t="array" ref="G1741">_xlfn.SWITCH(TRUE, Customer_Churn_Records_26[[#This Row],[Age]] &gt;= 70, "Very Old",Customer_Churn_Records_26[[#This Row],[Age]] &gt;= 50, "Old",Customer_Churn_Records_26[[#This Row],[Age]] &gt;=35,"Middle-Age", "Young")</f>
        <v>Young</v>
      </c>
      <c r="H1741">
        <v>7</v>
      </c>
      <c r="I1741">
        <v>139224.92000000001</v>
      </c>
      <c r="J1741">
        <v>2</v>
      </c>
      <c r="K1741">
        <v>1</v>
      </c>
      <c r="L1741">
        <v>0</v>
      </c>
      <c r="M1741">
        <v>65057.71</v>
      </c>
      <c r="N1741">
        <v>0</v>
      </c>
      <c r="O1741" t="str">
        <f>IF(Customer_Churn_Records_26[[#This Row],[Exited]] = 1, "Yes","No")</f>
        <v>No</v>
      </c>
      <c r="P1741">
        <v>0</v>
      </c>
      <c r="Q1741" t="str">
        <f>IF(Customer_Churn_Records_26[[#This Row],[Complain]] =1, "Yes", "No")</f>
        <v>No</v>
      </c>
      <c r="R1741">
        <v>1</v>
      </c>
      <c r="S1741" t="s">
        <v>0</v>
      </c>
      <c r="T1741">
        <v>385</v>
      </c>
    </row>
    <row r="1742" spans="1:20" x14ac:dyDescent="0.3">
      <c r="A1742">
        <v>15672132</v>
      </c>
      <c r="B1742" t="s">
        <v>74</v>
      </c>
      <c r="C1742">
        <v>695</v>
      </c>
      <c r="D1742" t="s">
        <v>2</v>
      </c>
      <c r="E1742" t="s">
        <v>1</v>
      </c>
      <c r="F1742">
        <v>42</v>
      </c>
      <c r="G1742" t="str" cm="1">
        <f t="array" ref="G1742">_xlfn.SWITCH(TRUE, Customer_Churn_Records_26[[#This Row],[Age]] &gt;= 70, "Very Old",Customer_Churn_Records_26[[#This Row],[Age]] &gt;= 50, "Old",Customer_Churn_Records_26[[#This Row],[Age]] &gt;=35,"Middle-Age", "Young")</f>
        <v>Middle-Age</v>
      </c>
      <c r="H1742">
        <v>7</v>
      </c>
      <c r="I1742">
        <v>121453.63</v>
      </c>
      <c r="J1742">
        <v>1</v>
      </c>
      <c r="K1742">
        <v>0</v>
      </c>
      <c r="L1742">
        <v>0</v>
      </c>
      <c r="M1742">
        <v>46374.64</v>
      </c>
      <c r="N1742">
        <v>0</v>
      </c>
      <c r="O1742" t="str">
        <f>IF(Customer_Churn_Records_26[[#This Row],[Exited]] = 1, "Yes","No")</f>
        <v>No</v>
      </c>
      <c r="P1742">
        <v>0</v>
      </c>
      <c r="Q1742" t="str">
        <f>IF(Customer_Churn_Records_26[[#This Row],[Complain]] =1, "Yes", "No")</f>
        <v>No</v>
      </c>
      <c r="R1742">
        <v>2</v>
      </c>
      <c r="S1742" t="s">
        <v>4</v>
      </c>
      <c r="T1742">
        <v>564</v>
      </c>
    </row>
    <row r="1743" spans="1:20" x14ac:dyDescent="0.3">
      <c r="A1743">
        <v>15742638</v>
      </c>
      <c r="B1743" t="s">
        <v>650</v>
      </c>
      <c r="C1743">
        <v>747</v>
      </c>
      <c r="D1743" t="s">
        <v>2</v>
      </c>
      <c r="E1743" t="s">
        <v>1</v>
      </c>
      <c r="F1743">
        <v>25</v>
      </c>
      <c r="G1743" t="str" cm="1">
        <f t="array" ref="G1743">_xlfn.SWITCH(TRUE, Customer_Churn_Records_26[[#This Row],[Age]] &gt;= 70, "Very Old",Customer_Churn_Records_26[[#This Row],[Age]] &gt;= 50, "Old",Customer_Churn_Records_26[[#This Row],[Age]] &gt;=35,"Middle-Age", "Young")</f>
        <v>Young</v>
      </c>
      <c r="H1743">
        <v>4</v>
      </c>
      <c r="I1743">
        <v>0</v>
      </c>
      <c r="J1743">
        <v>2</v>
      </c>
      <c r="K1743">
        <v>0</v>
      </c>
      <c r="L1743">
        <v>1</v>
      </c>
      <c r="M1743">
        <v>42039.67</v>
      </c>
      <c r="N1743">
        <v>0</v>
      </c>
      <c r="O1743" t="str">
        <f>IF(Customer_Churn_Records_26[[#This Row],[Exited]] = 1, "Yes","No")</f>
        <v>No</v>
      </c>
      <c r="P1743">
        <v>0</v>
      </c>
      <c r="Q1743" t="str">
        <f>IF(Customer_Churn_Records_26[[#This Row],[Complain]] =1, "Yes", "No")</f>
        <v>No</v>
      </c>
      <c r="R1743">
        <v>1</v>
      </c>
      <c r="S1743" t="s">
        <v>4</v>
      </c>
      <c r="T1743">
        <v>914</v>
      </c>
    </row>
    <row r="1744" spans="1:20" x14ac:dyDescent="0.3">
      <c r="A1744">
        <v>15578603</v>
      </c>
      <c r="B1744" t="s">
        <v>946</v>
      </c>
      <c r="C1744">
        <v>584</v>
      </c>
      <c r="D1744" t="s">
        <v>6</v>
      </c>
      <c r="E1744" t="s">
        <v>1</v>
      </c>
      <c r="F1744">
        <v>54</v>
      </c>
      <c r="G1744" t="str" cm="1">
        <f t="array" ref="G1744">_xlfn.SWITCH(TRUE, Customer_Churn_Records_26[[#This Row],[Age]] &gt;= 70, "Very Old",Customer_Churn_Records_26[[#This Row],[Age]] &gt;= 50, "Old",Customer_Churn_Records_26[[#This Row],[Age]] &gt;=35,"Middle-Age", "Young")</f>
        <v>Old</v>
      </c>
      <c r="H1744">
        <v>1</v>
      </c>
      <c r="I1744">
        <v>77354.37</v>
      </c>
      <c r="J1744">
        <v>1</v>
      </c>
      <c r="K1744">
        <v>0</v>
      </c>
      <c r="L1744">
        <v>0</v>
      </c>
      <c r="M1744">
        <v>138192.98000000001</v>
      </c>
      <c r="N1744">
        <v>1</v>
      </c>
      <c r="O1744" t="str">
        <f>IF(Customer_Churn_Records_26[[#This Row],[Exited]] = 1, "Yes","No")</f>
        <v>Yes</v>
      </c>
      <c r="P1744">
        <v>1</v>
      </c>
      <c r="Q1744" t="str">
        <f>IF(Customer_Churn_Records_26[[#This Row],[Complain]] =1, "Yes", "No")</f>
        <v>Yes</v>
      </c>
      <c r="R1744">
        <v>5</v>
      </c>
      <c r="S1744" t="s">
        <v>8</v>
      </c>
      <c r="T1744">
        <v>668</v>
      </c>
    </row>
    <row r="1745" spans="1:20" x14ac:dyDescent="0.3">
      <c r="A1745">
        <v>15726088</v>
      </c>
      <c r="B1745" t="s">
        <v>871</v>
      </c>
      <c r="C1745">
        <v>476</v>
      </c>
      <c r="D1745" t="s">
        <v>2</v>
      </c>
      <c r="E1745" t="s">
        <v>5</v>
      </c>
      <c r="F1745">
        <v>40</v>
      </c>
      <c r="G1745" t="str" cm="1">
        <f t="array" ref="G1745">_xlfn.SWITCH(TRUE, Customer_Churn_Records_26[[#This Row],[Age]] &gt;= 70, "Very Old",Customer_Churn_Records_26[[#This Row],[Age]] &gt;= 50, "Old",Customer_Churn_Records_26[[#This Row],[Age]] &gt;=35,"Middle-Age", "Young")</f>
        <v>Middle-Age</v>
      </c>
      <c r="H1745">
        <v>6</v>
      </c>
      <c r="I1745">
        <v>0</v>
      </c>
      <c r="J1745">
        <v>1</v>
      </c>
      <c r="K1745">
        <v>1</v>
      </c>
      <c r="L1745">
        <v>1</v>
      </c>
      <c r="M1745">
        <v>22735.45</v>
      </c>
      <c r="N1745">
        <v>0</v>
      </c>
      <c r="O1745" t="str">
        <f>IF(Customer_Churn_Records_26[[#This Row],[Exited]] = 1, "Yes","No")</f>
        <v>No</v>
      </c>
      <c r="P1745">
        <v>0</v>
      </c>
      <c r="Q1745" t="str">
        <f>IF(Customer_Churn_Records_26[[#This Row],[Complain]] =1, "Yes", "No")</f>
        <v>No</v>
      </c>
      <c r="R1745">
        <v>4</v>
      </c>
      <c r="S1745" t="s">
        <v>10</v>
      </c>
      <c r="T1745">
        <v>507</v>
      </c>
    </row>
    <row r="1746" spans="1:20" x14ac:dyDescent="0.3">
      <c r="A1746">
        <v>15682533</v>
      </c>
      <c r="B1746" t="s">
        <v>91</v>
      </c>
      <c r="C1746">
        <v>850</v>
      </c>
      <c r="D1746" t="s">
        <v>2</v>
      </c>
      <c r="E1746" t="s">
        <v>1</v>
      </c>
      <c r="F1746">
        <v>39</v>
      </c>
      <c r="G1746" t="str" cm="1">
        <f t="array" ref="G1746">_xlfn.SWITCH(TRUE, Customer_Churn_Records_26[[#This Row],[Age]] &gt;= 70, "Very Old",Customer_Churn_Records_26[[#This Row],[Age]] &gt;= 50, "Old",Customer_Churn_Records_26[[#This Row],[Age]] &gt;=35,"Middle-Age", "Young")</f>
        <v>Middle-Age</v>
      </c>
      <c r="H1746">
        <v>7</v>
      </c>
      <c r="I1746">
        <v>79259.990000000005</v>
      </c>
      <c r="J1746">
        <v>1</v>
      </c>
      <c r="K1746">
        <v>0</v>
      </c>
      <c r="L1746">
        <v>1</v>
      </c>
      <c r="M1746">
        <v>186910.74</v>
      </c>
      <c r="N1746">
        <v>0</v>
      </c>
      <c r="O1746" t="str">
        <f>IF(Customer_Churn_Records_26[[#This Row],[Exited]] = 1, "Yes","No")</f>
        <v>No</v>
      </c>
      <c r="P1746">
        <v>0</v>
      </c>
      <c r="Q1746" t="str">
        <f>IF(Customer_Churn_Records_26[[#This Row],[Complain]] =1, "Yes", "No")</f>
        <v>No</v>
      </c>
      <c r="R1746">
        <v>1</v>
      </c>
      <c r="S1746" t="s">
        <v>0</v>
      </c>
      <c r="T1746">
        <v>976</v>
      </c>
    </row>
    <row r="1747" spans="1:20" x14ac:dyDescent="0.3">
      <c r="A1747">
        <v>15772995</v>
      </c>
      <c r="B1747" t="s">
        <v>238</v>
      </c>
      <c r="C1747">
        <v>529</v>
      </c>
      <c r="D1747" t="s">
        <v>2</v>
      </c>
      <c r="E1747" t="s">
        <v>5</v>
      </c>
      <c r="F1747">
        <v>30</v>
      </c>
      <c r="G1747" t="str" cm="1">
        <f t="array" ref="G1747">_xlfn.SWITCH(TRUE, Customer_Churn_Records_26[[#This Row],[Age]] &gt;= 70, "Very Old",Customer_Churn_Records_26[[#This Row],[Age]] &gt;= 50, "Old",Customer_Churn_Records_26[[#This Row],[Age]] &gt;=35,"Middle-Age", "Young")</f>
        <v>Young</v>
      </c>
      <c r="H1747">
        <v>2</v>
      </c>
      <c r="I1747">
        <v>116295.29</v>
      </c>
      <c r="J1747">
        <v>1</v>
      </c>
      <c r="K1747">
        <v>1</v>
      </c>
      <c r="L1747">
        <v>0</v>
      </c>
      <c r="M1747">
        <v>75285.47</v>
      </c>
      <c r="N1747">
        <v>0</v>
      </c>
      <c r="O1747" t="str">
        <f>IF(Customer_Churn_Records_26[[#This Row],[Exited]] = 1, "Yes","No")</f>
        <v>No</v>
      </c>
      <c r="P1747">
        <v>0</v>
      </c>
      <c r="Q1747" t="str">
        <f>IF(Customer_Churn_Records_26[[#This Row],[Complain]] =1, "Yes", "No")</f>
        <v>No</v>
      </c>
      <c r="R1747">
        <v>4</v>
      </c>
      <c r="S1747" t="s">
        <v>10</v>
      </c>
      <c r="T1747">
        <v>997</v>
      </c>
    </row>
    <row r="1748" spans="1:20" x14ac:dyDescent="0.3">
      <c r="A1748">
        <v>15765694</v>
      </c>
      <c r="B1748" t="s">
        <v>1557</v>
      </c>
      <c r="C1748">
        <v>584</v>
      </c>
      <c r="D1748" t="s">
        <v>15</v>
      </c>
      <c r="E1748" t="s">
        <v>1</v>
      </c>
      <c r="F1748">
        <v>59</v>
      </c>
      <c r="G1748" t="str" cm="1">
        <f t="array" ref="G1748">_xlfn.SWITCH(TRUE, Customer_Churn_Records_26[[#This Row],[Age]] &gt;= 70, "Very Old",Customer_Churn_Records_26[[#This Row],[Age]] &gt;= 50, "Old",Customer_Churn_Records_26[[#This Row],[Age]] &gt;=35,"Middle-Age", "Young")</f>
        <v>Old</v>
      </c>
      <c r="H1748">
        <v>1</v>
      </c>
      <c r="I1748">
        <v>0</v>
      </c>
      <c r="J1748">
        <v>1</v>
      </c>
      <c r="K1748">
        <v>0</v>
      </c>
      <c r="L1748">
        <v>1</v>
      </c>
      <c r="M1748">
        <v>130260.11</v>
      </c>
      <c r="N1748">
        <v>1</v>
      </c>
      <c r="O1748" t="str">
        <f>IF(Customer_Churn_Records_26[[#This Row],[Exited]] = 1, "Yes","No")</f>
        <v>Yes</v>
      </c>
      <c r="P1748">
        <v>1</v>
      </c>
      <c r="Q1748" t="str">
        <f>IF(Customer_Churn_Records_26[[#This Row],[Complain]] =1, "Yes", "No")</f>
        <v>Yes</v>
      </c>
      <c r="R1748">
        <v>1</v>
      </c>
      <c r="S1748" t="s">
        <v>10</v>
      </c>
      <c r="T1748">
        <v>462</v>
      </c>
    </row>
    <row r="1749" spans="1:20" x14ac:dyDescent="0.3">
      <c r="A1749">
        <v>15659486</v>
      </c>
      <c r="B1749" t="s">
        <v>350</v>
      </c>
      <c r="C1749">
        <v>586</v>
      </c>
      <c r="D1749" t="s">
        <v>6</v>
      </c>
      <c r="E1749" t="s">
        <v>5</v>
      </c>
      <c r="F1749">
        <v>34</v>
      </c>
      <c r="G1749" t="str" cm="1">
        <f t="array" ref="G1749">_xlfn.SWITCH(TRUE, Customer_Churn_Records_26[[#This Row],[Age]] &gt;= 70, "Very Old",Customer_Churn_Records_26[[#This Row],[Age]] &gt;= 50, "Old",Customer_Churn_Records_26[[#This Row],[Age]] &gt;=35,"Middle-Age", "Young")</f>
        <v>Young</v>
      </c>
      <c r="H1749">
        <v>9</v>
      </c>
      <c r="I1749">
        <v>74309.81</v>
      </c>
      <c r="J1749">
        <v>1</v>
      </c>
      <c r="K1749">
        <v>1</v>
      </c>
      <c r="L1749">
        <v>0</v>
      </c>
      <c r="M1749">
        <v>15034.93</v>
      </c>
      <c r="N1749">
        <v>0</v>
      </c>
      <c r="O1749" t="str">
        <f>IF(Customer_Churn_Records_26[[#This Row],[Exited]] = 1, "Yes","No")</f>
        <v>No</v>
      </c>
      <c r="P1749">
        <v>0</v>
      </c>
      <c r="Q1749" t="str">
        <f>IF(Customer_Churn_Records_26[[#This Row],[Complain]] =1, "Yes", "No")</f>
        <v>No</v>
      </c>
      <c r="R1749">
        <v>5</v>
      </c>
      <c r="S1749" t="s">
        <v>4</v>
      </c>
      <c r="T1749">
        <v>248</v>
      </c>
    </row>
    <row r="1750" spans="1:20" x14ac:dyDescent="0.3">
      <c r="A1750">
        <v>15568963</v>
      </c>
      <c r="B1750" t="s">
        <v>2634</v>
      </c>
      <c r="C1750">
        <v>674</v>
      </c>
      <c r="D1750" t="s">
        <v>6</v>
      </c>
      <c r="E1750" t="s">
        <v>5</v>
      </c>
      <c r="F1750">
        <v>34</v>
      </c>
      <c r="G1750" t="str" cm="1">
        <f t="array" ref="G1750">_xlfn.SWITCH(TRUE, Customer_Churn_Records_26[[#This Row],[Age]] &gt;= 70, "Very Old",Customer_Churn_Records_26[[#This Row],[Age]] &gt;= 50, "Old",Customer_Churn_Records_26[[#This Row],[Age]] &gt;=35,"Middle-Age", "Young")</f>
        <v>Young</v>
      </c>
      <c r="H1750">
        <v>2</v>
      </c>
      <c r="I1750">
        <v>152797.9</v>
      </c>
      <c r="J1750">
        <v>1</v>
      </c>
      <c r="K1750">
        <v>1</v>
      </c>
      <c r="L1750">
        <v>0</v>
      </c>
      <c r="M1750">
        <v>175709.4</v>
      </c>
      <c r="N1750">
        <v>1</v>
      </c>
      <c r="O1750" t="str">
        <f>IF(Customer_Churn_Records_26[[#This Row],[Exited]] = 1, "Yes","No")</f>
        <v>Yes</v>
      </c>
      <c r="P1750">
        <v>1</v>
      </c>
      <c r="Q1750" t="str">
        <f>IF(Customer_Churn_Records_26[[#This Row],[Complain]] =1, "Yes", "No")</f>
        <v>Yes</v>
      </c>
      <c r="R1750">
        <v>4</v>
      </c>
      <c r="S1750" t="s">
        <v>4</v>
      </c>
      <c r="T1750">
        <v>385</v>
      </c>
    </row>
    <row r="1751" spans="1:20" x14ac:dyDescent="0.3">
      <c r="A1751">
        <v>15703820</v>
      </c>
      <c r="B1751" t="s">
        <v>96</v>
      </c>
      <c r="C1751">
        <v>552</v>
      </c>
      <c r="D1751" t="s">
        <v>2</v>
      </c>
      <c r="E1751" t="s">
        <v>5</v>
      </c>
      <c r="F1751">
        <v>42</v>
      </c>
      <c r="G1751" t="str" cm="1">
        <f t="array" ref="G1751">_xlfn.SWITCH(TRUE, Customer_Churn_Records_26[[#This Row],[Age]] &gt;= 70, "Very Old",Customer_Churn_Records_26[[#This Row],[Age]] &gt;= 50, "Old",Customer_Churn_Records_26[[#This Row],[Age]] &gt;=35,"Middle-Age", "Young")</f>
        <v>Middle-Age</v>
      </c>
      <c r="H1751">
        <v>9</v>
      </c>
      <c r="I1751">
        <v>133701.07</v>
      </c>
      <c r="J1751">
        <v>2</v>
      </c>
      <c r="K1751">
        <v>1</v>
      </c>
      <c r="L1751">
        <v>0</v>
      </c>
      <c r="M1751">
        <v>101069.71</v>
      </c>
      <c r="N1751">
        <v>1</v>
      </c>
      <c r="O1751" t="str">
        <f>IF(Customer_Churn_Records_26[[#This Row],[Exited]] = 1, "Yes","No")</f>
        <v>Yes</v>
      </c>
      <c r="P1751">
        <v>1</v>
      </c>
      <c r="Q1751" t="str">
        <f>IF(Customer_Churn_Records_26[[#This Row],[Complain]] =1, "Yes", "No")</f>
        <v>Yes</v>
      </c>
      <c r="R1751">
        <v>4</v>
      </c>
      <c r="S1751" t="s">
        <v>8</v>
      </c>
      <c r="T1751">
        <v>523</v>
      </c>
    </row>
    <row r="1752" spans="1:20" x14ac:dyDescent="0.3">
      <c r="A1752">
        <v>15569410</v>
      </c>
      <c r="B1752" t="s">
        <v>732</v>
      </c>
      <c r="C1752">
        <v>601</v>
      </c>
      <c r="D1752" t="s">
        <v>6</v>
      </c>
      <c r="E1752" t="s">
        <v>1</v>
      </c>
      <c r="F1752">
        <v>33</v>
      </c>
      <c r="G1752" t="str" cm="1">
        <f t="array" ref="G1752">_xlfn.SWITCH(TRUE, Customer_Churn_Records_26[[#This Row],[Age]] &gt;= 70, "Very Old",Customer_Churn_Records_26[[#This Row],[Age]] &gt;= 50, "Old",Customer_Churn_Records_26[[#This Row],[Age]] &gt;=35,"Middle-Age", "Young")</f>
        <v>Young</v>
      </c>
      <c r="H1752">
        <v>7</v>
      </c>
      <c r="I1752">
        <v>114430.18</v>
      </c>
      <c r="J1752">
        <v>2</v>
      </c>
      <c r="K1752">
        <v>1</v>
      </c>
      <c r="L1752">
        <v>1</v>
      </c>
      <c r="M1752">
        <v>153012.13</v>
      </c>
      <c r="N1752">
        <v>0</v>
      </c>
      <c r="O1752" t="str">
        <f>IF(Customer_Churn_Records_26[[#This Row],[Exited]] = 1, "Yes","No")</f>
        <v>No</v>
      </c>
      <c r="P1752">
        <v>0</v>
      </c>
      <c r="Q1752" t="str">
        <f>IF(Customer_Churn_Records_26[[#This Row],[Complain]] =1, "Yes", "No")</f>
        <v>No</v>
      </c>
      <c r="R1752">
        <v>2</v>
      </c>
      <c r="S1752" t="s">
        <v>8</v>
      </c>
      <c r="T1752">
        <v>976</v>
      </c>
    </row>
    <row r="1753" spans="1:20" x14ac:dyDescent="0.3">
      <c r="A1753">
        <v>15632256</v>
      </c>
      <c r="B1753" t="s">
        <v>2633</v>
      </c>
      <c r="C1753">
        <v>541</v>
      </c>
      <c r="D1753" t="s">
        <v>2</v>
      </c>
      <c r="E1753" t="s">
        <v>5</v>
      </c>
      <c r="F1753">
        <v>29</v>
      </c>
      <c r="G1753" t="str" cm="1">
        <f t="array" ref="G1753">_xlfn.SWITCH(TRUE, Customer_Churn_Records_26[[#This Row],[Age]] &gt;= 70, "Very Old",Customer_Churn_Records_26[[#This Row],[Age]] &gt;= 50, "Old",Customer_Churn_Records_26[[#This Row],[Age]] &gt;=35,"Middle-Age", "Young")</f>
        <v>Young</v>
      </c>
      <c r="H1753">
        <v>7</v>
      </c>
      <c r="I1753">
        <v>127504.57</v>
      </c>
      <c r="J1753">
        <v>1</v>
      </c>
      <c r="K1753">
        <v>0</v>
      </c>
      <c r="L1753">
        <v>0</v>
      </c>
      <c r="M1753">
        <v>86173.92</v>
      </c>
      <c r="N1753">
        <v>0</v>
      </c>
      <c r="O1753" t="str">
        <f>IF(Customer_Churn_Records_26[[#This Row],[Exited]] = 1, "Yes","No")</f>
        <v>No</v>
      </c>
      <c r="P1753">
        <v>0</v>
      </c>
      <c r="Q1753" t="str">
        <f>IF(Customer_Churn_Records_26[[#This Row],[Complain]] =1, "Yes", "No")</f>
        <v>No</v>
      </c>
      <c r="R1753">
        <v>4</v>
      </c>
      <c r="S1753" t="s">
        <v>0</v>
      </c>
      <c r="T1753">
        <v>647</v>
      </c>
    </row>
    <row r="1754" spans="1:20" x14ac:dyDescent="0.3">
      <c r="A1754">
        <v>15724466</v>
      </c>
      <c r="B1754" t="s">
        <v>2632</v>
      </c>
      <c r="C1754">
        <v>744</v>
      </c>
      <c r="D1754" t="s">
        <v>6</v>
      </c>
      <c r="E1754" t="s">
        <v>1</v>
      </c>
      <c r="F1754">
        <v>41</v>
      </c>
      <c r="G1754" t="str" cm="1">
        <f t="array" ref="G1754">_xlfn.SWITCH(TRUE, Customer_Churn_Records_26[[#This Row],[Age]] &gt;= 70, "Very Old",Customer_Churn_Records_26[[#This Row],[Age]] &gt;= 50, "Old",Customer_Churn_Records_26[[#This Row],[Age]] &gt;=35,"Middle-Age", "Young")</f>
        <v>Middle-Age</v>
      </c>
      <c r="H1754">
        <v>2</v>
      </c>
      <c r="I1754">
        <v>84113.41</v>
      </c>
      <c r="J1754">
        <v>1</v>
      </c>
      <c r="K1754">
        <v>1</v>
      </c>
      <c r="L1754">
        <v>0</v>
      </c>
      <c r="M1754">
        <v>197548.63</v>
      </c>
      <c r="N1754">
        <v>0</v>
      </c>
      <c r="O1754" t="str">
        <f>IF(Customer_Churn_Records_26[[#This Row],[Exited]] = 1, "Yes","No")</f>
        <v>No</v>
      </c>
      <c r="P1754">
        <v>0</v>
      </c>
      <c r="Q1754" t="str">
        <f>IF(Customer_Churn_Records_26[[#This Row],[Complain]] =1, "Yes", "No")</f>
        <v>No</v>
      </c>
      <c r="R1754">
        <v>2</v>
      </c>
      <c r="S1754" t="s">
        <v>8</v>
      </c>
      <c r="T1754">
        <v>428</v>
      </c>
    </row>
    <row r="1755" spans="1:20" x14ac:dyDescent="0.3">
      <c r="A1755">
        <v>15777639</v>
      </c>
      <c r="B1755" t="s">
        <v>39</v>
      </c>
      <c r="C1755">
        <v>595</v>
      </c>
      <c r="D1755" t="s">
        <v>15</v>
      </c>
      <c r="E1755" t="s">
        <v>1</v>
      </c>
      <c r="F1755">
        <v>23</v>
      </c>
      <c r="G1755" t="str" cm="1">
        <f t="array" ref="G1755">_xlfn.SWITCH(TRUE, Customer_Churn_Records_26[[#This Row],[Age]] &gt;= 70, "Very Old",Customer_Churn_Records_26[[#This Row],[Age]] &gt;= 50, "Old",Customer_Churn_Records_26[[#This Row],[Age]] &gt;=35,"Middle-Age", "Young")</f>
        <v>Young</v>
      </c>
      <c r="H1755">
        <v>10</v>
      </c>
      <c r="I1755">
        <v>101126.66</v>
      </c>
      <c r="J1755">
        <v>2</v>
      </c>
      <c r="K1755">
        <v>0</v>
      </c>
      <c r="L1755">
        <v>0</v>
      </c>
      <c r="M1755">
        <v>37042.800000000003</v>
      </c>
      <c r="N1755">
        <v>0</v>
      </c>
      <c r="O1755" t="str">
        <f>IF(Customer_Churn_Records_26[[#This Row],[Exited]] = 1, "Yes","No")</f>
        <v>No</v>
      </c>
      <c r="P1755">
        <v>0</v>
      </c>
      <c r="Q1755" t="str">
        <f>IF(Customer_Churn_Records_26[[#This Row],[Complain]] =1, "Yes", "No")</f>
        <v>No</v>
      </c>
      <c r="R1755">
        <v>4</v>
      </c>
      <c r="S1755" t="s">
        <v>8</v>
      </c>
      <c r="T1755">
        <v>586</v>
      </c>
    </row>
    <row r="1756" spans="1:20" x14ac:dyDescent="0.3">
      <c r="A1756">
        <v>15802501</v>
      </c>
      <c r="B1756" t="s">
        <v>1651</v>
      </c>
      <c r="C1756">
        <v>724</v>
      </c>
      <c r="D1756" t="s">
        <v>6</v>
      </c>
      <c r="E1756" t="s">
        <v>5</v>
      </c>
      <c r="F1756">
        <v>33</v>
      </c>
      <c r="G1756" t="str" cm="1">
        <f t="array" ref="G1756">_xlfn.SWITCH(TRUE, Customer_Churn_Records_26[[#This Row],[Age]] &gt;= 70, "Very Old",Customer_Churn_Records_26[[#This Row],[Age]] &gt;= 50, "Old",Customer_Churn_Records_26[[#This Row],[Age]] &gt;=35,"Middle-Age", "Young")</f>
        <v>Young</v>
      </c>
      <c r="H1756">
        <v>5</v>
      </c>
      <c r="I1756">
        <v>103564.83</v>
      </c>
      <c r="J1756">
        <v>2</v>
      </c>
      <c r="K1756">
        <v>1</v>
      </c>
      <c r="L1756">
        <v>0</v>
      </c>
      <c r="M1756">
        <v>121085.72</v>
      </c>
      <c r="N1756">
        <v>0</v>
      </c>
      <c r="O1756" t="str">
        <f>IF(Customer_Churn_Records_26[[#This Row],[Exited]] = 1, "Yes","No")</f>
        <v>No</v>
      </c>
      <c r="P1756">
        <v>0</v>
      </c>
      <c r="Q1756" t="str">
        <f>IF(Customer_Churn_Records_26[[#This Row],[Complain]] =1, "Yes", "No")</f>
        <v>No</v>
      </c>
      <c r="R1756">
        <v>1</v>
      </c>
      <c r="S1756" t="s">
        <v>4</v>
      </c>
      <c r="T1756">
        <v>352</v>
      </c>
    </row>
    <row r="1757" spans="1:20" x14ac:dyDescent="0.3">
      <c r="A1757">
        <v>15778410</v>
      </c>
      <c r="B1757" t="s">
        <v>445</v>
      </c>
      <c r="C1757">
        <v>533</v>
      </c>
      <c r="D1757" t="s">
        <v>15</v>
      </c>
      <c r="E1757" t="s">
        <v>1</v>
      </c>
      <c r="F1757">
        <v>52</v>
      </c>
      <c r="G1757" t="str" cm="1">
        <f t="array" ref="G1757">_xlfn.SWITCH(TRUE, Customer_Churn_Records_26[[#This Row],[Age]] &gt;= 70, "Very Old",Customer_Churn_Records_26[[#This Row],[Age]] &gt;= 50, "Old",Customer_Churn_Records_26[[#This Row],[Age]] &gt;=35,"Middle-Age", "Young")</f>
        <v>Old</v>
      </c>
      <c r="H1757">
        <v>7</v>
      </c>
      <c r="I1757">
        <v>0</v>
      </c>
      <c r="J1757">
        <v>1</v>
      </c>
      <c r="K1757">
        <v>0</v>
      </c>
      <c r="L1757">
        <v>1</v>
      </c>
      <c r="M1757">
        <v>194113.99</v>
      </c>
      <c r="N1757">
        <v>1</v>
      </c>
      <c r="O1757" t="str">
        <f>IF(Customer_Churn_Records_26[[#This Row],[Exited]] = 1, "Yes","No")</f>
        <v>Yes</v>
      </c>
      <c r="P1757">
        <v>1</v>
      </c>
      <c r="Q1757" t="str">
        <f>IF(Customer_Churn_Records_26[[#This Row],[Complain]] =1, "Yes", "No")</f>
        <v>Yes</v>
      </c>
      <c r="R1757">
        <v>5</v>
      </c>
      <c r="S1757" t="s">
        <v>0</v>
      </c>
      <c r="T1757">
        <v>590</v>
      </c>
    </row>
    <row r="1758" spans="1:20" x14ac:dyDescent="0.3">
      <c r="A1758">
        <v>15670702</v>
      </c>
      <c r="B1758" t="s">
        <v>32</v>
      </c>
      <c r="C1758">
        <v>618</v>
      </c>
      <c r="D1758" t="s">
        <v>2</v>
      </c>
      <c r="E1758" t="s">
        <v>5</v>
      </c>
      <c r="F1758">
        <v>37</v>
      </c>
      <c r="G1758" t="str" cm="1">
        <f t="array" ref="G1758">_xlfn.SWITCH(TRUE, Customer_Churn_Records_26[[#This Row],[Age]] &gt;= 70, "Very Old",Customer_Churn_Records_26[[#This Row],[Age]] &gt;= 50, "Old",Customer_Churn_Records_26[[#This Row],[Age]] &gt;=35,"Middle-Age", "Young")</f>
        <v>Middle-Age</v>
      </c>
      <c r="H1758">
        <v>2</v>
      </c>
      <c r="I1758">
        <v>168178.21</v>
      </c>
      <c r="J1758">
        <v>2</v>
      </c>
      <c r="K1758">
        <v>0</v>
      </c>
      <c r="L1758">
        <v>1</v>
      </c>
      <c r="M1758">
        <v>101273.23</v>
      </c>
      <c r="N1758">
        <v>0</v>
      </c>
      <c r="O1758" t="str">
        <f>IF(Customer_Churn_Records_26[[#This Row],[Exited]] = 1, "Yes","No")</f>
        <v>No</v>
      </c>
      <c r="P1758">
        <v>0</v>
      </c>
      <c r="Q1758" t="str">
        <f>IF(Customer_Churn_Records_26[[#This Row],[Complain]] =1, "Yes", "No")</f>
        <v>No</v>
      </c>
      <c r="R1758">
        <v>1</v>
      </c>
      <c r="S1758" t="s">
        <v>8</v>
      </c>
      <c r="T1758">
        <v>576</v>
      </c>
    </row>
    <row r="1759" spans="1:20" x14ac:dyDescent="0.3">
      <c r="A1759">
        <v>15704763</v>
      </c>
      <c r="B1759" t="s">
        <v>2218</v>
      </c>
      <c r="C1759">
        <v>523</v>
      </c>
      <c r="D1759" t="s">
        <v>6</v>
      </c>
      <c r="E1759" t="s">
        <v>1</v>
      </c>
      <c r="F1759">
        <v>39</v>
      </c>
      <c r="G1759" t="str" cm="1">
        <f t="array" ref="G1759">_xlfn.SWITCH(TRUE, Customer_Churn_Records_26[[#This Row],[Age]] &gt;= 70, "Very Old",Customer_Churn_Records_26[[#This Row],[Age]] &gt;= 50, "Old",Customer_Churn_Records_26[[#This Row],[Age]] &gt;=35,"Middle-Age", "Young")</f>
        <v>Middle-Age</v>
      </c>
      <c r="H1759">
        <v>1</v>
      </c>
      <c r="I1759">
        <v>143903.10999999999</v>
      </c>
      <c r="J1759">
        <v>1</v>
      </c>
      <c r="K1759">
        <v>1</v>
      </c>
      <c r="L1759">
        <v>1</v>
      </c>
      <c r="M1759">
        <v>118711.75</v>
      </c>
      <c r="N1759">
        <v>1</v>
      </c>
      <c r="O1759" t="str">
        <f>IF(Customer_Churn_Records_26[[#This Row],[Exited]] = 1, "Yes","No")</f>
        <v>Yes</v>
      </c>
      <c r="P1759">
        <v>1</v>
      </c>
      <c r="Q1759" t="str">
        <f>IF(Customer_Churn_Records_26[[#This Row],[Complain]] =1, "Yes", "No")</f>
        <v>Yes</v>
      </c>
      <c r="R1759">
        <v>1</v>
      </c>
      <c r="S1759" t="s">
        <v>8</v>
      </c>
      <c r="T1759">
        <v>732</v>
      </c>
    </row>
    <row r="1760" spans="1:20" x14ac:dyDescent="0.3">
      <c r="A1760">
        <v>15645544</v>
      </c>
      <c r="B1760" t="s">
        <v>1464</v>
      </c>
      <c r="C1760">
        <v>642</v>
      </c>
      <c r="D1760" t="s">
        <v>6</v>
      </c>
      <c r="E1760" t="s">
        <v>1</v>
      </c>
      <c r="F1760">
        <v>30</v>
      </c>
      <c r="G1760" t="str" cm="1">
        <f t="array" ref="G1760">_xlfn.SWITCH(TRUE, Customer_Churn_Records_26[[#This Row],[Age]] &gt;= 70, "Very Old",Customer_Churn_Records_26[[#This Row],[Age]] &gt;= 50, "Old",Customer_Churn_Records_26[[#This Row],[Age]] &gt;=35,"Middle-Age", "Young")</f>
        <v>Young</v>
      </c>
      <c r="H1760">
        <v>5</v>
      </c>
      <c r="I1760">
        <v>129753.69</v>
      </c>
      <c r="J1760">
        <v>1</v>
      </c>
      <c r="K1760">
        <v>1</v>
      </c>
      <c r="L1760">
        <v>0</v>
      </c>
      <c r="M1760">
        <v>582.53</v>
      </c>
      <c r="N1760">
        <v>0</v>
      </c>
      <c r="O1760" t="str">
        <f>IF(Customer_Churn_Records_26[[#This Row],[Exited]] = 1, "Yes","No")</f>
        <v>No</v>
      </c>
      <c r="P1760">
        <v>0</v>
      </c>
      <c r="Q1760" t="str">
        <f>IF(Customer_Churn_Records_26[[#This Row],[Complain]] =1, "Yes", "No")</f>
        <v>No</v>
      </c>
      <c r="R1760">
        <v>1</v>
      </c>
      <c r="S1760" t="s">
        <v>8</v>
      </c>
      <c r="T1760">
        <v>515</v>
      </c>
    </row>
    <row r="1761" spans="1:20" x14ac:dyDescent="0.3">
      <c r="A1761">
        <v>15757646</v>
      </c>
      <c r="B1761" t="s">
        <v>2631</v>
      </c>
      <c r="C1761">
        <v>584</v>
      </c>
      <c r="D1761" t="s">
        <v>2</v>
      </c>
      <c r="E1761" t="s">
        <v>5</v>
      </c>
      <c r="F1761">
        <v>35</v>
      </c>
      <c r="G1761" t="str" cm="1">
        <f t="array" ref="G1761">_xlfn.SWITCH(TRUE, Customer_Churn_Records_26[[#This Row],[Age]] &gt;= 70, "Very Old",Customer_Churn_Records_26[[#This Row],[Age]] &gt;= 50, "Old",Customer_Churn_Records_26[[#This Row],[Age]] &gt;=35,"Middle-Age", "Young")</f>
        <v>Middle-Age</v>
      </c>
      <c r="H1761">
        <v>9</v>
      </c>
      <c r="I1761">
        <v>0</v>
      </c>
      <c r="J1761">
        <v>2</v>
      </c>
      <c r="K1761">
        <v>1</v>
      </c>
      <c r="L1761">
        <v>0</v>
      </c>
      <c r="M1761">
        <v>192381.21</v>
      </c>
      <c r="N1761">
        <v>0</v>
      </c>
      <c r="O1761" t="str">
        <f>IF(Customer_Churn_Records_26[[#This Row],[Exited]] = 1, "Yes","No")</f>
        <v>No</v>
      </c>
      <c r="P1761">
        <v>0</v>
      </c>
      <c r="Q1761" t="str">
        <f>IF(Customer_Churn_Records_26[[#This Row],[Complain]] =1, "Yes", "No")</f>
        <v>No</v>
      </c>
      <c r="R1761">
        <v>3</v>
      </c>
      <c r="S1761" t="s">
        <v>4</v>
      </c>
      <c r="T1761">
        <v>490</v>
      </c>
    </row>
    <row r="1762" spans="1:20" x14ac:dyDescent="0.3">
      <c r="A1762">
        <v>15701121</v>
      </c>
      <c r="B1762" t="s">
        <v>1832</v>
      </c>
      <c r="C1762">
        <v>521</v>
      </c>
      <c r="D1762" t="s">
        <v>2</v>
      </c>
      <c r="E1762" t="s">
        <v>5</v>
      </c>
      <c r="F1762">
        <v>38</v>
      </c>
      <c r="G1762" t="str" cm="1">
        <f t="array" ref="G1762">_xlfn.SWITCH(TRUE, Customer_Churn_Records_26[[#This Row],[Age]] &gt;= 70, "Very Old",Customer_Churn_Records_26[[#This Row],[Age]] &gt;= 50, "Old",Customer_Churn_Records_26[[#This Row],[Age]] &gt;=35,"Middle-Age", "Young")</f>
        <v>Middle-Age</v>
      </c>
      <c r="H1762">
        <v>5</v>
      </c>
      <c r="I1762">
        <v>110641.18</v>
      </c>
      <c r="J1762">
        <v>1</v>
      </c>
      <c r="K1762">
        <v>0</v>
      </c>
      <c r="L1762">
        <v>1</v>
      </c>
      <c r="M1762">
        <v>136507.69</v>
      </c>
      <c r="N1762">
        <v>1</v>
      </c>
      <c r="O1762" t="str">
        <f>IF(Customer_Churn_Records_26[[#This Row],[Exited]] = 1, "Yes","No")</f>
        <v>Yes</v>
      </c>
      <c r="P1762">
        <v>1</v>
      </c>
      <c r="Q1762" t="str">
        <f>IF(Customer_Churn_Records_26[[#This Row],[Complain]] =1, "Yes", "No")</f>
        <v>Yes</v>
      </c>
      <c r="R1762">
        <v>4</v>
      </c>
      <c r="S1762" t="s">
        <v>8</v>
      </c>
      <c r="T1762">
        <v>815</v>
      </c>
    </row>
    <row r="1763" spans="1:20" x14ac:dyDescent="0.3">
      <c r="A1763">
        <v>15796313</v>
      </c>
      <c r="B1763" t="s">
        <v>2630</v>
      </c>
      <c r="C1763">
        <v>662</v>
      </c>
      <c r="D1763" t="s">
        <v>2</v>
      </c>
      <c r="E1763" t="s">
        <v>1</v>
      </c>
      <c r="F1763">
        <v>36</v>
      </c>
      <c r="G1763" t="str" cm="1">
        <f t="array" ref="G1763">_xlfn.SWITCH(TRUE, Customer_Churn_Records_26[[#This Row],[Age]] &gt;= 70, "Very Old",Customer_Churn_Records_26[[#This Row],[Age]] &gt;= 50, "Old",Customer_Churn_Records_26[[#This Row],[Age]] &gt;=35,"Middle-Age", "Young")</f>
        <v>Middle-Age</v>
      </c>
      <c r="H1763">
        <v>4</v>
      </c>
      <c r="I1763">
        <v>166909.20000000001</v>
      </c>
      <c r="J1763">
        <v>2</v>
      </c>
      <c r="K1763">
        <v>1</v>
      </c>
      <c r="L1763">
        <v>0</v>
      </c>
      <c r="M1763">
        <v>138871.12</v>
      </c>
      <c r="N1763">
        <v>1</v>
      </c>
      <c r="O1763" t="str">
        <f>IF(Customer_Churn_Records_26[[#This Row],[Exited]] = 1, "Yes","No")</f>
        <v>Yes</v>
      </c>
      <c r="P1763">
        <v>1</v>
      </c>
      <c r="Q1763" t="str">
        <f>IF(Customer_Churn_Records_26[[#This Row],[Complain]] =1, "Yes", "No")</f>
        <v>Yes</v>
      </c>
      <c r="R1763">
        <v>5</v>
      </c>
      <c r="S1763" t="s">
        <v>4</v>
      </c>
      <c r="T1763">
        <v>970</v>
      </c>
    </row>
    <row r="1764" spans="1:20" x14ac:dyDescent="0.3">
      <c r="A1764">
        <v>15815660</v>
      </c>
      <c r="B1764" t="s">
        <v>988</v>
      </c>
      <c r="C1764">
        <v>758</v>
      </c>
      <c r="D1764" t="s">
        <v>2</v>
      </c>
      <c r="E1764" t="s">
        <v>1</v>
      </c>
      <c r="F1764">
        <v>34</v>
      </c>
      <c r="G1764" t="str" cm="1">
        <f t="array" ref="G1764">_xlfn.SWITCH(TRUE, Customer_Churn_Records_26[[#This Row],[Age]] &gt;= 70, "Very Old",Customer_Churn_Records_26[[#This Row],[Age]] &gt;= 50, "Old",Customer_Churn_Records_26[[#This Row],[Age]] &gt;=35,"Middle-Age", "Young")</f>
        <v>Young</v>
      </c>
      <c r="H1764">
        <v>1</v>
      </c>
      <c r="I1764">
        <v>154139.45000000001</v>
      </c>
      <c r="J1764">
        <v>1</v>
      </c>
      <c r="K1764">
        <v>1</v>
      </c>
      <c r="L1764">
        <v>1</v>
      </c>
      <c r="M1764">
        <v>60728.89</v>
      </c>
      <c r="N1764">
        <v>0</v>
      </c>
      <c r="O1764" t="str">
        <f>IF(Customer_Churn_Records_26[[#This Row],[Exited]] = 1, "Yes","No")</f>
        <v>No</v>
      </c>
      <c r="P1764">
        <v>0</v>
      </c>
      <c r="Q1764" t="str">
        <f>IF(Customer_Churn_Records_26[[#This Row],[Complain]] =1, "Yes", "No")</f>
        <v>No</v>
      </c>
      <c r="R1764">
        <v>1</v>
      </c>
      <c r="S1764" t="s">
        <v>10</v>
      </c>
      <c r="T1764">
        <v>533</v>
      </c>
    </row>
    <row r="1765" spans="1:20" x14ac:dyDescent="0.3">
      <c r="A1765">
        <v>15602844</v>
      </c>
      <c r="B1765" t="s">
        <v>1360</v>
      </c>
      <c r="C1765">
        <v>717</v>
      </c>
      <c r="D1765" t="s">
        <v>2</v>
      </c>
      <c r="E1765" t="s">
        <v>5</v>
      </c>
      <c r="F1765">
        <v>38</v>
      </c>
      <c r="G1765" t="str" cm="1">
        <f t="array" ref="G1765">_xlfn.SWITCH(TRUE, Customer_Churn_Records_26[[#This Row],[Age]] &gt;= 70, "Very Old",Customer_Churn_Records_26[[#This Row],[Age]] &gt;= 50, "Old",Customer_Churn_Records_26[[#This Row],[Age]] &gt;=35,"Middle-Age", "Young")</f>
        <v>Middle-Age</v>
      </c>
      <c r="H1765">
        <v>7</v>
      </c>
      <c r="I1765">
        <v>97459.06</v>
      </c>
      <c r="J1765">
        <v>1</v>
      </c>
      <c r="K1765">
        <v>0</v>
      </c>
      <c r="L1765">
        <v>0</v>
      </c>
      <c r="M1765">
        <v>189175.71</v>
      </c>
      <c r="N1765">
        <v>0</v>
      </c>
      <c r="O1765" t="str">
        <f>IF(Customer_Churn_Records_26[[#This Row],[Exited]] = 1, "Yes","No")</f>
        <v>No</v>
      </c>
      <c r="P1765">
        <v>0</v>
      </c>
      <c r="Q1765" t="str">
        <f>IF(Customer_Churn_Records_26[[#This Row],[Complain]] =1, "Yes", "No")</f>
        <v>No</v>
      </c>
      <c r="R1765">
        <v>2</v>
      </c>
      <c r="S1765" t="s">
        <v>10</v>
      </c>
      <c r="T1765">
        <v>676</v>
      </c>
    </row>
    <row r="1766" spans="1:20" x14ac:dyDescent="0.3">
      <c r="A1766">
        <v>15636238</v>
      </c>
      <c r="B1766" t="s">
        <v>48</v>
      </c>
      <c r="C1766">
        <v>611</v>
      </c>
      <c r="D1766" t="s">
        <v>2</v>
      </c>
      <c r="E1766" t="s">
        <v>5</v>
      </c>
      <c r="F1766">
        <v>40</v>
      </c>
      <c r="G1766" t="str" cm="1">
        <f t="array" ref="G1766">_xlfn.SWITCH(TRUE, Customer_Churn_Records_26[[#This Row],[Age]] &gt;= 70, "Very Old",Customer_Churn_Records_26[[#This Row],[Age]] &gt;= 50, "Old",Customer_Churn_Records_26[[#This Row],[Age]] &gt;=35,"Middle-Age", "Young")</f>
        <v>Middle-Age</v>
      </c>
      <c r="H1766">
        <v>1</v>
      </c>
      <c r="I1766">
        <v>0</v>
      </c>
      <c r="J1766">
        <v>2</v>
      </c>
      <c r="K1766">
        <v>1</v>
      </c>
      <c r="L1766">
        <v>1</v>
      </c>
      <c r="M1766">
        <v>102547.56</v>
      </c>
      <c r="N1766">
        <v>0</v>
      </c>
      <c r="O1766" t="str">
        <f>IF(Customer_Churn_Records_26[[#This Row],[Exited]] = 1, "Yes","No")</f>
        <v>No</v>
      </c>
      <c r="P1766">
        <v>0</v>
      </c>
      <c r="Q1766" t="str">
        <f>IF(Customer_Churn_Records_26[[#This Row],[Complain]] =1, "Yes", "No")</f>
        <v>No</v>
      </c>
      <c r="R1766">
        <v>2</v>
      </c>
      <c r="S1766" t="s">
        <v>8</v>
      </c>
      <c r="T1766">
        <v>991</v>
      </c>
    </row>
    <row r="1767" spans="1:20" x14ac:dyDescent="0.3">
      <c r="A1767">
        <v>15770101</v>
      </c>
      <c r="B1767" t="s">
        <v>424</v>
      </c>
      <c r="C1767">
        <v>766</v>
      </c>
      <c r="D1767" t="s">
        <v>6</v>
      </c>
      <c r="E1767" t="s">
        <v>5</v>
      </c>
      <c r="F1767">
        <v>43</v>
      </c>
      <c r="G1767" t="str" cm="1">
        <f t="array" ref="G1767">_xlfn.SWITCH(TRUE, Customer_Churn_Records_26[[#This Row],[Age]] &gt;= 70, "Very Old",Customer_Churn_Records_26[[#This Row],[Age]] &gt;= 50, "Old",Customer_Churn_Records_26[[#This Row],[Age]] &gt;=35,"Middle-Age", "Young")</f>
        <v>Middle-Age</v>
      </c>
      <c r="H1767">
        <v>6</v>
      </c>
      <c r="I1767">
        <v>112088.04</v>
      </c>
      <c r="J1767">
        <v>2</v>
      </c>
      <c r="K1767">
        <v>1</v>
      </c>
      <c r="L1767">
        <v>1</v>
      </c>
      <c r="M1767">
        <v>36706.559999999998</v>
      </c>
      <c r="N1767">
        <v>0</v>
      </c>
      <c r="O1767" t="str">
        <f>IF(Customer_Churn_Records_26[[#This Row],[Exited]] = 1, "Yes","No")</f>
        <v>No</v>
      </c>
      <c r="P1767">
        <v>0</v>
      </c>
      <c r="Q1767" t="str">
        <f>IF(Customer_Churn_Records_26[[#This Row],[Complain]] =1, "Yes", "No")</f>
        <v>No</v>
      </c>
      <c r="R1767">
        <v>5</v>
      </c>
      <c r="S1767" t="s">
        <v>0</v>
      </c>
      <c r="T1767">
        <v>306</v>
      </c>
    </row>
    <row r="1768" spans="1:20" x14ac:dyDescent="0.3">
      <c r="A1768">
        <v>15645543</v>
      </c>
      <c r="B1768" t="s">
        <v>172</v>
      </c>
      <c r="C1768">
        <v>636</v>
      </c>
      <c r="D1768" t="s">
        <v>2</v>
      </c>
      <c r="E1768" t="s">
        <v>1</v>
      </c>
      <c r="F1768">
        <v>34</v>
      </c>
      <c r="G1768" t="str" cm="1">
        <f t="array" ref="G1768">_xlfn.SWITCH(TRUE, Customer_Churn_Records_26[[#This Row],[Age]] &gt;= 70, "Very Old",Customer_Churn_Records_26[[#This Row],[Age]] &gt;= 50, "Old",Customer_Churn_Records_26[[#This Row],[Age]] &gt;=35,"Middle-Age", "Young")</f>
        <v>Young</v>
      </c>
      <c r="H1768">
        <v>3</v>
      </c>
      <c r="I1768">
        <v>0</v>
      </c>
      <c r="J1768">
        <v>2</v>
      </c>
      <c r="K1768">
        <v>1</v>
      </c>
      <c r="L1768">
        <v>1</v>
      </c>
      <c r="M1768">
        <v>44756.25</v>
      </c>
      <c r="N1768">
        <v>0</v>
      </c>
      <c r="O1768" t="str">
        <f>IF(Customer_Churn_Records_26[[#This Row],[Exited]] = 1, "Yes","No")</f>
        <v>No</v>
      </c>
      <c r="P1768">
        <v>0</v>
      </c>
      <c r="Q1768" t="str">
        <f>IF(Customer_Churn_Records_26[[#This Row],[Complain]] =1, "Yes", "No")</f>
        <v>No</v>
      </c>
      <c r="R1768">
        <v>5</v>
      </c>
      <c r="S1768" t="s">
        <v>8</v>
      </c>
      <c r="T1768">
        <v>524</v>
      </c>
    </row>
    <row r="1769" spans="1:20" x14ac:dyDescent="0.3">
      <c r="A1769">
        <v>15596397</v>
      </c>
      <c r="B1769" t="s">
        <v>771</v>
      </c>
      <c r="C1769">
        <v>814</v>
      </c>
      <c r="D1769" t="s">
        <v>2</v>
      </c>
      <c r="E1769" t="s">
        <v>1</v>
      </c>
      <c r="F1769">
        <v>48</v>
      </c>
      <c r="G1769" t="str" cm="1">
        <f t="array" ref="G1769">_xlfn.SWITCH(TRUE, Customer_Churn_Records_26[[#This Row],[Age]] &gt;= 70, "Very Old",Customer_Churn_Records_26[[#This Row],[Age]] &gt;= 50, "Old",Customer_Churn_Records_26[[#This Row],[Age]] &gt;=35,"Middle-Age", "Young")</f>
        <v>Middle-Age</v>
      </c>
      <c r="H1769">
        <v>7</v>
      </c>
      <c r="I1769">
        <v>0</v>
      </c>
      <c r="J1769">
        <v>2</v>
      </c>
      <c r="K1769">
        <v>1</v>
      </c>
      <c r="L1769">
        <v>1</v>
      </c>
      <c r="M1769">
        <v>132870.15</v>
      </c>
      <c r="N1769">
        <v>0</v>
      </c>
      <c r="O1769" t="str">
        <f>IF(Customer_Churn_Records_26[[#This Row],[Exited]] = 1, "Yes","No")</f>
        <v>No</v>
      </c>
      <c r="P1769">
        <v>0</v>
      </c>
      <c r="Q1769" t="str">
        <f>IF(Customer_Churn_Records_26[[#This Row],[Complain]] =1, "Yes", "No")</f>
        <v>No</v>
      </c>
      <c r="R1769">
        <v>1</v>
      </c>
      <c r="S1769" t="s">
        <v>4</v>
      </c>
      <c r="T1769">
        <v>260</v>
      </c>
    </row>
    <row r="1770" spans="1:20" x14ac:dyDescent="0.3">
      <c r="A1770">
        <v>15770525</v>
      </c>
      <c r="B1770" t="s">
        <v>717</v>
      </c>
      <c r="C1770">
        <v>760</v>
      </c>
      <c r="D1770" t="s">
        <v>15</v>
      </c>
      <c r="E1770" t="s">
        <v>5</v>
      </c>
      <c r="F1770">
        <v>28</v>
      </c>
      <c r="G1770" t="str" cm="1">
        <f t="array" ref="G1770">_xlfn.SWITCH(TRUE, Customer_Churn_Records_26[[#This Row],[Age]] &gt;= 70, "Very Old",Customer_Churn_Records_26[[#This Row],[Age]] &gt;= 50, "Old",Customer_Churn_Records_26[[#This Row],[Age]] &gt;=35,"Middle-Age", "Young")</f>
        <v>Young</v>
      </c>
      <c r="H1770">
        <v>1</v>
      </c>
      <c r="I1770">
        <v>141038.57</v>
      </c>
      <c r="J1770">
        <v>2</v>
      </c>
      <c r="K1770">
        <v>0</v>
      </c>
      <c r="L1770">
        <v>0</v>
      </c>
      <c r="M1770">
        <v>16287.38</v>
      </c>
      <c r="N1770">
        <v>0</v>
      </c>
      <c r="O1770" t="str">
        <f>IF(Customer_Churn_Records_26[[#This Row],[Exited]] = 1, "Yes","No")</f>
        <v>No</v>
      </c>
      <c r="P1770">
        <v>0</v>
      </c>
      <c r="Q1770" t="str">
        <f>IF(Customer_Churn_Records_26[[#This Row],[Complain]] =1, "Yes", "No")</f>
        <v>No</v>
      </c>
      <c r="R1770">
        <v>4</v>
      </c>
      <c r="S1770" t="s">
        <v>0</v>
      </c>
      <c r="T1770">
        <v>882</v>
      </c>
    </row>
    <row r="1771" spans="1:20" x14ac:dyDescent="0.3">
      <c r="A1771">
        <v>15684267</v>
      </c>
      <c r="B1771" t="s">
        <v>2629</v>
      </c>
      <c r="C1771">
        <v>607</v>
      </c>
      <c r="D1771" t="s">
        <v>6</v>
      </c>
      <c r="E1771" t="s">
        <v>5</v>
      </c>
      <c r="F1771">
        <v>39</v>
      </c>
      <c r="G1771" t="str" cm="1">
        <f t="array" ref="G1771">_xlfn.SWITCH(TRUE, Customer_Churn_Records_26[[#This Row],[Age]] &gt;= 70, "Very Old",Customer_Churn_Records_26[[#This Row],[Age]] &gt;= 50, "Old",Customer_Churn_Records_26[[#This Row],[Age]] &gt;=35,"Middle-Age", "Young")</f>
        <v>Middle-Age</v>
      </c>
      <c r="H1771">
        <v>2</v>
      </c>
      <c r="I1771">
        <v>84468.67</v>
      </c>
      <c r="J1771">
        <v>2</v>
      </c>
      <c r="K1771">
        <v>1</v>
      </c>
      <c r="L1771">
        <v>1</v>
      </c>
      <c r="M1771">
        <v>121945.42</v>
      </c>
      <c r="N1771">
        <v>0</v>
      </c>
      <c r="O1771" t="str">
        <f>IF(Customer_Churn_Records_26[[#This Row],[Exited]] = 1, "Yes","No")</f>
        <v>No</v>
      </c>
      <c r="P1771">
        <v>0</v>
      </c>
      <c r="Q1771" t="str">
        <f>IF(Customer_Churn_Records_26[[#This Row],[Complain]] =1, "Yes", "No")</f>
        <v>No</v>
      </c>
      <c r="R1771">
        <v>5</v>
      </c>
      <c r="S1771" t="s">
        <v>8</v>
      </c>
      <c r="T1771">
        <v>331</v>
      </c>
    </row>
    <row r="1772" spans="1:20" x14ac:dyDescent="0.3">
      <c r="A1772">
        <v>15689980</v>
      </c>
      <c r="B1772" t="s">
        <v>1211</v>
      </c>
      <c r="C1772">
        <v>725</v>
      </c>
      <c r="D1772" t="s">
        <v>15</v>
      </c>
      <c r="E1772" t="s">
        <v>1</v>
      </c>
      <c r="F1772">
        <v>36</v>
      </c>
      <c r="G1772" t="str" cm="1">
        <f t="array" ref="G1772">_xlfn.SWITCH(TRUE, Customer_Churn_Records_26[[#This Row],[Age]] &gt;= 70, "Very Old",Customer_Churn_Records_26[[#This Row],[Age]] &gt;= 50, "Old",Customer_Churn_Records_26[[#This Row],[Age]] &gt;=35,"Middle-Age", "Young")</f>
        <v>Middle-Age</v>
      </c>
      <c r="H1772">
        <v>4</v>
      </c>
      <c r="I1772">
        <v>118520.26</v>
      </c>
      <c r="J1772">
        <v>1</v>
      </c>
      <c r="K1772">
        <v>0</v>
      </c>
      <c r="L1772">
        <v>0</v>
      </c>
      <c r="M1772">
        <v>131173.9</v>
      </c>
      <c r="N1772">
        <v>1</v>
      </c>
      <c r="O1772" t="str">
        <f>IF(Customer_Churn_Records_26[[#This Row],[Exited]] = 1, "Yes","No")</f>
        <v>Yes</v>
      </c>
      <c r="P1772">
        <v>1</v>
      </c>
      <c r="Q1772" t="str">
        <f>IF(Customer_Churn_Records_26[[#This Row],[Complain]] =1, "Yes", "No")</f>
        <v>Yes</v>
      </c>
      <c r="R1772">
        <v>1</v>
      </c>
      <c r="S1772" t="s">
        <v>10</v>
      </c>
      <c r="T1772">
        <v>663</v>
      </c>
    </row>
    <row r="1773" spans="1:20" x14ac:dyDescent="0.3">
      <c r="A1773">
        <v>15633260</v>
      </c>
      <c r="B1773" t="s">
        <v>2173</v>
      </c>
      <c r="C1773">
        <v>600</v>
      </c>
      <c r="D1773" t="s">
        <v>2</v>
      </c>
      <c r="E1773" t="s">
        <v>5</v>
      </c>
      <c r="F1773">
        <v>37</v>
      </c>
      <c r="G1773" t="str" cm="1">
        <f t="array" ref="G1773">_xlfn.SWITCH(TRUE, Customer_Churn_Records_26[[#This Row],[Age]] &gt;= 70, "Very Old",Customer_Churn_Records_26[[#This Row],[Age]] &gt;= 50, "Old",Customer_Churn_Records_26[[#This Row],[Age]] &gt;=35,"Middle-Age", "Young")</f>
        <v>Middle-Age</v>
      </c>
      <c r="H1773">
        <v>1</v>
      </c>
      <c r="I1773">
        <v>142663.46</v>
      </c>
      <c r="J1773">
        <v>1</v>
      </c>
      <c r="K1773">
        <v>0</v>
      </c>
      <c r="L1773">
        <v>1</v>
      </c>
      <c r="M1773">
        <v>88669.89</v>
      </c>
      <c r="N1773">
        <v>0</v>
      </c>
      <c r="O1773" t="str">
        <f>IF(Customer_Churn_Records_26[[#This Row],[Exited]] = 1, "Yes","No")</f>
        <v>No</v>
      </c>
      <c r="P1773">
        <v>0</v>
      </c>
      <c r="Q1773" t="str">
        <f>IF(Customer_Churn_Records_26[[#This Row],[Complain]] =1, "Yes", "No")</f>
        <v>No</v>
      </c>
      <c r="R1773">
        <v>3</v>
      </c>
      <c r="S1773" t="s">
        <v>8</v>
      </c>
      <c r="T1773">
        <v>917</v>
      </c>
    </row>
    <row r="1774" spans="1:20" x14ac:dyDescent="0.3">
      <c r="A1774">
        <v>15756471</v>
      </c>
      <c r="B1774" t="s">
        <v>141</v>
      </c>
      <c r="C1774">
        <v>656</v>
      </c>
      <c r="D1774" t="s">
        <v>6</v>
      </c>
      <c r="E1774" t="s">
        <v>5</v>
      </c>
      <c r="F1774">
        <v>27</v>
      </c>
      <c r="G1774" t="str" cm="1">
        <f t="array" ref="G1774">_xlfn.SWITCH(TRUE, Customer_Churn_Records_26[[#This Row],[Age]] &gt;= 70, "Very Old",Customer_Churn_Records_26[[#This Row],[Age]] &gt;= 50, "Old",Customer_Churn_Records_26[[#This Row],[Age]] &gt;=35,"Middle-Age", "Young")</f>
        <v>Young</v>
      </c>
      <c r="H1774">
        <v>4</v>
      </c>
      <c r="I1774">
        <v>118627.16</v>
      </c>
      <c r="J1774">
        <v>2</v>
      </c>
      <c r="K1774">
        <v>1</v>
      </c>
      <c r="L1774">
        <v>1</v>
      </c>
      <c r="M1774">
        <v>160835.29999999999</v>
      </c>
      <c r="N1774">
        <v>0</v>
      </c>
      <c r="O1774" t="str">
        <f>IF(Customer_Churn_Records_26[[#This Row],[Exited]] = 1, "Yes","No")</f>
        <v>No</v>
      </c>
      <c r="P1774">
        <v>0</v>
      </c>
      <c r="Q1774" t="str">
        <f>IF(Customer_Churn_Records_26[[#This Row],[Complain]] =1, "Yes", "No")</f>
        <v>No</v>
      </c>
      <c r="R1774">
        <v>4</v>
      </c>
      <c r="S1774" t="s">
        <v>8</v>
      </c>
      <c r="T1774">
        <v>563</v>
      </c>
    </row>
    <row r="1775" spans="1:20" x14ac:dyDescent="0.3">
      <c r="A1775">
        <v>15721303</v>
      </c>
      <c r="B1775" t="s">
        <v>1560</v>
      </c>
      <c r="C1775">
        <v>640</v>
      </c>
      <c r="D1775" t="s">
        <v>15</v>
      </c>
      <c r="E1775" t="s">
        <v>5</v>
      </c>
      <c r="F1775">
        <v>34</v>
      </c>
      <c r="G1775" t="str" cm="1">
        <f t="array" ref="G1775">_xlfn.SWITCH(TRUE, Customer_Churn_Records_26[[#This Row],[Age]] &gt;= 70, "Very Old",Customer_Churn_Records_26[[#This Row],[Age]] &gt;= 50, "Old",Customer_Churn_Records_26[[#This Row],[Age]] &gt;=35,"Middle-Age", "Young")</f>
        <v>Young</v>
      </c>
      <c r="H1775">
        <v>1</v>
      </c>
      <c r="I1775">
        <v>137523.01999999999</v>
      </c>
      <c r="J1775">
        <v>1</v>
      </c>
      <c r="K1775">
        <v>0</v>
      </c>
      <c r="L1775">
        <v>0</v>
      </c>
      <c r="M1775">
        <v>24761.360000000001</v>
      </c>
      <c r="N1775">
        <v>0</v>
      </c>
      <c r="O1775" t="str">
        <f>IF(Customer_Churn_Records_26[[#This Row],[Exited]] = 1, "Yes","No")</f>
        <v>No</v>
      </c>
      <c r="P1775">
        <v>0</v>
      </c>
      <c r="Q1775" t="str">
        <f>IF(Customer_Churn_Records_26[[#This Row],[Complain]] =1, "Yes", "No")</f>
        <v>No</v>
      </c>
      <c r="R1775">
        <v>1</v>
      </c>
      <c r="S1775" t="s">
        <v>4</v>
      </c>
      <c r="T1775">
        <v>994</v>
      </c>
    </row>
    <row r="1776" spans="1:20" x14ac:dyDescent="0.3">
      <c r="A1776">
        <v>15802256</v>
      </c>
      <c r="B1776" t="s">
        <v>223</v>
      </c>
      <c r="C1776">
        <v>439</v>
      </c>
      <c r="D1776" t="s">
        <v>2</v>
      </c>
      <c r="E1776" t="s">
        <v>5</v>
      </c>
      <c r="F1776">
        <v>28</v>
      </c>
      <c r="G1776" t="str" cm="1">
        <f t="array" ref="G1776">_xlfn.SWITCH(TRUE, Customer_Churn_Records_26[[#This Row],[Age]] &gt;= 70, "Very Old",Customer_Churn_Records_26[[#This Row],[Age]] &gt;= 50, "Old",Customer_Churn_Records_26[[#This Row],[Age]] &gt;=35,"Middle-Age", "Young")</f>
        <v>Young</v>
      </c>
      <c r="H1776">
        <v>7</v>
      </c>
      <c r="I1776">
        <v>110976.23</v>
      </c>
      <c r="J1776">
        <v>2</v>
      </c>
      <c r="K1776">
        <v>1</v>
      </c>
      <c r="L1776">
        <v>0</v>
      </c>
      <c r="M1776">
        <v>138526.96</v>
      </c>
      <c r="N1776">
        <v>0</v>
      </c>
      <c r="O1776" t="str">
        <f>IF(Customer_Churn_Records_26[[#This Row],[Exited]] = 1, "Yes","No")</f>
        <v>No</v>
      </c>
      <c r="P1776">
        <v>0</v>
      </c>
      <c r="Q1776" t="str">
        <f>IF(Customer_Churn_Records_26[[#This Row],[Complain]] =1, "Yes", "No")</f>
        <v>No</v>
      </c>
      <c r="R1776">
        <v>4</v>
      </c>
      <c r="S1776" t="s">
        <v>10</v>
      </c>
      <c r="T1776">
        <v>566</v>
      </c>
    </row>
    <row r="1777" spans="1:20" x14ac:dyDescent="0.3">
      <c r="A1777">
        <v>15725664</v>
      </c>
      <c r="B1777" t="s">
        <v>602</v>
      </c>
      <c r="C1777">
        <v>549</v>
      </c>
      <c r="D1777" t="s">
        <v>2</v>
      </c>
      <c r="E1777" t="s">
        <v>1</v>
      </c>
      <c r="F1777">
        <v>38</v>
      </c>
      <c r="G1777" t="str" cm="1">
        <f t="array" ref="G1777">_xlfn.SWITCH(TRUE, Customer_Churn_Records_26[[#This Row],[Age]] &gt;= 70, "Very Old",Customer_Churn_Records_26[[#This Row],[Age]] &gt;= 50, "Old",Customer_Churn_Records_26[[#This Row],[Age]] &gt;=35,"Middle-Age", "Young")</f>
        <v>Middle-Age</v>
      </c>
      <c r="H1777">
        <v>8</v>
      </c>
      <c r="I1777">
        <v>107283.4</v>
      </c>
      <c r="J1777">
        <v>1</v>
      </c>
      <c r="K1777">
        <v>0</v>
      </c>
      <c r="L1777">
        <v>0</v>
      </c>
      <c r="M1777">
        <v>157442.75</v>
      </c>
      <c r="N1777">
        <v>0</v>
      </c>
      <c r="O1777" t="str">
        <f>IF(Customer_Churn_Records_26[[#This Row],[Exited]] = 1, "Yes","No")</f>
        <v>No</v>
      </c>
      <c r="P1777">
        <v>0</v>
      </c>
      <c r="Q1777" t="str">
        <f>IF(Customer_Churn_Records_26[[#This Row],[Complain]] =1, "Yes", "No")</f>
        <v>No</v>
      </c>
      <c r="R1777">
        <v>4</v>
      </c>
      <c r="S1777" t="s">
        <v>8</v>
      </c>
      <c r="T1777">
        <v>555</v>
      </c>
    </row>
    <row r="1778" spans="1:20" x14ac:dyDescent="0.3">
      <c r="A1778">
        <v>15674851</v>
      </c>
      <c r="B1778" t="s">
        <v>66</v>
      </c>
      <c r="C1778">
        <v>622</v>
      </c>
      <c r="D1778" t="s">
        <v>2</v>
      </c>
      <c r="E1778" t="s">
        <v>5</v>
      </c>
      <c r="F1778">
        <v>38</v>
      </c>
      <c r="G1778" t="str" cm="1">
        <f t="array" ref="G1778">_xlfn.SWITCH(TRUE, Customer_Churn_Records_26[[#This Row],[Age]] &gt;= 70, "Very Old",Customer_Churn_Records_26[[#This Row],[Age]] &gt;= 50, "Old",Customer_Churn_Records_26[[#This Row],[Age]] &gt;=35,"Middle-Age", "Young")</f>
        <v>Middle-Age</v>
      </c>
      <c r="H1778">
        <v>5</v>
      </c>
      <c r="I1778">
        <v>0</v>
      </c>
      <c r="J1778">
        <v>2</v>
      </c>
      <c r="K1778">
        <v>0</v>
      </c>
      <c r="L1778">
        <v>0</v>
      </c>
      <c r="M1778">
        <v>105295.77</v>
      </c>
      <c r="N1778">
        <v>0</v>
      </c>
      <c r="O1778" t="str">
        <f>IF(Customer_Churn_Records_26[[#This Row],[Exited]] = 1, "Yes","No")</f>
        <v>No</v>
      </c>
      <c r="P1778">
        <v>0</v>
      </c>
      <c r="Q1778" t="str">
        <f>IF(Customer_Churn_Records_26[[#This Row],[Complain]] =1, "Yes", "No")</f>
        <v>No</v>
      </c>
      <c r="R1778">
        <v>1</v>
      </c>
      <c r="S1778" t="s">
        <v>8</v>
      </c>
      <c r="T1778">
        <v>773</v>
      </c>
    </row>
    <row r="1779" spans="1:20" x14ac:dyDescent="0.3">
      <c r="A1779">
        <v>15701946</v>
      </c>
      <c r="B1779" t="s">
        <v>646</v>
      </c>
      <c r="C1779">
        <v>715</v>
      </c>
      <c r="D1779" t="s">
        <v>2</v>
      </c>
      <c r="E1779" t="s">
        <v>5</v>
      </c>
      <c r="F1779">
        <v>34</v>
      </c>
      <c r="G1779" t="str" cm="1">
        <f t="array" ref="G1779">_xlfn.SWITCH(TRUE, Customer_Churn_Records_26[[#This Row],[Age]] &gt;= 70, "Very Old",Customer_Churn_Records_26[[#This Row],[Age]] &gt;= 50, "Old",Customer_Churn_Records_26[[#This Row],[Age]] &gt;=35,"Middle-Age", "Young")</f>
        <v>Young</v>
      </c>
      <c r="H1779">
        <v>4</v>
      </c>
      <c r="I1779">
        <v>124314.45</v>
      </c>
      <c r="J1779">
        <v>1</v>
      </c>
      <c r="K1779">
        <v>0</v>
      </c>
      <c r="L1779">
        <v>0</v>
      </c>
      <c r="M1779">
        <v>97782.92</v>
      </c>
      <c r="N1779">
        <v>0</v>
      </c>
      <c r="O1779" t="str">
        <f>IF(Customer_Churn_Records_26[[#This Row],[Exited]] = 1, "Yes","No")</f>
        <v>No</v>
      </c>
      <c r="P1779">
        <v>0</v>
      </c>
      <c r="Q1779" t="str">
        <f>IF(Customer_Churn_Records_26[[#This Row],[Complain]] =1, "Yes", "No")</f>
        <v>No</v>
      </c>
      <c r="R1779">
        <v>2</v>
      </c>
      <c r="S1779" t="s">
        <v>8</v>
      </c>
      <c r="T1779">
        <v>874</v>
      </c>
    </row>
    <row r="1780" spans="1:20" x14ac:dyDescent="0.3">
      <c r="A1780">
        <v>15748947</v>
      </c>
      <c r="B1780" t="s">
        <v>2628</v>
      </c>
      <c r="C1780">
        <v>657</v>
      </c>
      <c r="D1780" t="s">
        <v>2</v>
      </c>
      <c r="E1780" t="s">
        <v>1</v>
      </c>
      <c r="F1780">
        <v>41</v>
      </c>
      <c r="G1780" t="str" cm="1">
        <f t="array" ref="G1780">_xlfn.SWITCH(TRUE, Customer_Churn_Records_26[[#This Row],[Age]] &gt;= 70, "Very Old",Customer_Churn_Records_26[[#This Row],[Age]] &gt;= 50, "Old",Customer_Churn_Records_26[[#This Row],[Age]] &gt;=35,"Middle-Age", "Young")</f>
        <v>Middle-Age</v>
      </c>
      <c r="H1780">
        <v>5</v>
      </c>
      <c r="I1780">
        <v>95858.37</v>
      </c>
      <c r="J1780">
        <v>1</v>
      </c>
      <c r="K1780">
        <v>1</v>
      </c>
      <c r="L1780">
        <v>1</v>
      </c>
      <c r="M1780">
        <v>68255.88</v>
      </c>
      <c r="N1780">
        <v>0</v>
      </c>
      <c r="O1780" t="str">
        <f>IF(Customer_Churn_Records_26[[#This Row],[Exited]] = 1, "Yes","No")</f>
        <v>No</v>
      </c>
      <c r="P1780">
        <v>0</v>
      </c>
      <c r="Q1780" t="str">
        <f>IF(Customer_Churn_Records_26[[#This Row],[Complain]] =1, "Yes", "No")</f>
        <v>No</v>
      </c>
      <c r="R1780">
        <v>2</v>
      </c>
      <c r="S1780" t="s">
        <v>0</v>
      </c>
      <c r="T1780">
        <v>529</v>
      </c>
    </row>
    <row r="1781" spans="1:20" x14ac:dyDescent="0.3">
      <c r="A1781">
        <v>15673342</v>
      </c>
      <c r="B1781" t="s">
        <v>280</v>
      </c>
      <c r="C1781">
        <v>703</v>
      </c>
      <c r="D1781" t="s">
        <v>2</v>
      </c>
      <c r="E1781" t="s">
        <v>5</v>
      </c>
      <c r="F1781">
        <v>36</v>
      </c>
      <c r="G1781" t="str" cm="1">
        <f t="array" ref="G1781">_xlfn.SWITCH(TRUE, Customer_Churn_Records_26[[#This Row],[Age]] &gt;= 70, "Very Old",Customer_Churn_Records_26[[#This Row],[Age]] &gt;= 50, "Old",Customer_Churn_Records_26[[#This Row],[Age]] &gt;=35,"Middle-Age", "Young")</f>
        <v>Middle-Age</v>
      </c>
      <c r="H1781">
        <v>2</v>
      </c>
      <c r="I1781">
        <v>0</v>
      </c>
      <c r="J1781">
        <v>2</v>
      </c>
      <c r="K1781">
        <v>1</v>
      </c>
      <c r="L1781">
        <v>0</v>
      </c>
      <c r="M1781">
        <v>108790.95</v>
      </c>
      <c r="N1781">
        <v>0</v>
      </c>
      <c r="O1781" t="str">
        <f>IF(Customer_Churn_Records_26[[#This Row],[Exited]] = 1, "Yes","No")</f>
        <v>No</v>
      </c>
      <c r="P1781">
        <v>0</v>
      </c>
      <c r="Q1781" t="str">
        <f>IF(Customer_Churn_Records_26[[#This Row],[Complain]] =1, "Yes", "No")</f>
        <v>No</v>
      </c>
      <c r="R1781">
        <v>2</v>
      </c>
      <c r="S1781" t="s">
        <v>8</v>
      </c>
      <c r="T1781">
        <v>433</v>
      </c>
    </row>
    <row r="1782" spans="1:20" x14ac:dyDescent="0.3">
      <c r="A1782">
        <v>15601008</v>
      </c>
      <c r="B1782" t="s">
        <v>973</v>
      </c>
      <c r="C1782">
        <v>802</v>
      </c>
      <c r="D1782" t="s">
        <v>2</v>
      </c>
      <c r="E1782" t="s">
        <v>5</v>
      </c>
      <c r="F1782">
        <v>33</v>
      </c>
      <c r="G1782" t="str" cm="1">
        <f t="array" ref="G1782">_xlfn.SWITCH(TRUE, Customer_Churn_Records_26[[#This Row],[Age]] &gt;= 70, "Very Old",Customer_Churn_Records_26[[#This Row],[Age]] &gt;= 50, "Old",Customer_Churn_Records_26[[#This Row],[Age]] &gt;=35,"Middle-Age", "Young")</f>
        <v>Young</v>
      </c>
      <c r="H1782">
        <v>8</v>
      </c>
      <c r="I1782">
        <v>0</v>
      </c>
      <c r="J1782">
        <v>2</v>
      </c>
      <c r="K1782">
        <v>1</v>
      </c>
      <c r="L1782">
        <v>0</v>
      </c>
      <c r="M1782">
        <v>143706.18</v>
      </c>
      <c r="N1782">
        <v>0</v>
      </c>
      <c r="O1782" t="str">
        <f>IF(Customer_Churn_Records_26[[#This Row],[Exited]] = 1, "Yes","No")</f>
        <v>No</v>
      </c>
      <c r="P1782">
        <v>0</v>
      </c>
      <c r="Q1782" t="str">
        <f>IF(Customer_Churn_Records_26[[#This Row],[Complain]] =1, "Yes", "No")</f>
        <v>No</v>
      </c>
      <c r="R1782">
        <v>1</v>
      </c>
      <c r="S1782" t="s">
        <v>8</v>
      </c>
      <c r="T1782">
        <v>956</v>
      </c>
    </row>
    <row r="1783" spans="1:20" x14ac:dyDescent="0.3">
      <c r="A1783">
        <v>15771636</v>
      </c>
      <c r="B1783" t="s">
        <v>261</v>
      </c>
      <c r="C1783">
        <v>793</v>
      </c>
      <c r="D1783" t="s">
        <v>15</v>
      </c>
      <c r="E1783" t="s">
        <v>1</v>
      </c>
      <c r="F1783">
        <v>36</v>
      </c>
      <c r="G1783" t="str" cm="1">
        <f t="array" ref="G1783">_xlfn.SWITCH(TRUE, Customer_Churn_Records_26[[#This Row],[Age]] &gt;= 70, "Very Old",Customer_Churn_Records_26[[#This Row],[Age]] &gt;= 50, "Old",Customer_Churn_Records_26[[#This Row],[Age]] &gt;=35,"Middle-Age", "Young")</f>
        <v>Middle-Age</v>
      </c>
      <c r="H1783">
        <v>0</v>
      </c>
      <c r="I1783">
        <v>0</v>
      </c>
      <c r="J1783">
        <v>1</v>
      </c>
      <c r="K1783">
        <v>0</v>
      </c>
      <c r="L1783">
        <v>0</v>
      </c>
      <c r="M1783">
        <v>148993.47</v>
      </c>
      <c r="N1783">
        <v>0</v>
      </c>
      <c r="O1783" t="str">
        <f>IF(Customer_Churn_Records_26[[#This Row],[Exited]] = 1, "Yes","No")</f>
        <v>No</v>
      </c>
      <c r="P1783">
        <v>0</v>
      </c>
      <c r="Q1783" t="str">
        <f>IF(Customer_Churn_Records_26[[#This Row],[Complain]] =1, "Yes", "No")</f>
        <v>No</v>
      </c>
      <c r="R1783">
        <v>2</v>
      </c>
      <c r="S1783" t="s">
        <v>8</v>
      </c>
      <c r="T1783">
        <v>847</v>
      </c>
    </row>
    <row r="1784" spans="1:20" x14ac:dyDescent="0.3">
      <c r="A1784">
        <v>15642002</v>
      </c>
      <c r="B1784" t="s">
        <v>2149</v>
      </c>
      <c r="C1784">
        <v>554</v>
      </c>
      <c r="D1784" t="s">
        <v>2</v>
      </c>
      <c r="E1784" t="s">
        <v>1</v>
      </c>
      <c r="F1784">
        <v>35</v>
      </c>
      <c r="G1784" t="str" cm="1">
        <f t="array" ref="G1784">_xlfn.SWITCH(TRUE, Customer_Churn_Records_26[[#This Row],[Age]] &gt;= 70, "Very Old",Customer_Churn_Records_26[[#This Row],[Age]] &gt;= 50, "Old",Customer_Churn_Records_26[[#This Row],[Age]] &gt;=35,"Middle-Age", "Young")</f>
        <v>Middle-Age</v>
      </c>
      <c r="H1784">
        <v>6</v>
      </c>
      <c r="I1784">
        <v>117707.18</v>
      </c>
      <c r="J1784">
        <v>2</v>
      </c>
      <c r="K1784">
        <v>0</v>
      </c>
      <c r="L1784">
        <v>0</v>
      </c>
      <c r="M1784">
        <v>95277.15</v>
      </c>
      <c r="N1784">
        <v>1</v>
      </c>
      <c r="O1784" t="str">
        <f>IF(Customer_Churn_Records_26[[#This Row],[Exited]] = 1, "Yes","No")</f>
        <v>Yes</v>
      </c>
      <c r="P1784">
        <v>1</v>
      </c>
      <c r="Q1784" t="str">
        <f>IF(Customer_Churn_Records_26[[#This Row],[Complain]] =1, "Yes", "No")</f>
        <v>Yes</v>
      </c>
      <c r="R1784">
        <v>2</v>
      </c>
      <c r="S1784" t="s">
        <v>0</v>
      </c>
      <c r="T1784">
        <v>643</v>
      </c>
    </row>
    <row r="1785" spans="1:20" x14ac:dyDescent="0.3">
      <c r="A1785">
        <v>15693381</v>
      </c>
      <c r="B1785" t="s">
        <v>2627</v>
      </c>
      <c r="C1785">
        <v>533</v>
      </c>
      <c r="D1785" t="s">
        <v>15</v>
      </c>
      <c r="E1785" t="s">
        <v>5</v>
      </c>
      <c r="F1785">
        <v>38</v>
      </c>
      <c r="G1785" t="str" cm="1">
        <f t="array" ref="G1785">_xlfn.SWITCH(TRUE, Customer_Churn_Records_26[[#This Row],[Age]] &gt;= 70, "Very Old",Customer_Churn_Records_26[[#This Row],[Age]] &gt;= 50, "Old",Customer_Churn_Records_26[[#This Row],[Age]] &gt;=35,"Middle-Age", "Young")</f>
        <v>Middle-Age</v>
      </c>
      <c r="H1785">
        <v>1</v>
      </c>
      <c r="I1785">
        <v>135289.32999999999</v>
      </c>
      <c r="J1785">
        <v>2</v>
      </c>
      <c r="K1785">
        <v>0</v>
      </c>
      <c r="L1785">
        <v>1</v>
      </c>
      <c r="M1785">
        <v>152956.32999999999</v>
      </c>
      <c r="N1785">
        <v>0</v>
      </c>
      <c r="O1785" t="str">
        <f>IF(Customer_Churn_Records_26[[#This Row],[Exited]] = 1, "Yes","No")</f>
        <v>No</v>
      </c>
      <c r="P1785">
        <v>0</v>
      </c>
      <c r="Q1785" t="str">
        <f>IF(Customer_Churn_Records_26[[#This Row],[Complain]] =1, "Yes", "No")</f>
        <v>No</v>
      </c>
      <c r="R1785">
        <v>1</v>
      </c>
      <c r="S1785" t="s">
        <v>4</v>
      </c>
      <c r="T1785">
        <v>867</v>
      </c>
    </row>
    <row r="1786" spans="1:20" x14ac:dyDescent="0.3">
      <c r="A1786">
        <v>15607691</v>
      </c>
      <c r="B1786" t="s">
        <v>489</v>
      </c>
      <c r="C1786">
        <v>658</v>
      </c>
      <c r="D1786" t="s">
        <v>2</v>
      </c>
      <c r="E1786" t="s">
        <v>5</v>
      </c>
      <c r="F1786">
        <v>36</v>
      </c>
      <c r="G1786" t="str" cm="1">
        <f t="array" ref="G1786">_xlfn.SWITCH(TRUE, Customer_Churn_Records_26[[#This Row],[Age]] &gt;= 70, "Very Old",Customer_Churn_Records_26[[#This Row],[Age]] &gt;= 50, "Old",Customer_Churn_Records_26[[#This Row],[Age]] &gt;=35,"Middle-Age", "Young")</f>
        <v>Middle-Age</v>
      </c>
      <c r="H1786">
        <v>8</v>
      </c>
      <c r="I1786">
        <v>174060.46</v>
      </c>
      <c r="J1786">
        <v>1</v>
      </c>
      <c r="K1786">
        <v>1</v>
      </c>
      <c r="L1786">
        <v>1</v>
      </c>
      <c r="M1786">
        <v>94925.62</v>
      </c>
      <c r="N1786">
        <v>0</v>
      </c>
      <c r="O1786" t="str">
        <f>IF(Customer_Churn_Records_26[[#This Row],[Exited]] = 1, "Yes","No")</f>
        <v>No</v>
      </c>
      <c r="P1786">
        <v>0</v>
      </c>
      <c r="Q1786" t="str">
        <f>IF(Customer_Churn_Records_26[[#This Row],[Complain]] =1, "Yes", "No")</f>
        <v>No</v>
      </c>
      <c r="R1786">
        <v>1</v>
      </c>
      <c r="S1786" t="s">
        <v>4</v>
      </c>
      <c r="T1786">
        <v>603</v>
      </c>
    </row>
    <row r="1787" spans="1:20" x14ac:dyDescent="0.3">
      <c r="A1787">
        <v>15589380</v>
      </c>
      <c r="B1787" t="s">
        <v>778</v>
      </c>
      <c r="C1787">
        <v>713</v>
      </c>
      <c r="D1787" t="s">
        <v>6</v>
      </c>
      <c r="E1787" t="s">
        <v>5</v>
      </c>
      <c r="F1787">
        <v>40</v>
      </c>
      <c r="G1787" t="str" cm="1">
        <f t="array" ref="G1787">_xlfn.SWITCH(TRUE, Customer_Churn_Records_26[[#This Row],[Age]] &gt;= 70, "Very Old",Customer_Churn_Records_26[[#This Row],[Age]] &gt;= 50, "Old",Customer_Churn_Records_26[[#This Row],[Age]] &gt;=35,"Middle-Age", "Young")</f>
        <v>Middle-Age</v>
      </c>
      <c r="H1787">
        <v>3</v>
      </c>
      <c r="I1787">
        <v>114446.84</v>
      </c>
      <c r="J1787">
        <v>2</v>
      </c>
      <c r="K1787">
        <v>1</v>
      </c>
      <c r="L1787">
        <v>1</v>
      </c>
      <c r="M1787">
        <v>87308.18</v>
      </c>
      <c r="N1787">
        <v>0</v>
      </c>
      <c r="O1787" t="str">
        <f>IF(Customer_Churn_Records_26[[#This Row],[Exited]] = 1, "Yes","No")</f>
        <v>No</v>
      </c>
      <c r="P1787">
        <v>0</v>
      </c>
      <c r="Q1787" t="str">
        <f>IF(Customer_Churn_Records_26[[#This Row],[Complain]] =1, "Yes", "No")</f>
        <v>No</v>
      </c>
      <c r="R1787">
        <v>4</v>
      </c>
      <c r="S1787" t="s">
        <v>0</v>
      </c>
      <c r="T1787">
        <v>391</v>
      </c>
    </row>
    <row r="1788" spans="1:20" x14ac:dyDescent="0.3">
      <c r="A1788">
        <v>15603846</v>
      </c>
      <c r="B1788" t="s">
        <v>118</v>
      </c>
      <c r="C1788">
        <v>711</v>
      </c>
      <c r="D1788" t="s">
        <v>15</v>
      </c>
      <c r="E1788" t="s">
        <v>5</v>
      </c>
      <c r="F1788">
        <v>37</v>
      </c>
      <c r="G1788" t="str" cm="1">
        <f t="array" ref="G1788">_xlfn.SWITCH(TRUE, Customer_Churn_Records_26[[#This Row],[Age]] &gt;= 70, "Very Old",Customer_Churn_Records_26[[#This Row],[Age]] &gt;= 50, "Old",Customer_Churn_Records_26[[#This Row],[Age]] &gt;=35,"Middle-Age", "Young")</f>
        <v>Middle-Age</v>
      </c>
      <c r="H1788">
        <v>2</v>
      </c>
      <c r="I1788">
        <v>0</v>
      </c>
      <c r="J1788">
        <v>2</v>
      </c>
      <c r="K1788">
        <v>1</v>
      </c>
      <c r="L1788">
        <v>0</v>
      </c>
      <c r="M1788">
        <v>83978.86</v>
      </c>
      <c r="N1788">
        <v>1</v>
      </c>
      <c r="O1788" t="str">
        <f>IF(Customer_Churn_Records_26[[#This Row],[Exited]] = 1, "Yes","No")</f>
        <v>Yes</v>
      </c>
      <c r="P1788">
        <v>1</v>
      </c>
      <c r="Q1788" t="str">
        <f>IF(Customer_Churn_Records_26[[#This Row],[Complain]] =1, "Yes", "No")</f>
        <v>Yes</v>
      </c>
      <c r="R1788">
        <v>4</v>
      </c>
      <c r="S1788" t="s">
        <v>4</v>
      </c>
      <c r="T1788">
        <v>407</v>
      </c>
    </row>
    <row r="1789" spans="1:20" x14ac:dyDescent="0.3">
      <c r="A1789">
        <v>15753549</v>
      </c>
      <c r="B1789" t="s">
        <v>2504</v>
      </c>
      <c r="C1789">
        <v>669</v>
      </c>
      <c r="D1789" t="s">
        <v>2</v>
      </c>
      <c r="E1789" t="s">
        <v>5</v>
      </c>
      <c r="F1789">
        <v>25</v>
      </c>
      <c r="G1789" t="str" cm="1">
        <f t="array" ref="G1789">_xlfn.SWITCH(TRUE, Customer_Churn_Records_26[[#This Row],[Age]] &gt;= 70, "Very Old",Customer_Churn_Records_26[[#This Row],[Age]] &gt;= 50, "Old",Customer_Churn_Records_26[[#This Row],[Age]] &gt;=35,"Middle-Age", "Young")</f>
        <v>Young</v>
      </c>
      <c r="H1789">
        <v>1</v>
      </c>
      <c r="I1789">
        <v>157848.53</v>
      </c>
      <c r="J1789">
        <v>1</v>
      </c>
      <c r="K1789">
        <v>0</v>
      </c>
      <c r="L1789">
        <v>0</v>
      </c>
      <c r="M1789">
        <v>37543.93</v>
      </c>
      <c r="N1789">
        <v>1</v>
      </c>
      <c r="O1789" t="str">
        <f>IF(Customer_Churn_Records_26[[#This Row],[Exited]] = 1, "Yes","No")</f>
        <v>Yes</v>
      </c>
      <c r="P1789">
        <v>1</v>
      </c>
      <c r="Q1789" t="str">
        <f>IF(Customer_Churn_Records_26[[#This Row],[Complain]] =1, "Yes", "No")</f>
        <v>Yes</v>
      </c>
      <c r="R1789">
        <v>3</v>
      </c>
      <c r="S1789" t="s">
        <v>4</v>
      </c>
      <c r="T1789">
        <v>354</v>
      </c>
    </row>
    <row r="1790" spans="1:20" x14ac:dyDescent="0.3">
      <c r="A1790">
        <v>15725355</v>
      </c>
      <c r="B1790" t="s">
        <v>2626</v>
      </c>
      <c r="C1790">
        <v>439</v>
      </c>
      <c r="D1790" t="s">
        <v>2</v>
      </c>
      <c r="E1790" t="s">
        <v>1</v>
      </c>
      <c r="F1790">
        <v>43</v>
      </c>
      <c r="G1790" t="str" cm="1">
        <f t="array" ref="G1790">_xlfn.SWITCH(TRUE, Customer_Churn_Records_26[[#This Row],[Age]] &gt;= 70, "Very Old",Customer_Churn_Records_26[[#This Row],[Age]] &gt;= 50, "Old",Customer_Churn_Records_26[[#This Row],[Age]] &gt;=35,"Middle-Age", "Young")</f>
        <v>Middle-Age</v>
      </c>
      <c r="H1790">
        <v>8</v>
      </c>
      <c r="I1790">
        <v>0</v>
      </c>
      <c r="J1790">
        <v>1</v>
      </c>
      <c r="K1790">
        <v>0</v>
      </c>
      <c r="L1790">
        <v>1</v>
      </c>
      <c r="M1790">
        <v>104889.3</v>
      </c>
      <c r="N1790">
        <v>0</v>
      </c>
      <c r="O1790" t="str">
        <f>IF(Customer_Churn_Records_26[[#This Row],[Exited]] = 1, "Yes","No")</f>
        <v>No</v>
      </c>
      <c r="P1790">
        <v>0</v>
      </c>
      <c r="Q1790" t="str">
        <f>IF(Customer_Churn_Records_26[[#This Row],[Complain]] =1, "Yes", "No")</f>
        <v>No</v>
      </c>
      <c r="R1790">
        <v>1</v>
      </c>
      <c r="S1790" t="s">
        <v>4</v>
      </c>
      <c r="T1790">
        <v>663</v>
      </c>
    </row>
    <row r="1791" spans="1:20" x14ac:dyDescent="0.3">
      <c r="A1791">
        <v>15773017</v>
      </c>
      <c r="B1791" t="s">
        <v>2182</v>
      </c>
      <c r="C1791">
        <v>763</v>
      </c>
      <c r="D1791" t="s">
        <v>15</v>
      </c>
      <c r="E1791" t="s">
        <v>1</v>
      </c>
      <c r="F1791">
        <v>37</v>
      </c>
      <c r="G1791" t="str" cm="1">
        <f t="array" ref="G1791">_xlfn.SWITCH(TRUE, Customer_Churn_Records_26[[#This Row],[Age]] &gt;= 70, "Very Old",Customer_Churn_Records_26[[#This Row],[Age]] &gt;= 50, "Old",Customer_Churn_Records_26[[#This Row],[Age]] &gt;=35,"Middle-Age", "Young")</f>
        <v>Middle-Age</v>
      </c>
      <c r="H1791">
        <v>6</v>
      </c>
      <c r="I1791">
        <v>0</v>
      </c>
      <c r="J1791">
        <v>2</v>
      </c>
      <c r="K1791">
        <v>1</v>
      </c>
      <c r="L1791">
        <v>1</v>
      </c>
      <c r="M1791">
        <v>149705.25</v>
      </c>
      <c r="N1791">
        <v>0</v>
      </c>
      <c r="O1791" t="str">
        <f>IF(Customer_Churn_Records_26[[#This Row],[Exited]] = 1, "Yes","No")</f>
        <v>No</v>
      </c>
      <c r="P1791">
        <v>0</v>
      </c>
      <c r="Q1791" t="str">
        <f>IF(Customer_Churn_Records_26[[#This Row],[Complain]] =1, "Yes", "No")</f>
        <v>No</v>
      </c>
      <c r="R1791">
        <v>5</v>
      </c>
      <c r="S1791" t="s">
        <v>8</v>
      </c>
      <c r="T1791">
        <v>799</v>
      </c>
    </row>
    <row r="1792" spans="1:20" x14ac:dyDescent="0.3">
      <c r="A1792">
        <v>15625641</v>
      </c>
      <c r="B1792" t="s">
        <v>271</v>
      </c>
      <c r="C1792">
        <v>697</v>
      </c>
      <c r="D1792" t="s">
        <v>6</v>
      </c>
      <c r="E1792" t="s">
        <v>1</v>
      </c>
      <c r="F1792">
        <v>74</v>
      </c>
      <c r="G1792" t="str" cm="1">
        <f t="array" ref="G1792">_xlfn.SWITCH(TRUE, Customer_Churn_Records_26[[#This Row],[Age]] &gt;= 70, "Very Old",Customer_Churn_Records_26[[#This Row],[Age]] &gt;= 50, "Old",Customer_Churn_Records_26[[#This Row],[Age]] &gt;=35,"Middle-Age", "Young")</f>
        <v>Very Old</v>
      </c>
      <c r="H1792">
        <v>3</v>
      </c>
      <c r="I1792">
        <v>108071.36</v>
      </c>
      <c r="J1792">
        <v>2</v>
      </c>
      <c r="K1792">
        <v>1</v>
      </c>
      <c r="L1792">
        <v>1</v>
      </c>
      <c r="M1792">
        <v>16445.79</v>
      </c>
      <c r="N1792">
        <v>0</v>
      </c>
      <c r="O1792" t="str">
        <f>IF(Customer_Churn_Records_26[[#This Row],[Exited]] = 1, "Yes","No")</f>
        <v>No</v>
      </c>
      <c r="P1792">
        <v>0</v>
      </c>
      <c r="Q1792" t="str">
        <f>IF(Customer_Churn_Records_26[[#This Row],[Complain]] =1, "Yes", "No")</f>
        <v>No</v>
      </c>
      <c r="R1792">
        <v>3</v>
      </c>
      <c r="S1792" t="s">
        <v>0</v>
      </c>
      <c r="T1792">
        <v>525</v>
      </c>
    </row>
    <row r="1793" spans="1:20" x14ac:dyDescent="0.3">
      <c r="A1793">
        <v>15776467</v>
      </c>
      <c r="B1793" t="s">
        <v>1552</v>
      </c>
      <c r="C1793">
        <v>702</v>
      </c>
      <c r="D1793" t="s">
        <v>15</v>
      </c>
      <c r="E1793" t="s">
        <v>1</v>
      </c>
      <c r="F1793">
        <v>35</v>
      </c>
      <c r="G1793" t="str" cm="1">
        <f t="array" ref="G1793">_xlfn.SWITCH(TRUE, Customer_Churn_Records_26[[#This Row],[Age]] &gt;= 70, "Very Old",Customer_Churn_Records_26[[#This Row],[Age]] &gt;= 50, "Old",Customer_Churn_Records_26[[#This Row],[Age]] &gt;=35,"Middle-Age", "Young")</f>
        <v>Middle-Age</v>
      </c>
      <c r="H1793">
        <v>8</v>
      </c>
      <c r="I1793">
        <v>14262.8</v>
      </c>
      <c r="J1793">
        <v>2</v>
      </c>
      <c r="K1793">
        <v>1</v>
      </c>
      <c r="L1793">
        <v>0</v>
      </c>
      <c r="M1793">
        <v>54689.16</v>
      </c>
      <c r="N1793">
        <v>0</v>
      </c>
      <c r="O1793" t="str">
        <f>IF(Customer_Churn_Records_26[[#This Row],[Exited]] = 1, "Yes","No")</f>
        <v>No</v>
      </c>
      <c r="P1793">
        <v>0</v>
      </c>
      <c r="Q1793" t="str">
        <f>IF(Customer_Churn_Records_26[[#This Row],[Complain]] =1, "Yes", "No")</f>
        <v>No</v>
      </c>
      <c r="R1793">
        <v>3</v>
      </c>
      <c r="S1793" t="s">
        <v>8</v>
      </c>
      <c r="T1793">
        <v>372</v>
      </c>
    </row>
    <row r="1794" spans="1:20" x14ac:dyDescent="0.3">
      <c r="A1794">
        <v>15746451</v>
      </c>
      <c r="B1794" t="s">
        <v>2006</v>
      </c>
      <c r="C1794">
        <v>686</v>
      </c>
      <c r="D1794" t="s">
        <v>15</v>
      </c>
      <c r="E1794" t="s">
        <v>5</v>
      </c>
      <c r="F1794">
        <v>41</v>
      </c>
      <c r="G1794" t="str" cm="1">
        <f t="array" ref="G1794">_xlfn.SWITCH(TRUE, Customer_Churn_Records_26[[#This Row],[Age]] &gt;= 70, "Very Old",Customer_Churn_Records_26[[#This Row],[Age]] &gt;= 50, "Old",Customer_Churn_Records_26[[#This Row],[Age]] &gt;=35,"Middle-Age", "Young")</f>
        <v>Middle-Age</v>
      </c>
      <c r="H1794">
        <v>7</v>
      </c>
      <c r="I1794">
        <v>102749.72</v>
      </c>
      <c r="J1794">
        <v>1</v>
      </c>
      <c r="K1794">
        <v>0</v>
      </c>
      <c r="L1794">
        <v>1</v>
      </c>
      <c r="M1794">
        <v>194913.86</v>
      </c>
      <c r="N1794">
        <v>0</v>
      </c>
      <c r="O1794" t="str">
        <f>IF(Customer_Churn_Records_26[[#This Row],[Exited]] = 1, "Yes","No")</f>
        <v>No</v>
      </c>
      <c r="P1794">
        <v>0</v>
      </c>
      <c r="Q1794" t="str">
        <f>IF(Customer_Churn_Records_26[[#This Row],[Complain]] =1, "Yes", "No")</f>
        <v>No</v>
      </c>
      <c r="R1794">
        <v>2</v>
      </c>
      <c r="S1794" t="s">
        <v>0</v>
      </c>
      <c r="T1794">
        <v>561</v>
      </c>
    </row>
    <row r="1795" spans="1:20" x14ac:dyDescent="0.3">
      <c r="A1795">
        <v>15777922</v>
      </c>
      <c r="B1795" t="s">
        <v>1686</v>
      </c>
      <c r="C1795">
        <v>629</v>
      </c>
      <c r="D1795" t="s">
        <v>15</v>
      </c>
      <c r="E1795" t="s">
        <v>5</v>
      </c>
      <c r="F1795">
        <v>36</v>
      </c>
      <c r="G1795" t="str" cm="1">
        <f t="array" ref="G1795">_xlfn.SWITCH(TRUE, Customer_Churn_Records_26[[#This Row],[Age]] &gt;= 70, "Very Old",Customer_Churn_Records_26[[#This Row],[Age]] &gt;= 50, "Old",Customer_Churn_Records_26[[#This Row],[Age]] &gt;=35,"Middle-Age", "Young")</f>
        <v>Middle-Age</v>
      </c>
      <c r="H1795">
        <v>1</v>
      </c>
      <c r="I1795">
        <v>161757.87</v>
      </c>
      <c r="J1795">
        <v>2</v>
      </c>
      <c r="K1795">
        <v>1</v>
      </c>
      <c r="L1795">
        <v>1</v>
      </c>
      <c r="M1795">
        <v>146371.72</v>
      </c>
      <c r="N1795">
        <v>0</v>
      </c>
      <c r="O1795" t="str">
        <f>IF(Customer_Churn_Records_26[[#This Row],[Exited]] = 1, "Yes","No")</f>
        <v>No</v>
      </c>
      <c r="P1795">
        <v>0</v>
      </c>
      <c r="Q1795" t="str">
        <f>IF(Customer_Churn_Records_26[[#This Row],[Complain]] =1, "Yes", "No")</f>
        <v>No</v>
      </c>
      <c r="R1795">
        <v>2</v>
      </c>
      <c r="S1795" t="s">
        <v>0</v>
      </c>
      <c r="T1795">
        <v>642</v>
      </c>
    </row>
    <row r="1796" spans="1:20" x14ac:dyDescent="0.3">
      <c r="A1796">
        <v>15606841</v>
      </c>
      <c r="B1796" t="s">
        <v>2625</v>
      </c>
      <c r="C1796">
        <v>823</v>
      </c>
      <c r="D1796" t="s">
        <v>2</v>
      </c>
      <c r="E1796" t="s">
        <v>5</v>
      </c>
      <c r="F1796">
        <v>38</v>
      </c>
      <c r="G1796" t="str" cm="1">
        <f t="array" ref="G1796">_xlfn.SWITCH(TRUE, Customer_Churn_Records_26[[#This Row],[Age]] &gt;= 70, "Very Old",Customer_Churn_Records_26[[#This Row],[Age]] &gt;= 50, "Old",Customer_Churn_Records_26[[#This Row],[Age]] &gt;=35,"Middle-Age", "Young")</f>
        <v>Middle-Age</v>
      </c>
      <c r="H1796">
        <v>1</v>
      </c>
      <c r="I1796">
        <v>0</v>
      </c>
      <c r="J1796">
        <v>2</v>
      </c>
      <c r="K1796">
        <v>1</v>
      </c>
      <c r="L1796">
        <v>0</v>
      </c>
      <c r="M1796">
        <v>156603.70000000001</v>
      </c>
      <c r="N1796">
        <v>0</v>
      </c>
      <c r="O1796" t="str">
        <f>IF(Customer_Churn_Records_26[[#This Row],[Exited]] = 1, "Yes","No")</f>
        <v>No</v>
      </c>
      <c r="P1796">
        <v>0</v>
      </c>
      <c r="Q1796" t="str">
        <f>IF(Customer_Churn_Records_26[[#This Row],[Complain]] =1, "Yes", "No")</f>
        <v>No</v>
      </c>
      <c r="R1796">
        <v>2</v>
      </c>
      <c r="S1796" t="s">
        <v>8</v>
      </c>
      <c r="T1796">
        <v>825</v>
      </c>
    </row>
    <row r="1797" spans="1:20" x14ac:dyDescent="0.3">
      <c r="A1797">
        <v>15757648</v>
      </c>
      <c r="B1797" t="s">
        <v>261</v>
      </c>
      <c r="C1797">
        <v>683</v>
      </c>
      <c r="D1797" t="s">
        <v>6</v>
      </c>
      <c r="E1797" t="s">
        <v>1</v>
      </c>
      <c r="F1797">
        <v>35</v>
      </c>
      <c r="G1797" t="str" cm="1">
        <f t="array" ref="G1797">_xlfn.SWITCH(TRUE, Customer_Churn_Records_26[[#This Row],[Age]] &gt;= 70, "Very Old",Customer_Churn_Records_26[[#This Row],[Age]] &gt;= 50, "Old",Customer_Churn_Records_26[[#This Row],[Age]] &gt;=35,"Middle-Age", "Young")</f>
        <v>Middle-Age</v>
      </c>
      <c r="H1797">
        <v>5</v>
      </c>
      <c r="I1797">
        <v>95698.79</v>
      </c>
      <c r="J1797">
        <v>1</v>
      </c>
      <c r="K1797">
        <v>0</v>
      </c>
      <c r="L1797">
        <v>1</v>
      </c>
      <c r="M1797">
        <v>182566.76</v>
      </c>
      <c r="N1797">
        <v>0</v>
      </c>
      <c r="O1797" t="str">
        <f>IF(Customer_Churn_Records_26[[#This Row],[Exited]] = 1, "Yes","No")</f>
        <v>No</v>
      </c>
      <c r="P1797">
        <v>0</v>
      </c>
      <c r="Q1797" t="str">
        <f>IF(Customer_Churn_Records_26[[#This Row],[Complain]] =1, "Yes", "No")</f>
        <v>No</v>
      </c>
      <c r="R1797">
        <v>1</v>
      </c>
      <c r="S1797" t="s">
        <v>10</v>
      </c>
      <c r="T1797">
        <v>986</v>
      </c>
    </row>
    <row r="1798" spans="1:20" x14ac:dyDescent="0.3">
      <c r="A1798">
        <v>15677173</v>
      </c>
      <c r="B1798" t="s">
        <v>837</v>
      </c>
      <c r="C1798">
        <v>555</v>
      </c>
      <c r="D1798" t="s">
        <v>2</v>
      </c>
      <c r="E1798" t="s">
        <v>5</v>
      </c>
      <c r="F1798">
        <v>37</v>
      </c>
      <c r="G1798" t="str" cm="1">
        <f t="array" ref="G1798">_xlfn.SWITCH(TRUE, Customer_Churn_Records_26[[#This Row],[Age]] &gt;= 70, "Very Old",Customer_Churn_Records_26[[#This Row],[Age]] &gt;= 50, "Old",Customer_Churn_Records_26[[#This Row],[Age]] &gt;=35,"Middle-Age", "Young")</f>
        <v>Middle-Age</v>
      </c>
      <c r="H1798">
        <v>9</v>
      </c>
      <c r="I1798">
        <v>124969.13</v>
      </c>
      <c r="J1798">
        <v>1</v>
      </c>
      <c r="K1798">
        <v>1</v>
      </c>
      <c r="L1798">
        <v>0</v>
      </c>
      <c r="M1798">
        <v>60194.05</v>
      </c>
      <c r="N1798">
        <v>0</v>
      </c>
      <c r="O1798" t="str">
        <f>IF(Customer_Churn_Records_26[[#This Row],[Exited]] = 1, "Yes","No")</f>
        <v>No</v>
      </c>
      <c r="P1798">
        <v>0</v>
      </c>
      <c r="Q1798" t="str">
        <f>IF(Customer_Churn_Records_26[[#This Row],[Complain]] =1, "Yes", "No")</f>
        <v>No</v>
      </c>
      <c r="R1798">
        <v>2</v>
      </c>
      <c r="S1798" t="s">
        <v>4</v>
      </c>
      <c r="T1798">
        <v>904</v>
      </c>
    </row>
    <row r="1799" spans="1:20" x14ac:dyDescent="0.3">
      <c r="A1799">
        <v>15764170</v>
      </c>
      <c r="B1799" t="s">
        <v>253</v>
      </c>
      <c r="C1799">
        <v>647</v>
      </c>
      <c r="D1799" t="s">
        <v>6</v>
      </c>
      <c r="E1799" t="s">
        <v>5</v>
      </c>
      <c r="F1799">
        <v>44</v>
      </c>
      <c r="G1799" t="str" cm="1">
        <f t="array" ref="G1799">_xlfn.SWITCH(TRUE, Customer_Churn_Records_26[[#This Row],[Age]] &gt;= 70, "Very Old",Customer_Churn_Records_26[[#This Row],[Age]] &gt;= 50, "Old",Customer_Churn_Records_26[[#This Row],[Age]] &gt;=35,"Middle-Age", "Young")</f>
        <v>Middle-Age</v>
      </c>
      <c r="H1799">
        <v>4</v>
      </c>
      <c r="I1799">
        <v>93960.35</v>
      </c>
      <c r="J1799">
        <v>1</v>
      </c>
      <c r="K1799">
        <v>1</v>
      </c>
      <c r="L1799">
        <v>0</v>
      </c>
      <c r="M1799">
        <v>36579.53</v>
      </c>
      <c r="N1799">
        <v>1</v>
      </c>
      <c r="O1799" t="str">
        <f>IF(Customer_Churn_Records_26[[#This Row],[Exited]] = 1, "Yes","No")</f>
        <v>Yes</v>
      </c>
      <c r="P1799">
        <v>1</v>
      </c>
      <c r="Q1799" t="str">
        <f>IF(Customer_Churn_Records_26[[#This Row],[Complain]] =1, "Yes", "No")</f>
        <v>Yes</v>
      </c>
      <c r="R1799">
        <v>2</v>
      </c>
      <c r="S1799" t="s">
        <v>8</v>
      </c>
      <c r="T1799">
        <v>417</v>
      </c>
    </row>
    <row r="1800" spans="1:20" x14ac:dyDescent="0.3">
      <c r="A1800">
        <v>15610446</v>
      </c>
      <c r="B1800" t="s">
        <v>1272</v>
      </c>
      <c r="C1800">
        <v>714</v>
      </c>
      <c r="D1800" t="s">
        <v>2</v>
      </c>
      <c r="E1800" t="s">
        <v>1</v>
      </c>
      <c r="F1800">
        <v>51</v>
      </c>
      <c r="G1800" t="str" cm="1">
        <f t="array" ref="G1800">_xlfn.SWITCH(TRUE, Customer_Churn_Records_26[[#This Row],[Age]] &gt;= 70, "Very Old",Customer_Churn_Records_26[[#This Row],[Age]] &gt;= 50, "Old",Customer_Churn_Records_26[[#This Row],[Age]] &gt;=35,"Middle-Age", "Young")</f>
        <v>Old</v>
      </c>
      <c r="H1800">
        <v>4</v>
      </c>
      <c r="I1800">
        <v>88308.87</v>
      </c>
      <c r="J1800">
        <v>3</v>
      </c>
      <c r="K1800">
        <v>0</v>
      </c>
      <c r="L1800">
        <v>0</v>
      </c>
      <c r="M1800">
        <v>5862.53</v>
      </c>
      <c r="N1800">
        <v>1</v>
      </c>
      <c r="O1800" t="str">
        <f>IF(Customer_Churn_Records_26[[#This Row],[Exited]] = 1, "Yes","No")</f>
        <v>Yes</v>
      </c>
      <c r="P1800">
        <v>1</v>
      </c>
      <c r="Q1800" t="str">
        <f>IF(Customer_Churn_Records_26[[#This Row],[Complain]] =1, "Yes", "No")</f>
        <v>Yes</v>
      </c>
      <c r="R1800">
        <v>3</v>
      </c>
      <c r="S1800" t="s">
        <v>4</v>
      </c>
      <c r="T1800">
        <v>738</v>
      </c>
    </row>
    <row r="1801" spans="1:20" x14ac:dyDescent="0.3">
      <c r="A1801">
        <v>15612776</v>
      </c>
      <c r="B1801" t="s">
        <v>165</v>
      </c>
      <c r="C1801">
        <v>850</v>
      </c>
      <c r="D1801" t="s">
        <v>15</v>
      </c>
      <c r="E1801" t="s">
        <v>1</v>
      </c>
      <c r="F1801">
        <v>39</v>
      </c>
      <c r="G1801" t="str" cm="1">
        <f t="array" ref="G1801">_xlfn.SWITCH(TRUE, Customer_Churn_Records_26[[#This Row],[Age]] &gt;= 70, "Very Old",Customer_Churn_Records_26[[#This Row],[Age]] &gt;= 50, "Old",Customer_Churn_Records_26[[#This Row],[Age]] &gt;=35,"Middle-Age", "Young")</f>
        <v>Middle-Age</v>
      </c>
      <c r="H1801">
        <v>10</v>
      </c>
      <c r="I1801">
        <v>0</v>
      </c>
      <c r="J1801">
        <v>2</v>
      </c>
      <c r="K1801">
        <v>1</v>
      </c>
      <c r="L1801">
        <v>1</v>
      </c>
      <c r="M1801">
        <v>143030.09</v>
      </c>
      <c r="N1801">
        <v>0</v>
      </c>
      <c r="O1801" t="str">
        <f>IF(Customer_Churn_Records_26[[#This Row],[Exited]] = 1, "Yes","No")</f>
        <v>No</v>
      </c>
      <c r="P1801">
        <v>0</v>
      </c>
      <c r="Q1801" t="str">
        <f>IF(Customer_Churn_Records_26[[#This Row],[Complain]] =1, "Yes", "No")</f>
        <v>No</v>
      </c>
      <c r="R1801">
        <v>3</v>
      </c>
      <c r="S1801" t="s">
        <v>0</v>
      </c>
      <c r="T1801">
        <v>440</v>
      </c>
    </row>
    <row r="1802" spans="1:20" x14ac:dyDescent="0.3">
      <c r="A1802">
        <v>15794122</v>
      </c>
      <c r="B1802" t="s">
        <v>703</v>
      </c>
      <c r="C1802">
        <v>713</v>
      </c>
      <c r="D1802" t="s">
        <v>2</v>
      </c>
      <c r="E1802" t="s">
        <v>1</v>
      </c>
      <c r="F1802">
        <v>59</v>
      </c>
      <c r="G1802" t="str" cm="1">
        <f t="array" ref="G1802">_xlfn.SWITCH(TRUE, Customer_Churn_Records_26[[#This Row],[Age]] &gt;= 70, "Very Old",Customer_Churn_Records_26[[#This Row],[Age]] &gt;= 50, "Old",Customer_Churn_Records_26[[#This Row],[Age]] &gt;=35,"Middle-Age", "Young")</f>
        <v>Old</v>
      </c>
      <c r="H1802">
        <v>3</v>
      </c>
      <c r="I1802">
        <v>0</v>
      </c>
      <c r="J1802">
        <v>2</v>
      </c>
      <c r="K1802">
        <v>1</v>
      </c>
      <c r="L1802">
        <v>1</v>
      </c>
      <c r="M1802">
        <v>62700.08</v>
      </c>
      <c r="N1802">
        <v>0</v>
      </c>
      <c r="O1802" t="str">
        <f>IF(Customer_Churn_Records_26[[#This Row],[Exited]] = 1, "Yes","No")</f>
        <v>No</v>
      </c>
      <c r="P1802">
        <v>0</v>
      </c>
      <c r="Q1802" t="str">
        <f>IF(Customer_Churn_Records_26[[#This Row],[Complain]] =1, "Yes", "No")</f>
        <v>No</v>
      </c>
      <c r="R1802">
        <v>5</v>
      </c>
      <c r="S1802" t="s">
        <v>8</v>
      </c>
      <c r="T1802">
        <v>245</v>
      </c>
    </row>
    <row r="1803" spans="1:20" x14ac:dyDescent="0.3">
      <c r="A1803">
        <v>15774931</v>
      </c>
      <c r="B1803" t="s">
        <v>247</v>
      </c>
      <c r="C1803">
        <v>452</v>
      </c>
      <c r="D1803" t="s">
        <v>2</v>
      </c>
      <c r="E1803" t="s">
        <v>5</v>
      </c>
      <c r="F1803">
        <v>30</v>
      </c>
      <c r="G1803" t="str" cm="1">
        <f t="array" ref="G1803">_xlfn.SWITCH(TRUE, Customer_Churn_Records_26[[#This Row],[Age]] &gt;= 70, "Very Old",Customer_Churn_Records_26[[#This Row],[Age]] &gt;= 50, "Old",Customer_Churn_Records_26[[#This Row],[Age]] &gt;=35,"Middle-Age", "Young")</f>
        <v>Young</v>
      </c>
      <c r="H1803">
        <v>7</v>
      </c>
      <c r="I1803">
        <v>112935.87</v>
      </c>
      <c r="J1803">
        <v>1</v>
      </c>
      <c r="K1803">
        <v>1</v>
      </c>
      <c r="L1803">
        <v>1</v>
      </c>
      <c r="M1803">
        <v>99017.34</v>
      </c>
      <c r="N1803">
        <v>0</v>
      </c>
      <c r="O1803" t="str">
        <f>IF(Customer_Churn_Records_26[[#This Row],[Exited]] = 1, "Yes","No")</f>
        <v>No</v>
      </c>
      <c r="P1803">
        <v>0</v>
      </c>
      <c r="Q1803" t="str">
        <f>IF(Customer_Churn_Records_26[[#This Row],[Complain]] =1, "Yes", "No")</f>
        <v>No</v>
      </c>
      <c r="R1803">
        <v>1</v>
      </c>
      <c r="S1803" t="s">
        <v>0</v>
      </c>
      <c r="T1803">
        <v>575</v>
      </c>
    </row>
    <row r="1804" spans="1:20" x14ac:dyDescent="0.3">
      <c r="A1804">
        <v>15779247</v>
      </c>
      <c r="B1804" t="s">
        <v>535</v>
      </c>
      <c r="C1804">
        <v>683</v>
      </c>
      <c r="D1804" t="s">
        <v>15</v>
      </c>
      <c r="E1804" t="s">
        <v>1</v>
      </c>
      <c r="F1804">
        <v>24</v>
      </c>
      <c r="G1804" t="str" cm="1">
        <f t="array" ref="G1804">_xlfn.SWITCH(TRUE, Customer_Churn_Records_26[[#This Row],[Age]] &gt;= 70, "Very Old",Customer_Churn_Records_26[[#This Row],[Age]] &gt;= 50, "Old",Customer_Churn_Records_26[[#This Row],[Age]] &gt;=35,"Middle-Age", "Young")</f>
        <v>Young</v>
      </c>
      <c r="H1804">
        <v>8</v>
      </c>
      <c r="I1804">
        <v>98567.1</v>
      </c>
      <c r="J1804">
        <v>1</v>
      </c>
      <c r="K1804">
        <v>1</v>
      </c>
      <c r="L1804">
        <v>0</v>
      </c>
      <c r="M1804">
        <v>187987.01</v>
      </c>
      <c r="N1804">
        <v>0</v>
      </c>
      <c r="O1804" t="str">
        <f>IF(Customer_Churn_Records_26[[#This Row],[Exited]] = 1, "Yes","No")</f>
        <v>No</v>
      </c>
      <c r="P1804">
        <v>0</v>
      </c>
      <c r="Q1804" t="str">
        <f>IF(Customer_Churn_Records_26[[#This Row],[Complain]] =1, "Yes", "No")</f>
        <v>No</v>
      </c>
      <c r="R1804">
        <v>1</v>
      </c>
      <c r="S1804" t="s">
        <v>8</v>
      </c>
      <c r="T1804">
        <v>987</v>
      </c>
    </row>
    <row r="1805" spans="1:20" x14ac:dyDescent="0.3">
      <c r="A1805">
        <v>15707078</v>
      </c>
      <c r="B1805" t="s">
        <v>1797</v>
      </c>
      <c r="C1805">
        <v>577</v>
      </c>
      <c r="D1805" t="s">
        <v>2</v>
      </c>
      <c r="E1805" t="s">
        <v>1</v>
      </c>
      <c r="F1805">
        <v>26</v>
      </c>
      <c r="G1805" t="str" cm="1">
        <f t="array" ref="G1805">_xlfn.SWITCH(TRUE, Customer_Churn_Records_26[[#This Row],[Age]] &gt;= 70, "Very Old",Customer_Churn_Records_26[[#This Row],[Age]] &gt;= 50, "Old",Customer_Churn_Records_26[[#This Row],[Age]] &gt;=35,"Middle-Age", "Young")</f>
        <v>Young</v>
      </c>
      <c r="H1805">
        <v>1</v>
      </c>
      <c r="I1805">
        <v>180530.51</v>
      </c>
      <c r="J1805">
        <v>1</v>
      </c>
      <c r="K1805">
        <v>0</v>
      </c>
      <c r="L1805">
        <v>0</v>
      </c>
      <c r="M1805">
        <v>123454.62</v>
      </c>
      <c r="N1805">
        <v>0</v>
      </c>
      <c r="O1805" t="str">
        <f>IF(Customer_Churn_Records_26[[#This Row],[Exited]] = 1, "Yes","No")</f>
        <v>No</v>
      </c>
      <c r="P1805">
        <v>0</v>
      </c>
      <c r="Q1805" t="str">
        <f>IF(Customer_Churn_Records_26[[#This Row],[Complain]] =1, "Yes", "No")</f>
        <v>No</v>
      </c>
      <c r="R1805">
        <v>3</v>
      </c>
      <c r="S1805" t="s">
        <v>0</v>
      </c>
      <c r="T1805">
        <v>873</v>
      </c>
    </row>
    <row r="1806" spans="1:20" x14ac:dyDescent="0.3">
      <c r="A1806">
        <v>15605263</v>
      </c>
      <c r="B1806" t="s">
        <v>180</v>
      </c>
      <c r="C1806">
        <v>552</v>
      </c>
      <c r="D1806" t="s">
        <v>2</v>
      </c>
      <c r="E1806" t="s">
        <v>5</v>
      </c>
      <c r="F1806">
        <v>33</v>
      </c>
      <c r="G1806" t="str" cm="1">
        <f t="array" ref="G1806">_xlfn.SWITCH(TRUE, Customer_Churn_Records_26[[#This Row],[Age]] &gt;= 70, "Very Old",Customer_Churn_Records_26[[#This Row],[Age]] &gt;= 50, "Old",Customer_Churn_Records_26[[#This Row],[Age]] &gt;=35,"Middle-Age", "Young")</f>
        <v>Young</v>
      </c>
      <c r="H1806">
        <v>5</v>
      </c>
      <c r="I1806">
        <v>140931.57</v>
      </c>
      <c r="J1806">
        <v>1</v>
      </c>
      <c r="K1806">
        <v>0</v>
      </c>
      <c r="L1806">
        <v>1</v>
      </c>
      <c r="M1806">
        <v>10921.5</v>
      </c>
      <c r="N1806">
        <v>0</v>
      </c>
      <c r="O1806" t="str">
        <f>IF(Customer_Churn_Records_26[[#This Row],[Exited]] = 1, "Yes","No")</f>
        <v>No</v>
      </c>
      <c r="P1806">
        <v>0</v>
      </c>
      <c r="Q1806" t="str">
        <f>IF(Customer_Churn_Records_26[[#This Row],[Complain]] =1, "Yes", "No")</f>
        <v>No</v>
      </c>
      <c r="R1806">
        <v>5</v>
      </c>
      <c r="S1806" t="s">
        <v>10</v>
      </c>
      <c r="T1806">
        <v>330</v>
      </c>
    </row>
    <row r="1807" spans="1:20" x14ac:dyDescent="0.3">
      <c r="A1807">
        <v>15607381</v>
      </c>
      <c r="B1807" t="s">
        <v>699</v>
      </c>
      <c r="C1807">
        <v>769</v>
      </c>
      <c r="D1807" t="s">
        <v>6</v>
      </c>
      <c r="E1807" t="s">
        <v>1</v>
      </c>
      <c r="F1807">
        <v>31</v>
      </c>
      <c r="G1807" t="str" cm="1">
        <f t="array" ref="G1807">_xlfn.SWITCH(TRUE, Customer_Churn_Records_26[[#This Row],[Age]] &gt;= 70, "Very Old",Customer_Churn_Records_26[[#This Row],[Age]] &gt;= 50, "Old",Customer_Churn_Records_26[[#This Row],[Age]] &gt;=35,"Middle-Age", "Young")</f>
        <v>Young</v>
      </c>
      <c r="H1807">
        <v>7</v>
      </c>
      <c r="I1807">
        <v>148913.72</v>
      </c>
      <c r="J1807">
        <v>2</v>
      </c>
      <c r="K1807">
        <v>1</v>
      </c>
      <c r="L1807">
        <v>0</v>
      </c>
      <c r="M1807">
        <v>53817.23</v>
      </c>
      <c r="N1807">
        <v>0</v>
      </c>
      <c r="O1807" t="str">
        <f>IF(Customer_Churn_Records_26[[#This Row],[Exited]] = 1, "Yes","No")</f>
        <v>No</v>
      </c>
      <c r="P1807">
        <v>0</v>
      </c>
      <c r="Q1807" t="str">
        <f>IF(Customer_Churn_Records_26[[#This Row],[Complain]] =1, "Yes", "No")</f>
        <v>No</v>
      </c>
      <c r="R1807">
        <v>5</v>
      </c>
      <c r="S1807" t="s">
        <v>8</v>
      </c>
      <c r="T1807">
        <v>763</v>
      </c>
    </row>
    <row r="1808" spans="1:20" x14ac:dyDescent="0.3">
      <c r="A1808">
        <v>15683471</v>
      </c>
      <c r="B1808" t="s">
        <v>1439</v>
      </c>
      <c r="C1808">
        <v>691</v>
      </c>
      <c r="D1808" t="s">
        <v>2</v>
      </c>
      <c r="E1808" t="s">
        <v>5</v>
      </c>
      <c r="F1808">
        <v>38</v>
      </c>
      <c r="G1808" t="str" cm="1">
        <f t="array" ref="G1808">_xlfn.SWITCH(TRUE, Customer_Churn_Records_26[[#This Row],[Age]] &gt;= 70, "Very Old",Customer_Churn_Records_26[[#This Row],[Age]] &gt;= 50, "Old",Customer_Churn_Records_26[[#This Row],[Age]] &gt;=35,"Middle-Age", "Young")</f>
        <v>Middle-Age</v>
      </c>
      <c r="H1808">
        <v>7</v>
      </c>
      <c r="I1808">
        <v>0</v>
      </c>
      <c r="J1808">
        <v>2</v>
      </c>
      <c r="K1808">
        <v>0</v>
      </c>
      <c r="L1808">
        <v>0</v>
      </c>
      <c r="M1808">
        <v>81617.399999999994</v>
      </c>
      <c r="N1808">
        <v>0</v>
      </c>
      <c r="O1808" t="str">
        <f>IF(Customer_Churn_Records_26[[#This Row],[Exited]] = 1, "Yes","No")</f>
        <v>No</v>
      </c>
      <c r="P1808">
        <v>0</v>
      </c>
      <c r="Q1808" t="str">
        <f>IF(Customer_Churn_Records_26[[#This Row],[Complain]] =1, "Yes", "No")</f>
        <v>No</v>
      </c>
      <c r="R1808">
        <v>4</v>
      </c>
      <c r="S1808" t="s">
        <v>4</v>
      </c>
      <c r="T1808">
        <v>833</v>
      </c>
    </row>
    <row r="1809" spans="1:20" x14ac:dyDescent="0.3">
      <c r="A1809">
        <v>15605037</v>
      </c>
      <c r="B1809" t="s">
        <v>1147</v>
      </c>
      <c r="C1809">
        <v>818</v>
      </c>
      <c r="D1809" t="s">
        <v>2</v>
      </c>
      <c r="E1809" t="s">
        <v>1</v>
      </c>
      <c r="F1809">
        <v>49</v>
      </c>
      <c r="G1809" t="str" cm="1">
        <f t="array" ref="G1809">_xlfn.SWITCH(TRUE, Customer_Churn_Records_26[[#This Row],[Age]] &gt;= 70, "Very Old",Customer_Churn_Records_26[[#This Row],[Age]] &gt;= 50, "Old",Customer_Churn_Records_26[[#This Row],[Age]] &gt;=35,"Middle-Age", "Young")</f>
        <v>Middle-Age</v>
      </c>
      <c r="H1809">
        <v>2</v>
      </c>
      <c r="I1809">
        <v>0</v>
      </c>
      <c r="J1809">
        <v>1</v>
      </c>
      <c r="K1809">
        <v>0</v>
      </c>
      <c r="L1809">
        <v>1</v>
      </c>
      <c r="M1809">
        <v>192298.84</v>
      </c>
      <c r="N1809">
        <v>1</v>
      </c>
      <c r="O1809" t="str">
        <f>IF(Customer_Churn_Records_26[[#This Row],[Exited]] = 1, "Yes","No")</f>
        <v>Yes</v>
      </c>
      <c r="P1809">
        <v>1</v>
      </c>
      <c r="Q1809" t="str">
        <f>IF(Customer_Churn_Records_26[[#This Row],[Complain]] =1, "Yes", "No")</f>
        <v>Yes</v>
      </c>
      <c r="R1809">
        <v>4</v>
      </c>
      <c r="S1809" t="s">
        <v>4</v>
      </c>
      <c r="T1809">
        <v>544</v>
      </c>
    </row>
    <row r="1810" spans="1:20" x14ac:dyDescent="0.3">
      <c r="A1810">
        <v>15576085</v>
      </c>
      <c r="B1810" t="s">
        <v>862</v>
      </c>
      <c r="C1810">
        <v>739</v>
      </c>
      <c r="D1810" t="s">
        <v>2</v>
      </c>
      <c r="E1810" t="s">
        <v>5</v>
      </c>
      <c r="F1810">
        <v>41</v>
      </c>
      <c r="G1810" t="str" cm="1">
        <f t="array" ref="G1810">_xlfn.SWITCH(TRUE, Customer_Churn_Records_26[[#This Row],[Age]] &gt;= 70, "Very Old",Customer_Churn_Records_26[[#This Row],[Age]] &gt;= 50, "Old",Customer_Churn_Records_26[[#This Row],[Age]] &gt;=35,"Middle-Age", "Young")</f>
        <v>Middle-Age</v>
      </c>
      <c r="H1810">
        <v>5</v>
      </c>
      <c r="I1810">
        <v>0</v>
      </c>
      <c r="J1810">
        <v>2</v>
      </c>
      <c r="K1810">
        <v>0</v>
      </c>
      <c r="L1810">
        <v>0</v>
      </c>
      <c r="M1810">
        <v>143882.25</v>
      </c>
      <c r="N1810">
        <v>0</v>
      </c>
      <c r="O1810" t="str">
        <f>IF(Customer_Churn_Records_26[[#This Row],[Exited]] = 1, "Yes","No")</f>
        <v>No</v>
      </c>
      <c r="P1810">
        <v>0</v>
      </c>
      <c r="Q1810" t="str">
        <f>IF(Customer_Churn_Records_26[[#This Row],[Complain]] =1, "Yes", "No")</f>
        <v>No</v>
      </c>
      <c r="R1810">
        <v>5</v>
      </c>
      <c r="S1810" t="s">
        <v>10</v>
      </c>
      <c r="T1810">
        <v>574</v>
      </c>
    </row>
    <row r="1811" spans="1:20" x14ac:dyDescent="0.3">
      <c r="A1811">
        <v>15770435</v>
      </c>
      <c r="B1811" t="s">
        <v>442</v>
      </c>
      <c r="C1811">
        <v>639</v>
      </c>
      <c r="D1811" t="s">
        <v>2</v>
      </c>
      <c r="E1811" t="s">
        <v>1</v>
      </c>
      <c r="F1811">
        <v>50</v>
      </c>
      <c r="G1811" t="str" cm="1">
        <f t="array" ref="G1811">_xlfn.SWITCH(TRUE, Customer_Churn_Records_26[[#This Row],[Age]] &gt;= 70, "Very Old",Customer_Churn_Records_26[[#This Row],[Age]] &gt;= 50, "Old",Customer_Churn_Records_26[[#This Row],[Age]] &gt;=35,"Middle-Age", "Young")</f>
        <v>Old</v>
      </c>
      <c r="H1811">
        <v>6</v>
      </c>
      <c r="I1811">
        <v>115335.32</v>
      </c>
      <c r="J1811">
        <v>2</v>
      </c>
      <c r="K1811">
        <v>1</v>
      </c>
      <c r="L1811">
        <v>1</v>
      </c>
      <c r="M1811">
        <v>53130.41</v>
      </c>
      <c r="N1811">
        <v>0</v>
      </c>
      <c r="O1811" t="str">
        <f>IF(Customer_Churn_Records_26[[#This Row],[Exited]] = 1, "Yes","No")</f>
        <v>No</v>
      </c>
      <c r="P1811">
        <v>0</v>
      </c>
      <c r="Q1811" t="str">
        <f>IF(Customer_Churn_Records_26[[#This Row],[Complain]] =1, "Yes", "No")</f>
        <v>No</v>
      </c>
      <c r="R1811">
        <v>3</v>
      </c>
      <c r="S1811" t="s">
        <v>0</v>
      </c>
      <c r="T1811">
        <v>508</v>
      </c>
    </row>
    <row r="1812" spans="1:20" x14ac:dyDescent="0.3">
      <c r="A1812">
        <v>15592994</v>
      </c>
      <c r="B1812" t="s">
        <v>855</v>
      </c>
      <c r="C1812">
        <v>651</v>
      </c>
      <c r="D1812" t="s">
        <v>2</v>
      </c>
      <c r="E1812" t="s">
        <v>1</v>
      </c>
      <c r="F1812">
        <v>65</v>
      </c>
      <c r="G1812" t="str" cm="1">
        <f t="array" ref="G1812">_xlfn.SWITCH(TRUE, Customer_Churn_Records_26[[#This Row],[Age]] &gt;= 70, "Very Old",Customer_Churn_Records_26[[#This Row],[Age]] &gt;= 50, "Old",Customer_Churn_Records_26[[#This Row],[Age]] &gt;=35,"Middle-Age", "Young")</f>
        <v>Old</v>
      </c>
      <c r="H1812">
        <v>0</v>
      </c>
      <c r="I1812">
        <v>0</v>
      </c>
      <c r="J1812">
        <v>2</v>
      </c>
      <c r="K1812">
        <v>1</v>
      </c>
      <c r="L1812">
        <v>1</v>
      </c>
      <c r="M1812">
        <v>190454.04</v>
      </c>
      <c r="N1812">
        <v>0</v>
      </c>
      <c r="O1812" t="str">
        <f>IF(Customer_Churn_Records_26[[#This Row],[Exited]] = 1, "Yes","No")</f>
        <v>No</v>
      </c>
      <c r="P1812">
        <v>0</v>
      </c>
      <c r="Q1812" t="str">
        <f>IF(Customer_Churn_Records_26[[#This Row],[Complain]] =1, "Yes", "No")</f>
        <v>No</v>
      </c>
      <c r="R1812">
        <v>4</v>
      </c>
      <c r="S1812" t="s">
        <v>10</v>
      </c>
      <c r="T1812">
        <v>700</v>
      </c>
    </row>
    <row r="1813" spans="1:20" x14ac:dyDescent="0.3">
      <c r="A1813">
        <v>15624068</v>
      </c>
      <c r="B1813" t="s">
        <v>64</v>
      </c>
      <c r="C1813">
        <v>779</v>
      </c>
      <c r="D1813" t="s">
        <v>2</v>
      </c>
      <c r="E1813" t="s">
        <v>1</v>
      </c>
      <c r="F1813">
        <v>26</v>
      </c>
      <c r="G1813" t="str" cm="1">
        <f t="array" ref="G1813">_xlfn.SWITCH(TRUE, Customer_Churn_Records_26[[#This Row],[Age]] &gt;= 70, "Very Old",Customer_Churn_Records_26[[#This Row],[Age]] &gt;= 50, "Old",Customer_Churn_Records_26[[#This Row],[Age]] &gt;=35,"Middle-Age", "Young")</f>
        <v>Young</v>
      </c>
      <c r="H1813">
        <v>0</v>
      </c>
      <c r="I1813">
        <v>0</v>
      </c>
      <c r="J1813">
        <v>2</v>
      </c>
      <c r="K1813">
        <v>0</v>
      </c>
      <c r="L1813">
        <v>1</v>
      </c>
      <c r="M1813">
        <v>111906</v>
      </c>
      <c r="N1813">
        <v>0</v>
      </c>
      <c r="O1813" t="str">
        <f>IF(Customer_Churn_Records_26[[#This Row],[Exited]] = 1, "Yes","No")</f>
        <v>No</v>
      </c>
      <c r="P1813">
        <v>0</v>
      </c>
      <c r="Q1813" t="str">
        <f>IF(Customer_Churn_Records_26[[#This Row],[Complain]] =1, "Yes", "No")</f>
        <v>No</v>
      </c>
      <c r="R1813">
        <v>2</v>
      </c>
      <c r="S1813" t="s">
        <v>0</v>
      </c>
      <c r="T1813">
        <v>804</v>
      </c>
    </row>
    <row r="1814" spans="1:20" x14ac:dyDescent="0.3">
      <c r="A1814">
        <v>15595221</v>
      </c>
      <c r="B1814" t="s">
        <v>687</v>
      </c>
      <c r="C1814">
        <v>850</v>
      </c>
      <c r="D1814" t="s">
        <v>6</v>
      </c>
      <c r="E1814" t="s">
        <v>1</v>
      </c>
      <c r="F1814">
        <v>33</v>
      </c>
      <c r="G1814" t="str" cm="1">
        <f t="array" ref="G1814">_xlfn.SWITCH(TRUE, Customer_Churn_Records_26[[#This Row],[Age]] &gt;= 70, "Very Old",Customer_Churn_Records_26[[#This Row],[Age]] &gt;= 50, "Old",Customer_Churn_Records_26[[#This Row],[Age]] &gt;=35,"Middle-Age", "Young")</f>
        <v>Young</v>
      </c>
      <c r="H1814">
        <v>7</v>
      </c>
      <c r="I1814">
        <v>134678.13</v>
      </c>
      <c r="J1814">
        <v>1</v>
      </c>
      <c r="K1814">
        <v>1</v>
      </c>
      <c r="L1814">
        <v>0</v>
      </c>
      <c r="M1814">
        <v>113177.95</v>
      </c>
      <c r="N1814">
        <v>0</v>
      </c>
      <c r="O1814" t="str">
        <f>IF(Customer_Churn_Records_26[[#This Row],[Exited]] = 1, "Yes","No")</f>
        <v>No</v>
      </c>
      <c r="P1814">
        <v>0</v>
      </c>
      <c r="Q1814" t="str">
        <f>IF(Customer_Churn_Records_26[[#This Row],[Complain]] =1, "Yes", "No")</f>
        <v>No</v>
      </c>
      <c r="R1814">
        <v>3</v>
      </c>
      <c r="S1814" t="s">
        <v>4</v>
      </c>
      <c r="T1814">
        <v>596</v>
      </c>
    </row>
    <row r="1815" spans="1:20" x14ac:dyDescent="0.3">
      <c r="A1815">
        <v>15637131</v>
      </c>
      <c r="B1815" t="s">
        <v>252</v>
      </c>
      <c r="C1815">
        <v>829</v>
      </c>
      <c r="D1815" t="s">
        <v>2</v>
      </c>
      <c r="E1815" t="s">
        <v>5</v>
      </c>
      <c r="F1815">
        <v>38</v>
      </c>
      <c r="G1815" t="str" cm="1">
        <f t="array" ref="G1815">_xlfn.SWITCH(TRUE, Customer_Churn_Records_26[[#This Row],[Age]] &gt;= 70, "Very Old",Customer_Churn_Records_26[[#This Row],[Age]] &gt;= 50, "Old",Customer_Churn_Records_26[[#This Row],[Age]] &gt;=35,"Middle-Age", "Young")</f>
        <v>Middle-Age</v>
      </c>
      <c r="H1815">
        <v>9</v>
      </c>
      <c r="I1815">
        <v>0</v>
      </c>
      <c r="J1815">
        <v>2</v>
      </c>
      <c r="K1815">
        <v>1</v>
      </c>
      <c r="L1815">
        <v>0</v>
      </c>
      <c r="M1815">
        <v>30529.88</v>
      </c>
      <c r="N1815">
        <v>0</v>
      </c>
      <c r="O1815" t="str">
        <f>IF(Customer_Churn_Records_26[[#This Row],[Exited]] = 1, "Yes","No")</f>
        <v>No</v>
      </c>
      <c r="P1815">
        <v>0</v>
      </c>
      <c r="Q1815" t="str">
        <f>IF(Customer_Churn_Records_26[[#This Row],[Complain]] =1, "Yes", "No")</f>
        <v>No</v>
      </c>
      <c r="R1815">
        <v>5</v>
      </c>
      <c r="S1815" t="s">
        <v>8</v>
      </c>
      <c r="T1815">
        <v>541</v>
      </c>
    </row>
    <row r="1816" spans="1:20" x14ac:dyDescent="0.3">
      <c r="A1816">
        <v>15613471</v>
      </c>
      <c r="B1816" t="s">
        <v>2624</v>
      </c>
      <c r="C1816">
        <v>579</v>
      </c>
      <c r="D1816" t="s">
        <v>6</v>
      </c>
      <c r="E1816" t="s">
        <v>5</v>
      </c>
      <c r="F1816">
        <v>31</v>
      </c>
      <c r="G1816" t="str" cm="1">
        <f t="array" ref="G1816">_xlfn.SWITCH(TRUE, Customer_Churn_Records_26[[#This Row],[Age]] &gt;= 70, "Very Old",Customer_Churn_Records_26[[#This Row],[Age]] &gt;= 50, "Old",Customer_Churn_Records_26[[#This Row],[Age]] &gt;=35,"Middle-Age", "Young")</f>
        <v>Young</v>
      </c>
      <c r="H1816">
        <v>2</v>
      </c>
      <c r="I1816">
        <v>90547.48</v>
      </c>
      <c r="J1816">
        <v>2</v>
      </c>
      <c r="K1816">
        <v>1</v>
      </c>
      <c r="L1816">
        <v>1</v>
      </c>
      <c r="M1816">
        <v>18800.13</v>
      </c>
      <c r="N1816">
        <v>0</v>
      </c>
      <c r="O1816" t="str">
        <f>IF(Customer_Churn_Records_26[[#This Row],[Exited]] = 1, "Yes","No")</f>
        <v>No</v>
      </c>
      <c r="P1816">
        <v>0</v>
      </c>
      <c r="Q1816" t="str">
        <f>IF(Customer_Churn_Records_26[[#This Row],[Complain]] =1, "Yes", "No")</f>
        <v>No</v>
      </c>
      <c r="R1816">
        <v>1</v>
      </c>
      <c r="S1816" t="s">
        <v>4</v>
      </c>
      <c r="T1816">
        <v>304</v>
      </c>
    </row>
    <row r="1817" spans="1:20" x14ac:dyDescent="0.3">
      <c r="A1817">
        <v>15583499</v>
      </c>
      <c r="B1817" t="s">
        <v>2120</v>
      </c>
      <c r="C1817">
        <v>510</v>
      </c>
      <c r="D1817" t="s">
        <v>2</v>
      </c>
      <c r="E1817" t="s">
        <v>5</v>
      </c>
      <c r="F1817">
        <v>32</v>
      </c>
      <c r="G1817" t="str" cm="1">
        <f t="array" ref="G1817">_xlfn.SWITCH(TRUE, Customer_Churn_Records_26[[#This Row],[Age]] &gt;= 70, "Very Old",Customer_Churn_Records_26[[#This Row],[Age]] &gt;= 50, "Old",Customer_Churn_Records_26[[#This Row],[Age]] &gt;=35,"Middle-Age", "Young")</f>
        <v>Young</v>
      </c>
      <c r="H1817">
        <v>9</v>
      </c>
      <c r="I1817">
        <v>103324.78</v>
      </c>
      <c r="J1817">
        <v>1</v>
      </c>
      <c r="K1817">
        <v>1</v>
      </c>
      <c r="L1817">
        <v>1</v>
      </c>
      <c r="M1817">
        <v>46127.7</v>
      </c>
      <c r="N1817">
        <v>0</v>
      </c>
      <c r="O1817" t="str">
        <f>IF(Customer_Churn_Records_26[[#This Row],[Exited]] = 1, "Yes","No")</f>
        <v>No</v>
      </c>
      <c r="P1817">
        <v>0</v>
      </c>
      <c r="Q1817" t="str">
        <f>IF(Customer_Churn_Records_26[[#This Row],[Complain]] =1, "Yes", "No")</f>
        <v>No</v>
      </c>
      <c r="R1817">
        <v>3</v>
      </c>
      <c r="S1817" t="s">
        <v>4</v>
      </c>
      <c r="T1817">
        <v>244</v>
      </c>
    </row>
    <row r="1818" spans="1:20" x14ac:dyDescent="0.3">
      <c r="A1818">
        <v>15752816</v>
      </c>
      <c r="B1818" t="s">
        <v>86</v>
      </c>
      <c r="C1818">
        <v>531</v>
      </c>
      <c r="D1818" t="s">
        <v>2</v>
      </c>
      <c r="E1818" t="s">
        <v>5</v>
      </c>
      <c r="F1818">
        <v>29</v>
      </c>
      <c r="G1818" t="str" cm="1">
        <f t="array" ref="G1818">_xlfn.SWITCH(TRUE, Customer_Churn_Records_26[[#This Row],[Age]] &gt;= 70, "Very Old",Customer_Churn_Records_26[[#This Row],[Age]] &gt;= 50, "Old",Customer_Churn_Records_26[[#This Row],[Age]] &gt;=35,"Middle-Age", "Young")</f>
        <v>Young</v>
      </c>
      <c r="H1818">
        <v>3</v>
      </c>
      <c r="I1818">
        <v>114590.58</v>
      </c>
      <c r="J1818">
        <v>1</v>
      </c>
      <c r="K1818">
        <v>0</v>
      </c>
      <c r="L1818">
        <v>0</v>
      </c>
      <c r="M1818">
        <v>75585.48</v>
      </c>
      <c r="N1818">
        <v>0</v>
      </c>
      <c r="O1818" t="str">
        <f>IF(Customer_Churn_Records_26[[#This Row],[Exited]] = 1, "Yes","No")</f>
        <v>No</v>
      </c>
      <c r="P1818">
        <v>0</v>
      </c>
      <c r="Q1818" t="str">
        <f>IF(Customer_Churn_Records_26[[#This Row],[Complain]] =1, "Yes", "No")</f>
        <v>No</v>
      </c>
      <c r="R1818">
        <v>5</v>
      </c>
      <c r="S1818" t="s">
        <v>0</v>
      </c>
      <c r="T1818">
        <v>429</v>
      </c>
    </row>
    <row r="1819" spans="1:20" x14ac:dyDescent="0.3">
      <c r="A1819">
        <v>15804075</v>
      </c>
      <c r="B1819" t="s">
        <v>468</v>
      </c>
      <c r="C1819">
        <v>628</v>
      </c>
      <c r="D1819" t="s">
        <v>6</v>
      </c>
      <c r="E1819" t="s">
        <v>1</v>
      </c>
      <c r="F1819">
        <v>36</v>
      </c>
      <c r="G1819" t="str" cm="1">
        <f t="array" ref="G1819">_xlfn.SWITCH(TRUE, Customer_Churn_Records_26[[#This Row],[Age]] &gt;= 70, "Very Old",Customer_Churn_Records_26[[#This Row],[Age]] &gt;= 50, "Old",Customer_Churn_Records_26[[#This Row],[Age]] &gt;=35,"Middle-Age", "Young")</f>
        <v>Middle-Age</v>
      </c>
      <c r="H1819">
        <v>3</v>
      </c>
      <c r="I1819">
        <v>91286.51</v>
      </c>
      <c r="J1819">
        <v>1</v>
      </c>
      <c r="K1819">
        <v>1</v>
      </c>
      <c r="L1819">
        <v>0</v>
      </c>
      <c r="M1819">
        <v>63085.94</v>
      </c>
      <c r="N1819">
        <v>0</v>
      </c>
      <c r="O1819" t="str">
        <f>IF(Customer_Churn_Records_26[[#This Row],[Exited]] = 1, "Yes","No")</f>
        <v>No</v>
      </c>
      <c r="P1819">
        <v>0</v>
      </c>
      <c r="Q1819" t="str">
        <f>IF(Customer_Churn_Records_26[[#This Row],[Complain]] =1, "Yes", "No")</f>
        <v>No</v>
      </c>
      <c r="R1819">
        <v>4</v>
      </c>
      <c r="S1819" t="s">
        <v>8</v>
      </c>
      <c r="T1819">
        <v>676</v>
      </c>
    </row>
    <row r="1820" spans="1:20" x14ac:dyDescent="0.3">
      <c r="A1820">
        <v>15800517</v>
      </c>
      <c r="B1820" t="s">
        <v>614</v>
      </c>
      <c r="C1820">
        <v>633</v>
      </c>
      <c r="D1820" t="s">
        <v>15</v>
      </c>
      <c r="E1820" t="s">
        <v>5</v>
      </c>
      <c r="F1820">
        <v>32</v>
      </c>
      <c r="G1820" t="str" cm="1">
        <f t="array" ref="G1820">_xlfn.SWITCH(TRUE, Customer_Churn_Records_26[[#This Row],[Age]] &gt;= 70, "Very Old",Customer_Churn_Records_26[[#This Row],[Age]] &gt;= 50, "Old",Customer_Churn_Records_26[[#This Row],[Age]] &gt;=35,"Middle-Age", "Young")</f>
        <v>Young</v>
      </c>
      <c r="H1820">
        <v>5</v>
      </c>
      <c r="I1820">
        <v>163340.12</v>
      </c>
      <c r="J1820">
        <v>2</v>
      </c>
      <c r="K1820">
        <v>1</v>
      </c>
      <c r="L1820">
        <v>1</v>
      </c>
      <c r="M1820">
        <v>74415.199999999997</v>
      </c>
      <c r="N1820">
        <v>0</v>
      </c>
      <c r="O1820" t="str">
        <f>IF(Customer_Churn_Records_26[[#This Row],[Exited]] = 1, "Yes","No")</f>
        <v>No</v>
      </c>
      <c r="P1820">
        <v>0</v>
      </c>
      <c r="Q1820" t="str">
        <f>IF(Customer_Churn_Records_26[[#This Row],[Complain]] =1, "Yes", "No")</f>
        <v>No</v>
      </c>
      <c r="R1820">
        <v>2</v>
      </c>
      <c r="S1820" t="s">
        <v>10</v>
      </c>
      <c r="T1820">
        <v>527</v>
      </c>
    </row>
    <row r="1821" spans="1:20" x14ac:dyDescent="0.3">
      <c r="A1821">
        <v>15712319</v>
      </c>
      <c r="B1821" t="s">
        <v>425</v>
      </c>
      <c r="C1821">
        <v>714</v>
      </c>
      <c r="D1821" t="s">
        <v>15</v>
      </c>
      <c r="E1821" t="s">
        <v>5</v>
      </c>
      <c r="F1821">
        <v>45</v>
      </c>
      <c r="G1821" t="str" cm="1">
        <f t="array" ref="G1821">_xlfn.SWITCH(TRUE, Customer_Churn_Records_26[[#This Row],[Age]] &gt;= 70, "Very Old",Customer_Churn_Records_26[[#This Row],[Age]] &gt;= 50, "Old",Customer_Churn_Records_26[[#This Row],[Age]] &gt;=35,"Middle-Age", "Young")</f>
        <v>Middle-Age</v>
      </c>
      <c r="H1821">
        <v>8</v>
      </c>
      <c r="I1821">
        <v>150900.29</v>
      </c>
      <c r="J1821">
        <v>2</v>
      </c>
      <c r="K1821">
        <v>0</v>
      </c>
      <c r="L1821">
        <v>1</v>
      </c>
      <c r="M1821">
        <v>139889.15</v>
      </c>
      <c r="N1821">
        <v>0</v>
      </c>
      <c r="O1821" t="str">
        <f>IF(Customer_Churn_Records_26[[#This Row],[Exited]] = 1, "Yes","No")</f>
        <v>No</v>
      </c>
      <c r="P1821">
        <v>0</v>
      </c>
      <c r="Q1821" t="str">
        <f>IF(Customer_Churn_Records_26[[#This Row],[Complain]] =1, "Yes", "No")</f>
        <v>No</v>
      </c>
      <c r="R1821">
        <v>5</v>
      </c>
      <c r="S1821" t="s">
        <v>0</v>
      </c>
      <c r="T1821">
        <v>734</v>
      </c>
    </row>
    <row r="1822" spans="1:20" x14ac:dyDescent="0.3">
      <c r="A1822">
        <v>15797389</v>
      </c>
      <c r="B1822" t="s">
        <v>170</v>
      </c>
      <c r="C1822">
        <v>604</v>
      </c>
      <c r="D1822" t="s">
        <v>15</v>
      </c>
      <c r="E1822" t="s">
        <v>5</v>
      </c>
      <c r="F1822">
        <v>23</v>
      </c>
      <c r="G1822" t="str" cm="1">
        <f t="array" ref="G1822">_xlfn.SWITCH(TRUE, Customer_Churn_Records_26[[#This Row],[Age]] &gt;= 70, "Very Old",Customer_Churn_Records_26[[#This Row],[Age]] &gt;= 50, "Old",Customer_Churn_Records_26[[#This Row],[Age]] &gt;=35,"Middle-Age", "Young")</f>
        <v>Young</v>
      </c>
      <c r="H1822">
        <v>9</v>
      </c>
      <c r="I1822">
        <v>124577.33</v>
      </c>
      <c r="J1822">
        <v>1</v>
      </c>
      <c r="K1822">
        <v>1</v>
      </c>
      <c r="L1822">
        <v>1</v>
      </c>
      <c r="M1822">
        <v>7267.25</v>
      </c>
      <c r="N1822">
        <v>0</v>
      </c>
      <c r="O1822" t="str">
        <f>IF(Customer_Churn_Records_26[[#This Row],[Exited]] = 1, "Yes","No")</f>
        <v>No</v>
      </c>
      <c r="P1822">
        <v>0</v>
      </c>
      <c r="Q1822" t="str">
        <f>IF(Customer_Churn_Records_26[[#This Row],[Complain]] =1, "Yes", "No")</f>
        <v>No</v>
      </c>
      <c r="R1822">
        <v>4</v>
      </c>
      <c r="S1822" t="s">
        <v>0</v>
      </c>
      <c r="T1822">
        <v>470</v>
      </c>
    </row>
    <row r="1823" spans="1:20" x14ac:dyDescent="0.3">
      <c r="A1823">
        <v>15621432</v>
      </c>
      <c r="B1823" t="s">
        <v>1645</v>
      </c>
      <c r="C1823">
        <v>630</v>
      </c>
      <c r="D1823" t="s">
        <v>15</v>
      </c>
      <c r="E1823" t="s">
        <v>5</v>
      </c>
      <c r="F1823">
        <v>35</v>
      </c>
      <c r="G1823" t="str" cm="1">
        <f t="array" ref="G1823">_xlfn.SWITCH(TRUE, Customer_Churn_Records_26[[#This Row],[Age]] &gt;= 70, "Very Old",Customer_Churn_Records_26[[#This Row],[Age]] &gt;= 50, "Old",Customer_Churn_Records_26[[#This Row],[Age]] &gt;=35,"Middle-Age", "Young")</f>
        <v>Middle-Age</v>
      </c>
      <c r="H1823">
        <v>1</v>
      </c>
      <c r="I1823">
        <v>0</v>
      </c>
      <c r="J1823">
        <v>2</v>
      </c>
      <c r="K1823">
        <v>0</v>
      </c>
      <c r="L1823">
        <v>0</v>
      </c>
      <c r="M1823">
        <v>186826.22</v>
      </c>
      <c r="N1823">
        <v>0</v>
      </c>
      <c r="O1823" t="str">
        <f>IF(Customer_Churn_Records_26[[#This Row],[Exited]] = 1, "Yes","No")</f>
        <v>No</v>
      </c>
      <c r="P1823">
        <v>0</v>
      </c>
      <c r="Q1823" t="str">
        <f>IF(Customer_Churn_Records_26[[#This Row],[Complain]] =1, "Yes", "No")</f>
        <v>No</v>
      </c>
      <c r="R1823">
        <v>1</v>
      </c>
      <c r="S1823" t="s">
        <v>10</v>
      </c>
      <c r="T1823">
        <v>548</v>
      </c>
    </row>
    <row r="1824" spans="1:20" x14ac:dyDescent="0.3">
      <c r="A1824">
        <v>15779390</v>
      </c>
      <c r="B1824" t="s">
        <v>2623</v>
      </c>
      <c r="C1824">
        <v>850</v>
      </c>
      <c r="D1824" t="s">
        <v>15</v>
      </c>
      <c r="E1824" t="s">
        <v>1</v>
      </c>
      <c r="F1824">
        <v>31</v>
      </c>
      <c r="G1824" t="str" cm="1">
        <f t="array" ref="G1824">_xlfn.SWITCH(TRUE, Customer_Churn_Records_26[[#This Row],[Age]] &gt;= 70, "Very Old",Customer_Churn_Records_26[[#This Row],[Age]] &gt;= 50, "Old",Customer_Churn_Records_26[[#This Row],[Age]] &gt;=35,"Middle-Age", "Young")</f>
        <v>Young</v>
      </c>
      <c r="H1824">
        <v>4</v>
      </c>
      <c r="I1824">
        <v>91292.7</v>
      </c>
      <c r="J1824">
        <v>1</v>
      </c>
      <c r="K1824">
        <v>1</v>
      </c>
      <c r="L1824">
        <v>1</v>
      </c>
      <c r="M1824">
        <v>162149.07</v>
      </c>
      <c r="N1824">
        <v>0</v>
      </c>
      <c r="O1824" t="str">
        <f>IF(Customer_Churn_Records_26[[#This Row],[Exited]] = 1, "Yes","No")</f>
        <v>No</v>
      </c>
      <c r="P1824">
        <v>0</v>
      </c>
      <c r="Q1824" t="str">
        <f>IF(Customer_Churn_Records_26[[#This Row],[Complain]] =1, "Yes", "No")</f>
        <v>No</v>
      </c>
      <c r="R1824">
        <v>5</v>
      </c>
      <c r="S1824" t="s">
        <v>4</v>
      </c>
      <c r="T1824">
        <v>956</v>
      </c>
    </row>
    <row r="1825" spans="1:20" x14ac:dyDescent="0.3">
      <c r="A1825">
        <v>15711219</v>
      </c>
      <c r="B1825" t="s">
        <v>2048</v>
      </c>
      <c r="C1825">
        <v>788</v>
      </c>
      <c r="D1825" t="s">
        <v>6</v>
      </c>
      <c r="E1825" t="s">
        <v>1</v>
      </c>
      <c r="F1825">
        <v>57</v>
      </c>
      <c r="G1825" t="str" cm="1">
        <f t="array" ref="G1825">_xlfn.SWITCH(TRUE, Customer_Churn_Records_26[[#This Row],[Age]] &gt;= 70, "Very Old",Customer_Churn_Records_26[[#This Row],[Age]] &gt;= 50, "Old",Customer_Churn_Records_26[[#This Row],[Age]] &gt;=35,"Middle-Age", "Young")</f>
        <v>Old</v>
      </c>
      <c r="H1825">
        <v>8</v>
      </c>
      <c r="I1825">
        <v>93716.72</v>
      </c>
      <c r="J1825">
        <v>1</v>
      </c>
      <c r="K1825">
        <v>1</v>
      </c>
      <c r="L1825">
        <v>1</v>
      </c>
      <c r="M1825">
        <v>180150.49</v>
      </c>
      <c r="N1825">
        <v>1</v>
      </c>
      <c r="O1825" t="str">
        <f>IF(Customer_Churn_Records_26[[#This Row],[Exited]] = 1, "Yes","No")</f>
        <v>Yes</v>
      </c>
      <c r="P1825">
        <v>1</v>
      </c>
      <c r="Q1825" t="str">
        <f>IF(Customer_Churn_Records_26[[#This Row],[Complain]] =1, "Yes", "No")</f>
        <v>Yes</v>
      </c>
      <c r="R1825">
        <v>1</v>
      </c>
      <c r="S1825" t="s">
        <v>4</v>
      </c>
      <c r="T1825">
        <v>696</v>
      </c>
    </row>
    <row r="1826" spans="1:20" x14ac:dyDescent="0.3">
      <c r="A1826">
        <v>15770498</v>
      </c>
      <c r="B1826" t="s">
        <v>1782</v>
      </c>
      <c r="C1826">
        <v>798</v>
      </c>
      <c r="D1826" t="s">
        <v>2</v>
      </c>
      <c r="E1826" t="s">
        <v>1</v>
      </c>
      <c r="F1826">
        <v>37</v>
      </c>
      <c r="G1826" t="str" cm="1">
        <f t="array" ref="G1826">_xlfn.SWITCH(TRUE, Customer_Churn_Records_26[[#This Row],[Age]] &gt;= 70, "Very Old",Customer_Churn_Records_26[[#This Row],[Age]] &gt;= 50, "Old",Customer_Churn_Records_26[[#This Row],[Age]] &gt;=35,"Middle-Age", "Young")</f>
        <v>Middle-Age</v>
      </c>
      <c r="H1826">
        <v>4</v>
      </c>
      <c r="I1826">
        <v>111723.08</v>
      </c>
      <c r="J1826">
        <v>1</v>
      </c>
      <c r="K1826">
        <v>1</v>
      </c>
      <c r="L1826">
        <v>1</v>
      </c>
      <c r="M1826">
        <v>83478.12</v>
      </c>
      <c r="N1826">
        <v>0</v>
      </c>
      <c r="O1826" t="str">
        <f>IF(Customer_Churn_Records_26[[#This Row],[Exited]] = 1, "Yes","No")</f>
        <v>No</v>
      </c>
      <c r="P1826">
        <v>0</v>
      </c>
      <c r="Q1826" t="str">
        <f>IF(Customer_Churn_Records_26[[#This Row],[Complain]] =1, "Yes", "No")</f>
        <v>No</v>
      </c>
      <c r="R1826">
        <v>4</v>
      </c>
      <c r="S1826" t="s">
        <v>8</v>
      </c>
      <c r="T1826">
        <v>778</v>
      </c>
    </row>
    <row r="1827" spans="1:20" x14ac:dyDescent="0.3">
      <c r="A1827">
        <v>15678727</v>
      </c>
      <c r="B1827" t="s">
        <v>858</v>
      </c>
      <c r="C1827">
        <v>770</v>
      </c>
      <c r="D1827" t="s">
        <v>6</v>
      </c>
      <c r="E1827" t="s">
        <v>5</v>
      </c>
      <c r="F1827">
        <v>45</v>
      </c>
      <c r="G1827" t="str" cm="1">
        <f t="array" ref="G1827">_xlfn.SWITCH(TRUE, Customer_Churn_Records_26[[#This Row],[Age]] &gt;= 70, "Very Old",Customer_Churn_Records_26[[#This Row],[Age]] &gt;= 50, "Old",Customer_Churn_Records_26[[#This Row],[Age]] &gt;=35,"Middle-Age", "Young")</f>
        <v>Middle-Age</v>
      </c>
      <c r="H1827">
        <v>4</v>
      </c>
      <c r="I1827">
        <v>110765.68</v>
      </c>
      <c r="J1827">
        <v>1</v>
      </c>
      <c r="K1827">
        <v>1</v>
      </c>
      <c r="L1827">
        <v>0</v>
      </c>
      <c r="M1827">
        <v>26163.74</v>
      </c>
      <c r="N1827">
        <v>1</v>
      </c>
      <c r="O1827" t="str">
        <f>IF(Customer_Churn_Records_26[[#This Row],[Exited]] = 1, "Yes","No")</f>
        <v>Yes</v>
      </c>
      <c r="P1827">
        <v>1</v>
      </c>
      <c r="Q1827" t="str">
        <f>IF(Customer_Churn_Records_26[[#This Row],[Complain]] =1, "Yes", "No")</f>
        <v>Yes</v>
      </c>
      <c r="R1827">
        <v>1</v>
      </c>
      <c r="S1827" t="s">
        <v>4</v>
      </c>
      <c r="T1827">
        <v>550</v>
      </c>
    </row>
    <row r="1828" spans="1:20" x14ac:dyDescent="0.3">
      <c r="A1828">
        <v>15573893</v>
      </c>
      <c r="B1828" t="s">
        <v>2006</v>
      </c>
      <c r="C1828">
        <v>569</v>
      </c>
      <c r="D1828" t="s">
        <v>6</v>
      </c>
      <c r="E1828" t="s">
        <v>5</v>
      </c>
      <c r="F1828">
        <v>25</v>
      </c>
      <c r="G1828" t="str" cm="1">
        <f t="array" ref="G1828">_xlfn.SWITCH(TRUE, Customer_Churn_Records_26[[#This Row],[Age]] &gt;= 70, "Very Old",Customer_Churn_Records_26[[#This Row],[Age]] &gt;= 50, "Old",Customer_Churn_Records_26[[#This Row],[Age]] &gt;=35,"Middle-Age", "Young")</f>
        <v>Young</v>
      </c>
      <c r="H1828">
        <v>9</v>
      </c>
      <c r="I1828">
        <v>173459.45</v>
      </c>
      <c r="J1828">
        <v>2</v>
      </c>
      <c r="K1828">
        <v>1</v>
      </c>
      <c r="L1828">
        <v>1</v>
      </c>
      <c r="M1828">
        <v>44381.06</v>
      </c>
      <c r="N1828">
        <v>0</v>
      </c>
      <c r="O1828" t="str">
        <f>IF(Customer_Churn_Records_26[[#This Row],[Exited]] = 1, "Yes","No")</f>
        <v>No</v>
      </c>
      <c r="P1828">
        <v>0</v>
      </c>
      <c r="Q1828" t="str">
        <f>IF(Customer_Churn_Records_26[[#This Row],[Complain]] =1, "Yes", "No")</f>
        <v>No</v>
      </c>
      <c r="R1828">
        <v>3</v>
      </c>
      <c r="S1828" t="s">
        <v>4</v>
      </c>
      <c r="T1828">
        <v>255</v>
      </c>
    </row>
    <row r="1829" spans="1:20" x14ac:dyDescent="0.3">
      <c r="A1829">
        <v>15740104</v>
      </c>
      <c r="B1829" t="s">
        <v>987</v>
      </c>
      <c r="C1829">
        <v>425</v>
      </c>
      <c r="D1829" t="s">
        <v>15</v>
      </c>
      <c r="E1829" t="s">
        <v>1</v>
      </c>
      <c r="F1829">
        <v>22</v>
      </c>
      <c r="G1829" t="str" cm="1">
        <f t="array" ref="G1829">_xlfn.SWITCH(TRUE, Customer_Churn_Records_26[[#This Row],[Age]] &gt;= 70, "Very Old",Customer_Churn_Records_26[[#This Row],[Age]] &gt;= 50, "Old",Customer_Churn_Records_26[[#This Row],[Age]] &gt;=35,"Middle-Age", "Young")</f>
        <v>Young</v>
      </c>
      <c r="H1829">
        <v>7</v>
      </c>
      <c r="I1829">
        <v>169649.73</v>
      </c>
      <c r="J1829">
        <v>2</v>
      </c>
      <c r="K1829">
        <v>0</v>
      </c>
      <c r="L1829">
        <v>1</v>
      </c>
      <c r="M1829">
        <v>136365</v>
      </c>
      <c r="N1829">
        <v>1</v>
      </c>
      <c r="O1829" t="str">
        <f>IF(Customer_Churn_Records_26[[#This Row],[Exited]] = 1, "Yes","No")</f>
        <v>Yes</v>
      </c>
      <c r="P1829">
        <v>1</v>
      </c>
      <c r="Q1829" t="str">
        <f>IF(Customer_Churn_Records_26[[#This Row],[Complain]] =1, "Yes", "No")</f>
        <v>Yes</v>
      </c>
      <c r="R1829">
        <v>2</v>
      </c>
      <c r="S1829" t="s">
        <v>4</v>
      </c>
      <c r="T1829">
        <v>619</v>
      </c>
    </row>
    <row r="1830" spans="1:20" x14ac:dyDescent="0.3">
      <c r="A1830">
        <v>15792649</v>
      </c>
      <c r="B1830" t="s">
        <v>1528</v>
      </c>
      <c r="C1830">
        <v>547</v>
      </c>
      <c r="D1830" t="s">
        <v>15</v>
      </c>
      <c r="E1830" t="s">
        <v>1</v>
      </c>
      <c r="F1830">
        <v>31</v>
      </c>
      <c r="G1830" t="str" cm="1">
        <f t="array" ref="G1830">_xlfn.SWITCH(TRUE, Customer_Churn_Records_26[[#This Row],[Age]] &gt;= 70, "Very Old",Customer_Churn_Records_26[[#This Row],[Age]] &gt;= 50, "Old",Customer_Churn_Records_26[[#This Row],[Age]] &gt;=35,"Middle-Age", "Young")</f>
        <v>Young</v>
      </c>
      <c r="H1830">
        <v>9</v>
      </c>
      <c r="I1830">
        <v>0</v>
      </c>
      <c r="J1830">
        <v>2</v>
      </c>
      <c r="K1830">
        <v>0</v>
      </c>
      <c r="L1830">
        <v>0</v>
      </c>
      <c r="M1830">
        <v>99294.22</v>
      </c>
      <c r="N1830">
        <v>0</v>
      </c>
      <c r="O1830" t="str">
        <f>IF(Customer_Churn_Records_26[[#This Row],[Exited]] = 1, "Yes","No")</f>
        <v>No</v>
      </c>
      <c r="P1830">
        <v>0</v>
      </c>
      <c r="Q1830" t="str">
        <f>IF(Customer_Churn_Records_26[[#This Row],[Complain]] =1, "Yes", "No")</f>
        <v>No</v>
      </c>
      <c r="R1830">
        <v>2</v>
      </c>
      <c r="S1830" t="s">
        <v>4</v>
      </c>
      <c r="T1830">
        <v>470</v>
      </c>
    </row>
    <row r="1831" spans="1:20" x14ac:dyDescent="0.3">
      <c r="A1831">
        <v>15605275</v>
      </c>
      <c r="B1831" t="s">
        <v>1476</v>
      </c>
      <c r="C1831">
        <v>725</v>
      </c>
      <c r="D1831" t="s">
        <v>6</v>
      </c>
      <c r="E1831" t="s">
        <v>5</v>
      </c>
      <c r="F1831">
        <v>45</v>
      </c>
      <c r="G1831" t="str" cm="1">
        <f t="array" ref="G1831">_xlfn.SWITCH(TRUE, Customer_Churn_Records_26[[#This Row],[Age]] &gt;= 70, "Very Old",Customer_Churn_Records_26[[#This Row],[Age]] &gt;= 50, "Old",Customer_Churn_Records_26[[#This Row],[Age]] &gt;=35,"Middle-Age", "Young")</f>
        <v>Middle-Age</v>
      </c>
      <c r="H1831">
        <v>8</v>
      </c>
      <c r="I1831">
        <v>116917.07</v>
      </c>
      <c r="J1831">
        <v>1</v>
      </c>
      <c r="K1831">
        <v>0</v>
      </c>
      <c r="L1831">
        <v>0</v>
      </c>
      <c r="M1831">
        <v>173464.43</v>
      </c>
      <c r="N1831">
        <v>1</v>
      </c>
      <c r="O1831" t="str">
        <f>IF(Customer_Churn_Records_26[[#This Row],[Exited]] = 1, "Yes","No")</f>
        <v>Yes</v>
      </c>
      <c r="P1831">
        <v>1</v>
      </c>
      <c r="Q1831" t="str">
        <f>IF(Customer_Churn_Records_26[[#This Row],[Complain]] =1, "Yes", "No")</f>
        <v>Yes</v>
      </c>
      <c r="R1831">
        <v>5</v>
      </c>
      <c r="S1831" t="s">
        <v>4</v>
      </c>
      <c r="T1831">
        <v>489</v>
      </c>
    </row>
    <row r="1832" spans="1:20" x14ac:dyDescent="0.3">
      <c r="A1832">
        <v>15572467</v>
      </c>
      <c r="B1832" t="s">
        <v>952</v>
      </c>
      <c r="C1832">
        <v>506</v>
      </c>
      <c r="D1832" t="s">
        <v>2</v>
      </c>
      <c r="E1832" t="s">
        <v>5</v>
      </c>
      <c r="F1832">
        <v>37</v>
      </c>
      <c r="G1832" t="str" cm="1">
        <f t="array" ref="G1832">_xlfn.SWITCH(TRUE, Customer_Churn_Records_26[[#This Row],[Age]] &gt;= 70, "Very Old",Customer_Churn_Records_26[[#This Row],[Age]] &gt;= 50, "Old",Customer_Churn_Records_26[[#This Row],[Age]] &gt;=35,"Middle-Age", "Young")</f>
        <v>Middle-Age</v>
      </c>
      <c r="H1832">
        <v>5</v>
      </c>
      <c r="I1832">
        <v>0</v>
      </c>
      <c r="J1832">
        <v>2</v>
      </c>
      <c r="K1832">
        <v>1</v>
      </c>
      <c r="L1832">
        <v>1</v>
      </c>
      <c r="M1832">
        <v>127543.81</v>
      </c>
      <c r="N1832">
        <v>0</v>
      </c>
      <c r="O1832" t="str">
        <f>IF(Customer_Churn_Records_26[[#This Row],[Exited]] = 1, "Yes","No")</f>
        <v>No</v>
      </c>
      <c r="P1832">
        <v>0</v>
      </c>
      <c r="Q1832" t="str">
        <f>IF(Customer_Churn_Records_26[[#This Row],[Complain]] =1, "Yes", "No")</f>
        <v>No</v>
      </c>
      <c r="R1832">
        <v>4</v>
      </c>
      <c r="S1832" t="s">
        <v>8</v>
      </c>
      <c r="T1832">
        <v>837</v>
      </c>
    </row>
    <row r="1833" spans="1:20" x14ac:dyDescent="0.3">
      <c r="A1833">
        <v>15738219</v>
      </c>
      <c r="B1833" t="s">
        <v>810</v>
      </c>
      <c r="C1833">
        <v>632</v>
      </c>
      <c r="D1833" t="s">
        <v>2</v>
      </c>
      <c r="E1833" t="s">
        <v>1</v>
      </c>
      <c r="F1833">
        <v>36</v>
      </c>
      <c r="G1833" t="str" cm="1">
        <f t="array" ref="G1833">_xlfn.SWITCH(TRUE, Customer_Churn_Records_26[[#This Row],[Age]] &gt;= 70, "Very Old",Customer_Churn_Records_26[[#This Row],[Age]] &gt;= 50, "Old",Customer_Churn_Records_26[[#This Row],[Age]] &gt;=35,"Middle-Age", "Young")</f>
        <v>Middle-Age</v>
      </c>
      <c r="H1833">
        <v>7</v>
      </c>
      <c r="I1833">
        <v>0</v>
      </c>
      <c r="J1833">
        <v>2</v>
      </c>
      <c r="K1833">
        <v>1</v>
      </c>
      <c r="L1833">
        <v>1</v>
      </c>
      <c r="M1833">
        <v>52526.65</v>
      </c>
      <c r="N1833">
        <v>0</v>
      </c>
      <c r="O1833" t="str">
        <f>IF(Customer_Churn_Records_26[[#This Row],[Exited]] = 1, "Yes","No")</f>
        <v>No</v>
      </c>
      <c r="P1833">
        <v>0</v>
      </c>
      <c r="Q1833" t="str">
        <f>IF(Customer_Churn_Records_26[[#This Row],[Complain]] =1, "Yes", "No")</f>
        <v>No</v>
      </c>
      <c r="R1833">
        <v>5</v>
      </c>
      <c r="S1833" t="s">
        <v>0</v>
      </c>
      <c r="T1833">
        <v>257</v>
      </c>
    </row>
    <row r="1834" spans="1:20" x14ac:dyDescent="0.3">
      <c r="A1834">
        <v>15600710</v>
      </c>
      <c r="B1834" t="s">
        <v>1163</v>
      </c>
      <c r="C1834">
        <v>620</v>
      </c>
      <c r="D1834" t="s">
        <v>2</v>
      </c>
      <c r="E1834" t="s">
        <v>5</v>
      </c>
      <c r="F1834">
        <v>22</v>
      </c>
      <c r="G1834" t="str" cm="1">
        <f t="array" ref="G1834">_xlfn.SWITCH(TRUE, Customer_Churn_Records_26[[#This Row],[Age]] &gt;= 70, "Very Old",Customer_Churn_Records_26[[#This Row],[Age]] &gt;= 50, "Old",Customer_Churn_Records_26[[#This Row],[Age]] &gt;=35,"Middle-Age", "Young")</f>
        <v>Young</v>
      </c>
      <c r="H1834">
        <v>0</v>
      </c>
      <c r="I1834">
        <v>0</v>
      </c>
      <c r="J1834">
        <v>1</v>
      </c>
      <c r="K1834">
        <v>1</v>
      </c>
      <c r="L1834">
        <v>0</v>
      </c>
      <c r="M1834">
        <v>32589.45</v>
      </c>
      <c r="N1834">
        <v>0</v>
      </c>
      <c r="O1834" t="str">
        <f>IF(Customer_Churn_Records_26[[#This Row],[Exited]] = 1, "Yes","No")</f>
        <v>No</v>
      </c>
      <c r="P1834">
        <v>0</v>
      </c>
      <c r="Q1834" t="str">
        <f>IF(Customer_Churn_Records_26[[#This Row],[Complain]] =1, "Yes", "No")</f>
        <v>No</v>
      </c>
      <c r="R1834">
        <v>3</v>
      </c>
      <c r="S1834" t="s">
        <v>4</v>
      </c>
      <c r="T1834">
        <v>911</v>
      </c>
    </row>
    <row r="1835" spans="1:20" x14ac:dyDescent="0.3">
      <c r="A1835">
        <v>15804394</v>
      </c>
      <c r="B1835" t="s">
        <v>2622</v>
      </c>
      <c r="C1835">
        <v>663</v>
      </c>
      <c r="D1835" t="s">
        <v>6</v>
      </c>
      <c r="E1835" t="s">
        <v>5</v>
      </c>
      <c r="F1835">
        <v>32</v>
      </c>
      <c r="G1835" t="str" cm="1">
        <f t="array" ref="G1835">_xlfn.SWITCH(TRUE, Customer_Churn_Records_26[[#This Row],[Age]] &gt;= 70, "Very Old",Customer_Churn_Records_26[[#This Row],[Age]] &gt;= 50, "Old",Customer_Churn_Records_26[[#This Row],[Age]] &gt;=35,"Middle-Age", "Young")</f>
        <v>Young</v>
      </c>
      <c r="H1835">
        <v>8</v>
      </c>
      <c r="I1835">
        <v>130627.66</v>
      </c>
      <c r="J1835">
        <v>1</v>
      </c>
      <c r="K1835">
        <v>1</v>
      </c>
      <c r="L1835">
        <v>0</v>
      </c>
      <c r="M1835">
        <v>47161.25</v>
      </c>
      <c r="N1835">
        <v>1</v>
      </c>
      <c r="O1835" t="str">
        <f>IF(Customer_Churn_Records_26[[#This Row],[Exited]] = 1, "Yes","No")</f>
        <v>Yes</v>
      </c>
      <c r="P1835">
        <v>1</v>
      </c>
      <c r="Q1835" t="str">
        <f>IF(Customer_Churn_Records_26[[#This Row],[Complain]] =1, "Yes", "No")</f>
        <v>Yes</v>
      </c>
      <c r="R1835">
        <v>4</v>
      </c>
      <c r="S1835" t="s">
        <v>8</v>
      </c>
      <c r="T1835">
        <v>423</v>
      </c>
    </row>
    <row r="1836" spans="1:20" x14ac:dyDescent="0.3">
      <c r="A1836">
        <v>15694188</v>
      </c>
      <c r="B1836" t="s">
        <v>152</v>
      </c>
      <c r="C1836">
        <v>700</v>
      </c>
      <c r="D1836" t="s">
        <v>15</v>
      </c>
      <c r="E1836" t="s">
        <v>1</v>
      </c>
      <c r="F1836">
        <v>46</v>
      </c>
      <c r="G1836" t="str" cm="1">
        <f t="array" ref="G1836">_xlfn.SWITCH(TRUE, Customer_Churn_Records_26[[#This Row],[Age]] &gt;= 70, "Very Old",Customer_Churn_Records_26[[#This Row],[Age]] &gt;= 50, "Old",Customer_Churn_Records_26[[#This Row],[Age]] &gt;=35,"Middle-Age", "Young")</f>
        <v>Middle-Age</v>
      </c>
      <c r="H1836">
        <v>5</v>
      </c>
      <c r="I1836">
        <v>56580.95</v>
      </c>
      <c r="J1836">
        <v>2</v>
      </c>
      <c r="K1836">
        <v>0</v>
      </c>
      <c r="L1836">
        <v>1</v>
      </c>
      <c r="M1836">
        <v>45424.13</v>
      </c>
      <c r="N1836">
        <v>0</v>
      </c>
      <c r="O1836" t="str">
        <f>IF(Customer_Churn_Records_26[[#This Row],[Exited]] = 1, "Yes","No")</f>
        <v>No</v>
      </c>
      <c r="P1836">
        <v>0</v>
      </c>
      <c r="Q1836" t="str">
        <f>IF(Customer_Churn_Records_26[[#This Row],[Complain]] =1, "Yes", "No")</f>
        <v>No</v>
      </c>
      <c r="R1836">
        <v>2</v>
      </c>
      <c r="S1836" t="s">
        <v>8</v>
      </c>
      <c r="T1836">
        <v>868</v>
      </c>
    </row>
    <row r="1837" spans="1:20" x14ac:dyDescent="0.3">
      <c r="A1837">
        <v>15583718</v>
      </c>
      <c r="B1837" t="s">
        <v>1462</v>
      </c>
      <c r="C1837">
        <v>696</v>
      </c>
      <c r="D1837" t="s">
        <v>6</v>
      </c>
      <c r="E1837" t="s">
        <v>5</v>
      </c>
      <c r="F1837">
        <v>38</v>
      </c>
      <c r="G1837" t="str" cm="1">
        <f t="array" ref="G1837">_xlfn.SWITCH(TRUE, Customer_Churn_Records_26[[#This Row],[Age]] &gt;= 70, "Very Old",Customer_Churn_Records_26[[#This Row],[Age]] &gt;= 50, "Old",Customer_Churn_Records_26[[#This Row],[Age]] &gt;=35,"Middle-Age", "Young")</f>
        <v>Middle-Age</v>
      </c>
      <c r="H1837">
        <v>6</v>
      </c>
      <c r="I1837">
        <v>142316.14000000001</v>
      </c>
      <c r="J1837">
        <v>1</v>
      </c>
      <c r="K1837">
        <v>1</v>
      </c>
      <c r="L1837">
        <v>1</v>
      </c>
      <c r="M1837">
        <v>8018.49</v>
      </c>
      <c r="N1837">
        <v>0</v>
      </c>
      <c r="O1837" t="str">
        <f>IF(Customer_Churn_Records_26[[#This Row],[Exited]] = 1, "Yes","No")</f>
        <v>No</v>
      </c>
      <c r="P1837">
        <v>0</v>
      </c>
      <c r="Q1837" t="str">
        <f>IF(Customer_Churn_Records_26[[#This Row],[Complain]] =1, "Yes", "No")</f>
        <v>No</v>
      </c>
      <c r="R1837">
        <v>1</v>
      </c>
      <c r="S1837" t="s">
        <v>4</v>
      </c>
      <c r="T1837">
        <v>365</v>
      </c>
    </row>
    <row r="1838" spans="1:20" x14ac:dyDescent="0.3">
      <c r="A1838">
        <v>15802478</v>
      </c>
      <c r="B1838" t="s">
        <v>2621</v>
      </c>
      <c r="C1838">
        <v>767</v>
      </c>
      <c r="D1838" t="s">
        <v>15</v>
      </c>
      <c r="E1838" t="s">
        <v>5</v>
      </c>
      <c r="F1838">
        <v>31</v>
      </c>
      <c r="G1838" t="str" cm="1">
        <f t="array" ref="G1838">_xlfn.SWITCH(TRUE, Customer_Churn_Records_26[[#This Row],[Age]] &gt;= 70, "Very Old",Customer_Churn_Records_26[[#This Row],[Age]] &gt;= 50, "Old",Customer_Churn_Records_26[[#This Row],[Age]] &gt;=35,"Middle-Age", "Young")</f>
        <v>Young</v>
      </c>
      <c r="H1838">
        <v>6</v>
      </c>
      <c r="I1838">
        <v>0</v>
      </c>
      <c r="J1838">
        <v>2</v>
      </c>
      <c r="K1838">
        <v>1</v>
      </c>
      <c r="L1838">
        <v>1</v>
      </c>
      <c r="M1838">
        <v>195668</v>
      </c>
      <c r="N1838">
        <v>0</v>
      </c>
      <c r="O1838" t="str">
        <f>IF(Customer_Churn_Records_26[[#This Row],[Exited]] = 1, "Yes","No")</f>
        <v>No</v>
      </c>
      <c r="P1838">
        <v>0</v>
      </c>
      <c r="Q1838" t="str">
        <f>IF(Customer_Churn_Records_26[[#This Row],[Complain]] =1, "Yes", "No")</f>
        <v>No</v>
      </c>
      <c r="R1838">
        <v>1</v>
      </c>
      <c r="S1838" t="s">
        <v>10</v>
      </c>
      <c r="T1838">
        <v>244</v>
      </c>
    </row>
    <row r="1839" spans="1:20" x14ac:dyDescent="0.3">
      <c r="A1839">
        <v>15619343</v>
      </c>
      <c r="B1839" t="s">
        <v>1390</v>
      </c>
      <c r="C1839">
        <v>561</v>
      </c>
      <c r="D1839" t="s">
        <v>2</v>
      </c>
      <c r="E1839" t="s">
        <v>5</v>
      </c>
      <c r="F1839">
        <v>56</v>
      </c>
      <c r="G1839" t="str" cm="1">
        <f t="array" ref="G1839">_xlfn.SWITCH(TRUE, Customer_Churn_Records_26[[#This Row],[Age]] &gt;= 70, "Very Old",Customer_Churn_Records_26[[#This Row],[Age]] &gt;= 50, "Old",Customer_Churn_Records_26[[#This Row],[Age]] &gt;=35,"Middle-Age", "Young")</f>
        <v>Old</v>
      </c>
      <c r="H1839">
        <v>7</v>
      </c>
      <c r="I1839">
        <v>152759</v>
      </c>
      <c r="J1839">
        <v>2</v>
      </c>
      <c r="K1839">
        <v>1</v>
      </c>
      <c r="L1839">
        <v>0</v>
      </c>
      <c r="M1839">
        <v>133167.10999999999</v>
      </c>
      <c r="N1839">
        <v>1</v>
      </c>
      <c r="O1839" t="str">
        <f>IF(Customer_Churn_Records_26[[#This Row],[Exited]] = 1, "Yes","No")</f>
        <v>Yes</v>
      </c>
      <c r="P1839">
        <v>1</v>
      </c>
      <c r="Q1839" t="str">
        <f>IF(Customer_Churn_Records_26[[#This Row],[Complain]] =1, "Yes", "No")</f>
        <v>Yes</v>
      </c>
      <c r="R1839">
        <v>2</v>
      </c>
      <c r="S1839" t="s">
        <v>4</v>
      </c>
      <c r="T1839">
        <v>377</v>
      </c>
    </row>
    <row r="1840" spans="1:20" x14ac:dyDescent="0.3">
      <c r="A1840">
        <v>15758813</v>
      </c>
      <c r="B1840" t="s">
        <v>277</v>
      </c>
      <c r="C1840">
        <v>350</v>
      </c>
      <c r="D1840" t="s">
        <v>6</v>
      </c>
      <c r="E1840" t="s">
        <v>5</v>
      </c>
      <c r="F1840">
        <v>39</v>
      </c>
      <c r="G1840" t="str" cm="1">
        <f t="array" ref="G1840">_xlfn.SWITCH(TRUE, Customer_Churn_Records_26[[#This Row],[Age]] &gt;= 70, "Very Old",Customer_Churn_Records_26[[#This Row],[Age]] &gt;= 50, "Old",Customer_Churn_Records_26[[#This Row],[Age]] &gt;=35,"Middle-Age", "Young")</f>
        <v>Middle-Age</v>
      </c>
      <c r="H1840">
        <v>0</v>
      </c>
      <c r="I1840">
        <v>109733.2</v>
      </c>
      <c r="J1840">
        <v>2</v>
      </c>
      <c r="K1840">
        <v>0</v>
      </c>
      <c r="L1840">
        <v>0</v>
      </c>
      <c r="M1840">
        <v>123602.11</v>
      </c>
      <c r="N1840">
        <v>1</v>
      </c>
      <c r="O1840" t="str">
        <f>IF(Customer_Churn_Records_26[[#This Row],[Exited]] = 1, "Yes","No")</f>
        <v>Yes</v>
      </c>
      <c r="P1840">
        <v>1</v>
      </c>
      <c r="Q1840" t="str">
        <f>IF(Customer_Churn_Records_26[[#This Row],[Complain]] =1, "Yes", "No")</f>
        <v>Yes</v>
      </c>
      <c r="R1840">
        <v>2</v>
      </c>
      <c r="S1840" t="s">
        <v>4</v>
      </c>
      <c r="T1840">
        <v>261</v>
      </c>
    </row>
    <row r="1841" spans="1:20" x14ac:dyDescent="0.3">
      <c r="A1841">
        <v>15761374</v>
      </c>
      <c r="B1841" t="s">
        <v>393</v>
      </c>
      <c r="C1841">
        <v>706</v>
      </c>
      <c r="D1841" t="s">
        <v>2</v>
      </c>
      <c r="E1841" t="s">
        <v>5</v>
      </c>
      <c r="F1841">
        <v>54</v>
      </c>
      <c r="G1841" t="str" cm="1">
        <f t="array" ref="G1841">_xlfn.SWITCH(TRUE, Customer_Churn_Records_26[[#This Row],[Age]] &gt;= 70, "Very Old",Customer_Churn_Records_26[[#This Row],[Age]] &gt;= 50, "Old",Customer_Churn_Records_26[[#This Row],[Age]] &gt;=35,"Middle-Age", "Young")</f>
        <v>Old</v>
      </c>
      <c r="H1841">
        <v>9</v>
      </c>
      <c r="I1841">
        <v>117444.51</v>
      </c>
      <c r="J1841">
        <v>1</v>
      </c>
      <c r="K1841">
        <v>1</v>
      </c>
      <c r="L1841">
        <v>1</v>
      </c>
      <c r="M1841">
        <v>186238.85</v>
      </c>
      <c r="N1841">
        <v>0</v>
      </c>
      <c r="O1841" t="str">
        <f>IF(Customer_Churn_Records_26[[#This Row],[Exited]] = 1, "Yes","No")</f>
        <v>No</v>
      </c>
      <c r="P1841">
        <v>0</v>
      </c>
      <c r="Q1841" t="str">
        <f>IF(Customer_Churn_Records_26[[#This Row],[Complain]] =1, "Yes", "No")</f>
        <v>No</v>
      </c>
      <c r="R1841">
        <v>2</v>
      </c>
      <c r="S1841" t="s">
        <v>10</v>
      </c>
      <c r="T1841">
        <v>344</v>
      </c>
    </row>
    <row r="1842" spans="1:20" x14ac:dyDescent="0.3">
      <c r="A1842">
        <v>15569209</v>
      </c>
      <c r="B1842" t="s">
        <v>332</v>
      </c>
      <c r="C1842">
        <v>464</v>
      </c>
      <c r="D1842" t="s">
        <v>15</v>
      </c>
      <c r="E1842" t="s">
        <v>1</v>
      </c>
      <c r="F1842">
        <v>34</v>
      </c>
      <c r="G1842" t="str" cm="1">
        <f t="array" ref="G1842">_xlfn.SWITCH(TRUE, Customer_Churn_Records_26[[#This Row],[Age]] &gt;= 70, "Very Old",Customer_Churn_Records_26[[#This Row],[Age]] &gt;= 50, "Old",Customer_Churn_Records_26[[#This Row],[Age]] &gt;=35,"Middle-Age", "Young")</f>
        <v>Young</v>
      </c>
      <c r="H1842">
        <v>5</v>
      </c>
      <c r="I1842">
        <v>76001.570000000007</v>
      </c>
      <c r="J1842">
        <v>1</v>
      </c>
      <c r="K1842">
        <v>1</v>
      </c>
      <c r="L1842">
        <v>1</v>
      </c>
      <c r="M1842">
        <v>158668.87</v>
      </c>
      <c r="N1842">
        <v>0</v>
      </c>
      <c r="O1842" t="str">
        <f>IF(Customer_Churn_Records_26[[#This Row],[Exited]] = 1, "Yes","No")</f>
        <v>No</v>
      </c>
      <c r="P1842">
        <v>0</v>
      </c>
      <c r="Q1842" t="str">
        <f>IF(Customer_Churn_Records_26[[#This Row],[Complain]] =1, "Yes", "No")</f>
        <v>No</v>
      </c>
      <c r="R1842">
        <v>1</v>
      </c>
      <c r="S1842" t="s">
        <v>0</v>
      </c>
      <c r="T1842">
        <v>527</v>
      </c>
    </row>
    <row r="1843" spans="1:20" x14ac:dyDescent="0.3">
      <c r="A1843">
        <v>15788539</v>
      </c>
      <c r="B1843" t="s">
        <v>2620</v>
      </c>
      <c r="C1843">
        <v>501</v>
      </c>
      <c r="D1843" t="s">
        <v>2</v>
      </c>
      <c r="E1843" t="s">
        <v>1</v>
      </c>
      <c r="F1843">
        <v>34</v>
      </c>
      <c r="G1843" t="str" cm="1">
        <f t="array" ref="G1843">_xlfn.SWITCH(TRUE, Customer_Churn_Records_26[[#This Row],[Age]] &gt;= 70, "Very Old",Customer_Churn_Records_26[[#This Row],[Age]] &gt;= 50, "Old",Customer_Churn_Records_26[[#This Row],[Age]] &gt;=35,"Middle-Age", "Young")</f>
        <v>Young</v>
      </c>
      <c r="H1843">
        <v>3</v>
      </c>
      <c r="I1843">
        <v>107747.57</v>
      </c>
      <c r="J1843">
        <v>1</v>
      </c>
      <c r="K1843">
        <v>1</v>
      </c>
      <c r="L1843">
        <v>0</v>
      </c>
      <c r="M1843">
        <v>9249.36</v>
      </c>
      <c r="N1843">
        <v>0</v>
      </c>
      <c r="O1843" t="str">
        <f>IF(Customer_Churn_Records_26[[#This Row],[Exited]] = 1, "Yes","No")</f>
        <v>No</v>
      </c>
      <c r="P1843">
        <v>0</v>
      </c>
      <c r="Q1843" t="str">
        <f>IF(Customer_Churn_Records_26[[#This Row],[Complain]] =1, "Yes", "No")</f>
        <v>No</v>
      </c>
      <c r="R1843">
        <v>5</v>
      </c>
      <c r="S1843" t="s">
        <v>4</v>
      </c>
      <c r="T1843">
        <v>396</v>
      </c>
    </row>
    <row r="1844" spans="1:20" x14ac:dyDescent="0.3">
      <c r="A1844">
        <v>15747222</v>
      </c>
      <c r="B1844" t="s">
        <v>690</v>
      </c>
      <c r="C1844">
        <v>745</v>
      </c>
      <c r="D1844" t="s">
        <v>15</v>
      </c>
      <c r="E1844" t="s">
        <v>1</v>
      </c>
      <c r="F1844">
        <v>35</v>
      </c>
      <c r="G1844" t="str" cm="1">
        <f t="array" ref="G1844">_xlfn.SWITCH(TRUE, Customer_Churn_Records_26[[#This Row],[Age]] &gt;= 70, "Very Old",Customer_Churn_Records_26[[#This Row],[Age]] &gt;= 50, "Old",Customer_Churn_Records_26[[#This Row],[Age]] &gt;=35,"Middle-Age", "Young")</f>
        <v>Middle-Age</v>
      </c>
      <c r="H1844">
        <v>8</v>
      </c>
      <c r="I1844">
        <v>0</v>
      </c>
      <c r="J1844">
        <v>2</v>
      </c>
      <c r="K1844">
        <v>1</v>
      </c>
      <c r="L1844">
        <v>1</v>
      </c>
      <c r="M1844">
        <v>116581.1</v>
      </c>
      <c r="N1844">
        <v>0</v>
      </c>
      <c r="O1844" t="str">
        <f>IF(Customer_Churn_Records_26[[#This Row],[Exited]] = 1, "Yes","No")</f>
        <v>No</v>
      </c>
      <c r="P1844">
        <v>0</v>
      </c>
      <c r="Q1844" t="str">
        <f>IF(Customer_Churn_Records_26[[#This Row],[Complain]] =1, "Yes", "No")</f>
        <v>No</v>
      </c>
      <c r="R1844">
        <v>1</v>
      </c>
      <c r="S1844" t="s">
        <v>10</v>
      </c>
      <c r="T1844">
        <v>879</v>
      </c>
    </row>
    <row r="1845" spans="1:20" x14ac:dyDescent="0.3">
      <c r="A1845">
        <v>15769346</v>
      </c>
      <c r="B1845" t="s">
        <v>1362</v>
      </c>
      <c r="C1845">
        <v>587</v>
      </c>
      <c r="D1845" t="s">
        <v>2</v>
      </c>
      <c r="E1845" t="s">
        <v>1</v>
      </c>
      <c r="F1845">
        <v>36</v>
      </c>
      <c r="G1845" t="str" cm="1">
        <f t="array" ref="G1845">_xlfn.SWITCH(TRUE, Customer_Churn_Records_26[[#This Row],[Age]] &gt;= 70, "Very Old",Customer_Churn_Records_26[[#This Row],[Age]] &gt;= 50, "Old",Customer_Churn_Records_26[[#This Row],[Age]] &gt;=35,"Middle-Age", "Young")</f>
        <v>Middle-Age</v>
      </c>
      <c r="H1845">
        <v>1</v>
      </c>
      <c r="I1845">
        <v>134997.49</v>
      </c>
      <c r="J1845">
        <v>2</v>
      </c>
      <c r="K1845">
        <v>1</v>
      </c>
      <c r="L1845">
        <v>0</v>
      </c>
      <c r="M1845">
        <v>44688.08</v>
      </c>
      <c r="N1845">
        <v>0</v>
      </c>
      <c r="O1845" t="str">
        <f>IF(Customer_Churn_Records_26[[#This Row],[Exited]] = 1, "Yes","No")</f>
        <v>No</v>
      </c>
      <c r="P1845">
        <v>0</v>
      </c>
      <c r="Q1845" t="str">
        <f>IF(Customer_Churn_Records_26[[#This Row],[Complain]] =1, "Yes", "No")</f>
        <v>No</v>
      </c>
      <c r="R1845">
        <v>1</v>
      </c>
      <c r="S1845" t="s">
        <v>10</v>
      </c>
      <c r="T1845">
        <v>675</v>
      </c>
    </row>
    <row r="1846" spans="1:20" x14ac:dyDescent="0.3">
      <c r="A1846">
        <v>15699634</v>
      </c>
      <c r="B1846" t="s">
        <v>1700</v>
      </c>
      <c r="C1846">
        <v>667</v>
      </c>
      <c r="D1846" t="s">
        <v>2</v>
      </c>
      <c r="E1846" t="s">
        <v>1</v>
      </c>
      <c r="F1846">
        <v>48</v>
      </c>
      <c r="G1846" t="str" cm="1">
        <f t="array" ref="G1846">_xlfn.SWITCH(TRUE, Customer_Churn_Records_26[[#This Row],[Age]] &gt;= 70, "Very Old",Customer_Churn_Records_26[[#This Row],[Age]] &gt;= 50, "Old",Customer_Churn_Records_26[[#This Row],[Age]] &gt;=35,"Middle-Age", "Young")</f>
        <v>Middle-Age</v>
      </c>
      <c r="H1846">
        <v>2</v>
      </c>
      <c r="I1846">
        <v>0</v>
      </c>
      <c r="J1846">
        <v>2</v>
      </c>
      <c r="K1846">
        <v>1</v>
      </c>
      <c r="L1846">
        <v>1</v>
      </c>
      <c r="M1846">
        <v>148608.39000000001</v>
      </c>
      <c r="N1846">
        <v>0</v>
      </c>
      <c r="O1846" t="str">
        <f>IF(Customer_Churn_Records_26[[#This Row],[Exited]] = 1, "Yes","No")</f>
        <v>No</v>
      </c>
      <c r="P1846">
        <v>0</v>
      </c>
      <c r="Q1846" t="str">
        <f>IF(Customer_Churn_Records_26[[#This Row],[Complain]] =1, "Yes", "No")</f>
        <v>No</v>
      </c>
      <c r="R1846">
        <v>1</v>
      </c>
      <c r="S1846" t="s">
        <v>8</v>
      </c>
      <c r="T1846">
        <v>797</v>
      </c>
    </row>
    <row r="1847" spans="1:20" x14ac:dyDescent="0.3">
      <c r="A1847">
        <v>15589076</v>
      </c>
      <c r="B1847" t="s">
        <v>355</v>
      </c>
      <c r="C1847">
        <v>737</v>
      </c>
      <c r="D1847" t="s">
        <v>2</v>
      </c>
      <c r="E1847" t="s">
        <v>5</v>
      </c>
      <c r="F1847">
        <v>36</v>
      </c>
      <c r="G1847" t="str" cm="1">
        <f t="array" ref="G1847">_xlfn.SWITCH(TRUE, Customer_Churn_Records_26[[#This Row],[Age]] &gt;= 70, "Very Old",Customer_Churn_Records_26[[#This Row],[Age]] &gt;= 50, "Old",Customer_Churn_Records_26[[#This Row],[Age]] &gt;=35,"Middle-Age", "Young")</f>
        <v>Middle-Age</v>
      </c>
      <c r="H1847">
        <v>9</v>
      </c>
      <c r="I1847">
        <v>0</v>
      </c>
      <c r="J1847">
        <v>1</v>
      </c>
      <c r="K1847">
        <v>0</v>
      </c>
      <c r="L1847">
        <v>1</v>
      </c>
      <c r="M1847">
        <v>188670.9</v>
      </c>
      <c r="N1847">
        <v>1</v>
      </c>
      <c r="O1847" t="str">
        <f>IF(Customer_Churn_Records_26[[#This Row],[Exited]] = 1, "Yes","No")</f>
        <v>Yes</v>
      </c>
      <c r="P1847">
        <v>1</v>
      </c>
      <c r="Q1847" t="str">
        <f>IF(Customer_Churn_Records_26[[#This Row],[Complain]] =1, "Yes", "No")</f>
        <v>Yes</v>
      </c>
      <c r="R1847">
        <v>3</v>
      </c>
      <c r="S1847" t="s">
        <v>8</v>
      </c>
      <c r="T1847">
        <v>848</v>
      </c>
    </row>
    <row r="1848" spans="1:20" x14ac:dyDescent="0.3">
      <c r="A1848">
        <v>15812338</v>
      </c>
      <c r="B1848" t="s">
        <v>239</v>
      </c>
      <c r="C1848">
        <v>485</v>
      </c>
      <c r="D1848" t="s">
        <v>15</v>
      </c>
      <c r="E1848" t="s">
        <v>1</v>
      </c>
      <c r="F1848">
        <v>30</v>
      </c>
      <c r="G1848" t="str" cm="1">
        <f t="array" ref="G1848">_xlfn.SWITCH(TRUE, Customer_Churn_Records_26[[#This Row],[Age]] &gt;= 70, "Very Old",Customer_Churn_Records_26[[#This Row],[Age]] &gt;= 50, "Old",Customer_Churn_Records_26[[#This Row],[Age]] &gt;=35,"Middle-Age", "Young")</f>
        <v>Young</v>
      </c>
      <c r="H1848">
        <v>7</v>
      </c>
      <c r="I1848">
        <v>0</v>
      </c>
      <c r="J1848">
        <v>1</v>
      </c>
      <c r="K1848">
        <v>1</v>
      </c>
      <c r="L1848">
        <v>0</v>
      </c>
      <c r="M1848">
        <v>107067.37</v>
      </c>
      <c r="N1848">
        <v>0</v>
      </c>
      <c r="O1848" t="str">
        <f>IF(Customer_Churn_Records_26[[#This Row],[Exited]] = 1, "Yes","No")</f>
        <v>No</v>
      </c>
      <c r="P1848">
        <v>0</v>
      </c>
      <c r="Q1848" t="str">
        <f>IF(Customer_Churn_Records_26[[#This Row],[Complain]] =1, "Yes", "No")</f>
        <v>No</v>
      </c>
      <c r="R1848">
        <v>1</v>
      </c>
      <c r="S1848" t="s">
        <v>0</v>
      </c>
      <c r="T1848">
        <v>829</v>
      </c>
    </row>
    <row r="1849" spans="1:20" x14ac:dyDescent="0.3">
      <c r="A1849">
        <v>15758845</v>
      </c>
      <c r="B1849" t="s">
        <v>2619</v>
      </c>
      <c r="C1849">
        <v>590</v>
      </c>
      <c r="D1849" t="s">
        <v>15</v>
      </c>
      <c r="E1849" t="s">
        <v>1</v>
      </c>
      <c r="F1849">
        <v>37</v>
      </c>
      <c r="G1849" t="str" cm="1">
        <f t="array" ref="G1849">_xlfn.SWITCH(TRUE, Customer_Churn_Records_26[[#This Row],[Age]] &gt;= 70, "Very Old",Customer_Churn_Records_26[[#This Row],[Age]] &gt;= 50, "Old",Customer_Churn_Records_26[[#This Row],[Age]] &gt;=35,"Middle-Age", "Young")</f>
        <v>Middle-Age</v>
      </c>
      <c r="H1849">
        <v>0</v>
      </c>
      <c r="I1849">
        <v>64345.21</v>
      </c>
      <c r="J1849">
        <v>1</v>
      </c>
      <c r="K1849">
        <v>0</v>
      </c>
      <c r="L1849">
        <v>1</v>
      </c>
      <c r="M1849">
        <v>61759.33</v>
      </c>
      <c r="N1849">
        <v>1</v>
      </c>
      <c r="O1849" t="str">
        <f>IF(Customer_Churn_Records_26[[#This Row],[Exited]] = 1, "Yes","No")</f>
        <v>Yes</v>
      </c>
      <c r="P1849">
        <v>1</v>
      </c>
      <c r="Q1849" t="str">
        <f>IF(Customer_Churn_Records_26[[#This Row],[Complain]] =1, "Yes", "No")</f>
        <v>Yes</v>
      </c>
      <c r="R1849">
        <v>5</v>
      </c>
      <c r="S1849" t="s">
        <v>4</v>
      </c>
      <c r="T1849">
        <v>282</v>
      </c>
    </row>
    <row r="1850" spans="1:20" x14ac:dyDescent="0.3">
      <c r="A1850">
        <v>15685844</v>
      </c>
      <c r="B1850" t="s">
        <v>428</v>
      </c>
      <c r="C1850">
        <v>518</v>
      </c>
      <c r="D1850" t="s">
        <v>6</v>
      </c>
      <c r="E1850" t="s">
        <v>1</v>
      </c>
      <c r="F1850">
        <v>35</v>
      </c>
      <c r="G1850" t="str" cm="1">
        <f t="array" ref="G1850">_xlfn.SWITCH(TRUE, Customer_Churn_Records_26[[#This Row],[Age]] &gt;= 70, "Very Old",Customer_Churn_Records_26[[#This Row],[Age]] &gt;= 50, "Old",Customer_Churn_Records_26[[#This Row],[Age]] &gt;=35,"Middle-Age", "Young")</f>
        <v>Middle-Age</v>
      </c>
      <c r="H1850">
        <v>8</v>
      </c>
      <c r="I1850">
        <v>141665.63</v>
      </c>
      <c r="J1850">
        <v>1</v>
      </c>
      <c r="K1850">
        <v>0</v>
      </c>
      <c r="L1850">
        <v>1</v>
      </c>
      <c r="M1850">
        <v>192776.64</v>
      </c>
      <c r="N1850">
        <v>0</v>
      </c>
      <c r="O1850" t="str">
        <f>IF(Customer_Churn_Records_26[[#This Row],[Exited]] = 1, "Yes","No")</f>
        <v>No</v>
      </c>
      <c r="P1850">
        <v>0</v>
      </c>
      <c r="Q1850" t="str">
        <f>IF(Customer_Churn_Records_26[[#This Row],[Complain]] =1, "Yes", "No")</f>
        <v>No</v>
      </c>
      <c r="R1850">
        <v>3</v>
      </c>
      <c r="S1850" t="s">
        <v>4</v>
      </c>
      <c r="T1850">
        <v>701</v>
      </c>
    </row>
    <row r="1851" spans="1:20" x14ac:dyDescent="0.3">
      <c r="A1851">
        <v>15583090</v>
      </c>
      <c r="B1851" t="s">
        <v>2618</v>
      </c>
      <c r="C1851">
        <v>581</v>
      </c>
      <c r="D1851" t="s">
        <v>15</v>
      </c>
      <c r="E1851" t="s">
        <v>1</v>
      </c>
      <c r="F1851">
        <v>29</v>
      </c>
      <c r="G1851" t="str" cm="1">
        <f t="array" ref="G1851">_xlfn.SWITCH(TRUE, Customer_Churn_Records_26[[#This Row],[Age]] &gt;= 70, "Very Old",Customer_Churn_Records_26[[#This Row],[Age]] &gt;= 50, "Old",Customer_Churn_Records_26[[#This Row],[Age]] &gt;=35,"Middle-Age", "Young")</f>
        <v>Young</v>
      </c>
      <c r="H1851">
        <v>8</v>
      </c>
      <c r="I1851">
        <v>0</v>
      </c>
      <c r="J1851">
        <v>2</v>
      </c>
      <c r="K1851">
        <v>1</v>
      </c>
      <c r="L1851">
        <v>0</v>
      </c>
      <c r="M1851">
        <v>46735.19</v>
      </c>
      <c r="N1851">
        <v>0</v>
      </c>
      <c r="O1851" t="str">
        <f>IF(Customer_Churn_Records_26[[#This Row],[Exited]] = 1, "Yes","No")</f>
        <v>No</v>
      </c>
      <c r="P1851">
        <v>0</v>
      </c>
      <c r="Q1851" t="str">
        <f>IF(Customer_Churn_Records_26[[#This Row],[Complain]] =1, "Yes", "No")</f>
        <v>No</v>
      </c>
      <c r="R1851">
        <v>4</v>
      </c>
      <c r="S1851" t="s">
        <v>10</v>
      </c>
      <c r="T1851">
        <v>977</v>
      </c>
    </row>
    <row r="1852" spans="1:20" x14ac:dyDescent="0.3">
      <c r="A1852">
        <v>15587581</v>
      </c>
      <c r="B1852" t="s">
        <v>845</v>
      </c>
      <c r="C1852">
        <v>785</v>
      </c>
      <c r="D1852" t="s">
        <v>6</v>
      </c>
      <c r="E1852" t="s">
        <v>1</v>
      </c>
      <c r="F1852">
        <v>33</v>
      </c>
      <c r="G1852" t="str" cm="1">
        <f t="array" ref="G1852">_xlfn.SWITCH(TRUE, Customer_Churn_Records_26[[#This Row],[Age]] &gt;= 70, "Very Old",Customer_Churn_Records_26[[#This Row],[Age]] &gt;= 50, "Old",Customer_Churn_Records_26[[#This Row],[Age]] &gt;=35,"Middle-Age", "Young")</f>
        <v>Young</v>
      </c>
      <c r="H1852">
        <v>5</v>
      </c>
      <c r="I1852">
        <v>136624.6</v>
      </c>
      <c r="J1852">
        <v>2</v>
      </c>
      <c r="K1852">
        <v>1</v>
      </c>
      <c r="L1852">
        <v>1</v>
      </c>
      <c r="M1852">
        <v>169117.74</v>
      </c>
      <c r="N1852">
        <v>0</v>
      </c>
      <c r="O1852" t="str">
        <f>IF(Customer_Churn_Records_26[[#This Row],[Exited]] = 1, "Yes","No")</f>
        <v>No</v>
      </c>
      <c r="P1852">
        <v>0</v>
      </c>
      <c r="Q1852" t="str">
        <f>IF(Customer_Churn_Records_26[[#This Row],[Complain]] =1, "Yes", "No")</f>
        <v>No</v>
      </c>
      <c r="R1852">
        <v>3</v>
      </c>
      <c r="S1852" t="s">
        <v>10</v>
      </c>
      <c r="T1852">
        <v>368</v>
      </c>
    </row>
    <row r="1853" spans="1:20" x14ac:dyDescent="0.3">
      <c r="A1853">
        <v>15633640</v>
      </c>
      <c r="B1853" t="s">
        <v>2617</v>
      </c>
      <c r="C1853">
        <v>799</v>
      </c>
      <c r="D1853" t="s">
        <v>2</v>
      </c>
      <c r="E1853" t="s">
        <v>1</v>
      </c>
      <c r="F1853">
        <v>52</v>
      </c>
      <c r="G1853" t="str" cm="1">
        <f t="array" ref="G1853">_xlfn.SWITCH(TRUE, Customer_Churn_Records_26[[#This Row],[Age]] &gt;= 70, "Very Old",Customer_Churn_Records_26[[#This Row],[Age]] &gt;= 50, "Old",Customer_Churn_Records_26[[#This Row],[Age]] &gt;=35,"Middle-Age", "Young")</f>
        <v>Old</v>
      </c>
      <c r="H1853">
        <v>4</v>
      </c>
      <c r="I1853">
        <v>161209.66</v>
      </c>
      <c r="J1853">
        <v>1</v>
      </c>
      <c r="K1853">
        <v>1</v>
      </c>
      <c r="L1853">
        <v>1</v>
      </c>
      <c r="M1853">
        <v>89081.41</v>
      </c>
      <c r="N1853">
        <v>0</v>
      </c>
      <c r="O1853" t="str">
        <f>IF(Customer_Churn_Records_26[[#This Row],[Exited]] = 1, "Yes","No")</f>
        <v>No</v>
      </c>
      <c r="P1853">
        <v>0</v>
      </c>
      <c r="Q1853" t="str">
        <f>IF(Customer_Churn_Records_26[[#This Row],[Complain]] =1, "Yes", "No")</f>
        <v>No</v>
      </c>
      <c r="R1853">
        <v>4</v>
      </c>
      <c r="S1853" t="s">
        <v>8</v>
      </c>
      <c r="T1853">
        <v>373</v>
      </c>
    </row>
    <row r="1854" spans="1:20" x14ac:dyDescent="0.3">
      <c r="A1854">
        <v>15573741</v>
      </c>
      <c r="B1854" t="s">
        <v>2256</v>
      </c>
      <c r="C1854">
        <v>698</v>
      </c>
      <c r="D1854" t="s">
        <v>15</v>
      </c>
      <c r="E1854" t="s">
        <v>5</v>
      </c>
      <c r="F1854">
        <v>38</v>
      </c>
      <c r="G1854" t="str" cm="1">
        <f t="array" ref="G1854">_xlfn.SWITCH(TRUE, Customer_Churn_Records_26[[#This Row],[Age]] &gt;= 70, "Very Old",Customer_Churn_Records_26[[#This Row],[Age]] &gt;= 50, "Old",Customer_Churn_Records_26[[#This Row],[Age]] &gt;=35,"Middle-Age", "Young")</f>
        <v>Middle-Age</v>
      </c>
      <c r="H1854">
        <v>10</v>
      </c>
      <c r="I1854">
        <v>95010.92</v>
      </c>
      <c r="J1854">
        <v>1</v>
      </c>
      <c r="K1854">
        <v>1</v>
      </c>
      <c r="L1854">
        <v>1</v>
      </c>
      <c r="M1854">
        <v>105227.86</v>
      </c>
      <c r="N1854">
        <v>0</v>
      </c>
      <c r="O1854" t="str">
        <f>IF(Customer_Churn_Records_26[[#This Row],[Exited]] = 1, "Yes","No")</f>
        <v>No</v>
      </c>
      <c r="P1854">
        <v>0</v>
      </c>
      <c r="Q1854" t="str">
        <f>IF(Customer_Churn_Records_26[[#This Row],[Complain]] =1, "Yes", "No")</f>
        <v>No</v>
      </c>
      <c r="R1854">
        <v>4</v>
      </c>
      <c r="S1854" t="s">
        <v>8</v>
      </c>
      <c r="T1854">
        <v>227</v>
      </c>
    </row>
    <row r="1855" spans="1:20" x14ac:dyDescent="0.3">
      <c r="A1855">
        <v>15633574</v>
      </c>
      <c r="B1855" t="s">
        <v>644</v>
      </c>
      <c r="C1855">
        <v>730</v>
      </c>
      <c r="D1855" t="s">
        <v>2</v>
      </c>
      <c r="E1855" t="s">
        <v>1</v>
      </c>
      <c r="F1855">
        <v>41</v>
      </c>
      <c r="G1855" t="str" cm="1">
        <f t="array" ref="G1855">_xlfn.SWITCH(TRUE, Customer_Churn_Records_26[[#This Row],[Age]] &gt;= 70, "Very Old",Customer_Churn_Records_26[[#This Row],[Age]] &gt;= 50, "Old",Customer_Churn_Records_26[[#This Row],[Age]] &gt;=35,"Middle-Age", "Young")</f>
        <v>Middle-Age</v>
      </c>
      <c r="H1855">
        <v>4</v>
      </c>
      <c r="I1855">
        <v>167545.32</v>
      </c>
      <c r="J1855">
        <v>1</v>
      </c>
      <c r="K1855">
        <v>1</v>
      </c>
      <c r="L1855">
        <v>0</v>
      </c>
      <c r="M1855">
        <v>128246.81</v>
      </c>
      <c r="N1855">
        <v>0</v>
      </c>
      <c r="O1855" t="str">
        <f>IF(Customer_Churn_Records_26[[#This Row],[Exited]] = 1, "Yes","No")</f>
        <v>No</v>
      </c>
      <c r="P1855">
        <v>0</v>
      </c>
      <c r="Q1855" t="str">
        <f>IF(Customer_Churn_Records_26[[#This Row],[Complain]] =1, "Yes", "No")</f>
        <v>No</v>
      </c>
      <c r="R1855">
        <v>3</v>
      </c>
      <c r="S1855" t="s">
        <v>0</v>
      </c>
      <c r="T1855">
        <v>474</v>
      </c>
    </row>
    <row r="1856" spans="1:20" x14ac:dyDescent="0.3">
      <c r="A1856">
        <v>15711455</v>
      </c>
      <c r="B1856" t="s">
        <v>491</v>
      </c>
      <c r="C1856">
        <v>740</v>
      </c>
      <c r="D1856" t="s">
        <v>6</v>
      </c>
      <c r="E1856" t="s">
        <v>1</v>
      </c>
      <c r="F1856">
        <v>36</v>
      </c>
      <c r="G1856" t="str" cm="1">
        <f t="array" ref="G1856">_xlfn.SWITCH(TRUE, Customer_Churn_Records_26[[#This Row],[Age]] &gt;= 70, "Very Old",Customer_Churn_Records_26[[#This Row],[Age]] &gt;= 50, "Old",Customer_Churn_Records_26[[#This Row],[Age]] &gt;=35,"Middle-Age", "Young")</f>
        <v>Middle-Age</v>
      </c>
      <c r="H1856">
        <v>4</v>
      </c>
      <c r="I1856">
        <v>109044.6</v>
      </c>
      <c r="J1856">
        <v>1</v>
      </c>
      <c r="K1856">
        <v>0</v>
      </c>
      <c r="L1856">
        <v>0</v>
      </c>
      <c r="M1856">
        <v>94554.74</v>
      </c>
      <c r="N1856">
        <v>1</v>
      </c>
      <c r="O1856" t="str">
        <f>IF(Customer_Churn_Records_26[[#This Row],[Exited]] = 1, "Yes","No")</f>
        <v>Yes</v>
      </c>
      <c r="P1856">
        <v>1</v>
      </c>
      <c r="Q1856" t="str">
        <f>IF(Customer_Churn_Records_26[[#This Row],[Complain]] =1, "Yes", "No")</f>
        <v>Yes</v>
      </c>
      <c r="R1856">
        <v>2</v>
      </c>
      <c r="S1856" t="s">
        <v>0</v>
      </c>
      <c r="T1856">
        <v>887</v>
      </c>
    </row>
    <row r="1857" spans="1:20" x14ac:dyDescent="0.3">
      <c r="A1857">
        <v>15570601</v>
      </c>
      <c r="B1857" t="s">
        <v>169</v>
      </c>
      <c r="C1857">
        <v>785</v>
      </c>
      <c r="D1857" t="s">
        <v>2</v>
      </c>
      <c r="E1857" t="s">
        <v>1</v>
      </c>
      <c r="F1857">
        <v>47</v>
      </c>
      <c r="G1857" t="str" cm="1">
        <f t="array" ref="G1857">_xlfn.SWITCH(TRUE, Customer_Churn_Records_26[[#This Row],[Age]] &gt;= 70, "Very Old",Customer_Churn_Records_26[[#This Row],[Age]] &gt;= 50, "Old",Customer_Churn_Records_26[[#This Row],[Age]] &gt;=35,"Middle-Age", "Young")</f>
        <v>Middle-Age</v>
      </c>
      <c r="H1857">
        <v>9</v>
      </c>
      <c r="I1857">
        <v>122031.55</v>
      </c>
      <c r="J1857">
        <v>1</v>
      </c>
      <c r="K1857">
        <v>1</v>
      </c>
      <c r="L1857">
        <v>1</v>
      </c>
      <c r="M1857">
        <v>33823.5</v>
      </c>
      <c r="N1857">
        <v>1</v>
      </c>
      <c r="O1857" t="str">
        <f>IF(Customer_Churn_Records_26[[#This Row],[Exited]] = 1, "Yes","No")</f>
        <v>Yes</v>
      </c>
      <c r="P1857">
        <v>1</v>
      </c>
      <c r="Q1857" t="str">
        <f>IF(Customer_Churn_Records_26[[#This Row],[Complain]] =1, "Yes", "No")</f>
        <v>Yes</v>
      </c>
      <c r="R1857">
        <v>5</v>
      </c>
      <c r="S1857" t="s">
        <v>4</v>
      </c>
      <c r="T1857">
        <v>560</v>
      </c>
    </row>
    <row r="1858" spans="1:20" x14ac:dyDescent="0.3">
      <c r="A1858">
        <v>15690925</v>
      </c>
      <c r="B1858" t="s">
        <v>1281</v>
      </c>
      <c r="C1858">
        <v>527</v>
      </c>
      <c r="D1858" t="s">
        <v>15</v>
      </c>
      <c r="E1858" t="s">
        <v>1</v>
      </c>
      <c r="F1858">
        <v>29</v>
      </c>
      <c r="G1858" t="str" cm="1">
        <f t="array" ref="G1858">_xlfn.SWITCH(TRUE, Customer_Churn_Records_26[[#This Row],[Age]] &gt;= 70, "Very Old",Customer_Churn_Records_26[[#This Row],[Age]] &gt;= 50, "Old",Customer_Churn_Records_26[[#This Row],[Age]] &gt;=35,"Middle-Age", "Young")</f>
        <v>Young</v>
      </c>
      <c r="H1858">
        <v>2</v>
      </c>
      <c r="I1858">
        <v>27755.97</v>
      </c>
      <c r="J1858">
        <v>1</v>
      </c>
      <c r="K1858">
        <v>1</v>
      </c>
      <c r="L1858">
        <v>0</v>
      </c>
      <c r="M1858">
        <v>97468.44</v>
      </c>
      <c r="N1858">
        <v>1</v>
      </c>
      <c r="O1858" t="str">
        <f>IF(Customer_Churn_Records_26[[#This Row],[Exited]] = 1, "Yes","No")</f>
        <v>Yes</v>
      </c>
      <c r="P1858">
        <v>1</v>
      </c>
      <c r="Q1858" t="str">
        <f>IF(Customer_Churn_Records_26[[#This Row],[Complain]] =1, "Yes", "No")</f>
        <v>Yes</v>
      </c>
      <c r="R1858">
        <v>3</v>
      </c>
      <c r="S1858" t="s">
        <v>10</v>
      </c>
      <c r="T1858">
        <v>525</v>
      </c>
    </row>
    <row r="1859" spans="1:20" x14ac:dyDescent="0.3">
      <c r="A1859">
        <v>15709338</v>
      </c>
      <c r="B1859" t="s">
        <v>28</v>
      </c>
      <c r="C1859">
        <v>544</v>
      </c>
      <c r="D1859" t="s">
        <v>2</v>
      </c>
      <c r="E1859" t="s">
        <v>1</v>
      </c>
      <c r="F1859">
        <v>29</v>
      </c>
      <c r="G1859" t="str" cm="1">
        <f t="array" ref="G1859">_xlfn.SWITCH(TRUE, Customer_Churn_Records_26[[#This Row],[Age]] &gt;= 70, "Very Old",Customer_Churn_Records_26[[#This Row],[Age]] &gt;= 50, "Old",Customer_Churn_Records_26[[#This Row],[Age]] &gt;=35,"Middle-Age", "Young")</f>
        <v>Young</v>
      </c>
      <c r="H1859">
        <v>1</v>
      </c>
      <c r="I1859">
        <v>118560.55</v>
      </c>
      <c r="J1859">
        <v>1</v>
      </c>
      <c r="K1859">
        <v>1</v>
      </c>
      <c r="L1859">
        <v>1</v>
      </c>
      <c r="M1859">
        <v>164137.35999999999</v>
      </c>
      <c r="N1859">
        <v>0</v>
      </c>
      <c r="O1859" t="str">
        <f>IF(Customer_Churn_Records_26[[#This Row],[Exited]] = 1, "Yes","No")</f>
        <v>No</v>
      </c>
      <c r="P1859">
        <v>0</v>
      </c>
      <c r="Q1859" t="str">
        <f>IF(Customer_Churn_Records_26[[#This Row],[Complain]] =1, "Yes", "No")</f>
        <v>No</v>
      </c>
      <c r="R1859">
        <v>3</v>
      </c>
      <c r="S1859" t="s">
        <v>4</v>
      </c>
      <c r="T1859">
        <v>796</v>
      </c>
    </row>
    <row r="1860" spans="1:20" x14ac:dyDescent="0.3">
      <c r="A1860">
        <v>15780746</v>
      </c>
      <c r="B1860" t="s">
        <v>2616</v>
      </c>
      <c r="C1860">
        <v>705</v>
      </c>
      <c r="D1860" t="s">
        <v>2</v>
      </c>
      <c r="E1860" t="s">
        <v>5</v>
      </c>
      <c r="F1860">
        <v>61</v>
      </c>
      <c r="G1860" t="str" cm="1">
        <f t="array" ref="G1860">_xlfn.SWITCH(TRUE, Customer_Churn_Records_26[[#This Row],[Age]] &gt;= 70, "Very Old",Customer_Churn_Records_26[[#This Row],[Age]] &gt;= 50, "Old",Customer_Churn_Records_26[[#This Row],[Age]] &gt;=35,"Middle-Age", "Young")</f>
        <v>Old</v>
      </c>
      <c r="H1860">
        <v>4</v>
      </c>
      <c r="I1860">
        <v>0</v>
      </c>
      <c r="J1860">
        <v>2</v>
      </c>
      <c r="K1860">
        <v>1</v>
      </c>
      <c r="L1860">
        <v>1</v>
      </c>
      <c r="M1860">
        <v>191313.7</v>
      </c>
      <c r="N1860">
        <v>0</v>
      </c>
      <c r="O1860" t="str">
        <f>IF(Customer_Churn_Records_26[[#This Row],[Exited]] = 1, "Yes","No")</f>
        <v>No</v>
      </c>
      <c r="P1860">
        <v>0</v>
      </c>
      <c r="Q1860" t="str">
        <f>IF(Customer_Churn_Records_26[[#This Row],[Complain]] =1, "Yes", "No")</f>
        <v>No</v>
      </c>
      <c r="R1860">
        <v>2</v>
      </c>
      <c r="S1860" t="s">
        <v>0</v>
      </c>
      <c r="T1860">
        <v>606</v>
      </c>
    </row>
    <row r="1861" spans="1:20" x14ac:dyDescent="0.3">
      <c r="A1861">
        <v>15681956</v>
      </c>
      <c r="B1861" t="s">
        <v>515</v>
      </c>
      <c r="C1861">
        <v>684</v>
      </c>
      <c r="D1861" t="s">
        <v>2</v>
      </c>
      <c r="E1861" t="s">
        <v>5</v>
      </c>
      <c r="F1861">
        <v>34</v>
      </c>
      <c r="G1861" t="str" cm="1">
        <f t="array" ref="G1861">_xlfn.SWITCH(TRUE, Customer_Churn_Records_26[[#This Row],[Age]] &gt;= 70, "Very Old",Customer_Churn_Records_26[[#This Row],[Age]] &gt;= 50, "Old",Customer_Churn_Records_26[[#This Row],[Age]] &gt;=35,"Middle-Age", "Young")</f>
        <v>Young</v>
      </c>
      <c r="H1861">
        <v>9</v>
      </c>
      <c r="I1861">
        <v>0</v>
      </c>
      <c r="J1861">
        <v>2</v>
      </c>
      <c r="K1861">
        <v>1</v>
      </c>
      <c r="L1861">
        <v>1</v>
      </c>
      <c r="M1861">
        <v>65257.57</v>
      </c>
      <c r="N1861">
        <v>0</v>
      </c>
      <c r="O1861" t="str">
        <f>IF(Customer_Churn_Records_26[[#This Row],[Exited]] = 1, "Yes","No")</f>
        <v>No</v>
      </c>
      <c r="P1861">
        <v>0</v>
      </c>
      <c r="Q1861" t="str">
        <f>IF(Customer_Churn_Records_26[[#This Row],[Complain]] =1, "Yes", "No")</f>
        <v>No</v>
      </c>
      <c r="R1861">
        <v>5</v>
      </c>
      <c r="S1861" t="s">
        <v>8</v>
      </c>
      <c r="T1861">
        <v>263</v>
      </c>
    </row>
    <row r="1862" spans="1:20" x14ac:dyDescent="0.3">
      <c r="A1862">
        <v>15778190</v>
      </c>
      <c r="B1862" t="s">
        <v>411</v>
      </c>
      <c r="C1862">
        <v>639</v>
      </c>
      <c r="D1862" t="s">
        <v>15</v>
      </c>
      <c r="E1862" t="s">
        <v>1</v>
      </c>
      <c r="F1862">
        <v>28</v>
      </c>
      <c r="G1862" t="str" cm="1">
        <f t="array" ref="G1862">_xlfn.SWITCH(TRUE, Customer_Churn_Records_26[[#This Row],[Age]] &gt;= 70, "Very Old",Customer_Churn_Records_26[[#This Row],[Age]] &gt;= 50, "Old",Customer_Churn_Records_26[[#This Row],[Age]] &gt;=35,"Middle-Age", "Young")</f>
        <v>Young</v>
      </c>
      <c r="H1862">
        <v>8</v>
      </c>
      <c r="I1862">
        <v>97840.72</v>
      </c>
      <c r="J1862">
        <v>1</v>
      </c>
      <c r="K1862">
        <v>1</v>
      </c>
      <c r="L1862">
        <v>1</v>
      </c>
      <c r="M1862">
        <v>178222.77</v>
      </c>
      <c r="N1862">
        <v>0</v>
      </c>
      <c r="O1862" t="str">
        <f>IF(Customer_Churn_Records_26[[#This Row],[Exited]] = 1, "Yes","No")</f>
        <v>No</v>
      </c>
      <c r="P1862">
        <v>0</v>
      </c>
      <c r="Q1862" t="str">
        <f>IF(Customer_Churn_Records_26[[#This Row],[Complain]] =1, "Yes", "No")</f>
        <v>No</v>
      </c>
      <c r="R1862">
        <v>2</v>
      </c>
      <c r="S1862" t="s">
        <v>0</v>
      </c>
      <c r="T1862">
        <v>260</v>
      </c>
    </row>
    <row r="1863" spans="1:20" x14ac:dyDescent="0.3">
      <c r="A1863">
        <v>15786852</v>
      </c>
      <c r="B1863" t="s">
        <v>1200</v>
      </c>
      <c r="C1863">
        <v>565</v>
      </c>
      <c r="D1863" t="s">
        <v>6</v>
      </c>
      <c r="E1863" t="s">
        <v>1</v>
      </c>
      <c r="F1863">
        <v>38</v>
      </c>
      <c r="G1863" t="str" cm="1">
        <f t="array" ref="G1863">_xlfn.SWITCH(TRUE, Customer_Churn_Records_26[[#This Row],[Age]] &gt;= 70, "Very Old",Customer_Churn_Records_26[[#This Row],[Age]] &gt;= 50, "Old",Customer_Churn_Records_26[[#This Row],[Age]] &gt;=35,"Middle-Age", "Young")</f>
        <v>Middle-Age</v>
      </c>
      <c r="H1863">
        <v>2</v>
      </c>
      <c r="I1863">
        <v>158651.29</v>
      </c>
      <c r="J1863">
        <v>2</v>
      </c>
      <c r="K1863">
        <v>1</v>
      </c>
      <c r="L1863">
        <v>1</v>
      </c>
      <c r="M1863">
        <v>179445.28</v>
      </c>
      <c r="N1863">
        <v>0</v>
      </c>
      <c r="O1863" t="str">
        <f>IF(Customer_Churn_Records_26[[#This Row],[Exited]] = 1, "Yes","No")</f>
        <v>No</v>
      </c>
      <c r="P1863">
        <v>0</v>
      </c>
      <c r="Q1863" t="str">
        <f>IF(Customer_Churn_Records_26[[#This Row],[Complain]] =1, "Yes", "No")</f>
        <v>No</v>
      </c>
      <c r="R1863">
        <v>4</v>
      </c>
      <c r="S1863" t="s">
        <v>10</v>
      </c>
      <c r="T1863">
        <v>805</v>
      </c>
    </row>
    <row r="1864" spans="1:20" x14ac:dyDescent="0.3">
      <c r="A1864">
        <v>15726494</v>
      </c>
      <c r="B1864" t="s">
        <v>980</v>
      </c>
      <c r="C1864">
        <v>481</v>
      </c>
      <c r="D1864" t="s">
        <v>2</v>
      </c>
      <c r="E1864" t="s">
        <v>5</v>
      </c>
      <c r="F1864">
        <v>44</v>
      </c>
      <c r="G1864" t="str" cm="1">
        <f t="array" ref="G1864">_xlfn.SWITCH(TRUE, Customer_Churn_Records_26[[#This Row],[Age]] &gt;= 70, "Very Old",Customer_Churn_Records_26[[#This Row],[Age]] &gt;= 50, "Old",Customer_Churn_Records_26[[#This Row],[Age]] &gt;=35,"Middle-Age", "Young")</f>
        <v>Middle-Age</v>
      </c>
      <c r="H1864">
        <v>9</v>
      </c>
      <c r="I1864">
        <v>175303.06</v>
      </c>
      <c r="J1864">
        <v>1</v>
      </c>
      <c r="K1864">
        <v>1</v>
      </c>
      <c r="L1864">
        <v>0</v>
      </c>
      <c r="M1864">
        <v>65500.53</v>
      </c>
      <c r="N1864">
        <v>1</v>
      </c>
      <c r="O1864" t="str">
        <f>IF(Customer_Churn_Records_26[[#This Row],[Exited]] = 1, "Yes","No")</f>
        <v>Yes</v>
      </c>
      <c r="P1864">
        <v>1</v>
      </c>
      <c r="Q1864" t="str">
        <f>IF(Customer_Churn_Records_26[[#This Row],[Complain]] =1, "Yes", "No")</f>
        <v>Yes</v>
      </c>
      <c r="R1864">
        <v>4</v>
      </c>
      <c r="S1864" t="s">
        <v>10</v>
      </c>
      <c r="T1864">
        <v>408</v>
      </c>
    </row>
    <row r="1865" spans="1:20" x14ac:dyDescent="0.3">
      <c r="A1865">
        <v>15641183</v>
      </c>
      <c r="B1865" t="s">
        <v>180</v>
      </c>
      <c r="C1865">
        <v>731</v>
      </c>
      <c r="D1865" t="s">
        <v>15</v>
      </c>
      <c r="E1865" t="s">
        <v>5</v>
      </c>
      <c r="F1865">
        <v>25</v>
      </c>
      <c r="G1865" t="str" cm="1">
        <f t="array" ref="G1865">_xlfn.SWITCH(TRUE, Customer_Churn_Records_26[[#This Row],[Age]] &gt;= 70, "Very Old",Customer_Churn_Records_26[[#This Row],[Age]] &gt;= 50, "Old",Customer_Churn_Records_26[[#This Row],[Age]] &gt;=35,"Middle-Age", "Young")</f>
        <v>Young</v>
      </c>
      <c r="H1865">
        <v>8</v>
      </c>
      <c r="I1865">
        <v>96950.21</v>
      </c>
      <c r="J1865">
        <v>1</v>
      </c>
      <c r="K1865">
        <v>1</v>
      </c>
      <c r="L1865">
        <v>0</v>
      </c>
      <c r="M1865">
        <v>97877.92</v>
      </c>
      <c r="N1865">
        <v>0</v>
      </c>
      <c r="O1865" t="str">
        <f>IF(Customer_Churn_Records_26[[#This Row],[Exited]] = 1, "Yes","No")</f>
        <v>No</v>
      </c>
      <c r="P1865">
        <v>0</v>
      </c>
      <c r="Q1865" t="str">
        <f>IF(Customer_Churn_Records_26[[#This Row],[Complain]] =1, "Yes", "No")</f>
        <v>No</v>
      </c>
      <c r="R1865">
        <v>5</v>
      </c>
      <c r="S1865" t="s">
        <v>10</v>
      </c>
      <c r="T1865">
        <v>448</v>
      </c>
    </row>
    <row r="1866" spans="1:20" x14ac:dyDescent="0.3">
      <c r="A1866">
        <v>15805312</v>
      </c>
      <c r="B1866" t="s">
        <v>393</v>
      </c>
      <c r="C1866">
        <v>607</v>
      </c>
      <c r="D1866" t="s">
        <v>2</v>
      </c>
      <c r="E1866" t="s">
        <v>5</v>
      </c>
      <c r="F1866">
        <v>45</v>
      </c>
      <c r="G1866" t="str" cm="1">
        <f t="array" ref="G1866">_xlfn.SWITCH(TRUE, Customer_Churn_Records_26[[#This Row],[Age]] &gt;= 70, "Very Old",Customer_Churn_Records_26[[#This Row],[Age]] &gt;= 50, "Old",Customer_Churn_Records_26[[#This Row],[Age]] &gt;=35,"Middle-Age", "Young")</f>
        <v>Middle-Age</v>
      </c>
      <c r="H1866">
        <v>7</v>
      </c>
      <c r="I1866">
        <v>123859.6</v>
      </c>
      <c r="J1866">
        <v>1</v>
      </c>
      <c r="K1866">
        <v>0</v>
      </c>
      <c r="L1866">
        <v>1</v>
      </c>
      <c r="M1866">
        <v>113051.57</v>
      </c>
      <c r="N1866">
        <v>0</v>
      </c>
      <c r="O1866" t="str">
        <f>IF(Customer_Churn_Records_26[[#This Row],[Exited]] = 1, "Yes","No")</f>
        <v>No</v>
      </c>
      <c r="P1866">
        <v>0</v>
      </c>
      <c r="Q1866" t="str">
        <f>IF(Customer_Churn_Records_26[[#This Row],[Complain]] =1, "Yes", "No")</f>
        <v>No</v>
      </c>
      <c r="R1866">
        <v>1</v>
      </c>
      <c r="S1866" t="s">
        <v>0</v>
      </c>
      <c r="T1866">
        <v>859</v>
      </c>
    </row>
    <row r="1867" spans="1:20" x14ac:dyDescent="0.3">
      <c r="A1867">
        <v>15636572</v>
      </c>
      <c r="B1867" t="s">
        <v>1602</v>
      </c>
      <c r="C1867">
        <v>760</v>
      </c>
      <c r="D1867" t="s">
        <v>2</v>
      </c>
      <c r="E1867" t="s">
        <v>1</v>
      </c>
      <c r="F1867">
        <v>32</v>
      </c>
      <c r="G1867" t="str" cm="1">
        <f t="array" ref="G1867">_xlfn.SWITCH(TRUE, Customer_Churn_Records_26[[#This Row],[Age]] &gt;= 70, "Very Old",Customer_Churn_Records_26[[#This Row],[Age]] &gt;= 50, "Old",Customer_Churn_Records_26[[#This Row],[Age]] &gt;=35,"Middle-Age", "Young")</f>
        <v>Young</v>
      </c>
      <c r="H1867">
        <v>7</v>
      </c>
      <c r="I1867">
        <v>0</v>
      </c>
      <c r="J1867">
        <v>2</v>
      </c>
      <c r="K1867">
        <v>1</v>
      </c>
      <c r="L1867">
        <v>1</v>
      </c>
      <c r="M1867">
        <v>105969.05</v>
      </c>
      <c r="N1867">
        <v>0</v>
      </c>
      <c r="O1867" t="str">
        <f>IF(Customer_Churn_Records_26[[#This Row],[Exited]] = 1, "Yes","No")</f>
        <v>No</v>
      </c>
      <c r="P1867">
        <v>0</v>
      </c>
      <c r="Q1867" t="str">
        <f>IF(Customer_Churn_Records_26[[#This Row],[Complain]] =1, "Yes", "No")</f>
        <v>No</v>
      </c>
      <c r="R1867">
        <v>4</v>
      </c>
      <c r="S1867" t="s">
        <v>8</v>
      </c>
      <c r="T1867">
        <v>843</v>
      </c>
    </row>
    <row r="1868" spans="1:20" x14ac:dyDescent="0.3">
      <c r="A1868">
        <v>15632575</v>
      </c>
      <c r="B1868" t="s">
        <v>360</v>
      </c>
      <c r="C1868">
        <v>559</v>
      </c>
      <c r="D1868" t="s">
        <v>2</v>
      </c>
      <c r="E1868" t="s">
        <v>1</v>
      </c>
      <c r="F1868">
        <v>70</v>
      </c>
      <c r="G1868" t="str" cm="1">
        <f t="array" ref="G1868">_xlfn.SWITCH(TRUE, Customer_Churn_Records_26[[#This Row],[Age]] &gt;= 70, "Very Old",Customer_Churn_Records_26[[#This Row],[Age]] &gt;= 50, "Old",Customer_Churn_Records_26[[#This Row],[Age]] &gt;=35,"Middle-Age", "Young")</f>
        <v>Very Old</v>
      </c>
      <c r="H1868">
        <v>9</v>
      </c>
      <c r="I1868">
        <v>0</v>
      </c>
      <c r="J1868">
        <v>1</v>
      </c>
      <c r="K1868">
        <v>1</v>
      </c>
      <c r="L1868">
        <v>1</v>
      </c>
      <c r="M1868">
        <v>122996.76</v>
      </c>
      <c r="N1868">
        <v>0</v>
      </c>
      <c r="O1868" t="str">
        <f>IF(Customer_Churn_Records_26[[#This Row],[Exited]] = 1, "Yes","No")</f>
        <v>No</v>
      </c>
      <c r="P1868">
        <v>0</v>
      </c>
      <c r="Q1868" t="str">
        <f>IF(Customer_Churn_Records_26[[#This Row],[Complain]] =1, "Yes", "No")</f>
        <v>No</v>
      </c>
      <c r="R1868">
        <v>4</v>
      </c>
      <c r="S1868" t="s">
        <v>0</v>
      </c>
      <c r="T1868">
        <v>765</v>
      </c>
    </row>
    <row r="1869" spans="1:20" x14ac:dyDescent="0.3">
      <c r="A1869">
        <v>15740164</v>
      </c>
      <c r="B1869" t="s">
        <v>266</v>
      </c>
      <c r="C1869">
        <v>715</v>
      </c>
      <c r="D1869" t="s">
        <v>2</v>
      </c>
      <c r="E1869" t="s">
        <v>1</v>
      </c>
      <c r="F1869">
        <v>33</v>
      </c>
      <c r="G1869" t="str" cm="1">
        <f t="array" ref="G1869">_xlfn.SWITCH(TRUE, Customer_Churn_Records_26[[#This Row],[Age]] &gt;= 70, "Very Old",Customer_Churn_Records_26[[#This Row],[Age]] &gt;= 50, "Old",Customer_Churn_Records_26[[#This Row],[Age]] &gt;=35,"Middle-Age", "Young")</f>
        <v>Young</v>
      </c>
      <c r="H1869">
        <v>3</v>
      </c>
      <c r="I1869">
        <v>85227.839999999997</v>
      </c>
      <c r="J1869">
        <v>1</v>
      </c>
      <c r="K1869">
        <v>1</v>
      </c>
      <c r="L1869">
        <v>1</v>
      </c>
      <c r="M1869">
        <v>68087.149999999994</v>
      </c>
      <c r="N1869">
        <v>0</v>
      </c>
      <c r="O1869" t="str">
        <f>IF(Customer_Churn_Records_26[[#This Row],[Exited]] = 1, "Yes","No")</f>
        <v>No</v>
      </c>
      <c r="P1869">
        <v>0</v>
      </c>
      <c r="Q1869" t="str">
        <f>IF(Customer_Churn_Records_26[[#This Row],[Complain]] =1, "Yes", "No")</f>
        <v>No</v>
      </c>
      <c r="R1869">
        <v>4</v>
      </c>
      <c r="S1869" t="s">
        <v>4</v>
      </c>
      <c r="T1869">
        <v>648</v>
      </c>
    </row>
    <row r="1870" spans="1:20" x14ac:dyDescent="0.3">
      <c r="A1870">
        <v>15574947</v>
      </c>
      <c r="B1870" t="s">
        <v>637</v>
      </c>
      <c r="C1870">
        <v>656</v>
      </c>
      <c r="D1870" t="s">
        <v>2</v>
      </c>
      <c r="E1870" t="s">
        <v>5</v>
      </c>
      <c r="F1870">
        <v>36</v>
      </c>
      <c r="G1870" t="str" cm="1">
        <f t="array" ref="G1870">_xlfn.SWITCH(TRUE, Customer_Churn_Records_26[[#This Row],[Age]] &gt;= 70, "Very Old",Customer_Churn_Records_26[[#This Row],[Age]] &gt;= 50, "Old",Customer_Churn_Records_26[[#This Row],[Age]] &gt;=35,"Middle-Age", "Young")</f>
        <v>Middle-Age</v>
      </c>
      <c r="H1870">
        <v>8</v>
      </c>
      <c r="I1870">
        <v>97786.08</v>
      </c>
      <c r="J1870">
        <v>2</v>
      </c>
      <c r="K1870">
        <v>0</v>
      </c>
      <c r="L1870">
        <v>1</v>
      </c>
      <c r="M1870">
        <v>21478.36</v>
      </c>
      <c r="N1870">
        <v>0</v>
      </c>
      <c r="O1870" t="str">
        <f>IF(Customer_Churn_Records_26[[#This Row],[Exited]] = 1, "Yes","No")</f>
        <v>No</v>
      </c>
      <c r="P1870">
        <v>0</v>
      </c>
      <c r="Q1870" t="str">
        <f>IF(Customer_Churn_Records_26[[#This Row],[Complain]] =1, "Yes", "No")</f>
        <v>No</v>
      </c>
      <c r="R1870">
        <v>3</v>
      </c>
      <c r="S1870" t="s">
        <v>10</v>
      </c>
      <c r="T1870">
        <v>662</v>
      </c>
    </row>
    <row r="1871" spans="1:20" x14ac:dyDescent="0.3">
      <c r="A1871">
        <v>15597909</v>
      </c>
      <c r="B1871" t="s">
        <v>11</v>
      </c>
      <c r="C1871">
        <v>652</v>
      </c>
      <c r="D1871" t="s">
        <v>6</v>
      </c>
      <c r="E1871" t="s">
        <v>5</v>
      </c>
      <c r="F1871">
        <v>33</v>
      </c>
      <c r="G1871" t="str" cm="1">
        <f t="array" ref="G1871">_xlfn.SWITCH(TRUE, Customer_Churn_Records_26[[#This Row],[Age]] &gt;= 70, "Very Old",Customer_Churn_Records_26[[#This Row],[Age]] &gt;= 50, "Old",Customer_Churn_Records_26[[#This Row],[Age]] &gt;=35,"Middle-Age", "Young")</f>
        <v>Young</v>
      </c>
      <c r="H1871">
        <v>7</v>
      </c>
      <c r="I1871">
        <v>128135.99</v>
      </c>
      <c r="J1871">
        <v>1</v>
      </c>
      <c r="K1871">
        <v>1</v>
      </c>
      <c r="L1871">
        <v>0</v>
      </c>
      <c r="M1871">
        <v>158437.73000000001</v>
      </c>
      <c r="N1871">
        <v>0</v>
      </c>
      <c r="O1871" t="str">
        <f>IF(Customer_Churn_Records_26[[#This Row],[Exited]] = 1, "Yes","No")</f>
        <v>No</v>
      </c>
      <c r="P1871">
        <v>0</v>
      </c>
      <c r="Q1871" t="str">
        <f>IF(Customer_Churn_Records_26[[#This Row],[Complain]] =1, "Yes", "No")</f>
        <v>No</v>
      </c>
      <c r="R1871">
        <v>5</v>
      </c>
      <c r="S1871" t="s">
        <v>0</v>
      </c>
      <c r="T1871">
        <v>671</v>
      </c>
    </row>
    <row r="1872" spans="1:20" x14ac:dyDescent="0.3">
      <c r="A1872">
        <v>15782574</v>
      </c>
      <c r="B1872" t="s">
        <v>514</v>
      </c>
      <c r="C1872">
        <v>624</v>
      </c>
      <c r="D1872" t="s">
        <v>15</v>
      </c>
      <c r="E1872" t="s">
        <v>5</v>
      </c>
      <c r="F1872">
        <v>33</v>
      </c>
      <c r="G1872" t="str" cm="1">
        <f t="array" ref="G1872">_xlfn.SWITCH(TRUE, Customer_Churn_Records_26[[#This Row],[Age]] &gt;= 70, "Very Old",Customer_Churn_Records_26[[#This Row],[Age]] &gt;= 50, "Old",Customer_Churn_Records_26[[#This Row],[Age]] &gt;=35,"Middle-Age", "Young")</f>
        <v>Young</v>
      </c>
      <c r="H1872">
        <v>6</v>
      </c>
      <c r="I1872">
        <v>0</v>
      </c>
      <c r="J1872">
        <v>2</v>
      </c>
      <c r="K1872">
        <v>0</v>
      </c>
      <c r="L1872">
        <v>0</v>
      </c>
      <c r="M1872">
        <v>76551.7</v>
      </c>
      <c r="N1872">
        <v>0</v>
      </c>
      <c r="O1872" t="str">
        <f>IF(Customer_Churn_Records_26[[#This Row],[Exited]] = 1, "Yes","No")</f>
        <v>No</v>
      </c>
      <c r="P1872">
        <v>0</v>
      </c>
      <c r="Q1872" t="str">
        <f>IF(Customer_Churn_Records_26[[#This Row],[Complain]] =1, "Yes", "No")</f>
        <v>No</v>
      </c>
      <c r="R1872">
        <v>5</v>
      </c>
      <c r="S1872" t="s">
        <v>4</v>
      </c>
      <c r="T1872">
        <v>566</v>
      </c>
    </row>
    <row r="1873" spans="1:20" x14ac:dyDescent="0.3">
      <c r="A1873">
        <v>15734999</v>
      </c>
      <c r="B1873" t="s">
        <v>960</v>
      </c>
      <c r="C1873">
        <v>634</v>
      </c>
      <c r="D1873" t="s">
        <v>15</v>
      </c>
      <c r="E1873" t="s">
        <v>5</v>
      </c>
      <c r="F1873">
        <v>36</v>
      </c>
      <c r="G1873" t="str" cm="1">
        <f t="array" ref="G1873">_xlfn.SWITCH(TRUE, Customer_Churn_Records_26[[#This Row],[Age]] &gt;= 70, "Very Old",Customer_Churn_Records_26[[#This Row],[Age]] &gt;= 50, "Old",Customer_Churn_Records_26[[#This Row],[Age]] &gt;=35,"Middle-Age", "Young")</f>
        <v>Middle-Age</v>
      </c>
      <c r="H1873">
        <v>2</v>
      </c>
      <c r="I1873">
        <v>85996.19</v>
      </c>
      <c r="J1873">
        <v>1</v>
      </c>
      <c r="K1873">
        <v>1</v>
      </c>
      <c r="L1873">
        <v>0</v>
      </c>
      <c r="M1873">
        <v>15887.68</v>
      </c>
      <c r="N1873">
        <v>0</v>
      </c>
      <c r="O1873" t="str">
        <f>IF(Customer_Churn_Records_26[[#This Row],[Exited]] = 1, "Yes","No")</f>
        <v>No</v>
      </c>
      <c r="P1873">
        <v>0</v>
      </c>
      <c r="Q1873" t="str">
        <f>IF(Customer_Churn_Records_26[[#This Row],[Complain]] =1, "Yes", "No")</f>
        <v>No</v>
      </c>
      <c r="R1873">
        <v>4</v>
      </c>
      <c r="S1873" t="s">
        <v>8</v>
      </c>
      <c r="T1873">
        <v>552</v>
      </c>
    </row>
    <row r="1874" spans="1:20" x14ac:dyDescent="0.3">
      <c r="A1874">
        <v>15706593</v>
      </c>
      <c r="B1874" t="s">
        <v>1201</v>
      </c>
      <c r="C1874">
        <v>850</v>
      </c>
      <c r="D1874" t="s">
        <v>15</v>
      </c>
      <c r="E1874" t="s">
        <v>1</v>
      </c>
      <c r="F1874">
        <v>50</v>
      </c>
      <c r="G1874" t="str" cm="1">
        <f t="array" ref="G1874">_xlfn.SWITCH(TRUE, Customer_Churn_Records_26[[#This Row],[Age]] &gt;= 70, "Very Old",Customer_Churn_Records_26[[#This Row],[Age]] &gt;= 50, "Old",Customer_Churn_Records_26[[#This Row],[Age]] &gt;=35,"Middle-Age", "Young")</f>
        <v>Old</v>
      </c>
      <c r="H1874">
        <v>10</v>
      </c>
      <c r="I1874">
        <v>0</v>
      </c>
      <c r="J1874">
        <v>2</v>
      </c>
      <c r="K1874">
        <v>1</v>
      </c>
      <c r="L1874">
        <v>1</v>
      </c>
      <c r="M1874">
        <v>33741.839999999997</v>
      </c>
      <c r="N1874">
        <v>0</v>
      </c>
      <c r="O1874" t="str">
        <f>IF(Customer_Churn_Records_26[[#This Row],[Exited]] = 1, "Yes","No")</f>
        <v>No</v>
      </c>
      <c r="P1874">
        <v>0</v>
      </c>
      <c r="Q1874" t="str">
        <f>IF(Customer_Churn_Records_26[[#This Row],[Complain]] =1, "Yes", "No")</f>
        <v>No</v>
      </c>
      <c r="R1874">
        <v>2</v>
      </c>
      <c r="S1874" t="s">
        <v>10</v>
      </c>
      <c r="T1874">
        <v>802</v>
      </c>
    </row>
    <row r="1875" spans="1:20" x14ac:dyDescent="0.3">
      <c r="A1875">
        <v>15766686</v>
      </c>
      <c r="B1875" t="s">
        <v>1768</v>
      </c>
      <c r="C1875">
        <v>659</v>
      </c>
      <c r="D1875" t="s">
        <v>6</v>
      </c>
      <c r="E1875" t="s">
        <v>1</v>
      </c>
      <c r="F1875">
        <v>39</v>
      </c>
      <c r="G1875" t="str" cm="1">
        <f t="array" ref="G1875">_xlfn.SWITCH(TRUE, Customer_Churn_Records_26[[#This Row],[Age]] &gt;= 70, "Very Old",Customer_Churn_Records_26[[#This Row],[Age]] &gt;= 50, "Old",Customer_Churn_Records_26[[#This Row],[Age]] &gt;=35,"Middle-Age", "Young")</f>
        <v>Middle-Age</v>
      </c>
      <c r="H1875">
        <v>1</v>
      </c>
      <c r="I1875">
        <v>104502.11</v>
      </c>
      <c r="J1875">
        <v>1</v>
      </c>
      <c r="K1875">
        <v>1</v>
      </c>
      <c r="L1875">
        <v>0</v>
      </c>
      <c r="M1875">
        <v>20652.689999999999</v>
      </c>
      <c r="N1875">
        <v>0</v>
      </c>
      <c r="O1875" t="str">
        <f>IF(Customer_Churn_Records_26[[#This Row],[Exited]] = 1, "Yes","No")</f>
        <v>No</v>
      </c>
      <c r="P1875">
        <v>0</v>
      </c>
      <c r="Q1875" t="str">
        <f>IF(Customer_Churn_Records_26[[#This Row],[Complain]] =1, "Yes", "No")</f>
        <v>No</v>
      </c>
      <c r="R1875">
        <v>5</v>
      </c>
      <c r="S1875" t="s">
        <v>0</v>
      </c>
      <c r="T1875">
        <v>966</v>
      </c>
    </row>
    <row r="1876" spans="1:20" x14ac:dyDescent="0.3">
      <c r="A1876">
        <v>15590268</v>
      </c>
      <c r="B1876" t="s">
        <v>463</v>
      </c>
      <c r="C1876">
        <v>529</v>
      </c>
      <c r="D1876" t="s">
        <v>15</v>
      </c>
      <c r="E1876" t="s">
        <v>5</v>
      </c>
      <c r="F1876">
        <v>35</v>
      </c>
      <c r="G1876" t="str" cm="1">
        <f t="array" ref="G1876">_xlfn.SWITCH(TRUE, Customer_Churn_Records_26[[#This Row],[Age]] &gt;= 70, "Very Old",Customer_Churn_Records_26[[#This Row],[Age]] &gt;= 50, "Old",Customer_Churn_Records_26[[#This Row],[Age]] &gt;=35,"Middle-Age", "Young")</f>
        <v>Middle-Age</v>
      </c>
      <c r="H1876">
        <v>5</v>
      </c>
      <c r="I1876">
        <v>95772.97</v>
      </c>
      <c r="J1876">
        <v>1</v>
      </c>
      <c r="K1876">
        <v>1</v>
      </c>
      <c r="L1876">
        <v>1</v>
      </c>
      <c r="M1876">
        <v>112781.5</v>
      </c>
      <c r="N1876">
        <v>0</v>
      </c>
      <c r="O1876" t="str">
        <f>IF(Customer_Churn_Records_26[[#This Row],[Exited]] = 1, "Yes","No")</f>
        <v>No</v>
      </c>
      <c r="P1876">
        <v>0</v>
      </c>
      <c r="Q1876" t="str">
        <f>IF(Customer_Churn_Records_26[[#This Row],[Complain]] =1, "Yes", "No")</f>
        <v>No</v>
      </c>
      <c r="R1876">
        <v>5</v>
      </c>
      <c r="S1876" t="s">
        <v>0</v>
      </c>
      <c r="T1876">
        <v>619</v>
      </c>
    </row>
    <row r="1877" spans="1:20" x14ac:dyDescent="0.3">
      <c r="A1877">
        <v>15763055</v>
      </c>
      <c r="B1877" t="s">
        <v>611</v>
      </c>
      <c r="C1877">
        <v>572</v>
      </c>
      <c r="D1877" t="s">
        <v>15</v>
      </c>
      <c r="E1877" t="s">
        <v>5</v>
      </c>
      <c r="F1877">
        <v>31</v>
      </c>
      <c r="G1877" t="str" cm="1">
        <f t="array" ref="G1877">_xlfn.SWITCH(TRUE, Customer_Churn_Records_26[[#This Row],[Age]] &gt;= 70, "Very Old",Customer_Churn_Records_26[[#This Row],[Age]] &gt;= 50, "Old",Customer_Churn_Records_26[[#This Row],[Age]] &gt;=35,"Middle-Age", "Young")</f>
        <v>Young</v>
      </c>
      <c r="H1877">
        <v>5</v>
      </c>
      <c r="I1877">
        <v>98108.79</v>
      </c>
      <c r="J1877">
        <v>1</v>
      </c>
      <c r="K1877">
        <v>0</v>
      </c>
      <c r="L1877">
        <v>1</v>
      </c>
      <c r="M1877">
        <v>119996.95</v>
      </c>
      <c r="N1877">
        <v>0</v>
      </c>
      <c r="O1877" t="str">
        <f>IF(Customer_Churn_Records_26[[#This Row],[Exited]] = 1, "Yes","No")</f>
        <v>No</v>
      </c>
      <c r="P1877">
        <v>0</v>
      </c>
      <c r="Q1877" t="str">
        <f>IF(Customer_Churn_Records_26[[#This Row],[Complain]] =1, "Yes", "No")</f>
        <v>No</v>
      </c>
      <c r="R1877">
        <v>1</v>
      </c>
      <c r="S1877" t="s">
        <v>4</v>
      </c>
      <c r="T1877">
        <v>639</v>
      </c>
    </row>
    <row r="1878" spans="1:20" x14ac:dyDescent="0.3">
      <c r="A1878">
        <v>15664754</v>
      </c>
      <c r="B1878" t="s">
        <v>653</v>
      </c>
      <c r="C1878">
        <v>640</v>
      </c>
      <c r="D1878" t="s">
        <v>6</v>
      </c>
      <c r="E1878" t="s">
        <v>5</v>
      </c>
      <c r="F1878">
        <v>39</v>
      </c>
      <c r="G1878" t="str" cm="1">
        <f t="array" ref="G1878">_xlfn.SWITCH(TRUE, Customer_Churn_Records_26[[#This Row],[Age]] &gt;= 70, "Very Old",Customer_Churn_Records_26[[#This Row],[Age]] &gt;= 50, "Old",Customer_Churn_Records_26[[#This Row],[Age]] &gt;=35,"Middle-Age", "Young")</f>
        <v>Middle-Age</v>
      </c>
      <c r="H1878">
        <v>9</v>
      </c>
      <c r="I1878">
        <v>131607.28</v>
      </c>
      <c r="J1878">
        <v>4</v>
      </c>
      <c r="K1878">
        <v>0</v>
      </c>
      <c r="L1878">
        <v>1</v>
      </c>
      <c r="M1878">
        <v>6981.43</v>
      </c>
      <c r="N1878">
        <v>1</v>
      </c>
      <c r="O1878" t="str">
        <f>IF(Customer_Churn_Records_26[[#This Row],[Exited]] = 1, "Yes","No")</f>
        <v>Yes</v>
      </c>
      <c r="P1878">
        <v>1</v>
      </c>
      <c r="Q1878" t="str">
        <f>IF(Customer_Churn_Records_26[[#This Row],[Complain]] =1, "Yes", "No")</f>
        <v>Yes</v>
      </c>
      <c r="R1878">
        <v>2</v>
      </c>
      <c r="S1878" t="s">
        <v>4</v>
      </c>
      <c r="T1878">
        <v>436</v>
      </c>
    </row>
    <row r="1879" spans="1:20" x14ac:dyDescent="0.3">
      <c r="A1879">
        <v>15643630</v>
      </c>
      <c r="B1879" t="s">
        <v>2615</v>
      </c>
      <c r="C1879">
        <v>770</v>
      </c>
      <c r="D1879" t="s">
        <v>15</v>
      </c>
      <c r="E1879" t="s">
        <v>5</v>
      </c>
      <c r="F1879">
        <v>55</v>
      </c>
      <c r="G1879" t="str" cm="1">
        <f t="array" ref="G1879">_xlfn.SWITCH(TRUE, Customer_Churn_Records_26[[#This Row],[Age]] &gt;= 70, "Very Old",Customer_Churn_Records_26[[#This Row],[Age]] &gt;= 50, "Old",Customer_Churn_Records_26[[#This Row],[Age]] &gt;=35,"Middle-Age", "Young")</f>
        <v>Old</v>
      </c>
      <c r="H1879">
        <v>9</v>
      </c>
      <c r="I1879">
        <v>63127.41</v>
      </c>
      <c r="J1879">
        <v>2</v>
      </c>
      <c r="K1879">
        <v>1</v>
      </c>
      <c r="L1879">
        <v>0</v>
      </c>
      <c r="M1879">
        <v>185211.28</v>
      </c>
      <c r="N1879">
        <v>1</v>
      </c>
      <c r="O1879" t="str">
        <f>IF(Customer_Churn_Records_26[[#This Row],[Exited]] = 1, "Yes","No")</f>
        <v>Yes</v>
      </c>
      <c r="P1879">
        <v>1</v>
      </c>
      <c r="Q1879" t="str">
        <f>IF(Customer_Churn_Records_26[[#This Row],[Complain]] =1, "Yes", "No")</f>
        <v>Yes</v>
      </c>
      <c r="R1879">
        <v>4</v>
      </c>
      <c r="S1879" t="s">
        <v>8</v>
      </c>
      <c r="T1879">
        <v>968</v>
      </c>
    </row>
    <row r="1880" spans="1:20" x14ac:dyDescent="0.3">
      <c r="A1880">
        <v>15641043</v>
      </c>
      <c r="B1880" t="s">
        <v>44</v>
      </c>
      <c r="C1880">
        <v>648</v>
      </c>
      <c r="D1880" t="s">
        <v>15</v>
      </c>
      <c r="E1880" t="s">
        <v>5</v>
      </c>
      <c r="F1880">
        <v>35</v>
      </c>
      <c r="G1880" t="str" cm="1">
        <f t="array" ref="G1880">_xlfn.SWITCH(TRUE, Customer_Churn_Records_26[[#This Row],[Age]] &gt;= 70, "Very Old",Customer_Churn_Records_26[[#This Row],[Age]] &gt;= 50, "Old",Customer_Churn_Records_26[[#This Row],[Age]] &gt;=35,"Middle-Age", "Young")</f>
        <v>Middle-Age</v>
      </c>
      <c r="H1880">
        <v>7</v>
      </c>
      <c r="I1880">
        <v>0</v>
      </c>
      <c r="J1880">
        <v>2</v>
      </c>
      <c r="K1880">
        <v>1</v>
      </c>
      <c r="L1880">
        <v>1</v>
      </c>
      <c r="M1880">
        <v>78436.36</v>
      </c>
      <c r="N1880">
        <v>0</v>
      </c>
      <c r="O1880" t="str">
        <f>IF(Customer_Churn_Records_26[[#This Row],[Exited]] = 1, "Yes","No")</f>
        <v>No</v>
      </c>
      <c r="P1880">
        <v>0</v>
      </c>
      <c r="Q1880" t="str">
        <f>IF(Customer_Churn_Records_26[[#This Row],[Complain]] =1, "Yes", "No")</f>
        <v>No</v>
      </c>
      <c r="R1880">
        <v>2</v>
      </c>
      <c r="S1880" t="s">
        <v>8</v>
      </c>
      <c r="T1880">
        <v>853</v>
      </c>
    </row>
    <row r="1881" spans="1:20" x14ac:dyDescent="0.3">
      <c r="A1881">
        <v>15768095</v>
      </c>
      <c r="B1881" t="s">
        <v>178</v>
      </c>
      <c r="C1881">
        <v>579</v>
      </c>
      <c r="D1881" t="s">
        <v>2</v>
      </c>
      <c r="E1881" t="s">
        <v>5</v>
      </c>
      <c r="F1881">
        <v>31</v>
      </c>
      <c r="G1881" t="str" cm="1">
        <f t="array" ref="G1881">_xlfn.SWITCH(TRUE, Customer_Churn_Records_26[[#This Row],[Age]] &gt;= 70, "Very Old",Customer_Churn_Records_26[[#This Row],[Age]] &gt;= 50, "Old",Customer_Churn_Records_26[[#This Row],[Age]] &gt;=35,"Middle-Age", "Young")</f>
        <v>Young</v>
      </c>
      <c r="H1881">
        <v>9</v>
      </c>
      <c r="I1881">
        <v>0</v>
      </c>
      <c r="J1881">
        <v>1</v>
      </c>
      <c r="K1881">
        <v>0</v>
      </c>
      <c r="L1881">
        <v>1</v>
      </c>
      <c r="M1881">
        <v>139048</v>
      </c>
      <c r="N1881">
        <v>0</v>
      </c>
      <c r="O1881" t="str">
        <f>IF(Customer_Churn_Records_26[[#This Row],[Exited]] = 1, "Yes","No")</f>
        <v>No</v>
      </c>
      <c r="P1881">
        <v>0</v>
      </c>
      <c r="Q1881" t="str">
        <f>IF(Customer_Churn_Records_26[[#This Row],[Complain]] =1, "Yes", "No")</f>
        <v>No</v>
      </c>
      <c r="R1881">
        <v>5</v>
      </c>
      <c r="S1881" t="s">
        <v>8</v>
      </c>
      <c r="T1881">
        <v>779</v>
      </c>
    </row>
    <row r="1882" spans="1:20" x14ac:dyDescent="0.3">
      <c r="A1882">
        <v>15811314</v>
      </c>
      <c r="B1882" t="s">
        <v>200</v>
      </c>
      <c r="C1882">
        <v>589</v>
      </c>
      <c r="D1882" t="s">
        <v>6</v>
      </c>
      <c r="E1882" t="s">
        <v>1</v>
      </c>
      <c r="F1882">
        <v>36</v>
      </c>
      <c r="G1882" t="str" cm="1">
        <f t="array" ref="G1882">_xlfn.SWITCH(TRUE, Customer_Churn_Records_26[[#This Row],[Age]] &gt;= 70, "Very Old",Customer_Churn_Records_26[[#This Row],[Age]] &gt;= 50, "Old",Customer_Churn_Records_26[[#This Row],[Age]] &gt;=35,"Middle-Age", "Young")</f>
        <v>Middle-Age</v>
      </c>
      <c r="H1882">
        <v>9</v>
      </c>
      <c r="I1882">
        <v>140355.56</v>
      </c>
      <c r="J1882">
        <v>2</v>
      </c>
      <c r="K1882">
        <v>1</v>
      </c>
      <c r="L1882">
        <v>0</v>
      </c>
      <c r="M1882">
        <v>136329.96</v>
      </c>
      <c r="N1882">
        <v>0</v>
      </c>
      <c r="O1882" t="str">
        <f>IF(Customer_Churn_Records_26[[#This Row],[Exited]] = 1, "Yes","No")</f>
        <v>No</v>
      </c>
      <c r="P1882">
        <v>0</v>
      </c>
      <c r="Q1882" t="str">
        <f>IF(Customer_Churn_Records_26[[#This Row],[Complain]] =1, "Yes", "No")</f>
        <v>No</v>
      </c>
      <c r="R1882">
        <v>2</v>
      </c>
      <c r="S1882" t="s">
        <v>10</v>
      </c>
      <c r="T1882">
        <v>236</v>
      </c>
    </row>
    <row r="1883" spans="1:20" x14ac:dyDescent="0.3">
      <c r="A1883">
        <v>15669922</v>
      </c>
      <c r="B1883" t="s">
        <v>349</v>
      </c>
      <c r="C1883">
        <v>530</v>
      </c>
      <c r="D1883" t="s">
        <v>15</v>
      </c>
      <c r="E1883" t="s">
        <v>1</v>
      </c>
      <c r="F1883">
        <v>36</v>
      </c>
      <c r="G1883" t="str" cm="1">
        <f t="array" ref="G1883">_xlfn.SWITCH(TRUE, Customer_Churn_Records_26[[#This Row],[Age]] &gt;= 70, "Very Old",Customer_Churn_Records_26[[#This Row],[Age]] &gt;= 50, "Old",Customer_Churn_Records_26[[#This Row],[Age]] &gt;=35,"Middle-Age", "Young")</f>
        <v>Middle-Age</v>
      </c>
      <c r="H1883">
        <v>2</v>
      </c>
      <c r="I1883">
        <v>0</v>
      </c>
      <c r="J1883">
        <v>2</v>
      </c>
      <c r="K1883">
        <v>1</v>
      </c>
      <c r="L1883">
        <v>1</v>
      </c>
      <c r="M1883">
        <v>14721.8</v>
      </c>
      <c r="N1883">
        <v>0</v>
      </c>
      <c r="O1883" t="str">
        <f>IF(Customer_Churn_Records_26[[#This Row],[Exited]] = 1, "Yes","No")</f>
        <v>No</v>
      </c>
      <c r="P1883">
        <v>0</v>
      </c>
      <c r="Q1883" t="str">
        <f>IF(Customer_Churn_Records_26[[#This Row],[Complain]] =1, "Yes", "No")</f>
        <v>No</v>
      </c>
      <c r="R1883">
        <v>5</v>
      </c>
      <c r="S1883" t="s">
        <v>4</v>
      </c>
      <c r="T1883">
        <v>972</v>
      </c>
    </row>
    <row r="1884" spans="1:20" x14ac:dyDescent="0.3">
      <c r="A1884">
        <v>15707114</v>
      </c>
      <c r="B1884" t="s">
        <v>2614</v>
      </c>
      <c r="C1884">
        <v>831</v>
      </c>
      <c r="D1884" t="s">
        <v>2</v>
      </c>
      <c r="E1884" t="s">
        <v>5</v>
      </c>
      <c r="F1884">
        <v>30</v>
      </c>
      <c r="G1884" t="str" cm="1">
        <f t="array" ref="G1884">_xlfn.SWITCH(TRUE, Customer_Churn_Records_26[[#This Row],[Age]] &gt;= 70, "Very Old",Customer_Churn_Records_26[[#This Row],[Age]] &gt;= 50, "Old",Customer_Churn_Records_26[[#This Row],[Age]] &gt;=35,"Middle-Age", "Young")</f>
        <v>Young</v>
      </c>
      <c r="H1884">
        <v>2</v>
      </c>
      <c r="I1884">
        <v>0</v>
      </c>
      <c r="J1884">
        <v>2</v>
      </c>
      <c r="K1884">
        <v>0</v>
      </c>
      <c r="L1884">
        <v>1</v>
      </c>
      <c r="M1884">
        <v>3430.38</v>
      </c>
      <c r="N1884">
        <v>0</v>
      </c>
      <c r="O1884" t="str">
        <f>IF(Customer_Churn_Records_26[[#This Row],[Exited]] = 1, "Yes","No")</f>
        <v>No</v>
      </c>
      <c r="P1884">
        <v>0</v>
      </c>
      <c r="Q1884" t="str">
        <f>IF(Customer_Churn_Records_26[[#This Row],[Complain]] =1, "Yes", "No")</f>
        <v>No</v>
      </c>
      <c r="R1884">
        <v>1</v>
      </c>
      <c r="S1884" t="s">
        <v>0</v>
      </c>
      <c r="T1884">
        <v>841</v>
      </c>
    </row>
    <row r="1885" spans="1:20" x14ac:dyDescent="0.3">
      <c r="A1885">
        <v>15670602</v>
      </c>
      <c r="B1885" t="s">
        <v>307</v>
      </c>
      <c r="C1885">
        <v>790</v>
      </c>
      <c r="D1885" t="s">
        <v>6</v>
      </c>
      <c r="E1885" t="s">
        <v>5</v>
      </c>
      <c r="F1885">
        <v>24</v>
      </c>
      <c r="G1885" t="str" cm="1">
        <f t="array" ref="G1885">_xlfn.SWITCH(TRUE, Customer_Churn_Records_26[[#This Row],[Age]] &gt;= 70, "Very Old",Customer_Churn_Records_26[[#This Row],[Age]] &gt;= 50, "Old",Customer_Churn_Records_26[[#This Row],[Age]] &gt;=35,"Middle-Age", "Young")</f>
        <v>Young</v>
      </c>
      <c r="H1885">
        <v>7</v>
      </c>
      <c r="I1885">
        <v>107418.27</v>
      </c>
      <c r="J1885">
        <v>1</v>
      </c>
      <c r="K1885">
        <v>0</v>
      </c>
      <c r="L1885">
        <v>1</v>
      </c>
      <c r="M1885">
        <v>160450.21</v>
      </c>
      <c r="N1885">
        <v>0</v>
      </c>
      <c r="O1885" t="str">
        <f>IF(Customer_Churn_Records_26[[#This Row],[Exited]] = 1, "Yes","No")</f>
        <v>No</v>
      </c>
      <c r="P1885">
        <v>0</v>
      </c>
      <c r="Q1885" t="str">
        <f>IF(Customer_Churn_Records_26[[#This Row],[Complain]] =1, "Yes", "No")</f>
        <v>No</v>
      </c>
      <c r="R1885">
        <v>1</v>
      </c>
      <c r="S1885" t="s">
        <v>10</v>
      </c>
      <c r="T1885">
        <v>726</v>
      </c>
    </row>
    <row r="1886" spans="1:20" x14ac:dyDescent="0.3">
      <c r="A1886">
        <v>15713479</v>
      </c>
      <c r="B1886" t="s">
        <v>1955</v>
      </c>
      <c r="C1886">
        <v>656</v>
      </c>
      <c r="D1886" t="s">
        <v>2</v>
      </c>
      <c r="E1886" t="s">
        <v>5</v>
      </c>
      <c r="F1886">
        <v>35</v>
      </c>
      <c r="G1886" t="str" cm="1">
        <f t="array" ref="G1886">_xlfn.SWITCH(TRUE, Customer_Churn_Records_26[[#This Row],[Age]] &gt;= 70, "Very Old",Customer_Churn_Records_26[[#This Row],[Age]] &gt;= 50, "Old",Customer_Churn_Records_26[[#This Row],[Age]] &gt;=35,"Middle-Age", "Young")</f>
        <v>Middle-Age</v>
      </c>
      <c r="H1886">
        <v>6</v>
      </c>
      <c r="I1886">
        <v>0</v>
      </c>
      <c r="J1886">
        <v>2</v>
      </c>
      <c r="K1886">
        <v>1</v>
      </c>
      <c r="L1886">
        <v>0</v>
      </c>
      <c r="M1886">
        <v>1485.27</v>
      </c>
      <c r="N1886">
        <v>0</v>
      </c>
      <c r="O1886" t="str">
        <f>IF(Customer_Churn_Records_26[[#This Row],[Exited]] = 1, "Yes","No")</f>
        <v>No</v>
      </c>
      <c r="P1886">
        <v>0</v>
      </c>
      <c r="Q1886" t="str">
        <f>IF(Customer_Churn_Records_26[[#This Row],[Complain]] =1, "Yes", "No")</f>
        <v>No</v>
      </c>
      <c r="R1886">
        <v>2</v>
      </c>
      <c r="S1886" t="s">
        <v>8</v>
      </c>
      <c r="T1886">
        <v>631</v>
      </c>
    </row>
    <row r="1887" spans="1:20" x14ac:dyDescent="0.3">
      <c r="A1887">
        <v>15663830</v>
      </c>
      <c r="B1887" t="s">
        <v>701</v>
      </c>
      <c r="C1887">
        <v>563</v>
      </c>
      <c r="D1887" t="s">
        <v>15</v>
      </c>
      <c r="E1887" t="s">
        <v>5</v>
      </c>
      <c r="F1887">
        <v>32</v>
      </c>
      <c r="G1887" t="str" cm="1">
        <f t="array" ref="G1887">_xlfn.SWITCH(TRUE, Customer_Churn_Records_26[[#This Row],[Age]] &gt;= 70, "Very Old",Customer_Churn_Records_26[[#This Row],[Age]] &gt;= 50, "Old",Customer_Churn_Records_26[[#This Row],[Age]] &gt;=35,"Middle-Age", "Young")</f>
        <v>Young</v>
      </c>
      <c r="H1887">
        <v>6</v>
      </c>
      <c r="I1887">
        <v>0</v>
      </c>
      <c r="J1887">
        <v>2</v>
      </c>
      <c r="K1887">
        <v>1</v>
      </c>
      <c r="L1887">
        <v>1</v>
      </c>
      <c r="M1887">
        <v>19720.080000000002</v>
      </c>
      <c r="N1887">
        <v>0</v>
      </c>
      <c r="O1887" t="str">
        <f>IF(Customer_Churn_Records_26[[#This Row],[Exited]] = 1, "Yes","No")</f>
        <v>No</v>
      </c>
      <c r="P1887">
        <v>0</v>
      </c>
      <c r="Q1887" t="str">
        <f>IF(Customer_Churn_Records_26[[#This Row],[Complain]] =1, "Yes", "No")</f>
        <v>No</v>
      </c>
      <c r="R1887">
        <v>4</v>
      </c>
      <c r="S1887" t="s">
        <v>8</v>
      </c>
      <c r="T1887">
        <v>574</v>
      </c>
    </row>
    <row r="1888" spans="1:20" x14ac:dyDescent="0.3">
      <c r="A1888">
        <v>15566958</v>
      </c>
      <c r="B1888" t="s">
        <v>969</v>
      </c>
      <c r="C1888">
        <v>667</v>
      </c>
      <c r="D1888" t="s">
        <v>15</v>
      </c>
      <c r="E1888" t="s">
        <v>5</v>
      </c>
      <c r="F1888">
        <v>39</v>
      </c>
      <c r="G1888" t="str" cm="1">
        <f t="array" ref="G1888">_xlfn.SWITCH(TRUE, Customer_Churn_Records_26[[#This Row],[Age]] &gt;= 70, "Very Old",Customer_Churn_Records_26[[#This Row],[Age]] &gt;= 50, "Old",Customer_Churn_Records_26[[#This Row],[Age]] &gt;=35,"Middle-Age", "Young")</f>
        <v>Middle-Age</v>
      </c>
      <c r="H1888">
        <v>7</v>
      </c>
      <c r="I1888">
        <v>167557.12</v>
      </c>
      <c r="J1888">
        <v>1</v>
      </c>
      <c r="K1888">
        <v>1</v>
      </c>
      <c r="L1888">
        <v>1</v>
      </c>
      <c r="M1888">
        <v>41183.019999999997</v>
      </c>
      <c r="N1888">
        <v>0</v>
      </c>
      <c r="O1888" t="str">
        <f>IF(Customer_Churn_Records_26[[#This Row],[Exited]] = 1, "Yes","No")</f>
        <v>No</v>
      </c>
      <c r="P1888">
        <v>0</v>
      </c>
      <c r="Q1888" t="str">
        <f>IF(Customer_Churn_Records_26[[#This Row],[Complain]] =1, "Yes", "No")</f>
        <v>No</v>
      </c>
      <c r="R1888">
        <v>1</v>
      </c>
      <c r="S1888" t="s">
        <v>0</v>
      </c>
      <c r="T1888">
        <v>385</v>
      </c>
    </row>
    <row r="1889" spans="1:20" x14ac:dyDescent="0.3">
      <c r="A1889">
        <v>15680918</v>
      </c>
      <c r="B1889" t="s">
        <v>1877</v>
      </c>
      <c r="C1889">
        <v>613</v>
      </c>
      <c r="D1889" t="s">
        <v>15</v>
      </c>
      <c r="E1889" t="s">
        <v>5</v>
      </c>
      <c r="F1889">
        <v>34</v>
      </c>
      <c r="G1889" t="str" cm="1">
        <f t="array" ref="G1889">_xlfn.SWITCH(TRUE, Customer_Churn_Records_26[[#This Row],[Age]] &gt;= 70, "Very Old",Customer_Churn_Records_26[[#This Row],[Age]] &gt;= 50, "Old",Customer_Churn_Records_26[[#This Row],[Age]] &gt;=35,"Middle-Age", "Young")</f>
        <v>Young</v>
      </c>
      <c r="H1889">
        <v>8</v>
      </c>
      <c r="I1889">
        <v>117300.02</v>
      </c>
      <c r="J1889">
        <v>1</v>
      </c>
      <c r="K1889">
        <v>1</v>
      </c>
      <c r="L1889">
        <v>0</v>
      </c>
      <c r="M1889">
        <v>139410.07999999999</v>
      </c>
      <c r="N1889">
        <v>0</v>
      </c>
      <c r="O1889" t="str">
        <f>IF(Customer_Churn_Records_26[[#This Row],[Exited]] = 1, "Yes","No")</f>
        <v>No</v>
      </c>
      <c r="P1889">
        <v>0</v>
      </c>
      <c r="Q1889" t="str">
        <f>IF(Customer_Churn_Records_26[[#This Row],[Complain]] =1, "Yes", "No")</f>
        <v>No</v>
      </c>
      <c r="R1889">
        <v>5</v>
      </c>
      <c r="S1889" t="s">
        <v>8</v>
      </c>
      <c r="T1889">
        <v>572</v>
      </c>
    </row>
    <row r="1890" spans="1:20" x14ac:dyDescent="0.3">
      <c r="A1890">
        <v>15663921</v>
      </c>
      <c r="B1890" t="s">
        <v>1270</v>
      </c>
      <c r="C1890">
        <v>429</v>
      </c>
      <c r="D1890" t="s">
        <v>2</v>
      </c>
      <c r="E1890" t="s">
        <v>5</v>
      </c>
      <c r="F1890">
        <v>60</v>
      </c>
      <c r="G1890" t="str" cm="1">
        <f t="array" ref="G1890">_xlfn.SWITCH(TRUE, Customer_Churn_Records_26[[#This Row],[Age]] &gt;= 70, "Very Old",Customer_Churn_Records_26[[#This Row],[Age]] &gt;= 50, "Old",Customer_Churn_Records_26[[#This Row],[Age]] &gt;=35,"Middle-Age", "Young")</f>
        <v>Old</v>
      </c>
      <c r="H1890">
        <v>7</v>
      </c>
      <c r="I1890">
        <v>0</v>
      </c>
      <c r="J1890">
        <v>2</v>
      </c>
      <c r="K1890">
        <v>1</v>
      </c>
      <c r="L1890">
        <v>1</v>
      </c>
      <c r="M1890">
        <v>163691.48000000001</v>
      </c>
      <c r="N1890">
        <v>0</v>
      </c>
      <c r="O1890" t="str">
        <f>IF(Customer_Churn_Records_26[[#This Row],[Exited]] = 1, "Yes","No")</f>
        <v>No</v>
      </c>
      <c r="P1890">
        <v>0</v>
      </c>
      <c r="Q1890" t="str">
        <f>IF(Customer_Churn_Records_26[[#This Row],[Complain]] =1, "Yes", "No")</f>
        <v>No</v>
      </c>
      <c r="R1890">
        <v>5</v>
      </c>
      <c r="S1890" t="s">
        <v>0</v>
      </c>
      <c r="T1890">
        <v>778</v>
      </c>
    </row>
    <row r="1891" spans="1:20" x14ac:dyDescent="0.3">
      <c r="A1891">
        <v>15716324</v>
      </c>
      <c r="B1891" t="s">
        <v>749</v>
      </c>
      <c r="C1891">
        <v>665</v>
      </c>
      <c r="D1891" t="s">
        <v>2</v>
      </c>
      <c r="E1891" t="s">
        <v>1</v>
      </c>
      <c r="F1891">
        <v>23</v>
      </c>
      <c r="G1891" t="str" cm="1">
        <f t="array" ref="G1891">_xlfn.SWITCH(TRUE, Customer_Churn_Records_26[[#This Row],[Age]] &gt;= 70, "Very Old",Customer_Churn_Records_26[[#This Row],[Age]] &gt;= 50, "Old",Customer_Churn_Records_26[[#This Row],[Age]] &gt;=35,"Middle-Age", "Young")</f>
        <v>Young</v>
      </c>
      <c r="H1891">
        <v>9</v>
      </c>
      <c r="I1891">
        <v>143672.9</v>
      </c>
      <c r="J1891">
        <v>1</v>
      </c>
      <c r="K1891">
        <v>1</v>
      </c>
      <c r="L1891">
        <v>1</v>
      </c>
      <c r="M1891">
        <v>115147.33</v>
      </c>
      <c r="N1891">
        <v>0</v>
      </c>
      <c r="O1891" t="str">
        <f>IF(Customer_Churn_Records_26[[#This Row],[Exited]] = 1, "Yes","No")</f>
        <v>No</v>
      </c>
      <c r="P1891">
        <v>0</v>
      </c>
      <c r="Q1891" t="str">
        <f>IF(Customer_Churn_Records_26[[#This Row],[Complain]] =1, "Yes", "No")</f>
        <v>No</v>
      </c>
      <c r="R1891">
        <v>3</v>
      </c>
      <c r="S1891" t="s">
        <v>8</v>
      </c>
      <c r="T1891">
        <v>640</v>
      </c>
    </row>
    <row r="1892" spans="1:20" x14ac:dyDescent="0.3">
      <c r="A1892">
        <v>15796969</v>
      </c>
      <c r="B1892" t="s">
        <v>2613</v>
      </c>
      <c r="C1892">
        <v>731</v>
      </c>
      <c r="D1892" t="s">
        <v>2</v>
      </c>
      <c r="E1892" t="s">
        <v>5</v>
      </c>
      <c r="F1892">
        <v>33</v>
      </c>
      <c r="G1892" t="str" cm="1">
        <f t="array" ref="G1892">_xlfn.SWITCH(TRUE, Customer_Churn_Records_26[[#This Row],[Age]] &gt;= 70, "Very Old",Customer_Churn_Records_26[[#This Row],[Age]] &gt;= 50, "Old",Customer_Churn_Records_26[[#This Row],[Age]] &gt;=35,"Middle-Age", "Young")</f>
        <v>Young</v>
      </c>
      <c r="H1892">
        <v>4</v>
      </c>
      <c r="I1892">
        <v>0</v>
      </c>
      <c r="J1892">
        <v>2</v>
      </c>
      <c r="K1892">
        <v>1</v>
      </c>
      <c r="L1892">
        <v>1</v>
      </c>
      <c r="M1892">
        <v>74945.11</v>
      </c>
      <c r="N1892">
        <v>0</v>
      </c>
      <c r="O1892" t="str">
        <f>IF(Customer_Churn_Records_26[[#This Row],[Exited]] = 1, "Yes","No")</f>
        <v>No</v>
      </c>
      <c r="P1892">
        <v>0</v>
      </c>
      <c r="Q1892" t="str">
        <f>IF(Customer_Churn_Records_26[[#This Row],[Complain]] =1, "Yes", "No")</f>
        <v>No</v>
      </c>
      <c r="R1892">
        <v>3</v>
      </c>
      <c r="S1892" t="s">
        <v>4</v>
      </c>
      <c r="T1892">
        <v>383</v>
      </c>
    </row>
    <row r="1893" spans="1:20" x14ac:dyDescent="0.3">
      <c r="A1893">
        <v>15574783</v>
      </c>
      <c r="B1893" t="s">
        <v>1931</v>
      </c>
      <c r="C1893">
        <v>584</v>
      </c>
      <c r="D1893" t="s">
        <v>2</v>
      </c>
      <c r="E1893" t="s">
        <v>1</v>
      </c>
      <c r="F1893">
        <v>37</v>
      </c>
      <c r="G1893" t="str" cm="1">
        <f t="array" ref="G1893">_xlfn.SWITCH(TRUE, Customer_Churn_Records_26[[#This Row],[Age]] &gt;= 70, "Very Old",Customer_Churn_Records_26[[#This Row],[Age]] &gt;= 50, "Old",Customer_Churn_Records_26[[#This Row],[Age]] &gt;=35,"Middle-Age", "Young")</f>
        <v>Middle-Age</v>
      </c>
      <c r="H1893">
        <v>1</v>
      </c>
      <c r="I1893">
        <v>0</v>
      </c>
      <c r="J1893">
        <v>2</v>
      </c>
      <c r="K1893">
        <v>1</v>
      </c>
      <c r="L1893">
        <v>1</v>
      </c>
      <c r="M1893">
        <v>180363.56</v>
      </c>
      <c r="N1893">
        <v>0</v>
      </c>
      <c r="O1893" t="str">
        <f>IF(Customer_Churn_Records_26[[#This Row],[Exited]] = 1, "Yes","No")</f>
        <v>No</v>
      </c>
      <c r="P1893">
        <v>0</v>
      </c>
      <c r="Q1893" t="str">
        <f>IF(Customer_Churn_Records_26[[#This Row],[Complain]] =1, "Yes", "No")</f>
        <v>No</v>
      </c>
      <c r="R1893">
        <v>2</v>
      </c>
      <c r="S1893" t="s">
        <v>8</v>
      </c>
      <c r="T1893">
        <v>684</v>
      </c>
    </row>
    <row r="1894" spans="1:20" x14ac:dyDescent="0.3">
      <c r="A1894">
        <v>15773487</v>
      </c>
      <c r="B1894" t="s">
        <v>1258</v>
      </c>
      <c r="C1894">
        <v>634</v>
      </c>
      <c r="D1894" t="s">
        <v>6</v>
      </c>
      <c r="E1894" t="s">
        <v>1</v>
      </c>
      <c r="F1894">
        <v>31</v>
      </c>
      <c r="G1894" t="str" cm="1">
        <f t="array" ref="G1894">_xlfn.SWITCH(TRUE, Customer_Churn_Records_26[[#This Row],[Age]] &gt;= 70, "Very Old",Customer_Churn_Records_26[[#This Row],[Age]] &gt;= 50, "Old",Customer_Churn_Records_26[[#This Row],[Age]] &gt;=35,"Middle-Age", "Young")</f>
        <v>Young</v>
      </c>
      <c r="H1894">
        <v>8</v>
      </c>
      <c r="I1894">
        <v>76798.92</v>
      </c>
      <c r="J1894">
        <v>1</v>
      </c>
      <c r="K1894">
        <v>0</v>
      </c>
      <c r="L1894">
        <v>0</v>
      </c>
      <c r="M1894">
        <v>196021.73</v>
      </c>
      <c r="N1894">
        <v>0</v>
      </c>
      <c r="O1894" t="str">
        <f>IF(Customer_Churn_Records_26[[#This Row],[Exited]] = 1, "Yes","No")</f>
        <v>No</v>
      </c>
      <c r="P1894">
        <v>0</v>
      </c>
      <c r="Q1894" t="str">
        <f>IF(Customer_Churn_Records_26[[#This Row],[Complain]] =1, "Yes", "No")</f>
        <v>No</v>
      </c>
      <c r="R1894">
        <v>4</v>
      </c>
      <c r="S1894" t="s">
        <v>0</v>
      </c>
      <c r="T1894">
        <v>373</v>
      </c>
    </row>
    <row r="1895" spans="1:20" x14ac:dyDescent="0.3">
      <c r="A1895">
        <v>15802486</v>
      </c>
      <c r="B1895" t="s">
        <v>569</v>
      </c>
      <c r="C1895">
        <v>488</v>
      </c>
      <c r="D1895" t="s">
        <v>2</v>
      </c>
      <c r="E1895" t="s">
        <v>5</v>
      </c>
      <c r="F1895">
        <v>34</v>
      </c>
      <c r="G1895" t="str" cm="1">
        <f t="array" ref="G1895">_xlfn.SWITCH(TRUE, Customer_Churn_Records_26[[#This Row],[Age]] &gt;= 70, "Very Old",Customer_Churn_Records_26[[#This Row],[Age]] &gt;= 50, "Old",Customer_Churn_Records_26[[#This Row],[Age]] &gt;=35,"Middle-Age", "Young")</f>
        <v>Young</v>
      </c>
      <c r="H1895">
        <v>3</v>
      </c>
      <c r="I1895">
        <v>0</v>
      </c>
      <c r="J1895">
        <v>2</v>
      </c>
      <c r="K1895">
        <v>1</v>
      </c>
      <c r="L1895">
        <v>1</v>
      </c>
      <c r="M1895">
        <v>125979.36</v>
      </c>
      <c r="N1895">
        <v>0</v>
      </c>
      <c r="O1895" t="str">
        <f>IF(Customer_Churn_Records_26[[#This Row],[Exited]] = 1, "Yes","No")</f>
        <v>No</v>
      </c>
      <c r="P1895">
        <v>0</v>
      </c>
      <c r="Q1895" t="str">
        <f>IF(Customer_Churn_Records_26[[#This Row],[Complain]] =1, "Yes", "No")</f>
        <v>No</v>
      </c>
      <c r="R1895">
        <v>1</v>
      </c>
      <c r="S1895" t="s">
        <v>4</v>
      </c>
      <c r="T1895">
        <v>974</v>
      </c>
    </row>
    <row r="1896" spans="1:20" x14ac:dyDescent="0.3">
      <c r="A1896">
        <v>15783398</v>
      </c>
      <c r="B1896" t="s">
        <v>660</v>
      </c>
      <c r="C1896">
        <v>535</v>
      </c>
      <c r="D1896" t="s">
        <v>15</v>
      </c>
      <c r="E1896" t="s">
        <v>1</v>
      </c>
      <c r="F1896">
        <v>49</v>
      </c>
      <c r="G1896" t="str" cm="1">
        <f t="array" ref="G1896">_xlfn.SWITCH(TRUE, Customer_Churn_Records_26[[#This Row],[Age]] &gt;= 70, "Very Old",Customer_Churn_Records_26[[#This Row],[Age]] &gt;= 50, "Old",Customer_Churn_Records_26[[#This Row],[Age]] &gt;=35,"Middle-Age", "Young")</f>
        <v>Middle-Age</v>
      </c>
      <c r="H1896">
        <v>7</v>
      </c>
      <c r="I1896">
        <v>115309.75</v>
      </c>
      <c r="J1896">
        <v>1</v>
      </c>
      <c r="K1896">
        <v>1</v>
      </c>
      <c r="L1896">
        <v>0</v>
      </c>
      <c r="M1896">
        <v>111421.77</v>
      </c>
      <c r="N1896">
        <v>0</v>
      </c>
      <c r="O1896" t="str">
        <f>IF(Customer_Churn_Records_26[[#This Row],[Exited]] = 1, "Yes","No")</f>
        <v>No</v>
      </c>
      <c r="P1896">
        <v>0</v>
      </c>
      <c r="Q1896" t="str">
        <f>IF(Customer_Churn_Records_26[[#This Row],[Complain]] =1, "Yes", "No")</f>
        <v>No</v>
      </c>
      <c r="R1896">
        <v>5</v>
      </c>
      <c r="S1896" t="s">
        <v>4</v>
      </c>
      <c r="T1896">
        <v>885</v>
      </c>
    </row>
    <row r="1897" spans="1:20" x14ac:dyDescent="0.3">
      <c r="A1897">
        <v>15649418</v>
      </c>
      <c r="B1897" t="s">
        <v>1475</v>
      </c>
      <c r="C1897">
        <v>776</v>
      </c>
      <c r="D1897" t="s">
        <v>2</v>
      </c>
      <c r="E1897" t="s">
        <v>1</v>
      </c>
      <c r="F1897">
        <v>29</v>
      </c>
      <c r="G1897" t="str" cm="1">
        <f t="array" ref="G1897">_xlfn.SWITCH(TRUE, Customer_Churn_Records_26[[#This Row],[Age]] &gt;= 70, "Very Old",Customer_Churn_Records_26[[#This Row],[Age]] &gt;= 50, "Old",Customer_Churn_Records_26[[#This Row],[Age]] &gt;=35,"Middle-Age", "Young")</f>
        <v>Young</v>
      </c>
      <c r="H1897">
        <v>7</v>
      </c>
      <c r="I1897">
        <v>178171.04</v>
      </c>
      <c r="J1897">
        <v>2</v>
      </c>
      <c r="K1897">
        <v>1</v>
      </c>
      <c r="L1897">
        <v>1</v>
      </c>
      <c r="M1897">
        <v>115818.51</v>
      </c>
      <c r="N1897">
        <v>0</v>
      </c>
      <c r="O1897" t="str">
        <f>IF(Customer_Churn_Records_26[[#This Row],[Exited]] = 1, "Yes","No")</f>
        <v>No</v>
      </c>
      <c r="P1897">
        <v>0</v>
      </c>
      <c r="Q1897" t="str">
        <f>IF(Customer_Churn_Records_26[[#This Row],[Complain]] =1, "Yes", "No")</f>
        <v>No</v>
      </c>
      <c r="R1897">
        <v>5</v>
      </c>
      <c r="S1897" t="s">
        <v>0</v>
      </c>
      <c r="T1897">
        <v>977</v>
      </c>
    </row>
    <row r="1898" spans="1:20" x14ac:dyDescent="0.3">
      <c r="A1898">
        <v>15604588</v>
      </c>
      <c r="B1898" t="s">
        <v>969</v>
      </c>
      <c r="C1898">
        <v>850</v>
      </c>
      <c r="D1898" t="s">
        <v>15</v>
      </c>
      <c r="E1898" t="s">
        <v>1</v>
      </c>
      <c r="F1898">
        <v>38</v>
      </c>
      <c r="G1898" t="str" cm="1">
        <f t="array" ref="G1898">_xlfn.SWITCH(TRUE, Customer_Churn_Records_26[[#This Row],[Age]] &gt;= 70, "Very Old",Customer_Churn_Records_26[[#This Row],[Age]] &gt;= 50, "Old",Customer_Churn_Records_26[[#This Row],[Age]] &gt;=35,"Middle-Age", "Young")</f>
        <v>Middle-Age</v>
      </c>
      <c r="H1898">
        <v>3</v>
      </c>
      <c r="I1898">
        <v>0</v>
      </c>
      <c r="J1898">
        <v>2</v>
      </c>
      <c r="K1898">
        <v>0</v>
      </c>
      <c r="L1898">
        <v>1</v>
      </c>
      <c r="M1898">
        <v>179360.76</v>
      </c>
      <c r="N1898">
        <v>0</v>
      </c>
      <c r="O1898" t="str">
        <f>IF(Customer_Churn_Records_26[[#This Row],[Exited]] = 1, "Yes","No")</f>
        <v>No</v>
      </c>
      <c r="P1898">
        <v>0</v>
      </c>
      <c r="Q1898" t="str">
        <f>IF(Customer_Churn_Records_26[[#This Row],[Complain]] =1, "Yes", "No")</f>
        <v>No</v>
      </c>
      <c r="R1898">
        <v>2</v>
      </c>
      <c r="S1898" t="s">
        <v>0</v>
      </c>
      <c r="T1898">
        <v>729</v>
      </c>
    </row>
    <row r="1899" spans="1:20" x14ac:dyDescent="0.3">
      <c r="A1899">
        <v>15735428</v>
      </c>
      <c r="B1899" t="s">
        <v>1665</v>
      </c>
      <c r="C1899">
        <v>673</v>
      </c>
      <c r="D1899" t="s">
        <v>15</v>
      </c>
      <c r="E1899" t="s">
        <v>1</v>
      </c>
      <c r="F1899">
        <v>37</v>
      </c>
      <c r="G1899" t="str" cm="1">
        <f t="array" ref="G1899">_xlfn.SWITCH(TRUE, Customer_Churn_Records_26[[#This Row],[Age]] &gt;= 70, "Very Old",Customer_Churn_Records_26[[#This Row],[Age]] &gt;= 50, "Old",Customer_Churn_Records_26[[#This Row],[Age]] &gt;=35,"Middle-Age", "Young")</f>
        <v>Middle-Age</v>
      </c>
      <c r="H1899">
        <v>0</v>
      </c>
      <c r="I1899">
        <v>0</v>
      </c>
      <c r="J1899">
        <v>2</v>
      </c>
      <c r="K1899">
        <v>0</v>
      </c>
      <c r="L1899">
        <v>0</v>
      </c>
      <c r="M1899">
        <v>82351.06</v>
      </c>
      <c r="N1899">
        <v>0</v>
      </c>
      <c r="O1899" t="str">
        <f>IF(Customer_Churn_Records_26[[#This Row],[Exited]] = 1, "Yes","No")</f>
        <v>No</v>
      </c>
      <c r="P1899">
        <v>0</v>
      </c>
      <c r="Q1899" t="str">
        <f>IF(Customer_Churn_Records_26[[#This Row],[Complain]] =1, "Yes", "No")</f>
        <v>No</v>
      </c>
      <c r="R1899">
        <v>1</v>
      </c>
      <c r="S1899" t="s">
        <v>10</v>
      </c>
      <c r="T1899">
        <v>602</v>
      </c>
    </row>
    <row r="1900" spans="1:20" x14ac:dyDescent="0.3">
      <c r="A1900">
        <v>15629078</v>
      </c>
      <c r="B1900" t="s">
        <v>2612</v>
      </c>
      <c r="C1900">
        <v>850</v>
      </c>
      <c r="D1900" t="s">
        <v>6</v>
      </c>
      <c r="E1900" t="s">
        <v>1</v>
      </c>
      <c r="F1900">
        <v>45</v>
      </c>
      <c r="G1900" t="str" cm="1">
        <f t="array" ref="G1900">_xlfn.SWITCH(TRUE, Customer_Churn_Records_26[[#This Row],[Age]] &gt;= 70, "Very Old",Customer_Churn_Records_26[[#This Row],[Age]] &gt;= 50, "Old",Customer_Churn_Records_26[[#This Row],[Age]] &gt;=35,"Middle-Age", "Young")</f>
        <v>Middle-Age</v>
      </c>
      <c r="H1900">
        <v>5</v>
      </c>
      <c r="I1900">
        <v>127258.79</v>
      </c>
      <c r="J1900">
        <v>1</v>
      </c>
      <c r="K1900">
        <v>1</v>
      </c>
      <c r="L1900">
        <v>1</v>
      </c>
      <c r="M1900">
        <v>192744.23</v>
      </c>
      <c r="N1900">
        <v>1</v>
      </c>
      <c r="O1900" t="str">
        <f>IF(Customer_Churn_Records_26[[#This Row],[Exited]] = 1, "Yes","No")</f>
        <v>Yes</v>
      </c>
      <c r="P1900">
        <v>1</v>
      </c>
      <c r="Q1900" t="str">
        <f>IF(Customer_Churn_Records_26[[#This Row],[Complain]] =1, "Yes", "No")</f>
        <v>Yes</v>
      </c>
      <c r="R1900">
        <v>3</v>
      </c>
      <c r="S1900" t="s">
        <v>8</v>
      </c>
      <c r="T1900">
        <v>380</v>
      </c>
    </row>
    <row r="1901" spans="1:20" x14ac:dyDescent="0.3">
      <c r="A1901">
        <v>15806880</v>
      </c>
      <c r="B1901" t="s">
        <v>433</v>
      </c>
      <c r="C1901">
        <v>627</v>
      </c>
      <c r="D1901" t="s">
        <v>15</v>
      </c>
      <c r="E1901" t="s">
        <v>1</v>
      </c>
      <c r="F1901">
        <v>30</v>
      </c>
      <c r="G1901" t="str" cm="1">
        <f t="array" ref="G1901">_xlfn.SWITCH(TRUE, Customer_Churn_Records_26[[#This Row],[Age]] &gt;= 70, "Very Old",Customer_Churn_Records_26[[#This Row],[Age]] &gt;= 50, "Old",Customer_Churn_Records_26[[#This Row],[Age]] &gt;=35,"Middle-Age", "Young")</f>
        <v>Young</v>
      </c>
      <c r="H1901">
        <v>6</v>
      </c>
      <c r="I1901">
        <v>0</v>
      </c>
      <c r="J1901">
        <v>1</v>
      </c>
      <c r="K1901">
        <v>1</v>
      </c>
      <c r="L1901">
        <v>1</v>
      </c>
      <c r="M1901">
        <v>113408.47</v>
      </c>
      <c r="N1901">
        <v>0</v>
      </c>
      <c r="O1901" t="str">
        <f>IF(Customer_Churn_Records_26[[#This Row],[Exited]] = 1, "Yes","No")</f>
        <v>No</v>
      </c>
      <c r="P1901">
        <v>0</v>
      </c>
      <c r="Q1901" t="str">
        <f>IF(Customer_Churn_Records_26[[#This Row],[Complain]] =1, "Yes", "No")</f>
        <v>No</v>
      </c>
      <c r="R1901">
        <v>4</v>
      </c>
      <c r="S1901" t="s">
        <v>0</v>
      </c>
      <c r="T1901">
        <v>320</v>
      </c>
    </row>
    <row r="1902" spans="1:20" x14ac:dyDescent="0.3">
      <c r="A1902">
        <v>15754999</v>
      </c>
      <c r="B1902" t="s">
        <v>651</v>
      </c>
      <c r="C1902">
        <v>570</v>
      </c>
      <c r="D1902" t="s">
        <v>2</v>
      </c>
      <c r="E1902" t="s">
        <v>1</v>
      </c>
      <c r="F1902">
        <v>33</v>
      </c>
      <c r="G1902" t="str" cm="1">
        <f t="array" ref="G1902">_xlfn.SWITCH(TRUE, Customer_Churn_Records_26[[#This Row],[Age]] &gt;= 70, "Very Old",Customer_Churn_Records_26[[#This Row],[Age]] &gt;= 50, "Old",Customer_Churn_Records_26[[#This Row],[Age]] &gt;=35,"Middle-Age", "Young")</f>
        <v>Young</v>
      </c>
      <c r="H1902">
        <v>8</v>
      </c>
      <c r="I1902">
        <v>0</v>
      </c>
      <c r="J1902">
        <v>1</v>
      </c>
      <c r="K1902">
        <v>1</v>
      </c>
      <c r="L1902">
        <v>1</v>
      </c>
      <c r="M1902">
        <v>124641.42</v>
      </c>
      <c r="N1902">
        <v>0</v>
      </c>
      <c r="O1902" t="str">
        <f>IF(Customer_Churn_Records_26[[#This Row],[Exited]] = 1, "Yes","No")</f>
        <v>No</v>
      </c>
      <c r="P1902">
        <v>0</v>
      </c>
      <c r="Q1902" t="str">
        <f>IF(Customer_Churn_Records_26[[#This Row],[Complain]] =1, "Yes", "No")</f>
        <v>No</v>
      </c>
      <c r="R1902">
        <v>5</v>
      </c>
      <c r="S1902" t="s">
        <v>10</v>
      </c>
      <c r="T1902">
        <v>943</v>
      </c>
    </row>
    <row r="1903" spans="1:20" x14ac:dyDescent="0.3">
      <c r="A1903">
        <v>15781034</v>
      </c>
      <c r="B1903" t="s">
        <v>628</v>
      </c>
      <c r="C1903">
        <v>796</v>
      </c>
      <c r="D1903" t="s">
        <v>15</v>
      </c>
      <c r="E1903" t="s">
        <v>5</v>
      </c>
      <c r="F1903">
        <v>67</v>
      </c>
      <c r="G1903" t="str" cm="1">
        <f t="array" ref="G1903">_xlfn.SWITCH(TRUE, Customer_Churn_Records_26[[#This Row],[Age]] &gt;= 70, "Very Old",Customer_Churn_Records_26[[#This Row],[Age]] &gt;= 50, "Old",Customer_Churn_Records_26[[#This Row],[Age]] &gt;=35,"Middle-Age", "Young")</f>
        <v>Old</v>
      </c>
      <c r="H1903">
        <v>5</v>
      </c>
      <c r="I1903">
        <v>0</v>
      </c>
      <c r="J1903">
        <v>2</v>
      </c>
      <c r="K1903">
        <v>0</v>
      </c>
      <c r="L1903">
        <v>1</v>
      </c>
      <c r="M1903">
        <v>54871.02</v>
      </c>
      <c r="N1903">
        <v>0</v>
      </c>
      <c r="O1903" t="str">
        <f>IF(Customer_Churn_Records_26[[#This Row],[Exited]] = 1, "Yes","No")</f>
        <v>No</v>
      </c>
      <c r="P1903">
        <v>0</v>
      </c>
      <c r="Q1903" t="str">
        <f>IF(Customer_Churn_Records_26[[#This Row],[Complain]] =1, "Yes", "No")</f>
        <v>No</v>
      </c>
      <c r="R1903">
        <v>3</v>
      </c>
      <c r="S1903" t="s">
        <v>4</v>
      </c>
      <c r="T1903">
        <v>726</v>
      </c>
    </row>
    <row r="1904" spans="1:20" x14ac:dyDescent="0.3">
      <c r="A1904">
        <v>15622017</v>
      </c>
      <c r="B1904" t="s">
        <v>109</v>
      </c>
      <c r="C1904">
        <v>773</v>
      </c>
      <c r="D1904" t="s">
        <v>15</v>
      </c>
      <c r="E1904" t="s">
        <v>1</v>
      </c>
      <c r="F1904">
        <v>33</v>
      </c>
      <c r="G1904" t="str" cm="1">
        <f t="array" ref="G1904">_xlfn.SWITCH(TRUE, Customer_Churn_Records_26[[#This Row],[Age]] &gt;= 70, "Very Old",Customer_Churn_Records_26[[#This Row],[Age]] &gt;= 50, "Old",Customer_Churn_Records_26[[#This Row],[Age]] &gt;=35,"Middle-Age", "Young")</f>
        <v>Young</v>
      </c>
      <c r="H1904">
        <v>10</v>
      </c>
      <c r="I1904">
        <v>0</v>
      </c>
      <c r="J1904">
        <v>1</v>
      </c>
      <c r="K1904">
        <v>1</v>
      </c>
      <c r="L1904">
        <v>1</v>
      </c>
      <c r="M1904">
        <v>98820.09</v>
      </c>
      <c r="N1904">
        <v>0</v>
      </c>
      <c r="O1904" t="str">
        <f>IF(Customer_Churn_Records_26[[#This Row],[Exited]] = 1, "Yes","No")</f>
        <v>No</v>
      </c>
      <c r="P1904">
        <v>0</v>
      </c>
      <c r="Q1904" t="str">
        <f>IF(Customer_Churn_Records_26[[#This Row],[Complain]] =1, "Yes", "No")</f>
        <v>No</v>
      </c>
      <c r="R1904">
        <v>4</v>
      </c>
      <c r="S1904" t="s">
        <v>8</v>
      </c>
      <c r="T1904">
        <v>610</v>
      </c>
    </row>
    <row r="1905" spans="1:20" x14ac:dyDescent="0.3">
      <c r="A1905">
        <v>15705885</v>
      </c>
      <c r="B1905" t="s">
        <v>2611</v>
      </c>
      <c r="C1905">
        <v>752</v>
      </c>
      <c r="D1905" t="s">
        <v>15</v>
      </c>
      <c r="E1905" t="s">
        <v>5</v>
      </c>
      <c r="F1905">
        <v>36</v>
      </c>
      <c r="G1905" t="str" cm="1">
        <f t="array" ref="G1905">_xlfn.SWITCH(TRUE, Customer_Churn_Records_26[[#This Row],[Age]] &gt;= 70, "Very Old",Customer_Churn_Records_26[[#This Row],[Age]] &gt;= 50, "Old",Customer_Churn_Records_26[[#This Row],[Age]] &gt;=35,"Middle-Age", "Young")</f>
        <v>Middle-Age</v>
      </c>
      <c r="H1905">
        <v>2</v>
      </c>
      <c r="I1905">
        <v>0</v>
      </c>
      <c r="J1905">
        <v>2</v>
      </c>
      <c r="K1905">
        <v>1</v>
      </c>
      <c r="L1905">
        <v>1</v>
      </c>
      <c r="M1905">
        <v>45570.84</v>
      </c>
      <c r="N1905">
        <v>0</v>
      </c>
      <c r="O1905" t="str">
        <f>IF(Customer_Churn_Records_26[[#This Row],[Exited]] = 1, "Yes","No")</f>
        <v>No</v>
      </c>
      <c r="P1905">
        <v>0</v>
      </c>
      <c r="Q1905" t="str">
        <f>IF(Customer_Churn_Records_26[[#This Row],[Complain]] =1, "Yes", "No")</f>
        <v>No</v>
      </c>
      <c r="R1905">
        <v>1</v>
      </c>
      <c r="S1905" t="s">
        <v>8</v>
      </c>
      <c r="T1905">
        <v>251</v>
      </c>
    </row>
    <row r="1906" spans="1:20" x14ac:dyDescent="0.3">
      <c r="A1906">
        <v>15677382</v>
      </c>
      <c r="B1906" t="s">
        <v>34</v>
      </c>
      <c r="C1906">
        <v>625</v>
      </c>
      <c r="D1906" t="s">
        <v>15</v>
      </c>
      <c r="E1906" t="s">
        <v>1</v>
      </c>
      <c r="F1906">
        <v>69</v>
      </c>
      <c r="G1906" t="str" cm="1">
        <f t="array" ref="G1906">_xlfn.SWITCH(TRUE, Customer_Churn_Records_26[[#This Row],[Age]] &gt;= 70, "Very Old",Customer_Churn_Records_26[[#This Row],[Age]] &gt;= 50, "Old",Customer_Churn_Records_26[[#This Row],[Age]] &gt;=35,"Middle-Age", "Young")</f>
        <v>Old</v>
      </c>
      <c r="H1906">
        <v>1</v>
      </c>
      <c r="I1906">
        <v>107569.96</v>
      </c>
      <c r="J1906">
        <v>1</v>
      </c>
      <c r="K1906">
        <v>1</v>
      </c>
      <c r="L1906">
        <v>1</v>
      </c>
      <c r="M1906">
        <v>182336.45</v>
      </c>
      <c r="N1906">
        <v>0</v>
      </c>
      <c r="O1906" t="str">
        <f>IF(Customer_Churn_Records_26[[#This Row],[Exited]] = 1, "Yes","No")</f>
        <v>No</v>
      </c>
      <c r="P1906">
        <v>0</v>
      </c>
      <c r="Q1906" t="str">
        <f>IF(Customer_Churn_Records_26[[#This Row],[Complain]] =1, "Yes", "No")</f>
        <v>No</v>
      </c>
      <c r="R1906">
        <v>1</v>
      </c>
      <c r="S1906" t="s">
        <v>10</v>
      </c>
      <c r="T1906">
        <v>850</v>
      </c>
    </row>
    <row r="1907" spans="1:20" x14ac:dyDescent="0.3">
      <c r="A1907">
        <v>15566843</v>
      </c>
      <c r="B1907" t="s">
        <v>2610</v>
      </c>
      <c r="C1907">
        <v>535</v>
      </c>
      <c r="D1907" t="s">
        <v>6</v>
      </c>
      <c r="E1907" t="s">
        <v>5</v>
      </c>
      <c r="F1907">
        <v>20</v>
      </c>
      <c r="G1907" t="str" cm="1">
        <f t="array" ref="G1907">_xlfn.SWITCH(TRUE, Customer_Churn_Records_26[[#This Row],[Age]] &gt;= 70, "Very Old",Customer_Churn_Records_26[[#This Row],[Age]] &gt;= 50, "Old",Customer_Churn_Records_26[[#This Row],[Age]] &gt;=35,"Middle-Age", "Young")</f>
        <v>Young</v>
      </c>
      <c r="H1907">
        <v>9</v>
      </c>
      <c r="I1907">
        <v>134874.4</v>
      </c>
      <c r="J1907">
        <v>1</v>
      </c>
      <c r="K1907">
        <v>1</v>
      </c>
      <c r="L1907">
        <v>1</v>
      </c>
      <c r="M1907">
        <v>118825.56</v>
      </c>
      <c r="N1907">
        <v>0</v>
      </c>
      <c r="O1907" t="str">
        <f>IF(Customer_Churn_Records_26[[#This Row],[Exited]] = 1, "Yes","No")</f>
        <v>No</v>
      </c>
      <c r="P1907">
        <v>0</v>
      </c>
      <c r="Q1907" t="str">
        <f>IF(Customer_Churn_Records_26[[#This Row],[Complain]] =1, "Yes", "No")</f>
        <v>No</v>
      </c>
      <c r="R1907">
        <v>2</v>
      </c>
      <c r="S1907" t="s">
        <v>4</v>
      </c>
      <c r="T1907">
        <v>640</v>
      </c>
    </row>
    <row r="1908" spans="1:20" x14ac:dyDescent="0.3">
      <c r="A1908">
        <v>15608387</v>
      </c>
      <c r="B1908" t="s">
        <v>64</v>
      </c>
      <c r="C1908">
        <v>786</v>
      </c>
      <c r="D1908" t="s">
        <v>2</v>
      </c>
      <c r="E1908" t="s">
        <v>1</v>
      </c>
      <c r="F1908">
        <v>29</v>
      </c>
      <c r="G1908" t="str" cm="1">
        <f t="array" ref="G1908">_xlfn.SWITCH(TRUE, Customer_Churn_Records_26[[#This Row],[Age]] &gt;= 70, "Very Old",Customer_Churn_Records_26[[#This Row],[Age]] &gt;= 50, "Old",Customer_Churn_Records_26[[#This Row],[Age]] &gt;=35,"Middle-Age", "Young")</f>
        <v>Young</v>
      </c>
      <c r="H1908">
        <v>4</v>
      </c>
      <c r="I1908">
        <v>0</v>
      </c>
      <c r="J1908">
        <v>2</v>
      </c>
      <c r="K1908">
        <v>1</v>
      </c>
      <c r="L1908">
        <v>0</v>
      </c>
      <c r="M1908">
        <v>103372.79</v>
      </c>
      <c r="N1908">
        <v>0</v>
      </c>
      <c r="O1908" t="str">
        <f>IF(Customer_Churn_Records_26[[#This Row],[Exited]] = 1, "Yes","No")</f>
        <v>No</v>
      </c>
      <c r="P1908">
        <v>0</v>
      </c>
      <c r="Q1908" t="str">
        <f>IF(Customer_Churn_Records_26[[#This Row],[Complain]] =1, "Yes", "No")</f>
        <v>No</v>
      </c>
      <c r="R1908">
        <v>4</v>
      </c>
      <c r="S1908" t="s">
        <v>8</v>
      </c>
      <c r="T1908">
        <v>245</v>
      </c>
    </row>
    <row r="1909" spans="1:20" x14ac:dyDescent="0.3">
      <c r="A1909">
        <v>15810786</v>
      </c>
      <c r="B1909" t="s">
        <v>2609</v>
      </c>
      <c r="C1909">
        <v>620</v>
      </c>
      <c r="D1909" t="s">
        <v>2</v>
      </c>
      <c r="E1909" t="s">
        <v>1</v>
      </c>
      <c r="F1909">
        <v>67</v>
      </c>
      <c r="G1909" t="str" cm="1">
        <f t="array" ref="G1909">_xlfn.SWITCH(TRUE, Customer_Churn_Records_26[[#This Row],[Age]] &gt;= 70, "Very Old",Customer_Churn_Records_26[[#This Row],[Age]] &gt;= 50, "Old",Customer_Churn_Records_26[[#This Row],[Age]] &gt;=35,"Middle-Age", "Young")</f>
        <v>Old</v>
      </c>
      <c r="H1909">
        <v>3</v>
      </c>
      <c r="I1909">
        <v>0</v>
      </c>
      <c r="J1909">
        <v>2</v>
      </c>
      <c r="K1909">
        <v>1</v>
      </c>
      <c r="L1909">
        <v>1</v>
      </c>
      <c r="M1909">
        <v>43486.73</v>
      </c>
      <c r="N1909">
        <v>0</v>
      </c>
      <c r="O1909" t="str">
        <f>IF(Customer_Churn_Records_26[[#This Row],[Exited]] = 1, "Yes","No")</f>
        <v>No</v>
      </c>
      <c r="P1909">
        <v>0</v>
      </c>
      <c r="Q1909" t="str">
        <f>IF(Customer_Churn_Records_26[[#This Row],[Complain]] =1, "Yes", "No")</f>
        <v>No</v>
      </c>
      <c r="R1909">
        <v>5</v>
      </c>
      <c r="S1909" t="s">
        <v>4</v>
      </c>
      <c r="T1909">
        <v>404</v>
      </c>
    </row>
    <row r="1910" spans="1:20" x14ac:dyDescent="0.3">
      <c r="A1910">
        <v>15626983</v>
      </c>
      <c r="B1910" t="s">
        <v>2608</v>
      </c>
      <c r="C1910">
        <v>605</v>
      </c>
      <c r="D1910" t="s">
        <v>15</v>
      </c>
      <c r="E1910" t="s">
        <v>1</v>
      </c>
      <c r="F1910">
        <v>48</v>
      </c>
      <c r="G1910" t="str" cm="1">
        <f t="array" ref="G1910">_xlfn.SWITCH(TRUE, Customer_Churn_Records_26[[#This Row],[Age]] &gt;= 70, "Very Old",Customer_Churn_Records_26[[#This Row],[Age]] &gt;= 50, "Old",Customer_Churn_Records_26[[#This Row],[Age]] &gt;=35,"Middle-Age", "Young")</f>
        <v>Middle-Age</v>
      </c>
      <c r="H1910">
        <v>6</v>
      </c>
      <c r="I1910">
        <v>0</v>
      </c>
      <c r="J1910">
        <v>2</v>
      </c>
      <c r="K1910">
        <v>1</v>
      </c>
      <c r="L1910">
        <v>1</v>
      </c>
      <c r="M1910">
        <v>40062.99</v>
      </c>
      <c r="N1910">
        <v>0</v>
      </c>
      <c r="O1910" t="str">
        <f>IF(Customer_Churn_Records_26[[#This Row],[Exited]] = 1, "Yes","No")</f>
        <v>No</v>
      </c>
      <c r="P1910">
        <v>0</v>
      </c>
      <c r="Q1910" t="str">
        <f>IF(Customer_Churn_Records_26[[#This Row],[Complain]] =1, "Yes", "No")</f>
        <v>No</v>
      </c>
      <c r="R1910">
        <v>2</v>
      </c>
      <c r="S1910" t="s">
        <v>0</v>
      </c>
      <c r="T1910">
        <v>457</v>
      </c>
    </row>
    <row r="1911" spans="1:20" x14ac:dyDescent="0.3">
      <c r="A1911">
        <v>15773605</v>
      </c>
      <c r="B1911" t="s">
        <v>512</v>
      </c>
      <c r="C1911">
        <v>670</v>
      </c>
      <c r="D1911" t="s">
        <v>15</v>
      </c>
      <c r="E1911" t="s">
        <v>1</v>
      </c>
      <c r="F1911">
        <v>32</v>
      </c>
      <c r="G1911" t="str" cm="1">
        <f t="array" ref="G1911">_xlfn.SWITCH(TRUE, Customer_Churn_Records_26[[#This Row],[Age]] &gt;= 70, "Very Old",Customer_Churn_Records_26[[#This Row],[Age]] &gt;= 50, "Old",Customer_Churn_Records_26[[#This Row],[Age]] &gt;=35,"Middle-Age", "Young")</f>
        <v>Young</v>
      </c>
      <c r="H1911">
        <v>3</v>
      </c>
      <c r="I1911">
        <v>0</v>
      </c>
      <c r="J1911">
        <v>2</v>
      </c>
      <c r="K1911">
        <v>1</v>
      </c>
      <c r="L1911">
        <v>0</v>
      </c>
      <c r="M1911">
        <v>46175.7</v>
      </c>
      <c r="N1911">
        <v>0</v>
      </c>
      <c r="O1911" t="str">
        <f>IF(Customer_Churn_Records_26[[#This Row],[Exited]] = 1, "Yes","No")</f>
        <v>No</v>
      </c>
      <c r="P1911">
        <v>0</v>
      </c>
      <c r="Q1911" t="str">
        <f>IF(Customer_Churn_Records_26[[#This Row],[Complain]] =1, "Yes", "No")</f>
        <v>No</v>
      </c>
      <c r="R1911">
        <v>5</v>
      </c>
      <c r="S1911" t="s">
        <v>8</v>
      </c>
      <c r="T1911">
        <v>325</v>
      </c>
    </row>
    <row r="1912" spans="1:20" x14ac:dyDescent="0.3">
      <c r="A1912">
        <v>15811261</v>
      </c>
      <c r="B1912" t="s">
        <v>2607</v>
      </c>
      <c r="C1912">
        <v>617</v>
      </c>
      <c r="D1912" t="s">
        <v>15</v>
      </c>
      <c r="E1912" t="s">
        <v>5</v>
      </c>
      <c r="F1912">
        <v>42</v>
      </c>
      <c r="G1912" t="str" cm="1">
        <f t="array" ref="G1912">_xlfn.SWITCH(TRUE, Customer_Churn_Records_26[[#This Row],[Age]] &gt;= 70, "Very Old",Customer_Churn_Records_26[[#This Row],[Age]] &gt;= 50, "Old",Customer_Churn_Records_26[[#This Row],[Age]] &gt;=35,"Middle-Age", "Young")</f>
        <v>Middle-Age</v>
      </c>
      <c r="H1912">
        <v>0</v>
      </c>
      <c r="I1912">
        <v>70105.87</v>
      </c>
      <c r="J1912">
        <v>1</v>
      </c>
      <c r="K1912">
        <v>1</v>
      </c>
      <c r="L1912">
        <v>1</v>
      </c>
      <c r="M1912">
        <v>120830.73</v>
      </c>
      <c r="N1912">
        <v>0</v>
      </c>
      <c r="O1912" t="str">
        <f>IF(Customer_Churn_Records_26[[#This Row],[Exited]] = 1, "Yes","No")</f>
        <v>No</v>
      </c>
      <c r="P1912">
        <v>0</v>
      </c>
      <c r="Q1912" t="str">
        <f>IF(Customer_Churn_Records_26[[#This Row],[Complain]] =1, "Yes", "No")</f>
        <v>No</v>
      </c>
      <c r="R1912">
        <v>3</v>
      </c>
      <c r="S1912" t="s">
        <v>8</v>
      </c>
      <c r="T1912">
        <v>702</v>
      </c>
    </row>
    <row r="1913" spans="1:20" x14ac:dyDescent="0.3">
      <c r="A1913">
        <v>15590606</v>
      </c>
      <c r="B1913" t="s">
        <v>564</v>
      </c>
      <c r="C1913">
        <v>595</v>
      </c>
      <c r="D1913" t="s">
        <v>2</v>
      </c>
      <c r="E1913" t="s">
        <v>5</v>
      </c>
      <c r="F1913">
        <v>41</v>
      </c>
      <c r="G1913" t="str" cm="1">
        <f t="array" ref="G1913">_xlfn.SWITCH(TRUE, Customer_Churn_Records_26[[#This Row],[Age]] &gt;= 70, "Very Old",Customer_Churn_Records_26[[#This Row],[Age]] &gt;= 50, "Old",Customer_Churn_Records_26[[#This Row],[Age]] &gt;=35,"Middle-Age", "Young")</f>
        <v>Middle-Age</v>
      </c>
      <c r="H1913">
        <v>9</v>
      </c>
      <c r="I1913">
        <v>0</v>
      </c>
      <c r="J1913">
        <v>2</v>
      </c>
      <c r="K1913">
        <v>1</v>
      </c>
      <c r="L1913">
        <v>0</v>
      </c>
      <c r="M1913">
        <v>5967.09</v>
      </c>
      <c r="N1913">
        <v>0</v>
      </c>
      <c r="O1913" t="str">
        <f>IF(Customer_Churn_Records_26[[#This Row],[Exited]] = 1, "Yes","No")</f>
        <v>No</v>
      </c>
      <c r="P1913">
        <v>0</v>
      </c>
      <c r="Q1913" t="str">
        <f>IF(Customer_Churn_Records_26[[#This Row],[Complain]] =1, "Yes", "No")</f>
        <v>No</v>
      </c>
      <c r="R1913">
        <v>5</v>
      </c>
      <c r="S1913" t="s">
        <v>4</v>
      </c>
      <c r="T1913">
        <v>369</v>
      </c>
    </row>
    <row r="1914" spans="1:20" x14ac:dyDescent="0.3">
      <c r="A1914">
        <v>15576644</v>
      </c>
      <c r="B1914" t="s">
        <v>168</v>
      </c>
      <c r="C1914">
        <v>687</v>
      </c>
      <c r="D1914" t="s">
        <v>6</v>
      </c>
      <c r="E1914" t="s">
        <v>1</v>
      </c>
      <c r="F1914">
        <v>29</v>
      </c>
      <c r="G1914" t="str" cm="1">
        <f t="array" ref="G1914">_xlfn.SWITCH(TRUE, Customer_Churn_Records_26[[#This Row],[Age]] &gt;= 70, "Very Old",Customer_Churn_Records_26[[#This Row],[Age]] &gt;= 50, "Old",Customer_Churn_Records_26[[#This Row],[Age]] &gt;=35,"Middle-Age", "Young")</f>
        <v>Young</v>
      </c>
      <c r="H1914">
        <v>4</v>
      </c>
      <c r="I1914">
        <v>78939.149999999994</v>
      </c>
      <c r="J1914">
        <v>1</v>
      </c>
      <c r="K1914">
        <v>1</v>
      </c>
      <c r="L1914">
        <v>0</v>
      </c>
      <c r="M1914">
        <v>122134.56</v>
      </c>
      <c r="N1914">
        <v>1</v>
      </c>
      <c r="O1914" t="str">
        <f>IF(Customer_Churn_Records_26[[#This Row],[Exited]] = 1, "Yes","No")</f>
        <v>Yes</v>
      </c>
      <c r="P1914">
        <v>1</v>
      </c>
      <c r="Q1914" t="str">
        <f>IF(Customer_Churn_Records_26[[#This Row],[Complain]] =1, "Yes", "No")</f>
        <v>Yes</v>
      </c>
      <c r="R1914">
        <v>4</v>
      </c>
      <c r="S1914" t="s">
        <v>8</v>
      </c>
      <c r="T1914">
        <v>892</v>
      </c>
    </row>
    <row r="1915" spans="1:20" x14ac:dyDescent="0.3">
      <c r="A1915">
        <v>15750264</v>
      </c>
      <c r="B1915" t="s">
        <v>253</v>
      </c>
      <c r="C1915">
        <v>757</v>
      </c>
      <c r="D1915" t="s">
        <v>6</v>
      </c>
      <c r="E1915" t="s">
        <v>5</v>
      </c>
      <c r="F1915">
        <v>30</v>
      </c>
      <c r="G1915" t="str" cm="1">
        <f t="array" ref="G1915">_xlfn.SWITCH(TRUE, Customer_Churn_Records_26[[#This Row],[Age]] &gt;= 70, "Very Old",Customer_Churn_Records_26[[#This Row],[Age]] &gt;= 50, "Old",Customer_Churn_Records_26[[#This Row],[Age]] &gt;=35,"Middle-Age", "Young")</f>
        <v>Young</v>
      </c>
      <c r="H1915">
        <v>6</v>
      </c>
      <c r="I1915">
        <v>105128.85</v>
      </c>
      <c r="J1915">
        <v>2</v>
      </c>
      <c r="K1915">
        <v>1</v>
      </c>
      <c r="L1915">
        <v>1</v>
      </c>
      <c r="M1915">
        <v>62972.13</v>
      </c>
      <c r="N1915">
        <v>0</v>
      </c>
      <c r="O1915" t="str">
        <f>IF(Customer_Churn_Records_26[[#This Row],[Exited]] = 1, "Yes","No")</f>
        <v>No</v>
      </c>
      <c r="P1915">
        <v>0</v>
      </c>
      <c r="Q1915" t="str">
        <f>IF(Customer_Churn_Records_26[[#This Row],[Complain]] =1, "Yes", "No")</f>
        <v>No</v>
      </c>
      <c r="R1915">
        <v>2</v>
      </c>
      <c r="S1915" t="s">
        <v>0</v>
      </c>
      <c r="T1915">
        <v>871</v>
      </c>
    </row>
    <row r="1916" spans="1:20" x14ac:dyDescent="0.3">
      <c r="A1916">
        <v>15741554</v>
      </c>
      <c r="B1916" t="s">
        <v>2606</v>
      </c>
      <c r="C1916">
        <v>746</v>
      </c>
      <c r="D1916" t="s">
        <v>15</v>
      </c>
      <c r="E1916" t="s">
        <v>5</v>
      </c>
      <c r="F1916">
        <v>31</v>
      </c>
      <c r="G1916" t="str" cm="1">
        <f t="array" ref="G1916">_xlfn.SWITCH(TRUE, Customer_Churn_Records_26[[#This Row],[Age]] &gt;= 70, "Very Old",Customer_Churn_Records_26[[#This Row],[Age]] &gt;= 50, "Old",Customer_Churn_Records_26[[#This Row],[Age]] &gt;=35,"Middle-Age", "Young")</f>
        <v>Young</v>
      </c>
      <c r="H1916">
        <v>2</v>
      </c>
      <c r="I1916">
        <v>113836.27</v>
      </c>
      <c r="J1916">
        <v>1</v>
      </c>
      <c r="K1916">
        <v>1</v>
      </c>
      <c r="L1916">
        <v>1</v>
      </c>
      <c r="M1916">
        <v>174815.54</v>
      </c>
      <c r="N1916">
        <v>0</v>
      </c>
      <c r="O1916" t="str">
        <f>IF(Customer_Churn_Records_26[[#This Row],[Exited]] = 1, "Yes","No")</f>
        <v>No</v>
      </c>
      <c r="P1916">
        <v>0</v>
      </c>
      <c r="Q1916" t="str">
        <f>IF(Customer_Churn_Records_26[[#This Row],[Complain]] =1, "Yes", "No")</f>
        <v>No</v>
      </c>
      <c r="R1916">
        <v>3</v>
      </c>
      <c r="S1916" t="s">
        <v>8</v>
      </c>
      <c r="T1916">
        <v>537</v>
      </c>
    </row>
    <row r="1917" spans="1:20" x14ac:dyDescent="0.3">
      <c r="A1917">
        <v>15769051</v>
      </c>
      <c r="B1917" t="s">
        <v>682</v>
      </c>
      <c r="C1917">
        <v>503</v>
      </c>
      <c r="D1917" t="s">
        <v>15</v>
      </c>
      <c r="E1917" t="s">
        <v>5</v>
      </c>
      <c r="F1917">
        <v>25</v>
      </c>
      <c r="G1917" t="str" cm="1">
        <f t="array" ref="G1917">_xlfn.SWITCH(TRUE, Customer_Churn_Records_26[[#This Row],[Age]] &gt;= 70, "Very Old",Customer_Churn_Records_26[[#This Row],[Age]] &gt;= 50, "Old",Customer_Churn_Records_26[[#This Row],[Age]] &gt;=35,"Middle-Age", "Young")</f>
        <v>Young</v>
      </c>
      <c r="H1917">
        <v>7</v>
      </c>
      <c r="I1917">
        <v>0</v>
      </c>
      <c r="J1917">
        <v>1</v>
      </c>
      <c r="K1917">
        <v>0</v>
      </c>
      <c r="L1917">
        <v>1</v>
      </c>
      <c r="M1917">
        <v>192841.13</v>
      </c>
      <c r="N1917">
        <v>0</v>
      </c>
      <c r="O1917" t="str">
        <f>IF(Customer_Churn_Records_26[[#This Row],[Exited]] = 1, "Yes","No")</f>
        <v>No</v>
      </c>
      <c r="P1917">
        <v>0</v>
      </c>
      <c r="Q1917" t="str">
        <f>IF(Customer_Churn_Records_26[[#This Row],[Complain]] =1, "Yes", "No")</f>
        <v>No</v>
      </c>
      <c r="R1917">
        <v>1</v>
      </c>
      <c r="S1917" t="s">
        <v>8</v>
      </c>
      <c r="T1917">
        <v>417</v>
      </c>
    </row>
    <row r="1918" spans="1:20" x14ac:dyDescent="0.3">
      <c r="A1918">
        <v>15812198</v>
      </c>
      <c r="B1918" t="s">
        <v>648</v>
      </c>
      <c r="C1918">
        <v>543</v>
      </c>
      <c r="D1918" t="s">
        <v>6</v>
      </c>
      <c r="E1918" t="s">
        <v>5</v>
      </c>
      <c r="F1918">
        <v>48</v>
      </c>
      <c r="G1918" t="str" cm="1">
        <f t="array" ref="G1918">_xlfn.SWITCH(TRUE, Customer_Churn_Records_26[[#This Row],[Age]] &gt;= 70, "Very Old",Customer_Churn_Records_26[[#This Row],[Age]] &gt;= 50, "Old",Customer_Churn_Records_26[[#This Row],[Age]] &gt;=35,"Middle-Age", "Young")</f>
        <v>Middle-Age</v>
      </c>
      <c r="H1918">
        <v>1</v>
      </c>
      <c r="I1918">
        <v>100900.5</v>
      </c>
      <c r="J1918">
        <v>1</v>
      </c>
      <c r="K1918">
        <v>0</v>
      </c>
      <c r="L1918">
        <v>0</v>
      </c>
      <c r="M1918">
        <v>33310.720000000001</v>
      </c>
      <c r="N1918">
        <v>1</v>
      </c>
      <c r="O1918" t="str">
        <f>IF(Customer_Churn_Records_26[[#This Row],[Exited]] = 1, "Yes","No")</f>
        <v>Yes</v>
      </c>
      <c r="P1918">
        <v>1</v>
      </c>
      <c r="Q1918" t="str">
        <f>IF(Customer_Churn_Records_26[[#This Row],[Complain]] =1, "Yes", "No")</f>
        <v>Yes</v>
      </c>
      <c r="R1918">
        <v>2</v>
      </c>
      <c r="S1918" t="s">
        <v>0</v>
      </c>
      <c r="T1918">
        <v>751</v>
      </c>
    </row>
    <row r="1919" spans="1:20" x14ac:dyDescent="0.3">
      <c r="A1919">
        <v>15699772</v>
      </c>
      <c r="B1919" t="s">
        <v>2605</v>
      </c>
      <c r="C1919">
        <v>428</v>
      </c>
      <c r="D1919" t="s">
        <v>6</v>
      </c>
      <c r="E1919" t="s">
        <v>1</v>
      </c>
      <c r="F1919">
        <v>40</v>
      </c>
      <c r="G1919" t="str" cm="1">
        <f t="array" ref="G1919">_xlfn.SWITCH(TRUE, Customer_Churn_Records_26[[#This Row],[Age]] &gt;= 70, "Very Old",Customer_Churn_Records_26[[#This Row],[Age]] &gt;= 50, "Old",Customer_Churn_Records_26[[#This Row],[Age]] &gt;=35,"Middle-Age", "Young")</f>
        <v>Middle-Age</v>
      </c>
      <c r="H1919">
        <v>3</v>
      </c>
      <c r="I1919">
        <v>129248.11</v>
      </c>
      <c r="J1919">
        <v>2</v>
      </c>
      <c r="K1919">
        <v>1</v>
      </c>
      <c r="L1919">
        <v>0</v>
      </c>
      <c r="M1919">
        <v>72876.429999999993</v>
      </c>
      <c r="N1919">
        <v>1</v>
      </c>
      <c r="O1919" t="str">
        <f>IF(Customer_Churn_Records_26[[#This Row],[Exited]] = 1, "Yes","No")</f>
        <v>Yes</v>
      </c>
      <c r="P1919">
        <v>1</v>
      </c>
      <c r="Q1919" t="str">
        <f>IF(Customer_Churn_Records_26[[#This Row],[Complain]] =1, "Yes", "No")</f>
        <v>Yes</v>
      </c>
      <c r="R1919">
        <v>2</v>
      </c>
      <c r="S1919" t="s">
        <v>8</v>
      </c>
      <c r="T1919">
        <v>758</v>
      </c>
    </row>
    <row r="1920" spans="1:20" x14ac:dyDescent="0.3">
      <c r="A1920">
        <v>15744105</v>
      </c>
      <c r="B1920" t="s">
        <v>325</v>
      </c>
      <c r="C1920">
        <v>768</v>
      </c>
      <c r="D1920" t="s">
        <v>2</v>
      </c>
      <c r="E1920" t="s">
        <v>1</v>
      </c>
      <c r="F1920">
        <v>28</v>
      </c>
      <c r="G1920" t="str" cm="1">
        <f t="array" ref="G1920">_xlfn.SWITCH(TRUE, Customer_Churn_Records_26[[#This Row],[Age]] &gt;= 70, "Very Old",Customer_Churn_Records_26[[#This Row],[Age]] &gt;= 50, "Old",Customer_Churn_Records_26[[#This Row],[Age]] &gt;=35,"Middle-Age", "Young")</f>
        <v>Young</v>
      </c>
      <c r="H1920">
        <v>3</v>
      </c>
      <c r="I1920">
        <v>109118.05</v>
      </c>
      <c r="J1920">
        <v>2</v>
      </c>
      <c r="K1920">
        <v>0</v>
      </c>
      <c r="L1920">
        <v>1</v>
      </c>
      <c r="M1920">
        <v>50911.41</v>
      </c>
      <c r="N1920">
        <v>0</v>
      </c>
      <c r="O1920" t="str">
        <f>IF(Customer_Churn_Records_26[[#This Row],[Exited]] = 1, "Yes","No")</f>
        <v>No</v>
      </c>
      <c r="P1920">
        <v>0</v>
      </c>
      <c r="Q1920" t="str">
        <f>IF(Customer_Churn_Records_26[[#This Row],[Complain]] =1, "Yes", "No")</f>
        <v>No</v>
      </c>
      <c r="R1920">
        <v>3</v>
      </c>
      <c r="S1920" t="s">
        <v>8</v>
      </c>
      <c r="T1920">
        <v>803</v>
      </c>
    </row>
    <row r="1921" spans="1:20" x14ac:dyDescent="0.3">
      <c r="A1921">
        <v>15739858</v>
      </c>
      <c r="B1921" t="s">
        <v>382</v>
      </c>
      <c r="C1921">
        <v>618</v>
      </c>
      <c r="D1921" t="s">
        <v>2</v>
      </c>
      <c r="E1921" t="s">
        <v>5</v>
      </c>
      <c r="F1921">
        <v>56</v>
      </c>
      <c r="G1921" t="str" cm="1">
        <f t="array" ref="G1921">_xlfn.SWITCH(TRUE, Customer_Churn_Records_26[[#This Row],[Age]] &gt;= 70, "Very Old",Customer_Churn_Records_26[[#This Row],[Age]] &gt;= 50, "Old",Customer_Churn_Records_26[[#This Row],[Age]] &gt;=35,"Middle-Age", "Young")</f>
        <v>Old</v>
      </c>
      <c r="H1921">
        <v>7</v>
      </c>
      <c r="I1921">
        <v>0</v>
      </c>
      <c r="J1921">
        <v>1</v>
      </c>
      <c r="K1921">
        <v>1</v>
      </c>
      <c r="L1921">
        <v>1</v>
      </c>
      <c r="M1921">
        <v>142400.26999999999</v>
      </c>
      <c r="N1921">
        <v>1</v>
      </c>
      <c r="O1921" t="str">
        <f>IF(Customer_Churn_Records_26[[#This Row],[Exited]] = 1, "Yes","No")</f>
        <v>Yes</v>
      </c>
      <c r="P1921">
        <v>1</v>
      </c>
      <c r="Q1921" t="str">
        <f>IF(Customer_Churn_Records_26[[#This Row],[Complain]] =1, "Yes", "No")</f>
        <v>Yes</v>
      </c>
      <c r="R1921">
        <v>5</v>
      </c>
      <c r="S1921" t="s">
        <v>0</v>
      </c>
      <c r="T1921">
        <v>444</v>
      </c>
    </row>
    <row r="1922" spans="1:20" x14ac:dyDescent="0.3">
      <c r="A1922">
        <v>15723720</v>
      </c>
      <c r="B1922" t="s">
        <v>98</v>
      </c>
      <c r="C1922">
        <v>591</v>
      </c>
      <c r="D1922" t="s">
        <v>2</v>
      </c>
      <c r="E1922" t="s">
        <v>1</v>
      </c>
      <c r="F1922">
        <v>31</v>
      </c>
      <c r="G1922" t="str" cm="1">
        <f t="array" ref="G1922">_xlfn.SWITCH(TRUE, Customer_Churn_Records_26[[#This Row],[Age]] &gt;= 70, "Very Old",Customer_Churn_Records_26[[#This Row],[Age]] &gt;= 50, "Old",Customer_Churn_Records_26[[#This Row],[Age]] &gt;=35,"Middle-Age", "Young")</f>
        <v>Young</v>
      </c>
      <c r="H1922">
        <v>7</v>
      </c>
      <c r="I1922">
        <v>0</v>
      </c>
      <c r="J1922">
        <v>2</v>
      </c>
      <c r="K1922">
        <v>0</v>
      </c>
      <c r="L1922">
        <v>1</v>
      </c>
      <c r="M1922">
        <v>48778.46</v>
      </c>
      <c r="N1922">
        <v>0</v>
      </c>
      <c r="O1922" t="str">
        <f>IF(Customer_Churn_Records_26[[#This Row],[Exited]] = 1, "Yes","No")</f>
        <v>No</v>
      </c>
      <c r="P1922">
        <v>0</v>
      </c>
      <c r="Q1922" t="str">
        <f>IF(Customer_Churn_Records_26[[#This Row],[Complain]] =1, "Yes", "No")</f>
        <v>No</v>
      </c>
      <c r="R1922">
        <v>4</v>
      </c>
      <c r="S1922" t="s">
        <v>10</v>
      </c>
      <c r="T1922">
        <v>406</v>
      </c>
    </row>
    <row r="1923" spans="1:20" x14ac:dyDescent="0.3">
      <c r="A1923">
        <v>15638355</v>
      </c>
      <c r="B1923" t="s">
        <v>1408</v>
      </c>
      <c r="C1923">
        <v>658</v>
      </c>
      <c r="D1923" t="s">
        <v>2</v>
      </c>
      <c r="E1923" t="s">
        <v>1</v>
      </c>
      <c r="F1923">
        <v>35</v>
      </c>
      <c r="G1923" t="str" cm="1">
        <f t="array" ref="G1923">_xlfn.SWITCH(TRUE, Customer_Churn_Records_26[[#This Row],[Age]] &gt;= 70, "Very Old",Customer_Churn_Records_26[[#This Row],[Age]] &gt;= 50, "Old",Customer_Churn_Records_26[[#This Row],[Age]] &gt;=35,"Middle-Age", "Young")</f>
        <v>Middle-Age</v>
      </c>
      <c r="H1923">
        <v>5</v>
      </c>
      <c r="I1923">
        <v>126397.66</v>
      </c>
      <c r="J1923">
        <v>1</v>
      </c>
      <c r="K1923">
        <v>0</v>
      </c>
      <c r="L1923">
        <v>0</v>
      </c>
      <c r="M1923">
        <v>156361.57999999999</v>
      </c>
      <c r="N1923">
        <v>1</v>
      </c>
      <c r="O1923" t="str">
        <f>IF(Customer_Churn_Records_26[[#This Row],[Exited]] = 1, "Yes","No")</f>
        <v>Yes</v>
      </c>
      <c r="P1923">
        <v>1</v>
      </c>
      <c r="Q1923" t="str">
        <f>IF(Customer_Churn_Records_26[[#This Row],[Complain]] =1, "Yes", "No")</f>
        <v>Yes</v>
      </c>
      <c r="R1923">
        <v>3</v>
      </c>
      <c r="S1923" t="s">
        <v>4</v>
      </c>
      <c r="T1923">
        <v>501</v>
      </c>
    </row>
    <row r="1924" spans="1:20" x14ac:dyDescent="0.3">
      <c r="A1924">
        <v>15805637</v>
      </c>
      <c r="B1924" t="s">
        <v>734</v>
      </c>
      <c r="C1924">
        <v>625</v>
      </c>
      <c r="D1924" t="s">
        <v>2</v>
      </c>
      <c r="E1924" t="s">
        <v>5</v>
      </c>
      <c r="F1924">
        <v>36</v>
      </c>
      <c r="G1924" t="str" cm="1">
        <f t="array" ref="G1924">_xlfn.SWITCH(TRUE, Customer_Churn_Records_26[[#This Row],[Age]] &gt;= 70, "Very Old",Customer_Churn_Records_26[[#This Row],[Age]] &gt;= 50, "Old",Customer_Churn_Records_26[[#This Row],[Age]] &gt;=35,"Middle-Age", "Young")</f>
        <v>Middle-Age</v>
      </c>
      <c r="H1924">
        <v>9</v>
      </c>
      <c r="I1924">
        <v>108546.16</v>
      </c>
      <c r="J1924">
        <v>3</v>
      </c>
      <c r="K1924">
        <v>1</v>
      </c>
      <c r="L1924">
        <v>0</v>
      </c>
      <c r="M1924">
        <v>133807.76999999999</v>
      </c>
      <c r="N1924">
        <v>1</v>
      </c>
      <c r="O1924" t="str">
        <f>IF(Customer_Churn_Records_26[[#This Row],[Exited]] = 1, "Yes","No")</f>
        <v>Yes</v>
      </c>
      <c r="P1924">
        <v>1</v>
      </c>
      <c r="Q1924" t="str">
        <f>IF(Customer_Churn_Records_26[[#This Row],[Complain]] =1, "Yes", "No")</f>
        <v>Yes</v>
      </c>
      <c r="R1924">
        <v>5</v>
      </c>
      <c r="S1924" t="s">
        <v>4</v>
      </c>
      <c r="T1924">
        <v>330</v>
      </c>
    </row>
    <row r="1925" spans="1:20" x14ac:dyDescent="0.3">
      <c r="A1925">
        <v>15629575</v>
      </c>
      <c r="B1925" t="s">
        <v>2604</v>
      </c>
      <c r="C1925">
        <v>717</v>
      </c>
      <c r="D1925" t="s">
        <v>2</v>
      </c>
      <c r="E1925" t="s">
        <v>5</v>
      </c>
      <c r="F1925">
        <v>36</v>
      </c>
      <c r="G1925" t="str" cm="1">
        <f t="array" ref="G1925">_xlfn.SWITCH(TRUE, Customer_Churn_Records_26[[#This Row],[Age]] &gt;= 70, "Very Old",Customer_Churn_Records_26[[#This Row],[Age]] &gt;= 50, "Old",Customer_Churn_Records_26[[#This Row],[Age]] &gt;=35,"Middle-Age", "Young")</f>
        <v>Middle-Age</v>
      </c>
      <c r="H1925">
        <v>2</v>
      </c>
      <c r="I1925">
        <v>148061.89000000001</v>
      </c>
      <c r="J1925">
        <v>1</v>
      </c>
      <c r="K1925">
        <v>1</v>
      </c>
      <c r="L1925">
        <v>0</v>
      </c>
      <c r="M1925">
        <v>179128.69</v>
      </c>
      <c r="N1925">
        <v>1</v>
      </c>
      <c r="O1925" t="str">
        <f>IF(Customer_Churn_Records_26[[#This Row],[Exited]] = 1, "Yes","No")</f>
        <v>Yes</v>
      </c>
      <c r="P1925">
        <v>1</v>
      </c>
      <c r="Q1925" t="str">
        <f>IF(Customer_Churn_Records_26[[#This Row],[Complain]] =1, "Yes", "No")</f>
        <v>Yes</v>
      </c>
      <c r="R1925">
        <v>5</v>
      </c>
      <c r="S1925" t="s">
        <v>10</v>
      </c>
      <c r="T1925">
        <v>969</v>
      </c>
    </row>
    <row r="1926" spans="1:20" x14ac:dyDescent="0.3">
      <c r="A1926">
        <v>15586243</v>
      </c>
      <c r="B1926" t="s">
        <v>459</v>
      </c>
      <c r="C1926">
        <v>667</v>
      </c>
      <c r="D1926" t="s">
        <v>2</v>
      </c>
      <c r="E1926" t="s">
        <v>5</v>
      </c>
      <c r="F1926">
        <v>44</v>
      </c>
      <c r="G1926" t="str" cm="1">
        <f t="array" ref="G1926">_xlfn.SWITCH(TRUE, Customer_Churn_Records_26[[#This Row],[Age]] &gt;= 70, "Very Old",Customer_Churn_Records_26[[#This Row],[Age]] &gt;= 50, "Old",Customer_Churn_Records_26[[#This Row],[Age]] &gt;=35,"Middle-Age", "Young")</f>
        <v>Middle-Age</v>
      </c>
      <c r="H1926">
        <v>8</v>
      </c>
      <c r="I1926">
        <v>122277.87</v>
      </c>
      <c r="J1926">
        <v>1</v>
      </c>
      <c r="K1926">
        <v>1</v>
      </c>
      <c r="L1926">
        <v>1</v>
      </c>
      <c r="M1926">
        <v>91810.71</v>
      </c>
      <c r="N1926">
        <v>0</v>
      </c>
      <c r="O1926" t="str">
        <f>IF(Customer_Churn_Records_26[[#This Row],[Exited]] = 1, "Yes","No")</f>
        <v>No</v>
      </c>
      <c r="P1926">
        <v>0</v>
      </c>
      <c r="Q1926" t="str">
        <f>IF(Customer_Churn_Records_26[[#This Row],[Complain]] =1, "Yes", "No")</f>
        <v>No</v>
      </c>
      <c r="R1926">
        <v>5</v>
      </c>
      <c r="S1926" t="s">
        <v>10</v>
      </c>
      <c r="T1926">
        <v>950</v>
      </c>
    </row>
    <row r="1927" spans="1:20" x14ac:dyDescent="0.3">
      <c r="A1927">
        <v>15757931</v>
      </c>
      <c r="B1927" t="s">
        <v>118</v>
      </c>
      <c r="C1927">
        <v>804</v>
      </c>
      <c r="D1927" t="s">
        <v>2</v>
      </c>
      <c r="E1927" t="s">
        <v>5</v>
      </c>
      <c r="F1927">
        <v>24</v>
      </c>
      <c r="G1927" t="str" cm="1">
        <f t="array" ref="G1927">_xlfn.SWITCH(TRUE, Customer_Churn_Records_26[[#This Row],[Age]] &gt;= 70, "Very Old",Customer_Churn_Records_26[[#This Row],[Age]] &gt;= 50, "Old",Customer_Churn_Records_26[[#This Row],[Age]] &gt;=35,"Middle-Age", "Young")</f>
        <v>Young</v>
      </c>
      <c r="H1927">
        <v>3</v>
      </c>
      <c r="I1927">
        <v>0</v>
      </c>
      <c r="J1927">
        <v>2</v>
      </c>
      <c r="K1927">
        <v>1</v>
      </c>
      <c r="L1927">
        <v>0</v>
      </c>
      <c r="M1927">
        <v>173195.33</v>
      </c>
      <c r="N1927">
        <v>0</v>
      </c>
      <c r="O1927" t="str">
        <f>IF(Customer_Churn_Records_26[[#This Row],[Exited]] = 1, "Yes","No")</f>
        <v>No</v>
      </c>
      <c r="P1927">
        <v>0</v>
      </c>
      <c r="Q1927" t="str">
        <f>IF(Customer_Churn_Records_26[[#This Row],[Complain]] =1, "Yes", "No")</f>
        <v>No</v>
      </c>
      <c r="R1927">
        <v>4</v>
      </c>
      <c r="S1927" t="s">
        <v>8</v>
      </c>
      <c r="T1927">
        <v>335</v>
      </c>
    </row>
    <row r="1928" spans="1:20" x14ac:dyDescent="0.3">
      <c r="A1928">
        <v>15716023</v>
      </c>
      <c r="B1928" t="s">
        <v>1798</v>
      </c>
      <c r="C1928">
        <v>693</v>
      </c>
      <c r="D1928" t="s">
        <v>2</v>
      </c>
      <c r="E1928" t="s">
        <v>5</v>
      </c>
      <c r="F1928">
        <v>31</v>
      </c>
      <c r="G1928" t="str" cm="1">
        <f t="array" ref="G1928">_xlfn.SWITCH(TRUE, Customer_Churn_Records_26[[#This Row],[Age]] &gt;= 70, "Very Old",Customer_Churn_Records_26[[#This Row],[Age]] &gt;= 50, "Old",Customer_Churn_Records_26[[#This Row],[Age]] &gt;=35,"Middle-Age", "Young")</f>
        <v>Young</v>
      </c>
      <c r="H1928">
        <v>1</v>
      </c>
      <c r="I1928">
        <v>0</v>
      </c>
      <c r="J1928">
        <v>2</v>
      </c>
      <c r="K1928">
        <v>0</v>
      </c>
      <c r="L1928">
        <v>1</v>
      </c>
      <c r="M1928">
        <v>182270.88</v>
      </c>
      <c r="N1928">
        <v>0</v>
      </c>
      <c r="O1928" t="str">
        <f>IF(Customer_Churn_Records_26[[#This Row],[Exited]] = 1, "Yes","No")</f>
        <v>No</v>
      </c>
      <c r="P1928">
        <v>0</v>
      </c>
      <c r="Q1928" t="str">
        <f>IF(Customer_Churn_Records_26[[#This Row],[Complain]] =1, "Yes", "No")</f>
        <v>No</v>
      </c>
      <c r="R1928">
        <v>1</v>
      </c>
      <c r="S1928" t="s">
        <v>8</v>
      </c>
      <c r="T1928">
        <v>304</v>
      </c>
    </row>
    <row r="1929" spans="1:20" x14ac:dyDescent="0.3">
      <c r="A1929">
        <v>15647782</v>
      </c>
      <c r="B1929" t="s">
        <v>797</v>
      </c>
      <c r="C1929">
        <v>729</v>
      </c>
      <c r="D1929" t="s">
        <v>6</v>
      </c>
      <c r="E1929" t="s">
        <v>5</v>
      </c>
      <c r="F1929">
        <v>36</v>
      </c>
      <c r="G1929" t="str" cm="1">
        <f t="array" ref="G1929">_xlfn.SWITCH(TRUE, Customer_Churn_Records_26[[#This Row],[Age]] &gt;= 70, "Very Old",Customer_Churn_Records_26[[#This Row],[Age]] &gt;= 50, "Old",Customer_Churn_Records_26[[#This Row],[Age]] &gt;=35,"Middle-Age", "Young")</f>
        <v>Middle-Age</v>
      </c>
      <c r="H1929">
        <v>8</v>
      </c>
      <c r="I1929">
        <v>152899.24</v>
      </c>
      <c r="J1929">
        <v>2</v>
      </c>
      <c r="K1929">
        <v>1</v>
      </c>
      <c r="L1929">
        <v>0</v>
      </c>
      <c r="M1929">
        <v>177130.33</v>
      </c>
      <c r="N1929">
        <v>0</v>
      </c>
      <c r="O1929" t="str">
        <f>IF(Customer_Churn_Records_26[[#This Row],[Exited]] = 1, "Yes","No")</f>
        <v>No</v>
      </c>
      <c r="P1929">
        <v>0</v>
      </c>
      <c r="Q1929" t="str">
        <f>IF(Customer_Churn_Records_26[[#This Row],[Complain]] =1, "Yes", "No")</f>
        <v>No</v>
      </c>
      <c r="R1929">
        <v>4</v>
      </c>
      <c r="S1929" t="s">
        <v>8</v>
      </c>
      <c r="T1929">
        <v>625</v>
      </c>
    </row>
    <row r="1930" spans="1:20" x14ac:dyDescent="0.3">
      <c r="A1930">
        <v>15716609</v>
      </c>
      <c r="B1930" t="s">
        <v>95</v>
      </c>
      <c r="C1930">
        <v>484</v>
      </c>
      <c r="D1930" t="s">
        <v>6</v>
      </c>
      <c r="E1930" t="s">
        <v>5</v>
      </c>
      <c r="F1930">
        <v>54</v>
      </c>
      <c r="G1930" t="str" cm="1">
        <f t="array" ref="G1930">_xlfn.SWITCH(TRUE, Customer_Churn_Records_26[[#This Row],[Age]] &gt;= 70, "Very Old",Customer_Churn_Records_26[[#This Row],[Age]] &gt;= 50, "Old",Customer_Churn_Records_26[[#This Row],[Age]] &gt;=35,"Middle-Age", "Young")</f>
        <v>Old</v>
      </c>
      <c r="H1930">
        <v>3</v>
      </c>
      <c r="I1930">
        <v>134388.10999999999</v>
      </c>
      <c r="J1930">
        <v>1</v>
      </c>
      <c r="K1930">
        <v>0</v>
      </c>
      <c r="L1930">
        <v>0</v>
      </c>
      <c r="M1930">
        <v>49954.79</v>
      </c>
      <c r="N1930">
        <v>1</v>
      </c>
      <c r="O1930" t="str">
        <f>IF(Customer_Churn_Records_26[[#This Row],[Exited]] = 1, "Yes","No")</f>
        <v>Yes</v>
      </c>
      <c r="P1930">
        <v>1</v>
      </c>
      <c r="Q1930" t="str">
        <f>IF(Customer_Churn_Records_26[[#This Row],[Complain]] =1, "Yes", "No")</f>
        <v>Yes</v>
      </c>
      <c r="R1930">
        <v>3</v>
      </c>
      <c r="S1930" t="s">
        <v>4</v>
      </c>
      <c r="T1930">
        <v>719</v>
      </c>
    </row>
    <row r="1931" spans="1:20" x14ac:dyDescent="0.3">
      <c r="A1931">
        <v>15623791</v>
      </c>
      <c r="B1931" t="s">
        <v>1996</v>
      </c>
      <c r="C1931">
        <v>632</v>
      </c>
      <c r="D1931" t="s">
        <v>15</v>
      </c>
      <c r="E1931" t="s">
        <v>1</v>
      </c>
      <c r="F1931">
        <v>40</v>
      </c>
      <c r="G1931" t="str" cm="1">
        <f t="array" ref="G1931">_xlfn.SWITCH(TRUE, Customer_Churn_Records_26[[#This Row],[Age]] &gt;= 70, "Very Old",Customer_Churn_Records_26[[#This Row],[Age]] &gt;= 50, "Old",Customer_Churn_Records_26[[#This Row],[Age]] &gt;=35,"Middle-Age", "Young")</f>
        <v>Middle-Age</v>
      </c>
      <c r="H1931">
        <v>3</v>
      </c>
      <c r="I1931">
        <v>109740.62</v>
      </c>
      <c r="J1931">
        <v>1</v>
      </c>
      <c r="K1931">
        <v>1</v>
      </c>
      <c r="L1931">
        <v>0</v>
      </c>
      <c r="M1931">
        <v>141896.74</v>
      </c>
      <c r="N1931">
        <v>0</v>
      </c>
      <c r="O1931" t="str">
        <f>IF(Customer_Churn_Records_26[[#This Row],[Exited]] = 1, "Yes","No")</f>
        <v>No</v>
      </c>
      <c r="P1931">
        <v>0</v>
      </c>
      <c r="Q1931" t="str">
        <f>IF(Customer_Churn_Records_26[[#This Row],[Complain]] =1, "Yes", "No")</f>
        <v>No</v>
      </c>
      <c r="R1931">
        <v>4</v>
      </c>
      <c r="S1931" t="s">
        <v>10</v>
      </c>
      <c r="T1931">
        <v>336</v>
      </c>
    </row>
    <row r="1932" spans="1:20" x14ac:dyDescent="0.3">
      <c r="A1932">
        <v>15627262</v>
      </c>
      <c r="B1932" t="s">
        <v>1975</v>
      </c>
      <c r="C1932">
        <v>536</v>
      </c>
      <c r="D1932" t="s">
        <v>6</v>
      </c>
      <c r="E1932" t="s">
        <v>5</v>
      </c>
      <c r="F1932">
        <v>23</v>
      </c>
      <c r="G1932" t="str" cm="1">
        <f t="array" ref="G1932">_xlfn.SWITCH(TRUE, Customer_Churn_Records_26[[#This Row],[Age]] &gt;= 70, "Very Old",Customer_Churn_Records_26[[#This Row],[Age]] &gt;= 50, "Old",Customer_Churn_Records_26[[#This Row],[Age]] &gt;=35,"Middle-Age", "Young")</f>
        <v>Young</v>
      </c>
      <c r="H1932">
        <v>6</v>
      </c>
      <c r="I1932">
        <v>92366.720000000001</v>
      </c>
      <c r="J1932">
        <v>2</v>
      </c>
      <c r="K1932">
        <v>1</v>
      </c>
      <c r="L1932">
        <v>0</v>
      </c>
      <c r="M1932">
        <v>120661.71</v>
      </c>
      <c r="N1932">
        <v>0</v>
      </c>
      <c r="O1932" t="str">
        <f>IF(Customer_Churn_Records_26[[#This Row],[Exited]] = 1, "Yes","No")</f>
        <v>No</v>
      </c>
      <c r="P1932">
        <v>0</v>
      </c>
      <c r="Q1932" t="str">
        <f>IF(Customer_Churn_Records_26[[#This Row],[Complain]] =1, "Yes", "No")</f>
        <v>No</v>
      </c>
      <c r="R1932">
        <v>2</v>
      </c>
      <c r="S1932" t="s">
        <v>0</v>
      </c>
      <c r="T1932">
        <v>733</v>
      </c>
    </row>
    <row r="1933" spans="1:20" x14ac:dyDescent="0.3">
      <c r="A1933">
        <v>15652693</v>
      </c>
      <c r="B1933" t="s">
        <v>76</v>
      </c>
      <c r="C1933">
        <v>573</v>
      </c>
      <c r="D1933" t="s">
        <v>2</v>
      </c>
      <c r="E1933" t="s">
        <v>1</v>
      </c>
      <c r="F1933">
        <v>26</v>
      </c>
      <c r="G1933" t="str" cm="1">
        <f t="array" ref="G1933">_xlfn.SWITCH(TRUE, Customer_Churn_Records_26[[#This Row],[Age]] &gt;= 70, "Very Old",Customer_Churn_Records_26[[#This Row],[Age]] &gt;= 50, "Old",Customer_Churn_Records_26[[#This Row],[Age]] &gt;=35,"Middle-Age", "Young")</f>
        <v>Young</v>
      </c>
      <c r="H1933">
        <v>4</v>
      </c>
      <c r="I1933">
        <v>129109.02</v>
      </c>
      <c r="J1933">
        <v>1</v>
      </c>
      <c r="K1933">
        <v>0</v>
      </c>
      <c r="L1933">
        <v>0</v>
      </c>
      <c r="M1933">
        <v>149814.68</v>
      </c>
      <c r="N1933">
        <v>1</v>
      </c>
      <c r="O1933" t="str">
        <f>IF(Customer_Churn_Records_26[[#This Row],[Exited]] = 1, "Yes","No")</f>
        <v>Yes</v>
      </c>
      <c r="P1933">
        <v>1</v>
      </c>
      <c r="Q1933" t="str">
        <f>IF(Customer_Churn_Records_26[[#This Row],[Complain]] =1, "Yes", "No")</f>
        <v>Yes</v>
      </c>
      <c r="R1933">
        <v>4</v>
      </c>
      <c r="S1933" t="s">
        <v>10</v>
      </c>
      <c r="T1933">
        <v>743</v>
      </c>
    </row>
    <row r="1934" spans="1:20" x14ac:dyDescent="0.3">
      <c r="A1934">
        <v>15586993</v>
      </c>
      <c r="B1934" t="s">
        <v>149</v>
      </c>
      <c r="C1934">
        <v>655</v>
      </c>
      <c r="D1934" t="s">
        <v>15</v>
      </c>
      <c r="E1934" t="s">
        <v>1</v>
      </c>
      <c r="F1934">
        <v>56</v>
      </c>
      <c r="G1934" t="str" cm="1">
        <f t="array" ref="G1934">_xlfn.SWITCH(TRUE, Customer_Churn_Records_26[[#This Row],[Age]] &gt;= 70, "Very Old",Customer_Churn_Records_26[[#This Row],[Age]] &gt;= 50, "Old",Customer_Churn_Records_26[[#This Row],[Age]] &gt;=35,"Middle-Age", "Young")</f>
        <v>Old</v>
      </c>
      <c r="H1934">
        <v>5</v>
      </c>
      <c r="I1934">
        <v>0</v>
      </c>
      <c r="J1934">
        <v>2</v>
      </c>
      <c r="K1934">
        <v>1</v>
      </c>
      <c r="L1934">
        <v>1</v>
      </c>
      <c r="M1934">
        <v>41782.699999999997</v>
      </c>
      <c r="N1934">
        <v>0</v>
      </c>
      <c r="O1934" t="str">
        <f>IF(Customer_Churn_Records_26[[#This Row],[Exited]] = 1, "Yes","No")</f>
        <v>No</v>
      </c>
      <c r="P1934">
        <v>0</v>
      </c>
      <c r="Q1934" t="str">
        <f>IF(Customer_Churn_Records_26[[#This Row],[Complain]] =1, "Yes", "No")</f>
        <v>No</v>
      </c>
      <c r="R1934">
        <v>2</v>
      </c>
      <c r="S1934" t="s">
        <v>10</v>
      </c>
      <c r="T1934">
        <v>979</v>
      </c>
    </row>
    <row r="1935" spans="1:20" x14ac:dyDescent="0.3">
      <c r="A1935">
        <v>15815560</v>
      </c>
      <c r="B1935" t="s">
        <v>2235</v>
      </c>
      <c r="C1935">
        <v>666</v>
      </c>
      <c r="D1935" t="s">
        <v>6</v>
      </c>
      <c r="E1935" t="s">
        <v>5</v>
      </c>
      <c r="F1935">
        <v>74</v>
      </c>
      <c r="G1935" t="str" cm="1">
        <f t="array" ref="G1935">_xlfn.SWITCH(TRUE, Customer_Churn_Records_26[[#This Row],[Age]] &gt;= 70, "Very Old",Customer_Churn_Records_26[[#This Row],[Age]] &gt;= 50, "Old",Customer_Churn_Records_26[[#This Row],[Age]] &gt;=35,"Middle-Age", "Young")</f>
        <v>Very Old</v>
      </c>
      <c r="H1935">
        <v>7</v>
      </c>
      <c r="I1935">
        <v>105102.5</v>
      </c>
      <c r="J1935">
        <v>1</v>
      </c>
      <c r="K1935">
        <v>1</v>
      </c>
      <c r="L1935">
        <v>1</v>
      </c>
      <c r="M1935">
        <v>46172.47</v>
      </c>
      <c r="N1935">
        <v>0</v>
      </c>
      <c r="O1935" t="str">
        <f>IF(Customer_Churn_Records_26[[#This Row],[Exited]] = 1, "Yes","No")</f>
        <v>No</v>
      </c>
      <c r="P1935">
        <v>0</v>
      </c>
      <c r="Q1935" t="str">
        <f>IF(Customer_Churn_Records_26[[#This Row],[Complain]] =1, "Yes", "No")</f>
        <v>No</v>
      </c>
      <c r="R1935">
        <v>2</v>
      </c>
      <c r="S1935" t="s">
        <v>0</v>
      </c>
      <c r="T1935">
        <v>832</v>
      </c>
    </row>
    <row r="1936" spans="1:20" x14ac:dyDescent="0.3">
      <c r="A1936">
        <v>15584930</v>
      </c>
      <c r="B1936" t="s">
        <v>2603</v>
      </c>
      <c r="C1936">
        <v>726</v>
      </c>
      <c r="D1936" t="s">
        <v>6</v>
      </c>
      <c r="E1936" t="s">
        <v>5</v>
      </c>
      <c r="F1936">
        <v>30</v>
      </c>
      <c r="G1936" t="str" cm="1">
        <f t="array" ref="G1936">_xlfn.SWITCH(TRUE, Customer_Churn_Records_26[[#This Row],[Age]] &gt;= 70, "Very Old",Customer_Churn_Records_26[[#This Row],[Age]] &gt;= 50, "Old",Customer_Churn_Records_26[[#This Row],[Age]] &gt;=35,"Middle-Age", "Young")</f>
        <v>Young</v>
      </c>
      <c r="H1936">
        <v>5</v>
      </c>
      <c r="I1936">
        <v>111375.32</v>
      </c>
      <c r="J1936">
        <v>2</v>
      </c>
      <c r="K1936">
        <v>1</v>
      </c>
      <c r="L1936">
        <v>0</v>
      </c>
      <c r="M1936">
        <v>2704.09</v>
      </c>
      <c r="N1936">
        <v>0</v>
      </c>
      <c r="O1936" t="str">
        <f>IF(Customer_Churn_Records_26[[#This Row],[Exited]] = 1, "Yes","No")</f>
        <v>No</v>
      </c>
      <c r="P1936">
        <v>0</v>
      </c>
      <c r="Q1936" t="str">
        <f>IF(Customer_Churn_Records_26[[#This Row],[Complain]] =1, "Yes", "No")</f>
        <v>No</v>
      </c>
      <c r="R1936">
        <v>4</v>
      </c>
      <c r="S1936" t="s">
        <v>10</v>
      </c>
      <c r="T1936">
        <v>622</v>
      </c>
    </row>
    <row r="1937" spans="1:20" x14ac:dyDescent="0.3">
      <c r="A1937">
        <v>15799031</v>
      </c>
      <c r="B1937" t="s">
        <v>1394</v>
      </c>
      <c r="C1937">
        <v>523</v>
      </c>
      <c r="D1937" t="s">
        <v>2</v>
      </c>
      <c r="E1937" t="s">
        <v>5</v>
      </c>
      <c r="F1937">
        <v>39</v>
      </c>
      <c r="G1937" t="str" cm="1">
        <f t="array" ref="G1937">_xlfn.SWITCH(TRUE, Customer_Churn_Records_26[[#This Row],[Age]] &gt;= 70, "Very Old",Customer_Churn_Records_26[[#This Row],[Age]] &gt;= 50, "Old",Customer_Churn_Records_26[[#This Row],[Age]] &gt;=35,"Middle-Age", "Young")</f>
        <v>Middle-Age</v>
      </c>
      <c r="H1937">
        <v>3</v>
      </c>
      <c r="I1937">
        <v>0</v>
      </c>
      <c r="J1937">
        <v>2</v>
      </c>
      <c r="K1937">
        <v>1</v>
      </c>
      <c r="L1937">
        <v>0</v>
      </c>
      <c r="M1937">
        <v>6726.53</v>
      </c>
      <c r="N1937">
        <v>0</v>
      </c>
      <c r="O1937" t="str">
        <f>IF(Customer_Churn_Records_26[[#This Row],[Exited]] = 1, "Yes","No")</f>
        <v>No</v>
      </c>
      <c r="P1937">
        <v>0</v>
      </c>
      <c r="Q1937" t="str">
        <f>IF(Customer_Churn_Records_26[[#This Row],[Complain]] =1, "Yes", "No")</f>
        <v>No</v>
      </c>
      <c r="R1937">
        <v>1</v>
      </c>
      <c r="S1937" t="s">
        <v>10</v>
      </c>
      <c r="T1937">
        <v>907</v>
      </c>
    </row>
    <row r="1938" spans="1:20" x14ac:dyDescent="0.3">
      <c r="A1938">
        <v>15810457</v>
      </c>
      <c r="B1938" t="s">
        <v>34</v>
      </c>
      <c r="C1938">
        <v>728</v>
      </c>
      <c r="D1938" t="s">
        <v>6</v>
      </c>
      <c r="E1938" t="s">
        <v>1</v>
      </c>
      <c r="F1938">
        <v>33</v>
      </c>
      <c r="G1938" t="str" cm="1">
        <f t="array" ref="G1938">_xlfn.SWITCH(TRUE, Customer_Churn_Records_26[[#This Row],[Age]] &gt;= 70, "Very Old",Customer_Churn_Records_26[[#This Row],[Age]] &gt;= 50, "Old",Customer_Churn_Records_26[[#This Row],[Age]] &gt;=35,"Middle-Age", "Young")</f>
        <v>Young</v>
      </c>
      <c r="H1938">
        <v>9</v>
      </c>
      <c r="I1938">
        <v>150412.14000000001</v>
      </c>
      <c r="J1938">
        <v>2</v>
      </c>
      <c r="K1938">
        <v>1</v>
      </c>
      <c r="L1938">
        <v>0</v>
      </c>
      <c r="M1938">
        <v>170764.08</v>
      </c>
      <c r="N1938">
        <v>0</v>
      </c>
      <c r="O1938" t="str">
        <f>IF(Customer_Churn_Records_26[[#This Row],[Exited]] = 1, "Yes","No")</f>
        <v>No</v>
      </c>
      <c r="P1938">
        <v>0</v>
      </c>
      <c r="Q1938" t="str">
        <f>IF(Customer_Churn_Records_26[[#This Row],[Complain]] =1, "Yes", "No")</f>
        <v>No</v>
      </c>
      <c r="R1938">
        <v>2</v>
      </c>
      <c r="S1938" t="s">
        <v>0</v>
      </c>
      <c r="T1938">
        <v>499</v>
      </c>
    </row>
    <row r="1939" spans="1:20" x14ac:dyDescent="0.3">
      <c r="A1939">
        <v>15697879</v>
      </c>
      <c r="B1939" t="s">
        <v>507</v>
      </c>
      <c r="C1939">
        <v>701</v>
      </c>
      <c r="D1939" t="s">
        <v>2</v>
      </c>
      <c r="E1939" t="s">
        <v>5</v>
      </c>
      <c r="F1939">
        <v>30</v>
      </c>
      <c r="G1939" t="str" cm="1">
        <f t="array" ref="G1939">_xlfn.SWITCH(TRUE, Customer_Churn_Records_26[[#This Row],[Age]] &gt;= 70, "Very Old",Customer_Churn_Records_26[[#This Row],[Age]] &gt;= 50, "Old",Customer_Churn_Records_26[[#This Row],[Age]] &gt;=35,"Middle-Age", "Young")</f>
        <v>Young</v>
      </c>
      <c r="H1939">
        <v>3</v>
      </c>
      <c r="I1939">
        <v>156660.72</v>
      </c>
      <c r="J1939">
        <v>2</v>
      </c>
      <c r="K1939">
        <v>1</v>
      </c>
      <c r="L1939">
        <v>0</v>
      </c>
      <c r="M1939">
        <v>45742.42</v>
      </c>
      <c r="N1939">
        <v>0</v>
      </c>
      <c r="O1939" t="str">
        <f>IF(Customer_Churn_Records_26[[#This Row],[Exited]] = 1, "Yes","No")</f>
        <v>No</v>
      </c>
      <c r="P1939">
        <v>0</v>
      </c>
      <c r="Q1939" t="str">
        <f>IF(Customer_Churn_Records_26[[#This Row],[Complain]] =1, "Yes", "No")</f>
        <v>No</v>
      </c>
      <c r="R1939">
        <v>3</v>
      </c>
      <c r="S1939" t="s">
        <v>4</v>
      </c>
      <c r="T1939">
        <v>257</v>
      </c>
    </row>
    <row r="1940" spans="1:20" x14ac:dyDescent="0.3">
      <c r="A1940">
        <v>15594902</v>
      </c>
      <c r="B1940" t="s">
        <v>345</v>
      </c>
      <c r="C1940">
        <v>518</v>
      </c>
      <c r="D1940" t="s">
        <v>2</v>
      </c>
      <c r="E1940" t="s">
        <v>5</v>
      </c>
      <c r="F1940">
        <v>38</v>
      </c>
      <c r="G1940" t="str" cm="1">
        <f t="array" ref="G1940">_xlfn.SWITCH(TRUE, Customer_Churn_Records_26[[#This Row],[Age]] &gt;= 70, "Very Old",Customer_Churn_Records_26[[#This Row],[Age]] &gt;= 50, "Old",Customer_Churn_Records_26[[#This Row],[Age]] &gt;=35,"Middle-Age", "Young")</f>
        <v>Middle-Age</v>
      </c>
      <c r="H1940">
        <v>3</v>
      </c>
      <c r="I1940">
        <v>90957.81</v>
      </c>
      <c r="J1940">
        <v>1</v>
      </c>
      <c r="K1940">
        <v>0</v>
      </c>
      <c r="L1940">
        <v>1</v>
      </c>
      <c r="M1940">
        <v>162304.59</v>
      </c>
      <c r="N1940">
        <v>0</v>
      </c>
      <c r="O1940" t="str">
        <f>IF(Customer_Churn_Records_26[[#This Row],[Exited]] = 1, "Yes","No")</f>
        <v>No</v>
      </c>
      <c r="P1940">
        <v>0</v>
      </c>
      <c r="Q1940" t="str">
        <f>IF(Customer_Churn_Records_26[[#This Row],[Complain]] =1, "Yes", "No")</f>
        <v>No</v>
      </c>
      <c r="R1940">
        <v>4</v>
      </c>
      <c r="S1940" t="s">
        <v>10</v>
      </c>
      <c r="T1940">
        <v>846</v>
      </c>
    </row>
    <row r="1941" spans="1:20" x14ac:dyDescent="0.3">
      <c r="A1941">
        <v>15799710</v>
      </c>
      <c r="B1941" t="s">
        <v>182</v>
      </c>
      <c r="C1941">
        <v>739</v>
      </c>
      <c r="D1941" t="s">
        <v>2</v>
      </c>
      <c r="E1941" t="s">
        <v>5</v>
      </c>
      <c r="F1941">
        <v>37</v>
      </c>
      <c r="G1941" t="str" cm="1">
        <f t="array" ref="G1941">_xlfn.SWITCH(TRUE, Customer_Churn_Records_26[[#This Row],[Age]] &gt;= 70, "Very Old",Customer_Churn_Records_26[[#This Row],[Age]] &gt;= 50, "Old",Customer_Churn_Records_26[[#This Row],[Age]] &gt;=35,"Middle-Age", "Young")</f>
        <v>Middle-Age</v>
      </c>
      <c r="H1941">
        <v>7</v>
      </c>
      <c r="I1941">
        <v>104960.46</v>
      </c>
      <c r="J1941">
        <v>1</v>
      </c>
      <c r="K1941">
        <v>0</v>
      </c>
      <c r="L1941">
        <v>1</v>
      </c>
      <c r="M1941">
        <v>80883.820000000007</v>
      </c>
      <c r="N1941">
        <v>0</v>
      </c>
      <c r="O1941" t="str">
        <f>IF(Customer_Churn_Records_26[[#This Row],[Exited]] = 1, "Yes","No")</f>
        <v>No</v>
      </c>
      <c r="P1941">
        <v>0</v>
      </c>
      <c r="Q1941" t="str">
        <f>IF(Customer_Churn_Records_26[[#This Row],[Complain]] =1, "Yes", "No")</f>
        <v>No</v>
      </c>
      <c r="R1941">
        <v>5</v>
      </c>
      <c r="S1941" t="s">
        <v>8</v>
      </c>
      <c r="T1941">
        <v>384</v>
      </c>
    </row>
    <row r="1942" spans="1:20" x14ac:dyDescent="0.3">
      <c r="A1942">
        <v>15659651</v>
      </c>
      <c r="B1942" t="s">
        <v>843</v>
      </c>
      <c r="C1942">
        <v>531</v>
      </c>
      <c r="D1942" t="s">
        <v>6</v>
      </c>
      <c r="E1942" t="s">
        <v>1</v>
      </c>
      <c r="F1942">
        <v>31</v>
      </c>
      <c r="G1942" t="str" cm="1">
        <f t="array" ref="G1942">_xlfn.SWITCH(TRUE, Customer_Churn_Records_26[[#This Row],[Age]] &gt;= 70, "Very Old",Customer_Churn_Records_26[[#This Row],[Age]] &gt;= 50, "Old",Customer_Churn_Records_26[[#This Row],[Age]] &gt;=35,"Middle-Age", "Young")</f>
        <v>Young</v>
      </c>
      <c r="H1942">
        <v>7</v>
      </c>
      <c r="I1942">
        <v>117052.82</v>
      </c>
      <c r="J1942">
        <v>1</v>
      </c>
      <c r="K1942">
        <v>1</v>
      </c>
      <c r="L1942">
        <v>0</v>
      </c>
      <c r="M1942">
        <v>118508.09</v>
      </c>
      <c r="N1942">
        <v>1</v>
      </c>
      <c r="O1942" t="str">
        <f>IF(Customer_Churn_Records_26[[#This Row],[Exited]] = 1, "Yes","No")</f>
        <v>Yes</v>
      </c>
      <c r="P1942">
        <v>1</v>
      </c>
      <c r="Q1942" t="str">
        <f>IF(Customer_Churn_Records_26[[#This Row],[Complain]] =1, "Yes", "No")</f>
        <v>Yes</v>
      </c>
      <c r="R1942">
        <v>1</v>
      </c>
      <c r="S1942" t="s">
        <v>8</v>
      </c>
      <c r="T1942">
        <v>482</v>
      </c>
    </row>
    <row r="1943" spans="1:20" x14ac:dyDescent="0.3">
      <c r="A1943">
        <v>15645956</v>
      </c>
      <c r="B1943" t="s">
        <v>1844</v>
      </c>
      <c r="C1943">
        <v>452</v>
      </c>
      <c r="D1943" t="s">
        <v>15</v>
      </c>
      <c r="E1943" t="s">
        <v>5</v>
      </c>
      <c r="F1943">
        <v>44</v>
      </c>
      <c r="G1943" t="str" cm="1">
        <f t="array" ref="G1943">_xlfn.SWITCH(TRUE, Customer_Churn_Records_26[[#This Row],[Age]] &gt;= 70, "Very Old",Customer_Churn_Records_26[[#This Row],[Age]] &gt;= 50, "Old",Customer_Churn_Records_26[[#This Row],[Age]] &gt;=35,"Middle-Age", "Young")</f>
        <v>Middle-Age</v>
      </c>
      <c r="H1943">
        <v>3</v>
      </c>
      <c r="I1943">
        <v>88915.85</v>
      </c>
      <c r="J1943">
        <v>1</v>
      </c>
      <c r="K1943">
        <v>1</v>
      </c>
      <c r="L1943">
        <v>0</v>
      </c>
      <c r="M1943">
        <v>69697.740000000005</v>
      </c>
      <c r="N1943">
        <v>0</v>
      </c>
      <c r="O1943" t="str">
        <f>IF(Customer_Churn_Records_26[[#This Row],[Exited]] = 1, "Yes","No")</f>
        <v>No</v>
      </c>
      <c r="P1943">
        <v>0</v>
      </c>
      <c r="Q1943" t="str">
        <f>IF(Customer_Churn_Records_26[[#This Row],[Complain]] =1, "Yes", "No")</f>
        <v>No</v>
      </c>
      <c r="R1943">
        <v>3</v>
      </c>
      <c r="S1943" t="s">
        <v>4</v>
      </c>
      <c r="T1943">
        <v>474</v>
      </c>
    </row>
    <row r="1944" spans="1:20" x14ac:dyDescent="0.3">
      <c r="A1944">
        <v>15651713</v>
      </c>
      <c r="B1944" t="s">
        <v>699</v>
      </c>
      <c r="C1944">
        <v>684</v>
      </c>
      <c r="D1944" t="s">
        <v>2</v>
      </c>
      <c r="E1944" t="s">
        <v>5</v>
      </c>
      <c r="F1944">
        <v>45</v>
      </c>
      <c r="G1944" t="str" cm="1">
        <f t="array" ref="G1944">_xlfn.SWITCH(TRUE, Customer_Churn_Records_26[[#This Row],[Age]] &gt;= 70, "Very Old",Customer_Churn_Records_26[[#This Row],[Age]] &gt;= 50, "Old",Customer_Churn_Records_26[[#This Row],[Age]] &gt;=35,"Middle-Age", "Young")</f>
        <v>Middle-Age</v>
      </c>
      <c r="H1944">
        <v>6</v>
      </c>
      <c r="I1944">
        <v>148071.39000000001</v>
      </c>
      <c r="J1944">
        <v>1</v>
      </c>
      <c r="K1944">
        <v>1</v>
      </c>
      <c r="L1944">
        <v>0</v>
      </c>
      <c r="M1944">
        <v>183575.01</v>
      </c>
      <c r="N1944">
        <v>0</v>
      </c>
      <c r="O1944" t="str">
        <f>IF(Customer_Churn_Records_26[[#This Row],[Exited]] = 1, "Yes","No")</f>
        <v>No</v>
      </c>
      <c r="P1944">
        <v>0</v>
      </c>
      <c r="Q1944" t="str">
        <f>IF(Customer_Churn_Records_26[[#This Row],[Complain]] =1, "Yes", "No")</f>
        <v>No</v>
      </c>
      <c r="R1944">
        <v>3</v>
      </c>
      <c r="S1944" t="s">
        <v>0</v>
      </c>
      <c r="T1944">
        <v>895</v>
      </c>
    </row>
    <row r="1945" spans="1:20" x14ac:dyDescent="0.3">
      <c r="A1945">
        <v>15737265</v>
      </c>
      <c r="B1945" t="s">
        <v>1150</v>
      </c>
      <c r="C1945">
        <v>728</v>
      </c>
      <c r="D1945" t="s">
        <v>6</v>
      </c>
      <c r="E1945" t="s">
        <v>5</v>
      </c>
      <c r="F1945">
        <v>39</v>
      </c>
      <c r="G1945" t="str" cm="1">
        <f t="array" ref="G1945">_xlfn.SWITCH(TRUE, Customer_Churn_Records_26[[#This Row],[Age]] &gt;= 70, "Very Old",Customer_Churn_Records_26[[#This Row],[Age]] &gt;= 50, "Old",Customer_Churn_Records_26[[#This Row],[Age]] &gt;=35,"Middle-Age", "Young")</f>
        <v>Middle-Age</v>
      </c>
      <c r="H1945">
        <v>6</v>
      </c>
      <c r="I1945">
        <v>152182.82999999999</v>
      </c>
      <c r="J1945">
        <v>1</v>
      </c>
      <c r="K1945">
        <v>0</v>
      </c>
      <c r="L1945">
        <v>0</v>
      </c>
      <c r="M1945">
        <v>161203.6</v>
      </c>
      <c r="N1945">
        <v>0</v>
      </c>
      <c r="O1945" t="str">
        <f>IF(Customer_Churn_Records_26[[#This Row],[Exited]] = 1, "Yes","No")</f>
        <v>No</v>
      </c>
      <c r="P1945">
        <v>0</v>
      </c>
      <c r="Q1945" t="str">
        <f>IF(Customer_Churn_Records_26[[#This Row],[Complain]] =1, "Yes", "No")</f>
        <v>No</v>
      </c>
      <c r="R1945">
        <v>4</v>
      </c>
      <c r="S1945" t="s">
        <v>0</v>
      </c>
      <c r="T1945">
        <v>256</v>
      </c>
    </row>
    <row r="1946" spans="1:20" x14ac:dyDescent="0.3">
      <c r="A1946">
        <v>15687310</v>
      </c>
      <c r="B1946" t="s">
        <v>1609</v>
      </c>
      <c r="C1946">
        <v>783</v>
      </c>
      <c r="D1946" t="s">
        <v>15</v>
      </c>
      <c r="E1946" t="s">
        <v>5</v>
      </c>
      <c r="F1946">
        <v>39</v>
      </c>
      <c r="G1946" t="str" cm="1">
        <f t="array" ref="G1946">_xlfn.SWITCH(TRUE, Customer_Churn_Records_26[[#This Row],[Age]] &gt;= 70, "Very Old",Customer_Churn_Records_26[[#This Row],[Age]] &gt;= 50, "Old",Customer_Churn_Records_26[[#This Row],[Age]] &gt;=35,"Middle-Age", "Young")</f>
        <v>Middle-Age</v>
      </c>
      <c r="H1946">
        <v>9</v>
      </c>
      <c r="I1946">
        <v>0</v>
      </c>
      <c r="J1946">
        <v>2</v>
      </c>
      <c r="K1946">
        <v>1</v>
      </c>
      <c r="L1946">
        <v>0</v>
      </c>
      <c r="M1946">
        <v>143752.76999999999</v>
      </c>
      <c r="N1946">
        <v>0</v>
      </c>
      <c r="O1946" t="str">
        <f>IF(Customer_Churn_Records_26[[#This Row],[Exited]] = 1, "Yes","No")</f>
        <v>No</v>
      </c>
      <c r="P1946">
        <v>0</v>
      </c>
      <c r="Q1946" t="str">
        <f>IF(Customer_Churn_Records_26[[#This Row],[Complain]] =1, "Yes", "No")</f>
        <v>No</v>
      </c>
      <c r="R1946">
        <v>4</v>
      </c>
      <c r="S1946" t="s">
        <v>0</v>
      </c>
      <c r="T1946">
        <v>301</v>
      </c>
    </row>
    <row r="1947" spans="1:20" x14ac:dyDescent="0.3">
      <c r="A1947">
        <v>15607347</v>
      </c>
      <c r="B1947" t="s">
        <v>1317</v>
      </c>
      <c r="C1947">
        <v>734</v>
      </c>
      <c r="D1947" t="s">
        <v>2</v>
      </c>
      <c r="E1947" t="s">
        <v>5</v>
      </c>
      <c r="F1947">
        <v>22</v>
      </c>
      <c r="G1947" t="str" cm="1">
        <f t="array" ref="G1947">_xlfn.SWITCH(TRUE, Customer_Churn_Records_26[[#This Row],[Age]] &gt;= 70, "Very Old",Customer_Churn_Records_26[[#This Row],[Age]] &gt;= 50, "Old",Customer_Churn_Records_26[[#This Row],[Age]] &gt;=35,"Middle-Age", "Young")</f>
        <v>Young</v>
      </c>
      <c r="H1947">
        <v>5</v>
      </c>
      <c r="I1947">
        <v>130056.23</v>
      </c>
      <c r="J1947">
        <v>1</v>
      </c>
      <c r="K1947">
        <v>0</v>
      </c>
      <c r="L1947">
        <v>0</v>
      </c>
      <c r="M1947">
        <v>121894.31</v>
      </c>
      <c r="N1947">
        <v>1</v>
      </c>
      <c r="O1947" t="str">
        <f>IF(Customer_Churn_Records_26[[#This Row],[Exited]] = 1, "Yes","No")</f>
        <v>Yes</v>
      </c>
      <c r="P1947">
        <v>1</v>
      </c>
      <c r="Q1947" t="str">
        <f>IF(Customer_Churn_Records_26[[#This Row],[Complain]] =1, "Yes", "No")</f>
        <v>Yes</v>
      </c>
      <c r="R1947">
        <v>4</v>
      </c>
      <c r="S1947" t="s">
        <v>8</v>
      </c>
      <c r="T1947">
        <v>830</v>
      </c>
    </row>
    <row r="1948" spans="1:20" x14ac:dyDescent="0.3">
      <c r="A1948">
        <v>15698321</v>
      </c>
      <c r="B1948" t="s">
        <v>198</v>
      </c>
      <c r="C1948">
        <v>648</v>
      </c>
      <c r="D1948" t="s">
        <v>6</v>
      </c>
      <c r="E1948" t="s">
        <v>5</v>
      </c>
      <c r="F1948">
        <v>34</v>
      </c>
      <c r="G1948" t="str" cm="1">
        <f t="array" ref="G1948">_xlfn.SWITCH(TRUE, Customer_Churn_Records_26[[#This Row],[Age]] &gt;= 70, "Very Old",Customer_Churn_Records_26[[#This Row],[Age]] &gt;= 50, "Old",Customer_Churn_Records_26[[#This Row],[Age]] &gt;=35,"Middle-Age", "Young")</f>
        <v>Young</v>
      </c>
      <c r="H1948">
        <v>3</v>
      </c>
      <c r="I1948">
        <v>95039.73</v>
      </c>
      <c r="J1948">
        <v>2</v>
      </c>
      <c r="K1948">
        <v>1</v>
      </c>
      <c r="L1948">
        <v>1</v>
      </c>
      <c r="M1948">
        <v>147055.87</v>
      </c>
      <c r="N1948">
        <v>0</v>
      </c>
      <c r="O1948" t="str">
        <f>IF(Customer_Churn_Records_26[[#This Row],[Exited]] = 1, "Yes","No")</f>
        <v>No</v>
      </c>
      <c r="P1948">
        <v>0</v>
      </c>
      <c r="Q1948" t="str">
        <f>IF(Customer_Churn_Records_26[[#This Row],[Complain]] =1, "Yes", "No")</f>
        <v>No</v>
      </c>
      <c r="R1948">
        <v>3</v>
      </c>
      <c r="S1948" t="s">
        <v>0</v>
      </c>
      <c r="T1948">
        <v>681</v>
      </c>
    </row>
    <row r="1949" spans="1:20" x14ac:dyDescent="0.3">
      <c r="A1949">
        <v>15657812</v>
      </c>
      <c r="B1949" t="s">
        <v>632</v>
      </c>
      <c r="C1949">
        <v>688</v>
      </c>
      <c r="D1949" t="s">
        <v>2</v>
      </c>
      <c r="E1949" t="s">
        <v>5</v>
      </c>
      <c r="F1949">
        <v>52</v>
      </c>
      <c r="G1949" t="str" cm="1">
        <f t="array" ref="G1949">_xlfn.SWITCH(TRUE, Customer_Churn_Records_26[[#This Row],[Age]] &gt;= 70, "Very Old",Customer_Churn_Records_26[[#This Row],[Age]] &gt;= 50, "Old",Customer_Churn_Records_26[[#This Row],[Age]] &gt;=35,"Middle-Age", "Young")</f>
        <v>Old</v>
      </c>
      <c r="H1949">
        <v>1</v>
      </c>
      <c r="I1949">
        <v>0</v>
      </c>
      <c r="J1949">
        <v>2</v>
      </c>
      <c r="K1949">
        <v>1</v>
      </c>
      <c r="L1949">
        <v>1</v>
      </c>
      <c r="M1949">
        <v>172033.57</v>
      </c>
      <c r="N1949">
        <v>0</v>
      </c>
      <c r="O1949" t="str">
        <f>IF(Customer_Churn_Records_26[[#This Row],[Exited]] = 1, "Yes","No")</f>
        <v>No</v>
      </c>
      <c r="P1949">
        <v>0</v>
      </c>
      <c r="Q1949" t="str">
        <f>IF(Customer_Churn_Records_26[[#This Row],[Complain]] =1, "Yes", "No")</f>
        <v>No</v>
      </c>
      <c r="R1949">
        <v>1</v>
      </c>
      <c r="S1949" t="s">
        <v>0</v>
      </c>
      <c r="T1949">
        <v>635</v>
      </c>
    </row>
    <row r="1950" spans="1:20" x14ac:dyDescent="0.3">
      <c r="A1950">
        <v>15569187</v>
      </c>
      <c r="B1950" t="s">
        <v>518</v>
      </c>
      <c r="C1950">
        <v>680</v>
      </c>
      <c r="D1950" t="s">
        <v>15</v>
      </c>
      <c r="E1950" t="s">
        <v>5</v>
      </c>
      <c r="F1950">
        <v>35</v>
      </c>
      <c r="G1950" t="str" cm="1">
        <f t="array" ref="G1950">_xlfn.SWITCH(TRUE, Customer_Churn_Records_26[[#This Row],[Age]] &gt;= 70, "Very Old",Customer_Churn_Records_26[[#This Row],[Age]] &gt;= 50, "Old",Customer_Churn_Records_26[[#This Row],[Age]] &gt;=35,"Middle-Age", "Young")</f>
        <v>Middle-Age</v>
      </c>
      <c r="H1950">
        <v>9</v>
      </c>
      <c r="I1950">
        <v>0</v>
      </c>
      <c r="J1950">
        <v>2</v>
      </c>
      <c r="K1950">
        <v>0</v>
      </c>
      <c r="L1950">
        <v>0</v>
      </c>
      <c r="M1950">
        <v>143774.06</v>
      </c>
      <c r="N1950">
        <v>0</v>
      </c>
      <c r="O1950" t="str">
        <f>IF(Customer_Churn_Records_26[[#This Row],[Exited]] = 1, "Yes","No")</f>
        <v>No</v>
      </c>
      <c r="P1950">
        <v>0</v>
      </c>
      <c r="Q1950" t="str">
        <f>IF(Customer_Churn_Records_26[[#This Row],[Complain]] =1, "Yes", "No")</f>
        <v>No</v>
      </c>
      <c r="R1950">
        <v>5</v>
      </c>
      <c r="S1950" t="s">
        <v>10</v>
      </c>
      <c r="T1950">
        <v>590</v>
      </c>
    </row>
    <row r="1951" spans="1:20" x14ac:dyDescent="0.3">
      <c r="A1951">
        <v>15681562</v>
      </c>
      <c r="B1951" t="s">
        <v>658</v>
      </c>
      <c r="C1951">
        <v>516</v>
      </c>
      <c r="D1951" t="s">
        <v>2</v>
      </c>
      <c r="E1951" t="s">
        <v>1</v>
      </c>
      <c r="F1951">
        <v>43</v>
      </c>
      <c r="G1951" t="str" cm="1">
        <f t="array" ref="G1951">_xlfn.SWITCH(TRUE, Customer_Churn_Records_26[[#This Row],[Age]] &gt;= 70, "Very Old",Customer_Churn_Records_26[[#This Row],[Age]] &gt;= 50, "Old",Customer_Churn_Records_26[[#This Row],[Age]] &gt;=35,"Middle-Age", "Young")</f>
        <v>Middle-Age</v>
      </c>
      <c r="H1951">
        <v>2</v>
      </c>
      <c r="I1951">
        <v>112773.73</v>
      </c>
      <c r="J1951">
        <v>2</v>
      </c>
      <c r="K1951">
        <v>1</v>
      </c>
      <c r="L1951">
        <v>1</v>
      </c>
      <c r="M1951">
        <v>139366.57999999999</v>
      </c>
      <c r="N1951">
        <v>0</v>
      </c>
      <c r="O1951" t="str">
        <f>IF(Customer_Churn_Records_26[[#This Row],[Exited]] = 1, "Yes","No")</f>
        <v>No</v>
      </c>
      <c r="P1951">
        <v>0</v>
      </c>
      <c r="Q1951" t="str">
        <f>IF(Customer_Churn_Records_26[[#This Row],[Complain]] =1, "Yes", "No")</f>
        <v>No</v>
      </c>
      <c r="R1951">
        <v>3</v>
      </c>
      <c r="S1951" t="s">
        <v>8</v>
      </c>
      <c r="T1951">
        <v>239</v>
      </c>
    </row>
    <row r="1952" spans="1:20" x14ac:dyDescent="0.3">
      <c r="A1952">
        <v>15615456</v>
      </c>
      <c r="B1952" t="s">
        <v>2188</v>
      </c>
      <c r="C1952">
        <v>680</v>
      </c>
      <c r="D1952" t="s">
        <v>2</v>
      </c>
      <c r="E1952" t="s">
        <v>1</v>
      </c>
      <c r="F1952">
        <v>37</v>
      </c>
      <c r="G1952" t="str" cm="1">
        <f t="array" ref="G1952">_xlfn.SWITCH(TRUE, Customer_Churn_Records_26[[#This Row],[Age]] &gt;= 70, "Very Old",Customer_Churn_Records_26[[#This Row],[Age]] &gt;= 50, "Old",Customer_Churn_Records_26[[#This Row],[Age]] &gt;=35,"Middle-Age", "Young")</f>
        <v>Middle-Age</v>
      </c>
      <c r="H1952">
        <v>10</v>
      </c>
      <c r="I1952">
        <v>123806.28</v>
      </c>
      <c r="J1952">
        <v>1</v>
      </c>
      <c r="K1952">
        <v>1</v>
      </c>
      <c r="L1952">
        <v>0</v>
      </c>
      <c r="M1952">
        <v>81776.84</v>
      </c>
      <c r="N1952">
        <v>1</v>
      </c>
      <c r="O1952" t="str">
        <f>IF(Customer_Churn_Records_26[[#This Row],[Exited]] = 1, "Yes","No")</f>
        <v>Yes</v>
      </c>
      <c r="P1952">
        <v>1</v>
      </c>
      <c r="Q1952" t="str">
        <f>IF(Customer_Churn_Records_26[[#This Row],[Complain]] =1, "Yes", "No")</f>
        <v>Yes</v>
      </c>
      <c r="R1952">
        <v>4</v>
      </c>
      <c r="S1952" t="s">
        <v>4</v>
      </c>
      <c r="T1952">
        <v>997</v>
      </c>
    </row>
    <row r="1953" spans="1:20" x14ac:dyDescent="0.3">
      <c r="A1953">
        <v>15589793</v>
      </c>
      <c r="B1953" t="s">
        <v>126</v>
      </c>
      <c r="C1953">
        <v>604</v>
      </c>
      <c r="D1953" t="s">
        <v>2</v>
      </c>
      <c r="E1953" t="s">
        <v>5</v>
      </c>
      <c r="F1953">
        <v>53</v>
      </c>
      <c r="G1953" t="str" cm="1">
        <f t="array" ref="G1953">_xlfn.SWITCH(TRUE, Customer_Churn_Records_26[[#This Row],[Age]] &gt;= 70, "Very Old",Customer_Churn_Records_26[[#This Row],[Age]] &gt;= 50, "Old",Customer_Churn_Records_26[[#This Row],[Age]] &gt;=35,"Middle-Age", "Young")</f>
        <v>Old</v>
      </c>
      <c r="H1953">
        <v>8</v>
      </c>
      <c r="I1953">
        <v>144453.75</v>
      </c>
      <c r="J1953">
        <v>1</v>
      </c>
      <c r="K1953">
        <v>1</v>
      </c>
      <c r="L1953">
        <v>0</v>
      </c>
      <c r="M1953">
        <v>190998.96</v>
      </c>
      <c r="N1953">
        <v>1</v>
      </c>
      <c r="O1953" t="str">
        <f>IF(Customer_Churn_Records_26[[#This Row],[Exited]] = 1, "Yes","No")</f>
        <v>Yes</v>
      </c>
      <c r="P1953">
        <v>1</v>
      </c>
      <c r="Q1953" t="str">
        <f>IF(Customer_Churn_Records_26[[#This Row],[Complain]] =1, "Yes", "No")</f>
        <v>Yes</v>
      </c>
      <c r="R1953">
        <v>3</v>
      </c>
      <c r="S1953" t="s">
        <v>0</v>
      </c>
      <c r="T1953">
        <v>985</v>
      </c>
    </row>
    <row r="1954" spans="1:20" x14ac:dyDescent="0.3">
      <c r="A1954">
        <v>15781884</v>
      </c>
      <c r="B1954" t="s">
        <v>2602</v>
      </c>
      <c r="C1954">
        <v>624</v>
      </c>
      <c r="D1954" t="s">
        <v>6</v>
      </c>
      <c r="E1954" t="s">
        <v>5</v>
      </c>
      <c r="F1954">
        <v>27</v>
      </c>
      <c r="G1954" t="str" cm="1">
        <f t="array" ref="G1954">_xlfn.SWITCH(TRUE, Customer_Churn_Records_26[[#This Row],[Age]] &gt;= 70, "Very Old",Customer_Churn_Records_26[[#This Row],[Age]] &gt;= 50, "Old",Customer_Churn_Records_26[[#This Row],[Age]] &gt;=35,"Middle-Age", "Young")</f>
        <v>Young</v>
      </c>
      <c r="H1954">
        <v>9</v>
      </c>
      <c r="I1954">
        <v>94667.29</v>
      </c>
      <c r="J1954">
        <v>2</v>
      </c>
      <c r="K1954">
        <v>0</v>
      </c>
      <c r="L1954">
        <v>1</v>
      </c>
      <c r="M1954">
        <v>4470.5200000000004</v>
      </c>
      <c r="N1954">
        <v>0</v>
      </c>
      <c r="O1954" t="str">
        <f>IF(Customer_Churn_Records_26[[#This Row],[Exited]] = 1, "Yes","No")</f>
        <v>No</v>
      </c>
      <c r="P1954">
        <v>0</v>
      </c>
      <c r="Q1954" t="str">
        <f>IF(Customer_Churn_Records_26[[#This Row],[Complain]] =1, "Yes", "No")</f>
        <v>No</v>
      </c>
      <c r="R1954">
        <v>1</v>
      </c>
      <c r="S1954" t="s">
        <v>10</v>
      </c>
      <c r="T1954">
        <v>958</v>
      </c>
    </row>
    <row r="1955" spans="1:20" x14ac:dyDescent="0.3">
      <c r="A1955">
        <v>15675190</v>
      </c>
      <c r="B1955" t="s">
        <v>291</v>
      </c>
      <c r="C1955">
        <v>623</v>
      </c>
      <c r="D1955" t="s">
        <v>2</v>
      </c>
      <c r="E1955" t="s">
        <v>5</v>
      </c>
      <c r="F1955">
        <v>21</v>
      </c>
      <c r="G1955" t="str" cm="1">
        <f t="array" ref="G1955">_xlfn.SWITCH(TRUE, Customer_Churn_Records_26[[#This Row],[Age]] &gt;= 70, "Very Old",Customer_Churn_Records_26[[#This Row],[Age]] &gt;= 50, "Old",Customer_Churn_Records_26[[#This Row],[Age]] &gt;=35,"Middle-Age", "Young")</f>
        <v>Young</v>
      </c>
      <c r="H1955">
        <v>10</v>
      </c>
      <c r="I1955">
        <v>0</v>
      </c>
      <c r="J1955">
        <v>2</v>
      </c>
      <c r="K1955">
        <v>0</v>
      </c>
      <c r="L1955">
        <v>1</v>
      </c>
      <c r="M1955">
        <v>135851.29999999999</v>
      </c>
      <c r="N1955">
        <v>0</v>
      </c>
      <c r="O1955" t="str">
        <f>IF(Customer_Churn_Records_26[[#This Row],[Exited]] = 1, "Yes","No")</f>
        <v>No</v>
      </c>
      <c r="P1955">
        <v>0</v>
      </c>
      <c r="Q1955" t="str">
        <f>IF(Customer_Churn_Records_26[[#This Row],[Complain]] =1, "Yes", "No")</f>
        <v>No</v>
      </c>
      <c r="R1955">
        <v>2</v>
      </c>
      <c r="S1955" t="s">
        <v>10</v>
      </c>
      <c r="T1955">
        <v>285</v>
      </c>
    </row>
    <row r="1956" spans="1:20" x14ac:dyDescent="0.3">
      <c r="A1956">
        <v>15600734</v>
      </c>
      <c r="B1956" t="s">
        <v>571</v>
      </c>
      <c r="C1956">
        <v>624</v>
      </c>
      <c r="D1956" t="s">
        <v>15</v>
      </c>
      <c r="E1956" t="s">
        <v>5</v>
      </c>
      <c r="F1956">
        <v>51</v>
      </c>
      <c r="G1956" t="str" cm="1">
        <f t="array" ref="G1956">_xlfn.SWITCH(TRUE, Customer_Churn_Records_26[[#This Row],[Age]] &gt;= 70, "Very Old",Customer_Churn_Records_26[[#This Row],[Age]] &gt;= 50, "Old",Customer_Churn_Records_26[[#This Row],[Age]] &gt;=35,"Middle-Age", "Young")</f>
        <v>Old</v>
      </c>
      <c r="H1956">
        <v>5</v>
      </c>
      <c r="I1956">
        <v>174397.21</v>
      </c>
      <c r="J1956">
        <v>2</v>
      </c>
      <c r="K1956">
        <v>1</v>
      </c>
      <c r="L1956">
        <v>1</v>
      </c>
      <c r="M1956">
        <v>172372.63</v>
      </c>
      <c r="N1956">
        <v>0</v>
      </c>
      <c r="O1956" t="str">
        <f>IF(Customer_Churn_Records_26[[#This Row],[Exited]] = 1, "Yes","No")</f>
        <v>No</v>
      </c>
      <c r="P1956">
        <v>0</v>
      </c>
      <c r="Q1956" t="str">
        <f>IF(Customer_Churn_Records_26[[#This Row],[Complain]] =1, "Yes", "No")</f>
        <v>No</v>
      </c>
      <c r="R1956">
        <v>2</v>
      </c>
      <c r="S1956" t="s">
        <v>10</v>
      </c>
      <c r="T1956">
        <v>955</v>
      </c>
    </row>
    <row r="1957" spans="1:20" x14ac:dyDescent="0.3">
      <c r="A1957">
        <v>15779176</v>
      </c>
      <c r="B1957" t="s">
        <v>1899</v>
      </c>
      <c r="C1957">
        <v>565</v>
      </c>
      <c r="D1957" t="s">
        <v>6</v>
      </c>
      <c r="E1957" t="s">
        <v>1</v>
      </c>
      <c r="F1957">
        <v>58</v>
      </c>
      <c r="G1957" t="str" cm="1">
        <f t="array" ref="G1957">_xlfn.SWITCH(TRUE, Customer_Churn_Records_26[[#This Row],[Age]] &gt;= 70, "Very Old",Customer_Churn_Records_26[[#This Row],[Age]] &gt;= 50, "Old",Customer_Churn_Records_26[[#This Row],[Age]] &gt;=35,"Middle-Age", "Young")</f>
        <v>Old</v>
      </c>
      <c r="H1957">
        <v>3</v>
      </c>
      <c r="I1957">
        <v>108888.24</v>
      </c>
      <c r="J1957">
        <v>3</v>
      </c>
      <c r="K1957">
        <v>0</v>
      </c>
      <c r="L1957">
        <v>1</v>
      </c>
      <c r="M1957">
        <v>135875.51</v>
      </c>
      <c r="N1957">
        <v>1</v>
      </c>
      <c r="O1957" t="str">
        <f>IF(Customer_Churn_Records_26[[#This Row],[Exited]] = 1, "Yes","No")</f>
        <v>Yes</v>
      </c>
      <c r="P1957">
        <v>1</v>
      </c>
      <c r="Q1957" t="str">
        <f>IF(Customer_Churn_Records_26[[#This Row],[Complain]] =1, "Yes", "No")</f>
        <v>Yes</v>
      </c>
      <c r="R1957">
        <v>3</v>
      </c>
      <c r="S1957" t="s">
        <v>10</v>
      </c>
      <c r="T1957">
        <v>936</v>
      </c>
    </row>
    <row r="1958" spans="1:20" x14ac:dyDescent="0.3">
      <c r="A1958">
        <v>15605286</v>
      </c>
      <c r="B1958" t="s">
        <v>2601</v>
      </c>
      <c r="C1958">
        <v>565</v>
      </c>
      <c r="D1958" t="s">
        <v>2</v>
      </c>
      <c r="E1958" t="s">
        <v>5</v>
      </c>
      <c r="F1958">
        <v>55</v>
      </c>
      <c r="G1958" t="str" cm="1">
        <f t="array" ref="G1958">_xlfn.SWITCH(TRUE, Customer_Churn_Records_26[[#This Row],[Age]] &gt;= 70, "Very Old",Customer_Churn_Records_26[[#This Row],[Age]] &gt;= 50, "Old",Customer_Churn_Records_26[[#This Row],[Age]] &gt;=35,"Middle-Age", "Young")</f>
        <v>Old</v>
      </c>
      <c r="H1958">
        <v>4</v>
      </c>
      <c r="I1958">
        <v>118803.35</v>
      </c>
      <c r="J1958">
        <v>2</v>
      </c>
      <c r="K1958">
        <v>1</v>
      </c>
      <c r="L1958">
        <v>1</v>
      </c>
      <c r="M1958">
        <v>128124.7</v>
      </c>
      <c r="N1958">
        <v>1</v>
      </c>
      <c r="O1958" t="str">
        <f>IF(Customer_Churn_Records_26[[#This Row],[Exited]] = 1, "Yes","No")</f>
        <v>Yes</v>
      </c>
      <c r="P1958">
        <v>1</v>
      </c>
      <c r="Q1958" t="str">
        <f>IF(Customer_Churn_Records_26[[#This Row],[Complain]] =1, "Yes", "No")</f>
        <v>Yes</v>
      </c>
      <c r="R1958">
        <v>2</v>
      </c>
      <c r="S1958" t="s">
        <v>4</v>
      </c>
      <c r="T1958">
        <v>535</v>
      </c>
    </row>
    <row r="1959" spans="1:20" x14ac:dyDescent="0.3">
      <c r="A1959">
        <v>15674922</v>
      </c>
      <c r="B1959" t="s">
        <v>1702</v>
      </c>
      <c r="C1959">
        <v>710</v>
      </c>
      <c r="D1959" t="s">
        <v>2</v>
      </c>
      <c r="E1959" t="s">
        <v>5</v>
      </c>
      <c r="F1959">
        <v>54</v>
      </c>
      <c r="G1959" t="str" cm="1">
        <f t="array" ref="G1959">_xlfn.SWITCH(TRUE, Customer_Churn_Records_26[[#This Row],[Age]] &gt;= 70, "Very Old",Customer_Churn_Records_26[[#This Row],[Age]] &gt;= 50, "Old",Customer_Churn_Records_26[[#This Row],[Age]] &gt;=35,"Middle-Age", "Young")</f>
        <v>Old</v>
      </c>
      <c r="H1959">
        <v>6</v>
      </c>
      <c r="I1959">
        <v>171137.62</v>
      </c>
      <c r="J1959">
        <v>1</v>
      </c>
      <c r="K1959">
        <v>1</v>
      </c>
      <c r="L1959">
        <v>1</v>
      </c>
      <c r="M1959">
        <v>167023.95000000001</v>
      </c>
      <c r="N1959">
        <v>1</v>
      </c>
      <c r="O1959" t="str">
        <f>IF(Customer_Churn_Records_26[[#This Row],[Exited]] = 1, "Yes","No")</f>
        <v>Yes</v>
      </c>
      <c r="P1959">
        <v>1</v>
      </c>
      <c r="Q1959" t="str">
        <f>IF(Customer_Churn_Records_26[[#This Row],[Complain]] =1, "Yes", "No")</f>
        <v>Yes</v>
      </c>
      <c r="R1959">
        <v>4</v>
      </c>
      <c r="S1959" t="s">
        <v>4</v>
      </c>
      <c r="T1959">
        <v>451</v>
      </c>
    </row>
    <row r="1960" spans="1:20" x14ac:dyDescent="0.3">
      <c r="A1960">
        <v>15737506</v>
      </c>
      <c r="B1960" t="s">
        <v>248</v>
      </c>
      <c r="C1960">
        <v>645</v>
      </c>
      <c r="D1960" t="s">
        <v>2</v>
      </c>
      <c r="E1960" t="s">
        <v>5</v>
      </c>
      <c r="F1960">
        <v>42</v>
      </c>
      <c r="G1960" t="str" cm="1">
        <f t="array" ref="G1960">_xlfn.SWITCH(TRUE, Customer_Churn_Records_26[[#This Row],[Age]] &gt;= 70, "Very Old",Customer_Churn_Records_26[[#This Row],[Age]] &gt;= 50, "Old",Customer_Churn_Records_26[[#This Row],[Age]] &gt;=35,"Middle-Age", "Young")</f>
        <v>Middle-Age</v>
      </c>
      <c r="H1960">
        <v>6</v>
      </c>
      <c r="I1960">
        <v>0</v>
      </c>
      <c r="J1960">
        <v>1</v>
      </c>
      <c r="K1960">
        <v>0</v>
      </c>
      <c r="L1960">
        <v>0</v>
      </c>
      <c r="M1960">
        <v>149807.01</v>
      </c>
      <c r="N1960">
        <v>0</v>
      </c>
      <c r="O1960" t="str">
        <f>IF(Customer_Churn_Records_26[[#This Row],[Exited]] = 1, "Yes","No")</f>
        <v>No</v>
      </c>
      <c r="P1960">
        <v>0</v>
      </c>
      <c r="Q1960" t="str">
        <f>IF(Customer_Churn_Records_26[[#This Row],[Complain]] =1, "Yes", "No")</f>
        <v>No</v>
      </c>
      <c r="R1960">
        <v>1</v>
      </c>
      <c r="S1960" t="s">
        <v>4</v>
      </c>
      <c r="T1960">
        <v>750</v>
      </c>
    </row>
    <row r="1961" spans="1:20" x14ac:dyDescent="0.3">
      <c r="A1961">
        <v>15780514</v>
      </c>
      <c r="B1961" t="s">
        <v>1308</v>
      </c>
      <c r="C1961">
        <v>707</v>
      </c>
      <c r="D1961" t="s">
        <v>2</v>
      </c>
      <c r="E1961" t="s">
        <v>5</v>
      </c>
      <c r="F1961">
        <v>33</v>
      </c>
      <c r="G1961" t="str" cm="1">
        <f t="array" ref="G1961">_xlfn.SWITCH(TRUE, Customer_Churn_Records_26[[#This Row],[Age]] &gt;= 70, "Very Old",Customer_Churn_Records_26[[#This Row],[Age]] &gt;= 50, "Old",Customer_Churn_Records_26[[#This Row],[Age]] &gt;=35,"Middle-Age", "Young")</f>
        <v>Young</v>
      </c>
      <c r="H1961">
        <v>8</v>
      </c>
      <c r="I1961">
        <v>136678.51999999999</v>
      </c>
      <c r="J1961">
        <v>1</v>
      </c>
      <c r="K1961">
        <v>1</v>
      </c>
      <c r="L1961">
        <v>0</v>
      </c>
      <c r="M1961">
        <v>54290.62</v>
      </c>
      <c r="N1961">
        <v>0</v>
      </c>
      <c r="O1961" t="str">
        <f>IF(Customer_Churn_Records_26[[#This Row],[Exited]] = 1, "Yes","No")</f>
        <v>No</v>
      </c>
      <c r="P1961">
        <v>0</v>
      </c>
      <c r="Q1961" t="str">
        <f>IF(Customer_Churn_Records_26[[#This Row],[Complain]] =1, "Yes", "No")</f>
        <v>No</v>
      </c>
      <c r="R1961">
        <v>4</v>
      </c>
      <c r="S1961" t="s">
        <v>8</v>
      </c>
      <c r="T1961">
        <v>842</v>
      </c>
    </row>
    <row r="1962" spans="1:20" x14ac:dyDescent="0.3">
      <c r="A1962">
        <v>15623647</v>
      </c>
      <c r="B1962" t="s">
        <v>1378</v>
      </c>
      <c r="C1962">
        <v>655</v>
      </c>
      <c r="D1962" t="s">
        <v>15</v>
      </c>
      <c r="E1962" t="s">
        <v>1</v>
      </c>
      <c r="F1962">
        <v>36</v>
      </c>
      <c r="G1962" t="str" cm="1">
        <f t="array" ref="G1962">_xlfn.SWITCH(TRUE, Customer_Churn_Records_26[[#This Row],[Age]] &gt;= 70, "Very Old",Customer_Churn_Records_26[[#This Row],[Age]] &gt;= 50, "Old",Customer_Churn_Records_26[[#This Row],[Age]] &gt;=35,"Middle-Age", "Young")</f>
        <v>Middle-Age</v>
      </c>
      <c r="H1962">
        <v>1</v>
      </c>
      <c r="I1962">
        <v>135515.76</v>
      </c>
      <c r="J1962">
        <v>1</v>
      </c>
      <c r="K1962">
        <v>1</v>
      </c>
      <c r="L1962">
        <v>0</v>
      </c>
      <c r="M1962">
        <v>86013.96</v>
      </c>
      <c r="N1962">
        <v>0</v>
      </c>
      <c r="O1962" t="str">
        <f>IF(Customer_Churn_Records_26[[#This Row],[Exited]] = 1, "Yes","No")</f>
        <v>No</v>
      </c>
      <c r="P1962">
        <v>0</v>
      </c>
      <c r="Q1962" t="str">
        <f>IF(Customer_Churn_Records_26[[#This Row],[Complain]] =1, "Yes", "No")</f>
        <v>No</v>
      </c>
      <c r="R1962">
        <v>4</v>
      </c>
      <c r="S1962" t="s">
        <v>0</v>
      </c>
      <c r="T1962">
        <v>779</v>
      </c>
    </row>
    <row r="1963" spans="1:20" x14ac:dyDescent="0.3">
      <c r="A1963">
        <v>15668472</v>
      </c>
      <c r="B1963" t="s">
        <v>346</v>
      </c>
      <c r="C1963">
        <v>705</v>
      </c>
      <c r="D1963" t="s">
        <v>15</v>
      </c>
      <c r="E1963" t="s">
        <v>1</v>
      </c>
      <c r="F1963">
        <v>24</v>
      </c>
      <c r="G1963" t="str" cm="1">
        <f t="array" ref="G1963">_xlfn.SWITCH(TRUE, Customer_Churn_Records_26[[#This Row],[Age]] &gt;= 70, "Very Old",Customer_Churn_Records_26[[#This Row],[Age]] &gt;= 50, "Old",Customer_Churn_Records_26[[#This Row],[Age]] &gt;=35,"Middle-Age", "Young")</f>
        <v>Young</v>
      </c>
      <c r="H1963">
        <v>5</v>
      </c>
      <c r="I1963">
        <v>177799.83</v>
      </c>
      <c r="J1963">
        <v>2</v>
      </c>
      <c r="K1963">
        <v>0</v>
      </c>
      <c r="L1963">
        <v>0</v>
      </c>
      <c r="M1963">
        <v>79886.06</v>
      </c>
      <c r="N1963">
        <v>0</v>
      </c>
      <c r="O1963" t="str">
        <f>IF(Customer_Churn_Records_26[[#This Row],[Exited]] = 1, "Yes","No")</f>
        <v>No</v>
      </c>
      <c r="P1963">
        <v>0</v>
      </c>
      <c r="Q1963" t="str">
        <f>IF(Customer_Churn_Records_26[[#This Row],[Complain]] =1, "Yes", "No")</f>
        <v>No</v>
      </c>
      <c r="R1963">
        <v>2</v>
      </c>
      <c r="S1963" t="s">
        <v>4</v>
      </c>
      <c r="T1963">
        <v>443</v>
      </c>
    </row>
    <row r="1964" spans="1:20" x14ac:dyDescent="0.3">
      <c r="A1964">
        <v>15692416</v>
      </c>
      <c r="B1964" t="s">
        <v>2600</v>
      </c>
      <c r="C1964">
        <v>358</v>
      </c>
      <c r="D1964" t="s">
        <v>15</v>
      </c>
      <c r="E1964" t="s">
        <v>1</v>
      </c>
      <c r="F1964">
        <v>52</v>
      </c>
      <c r="G1964" t="str" cm="1">
        <f t="array" ref="G1964">_xlfn.SWITCH(TRUE, Customer_Churn_Records_26[[#This Row],[Age]] &gt;= 70, "Very Old",Customer_Churn_Records_26[[#This Row],[Age]] &gt;= 50, "Old",Customer_Churn_Records_26[[#This Row],[Age]] &gt;=35,"Middle-Age", "Young")</f>
        <v>Old</v>
      </c>
      <c r="H1964">
        <v>8</v>
      </c>
      <c r="I1964">
        <v>143542.35999999999</v>
      </c>
      <c r="J1964">
        <v>3</v>
      </c>
      <c r="K1964">
        <v>1</v>
      </c>
      <c r="L1964">
        <v>0</v>
      </c>
      <c r="M1964">
        <v>141959.10999999999</v>
      </c>
      <c r="N1964">
        <v>1</v>
      </c>
      <c r="O1964" t="str">
        <f>IF(Customer_Churn_Records_26[[#This Row],[Exited]] = 1, "Yes","No")</f>
        <v>Yes</v>
      </c>
      <c r="P1964">
        <v>1</v>
      </c>
      <c r="Q1964" t="str">
        <f>IF(Customer_Churn_Records_26[[#This Row],[Complain]] =1, "Yes", "No")</f>
        <v>Yes</v>
      </c>
      <c r="R1964">
        <v>4</v>
      </c>
      <c r="S1964" t="s">
        <v>8</v>
      </c>
      <c r="T1964">
        <v>976</v>
      </c>
    </row>
    <row r="1965" spans="1:20" x14ac:dyDescent="0.3">
      <c r="A1965">
        <v>15771139</v>
      </c>
      <c r="B1965" t="s">
        <v>43</v>
      </c>
      <c r="C1965">
        <v>578</v>
      </c>
      <c r="D1965" t="s">
        <v>6</v>
      </c>
      <c r="E1965" t="s">
        <v>5</v>
      </c>
      <c r="F1965">
        <v>34</v>
      </c>
      <c r="G1965" t="str" cm="1">
        <f t="array" ref="G1965">_xlfn.SWITCH(TRUE, Customer_Churn_Records_26[[#This Row],[Age]] &gt;= 70, "Very Old",Customer_Churn_Records_26[[#This Row],[Age]] &gt;= 50, "Old",Customer_Churn_Records_26[[#This Row],[Age]] &gt;=35,"Middle-Age", "Young")</f>
        <v>Young</v>
      </c>
      <c r="H1965">
        <v>8</v>
      </c>
      <c r="I1965">
        <v>147487.23000000001</v>
      </c>
      <c r="J1965">
        <v>2</v>
      </c>
      <c r="K1965">
        <v>1</v>
      </c>
      <c r="L1965">
        <v>0</v>
      </c>
      <c r="M1965">
        <v>66680.77</v>
      </c>
      <c r="N1965">
        <v>0</v>
      </c>
      <c r="O1965" t="str">
        <f>IF(Customer_Churn_Records_26[[#This Row],[Exited]] = 1, "Yes","No")</f>
        <v>No</v>
      </c>
      <c r="P1965">
        <v>0</v>
      </c>
      <c r="Q1965" t="str">
        <f>IF(Customer_Churn_Records_26[[#This Row],[Complain]] =1, "Yes", "No")</f>
        <v>No</v>
      </c>
      <c r="R1965">
        <v>3</v>
      </c>
      <c r="S1965" t="s">
        <v>8</v>
      </c>
      <c r="T1965">
        <v>908</v>
      </c>
    </row>
    <row r="1966" spans="1:20" x14ac:dyDescent="0.3">
      <c r="A1966">
        <v>15738318</v>
      </c>
      <c r="B1966" t="s">
        <v>673</v>
      </c>
      <c r="C1966">
        <v>800</v>
      </c>
      <c r="D1966" t="s">
        <v>2</v>
      </c>
      <c r="E1966" t="s">
        <v>1</v>
      </c>
      <c r="F1966">
        <v>40</v>
      </c>
      <c r="G1966" t="str" cm="1">
        <f t="array" ref="G1966">_xlfn.SWITCH(TRUE, Customer_Churn_Records_26[[#This Row],[Age]] &gt;= 70, "Very Old",Customer_Churn_Records_26[[#This Row],[Age]] &gt;= 50, "Old",Customer_Churn_Records_26[[#This Row],[Age]] &gt;=35,"Middle-Age", "Young")</f>
        <v>Middle-Age</v>
      </c>
      <c r="H1966">
        <v>5</v>
      </c>
      <c r="I1966">
        <v>97764.41</v>
      </c>
      <c r="J1966">
        <v>1</v>
      </c>
      <c r="K1966">
        <v>1</v>
      </c>
      <c r="L1966">
        <v>0</v>
      </c>
      <c r="M1966">
        <v>98640.15</v>
      </c>
      <c r="N1966">
        <v>1</v>
      </c>
      <c r="O1966" t="str">
        <f>IF(Customer_Churn_Records_26[[#This Row],[Exited]] = 1, "Yes","No")</f>
        <v>Yes</v>
      </c>
      <c r="P1966">
        <v>1</v>
      </c>
      <c r="Q1966" t="str">
        <f>IF(Customer_Churn_Records_26[[#This Row],[Complain]] =1, "Yes", "No")</f>
        <v>Yes</v>
      </c>
      <c r="R1966">
        <v>3</v>
      </c>
      <c r="S1966" t="s">
        <v>10</v>
      </c>
      <c r="T1966">
        <v>889</v>
      </c>
    </row>
    <row r="1967" spans="1:20" x14ac:dyDescent="0.3">
      <c r="A1967">
        <v>15772243</v>
      </c>
      <c r="B1967" t="s">
        <v>624</v>
      </c>
      <c r="C1967">
        <v>612</v>
      </c>
      <c r="D1967" t="s">
        <v>2</v>
      </c>
      <c r="E1967" t="s">
        <v>1</v>
      </c>
      <c r="F1967">
        <v>33</v>
      </c>
      <c r="G1967" t="str" cm="1">
        <f t="array" ref="G1967">_xlfn.SWITCH(TRUE, Customer_Churn_Records_26[[#This Row],[Age]] &gt;= 70, "Very Old",Customer_Churn_Records_26[[#This Row],[Age]] &gt;= 50, "Old",Customer_Churn_Records_26[[#This Row],[Age]] &gt;=35,"Middle-Age", "Young")</f>
        <v>Young</v>
      </c>
      <c r="H1967">
        <v>9</v>
      </c>
      <c r="I1967">
        <v>0</v>
      </c>
      <c r="J1967">
        <v>1</v>
      </c>
      <c r="K1967">
        <v>0</v>
      </c>
      <c r="L1967">
        <v>0</v>
      </c>
      <c r="M1967">
        <v>142797.5</v>
      </c>
      <c r="N1967">
        <v>1</v>
      </c>
      <c r="O1967" t="str">
        <f>IF(Customer_Churn_Records_26[[#This Row],[Exited]] = 1, "Yes","No")</f>
        <v>Yes</v>
      </c>
      <c r="P1967">
        <v>1</v>
      </c>
      <c r="Q1967" t="str">
        <f>IF(Customer_Churn_Records_26[[#This Row],[Complain]] =1, "Yes", "No")</f>
        <v>Yes</v>
      </c>
      <c r="R1967">
        <v>3</v>
      </c>
      <c r="S1967" t="s">
        <v>8</v>
      </c>
      <c r="T1967">
        <v>758</v>
      </c>
    </row>
    <row r="1968" spans="1:20" x14ac:dyDescent="0.3">
      <c r="A1968">
        <v>15638463</v>
      </c>
      <c r="B1968" t="s">
        <v>1783</v>
      </c>
      <c r="C1968">
        <v>681</v>
      </c>
      <c r="D1968" t="s">
        <v>6</v>
      </c>
      <c r="E1968" t="s">
        <v>1</v>
      </c>
      <c r="F1968">
        <v>48</v>
      </c>
      <c r="G1968" t="str" cm="1">
        <f t="array" ref="G1968">_xlfn.SWITCH(TRUE, Customer_Churn_Records_26[[#This Row],[Age]] &gt;= 70, "Very Old",Customer_Churn_Records_26[[#This Row],[Age]] &gt;= 50, "Old",Customer_Churn_Records_26[[#This Row],[Age]] &gt;=35,"Middle-Age", "Young")</f>
        <v>Middle-Age</v>
      </c>
      <c r="H1968">
        <v>8</v>
      </c>
      <c r="I1968">
        <v>139480.18</v>
      </c>
      <c r="J1968">
        <v>1</v>
      </c>
      <c r="K1968">
        <v>1</v>
      </c>
      <c r="L1968">
        <v>1</v>
      </c>
      <c r="M1968">
        <v>163581.67000000001</v>
      </c>
      <c r="N1968">
        <v>0</v>
      </c>
      <c r="O1968" t="str">
        <f>IF(Customer_Churn_Records_26[[#This Row],[Exited]] = 1, "Yes","No")</f>
        <v>No</v>
      </c>
      <c r="P1968">
        <v>0</v>
      </c>
      <c r="Q1968" t="str">
        <f>IF(Customer_Churn_Records_26[[#This Row],[Complain]] =1, "Yes", "No")</f>
        <v>No</v>
      </c>
      <c r="R1968">
        <v>1</v>
      </c>
      <c r="S1968" t="s">
        <v>4</v>
      </c>
      <c r="T1968">
        <v>420</v>
      </c>
    </row>
    <row r="1969" spans="1:20" x14ac:dyDescent="0.3">
      <c r="A1969">
        <v>15598088</v>
      </c>
      <c r="B1969" t="s">
        <v>83</v>
      </c>
      <c r="C1969">
        <v>559</v>
      </c>
      <c r="D1969" t="s">
        <v>15</v>
      </c>
      <c r="E1969" t="s">
        <v>5</v>
      </c>
      <c r="F1969">
        <v>25</v>
      </c>
      <c r="G1969" t="str" cm="1">
        <f t="array" ref="G1969">_xlfn.SWITCH(TRUE, Customer_Churn_Records_26[[#This Row],[Age]] &gt;= 70, "Very Old",Customer_Churn_Records_26[[#This Row],[Age]] &gt;= 50, "Old",Customer_Churn_Records_26[[#This Row],[Age]] &gt;=35,"Middle-Age", "Young")</f>
        <v>Young</v>
      </c>
      <c r="H1969">
        <v>5</v>
      </c>
      <c r="I1969">
        <v>0</v>
      </c>
      <c r="J1969">
        <v>2</v>
      </c>
      <c r="K1969">
        <v>1</v>
      </c>
      <c r="L1969">
        <v>1</v>
      </c>
      <c r="M1969">
        <v>163221.22</v>
      </c>
      <c r="N1969">
        <v>0</v>
      </c>
      <c r="O1969" t="str">
        <f>IF(Customer_Churn_Records_26[[#This Row],[Exited]] = 1, "Yes","No")</f>
        <v>No</v>
      </c>
      <c r="P1969">
        <v>0</v>
      </c>
      <c r="Q1969" t="str">
        <f>IF(Customer_Churn_Records_26[[#This Row],[Complain]] =1, "Yes", "No")</f>
        <v>No</v>
      </c>
      <c r="R1969">
        <v>3</v>
      </c>
      <c r="S1969" t="s">
        <v>8</v>
      </c>
      <c r="T1969">
        <v>897</v>
      </c>
    </row>
    <row r="1970" spans="1:20" x14ac:dyDescent="0.3">
      <c r="A1970">
        <v>15693468</v>
      </c>
      <c r="B1970" t="s">
        <v>294</v>
      </c>
      <c r="C1970">
        <v>488</v>
      </c>
      <c r="D1970" t="s">
        <v>15</v>
      </c>
      <c r="E1970" t="s">
        <v>1</v>
      </c>
      <c r="F1970">
        <v>39</v>
      </c>
      <c r="G1970" t="str" cm="1">
        <f t="array" ref="G1970">_xlfn.SWITCH(TRUE, Customer_Churn_Records_26[[#This Row],[Age]] &gt;= 70, "Very Old",Customer_Churn_Records_26[[#This Row],[Age]] &gt;= 50, "Old",Customer_Churn_Records_26[[#This Row],[Age]] &gt;=35,"Middle-Age", "Young")</f>
        <v>Middle-Age</v>
      </c>
      <c r="H1970">
        <v>9</v>
      </c>
      <c r="I1970">
        <v>140553.46</v>
      </c>
      <c r="J1970">
        <v>1</v>
      </c>
      <c r="K1970">
        <v>0</v>
      </c>
      <c r="L1970">
        <v>0</v>
      </c>
      <c r="M1970">
        <v>12440.44</v>
      </c>
      <c r="N1970">
        <v>0</v>
      </c>
      <c r="O1970" t="str">
        <f>IF(Customer_Churn_Records_26[[#This Row],[Exited]] = 1, "Yes","No")</f>
        <v>No</v>
      </c>
      <c r="P1970">
        <v>0</v>
      </c>
      <c r="Q1970" t="str">
        <f>IF(Customer_Churn_Records_26[[#This Row],[Complain]] =1, "Yes", "No")</f>
        <v>No</v>
      </c>
      <c r="R1970">
        <v>3</v>
      </c>
      <c r="S1970" t="s">
        <v>10</v>
      </c>
      <c r="T1970">
        <v>243</v>
      </c>
    </row>
    <row r="1971" spans="1:20" x14ac:dyDescent="0.3">
      <c r="A1971">
        <v>15671930</v>
      </c>
      <c r="B1971" t="s">
        <v>386</v>
      </c>
      <c r="C1971">
        <v>717</v>
      </c>
      <c r="D1971" t="s">
        <v>2</v>
      </c>
      <c r="E1971" t="s">
        <v>1</v>
      </c>
      <c r="F1971">
        <v>36</v>
      </c>
      <c r="G1971" t="str" cm="1">
        <f t="array" ref="G1971">_xlfn.SWITCH(TRUE, Customer_Churn_Records_26[[#This Row],[Age]] &gt;= 70, "Very Old",Customer_Churn_Records_26[[#This Row],[Age]] &gt;= 50, "Old",Customer_Churn_Records_26[[#This Row],[Age]] &gt;=35,"Middle-Age", "Young")</f>
        <v>Middle-Age</v>
      </c>
      <c r="H1971">
        <v>5</v>
      </c>
      <c r="I1971">
        <v>0</v>
      </c>
      <c r="J1971">
        <v>2</v>
      </c>
      <c r="K1971">
        <v>1</v>
      </c>
      <c r="L1971">
        <v>1</v>
      </c>
      <c r="M1971">
        <v>145551.6</v>
      </c>
      <c r="N1971">
        <v>0</v>
      </c>
      <c r="O1971" t="str">
        <f>IF(Customer_Churn_Records_26[[#This Row],[Exited]] = 1, "Yes","No")</f>
        <v>No</v>
      </c>
      <c r="P1971">
        <v>0</v>
      </c>
      <c r="Q1971" t="str">
        <f>IF(Customer_Churn_Records_26[[#This Row],[Complain]] =1, "Yes", "No")</f>
        <v>No</v>
      </c>
      <c r="R1971">
        <v>5</v>
      </c>
      <c r="S1971" t="s">
        <v>8</v>
      </c>
      <c r="T1971">
        <v>412</v>
      </c>
    </row>
    <row r="1972" spans="1:20" x14ac:dyDescent="0.3">
      <c r="A1972">
        <v>15762268</v>
      </c>
      <c r="B1972" t="s">
        <v>194</v>
      </c>
      <c r="C1972">
        <v>666</v>
      </c>
      <c r="D1972" t="s">
        <v>2</v>
      </c>
      <c r="E1972" t="s">
        <v>1</v>
      </c>
      <c r="F1972">
        <v>41</v>
      </c>
      <c r="G1972" t="str" cm="1">
        <f t="array" ref="G1972">_xlfn.SWITCH(TRUE, Customer_Churn_Records_26[[#This Row],[Age]] &gt;= 70, "Very Old",Customer_Churn_Records_26[[#This Row],[Age]] &gt;= 50, "Old",Customer_Churn_Records_26[[#This Row],[Age]] &gt;=35,"Middle-Age", "Young")</f>
        <v>Middle-Age</v>
      </c>
      <c r="H1972">
        <v>10</v>
      </c>
      <c r="I1972">
        <v>141162.07999999999</v>
      </c>
      <c r="J1972">
        <v>1</v>
      </c>
      <c r="K1972">
        <v>1</v>
      </c>
      <c r="L1972">
        <v>0</v>
      </c>
      <c r="M1972">
        <v>50908.480000000003</v>
      </c>
      <c r="N1972">
        <v>0</v>
      </c>
      <c r="O1972" t="str">
        <f>IF(Customer_Churn_Records_26[[#This Row],[Exited]] = 1, "Yes","No")</f>
        <v>No</v>
      </c>
      <c r="P1972">
        <v>0</v>
      </c>
      <c r="Q1972" t="str">
        <f>IF(Customer_Churn_Records_26[[#This Row],[Complain]] =1, "Yes", "No")</f>
        <v>No</v>
      </c>
      <c r="R1972">
        <v>2</v>
      </c>
      <c r="S1972" t="s">
        <v>8</v>
      </c>
      <c r="T1972">
        <v>510</v>
      </c>
    </row>
    <row r="1973" spans="1:20" x14ac:dyDescent="0.3">
      <c r="A1973">
        <v>15780954</v>
      </c>
      <c r="B1973" t="s">
        <v>2599</v>
      </c>
      <c r="C1973">
        <v>582</v>
      </c>
      <c r="D1973" t="s">
        <v>15</v>
      </c>
      <c r="E1973" t="s">
        <v>5</v>
      </c>
      <c r="F1973">
        <v>26</v>
      </c>
      <c r="G1973" t="str" cm="1">
        <f t="array" ref="G1973">_xlfn.SWITCH(TRUE, Customer_Churn_Records_26[[#This Row],[Age]] &gt;= 70, "Very Old",Customer_Churn_Records_26[[#This Row],[Age]] &gt;= 50, "Old",Customer_Churn_Records_26[[#This Row],[Age]] &gt;=35,"Middle-Age", "Young")</f>
        <v>Young</v>
      </c>
      <c r="H1973">
        <v>4</v>
      </c>
      <c r="I1973">
        <v>65848.36</v>
      </c>
      <c r="J1973">
        <v>2</v>
      </c>
      <c r="K1973">
        <v>1</v>
      </c>
      <c r="L1973">
        <v>0</v>
      </c>
      <c r="M1973">
        <v>30149.21</v>
      </c>
      <c r="N1973">
        <v>0</v>
      </c>
      <c r="O1973" t="str">
        <f>IF(Customer_Churn_Records_26[[#This Row],[Exited]] = 1, "Yes","No")</f>
        <v>No</v>
      </c>
      <c r="P1973">
        <v>0</v>
      </c>
      <c r="Q1973" t="str">
        <f>IF(Customer_Churn_Records_26[[#This Row],[Complain]] =1, "Yes", "No")</f>
        <v>No</v>
      </c>
      <c r="R1973">
        <v>1</v>
      </c>
      <c r="S1973" t="s">
        <v>8</v>
      </c>
      <c r="T1973">
        <v>518</v>
      </c>
    </row>
    <row r="1974" spans="1:20" x14ac:dyDescent="0.3">
      <c r="A1974">
        <v>15700174</v>
      </c>
      <c r="B1974" t="s">
        <v>165</v>
      </c>
      <c r="C1974">
        <v>733</v>
      </c>
      <c r="D1974" t="s">
        <v>15</v>
      </c>
      <c r="E1974" t="s">
        <v>1</v>
      </c>
      <c r="F1974">
        <v>30</v>
      </c>
      <c r="G1974" t="str" cm="1">
        <f t="array" ref="G1974">_xlfn.SWITCH(TRUE, Customer_Churn_Records_26[[#This Row],[Age]] &gt;= 70, "Very Old",Customer_Churn_Records_26[[#This Row],[Age]] &gt;= 50, "Old",Customer_Churn_Records_26[[#This Row],[Age]] &gt;=35,"Middle-Age", "Young")</f>
        <v>Young</v>
      </c>
      <c r="H1974">
        <v>0</v>
      </c>
      <c r="I1974">
        <v>83319.28</v>
      </c>
      <c r="J1974">
        <v>1</v>
      </c>
      <c r="K1974">
        <v>0</v>
      </c>
      <c r="L1974">
        <v>0</v>
      </c>
      <c r="M1974">
        <v>57769.2</v>
      </c>
      <c r="N1974">
        <v>0</v>
      </c>
      <c r="O1974" t="str">
        <f>IF(Customer_Churn_Records_26[[#This Row],[Exited]] = 1, "Yes","No")</f>
        <v>No</v>
      </c>
      <c r="P1974">
        <v>0</v>
      </c>
      <c r="Q1974" t="str">
        <f>IF(Customer_Churn_Records_26[[#This Row],[Complain]] =1, "Yes", "No")</f>
        <v>No</v>
      </c>
      <c r="R1974">
        <v>2</v>
      </c>
      <c r="S1974" t="s">
        <v>10</v>
      </c>
      <c r="T1974">
        <v>627</v>
      </c>
    </row>
    <row r="1975" spans="1:20" x14ac:dyDescent="0.3">
      <c r="A1975">
        <v>15635728</v>
      </c>
      <c r="B1975" t="s">
        <v>590</v>
      </c>
      <c r="C1975">
        <v>693</v>
      </c>
      <c r="D1975" t="s">
        <v>2</v>
      </c>
      <c r="E1975" t="s">
        <v>5</v>
      </c>
      <c r="F1975">
        <v>41</v>
      </c>
      <c r="G1975" t="str" cm="1">
        <f t="array" ref="G1975">_xlfn.SWITCH(TRUE, Customer_Churn_Records_26[[#This Row],[Age]] &gt;= 70, "Very Old",Customer_Churn_Records_26[[#This Row],[Age]] &gt;= 50, "Old",Customer_Churn_Records_26[[#This Row],[Age]] &gt;=35,"Middle-Age", "Young")</f>
        <v>Middle-Age</v>
      </c>
      <c r="H1975">
        <v>4</v>
      </c>
      <c r="I1975">
        <v>0</v>
      </c>
      <c r="J1975">
        <v>2</v>
      </c>
      <c r="K1975">
        <v>0</v>
      </c>
      <c r="L1975">
        <v>0</v>
      </c>
      <c r="M1975">
        <v>156381.47</v>
      </c>
      <c r="N1975">
        <v>0</v>
      </c>
      <c r="O1975" t="str">
        <f>IF(Customer_Churn_Records_26[[#This Row],[Exited]] = 1, "Yes","No")</f>
        <v>No</v>
      </c>
      <c r="P1975">
        <v>0</v>
      </c>
      <c r="Q1975" t="str">
        <f>IF(Customer_Churn_Records_26[[#This Row],[Complain]] =1, "Yes", "No")</f>
        <v>No</v>
      </c>
      <c r="R1975">
        <v>4</v>
      </c>
      <c r="S1975" t="s">
        <v>10</v>
      </c>
      <c r="T1975">
        <v>448</v>
      </c>
    </row>
    <row r="1976" spans="1:20" x14ac:dyDescent="0.3">
      <c r="A1976">
        <v>15679283</v>
      </c>
      <c r="B1976" t="s">
        <v>201</v>
      </c>
      <c r="C1976">
        <v>694</v>
      </c>
      <c r="D1976" t="s">
        <v>2</v>
      </c>
      <c r="E1976" t="s">
        <v>1</v>
      </c>
      <c r="F1976">
        <v>33</v>
      </c>
      <c r="G1976" t="str" cm="1">
        <f t="array" ref="G1976">_xlfn.SWITCH(TRUE, Customer_Churn_Records_26[[#This Row],[Age]] &gt;= 70, "Very Old",Customer_Churn_Records_26[[#This Row],[Age]] &gt;= 50, "Old",Customer_Churn_Records_26[[#This Row],[Age]] &gt;=35,"Middle-Age", "Young")</f>
        <v>Young</v>
      </c>
      <c r="H1976">
        <v>4</v>
      </c>
      <c r="I1976">
        <v>129731.64</v>
      </c>
      <c r="J1976">
        <v>2</v>
      </c>
      <c r="K1976">
        <v>1</v>
      </c>
      <c r="L1976">
        <v>0</v>
      </c>
      <c r="M1976">
        <v>178123.86</v>
      </c>
      <c r="N1976">
        <v>0</v>
      </c>
      <c r="O1976" t="str">
        <f>IF(Customer_Churn_Records_26[[#This Row],[Exited]] = 1, "Yes","No")</f>
        <v>No</v>
      </c>
      <c r="P1976">
        <v>0</v>
      </c>
      <c r="Q1976" t="str">
        <f>IF(Customer_Churn_Records_26[[#This Row],[Complain]] =1, "Yes", "No")</f>
        <v>No</v>
      </c>
      <c r="R1976">
        <v>3</v>
      </c>
      <c r="S1976" t="s">
        <v>0</v>
      </c>
      <c r="T1976">
        <v>718</v>
      </c>
    </row>
    <row r="1977" spans="1:20" x14ac:dyDescent="0.3">
      <c r="A1977">
        <v>15591386</v>
      </c>
      <c r="B1977" t="s">
        <v>2093</v>
      </c>
      <c r="C1977">
        <v>622</v>
      </c>
      <c r="D1977" t="s">
        <v>2</v>
      </c>
      <c r="E1977" t="s">
        <v>1</v>
      </c>
      <c r="F1977">
        <v>35</v>
      </c>
      <c r="G1977" t="str" cm="1">
        <f t="array" ref="G1977">_xlfn.SWITCH(TRUE, Customer_Churn_Records_26[[#This Row],[Age]] &gt;= 70, "Very Old",Customer_Churn_Records_26[[#This Row],[Age]] &gt;= 50, "Old",Customer_Churn_Records_26[[#This Row],[Age]] &gt;=35,"Middle-Age", "Young")</f>
        <v>Middle-Age</v>
      </c>
      <c r="H1977">
        <v>5</v>
      </c>
      <c r="I1977">
        <v>0</v>
      </c>
      <c r="J1977">
        <v>2</v>
      </c>
      <c r="K1977">
        <v>1</v>
      </c>
      <c r="L1977">
        <v>0</v>
      </c>
      <c r="M1977">
        <v>51112.800000000003</v>
      </c>
      <c r="N1977">
        <v>0</v>
      </c>
      <c r="O1977" t="str">
        <f>IF(Customer_Churn_Records_26[[#This Row],[Exited]] = 1, "Yes","No")</f>
        <v>No</v>
      </c>
      <c r="P1977">
        <v>0</v>
      </c>
      <c r="Q1977" t="str">
        <f>IF(Customer_Churn_Records_26[[#This Row],[Complain]] =1, "Yes", "No")</f>
        <v>No</v>
      </c>
      <c r="R1977">
        <v>5</v>
      </c>
      <c r="S1977" t="s">
        <v>4</v>
      </c>
      <c r="T1977">
        <v>775</v>
      </c>
    </row>
    <row r="1978" spans="1:20" x14ac:dyDescent="0.3">
      <c r="A1978">
        <v>15694192</v>
      </c>
      <c r="B1978" t="s">
        <v>1004</v>
      </c>
      <c r="C1978">
        <v>598</v>
      </c>
      <c r="D1978" t="s">
        <v>15</v>
      </c>
      <c r="E1978" t="s">
        <v>1</v>
      </c>
      <c r="F1978">
        <v>38</v>
      </c>
      <c r="G1978" t="str" cm="1">
        <f t="array" ref="G1978">_xlfn.SWITCH(TRUE, Customer_Churn_Records_26[[#This Row],[Age]] &gt;= 70, "Very Old",Customer_Churn_Records_26[[#This Row],[Age]] &gt;= 50, "Old",Customer_Churn_Records_26[[#This Row],[Age]] &gt;=35,"Middle-Age", "Young")</f>
        <v>Middle-Age</v>
      </c>
      <c r="H1978">
        <v>6</v>
      </c>
      <c r="I1978">
        <v>0</v>
      </c>
      <c r="J1978">
        <v>2</v>
      </c>
      <c r="K1978">
        <v>0</v>
      </c>
      <c r="L1978">
        <v>0</v>
      </c>
      <c r="M1978">
        <v>173783.38</v>
      </c>
      <c r="N1978">
        <v>0</v>
      </c>
      <c r="O1978" t="str">
        <f>IF(Customer_Churn_Records_26[[#This Row],[Exited]] = 1, "Yes","No")</f>
        <v>No</v>
      </c>
      <c r="P1978">
        <v>0</v>
      </c>
      <c r="Q1978" t="str">
        <f>IF(Customer_Churn_Records_26[[#This Row],[Complain]] =1, "Yes", "No")</f>
        <v>No</v>
      </c>
      <c r="R1978">
        <v>4</v>
      </c>
      <c r="S1978" t="s">
        <v>10</v>
      </c>
      <c r="T1978">
        <v>897</v>
      </c>
    </row>
    <row r="1979" spans="1:20" x14ac:dyDescent="0.3">
      <c r="A1979">
        <v>15585901</v>
      </c>
      <c r="B1979" t="s">
        <v>298</v>
      </c>
      <c r="C1979">
        <v>717</v>
      </c>
      <c r="D1979" t="s">
        <v>15</v>
      </c>
      <c r="E1979" t="s">
        <v>5</v>
      </c>
      <c r="F1979">
        <v>35</v>
      </c>
      <c r="G1979" t="str" cm="1">
        <f t="array" ref="G1979">_xlfn.SWITCH(TRUE, Customer_Churn_Records_26[[#This Row],[Age]] &gt;= 70, "Very Old",Customer_Churn_Records_26[[#This Row],[Age]] &gt;= 50, "Old",Customer_Churn_Records_26[[#This Row],[Age]] &gt;=35,"Middle-Age", "Young")</f>
        <v>Middle-Age</v>
      </c>
      <c r="H1979">
        <v>1</v>
      </c>
      <c r="I1979">
        <v>0</v>
      </c>
      <c r="J1979">
        <v>3</v>
      </c>
      <c r="K1979">
        <v>0</v>
      </c>
      <c r="L1979">
        <v>0</v>
      </c>
      <c r="M1979">
        <v>174770.14</v>
      </c>
      <c r="N1979">
        <v>1</v>
      </c>
      <c r="O1979" t="str">
        <f>IF(Customer_Churn_Records_26[[#This Row],[Exited]] = 1, "Yes","No")</f>
        <v>Yes</v>
      </c>
      <c r="P1979">
        <v>1</v>
      </c>
      <c r="Q1979" t="str">
        <f>IF(Customer_Churn_Records_26[[#This Row],[Complain]] =1, "Yes", "No")</f>
        <v>Yes</v>
      </c>
      <c r="R1979">
        <v>3</v>
      </c>
      <c r="S1979" t="s">
        <v>4</v>
      </c>
      <c r="T1979">
        <v>810</v>
      </c>
    </row>
    <row r="1980" spans="1:20" x14ac:dyDescent="0.3">
      <c r="A1980">
        <v>15792329</v>
      </c>
      <c r="B1980" t="s">
        <v>116</v>
      </c>
      <c r="C1980">
        <v>494</v>
      </c>
      <c r="D1980" t="s">
        <v>6</v>
      </c>
      <c r="E1980" t="s">
        <v>5</v>
      </c>
      <c r="F1980">
        <v>37</v>
      </c>
      <c r="G1980" t="str" cm="1">
        <f t="array" ref="G1980">_xlfn.SWITCH(TRUE, Customer_Churn_Records_26[[#This Row],[Age]] &gt;= 70, "Very Old",Customer_Churn_Records_26[[#This Row],[Age]] &gt;= 50, "Old",Customer_Churn_Records_26[[#This Row],[Age]] &gt;=35,"Middle-Age", "Young")</f>
        <v>Middle-Age</v>
      </c>
      <c r="H1980">
        <v>5</v>
      </c>
      <c r="I1980">
        <v>107106.33</v>
      </c>
      <c r="J1980">
        <v>2</v>
      </c>
      <c r="K1980">
        <v>1</v>
      </c>
      <c r="L1980">
        <v>0</v>
      </c>
      <c r="M1980">
        <v>172063.09</v>
      </c>
      <c r="N1980">
        <v>0</v>
      </c>
      <c r="O1980" t="str">
        <f>IF(Customer_Churn_Records_26[[#This Row],[Exited]] = 1, "Yes","No")</f>
        <v>No</v>
      </c>
      <c r="P1980">
        <v>0</v>
      </c>
      <c r="Q1980" t="str">
        <f>IF(Customer_Churn_Records_26[[#This Row],[Complain]] =1, "Yes", "No")</f>
        <v>No</v>
      </c>
      <c r="R1980">
        <v>3</v>
      </c>
      <c r="S1980" t="s">
        <v>10</v>
      </c>
      <c r="T1980">
        <v>586</v>
      </c>
    </row>
    <row r="1981" spans="1:20" x14ac:dyDescent="0.3">
      <c r="A1981">
        <v>15635597</v>
      </c>
      <c r="B1981" t="s">
        <v>24</v>
      </c>
      <c r="C1981">
        <v>644</v>
      </c>
      <c r="D1981" t="s">
        <v>2</v>
      </c>
      <c r="E1981" t="s">
        <v>5</v>
      </c>
      <c r="F1981">
        <v>33</v>
      </c>
      <c r="G1981" t="str" cm="1">
        <f t="array" ref="G1981">_xlfn.SWITCH(TRUE, Customer_Churn_Records_26[[#This Row],[Age]] &gt;= 70, "Very Old",Customer_Churn_Records_26[[#This Row],[Age]] &gt;= 50, "Old",Customer_Churn_Records_26[[#This Row],[Age]] &gt;=35,"Middle-Age", "Young")</f>
        <v>Young</v>
      </c>
      <c r="H1981">
        <v>8</v>
      </c>
      <c r="I1981">
        <v>0</v>
      </c>
      <c r="J1981">
        <v>2</v>
      </c>
      <c r="K1981">
        <v>1</v>
      </c>
      <c r="L1981">
        <v>1</v>
      </c>
      <c r="M1981">
        <v>155294.17000000001</v>
      </c>
      <c r="N1981">
        <v>0</v>
      </c>
      <c r="O1981" t="str">
        <f>IF(Customer_Churn_Records_26[[#This Row],[Exited]] = 1, "Yes","No")</f>
        <v>No</v>
      </c>
      <c r="P1981">
        <v>0</v>
      </c>
      <c r="Q1981" t="str">
        <f>IF(Customer_Churn_Records_26[[#This Row],[Complain]] =1, "Yes", "No")</f>
        <v>No</v>
      </c>
      <c r="R1981">
        <v>5</v>
      </c>
      <c r="S1981" t="s">
        <v>8</v>
      </c>
      <c r="T1981">
        <v>813</v>
      </c>
    </row>
    <row r="1982" spans="1:20" x14ac:dyDescent="0.3">
      <c r="A1982">
        <v>15775880</v>
      </c>
      <c r="B1982" t="s">
        <v>2598</v>
      </c>
      <c r="C1982">
        <v>554</v>
      </c>
      <c r="D1982" t="s">
        <v>2</v>
      </c>
      <c r="E1982" t="s">
        <v>1</v>
      </c>
      <c r="F1982">
        <v>30</v>
      </c>
      <c r="G1982" t="str" cm="1">
        <f t="array" ref="G1982">_xlfn.SWITCH(TRUE, Customer_Churn_Records_26[[#This Row],[Age]] &gt;= 70, "Very Old",Customer_Churn_Records_26[[#This Row],[Age]] &gt;= 50, "Old",Customer_Churn_Records_26[[#This Row],[Age]] &gt;=35,"Middle-Age", "Young")</f>
        <v>Young</v>
      </c>
      <c r="H1982">
        <v>9</v>
      </c>
      <c r="I1982">
        <v>0</v>
      </c>
      <c r="J1982">
        <v>2</v>
      </c>
      <c r="K1982">
        <v>1</v>
      </c>
      <c r="L1982">
        <v>1</v>
      </c>
      <c r="M1982">
        <v>40320.300000000003</v>
      </c>
      <c r="N1982">
        <v>0</v>
      </c>
      <c r="O1982" t="str">
        <f>IF(Customer_Churn_Records_26[[#This Row],[Exited]] = 1, "Yes","No")</f>
        <v>No</v>
      </c>
      <c r="P1982">
        <v>0</v>
      </c>
      <c r="Q1982" t="str">
        <f>IF(Customer_Churn_Records_26[[#This Row],[Complain]] =1, "Yes", "No")</f>
        <v>No</v>
      </c>
      <c r="R1982">
        <v>5</v>
      </c>
      <c r="S1982" t="s">
        <v>10</v>
      </c>
      <c r="T1982">
        <v>510</v>
      </c>
    </row>
    <row r="1983" spans="1:20" x14ac:dyDescent="0.3">
      <c r="A1983">
        <v>15630913</v>
      </c>
      <c r="B1983" t="s">
        <v>2597</v>
      </c>
      <c r="C1983">
        <v>476</v>
      </c>
      <c r="D1983" t="s">
        <v>15</v>
      </c>
      <c r="E1983" t="s">
        <v>1</v>
      </c>
      <c r="F1983">
        <v>69</v>
      </c>
      <c r="G1983" t="str" cm="1">
        <f t="array" ref="G1983">_xlfn.SWITCH(TRUE, Customer_Churn_Records_26[[#This Row],[Age]] &gt;= 70, "Very Old",Customer_Churn_Records_26[[#This Row],[Age]] &gt;= 50, "Old",Customer_Churn_Records_26[[#This Row],[Age]] &gt;=35,"Middle-Age", "Young")</f>
        <v>Old</v>
      </c>
      <c r="H1983">
        <v>1</v>
      </c>
      <c r="I1983">
        <v>105303.73</v>
      </c>
      <c r="J1983">
        <v>1</v>
      </c>
      <c r="K1983">
        <v>0</v>
      </c>
      <c r="L1983">
        <v>1</v>
      </c>
      <c r="M1983">
        <v>134260.34</v>
      </c>
      <c r="N1983">
        <v>0</v>
      </c>
      <c r="O1983" t="str">
        <f>IF(Customer_Churn_Records_26[[#This Row],[Exited]] = 1, "Yes","No")</f>
        <v>No</v>
      </c>
      <c r="P1983">
        <v>0</v>
      </c>
      <c r="Q1983" t="str">
        <f>IF(Customer_Churn_Records_26[[#This Row],[Complain]] =1, "Yes", "No")</f>
        <v>No</v>
      </c>
      <c r="R1983">
        <v>5</v>
      </c>
      <c r="S1983" t="s">
        <v>0</v>
      </c>
      <c r="T1983">
        <v>563</v>
      </c>
    </row>
    <row r="1984" spans="1:20" x14ac:dyDescent="0.3">
      <c r="A1984">
        <v>15756680</v>
      </c>
      <c r="B1984" t="s">
        <v>333</v>
      </c>
      <c r="C1984">
        <v>667</v>
      </c>
      <c r="D1984" t="s">
        <v>2</v>
      </c>
      <c r="E1984" t="s">
        <v>5</v>
      </c>
      <c r="F1984">
        <v>28</v>
      </c>
      <c r="G1984" t="str" cm="1">
        <f t="array" ref="G1984">_xlfn.SWITCH(TRUE, Customer_Churn_Records_26[[#This Row],[Age]] &gt;= 70, "Very Old",Customer_Churn_Records_26[[#This Row],[Age]] &gt;= 50, "Old",Customer_Churn_Records_26[[#This Row],[Age]] &gt;=35,"Middle-Age", "Young")</f>
        <v>Young</v>
      </c>
      <c r="H1984">
        <v>6</v>
      </c>
      <c r="I1984">
        <v>165798.1</v>
      </c>
      <c r="J1984">
        <v>1</v>
      </c>
      <c r="K1984">
        <v>1</v>
      </c>
      <c r="L1984">
        <v>0</v>
      </c>
      <c r="M1984">
        <v>147090.9</v>
      </c>
      <c r="N1984">
        <v>0</v>
      </c>
      <c r="O1984" t="str">
        <f>IF(Customer_Churn_Records_26[[#This Row],[Exited]] = 1, "Yes","No")</f>
        <v>No</v>
      </c>
      <c r="P1984">
        <v>0</v>
      </c>
      <c r="Q1984" t="str">
        <f>IF(Customer_Churn_Records_26[[#This Row],[Complain]] =1, "Yes", "No")</f>
        <v>No</v>
      </c>
      <c r="R1984">
        <v>5</v>
      </c>
      <c r="S1984" t="s">
        <v>0</v>
      </c>
      <c r="T1984">
        <v>404</v>
      </c>
    </row>
    <row r="1985" spans="1:20" x14ac:dyDescent="0.3">
      <c r="A1985">
        <v>15587913</v>
      </c>
      <c r="B1985" t="s">
        <v>82</v>
      </c>
      <c r="C1985">
        <v>748</v>
      </c>
      <c r="D1985" t="s">
        <v>15</v>
      </c>
      <c r="E1985" t="s">
        <v>1</v>
      </c>
      <c r="F1985">
        <v>40</v>
      </c>
      <c r="G1985" t="str" cm="1">
        <f t="array" ref="G1985">_xlfn.SWITCH(TRUE, Customer_Churn_Records_26[[#This Row],[Age]] &gt;= 70, "Very Old",Customer_Churn_Records_26[[#This Row],[Age]] &gt;= 50, "Old",Customer_Churn_Records_26[[#This Row],[Age]] &gt;=35,"Middle-Age", "Young")</f>
        <v>Middle-Age</v>
      </c>
      <c r="H1985">
        <v>4</v>
      </c>
      <c r="I1985">
        <v>0</v>
      </c>
      <c r="J1985">
        <v>2</v>
      </c>
      <c r="K1985">
        <v>1</v>
      </c>
      <c r="L1985">
        <v>0</v>
      </c>
      <c r="M1985">
        <v>132368.47</v>
      </c>
      <c r="N1985">
        <v>0</v>
      </c>
      <c r="O1985" t="str">
        <f>IF(Customer_Churn_Records_26[[#This Row],[Exited]] = 1, "Yes","No")</f>
        <v>No</v>
      </c>
      <c r="P1985">
        <v>0</v>
      </c>
      <c r="Q1985" t="str">
        <f>IF(Customer_Churn_Records_26[[#This Row],[Complain]] =1, "Yes", "No")</f>
        <v>No</v>
      </c>
      <c r="R1985">
        <v>3</v>
      </c>
      <c r="S1985" t="s">
        <v>0</v>
      </c>
      <c r="T1985">
        <v>770</v>
      </c>
    </row>
    <row r="1986" spans="1:20" x14ac:dyDescent="0.3">
      <c r="A1986">
        <v>15737605</v>
      </c>
      <c r="B1986" t="s">
        <v>1737</v>
      </c>
      <c r="C1986">
        <v>531</v>
      </c>
      <c r="D1986" t="s">
        <v>15</v>
      </c>
      <c r="E1986" t="s">
        <v>1</v>
      </c>
      <c r="F1986">
        <v>45</v>
      </c>
      <c r="G1986" t="str" cm="1">
        <f t="array" ref="G1986">_xlfn.SWITCH(TRUE, Customer_Churn_Records_26[[#This Row],[Age]] &gt;= 70, "Very Old",Customer_Churn_Records_26[[#This Row],[Age]] &gt;= 50, "Old",Customer_Churn_Records_26[[#This Row],[Age]] &gt;=35,"Middle-Age", "Young")</f>
        <v>Middle-Age</v>
      </c>
      <c r="H1986">
        <v>1</v>
      </c>
      <c r="I1986">
        <v>126495.57</v>
      </c>
      <c r="J1986">
        <v>2</v>
      </c>
      <c r="K1986">
        <v>1</v>
      </c>
      <c r="L1986">
        <v>1</v>
      </c>
      <c r="M1986">
        <v>164741.5</v>
      </c>
      <c r="N1986">
        <v>0</v>
      </c>
      <c r="O1986" t="str">
        <f>IF(Customer_Churn_Records_26[[#This Row],[Exited]] = 1, "Yes","No")</f>
        <v>No</v>
      </c>
      <c r="P1986">
        <v>0</v>
      </c>
      <c r="Q1986" t="str">
        <f>IF(Customer_Churn_Records_26[[#This Row],[Complain]] =1, "Yes", "No")</f>
        <v>No</v>
      </c>
      <c r="R1986">
        <v>2</v>
      </c>
      <c r="S1986" t="s">
        <v>4</v>
      </c>
      <c r="T1986">
        <v>242</v>
      </c>
    </row>
    <row r="1987" spans="1:20" x14ac:dyDescent="0.3">
      <c r="A1987">
        <v>15627876</v>
      </c>
      <c r="B1987" t="s">
        <v>1332</v>
      </c>
      <c r="C1987">
        <v>719</v>
      </c>
      <c r="D1987" t="s">
        <v>15</v>
      </c>
      <c r="E1987" t="s">
        <v>1</v>
      </c>
      <c r="F1987">
        <v>47</v>
      </c>
      <c r="G1987" t="str" cm="1">
        <f t="array" ref="G1987">_xlfn.SWITCH(TRUE, Customer_Churn_Records_26[[#This Row],[Age]] &gt;= 70, "Very Old",Customer_Churn_Records_26[[#This Row],[Age]] &gt;= 50, "Old",Customer_Churn_Records_26[[#This Row],[Age]] &gt;=35,"Middle-Age", "Young")</f>
        <v>Middle-Age</v>
      </c>
      <c r="H1987">
        <v>9</v>
      </c>
      <c r="I1987">
        <v>116393.59</v>
      </c>
      <c r="J1987">
        <v>1</v>
      </c>
      <c r="K1987">
        <v>1</v>
      </c>
      <c r="L1987">
        <v>0</v>
      </c>
      <c r="M1987">
        <v>63051.32</v>
      </c>
      <c r="N1987">
        <v>1</v>
      </c>
      <c r="O1987" t="str">
        <f>IF(Customer_Churn_Records_26[[#This Row],[Exited]] = 1, "Yes","No")</f>
        <v>Yes</v>
      </c>
      <c r="P1987">
        <v>1</v>
      </c>
      <c r="Q1987" t="str">
        <f>IF(Customer_Churn_Records_26[[#This Row],[Complain]] =1, "Yes", "No")</f>
        <v>Yes</v>
      </c>
      <c r="R1987">
        <v>5</v>
      </c>
      <c r="S1987" t="s">
        <v>0</v>
      </c>
      <c r="T1987">
        <v>777</v>
      </c>
    </row>
    <row r="1988" spans="1:20" x14ac:dyDescent="0.3">
      <c r="A1988">
        <v>15772601</v>
      </c>
      <c r="B1988" t="s">
        <v>793</v>
      </c>
      <c r="C1988">
        <v>845</v>
      </c>
      <c r="D1988" t="s">
        <v>6</v>
      </c>
      <c r="E1988" t="s">
        <v>1</v>
      </c>
      <c r="F1988">
        <v>41</v>
      </c>
      <c r="G1988" t="str" cm="1">
        <f t="array" ref="G1988">_xlfn.SWITCH(TRUE, Customer_Churn_Records_26[[#This Row],[Age]] &gt;= 70, "Very Old",Customer_Churn_Records_26[[#This Row],[Age]] &gt;= 50, "Old",Customer_Churn_Records_26[[#This Row],[Age]] &gt;=35,"Middle-Age", "Young")</f>
        <v>Middle-Age</v>
      </c>
      <c r="H1988">
        <v>2</v>
      </c>
      <c r="I1988">
        <v>81733.740000000005</v>
      </c>
      <c r="J1988">
        <v>2</v>
      </c>
      <c r="K1988">
        <v>0</v>
      </c>
      <c r="L1988">
        <v>0</v>
      </c>
      <c r="M1988">
        <v>199761.29</v>
      </c>
      <c r="N1988">
        <v>0</v>
      </c>
      <c r="O1988" t="str">
        <f>IF(Customer_Churn_Records_26[[#This Row],[Exited]] = 1, "Yes","No")</f>
        <v>No</v>
      </c>
      <c r="P1988">
        <v>0</v>
      </c>
      <c r="Q1988" t="str">
        <f>IF(Customer_Churn_Records_26[[#This Row],[Complain]] =1, "Yes", "No")</f>
        <v>No</v>
      </c>
      <c r="R1988">
        <v>1</v>
      </c>
      <c r="S1988" t="s">
        <v>0</v>
      </c>
      <c r="T1988">
        <v>359</v>
      </c>
    </row>
    <row r="1989" spans="1:20" x14ac:dyDescent="0.3">
      <c r="A1989">
        <v>15758606</v>
      </c>
      <c r="B1989" t="s">
        <v>2596</v>
      </c>
      <c r="C1989">
        <v>738</v>
      </c>
      <c r="D1989" t="s">
        <v>2</v>
      </c>
      <c r="E1989" t="s">
        <v>5</v>
      </c>
      <c r="F1989">
        <v>54</v>
      </c>
      <c r="G1989" t="str" cm="1">
        <f t="array" ref="G1989">_xlfn.SWITCH(TRUE, Customer_Churn_Records_26[[#This Row],[Age]] &gt;= 70, "Very Old",Customer_Churn_Records_26[[#This Row],[Age]] &gt;= 50, "Old",Customer_Churn_Records_26[[#This Row],[Age]] &gt;=35,"Middle-Age", "Young")</f>
        <v>Old</v>
      </c>
      <c r="H1989">
        <v>4</v>
      </c>
      <c r="I1989">
        <v>0</v>
      </c>
      <c r="J1989">
        <v>1</v>
      </c>
      <c r="K1989">
        <v>0</v>
      </c>
      <c r="L1989">
        <v>1</v>
      </c>
      <c r="M1989">
        <v>55725.04</v>
      </c>
      <c r="N1989">
        <v>1</v>
      </c>
      <c r="O1989" t="str">
        <f>IF(Customer_Churn_Records_26[[#This Row],[Exited]] = 1, "Yes","No")</f>
        <v>Yes</v>
      </c>
      <c r="P1989">
        <v>1</v>
      </c>
      <c r="Q1989" t="str">
        <f>IF(Customer_Churn_Records_26[[#This Row],[Complain]] =1, "Yes", "No")</f>
        <v>Yes</v>
      </c>
      <c r="R1989">
        <v>4</v>
      </c>
      <c r="S1989" t="s">
        <v>10</v>
      </c>
      <c r="T1989">
        <v>444</v>
      </c>
    </row>
    <row r="1990" spans="1:20" x14ac:dyDescent="0.3">
      <c r="A1990">
        <v>15657107</v>
      </c>
      <c r="B1990" t="s">
        <v>101</v>
      </c>
      <c r="C1990">
        <v>563</v>
      </c>
      <c r="D1990" t="s">
        <v>15</v>
      </c>
      <c r="E1990" t="s">
        <v>1</v>
      </c>
      <c r="F1990">
        <v>46</v>
      </c>
      <c r="G1990" t="str" cm="1">
        <f t="array" ref="G1990">_xlfn.SWITCH(TRUE, Customer_Churn_Records_26[[#This Row],[Age]] &gt;= 70, "Very Old",Customer_Churn_Records_26[[#This Row],[Age]] &gt;= 50, "Old",Customer_Churn_Records_26[[#This Row],[Age]] &gt;=35,"Middle-Age", "Young")</f>
        <v>Middle-Age</v>
      </c>
      <c r="H1990">
        <v>8</v>
      </c>
      <c r="I1990">
        <v>106171.68</v>
      </c>
      <c r="J1990">
        <v>1</v>
      </c>
      <c r="K1990">
        <v>1</v>
      </c>
      <c r="L1990">
        <v>0</v>
      </c>
      <c r="M1990">
        <v>163145.5</v>
      </c>
      <c r="N1990">
        <v>1</v>
      </c>
      <c r="O1990" t="str">
        <f>IF(Customer_Churn_Records_26[[#This Row],[Exited]] = 1, "Yes","No")</f>
        <v>Yes</v>
      </c>
      <c r="P1990">
        <v>1</v>
      </c>
      <c r="Q1990" t="str">
        <f>IF(Customer_Churn_Records_26[[#This Row],[Complain]] =1, "Yes", "No")</f>
        <v>Yes</v>
      </c>
      <c r="R1990">
        <v>3</v>
      </c>
      <c r="S1990" t="s">
        <v>4</v>
      </c>
      <c r="T1990">
        <v>672</v>
      </c>
    </row>
    <row r="1991" spans="1:20" x14ac:dyDescent="0.3">
      <c r="A1991">
        <v>15622454</v>
      </c>
      <c r="B1991" t="s">
        <v>2595</v>
      </c>
      <c r="C1991">
        <v>695</v>
      </c>
      <c r="D1991" t="s">
        <v>15</v>
      </c>
      <c r="E1991" t="s">
        <v>5</v>
      </c>
      <c r="F1991">
        <v>28</v>
      </c>
      <c r="G1991" t="str" cm="1">
        <f t="array" ref="G1991">_xlfn.SWITCH(TRUE, Customer_Churn_Records_26[[#This Row],[Age]] &gt;= 70, "Very Old",Customer_Churn_Records_26[[#This Row],[Age]] &gt;= 50, "Old",Customer_Churn_Records_26[[#This Row],[Age]] &gt;=35,"Middle-Age", "Young")</f>
        <v>Young</v>
      </c>
      <c r="H1991">
        <v>0</v>
      </c>
      <c r="I1991">
        <v>96020.86</v>
      </c>
      <c r="J1991">
        <v>1</v>
      </c>
      <c r="K1991">
        <v>1</v>
      </c>
      <c r="L1991">
        <v>1</v>
      </c>
      <c r="M1991">
        <v>57992.49</v>
      </c>
      <c r="N1991">
        <v>0</v>
      </c>
      <c r="O1991" t="str">
        <f>IF(Customer_Churn_Records_26[[#This Row],[Exited]] = 1, "Yes","No")</f>
        <v>No</v>
      </c>
      <c r="P1991">
        <v>0</v>
      </c>
      <c r="Q1991" t="str">
        <f>IF(Customer_Churn_Records_26[[#This Row],[Complain]] =1, "Yes", "No")</f>
        <v>No</v>
      </c>
      <c r="R1991">
        <v>2</v>
      </c>
      <c r="S1991" t="s">
        <v>8</v>
      </c>
      <c r="T1991">
        <v>865</v>
      </c>
    </row>
    <row r="1992" spans="1:20" x14ac:dyDescent="0.3">
      <c r="A1992">
        <v>15775803</v>
      </c>
      <c r="B1992" t="s">
        <v>2594</v>
      </c>
      <c r="C1992">
        <v>841</v>
      </c>
      <c r="D1992" t="s">
        <v>15</v>
      </c>
      <c r="E1992" t="s">
        <v>5</v>
      </c>
      <c r="F1992">
        <v>41</v>
      </c>
      <c r="G1992" t="str" cm="1">
        <f t="array" ref="G1992">_xlfn.SWITCH(TRUE, Customer_Churn_Records_26[[#This Row],[Age]] &gt;= 70, "Very Old",Customer_Churn_Records_26[[#This Row],[Age]] &gt;= 50, "Old",Customer_Churn_Records_26[[#This Row],[Age]] &gt;=35,"Middle-Age", "Young")</f>
        <v>Middle-Age</v>
      </c>
      <c r="H1992">
        <v>1</v>
      </c>
      <c r="I1992">
        <v>0</v>
      </c>
      <c r="J1992">
        <v>2</v>
      </c>
      <c r="K1992">
        <v>0</v>
      </c>
      <c r="L1992">
        <v>1</v>
      </c>
      <c r="M1992">
        <v>193093.77</v>
      </c>
      <c r="N1992">
        <v>0</v>
      </c>
      <c r="O1992" t="str">
        <f>IF(Customer_Churn_Records_26[[#This Row],[Exited]] = 1, "Yes","No")</f>
        <v>No</v>
      </c>
      <c r="P1992">
        <v>0</v>
      </c>
      <c r="Q1992" t="str">
        <f>IF(Customer_Churn_Records_26[[#This Row],[Complain]] =1, "Yes", "No")</f>
        <v>No</v>
      </c>
      <c r="R1992">
        <v>5</v>
      </c>
      <c r="S1992" t="s">
        <v>8</v>
      </c>
      <c r="T1992">
        <v>842</v>
      </c>
    </row>
    <row r="1993" spans="1:20" x14ac:dyDescent="0.3">
      <c r="A1993">
        <v>15570859</v>
      </c>
      <c r="B1993" t="s">
        <v>2593</v>
      </c>
      <c r="C1993">
        <v>626</v>
      </c>
      <c r="D1993" t="s">
        <v>6</v>
      </c>
      <c r="E1993" t="s">
        <v>5</v>
      </c>
      <c r="F1993">
        <v>36</v>
      </c>
      <c r="G1993" t="str" cm="1">
        <f t="array" ref="G1993">_xlfn.SWITCH(TRUE, Customer_Churn_Records_26[[#This Row],[Age]] &gt;= 70, "Very Old",Customer_Churn_Records_26[[#This Row],[Age]] &gt;= 50, "Old",Customer_Churn_Records_26[[#This Row],[Age]] &gt;=35,"Middle-Age", "Young")</f>
        <v>Middle-Age</v>
      </c>
      <c r="H1993">
        <v>2</v>
      </c>
      <c r="I1993">
        <v>181671.16</v>
      </c>
      <c r="J1993">
        <v>2</v>
      </c>
      <c r="K1993">
        <v>1</v>
      </c>
      <c r="L1993">
        <v>1</v>
      </c>
      <c r="M1993">
        <v>57531.14</v>
      </c>
      <c r="N1993">
        <v>0</v>
      </c>
      <c r="O1993" t="str">
        <f>IF(Customer_Churn_Records_26[[#This Row],[Exited]] = 1, "Yes","No")</f>
        <v>No</v>
      </c>
      <c r="P1993">
        <v>0</v>
      </c>
      <c r="Q1993" t="str">
        <f>IF(Customer_Churn_Records_26[[#This Row],[Complain]] =1, "Yes", "No")</f>
        <v>No</v>
      </c>
      <c r="R1993">
        <v>1</v>
      </c>
      <c r="S1993" t="s">
        <v>0</v>
      </c>
      <c r="T1993">
        <v>267</v>
      </c>
    </row>
    <row r="1994" spans="1:20" x14ac:dyDescent="0.3">
      <c r="A1994">
        <v>15748381</v>
      </c>
      <c r="B1994" t="s">
        <v>923</v>
      </c>
      <c r="C1994">
        <v>613</v>
      </c>
      <c r="D1994" t="s">
        <v>2</v>
      </c>
      <c r="E1994" t="s">
        <v>1</v>
      </c>
      <c r="F1994">
        <v>29</v>
      </c>
      <c r="G1994" t="str" cm="1">
        <f t="array" ref="G1994">_xlfn.SWITCH(TRUE, Customer_Churn_Records_26[[#This Row],[Age]] &gt;= 70, "Very Old",Customer_Churn_Records_26[[#This Row],[Age]] &gt;= 50, "Old",Customer_Churn_Records_26[[#This Row],[Age]] &gt;=35,"Middle-Age", "Young")</f>
        <v>Young</v>
      </c>
      <c r="H1994">
        <v>6</v>
      </c>
      <c r="I1994">
        <v>185709.28</v>
      </c>
      <c r="J1994">
        <v>2</v>
      </c>
      <c r="K1994">
        <v>1</v>
      </c>
      <c r="L1994">
        <v>1</v>
      </c>
      <c r="M1994">
        <v>77242.19</v>
      </c>
      <c r="N1994">
        <v>0</v>
      </c>
      <c r="O1994" t="str">
        <f>IF(Customer_Churn_Records_26[[#This Row],[Exited]] = 1, "Yes","No")</f>
        <v>No</v>
      </c>
      <c r="P1994">
        <v>0</v>
      </c>
      <c r="Q1994" t="str">
        <f>IF(Customer_Churn_Records_26[[#This Row],[Complain]] =1, "Yes", "No")</f>
        <v>No</v>
      </c>
      <c r="R1994">
        <v>2</v>
      </c>
      <c r="S1994" t="s">
        <v>8</v>
      </c>
      <c r="T1994">
        <v>784</v>
      </c>
    </row>
    <row r="1995" spans="1:20" x14ac:dyDescent="0.3">
      <c r="A1995">
        <v>15787189</v>
      </c>
      <c r="B1995" t="s">
        <v>597</v>
      </c>
      <c r="C1995">
        <v>824</v>
      </c>
      <c r="D1995" t="s">
        <v>6</v>
      </c>
      <c r="E1995" t="s">
        <v>5</v>
      </c>
      <c r="F1995">
        <v>60</v>
      </c>
      <c r="G1995" t="str" cm="1">
        <f t="array" ref="G1995">_xlfn.SWITCH(TRUE, Customer_Churn_Records_26[[#This Row],[Age]] &gt;= 70, "Very Old",Customer_Churn_Records_26[[#This Row],[Age]] &gt;= 50, "Old",Customer_Churn_Records_26[[#This Row],[Age]] &gt;=35,"Middle-Age", "Young")</f>
        <v>Old</v>
      </c>
      <c r="H1995">
        <v>8</v>
      </c>
      <c r="I1995">
        <v>134250.17000000001</v>
      </c>
      <c r="J1995">
        <v>3</v>
      </c>
      <c r="K1995">
        <v>0</v>
      </c>
      <c r="L1995">
        <v>0</v>
      </c>
      <c r="M1995">
        <v>153046.16</v>
      </c>
      <c r="N1995">
        <v>1</v>
      </c>
      <c r="O1995" t="str">
        <f>IF(Customer_Churn_Records_26[[#This Row],[Exited]] = 1, "Yes","No")</f>
        <v>Yes</v>
      </c>
      <c r="P1995">
        <v>1</v>
      </c>
      <c r="Q1995" t="str">
        <f>IF(Customer_Churn_Records_26[[#This Row],[Complain]] =1, "Yes", "No")</f>
        <v>Yes</v>
      </c>
      <c r="R1995">
        <v>4</v>
      </c>
      <c r="S1995" t="s">
        <v>4</v>
      </c>
      <c r="T1995">
        <v>244</v>
      </c>
    </row>
    <row r="1996" spans="1:20" x14ac:dyDescent="0.3">
      <c r="A1996">
        <v>15666055</v>
      </c>
      <c r="B1996" t="s">
        <v>709</v>
      </c>
      <c r="C1996">
        <v>705</v>
      </c>
      <c r="D1996" t="s">
        <v>2</v>
      </c>
      <c r="E1996" t="s">
        <v>1</v>
      </c>
      <c r="F1996">
        <v>49</v>
      </c>
      <c r="G1996" t="str" cm="1">
        <f t="array" ref="G1996">_xlfn.SWITCH(TRUE, Customer_Churn_Records_26[[#This Row],[Age]] &gt;= 70, "Very Old",Customer_Churn_Records_26[[#This Row],[Age]] &gt;= 50, "Old",Customer_Churn_Records_26[[#This Row],[Age]] &gt;=35,"Middle-Age", "Young")</f>
        <v>Middle-Age</v>
      </c>
      <c r="H1996">
        <v>7</v>
      </c>
      <c r="I1996">
        <v>0</v>
      </c>
      <c r="J1996">
        <v>1</v>
      </c>
      <c r="K1996">
        <v>1</v>
      </c>
      <c r="L1996">
        <v>0</v>
      </c>
      <c r="M1996">
        <v>63405.2</v>
      </c>
      <c r="N1996">
        <v>1</v>
      </c>
      <c r="O1996" t="str">
        <f>IF(Customer_Churn_Records_26[[#This Row],[Exited]] = 1, "Yes","No")</f>
        <v>Yes</v>
      </c>
      <c r="P1996">
        <v>1</v>
      </c>
      <c r="Q1996" t="str">
        <f>IF(Customer_Churn_Records_26[[#This Row],[Complain]] =1, "Yes", "No")</f>
        <v>Yes</v>
      </c>
      <c r="R1996">
        <v>1</v>
      </c>
      <c r="S1996" t="s">
        <v>4</v>
      </c>
      <c r="T1996">
        <v>248</v>
      </c>
    </row>
    <row r="1997" spans="1:20" x14ac:dyDescent="0.3">
      <c r="A1997">
        <v>15617648</v>
      </c>
      <c r="B1997" t="s">
        <v>2592</v>
      </c>
      <c r="C1997">
        <v>584</v>
      </c>
      <c r="D1997" t="s">
        <v>2</v>
      </c>
      <c r="E1997" t="s">
        <v>1</v>
      </c>
      <c r="F1997">
        <v>44</v>
      </c>
      <c r="G1997" t="str" cm="1">
        <f t="array" ref="G1997">_xlfn.SWITCH(TRUE, Customer_Churn_Records_26[[#This Row],[Age]] &gt;= 70, "Very Old",Customer_Churn_Records_26[[#This Row],[Age]] &gt;= 50, "Old",Customer_Churn_Records_26[[#This Row],[Age]] &gt;=35,"Middle-Age", "Young")</f>
        <v>Middle-Age</v>
      </c>
      <c r="H1997">
        <v>5</v>
      </c>
      <c r="I1997">
        <v>95671.75</v>
      </c>
      <c r="J1997">
        <v>2</v>
      </c>
      <c r="K1997">
        <v>1</v>
      </c>
      <c r="L1997">
        <v>1</v>
      </c>
      <c r="M1997">
        <v>106564.88</v>
      </c>
      <c r="N1997">
        <v>0</v>
      </c>
      <c r="O1997" t="str">
        <f>IF(Customer_Churn_Records_26[[#This Row],[Exited]] = 1, "Yes","No")</f>
        <v>No</v>
      </c>
      <c r="P1997">
        <v>0</v>
      </c>
      <c r="Q1997" t="str">
        <f>IF(Customer_Churn_Records_26[[#This Row],[Complain]] =1, "Yes", "No")</f>
        <v>No</v>
      </c>
      <c r="R1997">
        <v>2</v>
      </c>
      <c r="S1997" t="s">
        <v>8</v>
      </c>
      <c r="T1997">
        <v>662</v>
      </c>
    </row>
    <row r="1998" spans="1:20" x14ac:dyDescent="0.3">
      <c r="A1998">
        <v>15755678</v>
      </c>
      <c r="B1998" t="s">
        <v>2047</v>
      </c>
      <c r="C1998">
        <v>534</v>
      </c>
      <c r="D1998" t="s">
        <v>2</v>
      </c>
      <c r="E1998" t="s">
        <v>5</v>
      </c>
      <c r="F1998">
        <v>62</v>
      </c>
      <c r="G1998" t="str" cm="1">
        <f t="array" ref="G1998">_xlfn.SWITCH(TRUE, Customer_Churn_Records_26[[#This Row],[Age]] &gt;= 70, "Very Old",Customer_Churn_Records_26[[#This Row],[Age]] &gt;= 50, "Old",Customer_Churn_Records_26[[#This Row],[Age]] &gt;=35,"Middle-Age", "Young")</f>
        <v>Old</v>
      </c>
      <c r="H1998">
        <v>2</v>
      </c>
      <c r="I1998">
        <v>0</v>
      </c>
      <c r="J1998">
        <v>2</v>
      </c>
      <c r="K1998">
        <v>0</v>
      </c>
      <c r="L1998">
        <v>0</v>
      </c>
      <c r="M1998">
        <v>42763.12</v>
      </c>
      <c r="N1998">
        <v>1</v>
      </c>
      <c r="O1998" t="str">
        <f>IF(Customer_Churn_Records_26[[#This Row],[Exited]] = 1, "Yes","No")</f>
        <v>Yes</v>
      </c>
      <c r="P1998">
        <v>1</v>
      </c>
      <c r="Q1998" t="str">
        <f>IF(Customer_Churn_Records_26[[#This Row],[Complain]] =1, "Yes", "No")</f>
        <v>Yes</v>
      </c>
      <c r="R1998">
        <v>2</v>
      </c>
      <c r="S1998" t="s">
        <v>8</v>
      </c>
      <c r="T1998">
        <v>589</v>
      </c>
    </row>
    <row r="1999" spans="1:20" x14ac:dyDescent="0.3">
      <c r="A1999">
        <v>15624781</v>
      </c>
      <c r="B1999" t="s">
        <v>2591</v>
      </c>
      <c r="C1999">
        <v>672</v>
      </c>
      <c r="D1999" t="s">
        <v>2</v>
      </c>
      <c r="E1999" t="s">
        <v>1</v>
      </c>
      <c r="F1999">
        <v>34</v>
      </c>
      <c r="G1999" t="str" cm="1">
        <f t="array" ref="G1999">_xlfn.SWITCH(TRUE, Customer_Churn_Records_26[[#This Row],[Age]] &gt;= 70, "Very Old",Customer_Churn_Records_26[[#This Row],[Age]] &gt;= 50, "Old",Customer_Churn_Records_26[[#This Row],[Age]] &gt;=35,"Middle-Age", "Young")</f>
        <v>Young</v>
      </c>
      <c r="H1999">
        <v>1</v>
      </c>
      <c r="I1999">
        <v>142151.75</v>
      </c>
      <c r="J1999">
        <v>2</v>
      </c>
      <c r="K1999">
        <v>1</v>
      </c>
      <c r="L1999">
        <v>1</v>
      </c>
      <c r="M1999">
        <v>168753.34</v>
      </c>
      <c r="N1999">
        <v>0</v>
      </c>
      <c r="O1999" t="str">
        <f>IF(Customer_Churn_Records_26[[#This Row],[Exited]] = 1, "Yes","No")</f>
        <v>No</v>
      </c>
      <c r="P1999">
        <v>0</v>
      </c>
      <c r="Q1999" t="str">
        <f>IF(Customer_Churn_Records_26[[#This Row],[Complain]] =1, "Yes", "No")</f>
        <v>No</v>
      </c>
      <c r="R1999">
        <v>2</v>
      </c>
      <c r="S1999" t="s">
        <v>0</v>
      </c>
      <c r="T1999">
        <v>851</v>
      </c>
    </row>
    <row r="2000" spans="1:20" x14ac:dyDescent="0.3">
      <c r="A2000">
        <v>15779497</v>
      </c>
      <c r="B2000" t="s">
        <v>358</v>
      </c>
      <c r="C2000">
        <v>603</v>
      </c>
      <c r="D2000" t="s">
        <v>2</v>
      </c>
      <c r="E2000" t="s">
        <v>5</v>
      </c>
      <c r="F2000">
        <v>43</v>
      </c>
      <c r="G2000" t="str" cm="1">
        <f t="array" ref="G2000">_xlfn.SWITCH(TRUE, Customer_Churn_Records_26[[#This Row],[Age]] &gt;= 70, "Very Old",Customer_Churn_Records_26[[#This Row],[Age]] &gt;= 50, "Old",Customer_Churn_Records_26[[#This Row],[Age]] &gt;=35,"Middle-Age", "Young")</f>
        <v>Middle-Age</v>
      </c>
      <c r="H2000">
        <v>5</v>
      </c>
      <c r="I2000">
        <v>127823.93</v>
      </c>
      <c r="J2000">
        <v>1</v>
      </c>
      <c r="K2000">
        <v>1</v>
      </c>
      <c r="L2000">
        <v>1</v>
      </c>
      <c r="M2000">
        <v>19483.349999999999</v>
      </c>
      <c r="N2000">
        <v>0</v>
      </c>
      <c r="O2000" t="str">
        <f>IF(Customer_Churn_Records_26[[#This Row],[Exited]] = 1, "Yes","No")</f>
        <v>No</v>
      </c>
      <c r="P2000">
        <v>0</v>
      </c>
      <c r="Q2000" t="str">
        <f>IF(Customer_Churn_Records_26[[#This Row],[Complain]] =1, "Yes", "No")</f>
        <v>No</v>
      </c>
      <c r="R2000">
        <v>1</v>
      </c>
      <c r="S2000" t="s">
        <v>8</v>
      </c>
      <c r="T2000">
        <v>711</v>
      </c>
    </row>
    <row r="2001" spans="1:20" x14ac:dyDescent="0.3">
      <c r="A2001">
        <v>15567399</v>
      </c>
      <c r="B2001" t="s">
        <v>1034</v>
      </c>
      <c r="C2001">
        <v>633</v>
      </c>
      <c r="D2001" t="s">
        <v>6</v>
      </c>
      <c r="E2001" t="s">
        <v>5</v>
      </c>
      <c r="F2001">
        <v>43</v>
      </c>
      <c r="G2001" t="str" cm="1">
        <f t="array" ref="G2001">_xlfn.SWITCH(TRUE, Customer_Churn_Records_26[[#This Row],[Age]] &gt;= 70, "Very Old",Customer_Churn_Records_26[[#This Row],[Age]] &gt;= 50, "Old",Customer_Churn_Records_26[[#This Row],[Age]] &gt;=35,"Middle-Age", "Young")</f>
        <v>Middle-Age</v>
      </c>
      <c r="H2001">
        <v>3</v>
      </c>
      <c r="I2001">
        <v>144164.29</v>
      </c>
      <c r="J2001">
        <v>1</v>
      </c>
      <c r="K2001">
        <v>1</v>
      </c>
      <c r="L2001">
        <v>1</v>
      </c>
      <c r="M2001">
        <v>158646.46</v>
      </c>
      <c r="N2001">
        <v>0</v>
      </c>
      <c r="O2001" t="str">
        <f>IF(Customer_Churn_Records_26[[#This Row],[Exited]] = 1, "Yes","No")</f>
        <v>No</v>
      </c>
      <c r="P2001">
        <v>0</v>
      </c>
      <c r="Q2001" t="str">
        <f>IF(Customer_Churn_Records_26[[#This Row],[Complain]] =1, "Yes", "No")</f>
        <v>No</v>
      </c>
      <c r="R2001">
        <v>1</v>
      </c>
      <c r="S2001" t="s">
        <v>8</v>
      </c>
      <c r="T2001">
        <v>918</v>
      </c>
    </row>
    <row r="2002" spans="1:20" x14ac:dyDescent="0.3">
      <c r="A2002">
        <v>15613656</v>
      </c>
      <c r="B2002" t="s">
        <v>345</v>
      </c>
      <c r="C2002">
        <v>842</v>
      </c>
      <c r="D2002" t="s">
        <v>2</v>
      </c>
      <c r="E2002" t="s">
        <v>5</v>
      </c>
      <c r="F2002">
        <v>58</v>
      </c>
      <c r="G2002" t="str" cm="1">
        <f t="array" ref="G2002">_xlfn.SWITCH(TRUE, Customer_Churn_Records_26[[#This Row],[Age]] &gt;= 70, "Very Old",Customer_Churn_Records_26[[#This Row],[Age]] &gt;= 50, "Old",Customer_Churn_Records_26[[#This Row],[Age]] &gt;=35,"Middle-Age", "Young")</f>
        <v>Old</v>
      </c>
      <c r="H2002">
        <v>1</v>
      </c>
      <c r="I2002">
        <v>63492.94</v>
      </c>
      <c r="J2002">
        <v>1</v>
      </c>
      <c r="K2002">
        <v>1</v>
      </c>
      <c r="L2002">
        <v>1</v>
      </c>
      <c r="M2002">
        <v>83172.19</v>
      </c>
      <c r="N2002">
        <v>0</v>
      </c>
      <c r="O2002" t="str">
        <f>IF(Customer_Churn_Records_26[[#This Row],[Exited]] = 1, "Yes","No")</f>
        <v>No</v>
      </c>
      <c r="P2002">
        <v>0</v>
      </c>
      <c r="Q2002" t="str">
        <f>IF(Customer_Churn_Records_26[[#This Row],[Complain]] =1, "Yes", "No")</f>
        <v>No</v>
      </c>
      <c r="R2002">
        <v>4</v>
      </c>
      <c r="S2002" t="s">
        <v>0</v>
      </c>
      <c r="T2002">
        <v>354</v>
      </c>
    </row>
    <row r="2003" spans="1:20" x14ac:dyDescent="0.3">
      <c r="A2003">
        <v>15734311</v>
      </c>
      <c r="B2003" t="s">
        <v>900</v>
      </c>
      <c r="C2003">
        <v>661</v>
      </c>
      <c r="D2003" t="s">
        <v>2</v>
      </c>
      <c r="E2003" t="s">
        <v>1</v>
      </c>
      <c r="F2003">
        <v>27</v>
      </c>
      <c r="G2003" t="str" cm="1">
        <f t="array" ref="G2003">_xlfn.SWITCH(TRUE, Customer_Churn_Records_26[[#This Row],[Age]] &gt;= 70, "Very Old",Customer_Churn_Records_26[[#This Row],[Age]] &gt;= 50, "Old",Customer_Churn_Records_26[[#This Row],[Age]] &gt;=35,"Middle-Age", "Young")</f>
        <v>Young</v>
      </c>
      <c r="H2003">
        <v>3</v>
      </c>
      <c r="I2003">
        <v>0</v>
      </c>
      <c r="J2003">
        <v>2</v>
      </c>
      <c r="K2003">
        <v>1</v>
      </c>
      <c r="L2003">
        <v>1</v>
      </c>
      <c r="M2003">
        <v>76889.789999999994</v>
      </c>
      <c r="N2003">
        <v>0</v>
      </c>
      <c r="O2003" t="str">
        <f>IF(Customer_Churn_Records_26[[#This Row],[Exited]] = 1, "Yes","No")</f>
        <v>No</v>
      </c>
      <c r="P2003">
        <v>0</v>
      </c>
      <c r="Q2003" t="str">
        <f>IF(Customer_Churn_Records_26[[#This Row],[Complain]] =1, "Yes", "No")</f>
        <v>No</v>
      </c>
      <c r="R2003">
        <v>2</v>
      </c>
      <c r="S2003" t="s">
        <v>8</v>
      </c>
      <c r="T2003">
        <v>969</v>
      </c>
    </row>
    <row r="2004" spans="1:20" x14ac:dyDescent="0.3">
      <c r="A2004">
        <v>15657214</v>
      </c>
      <c r="B2004" t="s">
        <v>170</v>
      </c>
      <c r="C2004">
        <v>601</v>
      </c>
      <c r="D2004" t="s">
        <v>2</v>
      </c>
      <c r="E2004" t="s">
        <v>5</v>
      </c>
      <c r="F2004">
        <v>74</v>
      </c>
      <c r="G2004" t="str" cm="1">
        <f t="array" ref="G2004">_xlfn.SWITCH(TRUE, Customer_Churn_Records_26[[#This Row],[Age]] &gt;= 70, "Very Old",Customer_Churn_Records_26[[#This Row],[Age]] &gt;= 50, "Old",Customer_Churn_Records_26[[#This Row],[Age]] &gt;=35,"Middle-Age", "Young")</f>
        <v>Very Old</v>
      </c>
      <c r="H2004">
        <v>2</v>
      </c>
      <c r="I2004">
        <v>0</v>
      </c>
      <c r="J2004">
        <v>2</v>
      </c>
      <c r="K2004">
        <v>0</v>
      </c>
      <c r="L2004">
        <v>1</v>
      </c>
      <c r="M2004">
        <v>51554.58</v>
      </c>
      <c r="N2004">
        <v>0</v>
      </c>
      <c r="O2004" t="str">
        <f>IF(Customer_Churn_Records_26[[#This Row],[Exited]] = 1, "Yes","No")</f>
        <v>No</v>
      </c>
      <c r="P2004">
        <v>0</v>
      </c>
      <c r="Q2004" t="str">
        <f>IF(Customer_Churn_Records_26[[#This Row],[Complain]] =1, "Yes", "No")</f>
        <v>No</v>
      </c>
      <c r="R2004">
        <v>5</v>
      </c>
      <c r="S2004" t="s">
        <v>0</v>
      </c>
      <c r="T2004">
        <v>564</v>
      </c>
    </row>
    <row r="2005" spans="1:20" x14ac:dyDescent="0.3">
      <c r="A2005">
        <v>15799350</v>
      </c>
      <c r="B2005" t="s">
        <v>116</v>
      </c>
      <c r="C2005">
        <v>632</v>
      </c>
      <c r="D2005" t="s">
        <v>2</v>
      </c>
      <c r="E2005" t="s">
        <v>5</v>
      </c>
      <c r="F2005">
        <v>41</v>
      </c>
      <c r="G2005" t="str" cm="1">
        <f t="array" ref="G2005">_xlfn.SWITCH(TRUE, Customer_Churn_Records_26[[#This Row],[Age]] &gt;= 70, "Very Old",Customer_Churn_Records_26[[#This Row],[Age]] &gt;= 50, "Old",Customer_Churn_Records_26[[#This Row],[Age]] &gt;=35,"Middle-Age", "Young")</f>
        <v>Middle-Age</v>
      </c>
      <c r="H2005">
        <v>0</v>
      </c>
      <c r="I2005">
        <v>106134.46</v>
      </c>
      <c r="J2005">
        <v>1</v>
      </c>
      <c r="K2005">
        <v>0</v>
      </c>
      <c r="L2005">
        <v>1</v>
      </c>
      <c r="M2005">
        <v>105570.39</v>
      </c>
      <c r="N2005">
        <v>0</v>
      </c>
      <c r="O2005" t="str">
        <f>IF(Customer_Churn_Records_26[[#This Row],[Exited]] = 1, "Yes","No")</f>
        <v>No</v>
      </c>
      <c r="P2005">
        <v>0</v>
      </c>
      <c r="Q2005" t="str">
        <f>IF(Customer_Churn_Records_26[[#This Row],[Complain]] =1, "Yes", "No")</f>
        <v>No</v>
      </c>
      <c r="R2005">
        <v>5</v>
      </c>
      <c r="S2005" t="s">
        <v>4</v>
      </c>
      <c r="T2005">
        <v>885</v>
      </c>
    </row>
    <row r="2006" spans="1:20" x14ac:dyDescent="0.3">
      <c r="A2006">
        <v>15729970</v>
      </c>
      <c r="B2006" t="s">
        <v>1880</v>
      </c>
      <c r="C2006">
        <v>684</v>
      </c>
      <c r="D2006" t="s">
        <v>6</v>
      </c>
      <c r="E2006" t="s">
        <v>5</v>
      </c>
      <c r="F2006">
        <v>29</v>
      </c>
      <c r="G2006" t="str" cm="1">
        <f t="array" ref="G2006">_xlfn.SWITCH(TRUE, Customer_Churn_Records_26[[#This Row],[Age]] &gt;= 70, "Very Old",Customer_Churn_Records_26[[#This Row],[Age]] &gt;= 50, "Old",Customer_Churn_Records_26[[#This Row],[Age]] &gt;=35,"Middle-Age", "Young")</f>
        <v>Young</v>
      </c>
      <c r="H2006">
        <v>8</v>
      </c>
      <c r="I2006">
        <v>127269.75</v>
      </c>
      <c r="J2006">
        <v>1</v>
      </c>
      <c r="K2006">
        <v>0</v>
      </c>
      <c r="L2006">
        <v>1</v>
      </c>
      <c r="M2006">
        <v>79495.009999999995</v>
      </c>
      <c r="N2006">
        <v>0</v>
      </c>
      <c r="O2006" t="str">
        <f>IF(Customer_Churn_Records_26[[#This Row],[Exited]] = 1, "Yes","No")</f>
        <v>No</v>
      </c>
      <c r="P2006">
        <v>0</v>
      </c>
      <c r="Q2006" t="str">
        <f>IF(Customer_Churn_Records_26[[#This Row],[Complain]] =1, "Yes", "No")</f>
        <v>No</v>
      </c>
      <c r="R2006">
        <v>4</v>
      </c>
      <c r="S2006" t="s">
        <v>10</v>
      </c>
      <c r="T2006">
        <v>742</v>
      </c>
    </row>
    <row r="2007" spans="1:20" x14ac:dyDescent="0.3">
      <c r="A2007">
        <v>15725835</v>
      </c>
      <c r="B2007" t="s">
        <v>73</v>
      </c>
      <c r="C2007">
        <v>785</v>
      </c>
      <c r="D2007" t="s">
        <v>6</v>
      </c>
      <c r="E2007" t="s">
        <v>1</v>
      </c>
      <c r="F2007">
        <v>32</v>
      </c>
      <c r="G2007" t="str" cm="1">
        <f t="array" ref="G2007">_xlfn.SWITCH(TRUE, Customer_Churn_Records_26[[#This Row],[Age]] &gt;= 70, "Very Old",Customer_Churn_Records_26[[#This Row],[Age]] &gt;= 50, "Old",Customer_Churn_Records_26[[#This Row],[Age]] &gt;=35,"Middle-Age", "Young")</f>
        <v>Young</v>
      </c>
      <c r="H2007">
        <v>3</v>
      </c>
      <c r="I2007">
        <v>124493.03</v>
      </c>
      <c r="J2007">
        <v>2</v>
      </c>
      <c r="K2007">
        <v>0</v>
      </c>
      <c r="L2007">
        <v>1</v>
      </c>
      <c r="M2007">
        <v>52583.79</v>
      </c>
      <c r="N2007">
        <v>1</v>
      </c>
      <c r="O2007" t="str">
        <f>IF(Customer_Churn_Records_26[[#This Row],[Exited]] = 1, "Yes","No")</f>
        <v>Yes</v>
      </c>
      <c r="P2007">
        <v>1</v>
      </c>
      <c r="Q2007" t="str">
        <f>IF(Customer_Churn_Records_26[[#This Row],[Complain]] =1, "Yes", "No")</f>
        <v>Yes</v>
      </c>
      <c r="R2007">
        <v>1</v>
      </c>
      <c r="S2007" t="s">
        <v>0</v>
      </c>
      <c r="T2007">
        <v>839</v>
      </c>
    </row>
    <row r="2008" spans="1:20" x14ac:dyDescent="0.3">
      <c r="A2008">
        <v>15745543</v>
      </c>
      <c r="B2008" t="s">
        <v>91</v>
      </c>
      <c r="C2008">
        <v>687</v>
      </c>
      <c r="D2008" t="s">
        <v>2</v>
      </c>
      <c r="E2008" t="s">
        <v>5</v>
      </c>
      <c r="F2008">
        <v>39</v>
      </c>
      <c r="G2008" t="str" cm="1">
        <f t="array" ref="G2008">_xlfn.SWITCH(TRUE, Customer_Churn_Records_26[[#This Row],[Age]] &gt;= 70, "Very Old",Customer_Churn_Records_26[[#This Row],[Age]] &gt;= 50, "Old",Customer_Churn_Records_26[[#This Row],[Age]] &gt;=35,"Middle-Age", "Young")</f>
        <v>Middle-Age</v>
      </c>
      <c r="H2008">
        <v>7</v>
      </c>
      <c r="I2008">
        <v>0</v>
      </c>
      <c r="J2008">
        <v>2</v>
      </c>
      <c r="K2008">
        <v>1</v>
      </c>
      <c r="L2008">
        <v>0</v>
      </c>
      <c r="M2008">
        <v>26848.25</v>
      </c>
      <c r="N2008">
        <v>0</v>
      </c>
      <c r="O2008" t="str">
        <f>IF(Customer_Churn_Records_26[[#This Row],[Exited]] = 1, "Yes","No")</f>
        <v>No</v>
      </c>
      <c r="P2008">
        <v>0</v>
      </c>
      <c r="Q2008" t="str">
        <f>IF(Customer_Churn_Records_26[[#This Row],[Complain]] =1, "Yes", "No")</f>
        <v>No</v>
      </c>
      <c r="R2008">
        <v>1</v>
      </c>
      <c r="S2008" t="s">
        <v>10</v>
      </c>
      <c r="T2008">
        <v>895</v>
      </c>
    </row>
    <row r="2009" spans="1:20" x14ac:dyDescent="0.3">
      <c r="A2009">
        <v>15727384</v>
      </c>
      <c r="B2009" t="s">
        <v>330</v>
      </c>
      <c r="C2009">
        <v>705</v>
      </c>
      <c r="D2009" t="s">
        <v>6</v>
      </c>
      <c r="E2009" t="s">
        <v>1</v>
      </c>
      <c r="F2009">
        <v>43</v>
      </c>
      <c r="G2009" t="str" cm="1">
        <f t="array" ref="G2009">_xlfn.SWITCH(TRUE, Customer_Churn_Records_26[[#This Row],[Age]] &gt;= 70, "Very Old",Customer_Churn_Records_26[[#This Row],[Age]] &gt;= 50, "Old",Customer_Churn_Records_26[[#This Row],[Age]] &gt;=35,"Middle-Age", "Young")</f>
        <v>Middle-Age</v>
      </c>
      <c r="H2009">
        <v>10</v>
      </c>
      <c r="I2009">
        <v>146547.78</v>
      </c>
      <c r="J2009">
        <v>1</v>
      </c>
      <c r="K2009">
        <v>0</v>
      </c>
      <c r="L2009">
        <v>1</v>
      </c>
      <c r="M2009">
        <v>10072.549999999999</v>
      </c>
      <c r="N2009">
        <v>1</v>
      </c>
      <c r="O2009" t="str">
        <f>IF(Customer_Churn_Records_26[[#This Row],[Exited]] = 1, "Yes","No")</f>
        <v>Yes</v>
      </c>
      <c r="P2009">
        <v>1</v>
      </c>
      <c r="Q2009" t="str">
        <f>IF(Customer_Churn_Records_26[[#This Row],[Complain]] =1, "Yes", "No")</f>
        <v>Yes</v>
      </c>
      <c r="R2009">
        <v>1</v>
      </c>
      <c r="S2009" t="s">
        <v>4</v>
      </c>
      <c r="T2009">
        <v>669</v>
      </c>
    </row>
    <row r="2010" spans="1:20" x14ac:dyDescent="0.3">
      <c r="A2010">
        <v>15666916</v>
      </c>
      <c r="B2010" t="s">
        <v>2590</v>
      </c>
      <c r="C2010">
        <v>639</v>
      </c>
      <c r="D2010" t="s">
        <v>2</v>
      </c>
      <c r="E2010" t="s">
        <v>5</v>
      </c>
      <c r="F2010">
        <v>43</v>
      </c>
      <c r="G2010" t="str" cm="1">
        <f t="array" ref="G2010">_xlfn.SWITCH(TRUE, Customer_Churn_Records_26[[#This Row],[Age]] &gt;= 70, "Very Old",Customer_Churn_Records_26[[#This Row],[Age]] &gt;= 50, "Old",Customer_Churn_Records_26[[#This Row],[Age]] &gt;=35,"Middle-Age", "Young")</f>
        <v>Middle-Age</v>
      </c>
      <c r="H2010">
        <v>6</v>
      </c>
      <c r="I2010">
        <v>99610.92</v>
      </c>
      <c r="J2010">
        <v>2</v>
      </c>
      <c r="K2010">
        <v>1</v>
      </c>
      <c r="L2010">
        <v>0</v>
      </c>
      <c r="M2010">
        <v>187296.78</v>
      </c>
      <c r="N2010">
        <v>0</v>
      </c>
      <c r="O2010" t="str">
        <f>IF(Customer_Churn_Records_26[[#This Row],[Exited]] = 1, "Yes","No")</f>
        <v>No</v>
      </c>
      <c r="P2010">
        <v>0</v>
      </c>
      <c r="Q2010" t="str">
        <f>IF(Customer_Churn_Records_26[[#This Row],[Complain]] =1, "Yes", "No")</f>
        <v>No</v>
      </c>
      <c r="R2010">
        <v>5</v>
      </c>
      <c r="S2010" t="s">
        <v>0</v>
      </c>
      <c r="T2010">
        <v>475</v>
      </c>
    </row>
    <row r="2011" spans="1:20" x14ac:dyDescent="0.3">
      <c r="A2011">
        <v>15732917</v>
      </c>
      <c r="B2011" t="s">
        <v>195</v>
      </c>
      <c r="C2011">
        <v>729</v>
      </c>
      <c r="D2011" t="s">
        <v>6</v>
      </c>
      <c r="E2011" t="s">
        <v>5</v>
      </c>
      <c r="F2011">
        <v>46</v>
      </c>
      <c r="G2011" t="str" cm="1">
        <f t="array" ref="G2011">_xlfn.SWITCH(TRUE, Customer_Churn_Records_26[[#This Row],[Age]] &gt;= 70, "Very Old",Customer_Churn_Records_26[[#This Row],[Age]] &gt;= 50, "Old",Customer_Churn_Records_26[[#This Row],[Age]] &gt;=35,"Middle-Age", "Young")</f>
        <v>Middle-Age</v>
      </c>
      <c r="H2011">
        <v>5</v>
      </c>
      <c r="I2011">
        <v>117837.43</v>
      </c>
      <c r="J2011">
        <v>1</v>
      </c>
      <c r="K2011">
        <v>1</v>
      </c>
      <c r="L2011">
        <v>0</v>
      </c>
      <c r="M2011">
        <v>104016.61</v>
      </c>
      <c r="N2011">
        <v>1</v>
      </c>
      <c r="O2011" t="str">
        <f>IF(Customer_Churn_Records_26[[#This Row],[Exited]] = 1, "Yes","No")</f>
        <v>Yes</v>
      </c>
      <c r="P2011">
        <v>1</v>
      </c>
      <c r="Q2011" t="str">
        <f>IF(Customer_Churn_Records_26[[#This Row],[Complain]] =1, "Yes", "No")</f>
        <v>Yes</v>
      </c>
      <c r="R2011">
        <v>5</v>
      </c>
      <c r="S2011" t="s">
        <v>4</v>
      </c>
      <c r="T2011">
        <v>924</v>
      </c>
    </row>
    <row r="2012" spans="1:20" x14ac:dyDescent="0.3">
      <c r="A2012">
        <v>15612050</v>
      </c>
      <c r="B2012" t="s">
        <v>224</v>
      </c>
      <c r="C2012">
        <v>556</v>
      </c>
      <c r="D2012" t="s">
        <v>15</v>
      </c>
      <c r="E2012" t="s">
        <v>1</v>
      </c>
      <c r="F2012">
        <v>48</v>
      </c>
      <c r="G2012" t="str" cm="1">
        <f t="array" ref="G2012">_xlfn.SWITCH(TRUE, Customer_Churn_Records_26[[#This Row],[Age]] &gt;= 70, "Very Old",Customer_Churn_Records_26[[#This Row],[Age]] &gt;= 50, "Old",Customer_Churn_Records_26[[#This Row],[Age]] &gt;=35,"Middle-Age", "Young")</f>
        <v>Middle-Age</v>
      </c>
      <c r="H2012">
        <v>8</v>
      </c>
      <c r="I2012">
        <v>168522.37</v>
      </c>
      <c r="J2012">
        <v>1</v>
      </c>
      <c r="K2012">
        <v>1</v>
      </c>
      <c r="L2012">
        <v>1</v>
      </c>
      <c r="M2012">
        <v>151310.16</v>
      </c>
      <c r="N2012">
        <v>0</v>
      </c>
      <c r="O2012" t="str">
        <f>IF(Customer_Churn_Records_26[[#This Row],[Exited]] = 1, "Yes","No")</f>
        <v>No</v>
      </c>
      <c r="P2012">
        <v>0</v>
      </c>
      <c r="Q2012" t="str">
        <f>IF(Customer_Churn_Records_26[[#This Row],[Complain]] =1, "Yes", "No")</f>
        <v>No</v>
      </c>
      <c r="R2012">
        <v>2</v>
      </c>
      <c r="S2012" t="s">
        <v>8</v>
      </c>
      <c r="T2012">
        <v>393</v>
      </c>
    </row>
    <row r="2013" spans="1:20" x14ac:dyDescent="0.3">
      <c r="A2013">
        <v>15726267</v>
      </c>
      <c r="B2013" t="s">
        <v>1336</v>
      </c>
      <c r="C2013">
        <v>570</v>
      </c>
      <c r="D2013" t="s">
        <v>2</v>
      </c>
      <c r="E2013" t="s">
        <v>5</v>
      </c>
      <c r="F2013">
        <v>32</v>
      </c>
      <c r="G2013" t="str" cm="1">
        <f t="array" ref="G2013">_xlfn.SWITCH(TRUE, Customer_Churn_Records_26[[#This Row],[Age]] &gt;= 70, "Very Old",Customer_Churn_Records_26[[#This Row],[Age]] &gt;= 50, "Old",Customer_Churn_Records_26[[#This Row],[Age]] &gt;=35,"Middle-Age", "Young")</f>
        <v>Young</v>
      </c>
      <c r="H2013">
        <v>9</v>
      </c>
      <c r="I2013">
        <v>117337.54</v>
      </c>
      <c r="J2013">
        <v>2</v>
      </c>
      <c r="K2013">
        <v>0</v>
      </c>
      <c r="L2013">
        <v>1</v>
      </c>
      <c r="M2013">
        <v>62810.91</v>
      </c>
      <c r="N2013">
        <v>0</v>
      </c>
      <c r="O2013" t="str">
        <f>IF(Customer_Churn_Records_26[[#This Row],[Exited]] = 1, "Yes","No")</f>
        <v>No</v>
      </c>
      <c r="P2013">
        <v>0</v>
      </c>
      <c r="Q2013" t="str">
        <f>IF(Customer_Churn_Records_26[[#This Row],[Complain]] =1, "Yes", "No")</f>
        <v>No</v>
      </c>
      <c r="R2013">
        <v>4</v>
      </c>
      <c r="S2013" t="s">
        <v>0</v>
      </c>
      <c r="T2013">
        <v>1000</v>
      </c>
    </row>
    <row r="2014" spans="1:20" x14ac:dyDescent="0.3">
      <c r="A2014">
        <v>15780124</v>
      </c>
      <c r="B2014" t="s">
        <v>1177</v>
      </c>
      <c r="C2014">
        <v>841</v>
      </c>
      <c r="D2014" t="s">
        <v>2</v>
      </c>
      <c r="E2014" t="s">
        <v>5</v>
      </c>
      <c r="F2014">
        <v>74</v>
      </c>
      <c r="G2014" t="str" cm="1">
        <f t="array" ref="G2014">_xlfn.SWITCH(TRUE, Customer_Churn_Records_26[[#This Row],[Age]] &gt;= 70, "Very Old",Customer_Churn_Records_26[[#This Row],[Age]] &gt;= 50, "Old",Customer_Churn_Records_26[[#This Row],[Age]] &gt;=35,"Middle-Age", "Young")</f>
        <v>Very Old</v>
      </c>
      <c r="H2014">
        <v>9</v>
      </c>
      <c r="I2014">
        <v>108131.53</v>
      </c>
      <c r="J2014">
        <v>1</v>
      </c>
      <c r="K2014">
        <v>0</v>
      </c>
      <c r="L2014">
        <v>1</v>
      </c>
      <c r="M2014">
        <v>60830.38</v>
      </c>
      <c r="N2014">
        <v>0</v>
      </c>
      <c r="O2014" t="str">
        <f>IF(Customer_Churn_Records_26[[#This Row],[Exited]] = 1, "Yes","No")</f>
        <v>No</v>
      </c>
      <c r="P2014">
        <v>0</v>
      </c>
      <c r="Q2014" t="str">
        <f>IF(Customer_Churn_Records_26[[#This Row],[Complain]] =1, "Yes", "No")</f>
        <v>No</v>
      </c>
      <c r="R2014">
        <v>5</v>
      </c>
      <c r="S2014" t="s">
        <v>8</v>
      </c>
      <c r="T2014">
        <v>698</v>
      </c>
    </row>
    <row r="2015" spans="1:20" x14ac:dyDescent="0.3">
      <c r="A2015">
        <v>15742238</v>
      </c>
      <c r="B2015" t="s">
        <v>1378</v>
      </c>
      <c r="C2015">
        <v>705</v>
      </c>
      <c r="D2015" t="s">
        <v>6</v>
      </c>
      <c r="E2015" t="s">
        <v>5</v>
      </c>
      <c r="F2015">
        <v>35</v>
      </c>
      <c r="G2015" t="str" cm="1">
        <f t="array" ref="G2015">_xlfn.SWITCH(TRUE, Customer_Churn_Records_26[[#This Row],[Age]] &gt;= 70, "Very Old",Customer_Churn_Records_26[[#This Row],[Age]] &gt;= 50, "Old",Customer_Churn_Records_26[[#This Row],[Age]] &gt;=35,"Middle-Age", "Young")</f>
        <v>Middle-Age</v>
      </c>
      <c r="H2015">
        <v>4</v>
      </c>
      <c r="I2015">
        <v>136496.12</v>
      </c>
      <c r="J2015">
        <v>2</v>
      </c>
      <c r="K2015">
        <v>1</v>
      </c>
      <c r="L2015">
        <v>0</v>
      </c>
      <c r="M2015">
        <v>116672.02</v>
      </c>
      <c r="N2015">
        <v>0</v>
      </c>
      <c r="O2015" t="str">
        <f>IF(Customer_Churn_Records_26[[#This Row],[Exited]] = 1, "Yes","No")</f>
        <v>No</v>
      </c>
      <c r="P2015">
        <v>0</v>
      </c>
      <c r="Q2015" t="str">
        <f>IF(Customer_Churn_Records_26[[#This Row],[Complain]] =1, "Yes", "No")</f>
        <v>No</v>
      </c>
      <c r="R2015">
        <v>5</v>
      </c>
      <c r="S2015" t="s">
        <v>0</v>
      </c>
      <c r="T2015">
        <v>427</v>
      </c>
    </row>
    <row r="2016" spans="1:20" x14ac:dyDescent="0.3">
      <c r="A2016">
        <v>15679024</v>
      </c>
      <c r="B2016" t="s">
        <v>879</v>
      </c>
      <c r="C2016">
        <v>553</v>
      </c>
      <c r="D2016" t="s">
        <v>2</v>
      </c>
      <c r="E2016" t="s">
        <v>5</v>
      </c>
      <c r="F2016">
        <v>32</v>
      </c>
      <c r="G2016" t="str" cm="1">
        <f t="array" ref="G2016">_xlfn.SWITCH(TRUE, Customer_Churn_Records_26[[#This Row],[Age]] &gt;= 70, "Very Old",Customer_Churn_Records_26[[#This Row],[Age]] &gt;= 50, "Old",Customer_Churn_Records_26[[#This Row],[Age]] &gt;=35,"Middle-Age", "Young")</f>
        <v>Young</v>
      </c>
      <c r="H2016">
        <v>3</v>
      </c>
      <c r="I2016">
        <v>116324.53</v>
      </c>
      <c r="J2016">
        <v>1</v>
      </c>
      <c r="K2016">
        <v>1</v>
      </c>
      <c r="L2016">
        <v>0</v>
      </c>
      <c r="M2016">
        <v>77304.490000000005</v>
      </c>
      <c r="N2016">
        <v>0</v>
      </c>
      <c r="O2016" t="str">
        <f>IF(Customer_Churn_Records_26[[#This Row],[Exited]] = 1, "Yes","No")</f>
        <v>No</v>
      </c>
      <c r="P2016">
        <v>0</v>
      </c>
      <c r="Q2016" t="str">
        <f>IF(Customer_Churn_Records_26[[#This Row],[Complain]] =1, "Yes", "No")</f>
        <v>No</v>
      </c>
      <c r="R2016">
        <v>2</v>
      </c>
      <c r="S2016" t="s">
        <v>4</v>
      </c>
      <c r="T2016">
        <v>831</v>
      </c>
    </row>
    <row r="2017" spans="1:20" x14ac:dyDescent="0.3">
      <c r="A2017">
        <v>15715297</v>
      </c>
      <c r="B2017" t="s">
        <v>81</v>
      </c>
      <c r="C2017">
        <v>779</v>
      </c>
      <c r="D2017" t="s">
        <v>6</v>
      </c>
      <c r="E2017" t="s">
        <v>1</v>
      </c>
      <c r="F2017">
        <v>40</v>
      </c>
      <c r="G2017" t="str" cm="1">
        <f t="array" ref="G2017">_xlfn.SWITCH(TRUE, Customer_Churn_Records_26[[#This Row],[Age]] &gt;= 70, "Very Old",Customer_Churn_Records_26[[#This Row],[Age]] &gt;= 50, "Old",Customer_Churn_Records_26[[#This Row],[Age]] &gt;=35,"Middle-Age", "Young")</f>
        <v>Middle-Age</v>
      </c>
      <c r="H2017">
        <v>2</v>
      </c>
      <c r="I2017">
        <v>75470.23</v>
      </c>
      <c r="J2017">
        <v>1</v>
      </c>
      <c r="K2017">
        <v>1</v>
      </c>
      <c r="L2017">
        <v>1</v>
      </c>
      <c r="M2017">
        <v>52894.01</v>
      </c>
      <c r="N2017">
        <v>0</v>
      </c>
      <c r="O2017" t="str">
        <f>IF(Customer_Churn_Records_26[[#This Row],[Exited]] = 1, "Yes","No")</f>
        <v>No</v>
      </c>
      <c r="P2017">
        <v>0</v>
      </c>
      <c r="Q2017" t="str">
        <f>IF(Customer_Churn_Records_26[[#This Row],[Complain]] =1, "Yes", "No")</f>
        <v>No</v>
      </c>
      <c r="R2017">
        <v>1</v>
      </c>
      <c r="S2017" t="s">
        <v>10</v>
      </c>
      <c r="T2017">
        <v>921</v>
      </c>
    </row>
    <row r="2018" spans="1:20" x14ac:dyDescent="0.3">
      <c r="A2018">
        <v>15633612</v>
      </c>
      <c r="B2018" t="s">
        <v>2036</v>
      </c>
      <c r="C2018">
        <v>696</v>
      </c>
      <c r="D2018" t="s">
        <v>2</v>
      </c>
      <c r="E2018" t="s">
        <v>5</v>
      </c>
      <c r="F2018">
        <v>28</v>
      </c>
      <c r="G2018" t="str" cm="1">
        <f t="array" ref="G2018">_xlfn.SWITCH(TRUE, Customer_Churn_Records_26[[#This Row],[Age]] &gt;= 70, "Very Old",Customer_Churn_Records_26[[#This Row],[Age]] &gt;= 50, "Old",Customer_Churn_Records_26[[#This Row],[Age]] &gt;=35,"Middle-Age", "Young")</f>
        <v>Young</v>
      </c>
      <c r="H2018">
        <v>4</v>
      </c>
      <c r="I2018">
        <v>172646.82</v>
      </c>
      <c r="J2018">
        <v>1</v>
      </c>
      <c r="K2018">
        <v>1</v>
      </c>
      <c r="L2018">
        <v>1</v>
      </c>
      <c r="M2018">
        <v>116471.43</v>
      </c>
      <c r="N2018">
        <v>0</v>
      </c>
      <c r="O2018" t="str">
        <f>IF(Customer_Churn_Records_26[[#This Row],[Exited]] = 1, "Yes","No")</f>
        <v>No</v>
      </c>
      <c r="P2018">
        <v>0</v>
      </c>
      <c r="Q2018" t="str">
        <f>IF(Customer_Churn_Records_26[[#This Row],[Complain]] =1, "Yes", "No")</f>
        <v>No</v>
      </c>
      <c r="R2018">
        <v>4</v>
      </c>
      <c r="S2018" t="s">
        <v>0</v>
      </c>
      <c r="T2018">
        <v>441</v>
      </c>
    </row>
    <row r="2019" spans="1:20" x14ac:dyDescent="0.3">
      <c r="A2019">
        <v>15602929</v>
      </c>
      <c r="B2019" t="s">
        <v>664</v>
      </c>
      <c r="C2019">
        <v>728</v>
      </c>
      <c r="D2019" t="s">
        <v>15</v>
      </c>
      <c r="E2019" t="s">
        <v>1</v>
      </c>
      <c r="F2019">
        <v>37</v>
      </c>
      <c r="G2019" t="str" cm="1">
        <f t="array" ref="G2019">_xlfn.SWITCH(TRUE, Customer_Churn_Records_26[[#This Row],[Age]] &gt;= 70, "Very Old",Customer_Churn_Records_26[[#This Row],[Age]] &gt;= 50, "Old",Customer_Churn_Records_26[[#This Row],[Age]] &gt;=35,"Middle-Age", "Young")</f>
        <v>Middle-Age</v>
      </c>
      <c r="H2019">
        <v>4</v>
      </c>
      <c r="I2019">
        <v>0</v>
      </c>
      <c r="J2019">
        <v>1</v>
      </c>
      <c r="K2019">
        <v>0</v>
      </c>
      <c r="L2019">
        <v>0</v>
      </c>
      <c r="M2019">
        <v>4539.38</v>
      </c>
      <c r="N2019">
        <v>0</v>
      </c>
      <c r="O2019" t="str">
        <f>IF(Customer_Churn_Records_26[[#This Row],[Exited]] = 1, "Yes","No")</f>
        <v>No</v>
      </c>
      <c r="P2019">
        <v>0</v>
      </c>
      <c r="Q2019" t="str">
        <f>IF(Customer_Churn_Records_26[[#This Row],[Complain]] =1, "Yes", "No")</f>
        <v>No</v>
      </c>
      <c r="R2019">
        <v>2</v>
      </c>
      <c r="S2019" t="s">
        <v>0</v>
      </c>
      <c r="T2019">
        <v>521</v>
      </c>
    </row>
    <row r="2020" spans="1:20" x14ac:dyDescent="0.3">
      <c r="A2020">
        <v>15696703</v>
      </c>
      <c r="B2020" t="s">
        <v>552</v>
      </c>
      <c r="C2020">
        <v>691</v>
      </c>
      <c r="D2020" t="s">
        <v>6</v>
      </c>
      <c r="E2020" t="s">
        <v>5</v>
      </c>
      <c r="F2020">
        <v>27</v>
      </c>
      <c r="G2020" t="str" cm="1">
        <f t="array" ref="G2020">_xlfn.SWITCH(TRUE, Customer_Churn_Records_26[[#This Row],[Age]] &gt;= 70, "Very Old",Customer_Churn_Records_26[[#This Row],[Age]] &gt;= 50, "Old",Customer_Churn_Records_26[[#This Row],[Age]] &gt;=35,"Middle-Age", "Young")</f>
        <v>Young</v>
      </c>
      <c r="H2020">
        <v>3</v>
      </c>
      <c r="I2020">
        <v>160358.68</v>
      </c>
      <c r="J2020">
        <v>2</v>
      </c>
      <c r="K2020">
        <v>1</v>
      </c>
      <c r="L2020">
        <v>0</v>
      </c>
      <c r="M2020">
        <v>142367.72</v>
      </c>
      <c r="N2020">
        <v>0</v>
      </c>
      <c r="O2020" t="str">
        <f>IF(Customer_Churn_Records_26[[#This Row],[Exited]] = 1, "Yes","No")</f>
        <v>No</v>
      </c>
      <c r="P2020">
        <v>0</v>
      </c>
      <c r="Q2020" t="str">
        <f>IF(Customer_Churn_Records_26[[#This Row],[Complain]] =1, "Yes", "No")</f>
        <v>No</v>
      </c>
      <c r="R2020">
        <v>3</v>
      </c>
      <c r="S2020" t="s">
        <v>4</v>
      </c>
      <c r="T2020">
        <v>527</v>
      </c>
    </row>
    <row r="2021" spans="1:20" x14ac:dyDescent="0.3">
      <c r="A2021">
        <v>15756668</v>
      </c>
      <c r="B2021" t="s">
        <v>843</v>
      </c>
      <c r="C2021">
        <v>706</v>
      </c>
      <c r="D2021" t="s">
        <v>2</v>
      </c>
      <c r="E2021" t="s">
        <v>5</v>
      </c>
      <c r="F2021">
        <v>30</v>
      </c>
      <c r="G2021" t="str" cm="1">
        <f t="array" ref="G2021">_xlfn.SWITCH(TRUE, Customer_Churn_Records_26[[#This Row],[Age]] &gt;= 70, "Very Old",Customer_Churn_Records_26[[#This Row],[Age]] &gt;= 50, "Old",Customer_Churn_Records_26[[#This Row],[Age]] &gt;=35,"Middle-Age", "Young")</f>
        <v>Young</v>
      </c>
      <c r="H2021">
        <v>3</v>
      </c>
      <c r="I2021">
        <v>98415.37</v>
      </c>
      <c r="J2021">
        <v>1</v>
      </c>
      <c r="K2021">
        <v>1</v>
      </c>
      <c r="L2021">
        <v>1</v>
      </c>
      <c r="M2021">
        <v>110520.48</v>
      </c>
      <c r="N2021">
        <v>0</v>
      </c>
      <c r="O2021" t="str">
        <f>IF(Customer_Churn_Records_26[[#This Row],[Exited]] = 1, "Yes","No")</f>
        <v>No</v>
      </c>
      <c r="P2021">
        <v>0</v>
      </c>
      <c r="Q2021" t="str">
        <f>IF(Customer_Churn_Records_26[[#This Row],[Complain]] =1, "Yes", "No")</f>
        <v>No</v>
      </c>
      <c r="R2021">
        <v>3</v>
      </c>
      <c r="S2021" t="s">
        <v>10</v>
      </c>
      <c r="T2021">
        <v>635</v>
      </c>
    </row>
    <row r="2022" spans="1:20" x14ac:dyDescent="0.3">
      <c r="A2022">
        <v>15565779</v>
      </c>
      <c r="B2022" t="s">
        <v>1474</v>
      </c>
      <c r="C2022">
        <v>627</v>
      </c>
      <c r="D2022" t="s">
        <v>6</v>
      </c>
      <c r="E2022" t="s">
        <v>1</v>
      </c>
      <c r="F2022">
        <v>30</v>
      </c>
      <c r="G2022" t="str" cm="1">
        <f t="array" ref="G2022">_xlfn.SWITCH(TRUE, Customer_Churn_Records_26[[#This Row],[Age]] &gt;= 70, "Very Old",Customer_Churn_Records_26[[#This Row],[Age]] &gt;= 50, "Old",Customer_Churn_Records_26[[#This Row],[Age]] &gt;=35,"Middle-Age", "Young")</f>
        <v>Young</v>
      </c>
      <c r="H2022">
        <v>6</v>
      </c>
      <c r="I2022">
        <v>57809.32</v>
      </c>
      <c r="J2022">
        <v>1</v>
      </c>
      <c r="K2022">
        <v>1</v>
      </c>
      <c r="L2022">
        <v>0</v>
      </c>
      <c r="M2022">
        <v>188258.49</v>
      </c>
      <c r="N2022">
        <v>0</v>
      </c>
      <c r="O2022" t="str">
        <f>IF(Customer_Churn_Records_26[[#This Row],[Exited]] = 1, "Yes","No")</f>
        <v>No</v>
      </c>
      <c r="P2022">
        <v>0</v>
      </c>
      <c r="Q2022" t="str">
        <f>IF(Customer_Churn_Records_26[[#This Row],[Complain]] =1, "Yes", "No")</f>
        <v>No</v>
      </c>
      <c r="R2022">
        <v>3</v>
      </c>
      <c r="S2022" t="s">
        <v>0</v>
      </c>
      <c r="T2022">
        <v>545</v>
      </c>
    </row>
    <row r="2023" spans="1:20" x14ac:dyDescent="0.3">
      <c r="A2023">
        <v>15795519</v>
      </c>
      <c r="B2023" t="s">
        <v>220</v>
      </c>
      <c r="C2023">
        <v>716</v>
      </c>
      <c r="D2023" t="s">
        <v>6</v>
      </c>
      <c r="E2023" t="s">
        <v>1</v>
      </c>
      <c r="F2023">
        <v>18</v>
      </c>
      <c r="G2023" t="str" cm="1">
        <f t="array" ref="G2023">_xlfn.SWITCH(TRUE, Customer_Churn_Records_26[[#This Row],[Age]] &gt;= 70, "Very Old",Customer_Churn_Records_26[[#This Row],[Age]] &gt;= 50, "Old",Customer_Churn_Records_26[[#This Row],[Age]] &gt;=35,"Middle-Age", "Young")</f>
        <v>Young</v>
      </c>
      <c r="H2023">
        <v>3</v>
      </c>
      <c r="I2023">
        <v>128743.8</v>
      </c>
      <c r="J2023">
        <v>1</v>
      </c>
      <c r="K2023">
        <v>0</v>
      </c>
      <c r="L2023">
        <v>0</v>
      </c>
      <c r="M2023">
        <v>197322.13</v>
      </c>
      <c r="N2023">
        <v>0</v>
      </c>
      <c r="O2023" t="str">
        <f>IF(Customer_Churn_Records_26[[#This Row],[Exited]] = 1, "Yes","No")</f>
        <v>No</v>
      </c>
      <c r="P2023">
        <v>0</v>
      </c>
      <c r="Q2023" t="str">
        <f>IF(Customer_Churn_Records_26[[#This Row],[Complain]] =1, "Yes", "No")</f>
        <v>No</v>
      </c>
      <c r="R2023">
        <v>5</v>
      </c>
      <c r="S2023" t="s">
        <v>4</v>
      </c>
      <c r="T2023">
        <v>243</v>
      </c>
    </row>
    <row r="2024" spans="1:20" x14ac:dyDescent="0.3">
      <c r="A2024">
        <v>15761477</v>
      </c>
      <c r="B2024" t="s">
        <v>1078</v>
      </c>
      <c r="C2024">
        <v>501</v>
      </c>
      <c r="D2024" t="s">
        <v>6</v>
      </c>
      <c r="E2024" t="s">
        <v>5</v>
      </c>
      <c r="F2024">
        <v>24</v>
      </c>
      <c r="G2024" t="str" cm="1">
        <f t="array" ref="G2024">_xlfn.SWITCH(TRUE, Customer_Churn_Records_26[[#This Row],[Age]] &gt;= 70, "Very Old",Customer_Churn_Records_26[[#This Row],[Age]] &gt;= 50, "Old",Customer_Churn_Records_26[[#This Row],[Age]] &gt;=35,"Middle-Age", "Young")</f>
        <v>Young</v>
      </c>
      <c r="H2024">
        <v>4</v>
      </c>
      <c r="I2024">
        <v>130806.42</v>
      </c>
      <c r="J2024">
        <v>2</v>
      </c>
      <c r="K2024">
        <v>1</v>
      </c>
      <c r="L2024">
        <v>0</v>
      </c>
      <c r="M2024">
        <v>80241.14</v>
      </c>
      <c r="N2024">
        <v>0</v>
      </c>
      <c r="O2024" t="str">
        <f>IF(Customer_Churn_Records_26[[#This Row],[Exited]] = 1, "Yes","No")</f>
        <v>No</v>
      </c>
      <c r="P2024">
        <v>0</v>
      </c>
      <c r="Q2024" t="str">
        <f>IF(Customer_Churn_Records_26[[#This Row],[Complain]] =1, "Yes", "No")</f>
        <v>No</v>
      </c>
      <c r="R2024">
        <v>1</v>
      </c>
      <c r="S2024" t="s">
        <v>4</v>
      </c>
      <c r="T2024">
        <v>796</v>
      </c>
    </row>
    <row r="2025" spans="1:20" x14ac:dyDescent="0.3">
      <c r="A2025">
        <v>15731890</v>
      </c>
      <c r="B2025" t="s">
        <v>425</v>
      </c>
      <c r="C2025">
        <v>601</v>
      </c>
      <c r="D2025" t="s">
        <v>2</v>
      </c>
      <c r="E2025" t="s">
        <v>5</v>
      </c>
      <c r="F2025">
        <v>41</v>
      </c>
      <c r="G2025" t="str" cm="1">
        <f t="array" ref="G2025">_xlfn.SWITCH(TRUE, Customer_Churn_Records_26[[#This Row],[Age]] &gt;= 70, "Very Old",Customer_Churn_Records_26[[#This Row],[Age]] &gt;= 50, "Old",Customer_Churn_Records_26[[#This Row],[Age]] &gt;=35,"Middle-Age", "Young")</f>
        <v>Middle-Age</v>
      </c>
      <c r="H2025">
        <v>1</v>
      </c>
      <c r="I2025">
        <v>123971.16</v>
      </c>
      <c r="J2025">
        <v>1</v>
      </c>
      <c r="K2025">
        <v>0</v>
      </c>
      <c r="L2025">
        <v>1</v>
      </c>
      <c r="M2025">
        <v>172814.99</v>
      </c>
      <c r="N2025">
        <v>0</v>
      </c>
      <c r="O2025" t="str">
        <f>IF(Customer_Churn_Records_26[[#This Row],[Exited]] = 1, "Yes","No")</f>
        <v>No</v>
      </c>
      <c r="P2025">
        <v>0</v>
      </c>
      <c r="Q2025" t="str">
        <f>IF(Customer_Churn_Records_26[[#This Row],[Complain]] =1, "Yes", "No")</f>
        <v>No</v>
      </c>
      <c r="R2025">
        <v>3</v>
      </c>
      <c r="S2025" t="s">
        <v>4</v>
      </c>
      <c r="T2025">
        <v>543</v>
      </c>
    </row>
    <row r="2026" spans="1:20" x14ac:dyDescent="0.3">
      <c r="A2026">
        <v>15633043</v>
      </c>
      <c r="B2026" t="s">
        <v>2092</v>
      </c>
      <c r="C2026">
        <v>545</v>
      </c>
      <c r="D2026" t="s">
        <v>15</v>
      </c>
      <c r="E2026" t="s">
        <v>1</v>
      </c>
      <c r="F2026">
        <v>39</v>
      </c>
      <c r="G2026" t="str" cm="1">
        <f t="array" ref="G2026">_xlfn.SWITCH(TRUE, Customer_Churn_Records_26[[#This Row],[Age]] &gt;= 70, "Very Old",Customer_Churn_Records_26[[#This Row],[Age]] &gt;= 50, "Old",Customer_Churn_Records_26[[#This Row],[Age]] &gt;=35,"Middle-Age", "Young")</f>
        <v>Middle-Age</v>
      </c>
      <c r="H2026">
        <v>6</v>
      </c>
      <c r="I2026">
        <v>0</v>
      </c>
      <c r="J2026">
        <v>1</v>
      </c>
      <c r="K2026">
        <v>0</v>
      </c>
      <c r="L2026">
        <v>0</v>
      </c>
      <c r="M2026">
        <v>38410.74</v>
      </c>
      <c r="N2026">
        <v>1</v>
      </c>
      <c r="O2026" t="str">
        <f>IF(Customer_Churn_Records_26[[#This Row],[Exited]] = 1, "Yes","No")</f>
        <v>Yes</v>
      </c>
      <c r="P2026">
        <v>1</v>
      </c>
      <c r="Q2026" t="str">
        <f>IF(Customer_Churn_Records_26[[#This Row],[Complain]] =1, "Yes", "No")</f>
        <v>Yes</v>
      </c>
      <c r="R2026">
        <v>4</v>
      </c>
      <c r="S2026" t="s">
        <v>8</v>
      </c>
      <c r="T2026">
        <v>542</v>
      </c>
    </row>
    <row r="2027" spans="1:20" x14ac:dyDescent="0.3">
      <c r="A2027">
        <v>15752953</v>
      </c>
      <c r="B2027" t="s">
        <v>924</v>
      </c>
      <c r="C2027">
        <v>634</v>
      </c>
      <c r="D2027" t="s">
        <v>2</v>
      </c>
      <c r="E2027" t="s">
        <v>5</v>
      </c>
      <c r="F2027">
        <v>45</v>
      </c>
      <c r="G2027" t="str" cm="1">
        <f t="array" ref="G2027">_xlfn.SWITCH(TRUE, Customer_Churn_Records_26[[#This Row],[Age]] &gt;= 70, "Very Old",Customer_Churn_Records_26[[#This Row],[Age]] &gt;= 50, "Old",Customer_Churn_Records_26[[#This Row],[Age]] &gt;=35,"Middle-Age", "Young")</f>
        <v>Middle-Age</v>
      </c>
      <c r="H2027">
        <v>9</v>
      </c>
      <c r="I2027">
        <v>0</v>
      </c>
      <c r="J2027">
        <v>2</v>
      </c>
      <c r="K2027">
        <v>0</v>
      </c>
      <c r="L2027">
        <v>0</v>
      </c>
      <c r="M2027">
        <v>17622.82</v>
      </c>
      <c r="N2027">
        <v>0</v>
      </c>
      <c r="O2027" t="str">
        <f>IF(Customer_Churn_Records_26[[#This Row],[Exited]] = 1, "Yes","No")</f>
        <v>No</v>
      </c>
      <c r="P2027">
        <v>0</v>
      </c>
      <c r="Q2027" t="str">
        <f>IF(Customer_Churn_Records_26[[#This Row],[Complain]] =1, "Yes", "No")</f>
        <v>No</v>
      </c>
      <c r="R2027">
        <v>3</v>
      </c>
      <c r="S2027" t="s">
        <v>4</v>
      </c>
      <c r="T2027">
        <v>300</v>
      </c>
    </row>
    <row r="2028" spans="1:20" x14ac:dyDescent="0.3">
      <c r="A2028">
        <v>15603088</v>
      </c>
      <c r="B2028" t="s">
        <v>77</v>
      </c>
      <c r="C2028">
        <v>451</v>
      </c>
      <c r="D2028" t="s">
        <v>15</v>
      </c>
      <c r="E2028" t="s">
        <v>1</v>
      </c>
      <c r="F2028">
        <v>23</v>
      </c>
      <c r="G2028" t="str" cm="1">
        <f t="array" ref="G2028">_xlfn.SWITCH(TRUE, Customer_Churn_Records_26[[#This Row],[Age]] &gt;= 70, "Very Old",Customer_Churn_Records_26[[#This Row],[Age]] &gt;= 50, "Old",Customer_Churn_Records_26[[#This Row],[Age]] &gt;=35,"Middle-Age", "Young")</f>
        <v>Young</v>
      </c>
      <c r="H2028">
        <v>9</v>
      </c>
      <c r="I2028">
        <v>0</v>
      </c>
      <c r="J2028">
        <v>2</v>
      </c>
      <c r="K2028">
        <v>0</v>
      </c>
      <c r="L2028">
        <v>1</v>
      </c>
      <c r="M2028">
        <v>48021.71</v>
      </c>
      <c r="N2028">
        <v>0</v>
      </c>
      <c r="O2028" t="str">
        <f>IF(Customer_Churn_Records_26[[#This Row],[Exited]] = 1, "Yes","No")</f>
        <v>No</v>
      </c>
      <c r="P2028">
        <v>0</v>
      </c>
      <c r="Q2028" t="str">
        <f>IF(Customer_Churn_Records_26[[#This Row],[Complain]] =1, "Yes", "No")</f>
        <v>No</v>
      </c>
      <c r="R2028">
        <v>1</v>
      </c>
      <c r="S2028" t="s">
        <v>0</v>
      </c>
      <c r="T2028">
        <v>576</v>
      </c>
    </row>
    <row r="2029" spans="1:20" x14ac:dyDescent="0.3">
      <c r="A2029">
        <v>15606613</v>
      </c>
      <c r="B2029" t="s">
        <v>2589</v>
      </c>
      <c r="C2029">
        <v>655</v>
      </c>
      <c r="D2029" t="s">
        <v>2</v>
      </c>
      <c r="E2029" t="s">
        <v>1</v>
      </c>
      <c r="F2029">
        <v>59</v>
      </c>
      <c r="G2029" t="str" cm="1">
        <f t="array" ref="G2029">_xlfn.SWITCH(TRUE, Customer_Churn_Records_26[[#This Row],[Age]] &gt;= 70, "Very Old",Customer_Churn_Records_26[[#This Row],[Age]] &gt;= 50, "Old",Customer_Churn_Records_26[[#This Row],[Age]] &gt;=35,"Middle-Age", "Young")</f>
        <v>Old</v>
      </c>
      <c r="H2029">
        <v>7</v>
      </c>
      <c r="I2029">
        <v>0</v>
      </c>
      <c r="J2029">
        <v>1</v>
      </c>
      <c r="K2029">
        <v>1</v>
      </c>
      <c r="L2029">
        <v>0</v>
      </c>
      <c r="M2029">
        <v>88958.49</v>
      </c>
      <c r="N2029">
        <v>1</v>
      </c>
      <c r="O2029" t="str">
        <f>IF(Customer_Churn_Records_26[[#This Row],[Exited]] = 1, "Yes","No")</f>
        <v>Yes</v>
      </c>
      <c r="P2029">
        <v>1</v>
      </c>
      <c r="Q2029" t="str">
        <f>IF(Customer_Churn_Records_26[[#This Row],[Complain]] =1, "Yes", "No")</f>
        <v>Yes</v>
      </c>
      <c r="R2029">
        <v>4</v>
      </c>
      <c r="S2029" t="s">
        <v>0</v>
      </c>
      <c r="T2029">
        <v>716</v>
      </c>
    </row>
    <row r="2030" spans="1:20" x14ac:dyDescent="0.3">
      <c r="A2030">
        <v>15635939</v>
      </c>
      <c r="B2030" t="s">
        <v>812</v>
      </c>
      <c r="C2030">
        <v>458</v>
      </c>
      <c r="D2030" t="s">
        <v>2</v>
      </c>
      <c r="E2030" t="s">
        <v>1</v>
      </c>
      <c r="F2030">
        <v>39</v>
      </c>
      <c r="G2030" t="str" cm="1">
        <f t="array" ref="G2030">_xlfn.SWITCH(TRUE, Customer_Churn_Records_26[[#This Row],[Age]] &gt;= 70, "Very Old",Customer_Churn_Records_26[[#This Row],[Age]] &gt;= 50, "Old",Customer_Churn_Records_26[[#This Row],[Age]] &gt;=35,"Middle-Age", "Young")</f>
        <v>Middle-Age</v>
      </c>
      <c r="H2030">
        <v>9</v>
      </c>
      <c r="I2030">
        <v>0</v>
      </c>
      <c r="J2030">
        <v>2</v>
      </c>
      <c r="K2030">
        <v>1</v>
      </c>
      <c r="L2030">
        <v>0</v>
      </c>
      <c r="M2030">
        <v>116343.09</v>
      </c>
      <c r="N2030">
        <v>0</v>
      </c>
      <c r="O2030" t="str">
        <f>IF(Customer_Churn_Records_26[[#This Row],[Exited]] = 1, "Yes","No")</f>
        <v>No</v>
      </c>
      <c r="P2030">
        <v>0</v>
      </c>
      <c r="Q2030" t="str">
        <f>IF(Customer_Churn_Records_26[[#This Row],[Complain]] =1, "Yes", "No")</f>
        <v>No</v>
      </c>
      <c r="R2030">
        <v>4</v>
      </c>
      <c r="S2030" t="s">
        <v>10</v>
      </c>
      <c r="T2030">
        <v>345</v>
      </c>
    </row>
    <row r="2031" spans="1:20" x14ac:dyDescent="0.3">
      <c r="A2031">
        <v>15666043</v>
      </c>
      <c r="B2031" t="s">
        <v>2588</v>
      </c>
      <c r="C2031">
        <v>520</v>
      </c>
      <c r="D2031" t="s">
        <v>2</v>
      </c>
      <c r="E2031" t="s">
        <v>5</v>
      </c>
      <c r="F2031">
        <v>33</v>
      </c>
      <c r="G2031" t="str" cm="1">
        <f t="array" ref="G2031">_xlfn.SWITCH(TRUE, Customer_Churn_Records_26[[#This Row],[Age]] &gt;= 70, "Very Old",Customer_Churn_Records_26[[#This Row],[Age]] &gt;= 50, "Old",Customer_Churn_Records_26[[#This Row],[Age]] &gt;=35,"Middle-Age", "Young")</f>
        <v>Young</v>
      </c>
      <c r="H2031">
        <v>4</v>
      </c>
      <c r="I2031">
        <v>156297.57999999999</v>
      </c>
      <c r="J2031">
        <v>2</v>
      </c>
      <c r="K2031">
        <v>1</v>
      </c>
      <c r="L2031">
        <v>1</v>
      </c>
      <c r="M2031">
        <v>166102.60999999999</v>
      </c>
      <c r="N2031">
        <v>0</v>
      </c>
      <c r="O2031" t="str">
        <f>IF(Customer_Churn_Records_26[[#This Row],[Exited]] = 1, "Yes","No")</f>
        <v>No</v>
      </c>
      <c r="P2031">
        <v>0</v>
      </c>
      <c r="Q2031" t="str">
        <f>IF(Customer_Churn_Records_26[[#This Row],[Complain]] =1, "Yes", "No")</f>
        <v>No</v>
      </c>
      <c r="R2031">
        <v>1</v>
      </c>
      <c r="S2031" t="s">
        <v>0</v>
      </c>
      <c r="T2031">
        <v>477</v>
      </c>
    </row>
    <row r="2032" spans="1:20" x14ac:dyDescent="0.3">
      <c r="A2032">
        <v>15746190</v>
      </c>
      <c r="B2032" t="s">
        <v>2587</v>
      </c>
      <c r="C2032">
        <v>624</v>
      </c>
      <c r="D2032" t="s">
        <v>15</v>
      </c>
      <c r="E2032" t="s">
        <v>1</v>
      </c>
      <c r="F2032">
        <v>28</v>
      </c>
      <c r="G2032" t="str" cm="1">
        <f t="array" ref="G2032">_xlfn.SWITCH(TRUE, Customer_Churn_Records_26[[#This Row],[Age]] &gt;= 70, "Very Old",Customer_Churn_Records_26[[#This Row],[Age]] &gt;= 50, "Old",Customer_Churn_Records_26[[#This Row],[Age]] &gt;=35,"Middle-Age", "Young")</f>
        <v>Young</v>
      </c>
      <c r="H2032">
        <v>2</v>
      </c>
      <c r="I2032">
        <v>0</v>
      </c>
      <c r="J2032">
        <v>2</v>
      </c>
      <c r="K2032">
        <v>0</v>
      </c>
      <c r="L2032">
        <v>1</v>
      </c>
      <c r="M2032">
        <v>104353.26</v>
      </c>
      <c r="N2032">
        <v>0</v>
      </c>
      <c r="O2032" t="str">
        <f>IF(Customer_Churn_Records_26[[#This Row],[Exited]] = 1, "Yes","No")</f>
        <v>No</v>
      </c>
      <c r="P2032">
        <v>0</v>
      </c>
      <c r="Q2032" t="str">
        <f>IF(Customer_Churn_Records_26[[#This Row],[Complain]] =1, "Yes", "No")</f>
        <v>No</v>
      </c>
      <c r="R2032">
        <v>4</v>
      </c>
      <c r="S2032" t="s">
        <v>4</v>
      </c>
      <c r="T2032">
        <v>673</v>
      </c>
    </row>
    <row r="2033" spans="1:20" x14ac:dyDescent="0.3">
      <c r="A2033">
        <v>15591357</v>
      </c>
      <c r="B2033" t="s">
        <v>2586</v>
      </c>
      <c r="C2033">
        <v>765</v>
      </c>
      <c r="D2033" t="s">
        <v>2</v>
      </c>
      <c r="E2033" t="s">
        <v>5</v>
      </c>
      <c r="F2033">
        <v>51</v>
      </c>
      <c r="G2033" t="str" cm="1">
        <f t="array" ref="G2033">_xlfn.SWITCH(TRUE, Customer_Churn_Records_26[[#This Row],[Age]] &gt;= 70, "Very Old",Customer_Churn_Records_26[[#This Row],[Age]] &gt;= 50, "Old",Customer_Churn_Records_26[[#This Row],[Age]] &gt;=35,"Middle-Age", "Young")</f>
        <v>Old</v>
      </c>
      <c r="H2033">
        <v>3</v>
      </c>
      <c r="I2033">
        <v>123372.3</v>
      </c>
      <c r="J2033">
        <v>1</v>
      </c>
      <c r="K2033">
        <v>1</v>
      </c>
      <c r="L2033">
        <v>1</v>
      </c>
      <c r="M2033">
        <v>115429.32</v>
      </c>
      <c r="N2033">
        <v>0</v>
      </c>
      <c r="O2033" t="str">
        <f>IF(Customer_Churn_Records_26[[#This Row],[Exited]] = 1, "Yes","No")</f>
        <v>No</v>
      </c>
      <c r="P2033">
        <v>0</v>
      </c>
      <c r="Q2033" t="str">
        <f>IF(Customer_Churn_Records_26[[#This Row],[Complain]] =1, "Yes", "No")</f>
        <v>No</v>
      </c>
      <c r="R2033">
        <v>4</v>
      </c>
      <c r="S2033" t="s">
        <v>8</v>
      </c>
      <c r="T2033">
        <v>259</v>
      </c>
    </row>
    <row r="2034" spans="1:20" x14ac:dyDescent="0.3">
      <c r="A2034">
        <v>15658716</v>
      </c>
      <c r="B2034" t="s">
        <v>175</v>
      </c>
      <c r="C2034">
        <v>667</v>
      </c>
      <c r="D2034" t="s">
        <v>6</v>
      </c>
      <c r="E2034" t="s">
        <v>1</v>
      </c>
      <c r="F2034">
        <v>37</v>
      </c>
      <c r="G2034" t="str" cm="1">
        <f t="array" ref="G2034">_xlfn.SWITCH(TRUE, Customer_Churn_Records_26[[#This Row],[Age]] &gt;= 70, "Very Old",Customer_Churn_Records_26[[#This Row],[Age]] &gt;= 50, "Old",Customer_Churn_Records_26[[#This Row],[Age]] &gt;=35,"Middle-Age", "Young")</f>
        <v>Middle-Age</v>
      </c>
      <c r="H2034">
        <v>5</v>
      </c>
      <c r="I2034">
        <v>92171.35</v>
      </c>
      <c r="J2034">
        <v>3</v>
      </c>
      <c r="K2034">
        <v>1</v>
      </c>
      <c r="L2034">
        <v>0</v>
      </c>
      <c r="M2034">
        <v>178106.34</v>
      </c>
      <c r="N2034">
        <v>1</v>
      </c>
      <c r="O2034" t="str">
        <f>IF(Customer_Churn_Records_26[[#This Row],[Exited]] = 1, "Yes","No")</f>
        <v>Yes</v>
      </c>
      <c r="P2034">
        <v>1</v>
      </c>
      <c r="Q2034" t="str">
        <f>IF(Customer_Churn_Records_26[[#This Row],[Complain]] =1, "Yes", "No")</f>
        <v>Yes</v>
      </c>
      <c r="R2034">
        <v>2</v>
      </c>
      <c r="S2034" t="s">
        <v>0</v>
      </c>
      <c r="T2034">
        <v>641</v>
      </c>
    </row>
    <row r="2035" spans="1:20" x14ac:dyDescent="0.3">
      <c r="A2035">
        <v>15679909</v>
      </c>
      <c r="B2035" t="s">
        <v>40</v>
      </c>
      <c r="C2035">
        <v>665</v>
      </c>
      <c r="D2035" t="s">
        <v>15</v>
      </c>
      <c r="E2035" t="s">
        <v>5</v>
      </c>
      <c r="F2035">
        <v>41</v>
      </c>
      <c r="G2035" t="str" cm="1">
        <f t="array" ref="G2035">_xlfn.SWITCH(TRUE, Customer_Churn_Records_26[[#This Row],[Age]] &gt;= 70, "Very Old",Customer_Churn_Records_26[[#This Row],[Age]] &gt;= 50, "Old",Customer_Churn_Records_26[[#This Row],[Age]] &gt;=35,"Middle-Age", "Young")</f>
        <v>Middle-Age</v>
      </c>
      <c r="H2035">
        <v>8</v>
      </c>
      <c r="I2035">
        <v>0</v>
      </c>
      <c r="J2035">
        <v>2</v>
      </c>
      <c r="K2035">
        <v>1</v>
      </c>
      <c r="L2035">
        <v>0</v>
      </c>
      <c r="M2035">
        <v>132152.32000000001</v>
      </c>
      <c r="N2035">
        <v>0</v>
      </c>
      <c r="O2035" t="str">
        <f>IF(Customer_Churn_Records_26[[#This Row],[Exited]] = 1, "Yes","No")</f>
        <v>No</v>
      </c>
      <c r="P2035">
        <v>0</v>
      </c>
      <c r="Q2035" t="str">
        <f>IF(Customer_Churn_Records_26[[#This Row],[Complain]] =1, "Yes", "No")</f>
        <v>No</v>
      </c>
      <c r="R2035">
        <v>2</v>
      </c>
      <c r="S2035" t="s">
        <v>4</v>
      </c>
      <c r="T2035">
        <v>251</v>
      </c>
    </row>
    <row r="2036" spans="1:20" x14ac:dyDescent="0.3">
      <c r="A2036">
        <v>15634262</v>
      </c>
      <c r="B2036" t="s">
        <v>2585</v>
      </c>
      <c r="C2036">
        <v>709</v>
      </c>
      <c r="D2036" t="s">
        <v>6</v>
      </c>
      <c r="E2036" t="s">
        <v>5</v>
      </c>
      <c r="F2036">
        <v>34</v>
      </c>
      <c r="G2036" t="str" cm="1">
        <f t="array" ref="G2036">_xlfn.SWITCH(TRUE, Customer_Churn_Records_26[[#This Row],[Age]] &gt;= 70, "Very Old",Customer_Churn_Records_26[[#This Row],[Age]] &gt;= 50, "Old",Customer_Churn_Records_26[[#This Row],[Age]] &gt;=35,"Middle-Age", "Young")</f>
        <v>Young</v>
      </c>
      <c r="H2036">
        <v>4</v>
      </c>
      <c r="I2036">
        <v>148375.19</v>
      </c>
      <c r="J2036">
        <v>2</v>
      </c>
      <c r="K2036">
        <v>1</v>
      </c>
      <c r="L2036">
        <v>1</v>
      </c>
      <c r="M2036">
        <v>21521.38</v>
      </c>
      <c r="N2036">
        <v>0</v>
      </c>
      <c r="O2036" t="str">
        <f>IF(Customer_Churn_Records_26[[#This Row],[Exited]] = 1, "Yes","No")</f>
        <v>No</v>
      </c>
      <c r="P2036">
        <v>0</v>
      </c>
      <c r="Q2036" t="str">
        <f>IF(Customer_Churn_Records_26[[#This Row],[Complain]] =1, "Yes", "No")</f>
        <v>No</v>
      </c>
      <c r="R2036">
        <v>5</v>
      </c>
      <c r="S2036" t="s">
        <v>4</v>
      </c>
      <c r="T2036">
        <v>701</v>
      </c>
    </row>
    <row r="2037" spans="1:20" x14ac:dyDescent="0.3">
      <c r="A2037">
        <v>15799825</v>
      </c>
      <c r="B2037" t="s">
        <v>690</v>
      </c>
      <c r="C2037">
        <v>583</v>
      </c>
      <c r="D2037" t="s">
        <v>2</v>
      </c>
      <c r="E2037" t="s">
        <v>1</v>
      </c>
      <c r="F2037">
        <v>44</v>
      </c>
      <c r="G2037" t="str" cm="1">
        <f t="array" ref="G2037">_xlfn.SWITCH(TRUE, Customer_Churn_Records_26[[#This Row],[Age]] &gt;= 70, "Very Old",Customer_Churn_Records_26[[#This Row],[Age]] &gt;= 50, "Old",Customer_Churn_Records_26[[#This Row],[Age]] &gt;=35,"Middle-Age", "Young")</f>
        <v>Middle-Age</v>
      </c>
      <c r="H2037">
        <v>8</v>
      </c>
      <c r="I2037">
        <v>0</v>
      </c>
      <c r="J2037">
        <v>2</v>
      </c>
      <c r="K2037">
        <v>1</v>
      </c>
      <c r="L2037">
        <v>1</v>
      </c>
      <c r="M2037">
        <v>27431.62</v>
      </c>
      <c r="N2037">
        <v>0</v>
      </c>
      <c r="O2037" t="str">
        <f>IF(Customer_Churn_Records_26[[#This Row],[Exited]] = 1, "Yes","No")</f>
        <v>No</v>
      </c>
      <c r="P2037">
        <v>0</v>
      </c>
      <c r="Q2037" t="str">
        <f>IF(Customer_Churn_Records_26[[#This Row],[Complain]] =1, "Yes", "No")</f>
        <v>No</v>
      </c>
      <c r="R2037">
        <v>4</v>
      </c>
      <c r="S2037" t="s">
        <v>0</v>
      </c>
      <c r="T2037">
        <v>837</v>
      </c>
    </row>
    <row r="2038" spans="1:20" x14ac:dyDescent="0.3">
      <c r="A2038">
        <v>15756875</v>
      </c>
      <c r="B2038" t="s">
        <v>1877</v>
      </c>
      <c r="C2038">
        <v>782</v>
      </c>
      <c r="D2038" t="s">
        <v>15</v>
      </c>
      <c r="E2038" t="s">
        <v>5</v>
      </c>
      <c r="F2038">
        <v>34</v>
      </c>
      <c r="G2038" t="str" cm="1">
        <f t="array" ref="G2038">_xlfn.SWITCH(TRUE, Customer_Churn_Records_26[[#This Row],[Age]] &gt;= 70, "Very Old",Customer_Churn_Records_26[[#This Row],[Age]] &gt;= 50, "Old",Customer_Churn_Records_26[[#This Row],[Age]] &gt;=35,"Middle-Age", "Young")</f>
        <v>Young</v>
      </c>
      <c r="H2038">
        <v>6</v>
      </c>
      <c r="I2038">
        <v>147422.44</v>
      </c>
      <c r="J2038">
        <v>1</v>
      </c>
      <c r="K2038">
        <v>0</v>
      </c>
      <c r="L2038">
        <v>1</v>
      </c>
      <c r="M2038">
        <v>42143.61</v>
      </c>
      <c r="N2038">
        <v>0</v>
      </c>
      <c r="O2038" t="str">
        <f>IF(Customer_Churn_Records_26[[#This Row],[Exited]] = 1, "Yes","No")</f>
        <v>No</v>
      </c>
      <c r="P2038">
        <v>0</v>
      </c>
      <c r="Q2038" t="str">
        <f>IF(Customer_Churn_Records_26[[#This Row],[Complain]] =1, "Yes", "No")</f>
        <v>No</v>
      </c>
      <c r="R2038">
        <v>5</v>
      </c>
      <c r="S2038" t="s">
        <v>4</v>
      </c>
      <c r="T2038">
        <v>960</v>
      </c>
    </row>
    <row r="2039" spans="1:20" x14ac:dyDescent="0.3">
      <c r="A2039">
        <v>15678146</v>
      </c>
      <c r="B2039" t="s">
        <v>1082</v>
      </c>
      <c r="C2039">
        <v>668</v>
      </c>
      <c r="D2039" t="s">
        <v>15</v>
      </c>
      <c r="E2039" t="s">
        <v>1</v>
      </c>
      <c r="F2039">
        <v>24</v>
      </c>
      <c r="G2039" t="str" cm="1">
        <f t="array" ref="G2039">_xlfn.SWITCH(TRUE, Customer_Churn_Records_26[[#This Row],[Age]] &gt;= 70, "Very Old",Customer_Churn_Records_26[[#This Row],[Age]] &gt;= 50, "Old",Customer_Churn_Records_26[[#This Row],[Age]] &gt;=35,"Middle-Age", "Young")</f>
        <v>Young</v>
      </c>
      <c r="H2039">
        <v>7</v>
      </c>
      <c r="I2039">
        <v>173962.32</v>
      </c>
      <c r="J2039">
        <v>1</v>
      </c>
      <c r="K2039">
        <v>0</v>
      </c>
      <c r="L2039">
        <v>0</v>
      </c>
      <c r="M2039">
        <v>106457.11</v>
      </c>
      <c r="N2039">
        <v>1</v>
      </c>
      <c r="O2039" t="str">
        <f>IF(Customer_Churn_Records_26[[#This Row],[Exited]] = 1, "Yes","No")</f>
        <v>Yes</v>
      </c>
      <c r="P2039">
        <v>1</v>
      </c>
      <c r="Q2039" t="str">
        <f>IF(Customer_Churn_Records_26[[#This Row],[Complain]] =1, "Yes", "No")</f>
        <v>Yes</v>
      </c>
      <c r="R2039">
        <v>2</v>
      </c>
      <c r="S2039" t="s">
        <v>8</v>
      </c>
      <c r="T2039">
        <v>967</v>
      </c>
    </row>
    <row r="2040" spans="1:20" x14ac:dyDescent="0.3">
      <c r="A2040">
        <v>15710743</v>
      </c>
      <c r="B2040" t="s">
        <v>126</v>
      </c>
      <c r="C2040">
        <v>621</v>
      </c>
      <c r="D2040" t="s">
        <v>2</v>
      </c>
      <c r="E2040" t="s">
        <v>5</v>
      </c>
      <c r="F2040">
        <v>47</v>
      </c>
      <c r="G2040" t="str" cm="1">
        <f t="array" ref="G2040">_xlfn.SWITCH(TRUE, Customer_Churn_Records_26[[#This Row],[Age]] &gt;= 70, "Very Old",Customer_Churn_Records_26[[#This Row],[Age]] &gt;= 50, "Old",Customer_Churn_Records_26[[#This Row],[Age]] &gt;=35,"Middle-Age", "Young")</f>
        <v>Middle-Age</v>
      </c>
      <c r="H2040">
        <v>0</v>
      </c>
      <c r="I2040">
        <v>0</v>
      </c>
      <c r="J2040">
        <v>1</v>
      </c>
      <c r="K2040">
        <v>1</v>
      </c>
      <c r="L2040">
        <v>1</v>
      </c>
      <c r="M2040">
        <v>133831.37</v>
      </c>
      <c r="N2040">
        <v>1</v>
      </c>
      <c r="O2040" t="str">
        <f>IF(Customer_Churn_Records_26[[#This Row],[Exited]] = 1, "Yes","No")</f>
        <v>Yes</v>
      </c>
      <c r="P2040">
        <v>1</v>
      </c>
      <c r="Q2040" t="str">
        <f>IF(Customer_Churn_Records_26[[#This Row],[Complain]] =1, "Yes", "No")</f>
        <v>Yes</v>
      </c>
      <c r="R2040">
        <v>2</v>
      </c>
      <c r="S2040" t="s">
        <v>0</v>
      </c>
      <c r="T2040">
        <v>704</v>
      </c>
    </row>
    <row r="2041" spans="1:20" x14ac:dyDescent="0.3">
      <c r="A2041">
        <v>15595831</v>
      </c>
      <c r="B2041" t="s">
        <v>510</v>
      </c>
      <c r="C2041">
        <v>579</v>
      </c>
      <c r="D2041" t="s">
        <v>6</v>
      </c>
      <c r="E2041" t="s">
        <v>1</v>
      </c>
      <c r="F2041">
        <v>64</v>
      </c>
      <c r="G2041" t="str" cm="1">
        <f t="array" ref="G2041">_xlfn.SWITCH(TRUE, Customer_Churn_Records_26[[#This Row],[Age]] &gt;= 70, "Very Old",Customer_Churn_Records_26[[#This Row],[Age]] &gt;= 50, "Old",Customer_Churn_Records_26[[#This Row],[Age]] &gt;=35,"Middle-Age", "Young")</f>
        <v>Old</v>
      </c>
      <c r="H2041">
        <v>6</v>
      </c>
      <c r="I2041">
        <v>145215.43</v>
      </c>
      <c r="J2041">
        <v>1</v>
      </c>
      <c r="K2041">
        <v>1</v>
      </c>
      <c r="L2041">
        <v>1</v>
      </c>
      <c r="M2041">
        <v>164083.72</v>
      </c>
      <c r="N2041">
        <v>0</v>
      </c>
      <c r="O2041" t="str">
        <f>IF(Customer_Churn_Records_26[[#This Row],[Exited]] = 1, "Yes","No")</f>
        <v>No</v>
      </c>
      <c r="P2041">
        <v>0</v>
      </c>
      <c r="Q2041" t="str">
        <f>IF(Customer_Churn_Records_26[[#This Row],[Complain]] =1, "Yes", "No")</f>
        <v>No</v>
      </c>
      <c r="R2041">
        <v>5</v>
      </c>
      <c r="S2041" t="s">
        <v>8</v>
      </c>
      <c r="T2041">
        <v>792</v>
      </c>
    </row>
    <row r="2042" spans="1:20" x14ac:dyDescent="0.3">
      <c r="A2042">
        <v>15626684</v>
      </c>
      <c r="B2042" t="s">
        <v>614</v>
      </c>
      <c r="C2042">
        <v>547</v>
      </c>
      <c r="D2042" t="s">
        <v>2</v>
      </c>
      <c r="E2042" t="s">
        <v>1</v>
      </c>
      <c r="F2042">
        <v>38</v>
      </c>
      <c r="G2042" t="str" cm="1">
        <f t="array" ref="G2042">_xlfn.SWITCH(TRUE, Customer_Churn_Records_26[[#This Row],[Age]] &gt;= 70, "Very Old",Customer_Churn_Records_26[[#This Row],[Age]] &gt;= 50, "Old",Customer_Churn_Records_26[[#This Row],[Age]] &gt;=35,"Middle-Age", "Young")</f>
        <v>Middle-Age</v>
      </c>
      <c r="H2042">
        <v>5</v>
      </c>
      <c r="I2042">
        <v>167539.97</v>
      </c>
      <c r="J2042">
        <v>1</v>
      </c>
      <c r="K2042">
        <v>0</v>
      </c>
      <c r="L2042">
        <v>1</v>
      </c>
      <c r="M2042">
        <v>159207.34</v>
      </c>
      <c r="N2042">
        <v>0</v>
      </c>
      <c r="O2042" t="str">
        <f>IF(Customer_Churn_Records_26[[#This Row],[Exited]] = 1, "Yes","No")</f>
        <v>No</v>
      </c>
      <c r="P2042">
        <v>0</v>
      </c>
      <c r="Q2042" t="str">
        <f>IF(Customer_Churn_Records_26[[#This Row],[Complain]] =1, "Yes", "No")</f>
        <v>No</v>
      </c>
      <c r="R2042">
        <v>5</v>
      </c>
      <c r="S2042" t="s">
        <v>10</v>
      </c>
      <c r="T2042">
        <v>662</v>
      </c>
    </row>
    <row r="2043" spans="1:20" x14ac:dyDescent="0.3">
      <c r="A2043">
        <v>15709846</v>
      </c>
      <c r="B2043" t="s">
        <v>178</v>
      </c>
      <c r="C2043">
        <v>840</v>
      </c>
      <c r="D2043" t="s">
        <v>2</v>
      </c>
      <c r="E2043" t="s">
        <v>1</v>
      </c>
      <c r="F2043">
        <v>39</v>
      </c>
      <c r="G2043" t="str" cm="1">
        <f t="array" ref="G2043">_xlfn.SWITCH(TRUE, Customer_Churn_Records_26[[#This Row],[Age]] &gt;= 70, "Very Old",Customer_Churn_Records_26[[#This Row],[Age]] &gt;= 50, "Old",Customer_Churn_Records_26[[#This Row],[Age]] &gt;=35,"Middle-Age", "Young")</f>
        <v>Middle-Age</v>
      </c>
      <c r="H2043">
        <v>1</v>
      </c>
      <c r="I2043">
        <v>94968.97</v>
      </c>
      <c r="J2043">
        <v>1</v>
      </c>
      <c r="K2043">
        <v>1</v>
      </c>
      <c r="L2043">
        <v>0</v>
      </c>
      <c r="M2043">
        <v>84487.62</v>
      </c>
      <c r="N2043">
        <v>0</v>
      </c>
      <c r="O2043" t="str">
        <f>IF(Customer_Churn_Records_26[[#This Row],[Exited]] = 1, "Yes","No")</f>
        <v>No</v>
      </c>
      <c r="P2043">
        <v>0</v>
      </c>
      <c r="Q2043" t="str">
        <f>IF(Customer_Churn_Records_26[[#This Row],[Complain]] =1, "Yes", "No")</f>
        <v>No</v>
      </c>
      <c r="R2043">
        <v>5</v>
      </c>
      <c r="S2043" t="s">
        <v>8</v>
      </c>
      <c r="T2043">
        <v>932</v>
      </c>
    </row>
    <row r="2044" spans="1:20" x14ac:dyDescent="0.3">
      <c r="A2044">
        <v>15635459</v>
      </c>
      <c r="B2044" t="s">
        <v>229</v>
      </c>
      <c r="C2044">
        <v>667</v>
      </c>
      <c r="D2044" t="s">
        <v>6</v>
      </c>
      <c r="E2044" t="s">
        <v>1</v>
      </c>
      <c r="F2044">
        <v>27</v>
      </c>
      <c r="G2044" t="str" cm="1">
        <f t="array" ref="G2044">_xlfn.SWITCH(TRUE, Customer_Churn_Records_26[[#This Row],[Age]] &gt;= 70, "Very Old",Customer_Churn_Records_26[[#This Row],[Age]] &gt;= 50, "Old",Customer_Churn_Records_26[[#This Row],[Age]] &gt;=35,"Middle-Age", "Young")</f>
        <v>Young</v>
      </c>
      <c r="H2044">
        <v>3</v>
      </c>
      <c r="I2044">
        <v>106116.5</v>
      </c>
      <c r="J2044">
        <v>2</v>
      </c>
      <c r="K2044">
        <v>1</v>
      </c>
      <c r="L2044">
        <v>0</v>
      </c>
      <c r="M2044">
        <v>3674.71</v>
      </c>
      <c r="N2044">
        <v>0</v>
      </c>
      <c r="O2044" t="str">
        <f>IF(Customer_Churn_Records_26[[#This Row],[Exited]] = 1, "Yes","No")</f>
        <v>No</v>
      </c>
      <c r="P2044">
        <v>0</v>
      </c>
      <c r="Q2044" t="str">
        <f>IF(Customer_Churn_Records_26[[#This Row],[Complain]] =1, "Yes", "No")</f>
        <v>No</v>
      </c>
      <c r="R2044">
        <v>1</v>
      </c>
      <c r="S2044" t="s">
        <v>0</v>
      </c>
      <c r="T2044">
        <v>683</v>
      </c>
    </row>
    <row r="2045" spans="1:20" x14ac:dyDescent="0.3">
      <c r="A2045">
        <v>15642544</v>
      </c>
      <c r="B2045" t="s">
        <v>665</v>
      </c>
      <c r="C2045">
        <v>723</v>
      </c>
      <c r="D2045" t="s">
        <v>2</v>
      </c>
      <c r="E2045" t="s">
        <v>5</v>
      </c>
      <c r="F2045">
        <v>34</v>
      </c>
      <c r="G2045" t="str" cm="1">
        <f t="array" ref="G2045">_xlfn.SWITCH(TRUE, Customer_Churn_Records_26[[#This Row],[Age]] &gt;= 70, "Very Old",Customer_Churn_Records_26[[#This Row],[Age]] &gt;= 50, "Old",Customer_Churn_Records_26[[#This Row],[Age]] &gt;=35,"Middle-Age", "Young")</f>
        <v>Young</v>
      </c>
      <c r="H2045">
        <v>5</v>
      </c>
      <c r="I2045">
        <v>0</v>
      </c>
      <c r="J2045">
        <v>2</v>
      </c>
      <c r="K2045">
        <v>0</v>
      </c>
      <c r="L2045">
        <v>1</v>
      </c>
      <c r="M2045">
        <v>12092.03</v>
      </c>
      <c r="N2045">
        <v>0</v>
      </c>
      <c r="O2045" t="str">
        <f>IF(Customer_Churn_Records_26[[#This Row],[Exited]] = 1, "Yes","No")</f>
        <v>No</v>
      </c>
      <c r="P2045">
        <v>0</v>
      </c>
      <c r="Q2045" t="str">
        <f>IF(Customer_Churn_Records_26[[#This Row],[Complain]] =1, "Yes", "No")</f>
        <v>No</v>
      </c>
      <c r="R2045">
        <v>4</v>
      </c>
      <c r="S2045" t="s">
        <v>0</v>
      </c>
      <c r="T2045">
        <v>607</v>
      </c>
    </row>
    <row r="2046" spans="1:20" x14ac:dyDescent="0.3">
      <c r="A2046">
        <v>15566494</v>
      </c>
      <c r="B2046" t="s">
        <v>118</v>
      </c>
      <c r="C2046">
        <v>487</v>
      </c>
      <c r="D2046" t="s">
        <v>2</v>
      </c>
      <c r="E2046" t="s">
        <v>5</v>
      </c>
      <c r="F2046">
        <v>45</v>
      </c>
      <c r="G2046" t="str" cm="1">
        <f t="array" ref="G2046">_xlfn.SWITCH(TRUE, Customer_Churn_Records_26[[#This Row],[Age]] &gt;= 70, "Very Old",Customer_Churn_Records_26[[#This Row],[Age]] &gt;= 50, "Old",Customer_Churn_Records_26[[#This Row],[Age]] &gt;=35,"Middle-Age", "Young")</f>
        <v>Middle-Age</v>
      </c>
      <c r="H2046">
        <v>2</v>
      </c>
      <c r="I2046">
        <v>0</v>
      </c>
      <c r="J2046">
        <v>2</v>
      </c>
      <c r="K2046">
        <v>1</v>
      </c>
      <c r="L2046">
        <v>0</v>
      </c>
      <c r="M2046">
        <v>77475.73</v>
      </c>
      <c r="N2046">
        <v>0</v>
      </c>
      <c r="O2046" t="str">
        <f>IF(Customer_Churn_Records_26[[#This Row],[Exited]] = 1, "Yes","No")</f>
        <v>No</v>
      </c>
      <c r="P2046">
        <v>0</v>
      </c>
      <c r="Q2046" t="str">
        <f>IF(Customer_Churn_Records_26[[#This Row],[Complain]] =1, "Yes", "No")</f>
        <v>No</v>
      </c>
      <c r="R2046">
        <v>1</v>
      </c>
      <c r="S2046" t="s">
        <v>8</v>
      </c>
      <c r="T2046">
        <v>360</v>
      </c>
    </row>
    <row r="2047" spans="1:20" x14ac:dyDescent="0.3">
      <c r="A2047">
        <v>15655238</v>
      </c>
      <c r="B2047" t="s">
        <v>1378</v>
      </c>
      <c r="C2047">
        <v>668</v>
      </c>
      <c r="D2047" t="s">
        <v>2</v>
      </c>
      <c r="E2047" t="s">
        <v>1</v>
      </c>
      <c r="F2047">
        <v>31</v>
      </c>
      <c r="G2047" t="str" cm="1">
        <f t="array" ref="G2047">_xlfn.SWITCH(TRUE, Customer_Churn_Records_26[[#This Row],[Age]] &gt;= 70, "Very Old",Customer_Churn_Records_26[[#This Row],[Age]] &gt;= 50, "Old",Customer_Churn_Records_26[[#This Row],[Age]] &gt;=35,"Middle-Age", "Young")</f>
        <v>Young</v>
      </c>
      <c r="H2047">
        <v>9</v>
      </c>
      <c r="I2047">
        <v>0</v>
      </c>
      <c r="J2047">
        <v>2</v>
      </c>
      <c r="K2047">
        <v>0</v>
      </c>
      <c r="L2047">
        <v>0</v>
      </c>
      <c r="M2047">
        <v>41291.730000000003</v>
      </c>
      <c r="N2047">
        <v>0</v>
      </c>
      <c r="O2047" t="str">
        <f>IF(Customer_Churn_Records_26[[#This Row],[Exited]] = 1, "Yes","No")</f>
        <v>No</v>
      </c>
      <c r="P2047">
        <v>0</v>
      </c>
      <c r="Q2047" t="str">
        <f>IF(Customer_Churn_Records_26[[#This Row],[Complain]] =1, "Yes", "No")</f>
        <v>No</v>
      </c>
      <c r="R2047">
        <v>1</v>
      </c>
      <c r="S2047" t="s">
        <v>8</v>
      </c>
      <c r="T2047">
        <v>448</v>
      </c>
    </row>
    <row r="2048" spans="1:20" x14ac:dyDescent="0.3">
      <c r="A2048">
        <v>15733429</v>
      </c>
      <c r="B2048" t="s">
        <v>36</v>
      </c>
      <c r="C2048">
        <v>520</v>
      </c>
      <c r="D2048" t="s">
        <v>6</v>
      </c>
      <c r="E2048" t="s">
        <v>5</v>
      </c>
      <c r="F2048">
        <v>34</v>
      </c>
      <c r="G2048" t="str" cm="1">
        <f t="array" ref="G2048">_xlfn.SWITCH(TRUE, Customer_Churn_Records_26[[#This Row],[Age]] &gt;= 70, "Very Old",Customer_Churn_Records_26[[#This Row],[Age]] &gt;= 50, "Old",Customer_Churn_Records_26[[#This Row],[Age]] &gt;=35,"Middle-Age", "Young")</f>
        <v>Young</v>
      </c>
      <c r="H2048">
        <v>8</v>
      </c>
      <c r="I2048">
        <v>120018.86</v>
      </c>
      <c r="J2048">
        <v>2</v>
      </c>
      <c r="K2048">
        <v>1</v>
      </c>
      <c r="L2048">
        <v>1</v>
      </c>
      <c r="M2048">
        <v>343.38</v>
      </c>
      <c r="N2048">
        <v>0</v>
      </c>
      <c r="O2048" t="str">
        <f>IF(Customer_Churn_Records_26[[#This Row],[Exited]] = 1, "Yes","No")</f>
        <v>No</v>
      </c>
      <c r="P2048">
        <v>0</v>
      </c>
      <c r="Q2048" t="str">
        <f>IF(Customer_Churn_Records_26[[#This Row],[Complain]] =1, "Yes", "No")</f>
        <v>No</v>
      </c>
      <c r="R2048">
        <v>5</v>
      </c>
      <c r="S2048" t="s">
        <v>8</v>
      </c>
      <c r="T2048">
        <v>249</v>
      </c>
    </row>
    <row r="2049" spans="1:20" x14ac:dyDescent="0.3">
      <c r="A2049">
        <v>15814536</v>
      </c>
      <c r="B2049" t="s">
        <v>349</v>
      </c>
      <c r="C2049">
        <v>549</v>
      </c>
      <c r="D2049" t="s">
        <v>2</v>
      </c>
      <c r="E2049" t="s">
        <v>5</v>
      </c>
      <c r="F2049">
        <v>37</v>
      </c>
      <c r="G2049" t="str" cm="1">
        <f t="array" ref="G2049">_xlfn.SWITCH(TRUE, Customer_Churn_Records_26[[#This Row],[Age]] &gt;= 70, "Very Old",Customer_Churn_Records_26[[#This Row],[Age]] &gt;= 50, "Old",Customer_Churn_Records_26[[#This Row],[Age]] &gt;=35,"Middle-Age", "Young")</f>
        <v>Middle-Age</v>
      </c>
      <c r="H2049">
        <v>2</v>
      </c>
      <c r="I2049">
        <v>112541.54</v>
      </c>
      <c r="J2049">
        <v>2</v>
      </c>
      <c r="K2049">
        <v>0</v>
      </c>
      <c r="L2049">
        <v>0</v>
      </c>
      <c r="M2049">
        <v>47432.43</v>
      </c>
      <c r="N2049">
        <v>0</v>
      </c>
      <c r="O2049" t="str">
        <f>IF(Customer_Churn_Records_26[[#This Row],[Exited]] = 1, "Yes","No")</f>
        <v>No</v>
      </c>
      <c r="P2049">
        <v>0</v>
      </c>
      <c r="Q2049" t="str">
        <f>IF(Customer_Churn_Records_26[[#This Row],[Complain]] =1, "Yes", "No")</f>
        <v>No</v>
      </c>
      <c r="R2049">
        <v>4</v>
      </c>
      <c r="S2049" t="s">
        <v>8</v>
      </c>
      <c r="T2049">
        <v>233</v>
      </c>
    </row>
    <row r="2050" spans="1:20" x14ac:dyDescent="0.3">
      <c r="A2050">
        <v>15771702</v>
      </c>
      <c r="B2050" t="s">
        <v>340</v>
      </c>
      <c r="C2050">
        <v>567</v>
      </c>
      <c r="D2050" t="s">
        <v>2</v>
      </c>
      <c r="E2050" t="s">
        <v>1</v>
      </c>
      <c r="F2050">
        <v>35</v>
      </c>
      <c r="G2050" t="str" cm="1">
        <f t="array" ref="G2050">_xlfn.SWITCH(TRUE, Customer_Churn_Records_26[[#This Row],[Age]] &gt;= 70, "Very Old",Customer_Churn_Records_26[[#This Row],[Age]] &gt;= 50, "Old",Customer_Churn_Records_26[[#This Row],[Age]] &gt;=35,"Middle-Age", "Young")</f>
        <v>Middle-Age</v>
      </c>
      <c r="H2050">
        <v>5</v>
      </c>
      <c r="I2050">
        <v>166118.45000000001</v>
      </c>
      <c r="J2050">
        <v>2</v>
      </c>
      <c r="K2050">
        <v>1</v>
      </c>
      <c r="L2050">
        <v>0</v>
      </c>
      <c r="M2050">
        <v>127827.18</v>
      </c>
      <c r="N2050">
        <v>0</v>
      </c>
      <c r="O2050" t="str">
        <f>IF(Customer_Churn_Records_26[[#This Row],[Exited]] = 1, "Yes","No")</f>
        <v>No</v>
      </c>
      <c r="P2050">
        <v>0</v>
      </c>
      <c r="Q2050" t="str">
        <f>IF(Customer_Churn_Records_26[[#This Row],[Complain]] =1, "Yes", "No")</f>
        <v>No</v>
      </c>
      <c r="R2050">
        <v>4</v>
      </c>
      <c r="S2050" t="s">
        <v>4</v>
      </c>
      <c r="T2050">
        <v>239</v>
      </c>
    </row>
    <row r="2051" spans="1:20" x14ac:dyDescent="0.3">
      <c r="A2051">
        <v>15723008</v>
      </c>
      <c r="B2051" t="s">
        <v>419</v>
      </c>
      <c r="C2051">
        <v>720</v>
      </c>
      <c r="D2051" t="s">
        <v>2</v>
      </c>
      <c r="E2051" t="s">
        <v>1</v>
      </c>
      <c r="F2051">
        <v>45</v>
      </c>
      <c r="G2051" t="str" cm="1">
        <f t="array" ref="G2051">_xlfn.SWITCH(TRUE, Customer_Churn_Records_26[[#This Row],[Age]] &gt;= 70, "Very Old",Customer_Churn_Records_26[[#This Row],[Age]] &gt;= 50, "Old",Customer_Churn_Records_26[[#This Row],[Age]] &gt;=35,"Middle-Age", "Young")</f>
        <v>Middle-Age</v>
      </c>
      <c r="H2051">
        <v>1</v>
      </c>
      <c r="I2051">
        <v>102882.4</v>
      </c>
      <c r="J2051">
        <v>2</v>
      </c>
      <c r="K2051">
        <v>1</v>
      </c>
      <c r="L2051">
        <v>1</v>
      </c>
      <c r="M2051">
        <v>35633.15</v>
      </c>
      <c r="N2051">
        <v>1</v>
      </c>
      <c r="O2051" t="str">
        <f>IF(Customer_Churn_Records_26[[#This Row],[Exited]] = 1, "Yes","No")</f>
        <v>Yes</v>
      </c>
      <c r="P2051">
        <v>1</v>
      </c>
      <c r="Q2051" t="str">
        <f>IF(Customer_Churn_Records_26[[#This Row],[Complain]] =1, "Yes", "No")</f>
        <v>Yes</v>
      </c>
      <c r="R2051">
        <v>3</v>
      </c>
      <c r="S2051" t="s">
        <v>0</v>
      </c>
      <c r="T2051">
        <v>219</v>
      </c>
    </row>
    <row r="2052" spans="1:20" x14ac:dyDescent="0.3">
      <c r="A2052">
        <v>15797160</v>
      </c>
      <c r="B2052" t="s">
        <v>366</v>
      </c>
      <c r="C2052">
        <v>492</v>
      </c>
      <c r="D2052" t="s">
        <v>2</v>
      </c>
      <c r="E2052" t="s">
        <v>1</v>
      </c>
      <c r="F2052">
        <v>49</v>
      </c>
      <c r="G2052" t="str" cm="1">
        <f t="array" ref="G2052">_xlfn.SWITCH(TRUE, Customer_Churn_Records_26[[#This Row],[Age]] &gt;= 70, "Very Old",Customer_Churn_Records_26[[#This Row],[Age]] &gt;= 50, "Old",Customer_Churn_Records_26[[#This Row],[Age]] &gt;=35,"Middle-Age", "Young")</f>
        <v>Middle-Age</v>
      </c>
      <c r="H2052">
        <v>8</v>
      </c>
      <c r="I2052">
        <v>0</v>
      </c>
      <c r="J2052">
        <v>1</v>
      </c>
      <c r="K2052">
        <v>1</v>
      </c>
      <c r="L2052">
        <v>1</v>
      </c>
      <c r="M2052">
        <v>182865.09</v>
      </c>
      <c r="N2052">
        <v>1</v>
      </c>
      <c r="O2052" t="str">
        <f>IF(Customer_Churn_Records_26[[#This Row],[Exited]] = 1, "Yes","No")</f>
        <v>Yes</v>
      </c>
      <c r="P2052">
        <v>1</v>
      </c>
      <c r="Q2052" t="str">
        <f>IF(Customer_Churn_Records_26[[#This Row],[Complain]] =1, "Yes", "No")</f>
        <v>Yes</v>
      </c>
      <c r="R2052">
        <v>5</v>
      </c>
      <c r="S2052" t="s">
        <v>10</v>
      </c>
      <c r="T2052">
        <v>485</v>
      </c>
    </row>
    <row r="2053" spans="1:20" x14ac:dyDescent="0.3">
      <c r="A2053">
        <v>15792222</v>
      </c>
      <c r="B2053" t="s">
        <v>11</v>
      </c>
      <c r="C2053">
        <v>712</v>
      </c>
      <c r="D2053" t="s">
        <v>2</v>
      </c>
      <c r="E2053" t="s">
        <v>1</v>
      </c>
      <c r="F2053">
        <v>37</v>
      </c>
      <c r="G2053" t="str" cm="1">
        <f t="array" ref="G2053">_xlfn.SWITCH(TRUE, Customer_Churn_Records_26[[#This Row],[Age]] &gt;= 70, "Very Old",Customer_Churn_Records_26[[#This Row],[Age]] &gt;= 50, "Old",Customer_Churn_Records_26[[#This Row],[Age]] &gt;=35,"Middle-Age", "Young")</f>
        <v>Middle-Age</v>
      </c>
      <c r="H2053">
        <v>1</v>
      </c>
      <c r="I2053">
        <v>106881.5</v>
      </c>
      <c r="J2053">
        <v>2</v>
      </c>
      <c r="K2053">
        <v>0</v>
      </c>
      <c r="L2053">
        <v>0</v>
      </c>
      <c r="M2053">
        <v>169386.81</v>
      </c>
      <c r="N2053">
        <v>0</v>
      </c>
      <c r="O2053" t="str">
        <f>IF(Customer_Churn_Records_26[[#This Row],[Exited]] = 1, "Yes","No")</f>
        <v>No</v>
      </c>
      <c r="P2053">
        <v>0</v>
      </c>
      <c r="Q2053" t="str">
        <f>IF(Customer_Churn_Records_26[[#This Row],[Complain]] =1, "Yes", "No")</f>
        <v>No</v>
      </c>
      <c r="R2053">
        <v>2</v>
      </c>
      <c r="S2053" t="s">
        <v>10</v>
      </c>
      <c r="T2053">
        <v>275</v>
      </c>
    </row>
    <row r="2054" spans="1:20" x14ac:dyDescent="0.3">
      <c r="A2054">
        <v>15644765</v>
      </c>
      <c r="B2054" t="s">
        <v>1326</v>
      </c>
      <c r="C2054">
        <v>689</v>
      </c>
      <c r="D2054" t="s">
        <v>6</v>
      </c>
      <c r="E2054" t="s">
        <v>5</v>
      </c>
      <c r="F2054">
        <v>26</v>
      </c>
      <c r="G2054" t="str" cm="1">
        <f t="array" ref="G2054">_xlfn.SWITCH(TRUE, Customer_Churn_Records_26[[#This Row],[Age]] &gt;= 70, "Very Old",Customer_Churn_Records_26[[#This Row],[Age]] &gt;= 50, "Old",Customer_Churn_Records_26[[#This Row],[Age]] &gt;=35,"Middle-Age", "Young")</f>
        <v>Young</v>
      </c>
      <c r="H2054">
        <v>4</v>
      </c>
      <c r="I2054">
        <v>120727.97</v>
      </c>
      <c r="J2054">
        <v>1</v>
      </c>
      <c r="K2054">
        <v>0</v>
      </c>
      <c r="L2054">
        <v>1</v>
      </c>
      <c r="M2054">
        <v>149073.88</v>
      </c>
      <c r="N2054">
        <v>0</v>
      </c>
      <c r="O2054" t="str">
        <f>IF(Customer_Churn_Records_26[[#This Row],[Exited]] = 1, "Yes","No")</f>
        <v>No</v>
      </c>
      <c r="P2054">
        <v>0</v>
      </c>
      <c r="Q2054" t="str">
        <f>IF(Customer_Churn_Records_26[[#This Row],[Complain]] =1, "Yes", "No")</f>
        <v>No</v>
      </c>
      <c r="R2054">
        <v>5</v>
      </c>
      <c r="S2054" t="s">
        <v>10</v>
      </c>
      <c r="T2054">
        <v>915</v>
      </c>
    </row>
    <row r="2055" spans="1:20" x14ac:dyDescent="0.3">
      <c r="A2055">
        <v>15610686</v>
      </c>
      <c r="B2055" t="s">
        <v>2584</v>
      </c>
      <c r="C2055">
        <v>850</v>
      </c>
      <c r="D2055" t="s">
        <v>2</v>
      </c>
      <c r="E2055" t="s">
        <v>5</v>
      </c>
      <c r="F2055">
        <v>63</v>
      </c>
      <c r="G2055" t="str" cm="1">
        <f t="array" ref="G2055">_xlfn.SWITCH(TRUE, Customer_Churn_Records_26[[#This Row],[Age]] &gt;= 70, "Very Old",Customer_Churn_Records_26[[#This Row],[Age]] &gt;= 50, "Old",Customer_Churn_Records_26[[#This Row],[Age]] &gt;=35,"Middle-Age", "Young")</f>
        <v>Old</v>
      </c>
      <c r="H2055">
        <v>8</v>
      </c>
      <c r="I2055">
        <v>169832.57</v>
      </c>
      <c r="J2055">
        <v>1</v>
      </c>
      <c r="K2055">
        <v>0</v>
      </c>
      <c r="L2055">
        <v>0</v>
      </c>
      <c r="M2055">
        <v>184107.26</v>
      </c>
      <c r="N2055">
        <v>1</v>
      </c>
      <c r="O2055" t="str">
        <f>IF(Customer_Churn_Records_26[[#This Row],[Exited]] = 1, "Yes","No")</f>
        <v>Yes</v>
      </c>
      <c r="P2055">
        <v>1</v>
      </c>
      <c r="Q2055" t="str">
        <f>IF(Customer_Churn_Records_26[[#This Row],[Complain]] =1, "Yes", "No")</f>
        <v>Yes</v>
      </c>
      <c r="R2055">
        <v>1</v>
      </c>
      <c r="S2055" t="s">
        <v>8</v>
      </c>
      <c r="T2055">
        <v>965</v>
      </c>
    </row>
    <row r="2056" spans="1:20" x14ac:dyDescent="0.3">
      <c r="A2056">
        <v>15730868</v>
      </c>
      <c r="B2056" t="s">
        <v>261</v>
      </c>
      <c r="C2056">
        <v>747</v>
      </c>
      <c r="D2056" t="s">
        <v>2</v>
      </c>
      <c r="E2056" t="s">
        <v>5</v>
      </c>
      <c r="F2056">
        <v>41</v>
      </c>
      <c r="G2056" t="str" cm="1">
        <f t="array" ref="G2056">_xlfn.SWITCH(TRUE, Customer_Churn_Records_26[[#This Row],[Age]] &gt;= 70, "Very Old",Customer_Churn_Records_26[[#This Row],[Age]] &gt;= 50, "Old",Customer_Churn_Records_26[[#This Row],[Age]] &gt;=35,"Middle-Age", "Young")</f>
        <v>Middle-Age</v>
      </c>
      <c r="H2056">
        <v>5</v>
      </c>
      <c r="I2056">
        <v>0</v>
      </c>
      <c r="J2056">
        <v>2</v>
      </c>
      <c r="K2056">
        <v>1</v>
      </c>
      <c r="L2056">
        <v>1</v>
      </c>
      <c r="M2056">
        <v>22750.17</v>
      </c>
      <c r="N2056">
        <v>0</v>
      </c>
      <c r="O2056" t="str">
        <f>IF(Customer_Churn_Records_26[[#This Row],[Exited]] = 1, "Yes","No")</f>
        <v>No</v>
      </c>
      <c r="P2056">
        <v>0</v>
      </c>
      <c r="Q2056" t="str">
        <f>IF(Customer_Churn_Records_26[[#This Row],[Complain]] =1, "Yes", "No")</f>
        <v>No</v>
      </c>
      <c r="R2056">
        <v>3</v>
      </c>
      <c r="S2056" t="s">
        <v>0</v>
      </c>
      <c r="T2056">
        <v>339</v>
      </c>
    </row>
    <row r="2057" spans="1:20" x14ac:dyDescent="0.3">
      <c r="A2057">
        <v>15705991</v>
      </c>
      <c r="B2057" t="s">
        <v>639</v>
      </c>
      <c r="C2057">
        <v>469</v>
      </c>
      <c r="D2057" t="s">
        <v>6</v>
      </c>
      <c r="E2057" t="s">
        <v>5</v>
      </c>
      <c r="F2057">
        <v>38</v>
      </c>
      <c r="G2057" t="str" cm="1">
        <f t="array" ref="G2057">_xlfn.SWITCH(TRUE, Customer_Churn_Records_26[[#This Row],[Age]] &gt;= 70, "Very Old",Customer_Churn_Records_26[[#This Row],[Age]] &gt;= 50, "Old",Customer_Churn_Records_26[[#This Row],[Age]] &gt;=35,"Middle-Age", "Young")</f>
        <v>Middle-Age</v>
      </c>
      <c r="H2057">
        <v>9</v>
      </c>
      <c r="I2057">
        <v>113599.42</v>
      </c>
      <c r="J2057">
        <v>1</v>
      </c>
      <c r="K2057">
        <v>0</v>
      </c>
      <c r="L2057">
        <v>0</v>
      </c>
      <c r="M2057">
        <v>11950.29</v>
      </c>
      <c r="N2057">
        <v>0</v>
      </c>
      <c r="O2057" t="str">
        <f>IF(Customer_Churn_Records_26[[#This Row],[Exited]] = 1, "Yes","No")</f>
        <v>No</v>
      </c>
      <c r="P2057">
        <v>0</v>
      </c>
      <c r="Q2057" t="str">
        <f>IF(Customer_Churn_Records_26[[#This Row],[Complain]] =1, "Yes", "No")</f>
        <v>No</v>
      </c>
      <c r="R2057">
        <v>3</v>
      </c>
      <c r="S2057" t="s">
        <v>0</v>
      </c>
      <c r="T2057">
        <v>880</v>
      </c>
    </row>
    <row r="2058" spans="1:20" x14ac:dyDescent="0.3">
      <c r="A2058">
        <v>15577078</v>
      </c>
      <c r="B2058" t="s">
        <v>652</v>
      </c>
      <c r="C2058">
        <v>539</v>
      </c>
      <c r="D2058" t="s">
        <v>15</v>
      </c>
      <c r="E2058" t="s">
        <v>5</v>
      </c>
      <c r="F2058">
        <v>38</v>
      </c>
      <c r="G2058" t="str" cm="1">
        <f t="array" ref="G2058">_xlfn.SWITCH(TRUE, Customer_Churn_Records_26[[#This Row],[Age]] &gt;= 70, "Very Old",Customer_Churn_Records_26[[#This Row],[Age]] &gt;= 50, "Old",Customer_Churn_Records_26[[#This Row],[Age]] &gt;=35,"Middle-Age", "Young")</f>
        <v>Middle-Age</v>
      </c>
      <c r="H2058">
        <v>6</v>
      </c>
      <c r="I2058">
        <v>0</v>
      </c>
      <c r="J2058">
        <v>1</v>
      </c>
      <c r="K2058">
        <v>1</v>
      </c>
      <c r="L2058">
        <v>1</v>
      </c>
      <c r="M2058">
        <v>152880.07</v>
      </c>
      <c r="N2058">
        <v>1</v>
      </c>
      <c r="O2058" t="str">
        <f>IF(Customer_Churn_Records_26[[#This Row],[Exited]] = 1, "Yes","No")</f>
        <v>Yes</v>
      </c>
      <c r="P2058">
        <v>1</v>
      </c>
      <c r="Q2058" t="str">
        <f>IF(Customer_Churn_Records_26[[#This Row],[Complain]] =1, "Yes", "No")</f>
        <v>Yes</v>
      </c>
      <c r="R2058">
        <v>3</v>
      </c>
      <c r="S2058" t="s">
        <v>8</v>
      </c>
      <c r="T2058">
        <v>219</v>
      </c>
    </row>
    <row r="2059" spans="1:20" x14ac:dyDescent="0.3">
      <c r="A2059">
        <v>15679550</v>
      </c>
      <c r="B2059" t="s">
        <v>16</v>
      </c>
      <c r="C2059">
        <v>743</v>
      </c>
      <c r="D2059" t="s">
        <v>2</v>
      </c>
      <c r="E2059" t="s">
        <v>5</v>
      </c>
      <c r="F2059">
        <v>32</v>
      </c>
      <c r="G2059" t="str" cm="1">
        <f t="array" ref="G2059">_xlfn.SWITCH(TRUE, Customer_Churn_Records_26[[#This Row],[Age]] &gt;= 70, "Very Old",Customer_Churn_Records_26[[#This Row],[Age]] &gt;= 50, "Old",Customer_Churn_Records_26[[#This Row],[Age]] &gt;=35,"Middle-Age", "Young")</f>
        <v>Young</v>
      </c>
      <c r="H2059">
        <v>9</v>
      </c>
      <c r="I2059">
        <v>0</v>
      </c>
      <c r="J2059">
        <v>2</v>
      </c>
      <c r="K2059">
        <v>1</v>
      </c>
      <c r="L2059">
        <v>0</v>
      </c>
      <c r="M2059">
        <v>175252.78</v>
      </c>
      <c r="N2059">
        <v>0</v>
      </c>
      <c r="O2059" t="str">
        <f>IF(Customer_Churn_Records_26[[#This Row],[Exited]] = 1, "Yes","No")</f>
        <v>No</v>
      </c>
      <c r="P2059">
        <v>0</v>
      </c>
      <c r="Q2059" t="str">
        <f>IF(Customer_Churn_Records_26[[#This Row],[Complain]] =1, "Yes", "No")</f>
        <v>No</v>
      </c>
      <c r="R2059">
        <v>4</v>
      </c>
      <c r="S2059" t="s">
        <v>0</v>
      </c>
      <c r="T2059">
        <v>364</v>
      </c>
    </row>
    <row r="2060" spans="1:20" x14ac:dyDescent="0.3">
      <c r="A2060">
        <v>15787655</v>
      </c>
      <c r="B2060" t="s">
        <v>463</v>
      </c>
      <c r="C2060">
        <v>707</v>
      </c>
      <c r="D2060" t="s">
        <v>2</v>
      </c>
      <c r="E2060" t="s">
        <v>5</v>
      </c>
      <c r="F2060">
        <v>47</v>
      </c>
      <c r="G2060" t="str" cm="1">
        <f t="array" ref="G2060">_xlfn.SWITCH(TRUE, Customer_Churn_Records_26[[#This Row],[Age]] &gt;= 70, "Very Old",Customer_Churn_Records_26[[#This Row],[Age]] &gt;= 50, "Old",Customer_Churn_Records_26[[#This Row],[Age]] &gt;=35,"Middle-Age", "Young")</f>
        <v>Middle-Age</v>
      </c>
      <c r="H2060">
        <v>3</v>
      </c>
      <c r="I2060">
        <v>0</v>
      </c>
      <c r="J2060">
        <v>2</v>
      </c>
      <c r="K2060">
        <v>1</v>
      </c>
      <c r="L2060">
        <v>0</v>
      </c>
      <c r="M2060">
        <v>174303.29</v>
      </c>
      <c r="N2060">
        <v>0</v>
      </c>
      <c r="O2060" t="str">
        <f>IF(Customer_Churn_Records_26[[#This Row],[Exited]] = 1, "Yes","No")</f>
        <v>No</v>
      </c>
      <c r="P2060">
        <v>0</v>
      </c>
      <c r="Q2060" t="str">
        <f>IF(Customer_Churn_Records_26[[#This Row],[Complain]] =1, "Yes", "No")</f>
        <v>No</v>
      </c>
      <c r="R2060">
        <v>5</v>
      </c>
      <c r="S2060" t="s">
        <v>4</v>
      </c>
      <c r="T2060">
        <v>791</v>
      </c>
    </row>
    <row r="2061" spans="1:20" x14ac:dyDescent="0.3">
      <c r="A2061">
        <v>15668081</v>
      </c>
      <c r="B2061" t="s">
        <v>504</v>
      </c>
      <c r="C2061">
        <v>581</v>
      </c>
      <c r="D2061" t="s">
        <v>15</v>
      </c>
      <c r="E2061" t="s">
        <v>1</v>
      </c>
      <c r="F2061">
        <v>50</v>
      </c>
      <c r="G2061" t="str" cm="1">
        <f t="array" ref="G2061">_xlfn.SWITCH(TRUE, Customer_Churn_Records_26[[#This Row],[Age]] &gt;= 70, "Very Old",Customer_Churn_Records_26[[#This Row],[Age]] &gt;= 50, "Old",Customer_Churn_Records_26[[#This Row],[Age]] &gt;=35,"Middle-Age", "Young")</f>
        <v>Old</v>
      </c>
      <c r="H2061">
        <v>4</v>
      </c>
      <c r="I2061">
        <v>0</v>
      </c>
      <c r="J2061">
        <v>2</v>
      </c>
      <c r="K2061">
        <v>1</v>
      </c>
      <c r="L2061">
        <v>1</v>
      </c>
      <c r="M2061">
        <v>80701.72</v>
      </c>
      <c r="N2061">
        <v>0</v>
      </c>
      <c r="O2061" t="str">
        <f>IF(Customer_Churn_Records_26[[#This Row],[Exited]] = 1, "Yes","No")</f>
        <v>No</v>
      </c>
      <c r="P2061">
        <v>0</v>
      </c>
      <c r="Q2061" t="str">
        <f>IF(Customer_Churn_Records_26[[#This Row],[Complain]] =1, "Yes", "No")</f>
        <v>No</v>
      </c>
      <c r="R2061">
        <v>3</v>
      </c>
      <c r="S2061" t="s">
        <v>4</v>
      </c>
      <c r="T2061">
        <v>232</v>
      </c>
    </row>
    <row r="2062" spans="1:20" x14ac:dyDescent="0.3">
      <c r="A2062">
        <v>15747980</v>
      </c>
      <c r="B2062" t="s">
        <v>62</v>
      </c>
      <c r="C2062">
        <v>737</v>
      </c>
      <c r="D2062" t="s">
        <v>15</v>
      </c>
      <c r="E2062" t="s">
        <v>5</v>
      </c>
      <c r="F2062">
        <v>38</v>
      </c>
      <c r="G2062" t="str" cm="1">
        <f t="array" ref="G2062">_xlfn.SWITCH(TRUE, Customer_Churn_Records_26[[#This Row],[Age]] &gt;= 70, "Very Old",Customer_Churn_Records_26[[#This Row],[Age]] &gt;= 50, "Old",Customer_Churn_Records_26[[#This Row],[Age]] &gt;=35,"Middle-Age", "Young")</f>
        <v>Middle-Age</v>
      </c>
      <c r="H2062">
        <v>6</v>
      </c>
      <c r="I2062">
        <v>146282.79</v>
      </c>
      <c r="J2062">
        <v>2</v>
      </c>
      <c r="K2062">
        <v>1</v>
      </c>
      <c r="L2062">
        <v>0</v>
      </c>
      <c r="M2062">
        <v>198516.2</v>
      </c>
      <c r="N2062">
        <v>0</v>
      </c>
      <c r="O2062" t="str">
        <f>IF(Customer_Churn_Records_26[[#This Row],[Exited]] = 1, "Yes","No")</f>
        <v>No</v>
      </c>
      <c r="P2062">
        <v>0</v>
      </c>
      <c r="Q2062" t="str">
        <f>IF(Customer_Churn_Records_26[[#This Row],[Complain]] =1, "Yes", "No")</f>
        <v>No</v>
      </c>
      <c r="R2062">
        <v>5</v>
      </c>
      <c r="S2062" t="s">
        <v>10</v>
      </c>
      <c r="T2062">
        <v>703</v>
      </c>
    </row>
    <row r="2063" spans="1:20" x14ac:dyDescent="0.3">
      <c r="A2063">
        <v>15710295</v>
      </c>
      <c r="B2063" t="s">
        <v>2583</v>
      </c>
      <c r="C2063">
        <v>445</v>
      </c>
      <c r="D2063" t="s">
        <v>6</v>
      </c>
      <c r="E2063" t="s">
        <v>1</v>
      </c>
      <c r="F2063">
        <v>38</v>
      </c>
      <c r="G2063" t="str" cm="1">
        <f t="array" ref="G2063">_xlfn.SWITCH(TRUE, Customer_Churn_Records_26[[#This Row],[Age]] &gt;= 70, "Very Old",Customer_Churn_Records_26[[#This Row],[Age]] &gt;= 50, "Old",Customer_Churn_Records_26[[#This Row],[Age]] &gt;=35,"Middle-Age", "Young")</f>
        <v>Middle-Age</v>
      </c>
      <c r="H2063">
        <v>6</v>
      </c>
      <c r="I2063">
        <v>119413.62</v>
      </c>
      <c r="J2063">
        <v>2</v>
      </c>
      <c r="K2063">
        <v>1</v>
      </c>
      <c r="L2063">
        <v>0</v>
      </c>
      <c r="M2063">
        <v>175756.36</v>
      </c>
      <c r="N2063">
        <v>0</v>
      </c>
      <c r="O2063" t="str">
        <f>IF(Customer_Churn_Records_26[[#This Row],[Exited]] = 1, "Yes","No")</f>
        <v>No</v>
      </c>
      <c r="P2063">
        <v>0</v>
      </c>
      <c r="Q2063" t="str">
        <f>IF(Customer_Churn_Records_26[[#This Row],[Complain]] =1, "Yes", "No")</f>
        <v>No</v>
      </c>
      <c r="R2063">
        <v>2</v>
      </c>
      <c r="S2063" t="s">
        <v>4</v>
      </c>
      <c r="T2063">
        <v>263</v>
      </c>
    </row>
    <row r="2064" spans="1:20" x14ac:dyDescent="0.3">
      <c r="A2064">
        <v>15724443</v>
      </c>
      <c r="B2064" t="s">
        <v>90</v>
      </c>
      <c r="C2064">
        <v>703</v>
      </c>
      <c r="D2064" t="s">
        <v>6</v>
      </c>
      <c r="E2064" t="s">
        <v>1</v>
      </c>
      <c r="F2064">
        <v>29</v>
      </c>
      <c r="G2064" t="str" cm="1">
        <f t="array" ref="G2064">_xlfn.SWITCH(TRUE, Customer_Churn_Records_26[[#This Row],[Age]] &gt;= 70, "Very Old",Customer_Churn_Records_26[[#This Row],[Age]] &gt;= 50, "Old",Customer_Churn_Records_26[[#This Row],[Age]] &gt;=35,"Middle-Age", "Young")</f>
        <v>Young</v>
      </c>
      <c r="H2064">
        <v>3</v>
      </c>
      <c r="I2064">
        <v>122084.63</v>
      </c>
      <c r="J2064">
        <v>1</v>
      </c>
      <c r="K2064">
        <v>0</v>
      </c>
      <c r="L2064">
        <v>1</v>
      </c>
      <c r="M2064">
        <v>82824.08</v>
      </c>
      <c r="N2064">
        <v>0</v>
      </c>
      <c r="O2064" t="str">
        <f>IF(Customer_Churn_Records_26[[#This Row],[Exited]] = 1, "Yes","No")</f>
        <v>No</v>
      </c>
      <c r="P2064">
        <v>0</v>
      </c>
      <c r="Q2064" t="str">
        <f>IF(Customer_Churn_Records_26[[#This Row],[Complain]] =1, "Yes", "No")</f>
        <v>No</v>
      </c>
      <c r="R2064">
        <v>2</v>
      </c>
      <c r="S2064" t="s">
        <v>10</v>
      </c>
      <c r="T2064">
        <v>712</v>
      </c>
    </row>
    <row r="2065" spans="1:20" x14ac:dyDescent="0.3">
      <c r="A2065">
        <v>15571305</v>
      </c>
      <c r="B2065" t="s">
        <v>960</v>
      </c>
      <c r="C2065">
        <v>588</v>
      </c>
      <c r="D2065" t="s">
        <v>6</v>
      </c>
      <c r="E2065" t="s">
        <v>1</v>
      </c>
      <c r="F2065">
        <v>35</v>
      </c>
      <c r="G2065" t="str" cm="1">
        <f t="array" ref="G2065">_xlfn.SWITCH(TRUE, Customer_Churn_Records_26[[#This Row],[Age]] &gt;= 70, "Very Old",Customer_Churn_Records_26[[#This Row],[Age]] &gt;= 50, "Old",Customer_Churn_Records_26[[#This Row],[Age]] &gt;=35,"Middle-Age", "Young")</f>
        <v>Middle-Age</v>
      </c>
      <c r="H2065">
        <v>1</v>
      </c>
      <c r="I2065">
        <v>103060.63</v>
      </c>
      <c r="J2065">
        <v>1</v>
      </c>
      <c r="K2065">
        <v>1</v>
      </c>
      <c r="L2065">
        <v>0</v>
      </c>
      <c r="M2065">
        <v>179866.01</v>
      </c>
      <c r="N2065">
        <v>1</v>
      </c>
      <c r="O2065" t="str">
        <f>IF(Customer_Churn_Records_26[[#This Row],[Exited]] = 1, "Yes","No")</f>
        <v>Yes</v>
      </c>
      <c r="P2065">
        <v>1</v>
      </c>
      <c r="Q2065" t="str">
        <f>IF(Customer_Churn_Records_26[[#This Row],[Complain]] =1, "Yes", "No")</f>
        <v>Yes</v>
      </c>
      <c r="R2065">
        <v>5</v>
      </c>
      <c r="S2065" t="s">
        <v>0</v>
      </c>
      <c r="T2065">
        <v>697</v>
      </c>
    </row>
    <row r="2066" spans="1:20" x14ac:dyDescent="0.3">
      <c r="A2066">
        <v>15569503</v>
      </c>
      <c r="B2066" t="s">
        <v>178</v>
      </c>
      <c r="C2066">
        <v>765</v>
      </c>
      <c r="D2066" t="s">
        <v>2</v>
      </c>
      <c r="E2066" t="s">
        <v>5</v>
      </c>
      <c r="F2066">
        <v>44</v>
      </c>
      <c r="G2066" t="str" cm="1">
        <f t="array" ref="G2066">_xlfn.SWITCH(TRUE, Customer_Churn_Records_26[[#This Row],[Age]] &gt;= 70, "Very Old",Customer_Churn_Records_26[[#This Row],[Age]] &gt;= 50, "Old",Customer_Churn_Records_26[[#This Row],[Age]] &gt;=35,"Middle-Age", "Young")</f>
        <v>Middle-Age</v>
      </c>
      <c r="H2066">
        <v>6</v>
      </c>
      <c r="I2066">
        <v>0</v>
      </c>
      <c r="J2066">
        <v>2</v>
      </c>
      <c r="K2066">
        <v>1</v>
      </c>
      <c r="L2066">
        <v>1</v>
      </c>
      <c r="M2066">
        <v>159899.97</v>
      </c>
      <c r="N2066">
        <v>0</v>
      </c>
      <c r="O2066" t="str">
        <f>IF(Customer_Churn_Records_26[[#This Row],[Exited]] = 1, "Yes","No")</f>
        <v>No</v>
      </c>
      <c r="P2066">
        <v>0</v>
      </c>
      <c r="Q2066" t="str">
        <f>IF(Customer_Churn_Records_26[[#This Row],[Complain]] =1, "Yes", "No")</f>
        <v>No</v>
      </c>
      <c r="R2066">
        <v>5</v>
      </c>
      <c r="S2066" t="s">
        <v>8</v>
      </c>
      <c r="T2066">
        <v>877</v>
      </c>
    </row>
    <row r="2067" spans="1:20" x14ac:dyDescent="0.3">
      <c r="A2067">
        <v>15581840</v>
      </c>
      <c r="B2067" t="s">
        <v>469</v>
      </c>
      <c r="C2067">
        <v>626</v>
      </c>
      <c r="D2067" t="s">
        <v>2</v>
      </c>
      <c r="E2067" t="s">
        <v>5</v>
      </c>
      <c r="F2067">
        <v>33</v>
      </c>
      <c r="G2067" t="str" cm="1">
        <f t="array" ref="G2067">_xlfn.SWITCH(TRUE, Customer_Churn_Records_26[[#This Row],[Age]] &gt;= 70, "Very Old",Customer_Churn_Records_26[[#This Row],[Age]] &gt;= 50, "Old",Customer_Churn_Records_26[[#This Row],[Age]] &gt;=35,"Middle-Age", "Young")</f>
        <v>Young</v>
      </c>
      <c r="H2067">
        <v>8</v>
      </c>
      <c r="I2067">
        <v>0</v>
      </c>
      <c r="J2067">
        <v>2</v>
      </c>
      <c r="K2067">
        <v>1</v>
      </c>
      <c r="L2067">
        <v>0</v>
      </c>
      <c r="M2067">
        <v>138504.28</v>
      </c>
      <c r="N2067">
        <v>0</v>
      </c>
      <c r="O2067" t="str">
        <f>IF(Customer_Churn_Records_26[[#This Row],[Exited]] = 1, "Yes","No")</f>
        <v>No</v>
      </c>
      <c r="P2067">
        <v>0</v>
      </c>
      <c r="Q2067" t="str">
        <f>IF(Customer_Churn_Records_26[[#This Row],[Complain]] =1, "Yes", "No")</f>
        <v>No</v>
      </c>
      <c r="R2067">
        <v>4</v>
      </c>
      <c r="S2067" t="s">
        <v>10</v>
      </c>
      <c r="T2067">
        <v>331</v>
      </c>
    </row>
    <row r="2068" spans="1:20" x14ac:dyDescent="0.3">
      <c r="A2068">
        <v>15772262</v>
      </c>
      <c r="B2068" t="s">
        <v>1485</v>
      </c>
      <c r="C2068">
        <v>545</v>
      </c>
      <c r="D2068" t="s">
        <v>6</v>
      </c>
      <c r="E2068" t="s">
        <v>5</v>
      </c>
      <c r="F2068">
        <v>37</v>
      </c>
      <c r="G2068" t="str" cm="1">
        <f t="array" ref="G2068">_xlfn.SWITCH(TRUE, Customer_Churn_Records_26[[#This Row],[Age]] &gt;= 70, "Very Old",Customer_Churn_Records_26[[#This Row],[Age]] &gt;= 50, "Old",Customer_Churn_Records_26[[#This Row],[Age]] &gt;=35,"Middle-Age", "Young")</f>
        <v>Middle-Age</v>
      </c>
      <c r="H2068">
        <v>9</v>
      </c>
      <c r="I2068">
        <v>110483.86</v>
      </c>
      <c r="J2068">
        <v>1</v>
      </c>
      <c r="K2068">
        <v>1</v>
      </c>
      <c r="L2068">
        <v>1</v>
      </c>
      <c r="M2068">
        <v>127394.67</v>
      </c>
      <c r="N2068">
        <v>0</v>
      </c>
      <c r="O2068" t="str">
        <f>IF(Customer_Churn_Records_26[[#This Row],[Exited]] = 1, "Yes","No")</f>
        <v>No</v>
      </c>
      <c r="P2068">
        <v>0</v>
      </c>
      <c r="Q2068" t="str">
        <f>IF(Customer_Churn_Records_26[[#This Row],[Complain]] =1, "Yes", "No")</f>
        <v>No</v>
      </c>
      <c r="R2068">
        <v>5</v>
      </c>
      <c r="S2068" t="s">
        <v>0</v>
      </c>
      <c r="T2068">
        <v>233</v>
      </c>
    </row>
    <row r="2069" spans="1:20" x14ac:dyDescent="0.3">
      <c r="A2069">
        <v>15767794</v>
      </c>
      <c r="B2069" t="s">
        <v>516</v>
      </c>
      <c r="C2069">
        <v>744</v>
      </c>
      <c r="D2069" t="s">
        <v>2</v>
      </c>
      <c r="E2069" t="s">
        <v>5</v>
      </c>
      <c r="F2069">
        <v>31</v>
      </c>
      <c r="G2069" t="str" cm="1">
        <f t="array" ref="G2069">_xlfn.SWITCH(TRUE, Customer_Churn_Records_26[[#This Row],[Age]] &gt;= 70, "Very Old",Customer_Churn_Records_26[[#This Row],[Age]] &gt;= 50, "Old",Customer_Churn_Records_26[[#This Row],[Age]] &gt;=35,"Middle-Age", "Young")</f>
        <v>Young</v>
      </c>
      <c r="H2069">
        <v>9</v>
      </c>
      <c r="I2069">
        <v>120718.28</v>
      </c>
      <c r="J2069">
        <v>1</v>
      </c>
      <c r="K2069">
        <v>1</v>
      </c>
      <c r="L2069">
        <v>1</v>
      </c>
      <c r="M2069">
        <v>58961.49</v>
      </c>
      <c r="N2069">
        <v>0</v>
      </c>
      <c r="O2069" t="str">
        <f>IF(Customer_Churn_Records_26[[#This Row],[Exited]] = 1, "Yes","No")</f>
        <v>No</v>
      </c>
      <c r="P2069">
        <v>0</v>
      </c>
      <c r="Q2069" t="str">
        <f>IF(Customer_Churn_Records_26[[#This Row],[Complain]] =1, "Yes", "No")</f>
        <v>No</v>
      </c>
      <c r="R2069">
        <v>3</v>
      </c>
      <c r="S2069" t="s">
        <v>4</v>
      </c>
      <c r="T2069">
        <v>332</v>
      </c>
    </row>
    <row r="2070" spans="1:20" x14ac:dyDescent="0.3">
      <c r="A2070">
        <v>15629338</v>
      </c>
      <c r="B2070" t="s">
        <v>2582</v>
      </c>
      <c r="C2070">
        <v>658</v>
      </c>
      <c r="D2070" t="s">
        <v>15</v>
      </c>
      <c r="E2070" t="s">
        <v>1</v>
      </c>
      <c r="F2070">
        <v>31</v>
      </c>
      <c r="G2070" t="str" cm="1">
        <f t="array" ref="G2070">_xlfn.SWITCH(TRUE, Customer_Churn_Records_26[[#This Row],[Age]] &gt;= 70, "Very Old",Customer_Churn_Records_26[[#This Row],[Age]] &gt;= 50, "Old",Customer_Churn_Records_26[[#This Row],[Age]] &gt;=35,"Middle-Age", "Young")</f>
        <v>Young</v>
      </c>
      <c r="H2070">
        <v>2</v>
      </c>
      <c r="I2070">
        <v>36566.959999999999</v>
      </c>
      <c r="J2070">
        <v>1</v>
      </c>
      <c r="K2070">
        <v>1</v>
      </c>
      <c r="L2070">
        <v>0</v>
      </c>
      <c r="M2070">
        <v>103644.98</v>
      </c>
      <c r="N2070">
        <v>1</v>
      </c>
      <c r="O2070" t="str">
        <f>IF(Customer_Churn_Records_26[[#This Row],[Exited]] = 1, "Yes","No")</f>
        <v>Yes</v>
      </c>
      <c r="P2070">
        <v>1</v>
      </c>
      <c r="Q2070" t="str">
        <f>IF(Customer_Churn_Records_26[[#This Row],[Complain]] =1, "Yes", "No")</f>
        <v>Yes</v>
      </c>
      <c r="R2070">
        <v>4</v>
      </c>
      <c r="S2070" t="s">
        <v>10</v>
      </c>
      <c r="T2070">
        <v>953</v>
      </c>
    </row>
    <row r="2071" spans="1:20" x14ac:dyDescent="0.3">
      <c r="A2071">
        <v>15790379</v>
      </c>
      <c r="B2071" t="s">
        <v>709</v>
      </c>
      <c r="C2071">
        <v>629</v>
      </c>
      <c r="D2071" t="s">
        <v>6</v>
      </c>
      <c r="E2071" t="s">
        <v>5</v>
      </c>
      <c r="F2071">
        <v>28</v>
      </c>
      <c r="G2071" t="str" cm="1">
        <f t="array" ref="G2071">_xlfn.SWITCH(TRUE, Customer_Churn_Records_26[[#This Row],[Age]] &gt;= 70, "Very Old",Customer_Churn_Records_26[[#This Row],[Age]] &gt;= 50, "Old",Customer_Churn_Records_26[[#This Row],[Age]] &gt;=35,"Middle-Age", "Young")</f>
        <v>Young</v>
      </c>
      <c r="H2071">
        <v>8</v>
      </c>
      <c r="I2071">
        <v>108601</v>
      </c>
      <c r="J2071">
        <v>1</v>
      </c>
      <c r="K2071">
        <v>1</v>
      </c>
      <c r="L2071">
        <v>1</v>
      </c>
      <c r="M2071">
        <v>119647.7</v>
      </c>
      <c r="N2071">
        <v>0</v>
      </c>
      <c r="O2071" t="str">
        <f>IF(Customer_Churn_Records_26[[#This Row],[Exited]] = 1, "Yes","No")</f>
        <v>No</v>
      </c>
      <c r="P2071">
        <v>0</v>
      </c>
      <c r="Q2071" t="str">
        <f>IF(Customer_Churn_Records_26[[#This Row],[Complain]] =1, "Yes", "No")</f>
        <v>No</v>
      </c>
      <c r="R2071">
        <v>1</v>
      </c>
      <c r="S2071" t="s">
        <v>4</v>
      </c>
      <c r="T2071">
        <v>756</v>
      </c>
    </row>
    <row r="2072" spans="1:20" x14ac:dyDescent="0.3">
      <c r="A2072">
        <v>15750684</v>
      </c>
      <c r="B2072" t="s">
        <v>160</v>
      </c>
      <c r="C2072">
        <v>719</v>
      </c>
      <c r="D2072" t="s">
        <v>2</v>
      </c>
      <c r="E2072" t="s">
        <v>1</v>
      </c>
      <c r="F2072">
        <v>42</v>
      </c>
      <c r="G2072" t="str" cm="1">
        <f t="array" ref="G2072">_xlfn.SWITCH(TRUE, Customer_Churn_Records_26[[#This Row],[Age]] &gt;= 70, "Very Old",Customer_Churn_Records_26[[#This Row],[Age]] &gt;= 50, "Old",Customer_Churn_Records_26[[#This Row],[Age]] &gt;=35,"Middle-Age", "Young")</f>
        <v>Middle-Age</v>
      </c>
      <c r="H2072">
        <v>4</v>
      </c>
      <c r="I2072">
        <v>0</v>
      </c>
      <c r="J2072">
        <v>1</v>
      </c>
      <c r="K2072">
        <v>1</v>
      </c>
      <c r="L2072">
        <v>0</v>
      </c>
      <c r="M2072">
        <v>28465.86</v>
      </c>
      <c r="N2072">
        <v>1</v>
      </c>
      <c r="O2072" t="str">
        <f>IF(Customer_Churn_Records_26[[#This Row],[Exited]] = 1, "Yes","No")</f>
        <v>Yes</v>
      </c>
      <c r="P2072">
        <v>1</v>
      </c>
      <c r="Q2072" t="str">
        <f>IF(Customer_Churn_Records_26[[#This Row],[Complain]] =1, "Yes", "No")</f>
        <v>Yes</v>
      </c>
      <c r="R2072">
        <v>5</v>
      </c>
      <c r="S2072" t="s">
        <v>10</v>
      </c>
      <c r="T2072">
        <v>570</v>
      </c>
    </row>
    <row r="2073" spans="1:20" x14ac:dyDescent="0.3">
      <c r="A2073">
        <v>15697214</v>
      </c>
      <c r="B2073" t="s">
        <v>69</v>
      </c>
      <c r="C2073">
        <v>686</v>
      </c>
      <c r="D2073" t="s">
        <v>15</v>
      </c>
      <c r="E2073" t="s">
        <v>1</v>
      </c>
      <c r="F2073">
        <v>36</v>
      </c>
      <c r="G2073" t="str" cm="1">
        <f t="array" ref="G2073">_xlfn.SWITCH(TRUE, Customer_Churn_Records_26[[#This Row],[Age]] &gt;= 70, "Very Old",Customer_Churn_Records_26[[#This Row],[Age]] &gt;= 50, "Old",Customer_Churn_Records_26[[#This Row],[Age]] &gt;=35,"Middle-Age", "Young")</f>
        <v>Middle-Age</v>
      </c>
      <c r="H2073">
        <v>5</v>
      </c>
      <c r="I2073">
        <v>0</v>
      </c>
      <c r="J2073">
        <v>2</v>
      </c>
      <c r="K2073">
        <v>1</v>
      </c>
      <c r="L2073">
        <v>1</v>
      </c>
      <c r="M2073">
        <v>152979.14000000001</v>
      </c>
      <c r="N2073">
        <v>0</v>
      </c>
      <c r="O2073" t="str">
        <f>IF(Customer_Churn_Records_26[[#This Row],[Exited]] = 1, "Yes","No")</f>
        <v>No</v>
      </c>
      <c r="P2073">
        <v>0</v>
      </c>
      <c r="Q2073" t="str">
        <f>IF(Customer_Churn_Records_26[[#This Row],[Complain]] =1, "Yes", "No")</f>
        <v>No</v>
      </c>
      <c r="R2073">
        <v>4</v>
      </c>
      <c r="S2073" t="s">
        <v>4</v>
      </c>
      <c r="T2073">
        <v>966</v>
      </c>
    </row>
    <row r="2074" spans="1:20" x14ac:dyDescent="0.3">
      <c r="A2074">
        <v>15711015</v>
      </c>
      <c r="B2074" t="s">
        <v>1522</v>
      </c>
      <c r="C2074">
        <v>743</v>
      </c>
      <c r="D2074" t="s">
        <v>2</v>
      </c>
      <c r="E2074" t="s">
        <v>5</v>
      </c>
      <c r="F2074">
        <v>36</v>
      </c>
      <c r="G2074" t="str" cm="1">
        <f t="array" ref="G2074">_xlfn.SWITCH(TRUE, Customer_Churn_Records_26[[#This Row],[Age]] &gt;= 70, "Very Old",Customer_Churn_Records_26[[#This Row],[Age]] &gt;= 50, "Old",Customer_Churn_Records_26[[#This Row],[Age]] &gt;=35,"Middle-Age", "Young")</f>
        <v>Middle-Age</v>
      </c>
      <c r="H2074">
        <v>4</v>
      </c>
      <c r="I2074">
        <v>0</v>
      </c>
      <c r="J2074">
        <v>2</v>
      </c>
      <c r="K2074">
        <v>1</v>
      </c>
      <c r="L2074">
        <v>1</v>
      </c>
      <c r="M2074">
        <v>190911.02</v>
      </c>
      <c r="N2074">
        <v>0</v>
      </c>
      <c r="O2074" t="str">
        <f>IF(Customer_Churn_Records_26[[#This Row],[Exited]] = 1, "Yes","No")</f>
        <v>No</v>
      </c>
      <c r="P2074">
        <v>0</v>
      </c>
      <c r="Q2074" t="str">
        <f>IF(Customer_Churn_Records_26[[#This Row],[Complain]] =1, "Yes", "No")</f>
        <v>No</v>
      </c>
      <c r="R2074">
        <v>3</v>
      </c>
      <c r="S2074" t="s">
        <v>4</v>
      </c>
      <c r="T2074">
        <v>739</v>
      </c>
    </row>
    <row r="2075" spans="1:20" x14ac:dyDescent="0.3">
      <c r="A2075">
        <v>15573309</v>
      </c>
      <c r="B2075" t="s">
        <v>283</v>
      </c>
      <c r="C2075">
        <v>626</v>
      </c>
      <c r="D2075" t="s">
        <v>15</v>
      </c>
      <c r="E2075" t="s">
        <v>1</v>
      </c>
      <c r="F2075">
        <v>48</v>
      </c>
      <c r="G2075" t="str" cm="1">
        <f t="array" ref="G2075">_xlfn.SWITCH(TRUE, Customer_Churn_Records_26[[#This Row],[Age]] &gt;= 70, "Very Old",Customer_Churn_Records_26[[#This Row],[Age]] &gt;= 50, "Old",Customer_Churn_Records_26[[#This Row],[Age]] &gt;=35,"Middle-Age", "Young")</f>
        <v>Middle-Age</v>
      </c>
      <c r="H2075">
        <v>2</v>
      </c>
      <c r="I2075">
        <v>0</v>
      </c>
      <c r="J2075">
        <v>2</v>
      </c>
      <c r="K2075">
        <v>1</v>
      </c>
      <c r="L2075">
        <v>1</v>
      </c>
      <c r="M2075">
        <v>95794.98</v>
      </c>
      <c r="N2075">
        <v>0</v>
      </c>
      <c r="O2075" t="str">
        <f>IF(Customer_Churn_Records_26[[#This Row],[Exited]] = 1, "Yes","No")</f>
        <v>No</v>
      </c>
      <c r="P2075">
        <v>0</v>
      </c>
      <c r="Q2075" t="str">
        <f>IF(Customer_Churn_Records_26[[#This Row],[Complain]] =1, "Yes", "No")</f>
        <v>No</v>
      </c>
      <c r="R2075">
        <v>3</v>
      </c>
      <c r="S2075" t="s">
        <v>0</v>
      </c>
      <c r="T2075">
        <v>682</v>
      </c>
    </row>
    <row r="2076" spans="1:20" x14ac:dyDescent="0.3">
      <c r="A2076">
        <v>15805303</v>
      </c>
      <c r="B2076" t="s">
        <v>1203</v>
      </c>
      <c r="C2076">
        <v>661</v>
      </c>
      <c r="D2076" t="s">
        <v>6</v>
      </c>
      <c r="E2076" t="s">
        <v>5</v>
      </c>
      <c r="F2076">
        <v>44</v>
      </c>
      <c r="G2076" t="str" cm="1">
        <f t="array" ref="G2076">_xlfn.SWITCH(TRUE, Customer_Churn_Records_26[[#This Row],[Age]] &gt;= 70, "Very Old",Customer_Churn_Records_26[[#This Row],[Age]] &gt;= 50, "Old",Customer_Churn_Records_26[[#This Row],[Age]] &gt;=35,"Middle-Age", "Young")</f>
        <v>Middle-Age</v>
      </c>
      <c r="H2076">
        <v>1</v>
      </c>
      <c r="I2076">
        <v>141136.62</v>
      </c>
      <c r="J2076">
        <v>1</v>
      </c>
      <c r="K2076">
        <v>1</v>
      </c>
      <c r="L2076">
        <v>0</v>
      </c>
      <c r="M2076">
        <v>189742.78</v>
      </c>
      <c r="N2076">
        <v>1</v>
      </c>
      <c r="O2076" t="str">
        <f>IF(Customer_Churn_Records_26[[#This Row],[Exited]] = 1, "Yes","No")</f>
        <v>Yes</v>
      </c>
      <c r="P2076">
        <v>1</v>
      </c>
      <c r="Q2076" t="str">
        <f>IF(Customer_Churn_Records_26[[#This Row],[Complain]] =1, "Yes", "No")</f>
        <v>Yes</v>
      </c>
      <c r="R2076">
        <v>2</v>
      </c>
      <c r="S2076" t="s">
        <v>0</v>
      </c>
      <c r="T2076">
        <v>362</v>
      </c>
    </row>
    <row r="2077" spans="1:20" x14ac:dyDescent="0.3">
      <c r="A2077">
        <v>15741385</v>
      </c>
      <c r="B2077" t="s">
        <v>2581</v>
      </c>
      <c r="C2077">
        <v>710</v>
      </c>
      <c r="D2077" t="s">
        <v>6</v>
      </c>
      <c r="E2077" t="s">
        <v>5</v>
      </c>
      <c r="F2077">
        <v>45</v>
      </c>
      <c r="G2077" t="str" cm="1">
        <f t="array" ref="G2077">_xlfn.SWITCH(TRUE, Customer_Churn_Records_26[[#This Row],[Age]] &gt;= 70, "Very Old",Customer_Churn_Records_26[[#This Row],[Age]] &gt;= 50, "Old",Customer_Churn_Records_26[[#This Row],[Age]] &gt;=35,"Middle-Age", "Young")</f>
        <v>Middle-Age</v>
      </c>
      <c r="H2077">
        <v>9</v>
      </c>
      <c r="I2077">
        <v>108231.37</v>
      </c>
      <c r="J2077">
        <v>1</v>
      </c>
      <c r="K2077">
        <v>1</v>
      </c>
      <c r="L2077">
        <v>1</v>
      </c>
      <c r="M2077">
        <v>188574.07999999999</v>
      </c>
      <c r="N2077">
        <v>0</v>
      </c>
      <c r="O2077" t="str">
        <f>IF(Customer_Churn_Records_26[[#This Row],[Exited]] = 1, "Yes","No")</f>
        <v>No</v>
      </c>
      <c r="P2077">
        <v>0</v>
      </c>
      <c r="Q2077" t="str">
        <f>IF(Customer_Churn_Records_26[[#This Row],[Complain]] =1, "Yes", "No")</f>
        <v>No</v>
      </c>
      <c r="R2077">
        <v>5</v>
      </c>
      <c r="S2077" t="s">
        <v>4</v>
      </c>
      <c r="T2077">
        <v>965</v>
      </c>
    </row>
    <row r="2078" spans="1:20" x14ac:dyDescent="0.3">
      <c r="A2078">
        <v>15780254</v>
      </c>
      <c r="B2078" t="s">
        <v>2580</v>
      </c>
      <c r="C2078">
        <v>654</v>
      </c>
      <c r="D2078" t="s">
        <v>2</v>
      </c>
      <c r="E2078" t="s">
        <v>5</v>
      </c>
      <c r="F2078">
        <v>40</v>
      </c>
      <c r="G2078" t="str" cm="1">
        <f t="array" ref="G2078">_xlfn.SWITCH(TRUE, Customer_Churn_Records_26[[#This Row],[Age]] &gt;= 70, "Very Old",Customer_Churn_Records_26[[#This Row],[Age]] &gt;= 50, "Old",Customer_Churn_Records_26[[#This Row],[Age]] &gt;=35,"Middle-Age", "Young")</f>
        <v>Middle-Age</v>
      </c>
      <c r="H2078">
        <v>6</v>
      </c>
      <c r="I2078">
        <v>0</v>
      </c>
      <c r="J2078">
        <v>1</v>
      </c>
      <c r="K2078">
        <v>0</v>
      </c>
      <c r="L2078">
        <v>0</v>
      </c>
      <c r="M2078">
        <v>183872.88</v>
      </c>
      <c r="N2078">
        <v>1</v>
      </c>
      <c r="O2078" t="str">
        <f>IF(Customer_Churn_Records_26[[#This Row],[Exited]] = 1, "Yes","No")</f>
        <v>Yes</v>
      </c>
      <c r="P2078">
        <v>1</v>
      </c>
      <c r="Q2078" t="str">
        <f>IF(Customer_Churn_Records_26[[#This Row],[Complain]] =1, "Yes", "No")</f>
        <v>Yes</v>
      </c>
      <c r="R2078">
        <v>4</v>
      </c>
      <c r="S2078" t="s">
        <v>0</v>
      </c>
      <c r="T2078">
        <v>720</v>
      </c>
    </row>
    <row r="2079" spans="1:20" x14ac:dyDescent="0.3">
      <c r="A2079">
        <v>15744843</v>
      </c>
      <c r="B2079" t="s">
        <v>280</v>
      </c>
      <c r="C2079">
        <v>569</v>
      </c>
      <c r="D2079" t="s">
        <v>15</v>
      </c>
      <c r="E2079" t="s">
        <v>1</v>
      </c>
      <c r="F2079">
        <v>34</v>
      </c>
      <c r="G2079" t="str" cm="1">
        <f t="array" ref="G2079">_xlfn.SWITCH(TRUE, Customer_Churn_Records_26[[#This Row],[Age]] &gt;= 70, "Very Old",Customer_Churn_Records_26[[#This Row],[Age]] &gt;= 50, "Old",Customer_Churn_Records_26[[#This Row],[Age]] &gt;=35,"Middle-Age", "Young")</f>
        <v>Young</v>
      </c>
      <c r="H2079">
        <v>6</v>
      </c>
      <c r="I2079">
        <v>144855.34</v>
      </c>
      <c r="J2079">
        <v>1</v>
      </c>
      <c r="K2079">
        <v>0</v>
      </c>
      <c r="L2079">
        <v>0</v>
      </c>
      <c r="M2079">
        <v>196555.32</v>
      </c>
      <c r="N2079">
        <v>0</v>
      </c>
      <c r="O2079" t="str">
        <f>IF(Customer_Churn_Records_26[[#This Row],[Exited]] = 1, "Yes","No")</f>
        <v>No</v>
      </c>
      <c r="P2079">
        <v>0</v>
      </c>
      <c r="Q2079" t="str">
        <f>IF(Customer_Churn_Records_26[[#This Row],[Complain]] =1, "Yes", "No")</f>
        <v>No</v>
      </c>
      <c r="R2079">
        <v>4</v>
      </c>
      <c r="S2079" t="s">
        <v>4</v>
      </c>
      <c r="T2079">
        <v>697</v>
      </c>
    </row>
    <row r="2080" spans="1:20" x14ac:dyDescent="0.3">
      <c r="A2080">
        <v>15815626</v>
      </c>
      <c r="B2080" t="s">
        <v>50</v>
      </c>
      <c r="C2080">
        <v>640</v>
      </c>
      <c r="D2080" t="s">
        <v>2</v>
      </c>
      <c r="E2080" t="s">
        <v>5</v>
      </c>
      <c r="F2080">
        <v>63</v>
      </c>
      <c r="G2080" t="str" cm="1">
        <f t="array" ref="G2080">_xlfn.SWITCH(TRUE, Customer_Churn_Records_26[[#This Row],[Age]] &gt;= 70, "Very Old",Customer_Churn_Records_26[[#This Row],[Age]] &gt;= 50, "Old",Customer_Churn_Records_26[[#This Row],[Age]] &gt;=35,"Middle-Age", "Young")</f>
        <v>Old</v>
      </c>
      <c r="H2080">
        <v>2</v>
      </c>
      <c r="I2080">
        <v>68432.45</v>
      </c>
      <c r="J2080">
        <v>2</v>
      </c>
      <c r="K2080">
        <v>1</v>
      </c>
      <c r="L2080">
        <v>1</v>
      </c>
      <c r="M2080">
        <v>112503.24</v>
      </c>
      <c r="N2080">
        <v>1</v>
      </c>
      <c r="O2080" t="str">
        <f>IF(Customer_Churn_Records_26[[#This Row],[Exited]] = 1, "Yes","No")</f>
        <v>Yes</v>
      </c>
      <c r="P2080">
        <v>1</v>
      </c>
      <c r="Q2080" t="str">
        <f>IF(Customer_Churn_Records_26[[#This Row],[Complain]] =1, "Yes", "No")</f>
        <v>Yes</v>
      </c>
      <c r="R2080">
        <v>1</v>
      </c>
      <c r="S2080" t="s">
        <v>8</v>
      </c>
      <c r="T2080">
        <v>384</v>
      </c>
    </row>
    <row r="2081" spans="1:20" x14ac:dyDescent="0.3">
      <c r="A2081">
        <v>15784736</v>
      </c>
      <c r="B2081" t="s">
        <v>254</v>
      </c>
      <c r="C2081">
        <v>562</v>
      </c>
      <c r="D2081" t="s">
        <v>2</v>
      </c>
      <c r="E2081" t="s">
        <v>5</v>
      </c>
      <c r="F2081">
        <v>45</v>
      </c>
      <c r="G2081" t="str" cm="1">
        <f t="array" ref="G2081">_xlfn.SWITCH(TRUE, Customer_Churn_Records_26[[#This Row],[Age]] &gt;= 70, "Very Old",Customer_Churn_Records_26[[#This Row],[Age]] &gt;= 50, "Old",Customer_Churn_Records_26[[#This Row],[Age]] &gt;=35,"Middle-Age", "Young")</f>
        <v>Middle-Age</v>
      </c>
      <c r="H2081">
        <v>6</v>
      </c>
      <c r="I2081">
        <v>136855.24</v>
      </c>
      <c r="J2081">
        <v>1</v>
      </c>
      <c r="K2081">
        <v>1</v>
      </c>
      <c r="L2081">
        <v>0</v>
      </c>
      <c r="M2081">
        <v>46864</v>
      </c>
      <c r="N2081">
        <v>0</v>
      </c>
      <c r="O2081" t="str">
        <f>IF(Customer_Churn_Records_26[[#This Row],[Exited]] = 1, "Yes","No")</f>
        <v>No</v>
      </c>
      <c r="P2081">
        <v>0</v>
      </c>
      <c r="Q2081" t="str">
        <f>IF(Customer_Churn_Records_26[[#This Row],[Complain]] =1, "Yes", "No")</f>
        <v>No</v>
      </c>
      <c r="R2081">
        <v>4</v>
      </c>
      <c r="S2081" t="s">
        <v>8</v>
      </c>
      <c r="T2081">
        <v>942</v>
      </c>
    </row>
    <row r="2082" spans="1:20" x14ac:dyDescent="0.3">
      <c r="A2082">
        <v>15813412</v>
      </c>
      <c r="B2082" t="s">
        <v>2109</v>
      </c>
      <c r="C2082">
        <v>721</v>
      </c>
      <c r="D2082" t="s">
        <v>2</v>
      </c>
      <c r="E2082" t="s">
        <v>1</v>
      </c>
      <c r="F2082">
        <v>55</v>
      </c>
      <c r="G2082" t="str" cm="1">
        <f t="array" ref="G2082">_xlfn.SWITCH(TRUE, Customer_Churn_Records_26[[#This Row],[Age]] &gt;= 70, "Very Old",Customer_Churn_Records_26[[#This Row],[Age]] &gt;= 50, "Old",Customer_Churn_Records_26[[#This Row],[Age]] &gt;=35,"Middle-Age", "Young")</f>
        <v>Old</v>
      </c>
      <c r="H2082">
        <v>3</v>
      </c>
      <c r="I2082">
        <v>44020.89</v>
      </c>
      <c r="J2082">
        <v>1</v>
      </c>
      <c r="K2082">
        <v>1</v>
      </c>
      <c r="L2082">
        <v>0</v>
      </c>
      <c r="M2082">
        <v>65864.399999999994</v>
      </c>
      <c r="N2082">
        <v>1</v>
      </c>
      <c r="O2082" t="str">
        <f>IF(Customer_Churn_Records_26[[#This Row],[Exited]] = 1, "Yes","No")</f>
        <v>Yes</v>
      </c>
      <c r="P2082">
        <v>1</v>
      </c>
      <c r="Q2082" t="str">
        <f>IF(Customer_Churn_Records_26[[#This Row],[Complain]] =1, "Yes", "No")</f>
        <v>Yes</v>
      </c>
      <c r="R2082">
        <v>3</v>
      </c>
      <c r="S2082" t="s">
        <v>4</v>
      </c>
      <c r="T2082">
        <v>712</v>
      </c>
    </row>
    <row r="2083" spans="1:20" x14ac:dyDescent="0.3">
      <c r="A2083">
        <v>15809143</v>
      </c>
      <c r="B2083" t="s">
        <v>428</v>
      </c>
      <c r="C2083">
        <v>456</v>
      </c>
      <c r="D2083" t="s">
        <v>6</v>
      </c>
      <c r="E2083" t="s">
        <v>5</v>
      </c>
      <c r="F2083">
        <v>32</v>
      </c>
      <c r="G2083" t="str" cm="1">
        <f t="array" ref="G2083">_xlfn.SWITCH(TRUE, Customer_Churn_Records_26[[#This Row],[Age]] &gt;= 70, "Very Old",Customer_Churn_Records_26[[#This Row],[Age]] &gt;= 50, "Old",Customer_Churn_Records_26[[#This Row],[Age]] &gt;=35,"Middle-Age", "Young")</f>
        <v>Young</v>
      </c>
      <c r="H2083">
        <v>9</v>
      </c>
      <c r="I2083">
        <v>133060.63</v>
      </c>
      <c r="J2083">
        <v>1</v>
      </c>
      <c r="K2083">
        <v>1</v>
      </c>
      <c r="L2083">
        <v>1</v>
      </c>
      <c r="M2083">
        <v>125167.92</v>
      </c>
      <c r="N2083">
        <v>0</v>
      </c>
      <c r="O2083" t="str">
        <f>IF(Customer_Churn_Records_26[[#This Row],[Exited]] = 1, "Yes","No")</f>
        <v>No</v>
      </c>
      <c r="P2083">
        <v>0</v>
      </c>
      <c r="Q2083" t="str">
        <f>IF(Customer_Churn_Records_26[[#This Row],[Complain]] =1, "Yes", "No")</f>
        <v>No</v>
      </c>
      <c r="R2083">
        <v>2</v>
      </c>
      <c r="S2083" t="s">
        <v>0</v>
      </c>
      <c r="T2083">
        <v>655</v>
      </c>
    </row>
    <row r="2084" spans="1:20" x14ac:dyDescent="0.3">
      <c r="A2084">
        <v>15617617</v>
      </c>
      <c r="B2084" t="s">
        <v>231</v>
      </c>
      <c r="C2084">
        <v>811</v>
      </c>
      <c r="D2084" t="s">
        <v>15</v>
      </c>
      <c r="E2084" t="s">
        <v>5</v>
      </c>
      <c r="F2084">
        <v>39</v>
      </c>
      <c r="G2084" t="str" cm="1">
        <f t="array" ref="G2084">_xlfn.SWITCH(TRUE, Customer_Churn_Records_26[[#This Row],[Age]] &gt;= 70, "Very Old",Customer_Churn_Records_26[[#This Row],[Age]] &gt;= 50, "Old",Customer_Churn_Records_26[[#This Row],[Age]] &gt;=35,"Middle-Age", "Young")</f>
        <v>Middle-Age</v>
      </c>
      <c r="H2084">
        <v>7</v>
      </c>
      <c r="I2084">
        <v>0</v>
      </c>
      <c r="J2084">
        <v>2</v>
      </c>
      <c r="K2084">
        <v>1</v>
      </c>
      <c r="L2084">
        <v>1</v>
      </c>
      <c r="M2084">
        <v>177519.39</v>
      </c>
      <c r="N2084">
        <v>0</v>
      </c>
      <c r="O2084" t="str">
        <f>IF(Customer_Churn_Records_26[[#This Row],[Exited]] = 1, "Yes","No")</f>
        <v>No</v>
      </c>
      <c r="P2084">
        <v>0</v>
      </c>
      <c r="Q2084" t="str">
        <f>IF(Customer_Churn_Records_26[[#This Row],[Complain]] =1, "Yes", "No")</f>
        <v>No</v>
      </c>
      <c r="R2084">
        <v>3</v>
      </c>
      <c r="S2084" t="s">
        <v>4</v>
      </c>
      <c r="T2084">
        <v>363</v>
      </c>
    </row>
    <row r="2085" spans="1:20" x14ac:dyDescent="0.3">
      <c r="A2085">
        <v>15779738</v>
      </c>
      <c r="B2085" t="s">
        <v>600</v>
      </c>
      <c r="C2085">
        <v>534</v>
      </c>
      <c r="D2085" t="s">
        <v>2</v>
      </c>
      <c r="E2085" t="s">
        <v>5</v>
      </c>
      <c r="F2085">
        <v>24</v>
      </c>
      <c r="G2085" t="str" cm="1">
        <f t="array" ref="G2085">_xlfn.SWITCH(TRUE, Customer_Churn_Records_26[[#This Row],[Age]] &gt;= 70, "Very Old",Customer_Churn_Records_26[[#This Row],[Age]] &gt;= 50, "Old",Customer_Churn_Records_26[[#This Row],[Age]] &gt;=35,"Middle-Age", "Young")</f>
        <v>Young</v>
      </c>
      <c r="H2085">
        <v>1</v>
      </c>
      <c r="I2085">
        <v>0</v>
      </c>
      <c r="J2085">
        <v>1</v>
      </c>
      <c r="K2085">
        <v>1</v>
      </c>
      <c r="L2085">
        <v>1</v>
      </c>
      <c r="M2085">
        <v>169653.32</v>
      </c>
      <c r="N2085">
        <v>0</v>
      </c>
      <c r="O2085" t="str">
        <f>IF(Customer_Churn_Records_26[[#This Row],[Exited]] = 1, "Yes","No")</f>
        <v>No</v>
      </c>
      <c r="P2085">
        <v>0</v>
      </c>
      <c r="Q2085" t="str">
        <f>IF(Customer_Churn_Records_26[[#This Row],[Complain]] =1, "Yes", "No")</f>
        <v>No</v>
      </c>
      <c r="R2085">
        <v>4</v>
      </c>
      <c r="S2085" t="s">
        <v>4</v>
      </c>
      <c r="T2085">
        <v>867</v>
      </c>
    </row>
    <row r="2086" spans="1:20" x14ac:dyDescent="0.3">
      <c r="A2086">
        <v>15668669</v>
      </c>
      <c r="B2086" t="s">
        <v>559</v>
      </c>
      <c r="C2086">
        <v>423</v>
      </c>
      <c r="D2086" t="s">
        <v>2</v>
      </c>
      <c r="E2086" t="s">
        <v>1</v>
      </c>
      <c r="F2086">
        <v>36</v>
      </c>
      <c r="G2086" t="str" cm="1">
        <f t="array" ref="G2086">_xlfn.SWITCH(TRUE, Customer_Churn_Records_26[[#This Row],[Age]] &gt;= 70, "Very Old",Customer_Churn_Records_26[[#This Row],[Age]] &gt;= 50, "Old",Customer_Churn_Records_26[[#This Row],[Age]] &gt;=35,"Middle-Age", "Young")</f>
        <v>Middle-Age</v>
      </c>
      <c r="H2086">
        <v>5</v>
      </c>
      <c r="I2086">
        <v>97665.61</v>
      </c>
      <c r="J2086">
        <v>1</v>
      </c>
      <c r="K2086">
        <v>1</v>
      </c>
      <c r="L2086">
        <v>0</v>
      </c>
      <c r="M2086">
        <v>118372.55</v>
      </c>
      <c r="N2086">
        <v>1</v>
      </c>
      <c r="O2086" t="str">
        <f>IF(Customer_Churn_Records_26[[#This Row],[Exited]] = 1, "Yes","No")</f>
        <v>Yes</v>
      </c>
      <c r="P2086">
        <v>1</v>
      </c>
      <c r="Q2086" t="str">
        <f>IF(Customer_Churn_Records_26[[#This Row],[Complain]] =1, "Yes", "No")</f>
        <v>Yes</v>
      </c>
      <c r="R2086">
        <v>2</v>
      </c>
      <c r="S2086" t="s">
        <v>8</v>
      </c>
      <c r="T2086">
        <v>936</v>
      </c>
    </row>
    <row r="2087" spans="1:20" x14ac:dyDescent="0.3">
      <c r="A2087">
        <v>15687477</v>
      </c>
      <c r="B2087" t="s">
        <v>37</v>
      </c>
      <c r="C2087">
        <v>594</v>
      </c>
      <c r="D2087" t="s">
        <v>6</v>
      </c>
      <c r="E2087" t="s">
        <v>5</v>
      </c>
      <c r="F2087">
        <v>28</v>
      </c>
      <c r="G2087" t="str" cm="1">
        <f t="array" ref="G2087">_xlfn.SWITCH(TRUE, Customer_Churn_Records_26[[#This Row],[Age]] &gt;= 70, "Very Old",Customer_Churn_Records_26[[#This Row],[Age]] &gt;= 50, "Old",Customer_Churn_Records_26[[#This Row],[Age]] &gt;=35,"Middle-Age", "Young")</f>
        <v>Young</v>
      </c>
      <c r="H2087">
        <v>5</v>
      </c>
      <c r="I2087">
        <v>185013.02</v>
      </c>
      <c r="J2087">
        <v>1</v>
      </c>
      <c r="K2087">
        <v>1</v>
      </c>
      <c r="L2087">
        <v>0</v>
      </c>
      <c r="M2087">
        <v>16481.12</v>
      </c>
      <c r="N2087">
        <v>0</v>
      </c>
      <c r="O2087" t="str">
        <f>IF(Customer_Churn_Records_26[[#This Row],[Exited]] = 1, "Yes","No")</f>
        <v>No</v>
      </c>
      <c r="P2087">
        <v>0</v>
      </c>
      <c r="Q2087" t="str">
        <f>IF(Customer_Churn_Records_26[[#This Row],[Complain]] =1, "Yes", "No")</f>
        <v>No</v>
      </c>
      <c r="R2087">
        <v>2</v>
      </c>
      <c r="S2087" t="s">
        <v>4</v>
      </c>
      <c r="T2087">
        <v>817</v>
      </c>
    </row>
    <row r="2088" spans="1:20" x14ac:dyDescent="0.3">
      <c r="A2088">
        <v>15578908</v>
      </c>
      <c r="B2088" t="s">
        <v>2182</v>
      </c>
      <c r="C2088">
        <v>725</v>
      </c>
      <c r="D2088" t="s">
        <v>15</v>
      </c>
      <c r="E2088" t="s">
        <v>1</v>
      </c>
      <c r="F2088">
        <v>32</v>
      </c>
      <c r="G2088" t="str" cm="1">
        <f t="array" ref="G2088">_xlfn.SWITCH(TRUE, Customer_Churn_Records_26[[#This Row],[Age]] &gt;= 70, "Very Old",Customer_Churn_Records_26[[#This Row],[Age]] &gt;= 50, "Old",Customer_Churn_Records_26[[#This Row],[Age]] &gt;=35,"Middle-Age", "Young")</f>
        <v>Young</v>
      </c>
      <c r="H2088">
        <v>0</v>
      </c>
      <c r="I2088">
        <v>0</v>
      </c>
      <c r="J2088">
        <v>2</v>
      </c>
      <c r="K2088">
        <v>1</v>
      </c>
      <c r="L2088">
        <v>1</v>
      </c>
      <c r="M2088">
        <v>138525.19</v>
      </c>
      <c r="N2088">
        <v>0</v>
      </c>
      <c r="O2088" t="str">
        <f>IF(Customer_Churn_Records_26[[#This Row],[Exited]] = 1, "Yes","No")</f>
        <v>No</v>
      </c>
      <c r="P2088">
        <v>0</v>
      </c>
      <c r="Q2088" t="str">
        <f>IF(Customer_Churn_Records_26[[#This Row],[Complain]] =1, "Yes", "No")</f>
        <v>No</v>
      </c>
      <c r="R2088">
        <v>2</v>
      </c>
      <c r="S2088" t="s">
        <v>10</v>
      </c>
      <c r="T2088">
        <v>823</v>
      </c>
    </row>
    <row r="2089" spans="1:20" x14ac:dyDescent="0.3">
      <c r="A2089">
        <v>15687658</v>
      </c>
      <c r="B2089" t="s">
        <v>2579</v>
      </c>
      <c r="C2089">
        <v>716</v>
      </c>
      <c r="D2089" t="s">
        <v>2</v>
      </c>
      <c r="E2089" t="s">
        <v>1</v>
      </c>
      <c r="F2089">
        <v>52</v>
      </c>
      <c r="G2089" t="str" cm="1">
        <f t="array" ref="G2089">_xlfn.SWITCH(TRUE, Customer_Churn_Records_26[[#This Row],[Age]] &gt;= 70, "Very Old",Customer_Churn_Records_26[[#This Row],[Age]] &gt;= 50, "Old",Customer_Churn_Records_26[[#This Row],[Age]] &gt;=35,"Middle-Age", "Young")</f>
        <v>Old</v>
      </c>
      <c r="H2089">
        <v>7</v>
      </c>
      <c r="I2089">
        <v>65971.61</v>
      </c>
      <c r="J2089">
        <v>2</v>
      </c>
      <c r="K2089">
        <v>1</v>
      </c>
      <c r="L2089">
        <v>0</v>
      </c>
      <c r="M2089">
        <v>14608</v>
      </c>
      <c r="N2089">
        <v>1</v>
      </c>
      <c r="O2089" t="str">
        <f>IF(Customer_Churn_Records_26[[#This Row],[Exited]] = 1, "Yes","No")</f>
        <v>Yes</v>
      </c>
      <c r="P2089">
        <v>1</v>
      </c>
      <c r="Q2089" t="str">
        <f>IF(Customer_Churn_Records_26[[#This Row],[Complain]] =1, "Yes", "No")</f>
        <v>Yes</v>
      </c>
      <c r="R2089">
        <v>2</v>
      </c>
      <c r="S2089" t="s">
        <v>10</v>
      </c>
      <c r="T2089">
        <v>450</v>
      </c>
    </row>
    <row r="2090" spans="1:20" x14ac:dyDescent="0.3">
      <c r="A2090">
        <v>15615020</v>
      </c>
      <c r="B2090" t="s">
        <v>784</v>
      </c>
      <c r="C2090">
        <v>595</v>
      </c>
      <c r="D2090" t="s">
        <v>6</v>
      </c>
      <c r="E2090" t="s">
        <v>1</v>
      </c>
      <c r="F2090">
        <v>41</v>
      </c>
      <c r="G2090" t="str" cm="1">
        <f t="array" ref="G2090">_xlfn.SWITCH(TRUE, Customer_Churn_Records_26[[#This Row],[Age]] &gt;= 70, "Very Old",Customer_Churn_Records_26[[#This Row],[Age]] &gt;= 50, "Old",Customer_Churn_Records_26[[#This Row],[Age]] &gt;=35,"Middle-Age", "Young")</f>
        <v>Middle-Age</v>
      </c>
      <c r="H2090">
        <v>9</v>
      </c>
      <c r="I2090">
        <v>150463.10999999999</v>
      </c>
      <c r="J2090">
        <v>2</v>
      </c>
      <c r="K2090">
        <v>0</v>
      </c>
      <c r="L2090">
        <v>1</v>
      </c>
      <c r="M2090">
        <v>81548.38</v>
      </c>
      <c r="N2090">
        <v>0</v>
      </c>
      <c r="O2090" t="str">
        <f>IF(Customer_Churn_Records_26[[#This Row],[Exited]] = 1, "Yes","No")</f>
        <v>No</v>
      </c>
      <c r="P2090">
        <v>0</v>
      </c>
      <c r="Q2090" t="str">
        <f>IF(Customer_Churn_Records_26[[#This Row],[Complain]] =1, "Yes", "No")</f>
        <v>No</v>
      </c>
      <c r="R2090">
        <v>3</v>
      </c>
      <c r="S2090" t="s">
        <v>10</v>
      </c>
      <c r="T2090">
        <v>406</v>
      </c>
    </row>
    <row r="2091" spans="1:20" x14ac:dyDescent="0.3">
      <c r="A2091">
        <v>15608886</v>
      </c>
      <c r="B2091" t="s">
        <v>764</v>
      </c>
      <c r="C2091">
        <v>679</v>
      </c>
      <c r="D2091" t="s">
        <v>2</v>
      </c>
      <c r="E2091" t="s">
        <v>1</v>
      </c>
      <c r="F2091">
        <v>33</v>
      </c>
      <c r="G2091" t="str" cm="1">
        <f t="array" ref="G2091">_xlfn.SWITCH(TRUE, Customer_Churn_Records_26[[#This Row],[Age]] &gt;= 70, "Very Old",Customer_Churn_Records_26[[#This Row],[Age]] &gt;= 50, "Old",Customer_Churn_Records_26[[#This Row],[Age]] &gt;=35,"Middle-Age", "Young")</f>
        <v>Young</v>
      </c>
      <c r="H2091">
        <v>1</v>
      </c>
      <c r="I2091">
        <v>0</v>
      </c>
      <c r="J2091">
        <v>2</v>
      </c>
      <c r="K2091">
        <v>0</v>
      </c>
      <c r="L2091">
        <v>0</v>
      </c>
      <c r="M2091">
        <v>69608.479999999996</v>
      </c>
      <c r="N2091">
        <v>0</v>
      </c>
      <c r="O2091" t="str">
        <f>IF(Customer_Churn_Records_26[[#This Row],[Exited]] = 1, "Yes","No")</f>
        <v>No</v>
      </c>
      <c r="P2091">
        <v>0</v>
      </c>
      <c r="Q2091" t="str">
        <f>IF(Customer_Churn_Records_26[[#This Row],[Complain]] =1, "Yes", "No")</f>
        <v>No</v>
      </c>
      <c r="R2091">
        <v>5</v>
      </c>
      <c r="S2091" t="s">
        <v>0</v>
      </c>
      <c r="T2091">
        <v>999</v>
      </c>
    </row>
    <row r="2092" spans="1:20" x14ac:dyDescent="0.3">
      <c r="A2092">
        <v>15602551</v>
      </c>
      <c r="B2092" t="s">
        <v>298</v>
      </c>
      <c r="C2092">
        <v>667</v>
      </c>
      <c r="D2092" t="s">
        <v>15</v>
      </c>
      <c r="E2092" t="s">
        <v>5</v>
      </c>
      <c r="F2092">
        <v>39</v>
      </c>
      <c r="G2092" t="str" cm="1">
        <f t="array" ref="G2092">_xlfn.SWITCH(TRUE, Customer_Churn_Records_26[[#This Row],[Age]] &gt;= 70, "Very Old",Customer_Churn_Records_26[[#This Row],[Age]] &gt;= 50, "Old",Customer_Churn_Records_26[[#This Row],[Age]] &gt;=35,"Middle-Age", "Young")</f>
        <v>Middle-Age</v>
      </c>
      <c r="H2092">
        <v>9</v>
      </c>
      <c r="I2092">
        <v>0</v>
      </c>
      <c r="J2092">
        <v>2</v>
      </c>
      <c r="K2092">
        <v>1</v>
      </c>
      <c r="L2092">
        <v>0</v>
      </c>
      <c r="M2092">
        <v>68873.8</v>
      </c>
      <c r="N2092">
        <v>0</v>
      </c>
      <c r="O2092" t="str">
        <f>IF(Customer_Churn_Records_26[[#This Row],[Exited]] = 1, "Yes","No")</f>
        <v>No</v>
      </c>
      <c r="P2092">
        <v>0</v>
      </c>
      <c r="Q2092" t="str">
        <f>IF(Customer_Churn_Records_26[[#This Row],[Complain]] =1, "Yes", "No")</f>
        <v>No</v>
      </c>
      <c r="R2092">
        <v>5</v>
      </c>
      <c r="S2092" t="s">
        <v>10</v>
      </c>
      <c r="T2092">
        <v>535</v>
      </c>
    </row>
    <row r="2093" spans="1:20" x14ac:dyDescent="0.3">
      <c r="A2093">
        <v>15672945</v>
      </c>
      <c r="B2093" t="s">
        <v>996</v>
      </c>
      <c r="C2093">
        <v>661</v>
      </c>
      <c r="D2093" t="s">
        <v>2</v>
      </c>
      <c r="E2093" t="s">
        <v>1</v>
      </c>
      <c r="F2093">
        <v>37</v>
      </c>
      <c r="G2093" t="str" cm="1">
        <f t="array" ref="G2093">_xlfn.SWITCH(TRUE, Customer_Churn_Records_26[[#This Row],[Age]] &gt;= 70, "Very Old",Customer_Churn_Records_26[[#This Row],[Age]] &gt;= 50, "Old",Customer_Churn_Records_26[[#This Row],[Age]] &gt;=35,"Middle-Age", "Young")</f>
        <v>Middle-Age</v>
      </c>
      <c r="H2093">
        <v>5</v>
      </c>
      <c r="I2093">
        <v>136425.18</v>
      </c>
      <c r="J2093">
        <v>1</v>
      </c>
      <c r="K2093">
        <v>1</v>
      </c>
      <c r="L2093">
        <v>0</v>
      </c>
      <c r="M2093">
        <v>81102.81</v>
      </c>
      <c r="N2093">
        <v>0</v>
      </c>
      <c r="O2093" t="str">
        <f>IF(Customer_Churn_Records_26[[#This Row],[Exited]] = 1, "Yes","No")</f>
        <v>No</v>
      </c>
      <c r="P2093">
        <v>0</v>
      </c>
      <c r="Q2093" t="str">
        <f>IF(Customer_Churn_Records_26[[#This Row],[Complain]] =1, "Yes", "No")</f>
        <v>No</v>
      </c>
      <c r="R2093">
        <v>2</v>
      </c>
      <c r="S2093" t="s">
        <v>10</v>
      </c>
      <c r="T2093">
        <v>687</v>
      </c>
    </row>
    <row r="2094" spans="1:20" x14ac:dyDescent="0.3">
      <c r="A2094">
        <v>15757408</v>
      </c>
      <c r="B2094" t="s">
        <v>465</v>
      </c>
      <c r="C2094">
        <v>655</v>
      </c>
      <c r="D2094" t="s">
        <v>15</v>
      </c>
      <c r="E2094" t="s">
        <v>5</v>
      </c>
      <c r="F2094">
        <v>38</v>
      </c>
      <c r="G2094" t="str" cm="1">
        <f t="array" ref="G2094">_xlfn.SWITCH(TRUE, Customer_Churn_Records_26[[#This Row],[Age]] &gt;= 70, "Very Old",Customer_Churn_Records_26[[#This Row],[Age]] &gt;= 50, "Old",Customer_Churn_Records_26[[#This Row],[Age]] &gt;=35,"Middle-Age", "Young")</f>
        <v>Middle-Age</v>
      </c>
      <c r="H2094">
        <v>3</v>
      </c>
      <c r="I2094">
        <v>250898.09</v>
      </c>
      <c r="J2094">
        <v>3</v>
      </c>
      <c r="K2094">
        <v>0</v>
      </c>
      <c r="L2094">
        <v>1</v>
      </c>
      <c r="M2094">
        <v>81054</v>
      </c>
      <c r="N2094">
        <v>1</v>
      </c>
      <c r="O2094" t="str">
        <f>IF(Customer_Churn_Records_26[[#This Row],[Exited]] = 1, "Yes","No")</f>
        <v>Yes</v>
      </c>
      <c r="P2094">
        <v>1</v>
      </c>
      <c r="Q2094" t="str">
        <f>IF(Customer_Churn_Records_26[[#This Row],[Complain]] =1, "Yes", "No")</f>
        <v>Yes</v>
      </c>
      <c r="R2094">
        <v>1</v>
      </c>
      <c r="S2094" t="s">
        <v>8</v>
      </c>
      <c r="T2094">
        <v>336</v>
      </c>
    </row>
    <row r="2095" spans="1:20" x14ac:dyDescent="0.3">
      <c r="A2095">
        <v>15806132</v>
      </c>
      <c r="B2095" t="s">
        <v>850</v>
      </c>
      <c r="C2095">
        <v>555</v>
      </c>
      <c r="D2095" t="s">
        <v>2</v>
      </c>
      <c r="E2095" t="s">
        <v>5</v>
      </c>
      <c r="F2095">
        <v>55</v>
      </c>
      <c r="G2095" t="str" cm="1">
        <f t="array" ref="G2095">_xlfn.SWITCH(TRUE, Customer_Churn_Records_26[[#This Row],[Age]] &gt;= 70, "Very Old",Customer_Churn_Records_26[[#This Row],[Age]] &gt;= 50, "Old",Customer_Churn_Records_26[[#This Row],[Age]] &gt;=35,"Middle-Age", "Young")</f>
        <v>Old</v>
      </c>
      <c r="H2095">
        <v>4</v>
      </c>
      <c r="I2095">
        <v>146798.81</v>
      </c>
      <c r="J2095">
        <v>1</v>
      </c>
      <c r="K2095">
        <v>1</v>
      </c>
      <c r="L2095">
        <v>1</v>
      </c>
      <c r="M2095">
        <v>74149.77</v>
      </c>
      <c r="N2095">
        <v>0</v>
      </c>
      <c r="O2095" t="str">
        <f>IF(Customer_Churn_Records_26[[#This Row],[Exited]] = 1, "Yes","No")</f>
        <v>No</v>
      </c>
      <c r="P2095">
        <v>0</v>
      </c>
      <c r="Q2095" t="str">
        <f>IF(Customer_Churn_Records_26[[#This Row],[Complain]] =1, "Yes", "No")</f>
        <v>No</v>
      </c>
      <c r="R2095">
        <v>2</v>
      </c>
      <c r="S2095" t="s">
        <v>0</v>
      </c>
      <c r="T2095">
        <v>537</v>
      </c>
    </row>
    <row r="2096" spans="1:20" x14ac:dyDescent="0.3">
      <c r="A2096">
        <v>15813022</v>
      </c>
      <c r="B2096" t="s">
        <v>2578</v>
      </c>
      <c r="C2096">
        <v>531</v>
      </c>
      <c r="D2096" t="s">
        <v>15</v>
      </c>
      <c r="E2096" t="s">
        <v>5</v>
      </c>
      <c r="F2096">
        <v>70</v>
      </c>
      <c r="G2096" t="str" cm="1">
        <f t="array" ref="G2096">_xlfn.SWITCH(TRUE, Customer_Churn_Records_26[[#This Row],[Age]] &gt;= 70, "Very Old",Customer_Churn_Records_26[[#This Row],[Age]] &gt;= 50, "Old",Customer_Churn_Records_26[[#This Row],[Age]] &gt;=35,"Middle-Age", "Young")</f>
        <v>Very Old</v>
      </c>
      <c r="H2096">
        <v>1</v>
      </c>
      <c r="I2096">
        <v>0</v>
      </c>
      <c r="J2096">
        <v>2</v>
      </c>
      <c r="K2096">
        <v>0</v>
      </c>
      <c r="L2096">
        <v>0</v>
      </c>
      <c r="M2096">
        <v>99503.19</v>
      </c>
      <c r="N2096">
        <v>0</v>
      </c>
      <c r="O2096" t="str">
        <f>IF(Customer_Churn_Records_26[[#This Row],[Exited]] = 1, "Yes","No")</f>
        <v>No</v>
      </c>
      <c r="P2096">
        <v>0</v>
      </c>
      <c r="Q2096" t="str">
        <f>IF(Customer_Churn_Records_26[[#This Row],[Complain]] =1, "Yes", "No")</f>
        <v>No</v>
      </c>
      <c r="R2096">
        <v>2</v>
      </c>
      <c r="S2096" t="s">
        <v>10</v>
      </c>
      <c r="T2096">
        <v>982</v>
      </c>
    </row>
    <row r="2097" spans="1:20" x14ac:dyDescent="0.3">
      <c r="A2097">
        <v>15673578</v>
      </c>
      <c r="B2097" t="s">
        <v>965</v>
      </c>
      <c r="C2097">
        <v>611</v>
      </c>
      <c r="D2097" t="s">
        <v>6</v>
      </c>
      <c r="E2097" t="s">
        <v>1</v>
      </c>
      <c r="F2097">
        <v>40</v>
      </c>
      <c r="G2097" t="str" cm="1">
        <f t="array" ref="G2097">_xlfn.SWITCH(TRUE, Customer_Churn_Records_26[[#This Row],[Age]] &gt;= 70, "Very Old",Customer_Churn_Records_26[[#This Row],[Age]] &gt;= 50, "Old",Customer_Churn_Records_26[[#This Row],[Age]] &gt;=35,"Middle-Age", "Young")</f>
        <v>Middle-Age</v>
      </c>
      <c r="H2097">
        <v>7</v>
      </c>
      <c r="I2097">
        <v>128486.91</v>
      </c>
      <c r="J2097">
        <v>2</v>
      </c>
      <c r="K2097">
        <v>1</v>
      </c>
      <c r="L2097">
        <v>0</v>
      </c>
      <c r="M2097">
        <v>10109.469999999999</v>
      </c>
      <c r="N2097">
        <v>0</v>
      </c>
      <c r="O2097" t="str">
        <f>IF(Customer_Churn_Records_26[[#This Row],[Exited]] = 1, "Yes","No")</f>
        <v>No</v>
      </c>
      <c r="P2097">
        <v>0</v>
      </c>
      <c r="Q2097" t="str">
        <f>IF(Customer_Churn_Records_26[[#This Row],[Complain]] =1, "Yes", "No")</f>
        <v>No</v>
      </c>
      <c r="R2097">
        <v>5</v>
      </c>
      <c r="S2097" t="s">
        <v>0</v>
      </c>
      <c r="T2097">
        <v>559</v>
      </c>
    </row>
    <row r="2098" spans="1:20" x14ac:dyDescent="0.3">
      <c r="A2098">
        <v>15757916</v>
      </c>
      <c r="B2098" t="s">
        <v>332</v>
      </c>
      <c r="C2098">
        <v>600</v>
      </c>
      <c r="D2098" t="s">
        <v>2</v>
      </c>
      <c r="E2098" t="s">
        <v>1</v>
      </c>
      <c r="F2098">
        <v>38</v>
      </c>
      <c r="G2098" t="str" cm="1">
        <f t="array" ref="G2098">_xlfn.SWITCH(TRUE, Customer_Churn_Records_26[[#This Row],[Age]] &gt;= 70, "Very Old",Customer_Churn_Records_26[[#This Row],[Age]] &gt;= 50, "Old",Customer_Churn_Records_26[[#This Row],[Age]] &gt;=35,"Middle-Age", "Young")</f>
        <v>Middle-Age</v>
      </c>
      <c r="H2098">
        <v>9</v>
      </c>
      <c r="I2098">
        <v>0</v>
      </c>
      <c r="J2098">
        <v>2</v>
      </c>
      <c r="K2098">
        <v>1</v>
      </c>
      <c r="L2098">
        <v>1</v>
      </c>
      <c r="M2098">
        <v>58855.85</v>
      </c>
      <c r="N2098">
        <v>0</v>
      </c>
      <c r="O2098" t="str">
        <f>IF(Customer_Churn_Records_26[[#This Row],[Exited]] = 1, "Yes","No")</f>
        <v>No</v>
      </c>
      <c r="P2098">
        <v>0</v>
      </c>
      <c r="Q2098" t="str">
        <f>IF(Customer_Churn_Records_26[[#This Row],[Complain]] =1, "Yes", "No")</f>
        <v>No</v>
      </c>
      <c r="R2098">
        <v>5</v>
      </c>
      <c r="S2098" t="s">
        <v>10</v>
      </c>
      <c r="T2098">
        <v>700</v>
      </c>
    </row>
    <row r="2099" spans="1:20" x14ac:dyDescent="0.3">
      <c r="A2099">
        <v>15689168</v>
      </c>
      <c r="B2099" t="s">
        <v>462</v>
      </c>
      <c r="C2099">
        <v>531</v>
      </c>
      <c r="D2099" t="s">
        <v>15</v>
      </c>
      <c r="E2099" t="s">
        <v>5</v>
      </c>
      <c r="F2099">
        <v>37</v>
      </c>
      <c r="G2099" t="str" cm="1">
        <f t="array" ref="G2099">_xlfn.SWITCH(TRUE, Customer_Churn_Records_26[[#This Row],[Age]] &gt;= 70, "Very Old",Customer_Churn_Records_26[[#This Row],[Age]] &gt;= 50, "Old",Customer_Churn_Records_26[[#This Row],[Age]] &gt;=35,"Middle-Age", "Young")</f>
        <v>Middle-Age</v>
      </c>
      <c r="H2099">
        <v>1</v>
      </c>
      <c r="I2099">
        <v>143407.29</v>
      </c>
      <c r="J2099">
        <v>2</v>
      </c>
      <c r="K2099">
        <v>0</v>
      </c>
      <c r="L2099">
        <v>1</v>
      </c>
      <c r="M2099">
        <v>84402.46</v>
      </c>
      <c r="N2099">
        <v>0</v>
      </c>
      <c r="O2099" t="str">
        <f>IF(Customer_Churn_Records_26[[#This Row],[Exited]] = 1, "Yes","No")</f>
        <v>No</v>
      </c>
      <c r="P2099">
        <v>0</v>
      </c>
      <c r="Q2099" t="str">
        <f>IF(Customer_Churn_Records_26[[#This Row],[Complain]] =1, "Yes", "No")</f>
        <v>No</v>
      </c>
      <c r="R2099">
        <v>1</v>
      </c>
      <c r="S2099" t="s">
        <v>8</v>
      </c>
      <c r="T2099">
        <v>556</v>
      </c>
    </row>
    <row r="2100" spans="1:20" x14ac:dyDescent="0.3">
      <c r="A2100">
        <v>15769216</v>
      </c>
      <c r="B2100" t="s">
        <v>215</v>
      </c>
      <c r="C2100">
        <v>601</v>
      </c>
      <c r="D2100" t="s">
        <v>2</v>
      </c>
      <c r="E2100" t="s">
        <v>1</v>
      </c>
      <c r="F2100">
        <v>43</v>
      </c>
      <c r="G2100" t="str" cm="1">
        <f t="array" ref="G2100">_xlfn.SWITCH(TRUE, Customer_Churn_Records_26[[#This Row],[Age]] &gt;= 70, "Very Old",Customer_Churn_Records_26[[#This Row],[Age]] &gt;= 50, "Old",Customer_Churn_Records_26[[#This Row],[Age]] &gt;=35,"Middle-Age", "Young")</f>
        <v>Middle-Age</v>
      </c>
      <c r="H2100">
        <v>2</v>
      </c>
      <c r="I2100">
        <v>0</v>
      </c>
      <c r="J2100">
        <v>1</v>
      </c>
      <c r="K2100">
        <v>1</v>
      </c>
      <c r="L2100">
        <v>0</v>
      </c>
      <c r="M2100">
        <v>49713.87</v>
      </c>
      <c r="N2100">
        <v>1</v>
      </c>
      <c r="O2100" t="str">
        <f>IF(Customer_Churn_Records_26[[#This Row],[Exited]] = 1, "Yes","No")</f>
        <v>Yes</v>
      </c>
      <c r="P2100">
        <v>1</v>
      </c>
      <c r="Q2100" t="str">
        <f>IF(Customer_Churn_Records_26[[#This Row],[Complain]] =1, "Yes", "No")</f>
        <v>Yes</v>
      </c>
      <c r="R2100">
        <v>3</v>
      </c>
      <c r="S2100" t="s">
        <v>10</v>
      </c>
      <c r="T2100">
        <v>732</v>
      </c>
    </row>
    <row r="2101" spans="1:20" x14ac:dyDescent="0.3">
      <c r="A2101">
        <v>15593295</v>
      </c>
      <c r="B2101" t="s">
        <v>2577</v>
      </c>
      <c r="C2101">
        <v>548</v>
      </c>
      <c r="D2101" t="s">
        <v>2</v>
      </c>
      <c r="E2101" t="s">
        <v>5</v>
      </c>
      <c r="F2101">
        <v>57</v>
      </c>
      <c r="G2101" t="str" cm="1">
        <f t="array" ref="G2101">_xlfn.SWITCH(TRUE, Customer_Churn_Records_26[[#This Row],[Age]] &gt;= 70, "Very Old",Customer_Churn_Records_26[[#This Row],[Age]] &gt;= 50, "Old",Customer_Churn_Records_26[[#This Row],[Age]] &gt;=35,"Middle-Age", "Young")</f>
        <v>Old</v>
      </c>
      <c r="H2101">
        <v>6</v>
      </c>
      <c r="I2101">
        <v>76165.649999999994</v>
      </c>
      <c r="J2101">
        <v>1</v>
      </c>
      <c r="K2101">
        <v>1</v>
      </c>
      <c r="L2101">
        <v>1</v>
      </c>
      <c r="M2101">
        <v>133537.53</v>
      </c>
      <c r="N2101">
        <v>0</v>
      </c>
      <c r="O2101" t="str">
        <f>IF(Customer_Churn_Records_26[[#This Row],[Exited]] = 1, "Yes","No")</f>
        <v>No</v>
      </c>
      <c r="P2101">
        <v>0</v>
      </c>
      <c r="Q2101" t="str">
        <f>IF(Customer_Churn_Records_26[[#This Row],[Complain]] =1, "Yes", "No")</f>
        <v>No</v>
      </c>
      <c r="R2101">
        <v>2</v>
      </c>
      <c r="S2101" t="s">
        <v>10</v>
      </c>
      <c r="T2101">
        <v>816</v>
      </c>
    </row>
    <row r="2102" spans="1:20" x14ac:dyDescent="0.3">
      <c r="A2102">
        <v>15804814</v>
      </c>
      <c r="B2102" t="s">
        <v>49</v>
      </c>
      <c r="C2102">
        <v>759</v>
      </c>
      <c r="D2102" t="s">
        <v>2</v>
      </c>
      <c r="E2102" t="s">
        <v>5</v>
      </c>
      <c r="F2102">
        <v>40</v>
      </c>
      <c r="G2102" t="str" cm="1">
        <f t="array" ref="G2102">_xlfn.SWITCH(TRUE, Customer_Churn_Records_26[[#This Row],[Age]] &gt;= 70, "Very Old",Customer_Churn_Records_26[[#This Row],[Age]] &gt;= 50, "Old",Customer_Churn_Records_26[[#This Row],[Age]] &gt;=35,"Middle-Age", "Young")</f>
        <v>Middle-Age</v>
      </c>
      <c r="H2102">
        <v>4</v>
      </c>
      <c r="I2102">
        <v>0</v>
      </c>
      <c r="J2102">
        <v>2</v>
      </c>
      <c r="K2102">
        <v>1</v>
      </c>
      <c r="L2102">
        <v>0</v>
      </c>
      <c r="M2102">
        <v>124615.59</v>
      </c>
      <c r="N2102">
        <v>0</v>
      </c>
      <c r="O2102" t="str">
        <f>IF(Customer_Churn_Records_26[[#This Row],[Exited]] = 1, "Yes","No")</f>
        <v>No</v>
      </c>
      <c r="P2102">
        <v>0</v>
      </c>
      <c r="Q2102" t="str">
        <f>IF(Customer_Churn_Records_26[[#This Row],[Complain]] =1, "Yes", "No")</f>
        <v>No</v>
      </c>
      <c r="R2102">
        <v>1</v>
      </c>
      <c r="S2102" t="s">
        <v>8</v>
      </c>
      <c r="T2102">
        <v>685</v>
      </c>
    </row>
    <row r="2103" spans="1:20" x14ac:dyDescent="0.3">
      <c r="A2103">
        <v>15778934</v>
      </c>
      <c r="B2103" t="s">
        <v>453</v>
      </c>
      <c r="C2103">
        <v>678</v>
      </c>
      <c r="D2103" t="s">
        <v>15</v>
      </c>
      <c r="E2103" t="s">
        <v>1</v>
      </c>
      <c r="F2103">
        <v>49</v>
      </c>
      <c r="G2103" t="str" cm="1">
        <f t="array" ref="G2103">_xlfn.SWITCH(TRUE, Customer_Churn_Records_26[[#This Row],[Age]] &gt;= 70, "Very Old",Customer_Churn_Records_26[[#This Row],[Age]] &gt;= 50, "Old",Customer_Churn_Records_26[[#This Row],[Age]] &gt;=35,"Middle-Age", "Young")</f>
        <v>Middle-Age</v>
      </c>
      <c r="H2103">
        <v>8</v>
      </c>
      <c r="I2103">
        <v>0</v>
      </c>
      <c r="J2103">
        <v>2</v>
      </c>
      <c r="K2103">
        <v>0</v>
      </c>
      <c r="L2103">
        <v>1</v>
      </c>
      <c r="M2103">
        <v>98090.69</v>
      </c>
      <c r="N2103">
        <v>0</v>
      </c>
      <c r="O2103" t="str">
        <f>IF(Customer_Churn_Records_26[[#This Row],[Exited]] = 1, "Yes","No")</f>
        <v>No</v>
      </c>
      <c r="P2103">
        <v>0</v>
      </c>
      <c r="Q2103" t="str">
        <f>IF(Customer_Churn_Records_26[[#This Row],[Complain]] =1, "Yes", "No")</f>
        <v>No</v>
      </c>
      <c r="R2103">
        <v>3</v>
      </c>
      <c r="S2103" t="s">
        <v>0</v>
      </c>
      <c r="T2103">
        <v>401</v>
      </c>
    </row>
    <row r="2104" spans="1:20" x14ac:dyDescent="0.3">
      <c r="A2104">
        <v>15802351</v>
      </c>
      <c r="B2104" t="s">
        <v>2576</v>
      </c>
      <c r="C2104">
        <v>755</v>
      </c>
      <c r="D2104" t="s">
        <v>6</v>
      </c>
      <c r="E2104" t="s">
        <v>1</v>
      </c>
      <c r="F2104">
        <v>33</v>
      </c>
      <c r="G2104" t="str" cm="1">
        <f t="array" ref="G2104">_xlfn.SWITCH(TRUE, Customer_Churn_Records_26[[#This Row],[Age]] &gt;= 70, "Very Old",Customer_Churn_Records_26[[#This Row],[Age]] &gt;= 50, "Old",Customer_Churn_Records_26[[#This Row],[Age]] &gt;=35,"Middle-Age", "Young")</f>
        <v>Young</v>
      </c>
      <c r="H2104">
        <v>6</v>
      </c>
      <c r="I2104">
        <v>90560.3</v>
      </c>
      <c r="J2104">
        <v>2</v>
      </c>
      <c r="K2104">
        <v>1</v>
      </c>
      <c r="L2104">
        <v>1</v>
      </c>
      <c r="M2104">
        <v>42607.69</v>
      </c>
      <c r="N2104">
        <v>0</v>
      </c>
      <c r="O2104" t="str">
        <f>IF(Customer_Churn_Records_26[[#This Row],[Exited]] = 1, "Yes","No")</f>
        <v>No</v>
      </c>
      <c r="P2104">
        <v>0</v>
      </c>
      <c r="Q2104" t="str">
        <f>IF(Customer_Churn_Records_26[[#This Row],[Complain]] =1, "Yes", "No")</f>
        <v>No</v>
      </c>
      <c r="R2104">
        <v>4</v>
      </c>
      <c r="S2104" t="s">
        <v>0</v>
      </c>
      <c r="T2104">
        <v>578</v>
      </c>
    </row>
    <row r="2105" spans="1:20" x14ac:dyDescent="0.3">
      <c r="A2105">
        <v>15630241</v>
      </c>
      <c r="B2105" t="s">
        <v>527</v>
      </c>
      <c r="C2105">
        <v>594</v>
      </c>
      <c r="D2105" t="s">
        <v>2</v>
      </c>
      <c r="E2105" t="s">
        <v>5</v>
      </c>
      <c r="F2105">
        <v>61</v>
      </c>
      <c r="G2105" t="str" cm="1">
        <f t="array" ref="G2105">_xlfn.SWITCH(TRUE, Customer_Churn_Records_26[[#This Row],[Age]] &gt;= 70, "Very Old",Customer_Churn_Records_26[[#This Row],[Age]] &gt;= 50, "Old",Customer_Churn_Records_26[[#This Row],[Age]] &gt;=35,"Middle-Age", "Young")</f>
        <v>Old</v>
      </c>
      <c r="H2105">
        <v>3</v>
      </c>
      <c r="I2105">
        <v>62391.22</v>
      </c>
      <c r="J2105">
        <v>1</v>
      </c>
      <c r="K2105">
        <v>1</v>
      </c>
      <c r="L2105">
        <v>1</v>
      </c>
      <c r="M2105">
        <v>192434.11</v>
      </c>
      <c r="N2105">
        <v>0</v>
      </c>
      <c r="O2105" t="str">
        <f>IF(Customer_Churn_Records_26[[#This Row],[Exited]] = 1, "Yes","No")</f>
        <v>No</v>
      </c>
      <c r="P2105">
        <v>0</v>
      </c>
      <c r="Q2105" t="str">
        <f>IF(Customer_Churn_Records_26[[#This Row],[Complain]] =1, "Yes", "No")</f>
        <v>No</v>
      </c>
      <c r="R2105">
        <v>4</v>
      </c>
      <c r="S2105" t="s">
        <v>8</v>
      </c>
      <c r="T2105">
        <v>968</v>
      </c>
    </row>
    <row r="2106" spans="1:20" x14ac:dyDescent="0.3">
      <c r="A2106">
        <v>15719561</v>
      </c>
      <c r="B2106" t="s">
        <v>168</v>
      </c>
      <c r="C2106">
        <v>768</v>
      </c>
      <c r="D2106" t="s">
        <v>2</v>
      </c>
      <c r="E2106" t="s">
        <v>5</v>
      </c>
      <c r="F2106">
        <v>42</v>
      </c>
      <c r="G2106" t="str" cm="1">
        <f t="array" ref="G2106">_xlfn.SWITCH(TRUE, Customer_Churn_Records_26[[#This Row],[Age]] &gt;= 70, "Very Old",Customer_Churn_Records_26[[#This Row],[Age]] &gt;= 50, "Old",Customer_Churn_Records_26[[#This Row],[Age]] &gt;=35,"Middle-Age", "Young")</f>
        <v>Middle-Age</v>
      </c>
      <c r="H2106">
        <v>5</v>
      </c>
      <c r="I2106">
        <v>0</v>
      </c>
      <c r="J2106">
        <v>3</v>
      </c>
      <c r="K2106">
        <v>0</v>
      </c>
      <c r="L2106">
        <v>0</v>
      </c>
      <c r="M2106">
        <v>60686.400000000001</v>
      </c>
      <c r="N2106">
        <v>0</v>
      </c>
      <c r="O2106" t="str">
        <f>IF(Customer_Churn_Records_26[[#This Row],[Exited]] = 1, "Yes","No")</f>
        <v>No</v>
      </c>
      <c r="P2106">
        <v>0</v>
      </c>
      <c r="Q2106" t="str">
        <f>IF(Customer_Churn_Records_26[[#This Row],[Complain]] =1, "Yes", "No")</f>
        <v>No</v>
      </c>
      <c r="R2106">
        <v>1</v>
      </c>
      <c r="S2106" t="s">
        <v>0</v>
      </c>
      <c r="T2106">
        <v>265</v>
      </c>
    </row>
    <row r="2107" spans="1:20" x14ac:dyDescent="0.3">
      <c r="A2107">
        <v>15615096</v>
      </c>
      <c r="B2107" t="s">
        <v>617</v>
      </c>
      <c r="C2107">
        <v>492</v>
      </c>
      <c r="D2107" t="s">
        <v>2</v>
      </c>
      <c r="E2107" t="s">
        <v>1</v>
      </c>
      <c r="F2107">
        <v>31</v>
      </c>
      <c r="G2107" t="str" cm="1">
        <f t="array" ref="G2107">_xlfn.SWITCH(TRUE, Customer_Churn_Records_26[[#This Row],[Age]] &gt;= 70, "Very Old",Customer_Churn_Records_26[[#This Row],[Age]] &gt;= 50, "Old",Customer_Churn_Records_26[[#This Row],[Age]] &gt;=35,"Middle-Age", "Young")</f>
        <v>Young</v>
      </c>
      <c r="H2107">
        <v>7</v>
      </c>
      <c r="I2107">
        <v>0</v>
      </c>
      <c r="J2107">
        <v>2</v>
      </c>
      <c r="K2107">
        <v>1</v>
      </c>
      <c r="L2107">
        <v>1</v>
      </c>
      <c r="M2107">
        <v>49463.44</v>
      </c>
      <c r="N2107">
        <v>0</v>
      </c>
      <c r="O2107" t="str">
        <f>IF(Customer_Churn_Records_26[[#This Row],[Exited]] = 1, "Yes","No")</f>
        <v>No</v>
      </c>
      <c r="P2107">
        <v>0</v>
      </c>
      <c r="Q2107" t="str">
        <f>IF(Customer_Churn_Records_26[[#This Row],[Complain]] =1, "Yes", "No")</f>
        <v>No</v>
      </c>
      <c r="R2107">
        <v>2</v>
      </c>
      <c r="S2107" t="s">
        <v>8</v>
      </c>
      <c r="T2107">
        <v>783</v>
      </c>
    </row>
    <row r="2108" spans="1:20" x14ac:dyDescent="0.3">
      <c r="A2108">
        <v>15659931</v>
      </c>
      <c r="B2108" t="s">
        <v>1751</v>
      </c>
      <c r="C2108">
        <v>637</v>
      </c>
      <c r="D2108" t="s">
        <v>6</v>
      </c>
      <c r="E2108" t="s">
        <v>1</v>
      </c>
      <c r="F2108">
        <v>55</v>
      </c>
      <c r="G2108" t="str" cm="1">
        <f t="array" ref="G2108">_xlfn.SWITCH(TRUE, Customer_Churn_Records_26[[#This Row],[Age]] &gt;= 70, "Very Old",Customer_Churn_Records_26[[#This Row],[Age]] &gt;= 50, "Old",Customer_Churn_Records_26[[#This Row],[Age]] &gt;=35,"Middle-Age", "Young")</f>
        <v>Old</v>
      </c>
      <c r="H2108">
        <v>1</v>
      </c>
      <c r="I2108">
        <v>123378.2</v>
      </c>
      <c r="J2108">
        <v>1</v>
      </c>
      <c r="K2108">
        <v>1</v>
      </c>
      <c r="L2108">
        <v>0</v>
      </c>
      <c r="M2108">
        <v>81431.990000000005</v>
      </c>
      <c r="N2108">
        <v>1</v>
      </c>
      <c r="O2108" t="str">
        <f>IF(Customer_Churn_Records_26[[#This Row],[Exited]] = 1, "Yes","No")</f>
        <v>Yes</v>
      </c>
      <c r="P2108">
        <v>1</v>
      </c>
      <c r="Q2108" t="str">
        <f>IF(Customer_Churn_Records_26[[#This Row],[Complain]] =1, "Yes", "No")</f>
        <v>Yes</v>
      </c>
      <c r="R2108">
        <v>3</v>
      </c>
      <c r="S2108" t="s">
        <v>0</v>
      </c>
      <c r="T2108">
        <v>525</v>
      </c>
    </row>
    <row r="2109" spans="1:20" x14ac:dyDescent="0.3">
      <c r="A2109">
        <v>15714586</v>
      </c>
      <c r="B2109" t="s">
        <v>232</v>
      </c>
      <c r="C2109">
        <v>646</v>
      </c>
      <c r="D2109" t="s">
        <v>15</v>
      </c>
      <c r="E2109" t="s">
        <v>1</v>
      </c>
      <c r="F2109">
        <v>42</v>
      </c>
      <c r="G2109" t="str" cm="1">
        <f t="array" ref="G2109">_xlfn.SWITCH(TRUE, Customer_Churn_Records_26[[#This Row],[Age]] &gt;= 70, "Very Old",Customer_Churn_Records_26[[#This Row],[Age]] &gt;= 50, "Old",Customer_Churn_Records_26[[#This Row],[Age]] &gt;=35,"Middle-Age", "Young")</f>
        <v>Middle-Age</v>
      </c>
      <c r="H2109">
        <v>3</v>
      </c>
      <c r="I2109">
        <v>99836.47</v>
      </c>
      <c r="J2109">
        <v>1</v>
      </c>
      <c r="K2109">
        <v>0</v>
      </c>
      <c r="L2109">
        <v>1</v>
      </c>
      <c r="M2109">
        <v>22909.56</v>
      </c>
      <c r="N2109">
        <v>0</v>
      </c>
      <c r="O2109" t="str">
        <f>IF(Customer_Churn_Records_26[[#This Row],[Exited]] = 1, "Yes","No")</f>
        <v>No</v>
      </c>
      <c r="P2109">
        <v>0</v>
      </c>
      <c r="Q2109" t="str">
        <f>IF(Customer_Churn_Records_26[[#This Row],[Complain]] =1, "Yes", "No")</f>
        <v>No</v>
      </c>
      <c r="R2109">
        <v>3</v>
      </c>
      <c r="S2109" t="s">
        <v>4</v>
      </c>
      <c r="T2109">
        <v>324</v>
      </c>
    </row>
    <row r="2110" spans="1:20" x14ac:dyDescent="0.3">
      <c r="A2110">
        <v>15634949</v>
      </c>
      <c r="B2110" t="s">
        <v>1442</v>
      </c>
      <c r="C2110">
        <v>593</v>
      </c>
      <c r="D2110" t="s">
        <v>6</v>
      </c>
      <c r="E2110" t="s">
        <v>5</v>
      </c>
      <c r="F2110">
        <v>74</v>
      </c>
      <c r="G2110" t="str" cm="1">
        <f t="array" ref="G2110">_xlfn.SWITCH(TRUE, Customer_Churn_Records_26[[#This Row],[Age]] &gt;= 70, "Very Old",Customer_Churn_Records_26[[#This Row],[Age]] &gt;= 50, "Old",Customer_Churn_Records_26[[#This Row],[Age]] &gt;=35,"Middle-Age", "Young")</f>
        <v>Very Old</v>
      </c>
      <c r="H2110">
        <v>5</v>
      </c>
      <c r="I2110">
        <v>161434.35999999999</v>
      </c>
      <c r="J2110">
        <v>2</v>
      </c>
      <c r="K2110">
        <v>1</v>
      </c>
      <c r="L2110">
        <v>1</v>
      </c>
      <c r="M2110">
        <v>65532.17</v>
      </c>
      <c r="N2110">
        <v>0</v>
      </c>
      <c r="O2110" t="str">
        <f>IF(Customer_Churn_Records_26[[#This Row],[Exited]] = 1, "Yes","No")</f>
        <v>No</v>
      </c>
      <c r="P2110">
        <v>0</v>
      </c>
      <c r="Q2110" t="str">
        <f>IF(Customer_Churn_Records_26[[#This Row],[Complain]] =1, "Yes", "No")</f>
        <v>No</v>
      </c>
      <c r="R2110">
        <v>5</v>
      </c>
      <c r="S2110" t="s">
        <v>10</v>
      </c>
      <c r="T2110">
        <v>264</v>
      </c>
    </row>
    <row r="2111" spans="1:20" x14ac:dyDescent="0.3">
      <c r="A2111">
        <v>15589224</v>
      </c>
      <c r="B2111" t="s">
        <v>360</v>
      </c>
      <c r="C2111">
        <v>596</v>
      </c>
      <c r="D2111" t="s">
        <v>15</v>
      </c>
      <c r="E2111" t="s">
        <v>5</v>
      </c>
      <c r="F2111">
        <v>41</v>
      </c>
      <c r="G2111" t="str" cm="1">
        <f t="array" ref="G2111">_xlfn.SWITCH(TRUE, Customer_Churn_Records_26[[#This Row],[Age]] &gt;= 70, "Very Old",Customer_Churn_Records_26[[#This Row],[Age]] &gt;= 50, "Old",Customer_Churn_Records_26[[#This Row],[Age]] &gt;=35,"Middle-Age", "Young")</f>
        <v>Middle-Age</v>
      </c>
      <c r="H2111">
        <v>5</v>
      </c>
      <c r="I2111">
        <v>0</v>
      </c>
      <c r="J2111">
        <v>2</v>
      </c>
      <c r="K2111">
        <v>0</v>
      </c>
      <c r="L2111">
        <v>1</v>
      </c>
      <c r="M2111">
        <v>141053.85</v>
      </c>
      <c r="N2111">
        <v>0</v>
      </c>
      <c r="O2111" t="str">
        <f>IF(Customer_Churn_Records_26[[#This Row],[Exited]] = 1, "Yes","No")</f>
        <v>No</v>
      </c>
      <c r="P2111">
        <v>0</v>
      </c>
      <c r="Q2111" t="str">
        <f>IF(Customer_Churn_Records_26[[#This Row],[Complain]] =1, "Yes", "No")</f>
        <v>No</v>
      </c>
      <c r="R2111">
        <v>4</v>
      </c>
      <c r="S2111" t="s">
        <v>8</v>
      </c>
      <c r="T2111">
        <v>906</v>
      </c>
    </row>
    <row r="2112" spans="1:20" x14ac:dyDescent="0.3">
      <c r="A2112">
        <v>15795990</v>
      </c>
      <c r="B2112" t="s">
        <v>1183</v>
      </c>
      <c r="C2112">
        <v>722</v>
      </c>
      <c r="D2112" t="s">
        <v>6</v>
      </c>
      <c r="E2112" t="s">
        <v>1</v>
      </c>
      <c r="F2112">
        <v>48</v>
      </c>
      <c r="G2112" t="str" cm="1">
        <f t="array" ref="G2112">_xlfn.SWITCH(TRUE, Customer_Churn_Records_26[[#This Row],[Age]] &gt;= 70, "Very Old",Customer_Churn_Records_26[[#This Row],[Age]] &gt;= 50, "Old",Customer_Churn_Records_26[[#This Row],[Age]] &gt;=35,"Middle-Age", "Young")</f>
        <v>Middle-Age</v>
      </c>
      <c r="H2112">
        <v>10</v>
      </c>
      <c r="I2112">
        <v>138311.76</v>
      </c>
      <c r="J2112">
        <v>1</v>
      </c>
      <c r="K2112">
        <v>1</v>
      </c>
      <c r="L2112">
        <v>1</v>
      </c>
      <c r="M2112">
        <v>3472.63</v>
      </c>
      <c r="N2112">
        <v>1</v>
      </c>
      <c r="O2112" t="str">
        <f>IF(Customer_Churn_Records_26[[#This Row],[Exited]] = 1, "Yes","No")</f>
        <v>Yes</v>
      </c>
      <c r="P2112">
        <v>1</v>
      </c>
      <c r="Q2112" t="str">
        <f>IF(Customer_Churn_Records_26[[#This Row],[Complain]] =1, "Yes", "No")</f>
        <v>Yes</v>
      </c>
      <c r="R2112">
        <v>2</v>
      </c>
      <c r="S2112" t="s">
        <v>0</v>
      </c>
      <c r="T2112">
        <v>310</v>
      </c>
    </row>
    <row r="2113" spans="1:20" x14ac:dyDescent="0.3">
      <c r="A2113">
        <v>15603216</v>
      </c>
      <c r="B2113" t="s">
        <v>498</v>
      </c>
      <c r="C2113">
        <v>642</v>
      </c>
      <c r="D2113" t="s">
        <v>2</v>
      </c>
      <c r="E2113" t="s">
        <v>5</v>
      </c>
      <c r="F2113">
        <v>25</v>
      </c>
      <c r="G2113" t="str" cm="1">
        <f t="array" ref="G2113">_xlfn.SWITCH(TRUE, Customer_Churn_Records_26[[#This Row],[Age]] &gt;= 70, "Very Old",Customer_Churn_Records_26[[#This Row],[Age]] &gt;= 50, "Old",Customer_Churn_Records_26[[#This Row],[Age]] &gt;=35,"Middle-Age", "Young")</f>
        <v>Young</v>
      </c>
      <c r="H2113">
        <v>7</v>
      </c>
      <c r="I2113">
        <v>0</v>
      </c>
      <c r="J2113">
        <v>2</v>
      </c>
      <c r="K2113">
        <v>1</v>
      </c>
      <c r="L2113">
        <v>0</v>
      </c>
      <c r="M2113">
        <v>102083.78</v>
      </c>
      <c r="N2113">
        <v>0</v>
      </c>
      <c r="O2113" t="str">
        <f>IF(Customer_Churn_Records_26[[#This Row],[Exited]] = 1, "Yes","No")</f>
        <v>No</v>
      </c>
      <c r="P2113">
        <v>0</v>
      </c>
      <c r="Q2113" t="str">
        <f>IF(Customer_Churn_Records_26[[#This Row],[Complain]] =1, "Yes", "No")</f>
        <v>No</v>
      </c>
      <c r="R2113">
        <v>3</v>
      </c>
      <c r="S2113" t="s">
        <v>8</v>
      </c>
      <c r="T2113">
        <v>905</v>
      </c>
    </row>
    <row r="2114" spans="1:20" x14ac:dyDescent="0.3">
      <c r="A2114">
        <v>15631201</v>
      </c>
      <c r="B2114" t="s">
        <v>470</v>
      </c>
      <c r="C2114">
        <v>472</v>
      </c>
      <c r="D2114" t="s">
        <v>15</v>
      </c>
      <c r="E2114" t="s">
        <v>1</v>
      </c>
      <c r="F2114">
        <v>28</v>
      </c>
      <c r="G2114" t="str" cm="1">
        <f t="array" ref="G2114">_xlfn.SWITCH(TRUE, Customer_Churn_Records_26[[#This Row],[Age]] &gt;= 70, "Very Old",Customer_Churn_Records_26[[#This Row],[Age]] &gt;= 50, "Old",Customer_Churn_Records_26[[#This Row],[Age]] &gt;=35,"Middle-Age", "Young")</f>
        <v>Young</v>
      </c>
      <c r="H2114">
        <v>4</v>
      </c>
      <c r="I2114">
        <v>0</v>
      </c>
      <c r="J2114">
        <v>2</v>
      </c>
      <c r="K2114">
        <v>1</v>
      </c>
      <c r="L2114">
        <v>0</v>
      </c>
      <c r="M2114">
        <v>1801.77</v>
      </c>
      <c r="N2114">
        <v>0</v>
      </c>
      <c r="O2114" t="str">
        <f>IF(Customer_Churn_Records_26[[#This Row],[Exited]] = 1, "Yes","No")</f>
        <v>No</v>
      </c>
      <c r="P2114">
        <v>0</v>
      </c>
      <c r="Q2114" t="str">
        <f>IF(Customer_Churn_Records_26[[#This Row],[Complain]] =1, "Yes", "No")</f>
        <v>No</v>
      </c>
      <c r="R2114">
        <v>3</v>
      </c>
      <c r="S2114" t="s">
        <v>0</v>
      </c>
      <c r="T2114">
        <v>633</v>
      </c>
    </row>
    <row r="2115" spans="1:20" x14ac:dyDescent="0.3">
      <c r="A2115">
        <v>15686255</v>
      </c>
      <c r="B2115" t="s">
        <v>2575</v>
      </c>
      <c r="C2115">
        <v>738</v>
      </c>
      <c r="D2115" t="s">
        <v>6</v>
      </c>
      <c r="E2115" t="s">
        <v>5</v>
      </c>
      <c r="F2115">
        <v>35</v>
      </c>
      <c r="G2115" t="str" cm="1">
        <f t="array" ref="G2115">_xlfn.SWITCH(TRUE, Customer_Churn_Records_26[[#This Row],[Age]] &gt;= 70, "Very Old",Customer_Churn_Records_26[[#This Row],[Age]] &gt;= 50, "Old",Customer_Churn_Records_26[[#This Row],[Age]] &gt;=35,"Middle-Age", "Young")</f>
        <v>Middle-Age</v>
      </c>
      <c r="H2115">
        <v>6</v>
      </c>
      <c r="I2115">
        <v>101744.84</v>
      </c>
      <c r="J2115">
        <v>1</v>
      </c>
      <c r="K2115">
        <v>0</v>
      </c>
      <c r="L2115">
        <v>0</v>
      </c>
      <c r="M2115">
        <v>85185.44</v>
      </c>
      <c r="N2115">
        <v>0</v>
      </c>
      <c r="O2115" t="str">
        <f>IF(Customer_Churn_Records_26[[#This Row],[Exited]] = 1, "Yes","No")</f>
        <v>No</v>
      </c>
      <c r="P2115">
        <v>0</v>
      </c>
      <c r="Q2115" t="str">
        <f>IF(Customer_Churn_Records_26[[#This Row],[Complain]] =1, "Yes", "No")</f>
        <v>No</v>
      </c>
      <c r="R2115">
        <v>3</v>
      </c>
      <c r="S2115" t="s">
        <v>10</v>
      </c>
      <c r="T2115">
        <v>280</v>
      </c>
    </row>
    <row r="2116" spans="1:20" x14ac:dyDescent="0.3">
      <c r="A2116">
        <v>15746594</v>
      </c>
      <c r="B2116" t="s">
        <v>806</v>
      </c>
      <c r="C2116">
        <v>732</v>
      </c>
      <c r="D2116" t="s">
        <v>15</v>
      </c>
      <c r="E2116" t="s">
        <v>5</v>
      </c>
      <c r="F2116">
        <v>33</v>
      </c>
      <c r="G2116" t="str" cm="1">
        <f t="array" ref="G2116">_xlfn.SWITCH(TRUE, Customer_Churn_Records_26[[#This Row],[Age]] &gt;= 70, "Very Old",Customer_Churn_Records_26[[#This Row],[Age]] &gt;= 50, "Old",Customer_Churn_Records_26[[#This Row],[Age]] &gt;=35,"Middle-Age", "Young")</f>
        <v>Young</v>
      </c>
      <c r="H2116">
        <v>8</v>
      </c>
      <c r="I2116">
        <v>0</v>
      </c>
      <c r="J2116">
        <v>1</v>
      </c>
      <c r="K2116">
        <v>1</v>
      </c>
      <c r="L2116">
        <v>0</v>
      </c>
      <c r="M2116">
        <v>119882.7</v>
      </c>
      <c r="N2116">
        <v>0</v>
      </c>
      <c r="O2116" t="str">
        <f>IF(Customer_Churn_Records_26[[#This Row],[Exited]] = 1, "Yes","No")</f>
        <v>No</v>
      </c>
      <c r="P2116">
        <v>0</v>
      </c>
      <c r="Q2116" t="str">
        <f>IF(Customer_Churn_Records_26[[#This Row],[Complain]] =1, "Yes", "No")</f>
        <v>No</v>
      </c>
      <c r="R2116">
        <v>2</v>
      </c>
      <c r="S2116" t="s">
        <v>0</v>
      </c>
      <c r="T2116">
        <v>741</v>
      </c>
    </row>
    <row r="2117" spans="1:20" x14ac:dyDescent="0.3">
      <c r="A2117">
        <v>15718893</v>
      </c>
      <c r="B2117" t="s">
        <v>20</v>
      </c>
      <c r="C2117">
        <v>404</v>
      </c>
      <c r="D2117" t="s">
        <v>6</v>
      </c>
      <c r="E2117" t="s">
        <v>1</v>
      </c>
      <c r="F2117">
        <v>54</v>
      </c>
      <c r="G2117" t="str" cm="1">
        <f t="array" ref="G2117">_xlfn.SWITCH(TRUE, Customer_Churn_Records_26[[#This Row],[Age]] &gt;= 70, "Very Old",Customer_Churn_Records_26[[#This Row],[Age]] &gt;= 50, "Old",Customer_Churn_Records_26[[#This Row],[Age]] &gt;=35,"Middle-Age", "Young")</f>
        <v>Old</v>
      </c>
      <c r="H2117">
        <v>4</v>
      </c>
      <c r="I2117">
        <v>125456.07</v>
      </c>
      <c r="J2117">
        <v>1</v>
      </c>
      <c r="K2117">
        <v>1</v>
      </c>
      <c r="L2117">
        <v>0</v>
      </c>
      <c r="M2117">
        <v>83715.66</v>
      </c>
      <c r="N2117">
        <v>1</v>
      </c>
      <c r="O2117" t="str">
        <f>IF(Customer_Churn_Records_26[[#This Row],[Exited]] = 1, "Yes","No")</f>
        <v>Yes</v>
      </c>
      <c r="P2117">
        <v>1</v>
      </c>
      <c r="Q2117" t="str">
        <f>IF(Customer_Churn_Records_26[[#This Row],[Complain]] =1, "Yes", "No")</f>
        <v>Yes</v>
      </c>
      <c r="R2117">
        <v>3</v>
      </c>
      <c r="S2117" t="s">
        <v>10</v>
      </c>
      <c r="T2117">
        <v>353</v>
      </c>
    </row>
    <row r="2118" spans="1:20" x14ac:dyDescent="0.3">
      <c r="A2118">
        <v>15671609</v>
      </c>
      <c r="B2118" t="s">
        <v>1550</v>
      </c>
      <c r="C2118">
        <v>701</v>
      </c>
      <c r="D2118" t="s">
        <v>2</v>
      </c>
      <c r="E2118" t="s">
        <v>5</v>
      </c>
      <c r="F2118">
        <v>44</v>
      </c>
      <c r="G2118" t="str" cm="1">
        <f t="array" ref="G2118">_xlfn.SWITCH(TRUE, Customer_Churn_Records_26[[#This Row],[Age]] &gt;= 70, "Very Old",Customer_Churn_Records_26[[#This Row],[Age]] &gt;= 50, "Old",Customer_Churn_Records_26[[#This Row],[Age]] &gt;=35,"Middle-Age", "Young")</f>
        <v>Middle-Age</v>
      </c>
      <c r="H2118">
        <v>7</v>
      </c>
      <c r="I2118">
        <v>0</v>
      </c>
      <c r="J2118">
        <v>2</v>
      </c>
      <c r="K2118">
        <v>1</v>
      </c>
      <c r="L2118">
        <v>0</v>
      </c>
      <c r="M2118">
        <v>23425.78</v>
      </c>
      <c r="N2118">
        <v>0</v>
      </c>
      <c r="O2118" t="str">
        <f>IF(Customer_Churn_Records_26[[#This Row],[Exited]] = 1, "Yes","No")</f>
        <v>No</v>
      </c>
      <c r="P2118">
        <v>0</v>
      </c>
      <c r="Q2118" t="str">
        <f>IF(Customer_Churn_Records_26[[#This Row],[Complain]] =1, "Yes", "No")</f>
        <v>No</v>
      </c>
      <c r="R2118">
        <v>3</v>
      </c>
      <c r="S2118" t="s">
        <v>8</v>
      </c>
      <c r="T2118">
        <v>482</v>
      </c>
    </row>
    <row r="2119" spans="1:20" x14ac:dyDescent="0.3">
      <c r="A2119">
        <v>15652540</v>
      </c>
      <c r="B2119" t="s">
        <v>2574</v>
      </c>
      <c r="C2119">
        <v>683</v>
      </c>
      <c r="D2119" t="s">
        <v>2</v>
      </c>
      <c r="E2119" t="s">
        <v>5</v>
      </c>
      <c r="F2119">
        <v>31</v>
      </c>
      <c r="G2119" t="str" cm="1">
        <f t="array" ref="G2119">_xlfn.SWITCH(TRUE, Customer_Churn_Records_26[[#This Row],[Age]] &gt;= 70, "Very Old",Customer_Churn_Records_26[[#This Row],[Age]] &gt;= 50, "Old",Customer_Churn_Records_26[[#This Row],[Age]] &gt;=35,"Middle-Age", "Young")</f>
        <v>Young</v>
      </c>
      <c r="H2119">
        <v>2</v>
      </c>
      <c r="I2119">
        <v>0</v>
      </c>
      <c r="J2119">
        <v>2</v>
      </c>
      <c r="K2119">
        <v>0</v>
      </c>
      <c r="L2119">
        <v>1</v>
      </c>
      <c r="M2119">
        <v>77326.78</v>
      </c>
      <c r="N2119">
        <v>0</v>
      </c>
      <c r="O2119" t="str">
        <f>IF(Customer_Churn_Records_26[[#This Row],[Exited]] = 1, "Yes","No")</f>
        <v>No</v>
      </c>
      <c r="P2119">
        <v>0</v>
      </c>
      <c r="Q2119" t="str">
        <f>IF(Customer_Churn_Records_26[[#This Row],[Complain]] =1, "Yes", "No")</f>
        <v>No</v>
      </c>
      <c r="R2119">
        <v>2</v>
      </c>
      <c r="S2119" t="s">
        <v>0</v>
      </c>
      <c r="T2119">
        <v>791</v>
      </c>
    </row>
    <row r="2120" spans="1:20" x14ac:dyDescent="0.3">
      <c r="A2120">
        <v>15774857</v>
      </c>
      <c r="B2120" t="s">
        <v>2573</v>
      </c>
      <c r="C2120">
        <v>460</v>
      </c>
      <c r="D2120" t="s">
        <v>2</v>
      </c>
      <c r="E2120" t="s">
        <v>1</v>
      </c>
      <c r="F2120">
        <v>27</v>
      </c>
      <c r="G2120" t="str" cm="1">
        <f t="array" ref="G2120">_xlfn.SWITCH(TRUE, Customer_Churn_Records_26[[#This Row],[Age]] &gt;= 70, "Very Old",Customer_Churn_Records_26[[#This Row],[Age]] &gt;= 50, "Old",Customer_Churn_Records_26[[#This Row],[Age]] &gt;=35,"Middle-Age", "Young")</f>
        <v>Young</v>
      </c>
      <c r="H2120">
        <v>7</v>
      </c>
      <c r="I2120">
        <v>0</v>
      </c>
      <c r="J2120">
        <v>2</v>
      </c>
      <c r="K2120">
        <v>1</v>
      </c>
      <c r="L2120">
        <v>0</v>
      </c>
      <c r="M2120">
        <v>156150.07999999999</v>
      </c>
      <c r="N2120">
        <v>1</v>
      </c>
      <c r="O2120" t="str">
        <f>IF(Customer_Churn_Records_26[[#This Row],[Exited]] = 1, "Yes","No")</f>
        <v>Yes</v>
      </c>
      <c r="P2120">
        <v>1</v>
      </c>
      <c r="Q2120" t="str">
        <f>IF(Customer_Churn_Records_26[[#This Row],[Complain]] =1, "Yes", "No")</f>
        <v>Yes</v>
      </c>
      <c r="R2120">
        <v>3</v>
      </c>
      <c r="S2120" t="s">
        <v>10</v>
      </c>
      <c r="T2120">
        <v>299</v>
      </c>
    </row>
    <row r="2121" spans="1:20" x14ac:dyDescent="0.3">
      <c r="A2121">
        <v>15791836</v>
      </c>
      <c r="B2121" t="s">
        <v>2572</v>
      </c>
      <c r="C2121">
        <v>690</v>
      </c>
      <c r="D2121" t="s">
        <v>2</v>
      </c>
      <c r="E2121" t="s">
        <v>5</v>
      </c>
      <c r="F2121">
        <v>29</v>
      </c>
      <c r="G2121" t="str" cm="1">
        <f t="array" ref="G2121">_xlfn.SWITCH(TRUE, Customer_Churn_Records_26[[#This Row],[Age]] &gt;= 70, "Very Old",Customer_Churn_Records_26[[#This Row],[Age]] &gt;= 50, "Old",Customer_Churn_Records_26[[#This Row],[Age]] &gt;=35,"Middle-Age", "Young")</f>
        <v>Young</v>
      </c>
      <c r="H2121">
        <v>5</v>
      </c>
      <c r="I2121">
        <v>0</v>
      </c>
      <c r="J2121">
        <v>2</v>
      </c>
      <c r="K2121">
        <v>1</v>
      </c>
      <c r="L2121">
        <v>0</v>
      </c>
      <c r="M2121">
        <v>108577.97</v>
      </c>
      <c r="N2121">
        <v>0</v>
      </c>
      <c r="O2121" t="str">
        <f>IF(Customer_Churn_Records_26[[#This Row],[Exited]] = 1, "Yes","No")</f>
        <v>No</v>
      </c>
      <c r="P2121">
        <v>0</v>
      </c>
      <c r="Q2121" t="str">
        <f>IF(Customer_Churn_Records_26[[#This Row],[Complain]] =1, "Yes", "No")</f>
        <v>No</v>
      </c>
      <c r="R2121">
        <v>3</v>
      </c>
      <c r="S2121" t="s">
        <v>10</v>
      </c>
      <c r="T2121">
        <v>242</v>
      </c>
    </row>
    <row r="2122" spans="1:20" x14ac:dyDescent="0.3">
      <c r="A2122">
        <v>15651554</v>
      </c>
      <c r="B2122" t="s">
        <v>741</v>
      </c>
      <c r="C2122">
        <v>618</v>
      </c>
      <c r="D2122" t="s">
        <v>6</v>
      </c>
      <c r="E2122" t="s">
        <v>1</v>
      </c>
      <c r="F2122">
        <v>54</v>
      </c>
      <c r="G2122" t="str" cm="1">
        <f t="array" ref="G2122">_xlfn.SWITCH(TRUE, Customer_Churn_Records_26[[#This Row],[Age]] &gt;= 70, "Very Old",Customer_Churn_Records_26[[#This Row],[Age]] &gt;= 50, "Old",Customer_Churn_Records_26[[#This Row],[Age]] &gt;=35,"Middle-Age", "Young")</f>
        <v>Old</v>
      </c>
      <c r="H2122">
        <v>4</v>
      </c>
      <c r="I2122">
        <v>118449.21</v>
      </c>
      <c r="J2122">
        <v>1</v>
      </c>
      <c r="K2122">
        <v>1</v>
      </c>
      <c r="L2122">
        <v>1</v>
      </c>
      <c r="M2122">
        <v>133573.29</v>
      </c>
      <c r="N2122">
        <v>1</v>
      </c>
      <c r="O2122" t="str">
        <f>IF(Customer_Churn_Records_26[[#This Row],[Exited]] = 1, "Yes","No")</f>
        <v>Yes</v>
      </c>
      <c r="P2122">
        <v>1</v>
      </c>
      <c r="Q2122" t="str">
        <f>IF(Customer_Churn_Records_26[[#This Row],[Complain]] =1, "Yes", "No")</f>
        <v>Yes</v>
      </c>
      <c r="R2122">
        <v>1</v>
      </c>
      <c r="S2122" t="s">
        <v>8</v>
      </c>
      <c r="T2122">
        <v>534</v>
      </c>
    </row>
    <row r="2123" spans="1:20" x14ac:dyDescent="0.3">
      <c r="A2123">
        <v>15583576</v>
      </c>
      <c r="B2123" t="s">
        <v>597</v>
      </c>
      <c r="C2123">
        <v>671</v>
      </c>
      <c r="D2123" t="s">
        <v>2</v>
      </c>
      <c r="E2123" t="s">
        <v>5</v>
      </c>
      <c r="F2123">
        <v>30</v>
      </c>
      <c r="G2123" t="str" cm="1">
        <f t="array" ref="G2123">_xlfn.SWITCH(TRUE, Customer_Churn_Records_26[[#This Row],[Age]] &gt;= 70, "Very Old",Customer_Churn_Records_26[[#This Row],[Age]] &gt;= 50, "Old",Customer_Churn_Records_26[[#This Row],[Age]] &gt;=35,"Middle-Age", "Young")</f>
        <v>Young</v>
      </c>
      <c r="H2123">
        <v>2</v>
      </c>
      <c r="I2123">
        <v>0</v>
      </c>
      <c r="J2123">
        <v>1</v>
      </c>
      <c r="K2123">
        <v>0</v>
      </c>
      <c r="L2123">
        <v>1</v>
      </c>
      <c r="M2123">
        <v>102057.86</v>
      </c>
      <c r="N2123">
        <v>0</v>
      </c>
      <c r="O2123" t="str">
        <f>IF(Customer_Churn_Records_26[[#This Row],[Exited]] = 1, "Yes","No")</f>
        <v>No</v>
      </c>
      <c r="P2123">
        <v>0</v>
      </c>
      <c r="Q2123" t="str">
        <f>IF(Customer_Churn_Records_26[[#This Row],[Complain]] =1, "Yes", "No")</f>
        <v>No</v>
      </c>
      <c r="R2123">
        <v>3</v>
      </c>
      <c r="S2123" t="s">
        <v>10</v>
      </c>
      <c r="T2123">
        <v>743</v>
      </c>
    </row>
    <row r="2124" spans="1:20" x14ac:dyDescent="0.3">
      <c r="A2124">
        <v>15732740</v>
      </c>
      <c r="B2124" t="s">
        <v>2571</v>
      </c>
      <c r="C2124">
        <v>765</v>
      </c>
      <c r="D2124" t="s">
        <v>15</v>
      </c>
      <c r="E2124" t="s">
        <v>1</v>
      </c>
      <c r="F2124">
        <v>32</v>
      </c>
      <c r="G2124" t="str" cm="1">
        <f t="array" ref="G2124">_xlfn.SWITCH(TRUE, Customer_Churn_Records_26[[#This Row],[Age]] &gt;= 70, "Very Old",Customer_Churn_Records_26[[#This Row],[Age]] &gt;= 50, "Old",Customer_Churn_Records_26[[#This Row],[Age]] &gt;=35,"Middle-Age", "Young")</f>
        <v>Young</v>
      </c>
      <c r="H2124">
        <v>9</v>
      </c>
      <c r="I2124">
        <v>178095.55</v>
      </c>
      <c r="J2124">
        <v>1</v>
      </c>
      <c r="K2124">
        <v>0</v>
      </c>
      <c r="L2124">
        <v>0</v>
      </c>
      <c r="M2124">
        <v>47247.56</v>
      </c>
      <c r="N2124">
        <v>0</v>
      </c>
      <c r="O2124" t="str">
        <f>IF(Customer_Churn_Records_26[[#This Row],[Exited]] = 1, "Yes","No")</f>
        <v>No</v>
      </c>
      <c r="P2124">
        <v>0</v>
      </c>
      <c r="Q2124" t="str">
        <f>IF(Customer_Churn_Records_26[[#This Row],[Complain]] =1, "Yes", "No")</f>
        <v>No</v>
      </c>
      <c r="R2124">
        <v>3</v>
      </c>
      <c r="S2124" t="s">
        <v>4</v>
      </c>
      <c r="T2124">
        <v>656</v>
      </c>
    </row>
    <row r="2125" spans="1:20" x14ac:dyDescent="0.3">
      <c r="A2125">
        <v>15723320</v>
      </c>
      <c r="B2125" t="s">
        <v>226</v>
      </c>
      <c r="C2125">
        <v>651</v>
      </c>
      <c r="D2125" t="s">
        <v>6</v>
      </c>
      <c r="E2125" t="s">
        <v>1</v>
      </c>
      <c r="F2125">
        <v>25</v>
      </c>
      <c r="G2125" t="str" cm="1">
        <f t="array" ref="G2125">_xlfn.SWITCH(TRUE, Customer_Churn_Records_26[[#This Row],[Age]] &gt;= 70, "Very Old",Customer_Churn_Records_26[[#This Row],[Age]] &gt;= 50, "Old",Customer_Churn_Records_26[[#This Row],[Age]] &gt;=35,"Middle-Age", "Young")</f>
        <v>Young</v>
      </c>
      <c r="H2125">
        <v>2</v>
      </c>
      <c r="I2125">
        <v>109175.14</v>
      </c>
      <c r="J2125">
        <v>2</v>
      </c>
      <c r="K2125">
        <v>1</v>
      </c>
      <c r="L2125">
        <v>0</v>
      </c>
      <c r="M2125">
        <v>114566.47</v>
      </c>
      <c r="N2125">
        <v>0</v>
      </c>
      <c r="O2125" t="str">
        <f>IF(Customer_Churn_Records_26[[#This Row],[Exited]] = 1, "Yes","No")</f>
        <v>No</v>
      </c>
      <c r="P2125">
        <v>0</v>
      </c>
      <c r="Q2125" t="str">
        <f>IF(Customer_Churn_Records_26[[#This Row],[Complain]] =1, "Yes", "No")</f>
        <v>No</v>
      </c>
      <c r="R2125">
        <v>1</v>
      </c>
      <c r="S2125" t="s">
        <v>8</v>
      </c>
      <c r="T2125">
        <v>652</v>
      </c>
    </row>
    <row r="2126" spans="1:20" x14ac:dyDescent="0.3">
      <c r="A2126">
        <v>15603851</v>
      </c>
      <c r="B2126" t="s">
        <v>1045</v>
      </c>
      <c r="C2126">
        <v>704</v>
      </c>
      <c r="D2126" t="s">
        <v>2</v>
      </c>
      <c r="E2126" t="s">
        <v>5</v>
      </c>
      <c r="F2126">
        <v>32</v>
      </c>
      <c r="G2126" t="str" cm="1">
        <f t="array" ref="G2126">_xlfn.SWITCH(TRUE, Customer_Churn_Records_26[[#This Row],[Age]] &gt;= 70, "Very Old",Customer_Churn_Records_26[[#This Row],[Age]] &gt;= 50, "Old",Customer_Churn_Records_26[[#This Row],[Age]] &gt;=35,"Middle-Age", "Young")</f>
        <v>Young</v>
      </c>
      <c r="H2126">
        <v>7</v>
      </c>
      <c r="I2126">
        <v>127785.17</v>
      </c>
      <c r="J2126">
        <v>4</v>
      </c>
      <c r="K2126">
        <v>0</v>
      </c>
      <c r="L2126">
        <v>0</v>
      </c>
      <c r="M2126">
        <v>184464.7</v>
      </c>
      <c r="N2126">
        <v>1</v>
      </c>
      <c r="O2126" t="str">
        <f>IF(Customer_Churn_Records_26[[#This Row],[Exited]] = 1, "Yes","No")</f>
        <v>Yes</v>
      </c>
      <c r="P2126">
        <v>1</v>
      </c>
      <c r="Q2126" t="str">
        <f>IF(Customer_Churn_Records_26[[#This Row],[Complain]] =1, "Yes", "No")</f>
        <v>Yes</v>
      </c>
      <c r="R2126">
        <v>1</v>
      </c>
      <c r="S2126" t="s">
        <v>10</v>
      </c>
      <c r="T2126">
        <v>981</v>
      </c>
    </row>
    <row r="2127" spans="1:20" x14ac:dyDescent="0.3">
      <c r="A2127">
        <v>15777923</v>
      </c>
      <c r="B2127" t="s">
        <v>702</v>
      </c>
      <c r="C2127">
        <v>544</v>
      </c>
      <c r="D2127" t="s">
        <v>2</v>
      </c>
      <c r="E2127" t="s">
        <v>1</v>
      </c>
      <c r="F2127">
        <v>45</v>
      </c>
      <c r="G2127" t="str" cm="1">
        <f t="array" ref="G2127">_xlfn.SWITCH(TRUE, Customer_Churn_Records_26[[#This Row],[Age]] &gt;= 70, "Very Old",Customer_Churn_Records_26[[#This Row],[Age]] &gt;= 50, "Old",Customer_Churn_Records_26[[#This Row],[Age]] &gt;=35,"Middle-Age", "Young")</f>
        <v>Middle-Age</v>
      </c>
      <c r="H2127">
        <v>6</v>
      </c>
      <c r="I2127">
        <v>0</v>
      </c>
      <c r="J2127">
        <v>2</v>
      </c>
      <c r="K2127">
        <v>0</v>
      </c>
      <c r="L2127">
        <v>1</v>
      </c>
      <c r="M2127">
        <v>151401.32999999999</v>
      </c>
      <c r="N2127">
        <v>0</v>
      </c>
      <c r="O2127" t="str">
        <f>IF(Customer_Churn_Records_26[[#This Row],[Exited]] = 1, "Yes","No")</f>
        <v>No</v>
      </c>
      <c r="P2127">
        <v>0</v>
      </c>
      <c r="Q2127" t="str">
        <f>IF(Customer_Churn_Records_26[[#This Row],[Complain]] =1, "Yes", "No")</f>
        <v>No</v>
      </c>
      <c r="R2127">
        <v>2</v>
      </c>
      <c r="S2127" t="s">
        <v>0</v>
      </c>
      <c r="T2127">
        <v>686</v>
      </c>
    </row>
    <row r="2128" spans="1:20" x14ac:dyDescent="0.3">
      <c r="A2128">
        <v>15735719</v>
      </c>
      <c r="B2128" t="s">
        <v>2456</v>
      </c>
      <c r="C2128">
        <v>790</v>
      </c>
      <c r="D2128" t="s">
        <v>2</v>
      </c>
      <c r="E2128" t="s">
        <v>1</v>
      </c>
      <c r="F2128">
        <v>40</v>
      </c>
      <c r="G2128" t="str" cm="1">
        <f t="array" ref="G2128">_xlfn.SWITCH(TRUE, Customer_Churn_Records_26[[#This Row],[Age]] &gt;= 70, "Very Old",Customer_Churn_Records_26[[#This Row],[Age]] &gt;= 50, "Old",Customer_Churn_Records_26[[#This Row],[Age]] &gt;=35,"Middle-Age", "Young")</f>
        <v>Middle-Age</v>
      </c>
      <c r="H2128">
        <v>9</v>
      </c>
      <c r="I2128">
        <v>0</v>
      </c>
      <c r="J2128">
        <v>2</v>
      </c>
      <c r="K2128">
        <v>1</v>
      </c>
      <c r="L2128">
        <v>1</v>
      </c>
      <c r="M2128">
        <v>70607.100000000006</v>
      </c>
      <c r="N2128">
        <v>0</v>
      </c>
      <c r="O2128" t="str">
        <f>IF(Customer_Churn_Records_26[[#This Row],[Exited]] = 1, "Yes","No")</f>
        <v>No</v>
      </c>
      <c r="P2128">
        <v>0</v>
      </c>
      <c r="Q2128" t="str">
        <f>IF(Customer_Churn_Records_26[[#This Row],[Complain]] =1, "Yes", "No")</f>
        <v>No</v>
      </c>
      <c r="R2128">
        <v>4</v>
      </c>
      <c r="S2128" t="s">
        <v>8</v>
      </c>
      <c r="T2128">
        <v>581</v>
      </c>
    </row>
    <row r="2129" spans="1:20" x14ac:dyDescent="0.3">
      <c r="A2129">
        <v>15703482</v>
      </c>
      <c r="B2129" t="s">
        <v>3</v>
      </c>
      <c r="C2129">
        <v>710</v>
      </c>
      <c r="D2129" t="s">
        <v>6</v>
      </c>
      <c r="E2129" t="s">
        <v>5</v>
      </c>
      <c r="F2129">
        <v>34</v>
      </c>
      <c r="G2129" t="str" cm="1">
        <f t="array" ref="G2129">_xlfn.SWITCH(TRUE, Customer_Churn_Records_26[[#This Row],[Age]] &gt;= 70, "Very Old",Customer_Churn_Records_26[[#This Row],[Age]] &gt;= 50, "Old",Customer_Churn_Records_26[[#This Row],[Age]] &gt;=35,"Middle-Age", "Young")</f>
        <v>Young</v>
      </c>
      <c r="H2129">
        <v>9</v>
      </c>
      <c r="I2129">
        <v>134260.35999999999</v>
      </c>
      <c r="J2129">
        <v>2</v>
      </c>
      <c r="K2129">
        <v>1</v>
      </c>
      <c r="L2129">
        <v>0</v>
      </c>
      <c r="M2129">
        <v>147074.67000000001</v>
      </c>
      <c r="N2129">
        <v>0</v>
      </c>
      <c r="O2129" t="str">
        <f>IF(Customer_Churn_Records_26[[#This Row],[Exited]] = 1, "Yes","No")</f>
        <v>No</v>
      </c>
      <c r="P2129">
        <v>0</v>
      </c>
      <c r="Q2129" t="str">
        <f>IF(Customer_Churn_Records_26[[#This Row],[Complain]] =1, "Yes", "No")</f>
        <v>No</v>
      </c>
      <c r="R2129">
        <v>5</v>
      </c>
      <c r="S2129" t="s">
        <v>4</v>
      </c>
      <c r="T2129">
        <v>257</v>
      </c>
    </row>
    <row r="2130" spans="1:20" x14ac:dyDescent="0.3">
      <c r="A2130">
        <v>15605835</v>
      </c>
      <c r="B2130" t="s">
        <v>1296</v>
      </c>
      <c r="C2130">
        <v>743</v>
      </c>
      <c r="D2130" t="s">
        <v>2</v>
      </c>
      <c r="E2130" t="s">
        <v>5</v>
      </c>
      <c r="F2130">
        <v>37</v>
      </c>
      <c r="G2130" t="str" cm="1">
        <f t="array" ref="G2130">_xlfn.SWITCH(TRUE, Customer_Churn_Records_26[[#This Row],[Age]] &gt;= 70, "Very Old",Customer_Churn_Records_26[[#This Row],[Age]] &gt;= 50, "Old",Customer_Churn_Records_26[[#This Row],[Age]] &gt;=35,"Middle-Age", "Young")</f>
        <v>Middle-Age</v>
      </c>
      <c r="H2130">
        <v>8</v>
      </c>
      <c r="I2130">
        <v>69143.91</v>
      </c>
      <c r="J2130">
        <v>2</v>
      </c>
      <c r="K2130">
        <v>0</v>
      </c>
      <c r="L2130">
        <v>1</v>
      </c>
      <c r="M2130">
        <v>105780.18</v>
      </c>
      <c r="N2130">
        <v>0</v>
      </c>
      <c r="O2130" t="str">
        <f>IF(Customer_Churn_Records_26[[#This Row],[Exited]] = 1, "Yes","No")</f>
        <v>No</v>
      </c>
      <c r="P2130">
        <v>0</v>
      </c>
      <c r="Q2130" t="str">
        <f>IF(Customer_Churn_Records_26[[#This Row],[Complain]] =1, "Yes", "No")</f>
        <v>No</v>
      </c>
      <c r="R2130">
        <v>3</v>
      </c>
      <c r="S2130" t="s">
        <v>10</v>
      </c>
      <c r="T2130">
        <v>785</v>
      </c>
    </row>
    <row r="2131" spans="1:20" x14ac:dyDescent="0.3">
      <c r="A2131">
        <v>15664881</v>
      </c>
      <c r="B2131" t="s">
        <v>831</v>
      </c>
      <c r="C2131">
        <v>702</v>
      </c>
      <c r="D2131" t="s">
        <v>2</v>
      </c>
      <c r="E2131" t="s">
        <v>5</v>
      </c>
      <c r="F2131">
        <v>34</v>
      </c>
      <c r="G2131" t="str" cm="1">
        <f t="array" ref="G2131">_xlfn.SWITCH(TRUE, Customer_Churn_Records_26[[#This Row],[Age]] &gt;= 70, "Very Old",Customer_Churn_Records_26[[#This Row],[Age]] &gt;= 50, "Old",Customer_Churn_Records_26[[#This Row],[Age]] &gt;=35,"Middle-Age", "Young")</f>
        <v>Young</v>
      </c>
      <c r="H2131">
        <v>4</v>
      </c>
      <c r="I2131">
        <v>100054.77</v>
      </c>
      <c r="J2131">
        <v>1</v>
      </c>
      <c r="K2131">
        <v>1</v>
      </c>
      <c r="L2131">
        <v>0</v>
      </c>
      <c r="M2131">
        <v>109496.45</v>
      </c>
      <c r="N2131">
        <v>0</v>
      </c>
      <c r="O2131" t="str">
        <f>IF(Customer_Churn_Records_26[[#This Row],[Exited]] = 1, "Yes","No")</f>
        <v>No</v>
      </c>
      <c r="P2131">
        <v>0</v>
      </c>
      <c r="Q2131" t="str">
        <f>IF(Customer_Churn_Records_26[[#This Row],[Complain]] =1, "Yes", "No")</f>
        <v>No</v>
      </c>
      <c r="R2131">
        <v>3</v>
      </c>
      <c r="S2131" t="s">
        <v>10</v>
      </c>
      <c r="T2131">
        <v>907</v>
      </c>
    </row>
    <row r="2132" spans="1:20" x14ac:dyDescent="0.3">
      <c r="A2132">
        <v>15757568</v>
      </c>
      <c r="B2132" t="s">
        <v>544</v>
      </c>
      <c r="C2132">
        <v>704</v>
      </c>
      <c r="D2132" t="s">
        <v>2</v>
      </c>
      <c r="E2132" t="s">
        <v>1</v>
      </c>
      <c r="F2132">
        <v>45</v>
      </c>
      <c r="G2132" t="str" cm="1">
        <f t="array" ref="G2132">_xlfn.SWITCH(TRUE, Customer_Churn_Records_26[[#This Row],[Age]] &gt;= 70, "Very Old",Customer_Churn_Records_26[[#This Row],[Age]] &gt;= 50, "Old",Customer_Churn_Records_26[[#This Row],[Age]] &gt;=35,"Middle-Age", "Young")</f>
        <v>Middle-Age</v>
      </c>
      <c r="H2132">
        <v>6</v>
      </c>
      <c r="I2132">
        <v>0</v>
      </c>
      <c r="J2132">
        <v>1</v>
      </c>
      <c r="K2132">
        <v>1</v>
      </c>
      <c r="L2132">
        <v>1</v>
      </c>
      <c r="M2132">
        <v>137739.45000000001</v>
      </c>
      <c r="N2132">
        <v>0</v>
      </c>
      <c r="O2132" t="str">
        <f>IF(Customer_Churn_Records_26[[#This Row],[Exited]] = 1, "Yes","No")</f>
        <v>No</v>
      </c>
      <c r="P2132">
        <v>0</v>
      </c>
      <c r="Q2132" t="str">
        <f>IF(Customer_Churn_Records_26[[#This Row],[Complain]] =1, "Yes", "No")</f>
        <v>No</v>
      </c>
      <c r="R2132">
        <v>5</v>
      </c>
      <c r="S2132" t="s">
        <v>4</v>
      </c>
      <c r="T2132">
        <v>701</v>
      </c>
    </row>
    <row r="2133" spans="1:20" x14ac:dyDescent="0.3">
      <c r="A2133">
        <v>15792660</v>
      </c>
      <c r="B2133" t="s">
        <v>335</v>
      </c>
      <c r="C2133">
        <v>614</v>
      </c>
      <c r="D2133" t="s">
        <v>2</v>
      </c>
      <c r="E2133" t="s">
        <v>5</v>
      </c>
      <c r="F2133">
        <v>38</v>
      </c>
      <c r="G2133" t="str" cm="1">
        <f t="array" ref="G2133">_xlfn.SWITCH(TRUE, Customer_Churn_Records_26[[#This Row],[Age]] &gt;= 70, "Very Old",Customer_Churn_Records_26[[#This Row],[Age]] &gt;= 50, "Old",Customer_Churn_Records_26[[#This Row],[Age]] &gt;=35,"Middle-Age", "Young")</f>
        <v>Middle-Age</v>
      </c>
      <c r="H2133">
        <v>2</v>
      </c>
      <c r="I2133">
        <v>116248.88</v>
      </c>
      <c r="J2133">
        <v>1</v>
      </c>
      <c r="K2133">
        <v>1</v>
      </c>
      <c r="L2133">
        <v>0</v>
      </c>
      <c r="M2133">
        <v>105140.92</v>
      </c>
      <c r="N2133">
        <v>0</v>
      </c>
      <c r="O2133" t="str">
        <f>IF(Customer_Churn_Records_26[[#This Row],[Exited]] = 1, "Yes","No")</f>
        <v>No</v>
      </c>
      <c r="P2133">
        <v>0</v>
      </c>
      <c r="Q2133" t="str">
        <f>IF(Customer_Churn_Records_26[[#This Row],[Complain]] =1, "Yes", "No")</f>
        <v>No</v>
      </c>
      <c r="R2133">
        <v>3</v>
      </c>
      <c r="S2133" t="s">
        <v>0</v>
      </c>
      <c r="T2133">
        <v>762</v>
      </c>
    </row>
    <row r="2134" spans="1:20" x14ac:dyDescent="0.3">
      <c r="A2134">
        <v>15599722</v>
      </c>
      <c r="B2134" t="s">
        <v>291</v>
      </c>
      <c r="C2134">
        <v>609</v>
      </c>
      <c r="D2134" t="s">
        <v>15</v>
      </c>
      <c r="E2134" t="s">
        <v>1</v>
      </c>
      <c r="F2134">
        <v>43</v>
      </c>
      <c r="G2134" t="str" cm="1">
        <f t="array" ref="G2134">_xlfn.SWITCH(TRUE, Customer_Churn_Records_26[[#This Row],[Age]] &gt;= 70, "Very Old",Customer_Churn_Records_26[[#This Row],[Age]] &gt;= 50, "Old",Customer_Churn_Records_26[[#This Row],[Age]] &gt;=35,"Middle-Age", "Young")</f>
        <v>Middle-Age</v>
      </c>
      <c r="H2134">
        <v>6</v>
      </c>
      <c r="I2134">
        <v>86053.52</v>
      </c>
      <c r="J2134">
        <v>2</v>
      </c>
      <c r="K2134">
        <v>1</v>
      </c>
      <c r="L2134">
        <v>1</v>
      </c>
      <c r="M2134">
        <v>113276.46</v>
      </c>
      <c r="N2134">
        <v>1</v>
      </c>
      <c r="O2134" t="str">
        <f>IF(Customer_Churn_Records_26[[#This Row],[Exited]] = 1, "Yes","No")</f>
        <v>Yes</v>
      </c>
      <c r="P2134">
        <v>1</v>
      </c>
      <c r="Q2134" t="str">
        <f>IF(Customer_Churn_Records_26[[#This Row],[Complain]] =1, "Yes", "No")</f>
        <v>Yes</v>
      </c>
      <c r="R2134">
        <v>5</v>
      </c>
      <c r="S2134" t="s">
        <v>10</v>
      </c>
      <c r="T2134">
        <v>529</v>
      </c>
    </row>
    <row r="2135" spans="1:20" x14ac:dyDescent="0.3">
      <c r="A2135">
        <v>15726354</v>
      </c>
      <c r="B2135" t="s">
        <v>32</v>
      </c>
      <c r="C2135">
        <v>688</v>
      </c>
      <c r="D2135" t="s">
        <v>2</v>
      </c>
      <c r="E2135" t="s">
        <v>1</v>
      </c>
      <c r="F2135">
        <v>32</v>
      </c>
      <c r="G2135" t="str" cm="1">
        <f t="array" ref="G2135">_xlfn.SWITCH(TRUE, Customer_Churn_Records_26[[#This Row],[Age]] &gt;= 70, "Very Old",Customer_Churn_Records_26[[#This Row],[Age]] &gt;= 50, "Old",Customer_Churn_Records_26[[#This Row],[Age]] &gt;=35,"Middle-Age", "Young")</f>
        <v>Young</v>
      </c>
      <c r="H2135">
        <v>6</v>
      </c>
      <c r="I2135">
        <v>123157.95</v>
      </c>
      <c r="J2135">
        <v>1</v>
      </c>
      <c r="K2135">
        <v>1</v>
      </c>
      <c r="L2135">
        <v>0</v>
      </c>
      <c r="M2135">
        <v>172531.23</v>
      </c>
      <c r="N2135">
        <v>0</v>
      </c>
      <c r="O2135" t="str">
        <f>IF(Customer_Churn_Records_26[[#This Row],[Exited]] = 1, "Yes","No")</f>
        <v>No</v>
      </c>
      <c r="P2135">
        <v>0</v>
      </c>
      <c r="Q2135" t="str">
        <f>IF(Customer_Churn_Records_26[[#This Row],[Complain]] =1, "Yes", "No")</f>
        <v>No</v>
      </c>
      <c r="R2135">
        <v>3</v>
      </c>
      <c r="S2135" t="s">
        <v>4</v>
      </c>
      <c r="T2135">
        <v>499</v>
      </c>
    </row>
    <row r="2136" spans="1:20" x14ac:dyDescent="0.3">
      <c r="A2136">
        <v>15610355</v>
      </c>
      <c r="B2136" t="s">
        <v>341</v>
      </c>
      <c r="C2136">
        <v>713</v>
      </c>
      <c r="D2136" t="s">
        <v>2</v>
      </c>
      <c r="E2136" t="s">
        <v>5</v>
      </c>
      <c r="F2136">
        <v>44</v>
      </c>
      <c r="G2136" t="str" cm="1">
        <f t="array" ref="G2136">_xlfn.SWITCH(TRUE, Customer_Churn_Records_26[[#This Row],[Age]] &gt;= 70, "Very Old",Customer_Churn_Records_26[[#This Row],[Age]] &gt;= 50, "Old",Customer_Churn_Records_26[[#This Row],[Age]] &gt;=35,"Middle-Age", "Young")</f>
        <v>Middle-Age</v>
      </c>
      <c r="H2136">
        <v>1</v>
      </c>
      <c r="I2136">
        <v>63438.91</v>
      </c>
      <c r="J2136">
        <v>1</v>
      </c>
      <c r="K2136">
        <v>1</v>
      </c>
      <c r="L2136">
        <v>0</v>
      </c>
      <c r="M2136">
        <v>64375.4</v>
      </c>
      <c r="N2136">
        <v>0</v>
      </c>
      <c r="O2136" t="str">
        <f>IF(Customer_Churn_Records_26[[#This Row],[Exited]] = 1, "Yes","No")</f>
        <v>No</v>
      </c>
      <c r="P2136">
        <v>0</v>
      </c>
      <c r="Q2136" t="str">
        <f>IF(Customer_Churn_Records_26[[#This Row],[Complain]] =1, "Yes", "No")</f>
        <v>No</v>
      </c>
      <c r="R2136">
        <v>5</v>
      </c>
      <c r="S2136" t="s">
        <v>4</v>
      </c>
      <c r="T2136">
        <v>658</v>
      </c>
    </row>
    <row r="2137" spans="1:20" x14ac:dyDescent="0.3">
      <c r="A2137">
        <v>15704284</v>
      </c>
      <c r="B2137" t="s">
        <v>2570</v>
      </c>
      <c r="C2137">
        <v>736</v>
      </c>
      <c r="D2137" t="s">
        <v>6</v>
      </c>
      <c r="E2137" t="s">
        <v>5</v>
      </c>
      <c r="F2137">
        <v>57</v>
      </c>
      <c r="G2137" t="str" cm="1">
        <f t="array" ref="G2137">_xlfn.SWITCH(TRUE, Customer_Churn_Records_26[[#This Row],[Age]] &gt;= 70, "Very Old",Customer_Churn_Records_26[[#This Row],[Age]] &gt;= 50, "Old",Customer_Churn_Records_26[[#This Row],[Age]] &gt;=35,"Middle-Age", "Young")</f>
        <v>Old</v>
      </c>
      <c r="H2137">
        <v>9</v>
      </c>
      <c r="I2137">
        <v>95295.39</v>
      </c>
      <c r="J2137">
        <v>1</v>
      </c>
      <c r="K2137">
        <v>1</v>
      </c>
      <c r="L2137">
        <v>0</v>
      </c>
      <c r="M2137">
        <v>28434.44</v>
      </c>
      <c r="N2137">
        <v>1</v>
      </c>
      <c r="O2137" t="str">
        <f>IF(Customer_Churn_Records_26[[#This Row],[Exited]] = 1, "Yes","No")</f>
        <v>Yes</v>
      </c>
      <c r="P2137">
        <v>1</v>
      </c>
      <c r="Q2137" t="str">
        <f>IF(Customer_Churn_Records_26[[#This Row],[Complain]] =1, "Yes", "No")</f>
        <v>Yes</v>
      </c>
      <c r="R2137">
        <v>1</v>
      </c>
      <c r="S2137" t="s">
        <v>8</v>
      </c>
      <c r="T2137">
        <v>888</v>
      </c>
    </row>
    <row r="2138" spans="1:20" x14ac:dyDescent="0.3">
      <c r="A2138">
        <v>15621893</v>
      </c>
      <c r="B2138" t="s">
        <v>393</v>
      </c>
      <c r="C2138">
        <v>727</v>
      </c>
      <c r="D2138" t="s">
        <v>2</v>
      </c>
      <c r="E2138" t="s">
        <v>5</v>
      </c>
      <c r="F2138">
        <v>18</v>
      </c>
      <c r="G2138" t="str" cm="1">
        <f t="array" ref="G2138">_xlfn.SWITCH(TRUE, Customer_Churn_Records_26[[#This Row],[Age]] &gt;= 70, "Very Old",Customer_Churn_Records_26[[#This Row],[Age]] &gt;= 50, "Old",Customer_Churn_Records_26[[#This Row],[Age]] &gt;=35,"Middle-Age", "Young")</f>
        <v>Young</v>
      </c>
      <c r="H2138">
        <v>4</v>
      </c>
      <c r="I2138">
        <v>133550.67000000001</v>
      </c>
      <c r="J2138">
        <v>1</v>
      </c>
      <c r="K2138">
        <v>1</v>
      </c>
      <c r="L2138">
        <v>1</v>
      </c>
      <c r="M2138">
        <v>46941.41</v>
      </c>
      <c r="N2138">
        <v>0</v>
      </c>
      <c r="O2138" t="str">
        <f>IF(Customer_Churn_Records_26[[#This Row],[Exited]] = 1, "Yes","No")</f>
        <v>No</v>
      </c>
      <c r="P2138">
        <v>0</v>
      </c>
      <c r="Q2138" t="str">
        <f>IF(Customer_Churn_Records_26[[#This Row],[Complain]] =1, "Yes", "No")</f>
        <v>No</v>
      </c>
      <c r="R2138">
        <v>4</v>
      </c>
      <c r="S2138" t="s">
        <v>10</v>
      </c>
      <c r="T2138">
        <v>864</v>
      </c>
    </row>
    <row r="2139" spans="1:20" x14ac:dyDescent="0.3">
      <c r="A2139">
        <v>15588219</v>
      </c>
      <c r="B2139" t="s">
        <v>661</v>
      </c>
      <c r="C2139">
        <v>850</v>
      </c>
      <c r="D2139" t="s">
        <v>2</v>
      </c>
      <c r="E2139" t="s">
        <v>1</v>
      </c>
      <c r="F2139">
        <v>38</v>
      </c>
      <c r="G2139" t="str" cm="1">
        <f t="array" ref="G2139">_xlfn.SWITCH(TRUE, Customer_Churn_Records_26[[#This Row],[Age]] &gt;= 70, "Very Old",Customer_Churn_Records_26[[#This Row],[Age]] &gt;= 50, "Old",Customer_Churn_Records_26[[#This Row],[Age]] &gt;=35,"Middle-Age", "Young")</f>
        <v>Middle-Age</v>
      </c>
      <c r="H2139">
        <v>1</v>
      </c>
      <c r="I2139">
        <v>106871.81</v>
      </c>
      <c r="J2139">
        <v>2</v>
      </c>
      <c r="K2139">
        <v>1</v>
      </c>
      <c r="L2139">
        <v>0</v>
      </c>
      <c r="M2139">
        <v>29333.01</v>
      </c>
      <c r="N2139">
        <v>0</v>
      </c>
      <c r="O2139" t="str">
        <f>IF(Customer_Churn_Records_26[[#This Row],[Exited]] = 1, "Yes","No")</f>
        <v>No</v>
      </c>
      <c r="P2139">
        <v>0</v>
      </c>
      <c r="Q2139" t="str">
        <f>IF(Customer_Churn_Records_26[[#This Row],[Complain]] =1, "Yes", "No")</f>
        <v>No</v>
      </c>
      <c r="R2139">
        <v>3</v>
      </c>
      <c r="S2139" t="s">
        <v>8</v>
      </c>
      <c r="T2139">
        <v>527</v>
      </c>
    </row>
    <row r="2140" spans="1:20" x14ac:dyDescent="0.3">
      <c r="A2140">
        <v>15688619</v>
      </c>
      <c r="B2140" t="s">
        <v>44</v>
      </c>
      <c r="C2140">
        <v>718</v>
      </c>
      <c r="D2140" t="s">
        <v>15</v>
      </c>
      <c r="E2140" t="s">
        <v>5</v>
      </c>
      <c r="F2140">
        <v>45</v>
      </c>
      <c r="G2140" t="str" cm="1">
        <f t="array" ref="G2140">_xlfn.SWITCH(TRUE, Customer_Churn_Records_26[[#This Row],[Age]] &gt;= 70, "Very Old",Customer_Churn_Records_26[[#This Row],[Age]] &gt;= 50, "Old",Customer_Churn_Records_26[[#This Row],[Age]] &gt;=35,"Middle-Age", "Young")</f>
        <v>Middle-Age</v>
      </c>
      <c r="H2140">
        <v>3</v>
      </c>
      <c r="I2140">
        <v>105266.32</v>
      </c>
      <c r="J2140">
        <v>2</v>
      </c>
      <c r="K2140">
        <v>1</v>
      </c>
      <c r="L2140">
        <v>1</v>
      </c>
      <c r="M2140">
        <v>193724.51</v>
      </c>
      <c r="N2140">
        <v>0</v>
      </c>
      <c r="O2140" t="str">
        <f>IF(Customer_Churn_Records_26[[#This Row],[Exited]] = 1, "Yes","No")</f>
        <v>No</v>
      </c>
      <c r="P2140">
        <v>0</v>
      </c>
      <c r="Q2140" t="str">
        <f>IF(Customer_Churn_Records_26[[#This Row],[Complain]] =1, "Yes", "No")</f>
        <v>No</v>
      </c>
      <c r="R2140">
        <v>5</v>
      </c>
      <c r="S2140" t="s">
        <v>8</v>
      </c>
      <c r="T2140">
        <v>372</v>
      </c>
    </row>
    <row r="2141" spans="1:20" x14ac:dyDescent="0.3">
      <c r="A2141">
        <v>15765518</v>
      </c>
      <c r="B2141" t="s">
        <v>2569</v>
      </c>
      <c r="C2141">
        <v>643</v>
      </c>
      <c r="D2141" t="s">
        <v>2</v>
      </c>
      <c r="E2141" t="s">
        <v>1</v>
      </c>
      <c r="F2141">
        <v>51</v>
      </c>
      <c r="G2141" t="str" cm="1">
        <f t="array" ref="G2141">_xlfn.SWITCH(TRUE, Customer_Churn_Records_26[[#This Row],[Age]] &gt;= 70, "Very Old",Customer_Churn_Records_26[[#This Row],[Age]] &gt;= 50, "Old",Customer_Churn_Records_26[[#This Row],[Age]] &gt;=35,"Middle-Age", "Young")</f>
        <v>Old</v>
      </c>
      <c r="H2141">
        <v>2</v>
      </c>
      <c r="I2141">
        <v>105229.53</v>
      </c>
      <c r="J2141">
        <v>1</v>
      </c>
      <c r="K2141">
        <v>1</v>
      </c>
      <c r="L2141">
        <v>0</v>
      </c>
      <c r="M2141">
        <v>34967.75</v>
      </c>
      <c r="N2141">
        <v>1</v>
      </c>
      <c r="O2141" t="str">
        <f>IF(Customer_Churn_Records_26[[#This Row],[Exited]] = 1, "Yes","No")</f>
        <v>Yes</v>
      </c>
      <c r="P2141">
        <v>1</v>
      </c>
      <c r="Q2141" t="str">
        <f>IF(Customer_Churn_Records_26[[#This Row],[Complain]] =1, "Yes", "No")</f>
        <v>Yes</v>
      </c>
      <c r="R2141">
        <v>2</v>
      </c>
      <c r="S2141" t="s">
        <v>8</v>
      </c>
      <c r="T2141">
        <v>848</v>
      </c>
    </row>
    <row r="2142" spans="1:20" x14ac:dyDescent="0.3">
      <c r="A2142">
        <v>15616931</v>
      </c>
      <c r="B2142" t="s">
        <v>360</v>
      </c>
      <c r="C2142">
        <v>653</v>
      </c>
      <c r="D2142" t="s">
        <v>2</v>
      </c>
      <c r="E2142" t="s">
        <v>5</v>
      </c>
      <c r="F2142">
        <v>41</v>
      </c>
      <c r="G2142" t="str" cm="1">
        <f t="array" ref="G2142">_xlfn.SWITCH(TRUE, Customer_Churn_Records_26[[#This Row],[Age]] &gt;= 70, "Very Old",Customer_Churn_Records_26[[#This Row],[Age]] &gt;= 50, "Old",Customer_Churn_Records_26[[#This Row],[Age]] &gt;=35,"Middle-Age", "Young")</f>
        <v>Middle-Age</v>
      </c>
      <c r="H2142">
        <v>8</v>
      </c>
      <c r="I2142">
        <v>102768.42</v>
      </c>
      <c r="J2142">
        <v>1</v>
      </c>
      <c r="K2142">
        <v>1</v>
      </c>
      <c r="L2142">
        <v>0</v>
      </c>
      <c r="M2142">
        <v>55663.85</v>
      </c>
      <c r="N2142">
        <v>0</v>
      </c>
      <c r="O2142" t="str">
        <f>IF(Customer_Churn_Records_26[[#This Row],[Exited]] = 1, "Yes","No")</f>
        <v>No</v>
      </c>
      <c r="P2142">
        <v>0</v>
      </c>
      <c r="Q2142" t="str">
        <f>IF(Customer_Churn_Records_26[[#This Row],[Complain]] =1, "Yes", "No")</f>
        <v>No</v>
      </c>
      <c r="R2142">
        <v>4</v>
      </c>
      <c r="S2142" t="s">
        <v>0</v>
      </c>
      <c r="T2142">
        <v>285</v>
      </c>
    </row>
    <row r="2143" spans="1:20" x14ac:dyDescent="0.3">
      <c r="A2143">
        <v>15758372</v>
      </c>
      <c r="B2143" t="s">
        <v>602</v>
      </c>
      <c r="C2143">
        <v>674</v>
      </c>
      <c r="D2143" t="s">
        <v>2</v>
      </c>
      <c r="E2143" t="s">
        <v>5</v>
      </c>
      <c r="F2143">
        <v>18</v>
      </c>
      <c r="G2143" t="str" cm="1">
        <f t="array" ref="G2143">_xlfn.SWITCH(TRUE, Customer_Churn_Records_26[[#This Row],[Age]] &gt;= 70, "Very Old",Customer_Churn_Records_26[[#This Row],[Age]] &gt;= 50, "Old",Customer_Churn_Records_26[[#This Row],[Age]] &gt;=35,"Middle-Age", "Young")</f>
        <v>Young</v>
      </c>
      <c r="H2143">
        <v>7</v>
      </c>
      <c r="I2143">
        <v>0</v>
      </c>
      <c r="J2143">
        <v>2</v>
      </c>
      <c r="K2143">
        <v>1</v>
      </c>
      <c r="L2143">
        <v>1</v>
      </c>
      <c r="M2143">
        <v>55753.120000000003</v>
      </c>
      <c r="N2143">
        <v>1</v>
      </c>
      <c r="O2143" t="str">
        <f>IF(Customer_Churn_Records_26[[#This Row],[Exited]] = 1, "Yes","No")</f>
        <v>Yes</v>
      </c>
      <c r="P2143">
        <v>1</v>
      </c>
      <c r="Q2143" t="str">
        <f>IF(Customer_Churn_Records_26[[#This Row],[Complain]] =1, "Yes", "No")</f>
        <v>Yes</v>
      </c>
      <c r="R2143">
        <v>5</v>
      </c>
      <c r="S2143" t="s">
        <v>0</v>
      </c>
      <c r="T2143">
        <v>603</v>
      </c>
    </row>
    <row r="2144" spans="1:20" x14ac:dyDescent="0.3">
      <c r="A2144">
        <v>15782591</v>
      </c>
      <c r="B2144" t="s">
        <v>2187</v>
      </c>
      <c r="C2144">
        <v>690</v>
      </c>
      <c r="D2144" t="s">
        <v>2</v>
      </c>
      <c r="E2144" t="s">
        <v>5</v>
      </c>
      <c r="F2144">
        <v>35</v>
      </c>
      <c r="G2144" t="str" cm="1">
        <f t="array" ref="G2144">_xlfn.SWITCH(TRUE, Customer_Churn_Records_26[[#This Row],[Age]] &gt;= 70, "Very Old",Customer_Churn_Records_26[[#This Row],[Age]] &gt;= 50, "Old",Customer_Churn_Records_26[[#This Row],[Age]] &gt;=35,"Middle-Age", "Young")</f>
        <v>Middle-Age</v>
      </c>
      <c r="H2144">
        <v>6</v>
      </c>
      <c r="I2144">
        <v>112689.95</v>
      </c>
      <c r="J2144">
        <v>1</v>
      </c>
      <c r="K2144">
        <v>1</v>
      </c>
      <c r="L2144">
        <v>0</v>
      </c>
      <c r="M2144">
        <v>176962.31</v>
      </c>
      <c r="N2144">
        <v>0</v>
      </c>
      <c r="O2144" t="str">
        <f>IF(Customer_Churn_Records_26[[#This Row],[Exited]] = 1, "Yes","No")</f>
        <v>No</v>
      </c>
      <c r="P2144">
        <v>0</v>
      </c>
      <c r="Q2144" t="str">
        <f>IF(Customer_Churn_Records_26[[#This Row],[Complain]] =1, "Yes", "No")</f>
        <v>No</v>
      </c>
      <c r="R2144">
        <v>3</v>
      </c>
      <c r="S2144" t="s">
        <v>8</v>
      </c>
      <c r="T2144">
        <v>828</v>
      </c>
    </row>
    <row r="2145" spans="1:20" x14ac:dyDescent="0.3">
      <c r="A2145">
        <v>15612109</v>
      </c>
      <c r="B2145" t="s">
        <v>2568</v>
      </c>
      <c r="C2145">
        <v>819</v>
      </c>
      <c r="D2145" t="s">
        <v>2</v>
      </c>
      <c r="E2145" t="s">
        <v>5</v>
      </c>
      <c r="F2145">
        <v>38</v>
      </c>
      <c r="G2145" t="str" cm="1">
        <f t="array" ref="G2145">_xlfn.SWITCH(TRUE, Customer_Churn_Records_26[[#This Row],[Age]] &gt;= 70, "Very Old",Customer_Churn_Records_26[[#This Row],[Age]] &gt;= 50, "Old",Customer_Churn_Records_26[[#This Row],[Age]] &gt;=35,"Middle-Age", "Young")</f>
        <v>Middle-Age</v>
      </c>
      <c r="H2145">
        <v>9</v>
      </c>
      <c r="I2145">
        <v>122334.26</v>
      </c>
      <c r="J2145">
        <v>2</v>
      </c>
      <c r="K2145">
        <v>1</v>
      </c>
      <c r="L2145">
        <v>1</v>
      </c>
      <c r="M2145">
        <v>181507.44</v>
      </c>
      <c r="N2145">
        <v>0</v>
      </c>
      <c r="O2145" t="str">
        <f>IF(Customer_Churn_Records_26[[#This Row],[Exited]] = 1, "Yes","No")</f>
        <v>No</v>
      </c>
      <c r="P2145">
        <v>0</v>
      </c>
      <c r="Q2145" t="str">
        <f>IF(Customer_Churn_Records_26[[#This Row],[Complain]] =1, "Yes", "No")</f>
        <v>No</v>
      </c>
      <c r="R2145">
        <v>1</v>
      </c>
      <c r="S2145" t="s">
        <v>8</v>
      </c>
      <c r="T2145">
        <v>586</v>
      </c>
    </row>
    <row r="2146" spans="1:20" x14ac:dyDescent="0.3">
      <c r="A2146">
        <v>15613712</v>
      </c>
      <c r="B2146" t="s">
        <v>854</v>
      </c>
      <c r="C2146">
        <v>634</v>
      </c>
      <c r="D2146" t="s">
        <v>15</v>
      </c>
      <c r="E2146" t="s">
        <v>5</v>
      </c>
      <c r="F2146">
        <v>34</v>
      </c>
      <c r="G2146" t="str" cm="1">
        <f t="array" ref="G2146">_xlfn.SWITCH(TRUE, Customer_Churn_Records_26[[#This Row],[Age]] &gt;= 70, "Very Old",Customer_Churn_Records_26[[#This Row],[Age]] &gt;= 50, "Old",Customer_Churn_Records_26[[#This Row],[Age]] &gt;=35,"Middle-Age", "Young")</f>
        <v>Young</v>
      </c>
      <c r="H2146">
        <v>1</v>
      </c>
      <c r="I2146">
        <v>0</v>
      </c>
      <c r="J2146">
        <v>2</v>
      </c>
      <c r="K2146">
        <v>1</v>
      </c>
      <c r="L2146">
        <v>0</v>
      </c>
      <c r="M2146">
        <v>61995.57</v>
      </c>
      <c r="N2146">
        <v>0</v>
      </c>
      <c r="O2146" t="str">
        <f>IF(Customer_Churn_Records_26[[#This Row],[Exited]] = 1, "Yes","No")</f>
        <v>No</v>
      </c>
      <c r="P2146">
        <v>0</v>
      </c>
      <c r="Q2146" t="str">
        <f>IF(Customer_Churn_Records_26[[#This Row],[Complain]] =1, "Yes", "No")</f>
        <v>No</v>
      </c>
      <c r="R2146">
        <v>5</v>
      </c>
      <c r="S2146" t="s">
        <v>8</v>
      </c>
      <c r="T2146">
        <v>522</v>
      </c>
    </row>
    <row r="2147" spans="1:20" x14ac:dyDescent="0.3">
      <c r="A2147">
        <v>15639322</v>
      </c>
      <c r="B2147" t="s">
        <v>1874</v>
      </c>
      <c r="C2147">
        <v>633</v>
      </c>
      <c r="D2147" t="s">
        <v>15</v>
      </c>
      <c r="E2147" t="s">
        <v>5</v>
      </c>
      <c r="F2147">
        <v>33</v>
      </c>
      <c r="G2147" t="str" cm="1">
        <f t="array" ref="G2147">_xlfn.SWITCH(TRUE, Customer_Churn_Records_26[[#This Row],[Age]] &gt;= 70, "Very Old",Customer_Churn_Records_26[[#This Row],[Age]] &gt;= 50, "Old",Customer_Churn_Records_26[[#This Row],[Age]] &gt;=35,"Middle-Age", "Young")</f>
        <v>Young</v>
      </c>
      <c r="H2147">
        <v>4</v>
      </c>
      <c r="I2147">
        <v>137847.41</v>
      </c>
      <c r="J2147">
        <v>2</v>
      </c>
      <c r="K2147">
        <v>1</v>
      </c>
      <c r="L2147">
        <v>0</v>
      </c>
      <c r="M2147">
        <v>98349.13</v>
      </c>
      <c r="N2147">
        <v>0</v>
      </c>
      <c r="O2147" t="str">
        <f>IF(Customer_Churn_Records_26[[#This Row],[Exited]] = 1, "Yes","No")</f>
        <v>No</v>
      </c>
      <c r="P2147">
        <v>0</v>
      </c>
      <c r="Q2147" t="str">
        <f>IF(Customer_Churn_Records_26[[#This Row],[Complain]] =1, "Yes", "No")</f>
        <v>No</v>
      </c>
      <c r="R2147">
        <v>1</v>
      </c>
      <c r="S2147" t="s">
        <v>0</v>
      </c>
      <c r="T2147">
        <v>836</v>
      </c>
    </row>
    <row r="2148" spans="1:20" x14ac:dyDescent="0.3">
      <c r="A2148">
        <v>15594349</v>
      </c>
      <c r="B2148" t="s">
        <v>2567</v>
      </c>
      <c r="C2148">
        <v>850</v>
      </c>
      <c r="D2148" t="s">
        <v>2</v>
      </c>
      <c r="E2148" t="s">
        <v>5</v>
      </c>
      <c r="F2148">
        <v>49</v>
      </c>
      <c r="G2148" t="str" cm="1">
        <f t="array" ref="G2148">_xlfn.SWITCH(TRUE, Customer_Churn_Records_26[[#This Row],[Age]] &gt;= 70, "Very Old",Customer_Churn_Records_26[[#This Row],[Age]] &gt;= 50, "Old",Customer_Churn_Records_26[[#This Row],[Age]] &gt;=35,"Middle-Age", "Young")</f>
        <v>Middle-Age</v>
      </c>
      <c r="H2148">
        <v>5</v>
      </c>
      <c r="I2148">
        <v>122486.47</v>
      </c>
      <c r="J2148">
        <v>1</v>
      </c>
      <c r="K2148">
        <v>0</v>
      </c>
      <c r="L2148">
        <v>1</v>
      </c>
      <c r="M2148">
        <v>59748.19</v>
      </c>
      <c r="N2148">
        <v>0</v>
      </c>
      <c r="O2148" t="str">
        <f>IF(Customer_Churn_Records_26[[#This Row],[Exited]] = 1, "Yes","No")</f>
        <v>No</v>
      </c>
      <c r="P2148">
        <v>0</v>
      </c>
      <c r="Q2148" t="str">
        <f>IF(Customer_Churn_Records_26[[#This Row],[Complain]] =1, "Yes", "No")</f>
        <v>No</v>
      </c>
      <c r="R2148">
        <v>3</v>
      </c>
      <c r="S2148" t="s">
        <v>0</v>
      </c>
      <c r="T2148">
        <v>852</v>
      </c>
    </row>
    <row r="2149" spans="1:20" x14ac:dyDescent="0.3">
      <c r="A2149">
        <v>15574167</v>
      </c>
      <c r="B2149" t="s">
        <v>2566</v>
      </c>
      <c r="C2149">
        <v>665</v>
      </c>
      <c r="D2149" t="s">
        <v>2</v>
      </c>
      <c r="E2149" t="s">
        <v>5</v>
      </c>
      <c r="F2149">
        <v>33</v>
      </c>
      <c r="G2149" t="str" cm="1">
        <f t="array" ref="G2149">_xlfn.SWITCH(TRUE, Customer_Churn_Records_26[[#This Row],[Age]] &gt;= 70, "Very Old",Customer_Churn_Records_26[[#This Row],[Age]] &gt;= 50, "Old",Customer_Churn_Records_26[[#This Row],[Age]] &gt;=35,"Middle-Age", "Young")</f>
        <v>Young</v>
      </c>
      <c r="H2149">
        <v>2</v>
      </c>
      <c r="I2149">
        <v>101286.11</v>
      </c>
      <c r="J2149">
        <v>1</v>
      </c>
      <c r="K2149">
        <v>1</v>
      </c>
      <c r="L2149">
        <v>1</v>
      </c>
      <c r="M2149">
        <v>159840.51</v>
      </c>
      <c r="N2149">
        <v>0</v>
      </c>
      <c r="O2149" t="str">
        <f>IF(Customer_Churn_Records_26[[#This Row],[Exited]] = 1, "Yes","No")</f>
        <v>No</v>
      </c>
      <c r="P2149">
        <v>0</v>
      </c>
      <c r="Q2149" t="str">
        <f>IF(Customer_Churn_Records_26[[#This Row],[Complain]] =1, "Yes", "No")</f>
        <v>No</v>
      </c>
      <c r="R2149">
        <v>5</v>
      </c>
      <c r="S2149" t="s">
        <v>10</v>
      </c>
      <c r="T2149">
        <v>770</v>
      </c>
    </row>
    <row r="2150" spans="1:20" x14ac:dyDescent="0.3">
      <c r="A2150">
        <v>15811842</v>
      </c>
      <c r="B2150" t="s">
        <v>2441</v>
      </c>
      <c r="C2150">
        <v>630</v>
      </c>
      <c r="D2150" t="s">
        <v>15</v>
      </c>
      <c r="E2150" t="s">
        <v>5</v>
      </c>
      <c r="F2150">
        <v>26</v>
      </c>
      <c r="G2150" t="str" cm="1">
        <f t="array" ref="G2150">_xlfn.SWITCH(TRUE, Customer_Churn_Records_26[[#This Row],[Age]] &gt;= 70, "Very Old",Customer_Churn_Records_26[[#This Row],[Age]] &gt;= 50, "Old",Customer_Churn_Records_26[[#This Row],[Age]] &gt;=35,"Middle-Age", "Young")</f>
        <v>Young</v>
      </c>
      <c r="H2150">
        <v>7</v>
      </c>
      <c r="I2150">
        <v>0</v>
      </c>
      <c r="J2150">
        <v>2</v>
      </c>
      <c r="K2150">
        <v>1</v>
      </c>
      <c r="L2150">
        <v>1</v>
      </c>
      <c r="M2150">
        <v>6656.64</v>
      </c>
      <c r="N2150">
        <v>0</v>
      </c>
      <c r="O2150" t="str">
        <f>IF(Customer_Churn_Records_26[[#This Row],[Exited]] = 1, "Yes","No")</f>
        <v>No</v>
      </c>
      <c r="P2150">
        <v>0</v>
      </c>
      <c r="Q2150" t="str">
        <f>IF(Customer_Churn_Records_26[[#This Row],[Complain]] =1, "Yes", "No")</f>
        <v>No</v>
      </c>
      <c r="R2150">
        <v>2</v>
      </c>
      <c r="S2150" t="s">
        <v>0</v>
      </c>
      <c r="T2150">
        <v>776</v>
      </c>
    </row>
    <row r="2151" spans="1:20" x14ac:dyDescent="0.3">
      <c r="A2151">
        <v>15648794</v>
      </c>
      <c r="B2151" t="s">
        <v>149</v>
      </c>
      <c r="C2151">
        <v>836</v>
      </c>
      <c r="D2151" t="s">
        <v>15</v>
      </c>
      <c r="E2151" t="s">
        <v>5</v>
      </c>
      <c r="F2151">
        <v>57</v>
      </c>
      <c r="G2151" t="str" cm="1">
        <f t="array" ref="G2151">_xlfn.SWITCH(TRUE, Customer_Churn_Records_26[[#This Row],[Age]] &gt;= 70, "Very Old",Customer_Churn_Records_26[[#This Row],[Age]] &gt;= 50, "Old",Customer_Churn_Records_26[[#This Row],[Age]] &gt;=35,"Middle-Age", "Young")</f>
        <v>Old</v>
      </c>
      <c r="H2151">
        <v>4</v>
      </c>
      <c r="I2151">
        <v>101247.06</v>
      </c>
      <c r="J2151">
        <v>1</v>
      </c>
      <c r="K2151">
        <v>1</v>
      </c>
      <c r="L2151">
        <v>0</v>
      </c>
      <c r="M2151">
        <v>37141.620000000003</v>
      </c>
      <c r="N2151">
        <v>1</v>
      </c>
      <c r="O2151" t="str">
        <f>IF(Customer_Churn_Records_26[[#This Row],[Exited]] = 1, "Yes","No")</f>
        <v>Yes</v>
      </c>
      <c r="P2151">
        <v>1</v>
      </c>
      <c r="Q2151" t="str">
        <f>IF(Customer_Churn_Records_26[[#This Row],[Complain]] =1, "Yes", "No")</f>
        <v>Yes</v>
      </c>
      <c r="R2151">
        <v>4</v>
      </c>
      <c r="S2151" t="s">
        <v>4</v>
      </c>
      <c r="T2151">
        <v>611</v>
      </c>
    </row>
    <row r="2152" spans="1:20" x14ac:dyDescent="0.3">
      <c r="A2152">
        <v>15771211</v>
      </c>
      <c r="B2152" t="s">
        <v>1931</v>
      </c>
      <c r="C2152">
        <v>668</v>
      </c>
      <c r="D2152" t="s">
        <v>2</v>
      </c>
      <c r="E2152" t="s">
        <v>5</v>
      </c>
      <c r="F2152">
        <v>38</v>
      </c>
      <c r="G2152" t="str" cm="1">
        <f t="array" ref="G2152">_xlfn.SWITCH(TRUE, Customer_Churn_Records_26[[#This Row],[Age]] &gt;= 70, "Very Old",Customer_Churn_Records_26[[#This Row],[Age]] &gt;= 50, "Old",Customer_Churn_Records_26[[#This Row],[Age]] &gt;=35,"Middle-Age", "Young")</f>
        <v>Middle-Age</v>
      </c>
      <c r="H2152">
        <v>10</v>
      </c>
      <c r="I2152">
        <v>86977.96</v>
      </c>
      <c r="J2152">
        <v>1</v>
      </c>
      <c r="K2152">
        <v>0</v>
      </c>
      <c r="L2152">
        <v>1</v>
      </c>
      <c r="M2152">
        <v>37094.75</v>
      </c>
      <c r="N2152">
        <v>0</v>
      </c>
      <c r="O2152" t="str">
        <f>IF(Customer_Churn_Records_26[[#This Row],[Exited]] = 1, "Yes","No")</f>
        <v>No</v>
      </c>
      <c r="P2152">
        <v>0</v>
      </c>
      <c r="Q2152" t="str">
        <f>IF(Customer_Churn_Records_26[[#This Row],[Complain]] =1, "Yes", "No")</f>
        <v>No</v>
      </c>
      <c r="R2152">
        <v>1</v>
      </c>
      <c r="S2152" t="s">
        <v>0</v>
      </c>
      <c r="T2152">
        <v>628</v>
      </c>
    </row>
    <row r="2153" spans="1:20" x14ac:dyDescent="0.3">
      <c r="A2153">
        <v>15588614</v>
      </c>
      <c r="B2153" t="s">
        <v>770</v>
      </c>
      <c r="C2153">
        <v>753</v>
      </c>
      <c r="D2153" t="s">
        <v>2</v>
      </c>
      <c r="E2153" t="s">
        <v>5</v>
      </c>
      <c r="F2153">
        <v>57</v>
      </c>
      <c r="G2153" t="str" cm="1">
        <f t="array" ref="G2153">_xlfn.SWITCH(TRUE, Customer_Churn_Records_26[[#This Row],[Age]] &gt;= 70, "Very Old",Customer_Churn_Records_26[[#This Row],[Age]] &gt;= 50, "Old",Customer_Churn_Records_26[[#This Row],[Age]] &gt;=35,"Middle-Age", "Young")</f>
        <v>Old</v>
      </c>
      <c r="H2153">
        <v>7</v>
      </c>
      <c r="I2153">
        <v>0</v>
      </c>
      <c r="J2153">
        <v>1</v>
      </c>
      <c r="K2153">
        <v>1</v>
      </c>
      <c r="L2153">
        <v>0</v>
      </c>
      <c r="M2153">
        <v>159475.07999999999</v>
      </c>
      <c r="N2153">
        <v>1</v>
      </c>
      <c r="O2153" t="str">
        <f>IF(Customer_Churn_Records_26[[#This Row],[Exited]] = 1, "Yes","No")</f>
        <v>Yes</v>
      </c>
      <c r="P2153">
        <v>1</v>
      </c>
      <c r="Q2153" t="str">
        <f>IF(Customer_Churn_Records_26[[#This Row],[Complain]] =1, "Yes", "No")</f>
        <v>Yes</v>
      </c>
      <c r="R2153">
        <v>2</v>
      </c>
      <c r="S2153" t="s">
        <v>0</v>
      </c>
      <c r="T2153">
        <v>647</v>
      </c>
    </row>
    <row r="2154" spans="1:20" x14ac:dyDescent="0.3">
      <c r="A2154">
        <v>15630698</v>
      </c>
      <c r="B2154" t="s">
        <v>1442</v>
      </c>
      <c r="C2154">
        <v>745</v>
      </c>
      <c r="D2154" t="s">
        <v>2</v>
      </c>
      <c r="E2154" t="s">
        <v>1</v>
      </c>
      <c r="F2154">
        <v>55</v>
      </c>
      <c r="G2154" t="str" cm="1">
        <f t="array" ref="G2154">_xlfn.SWITCH(TRUE, Customer_Churn_Records_26[[#This Row],[Age]] &gt;= 70, "Very Old",Customer_Churn_Records_26[[#This Row],[Age]] &gt;= 50, "Old",Customer_Churn_Records_26[[#This Row],[Age]] &gt;=35,"Middle-Age", "Young")</f>
        <v>Old</v>
      </c>
      <c r="H2154">
        <v>9</v>
      </c>
      <c r="I2154">
        <v>110123.59</v>
      </c>
      <c r="J2154">
        <v>1</v>
      </c>
      <c r="K2154">
        <v>0</v>
      </c>
      <c r="L2154">
        <v>1</v>
      </c>
      <c r="M2154">
        <v>51548.14</v>
      </c>
      <c r="N2154">
        <v>1</v>
      </c>
      <c r="O2154" t="str">
        <f>IF(Customer_Churn_Records_26[[#This Row],[Exited]] = 1, "Yes","No")</f>
        <v>Yes</v>
      </c>
      <c r="P2154">
        <v>1</v>
      </c>
      <c r="Q2154" t="str">
        <f>IF(Customer_Churn_Records_26[[#This Row],[Complain]] =1, "Yes", "No")</f>
        <v>Yes</v>
      </c>
      <c r="R2154">
        <v>5</v>
      </c>
      <c r="S2154" t="s">
        <v>4</v>
      </c>
      <c r="T2154">
        <v>765</v>
      </c>
    </row>
    <row r="2155" spans="1:20" x14ac:dyDescent="0.3">
      <c r="A2155">
        <v>15694200</v>
      </c>
      <c r="B2155" t="s">
        <v>1245</v>
      </c>
      <c r="C2155">
        <v>693</v>
      </c>
      <c r="D2155" t="s">
        <v>2</v>
      </c>
      <c r="E2155" t="s">
        <v>5</v>
      </c>
      <c r="F2155">
        <v>36</v>
      </c>
      <c r="G2155" t="str" cm="1">
        <f t="array" ref="G2155">_xlfn.SWITCH(TRUE, Customer_Churn_Records_26[[#This Row],[Age]] &gt;= 70, "Very Old",Customer_Churn_Records_26[[#This Row],[Age]] &gt;= 50, "Old",Customer_Churn_Records_26[[#This Row],[Age]] &gt;=35,"Middle-Age", "Young")</f>
        <v>Middle-Age</v>
      </c>
      <c r="H2155">
        <v>8</v>
      </c>
      <c r="I2155">
        <v>178111.82</v>
      </c>
      <c r="J2155">
        <v>1</v>
      </c>
      <c r="K2155">
        <v>0</v>
      </c>
      <c r="L2155">
        <v>0</v>
      </c>
      <c r="M2155">
        <v>58719.63</v>
      </c>
      <c r="N2155">
        <v>1</v>
      </c>
      <c r="O2155" t="str">
        <f>IF(Customer_Churn_Records_26[[#This Row],[Exited]] = 1, "Yes","No")</f>
        <v>Yes</v>
      </c>
      <c r="P2155">
        <v>1</v>
      </c>
      <c r="Q2155" t="str">
        <f>IF(Customer_Churn_Records_26[[#This Row],[Complain]] =1, "Yes", "No")</f>
        <v>Yes</v>
      </c>
      <c r="R2155">
        <v>2</v>
      </c>
      <c r="S2155" t="s">
        <v>8</v>
      </c>
      <c r="T2155">
        <v>447</v>
      </c>
    </row>
    <row r="2156" spans="1:20" x14ac:dyDescent="0.3">
      <c r="A2156">
        <v>15721426</v>
      </c>
      <c r="B2156" t="s">
        <v>139</v>
      </c>
      <c r="C2156">
        <v>606</v>
      </c>
      <c r="D2156" t="s">
        <v>6</v>
      </c>
      <c r="E2156" t="s">
        <v>5</v>
      </c>
      <c r="F2156">
        <v>65</v>
      </c>
      <c r="G2156" t="str" cm="1">
        <f t="array" ref="G2156">_xlfn.SWITCH(TRUE, Customer_Churn_Records_26[[#This Row],[Age]] &gt;= 70, "Very Old",Customer_Churn_Records_26[[#This Row],[Age]] &gt;= 50, "Old",Customer_Churn_Records_26[[#This Row],[Age]] &gt;=35,"Middle-Age", "Young")</f>
        <v>Old</v>
      </c>
      <c r="H2156">
        <v>10</v>
      </c>
      <c r="I2156">
        <v>126306.64</v>
      </c>
      <c r="J2156">
        <v>3</v>
      </c>
      <c r="K2156">
        <v>0</v>
      </c>
      <c r="L2156">
        <v>0</v>
      </c>
      <c r="M2156">
        <v>7861.68</v>
      </c>
      <c r="N2156">
        <v>1</v>
      </c>
      <c r="O2156" t="str">
        <f>IF(Customer_Churn_Records_26[[#This Row],[Exited]] = 1, "Yes","No")</f>
        <v>Yes</v>
      </c>
      <c r="P2156">
        <v>1</v>
      </c>
      <c r="Q2156" t="str">
        <f>IF(Customer_Churn_Records_26[[#This Row],[Complain]] =1, "Yes", "No")</f>
        <v>Yes</v>
      </c>
      <c r="R2156">
        <v>5</v>
      </c>
      <c r="S2156" t="s">
        <v>0</v>
      </c>
      <c r="T2156">
        <v>591</v>
      </c>
    </row>
    <row r="2157" spans="1:20" x14ac:dyDescent="0.3">
      <c r="A2157">
        <v>15725997</v>
      </c>
      <c r="B2157" t="s">
        <v>247</v>
      </c>
      <c r="C2157">
        <v>660</v>
      </c>
      <c r="D2157" t="s">
        <v>2</v>
      </c>
      <c r="E2157" t="s">
        <v>1</v>
      </c>
      <c r="F2157">
        <v>35</v>
      </c>
      <c r="G2157" t="str" cm="1">
        <f t="array" ref="G2157">_xlfn.SWITCH(TRUE, Customer_Churn_Records_26[[#This Row],[Age]] &gt;= 70, "Very Old",Customer_Churn_Records_26[[#This Row],[Age]] &gt;= 50, "Old",Customer_Churn_Records_26[[#This Row],[Age]] &gt;=35,"Middle-Age", "Young")</f>
        <v>Middle-Age</v>
      </c>
      <c r="H2157">
        <v>6</v>
      </c>
      <c r="I2157">
        <v>100768.77</v>
      </c>
      <c r="J2157">
        <v>1</v>
      </c>
      <c r="K2157">
        <v>1</v>
      </c>
      <c r="L2157">
        <v>0</v>
      </c>
      <c r="M2157">
        <v>19199.61</v>
      </c>
      <c r="N2157">
        <v>0</v>
      </c>
      <c r="O2157" t="str">
        <f>IF(Customer_Churn_Records_26[[#This Row],[Exited]] = 1, "Yes","No")</f>
        <v>No</v>
      </c>
      <c r="P2157">
        <v>0</v>
      </c>
      <c r="Q2157" t="str">
        <f>IF(Customer_Churn_Records_26[[#This Row],[Complain]] =1, "Yes", "No")</f>
        <v>No</v>
      </c>
      <c r="R2157">
        <v>2</v>
      </c>
      <c r="S2157" t="s">
        <v>0</v>
      </c>
      <c r="T2157">
        <v>659</v>
      </c>
    </row>
    <row r="2158" spans="1:20" x14ac:dyDescent="0.3">
      <c r="A2158">
        <v>15762138</v>
      </c>
      <c r="B2158" t="s">
        <v>104</v>
      </c>
      <c r="C2158">
        <v>608</v>
      </c>
      <c r="D2158" t="s">
        <v>2</v>
      </c>
      <c r="E2158" t="s">
        <v>5</v>
      </c>
      <c r="F2158">
        <v>42</v>
      </c>
      <c r="G2158" t="str" cm="1">
        <f t="array" ref="G2158">_xlfn.SWITCH(TRUE, Customer_Churn_Records_26[[#This Row],[Age]] &gt;= 70, "Very Old",Customer_Churn_Records_26[[#This Row],[Age]] &gt;= 50, "Old",Customer_Churn_Records_26[[#This Row],[Age]] &gt;=35,"Middle-Age", "Young")</f>
        <v>Middle-Age</v>
      </c>
      <c r="H2158">
        <v>5</v>
      </c>
      <c r="I2158">
        <v>0</v>
      </c>
      <c r="J2158">
        <v>2</v>
      </c>
      <c r="K2158">
        <v>1</v>
      </c>
      <c r="L2158">
        <v>0</v>
      </c>
      <c r="M2158">
        <v>178504.29</v>
      </c>
      <c r="N2158">
        <v>0</v>
      </c>
      <c r="O2158" t="str">
        <f>IF(Customer_Churn_Records_26[[#This Row],[Exited]] = 1, "Yes","No")</f>
        <v>No</v>
      </c>
      <c r="P2158">
        <v>0</v>
      </c>
      <c r="Q2158" t="str">
        <f>IF(Customer_Churn_Records_26[[#This Row],[Complain]] =1, "Yes", "No")</f>
        <v>No</v>
      </c>
      <c r="R2158">
        <v>4</v>
      </c>
      <c r="S2158" t="s">
        <v>0</v>
      </c>
      <c r="T2158">
        <v>403</v>
      </c>
    </row>
    <row r="2159" spans="1:20" x14ac:dyDescent="0.3">
      <c r="A2159">
        <v>15750649</v>
      </c>
      <c r="B2159" t="s">
        <v>1325</v>
      </c>
      <c r="C2159">
        <v>744</v>
      </c>
      <c r="D2159" t="s">
        <v>2</v>
      </c>
      <c r="E2159" t="s">
        <v>1</v>
      </c>
      <c r="F2159">
        <v>44</v>
      </c>
      <c r="G2159" t="str" cm="1">
        <f t="array" ref="G2159">_xlfn.SWITCH(TRUE, Customer_Churn_Records_26[[#This Row],[Age]] &gt;= 70, "Very Old",Customer_Churn_Records_26[[#This Row],[Age]] &gt;= 50, "Old",Customer_Churn_Records_26[[#This Row],[Age]] &gt;=35,"Middle-Age", "Young")</f>
        <v>Middle-Age</v>
      </c>
      <c r="H2159">
        <v>3</v>
      </c>
      <c r="I2159">
        <v>0</v>
      </c>
      <c r="J2159">
        <v>2</v>
      </c>
      <c r="K2159">
        <v>1</v>
      </c>
      <c r="L2159">
        <v>1</v>
      </c>
      <c r="M2159">
        <v>189016.14</v>
      </c>
      <c r="N2159">
        <v>0</v>
      </c>
      <c r="O2159" t="str">
        <f>IF(Customer_Churn_Records_26[[#This Row],[Exited]] = 1, "Yes","No")</f>
        <v>No</v>
      </c>
      <c r="P2159">
        <v>0</v>
      </c>
      <c r="Q2159" t="str">
        <f>IF(Customer_Churn_Records_26[[#This Row],[Complain]] =1, "Yes", "No")</f>
        <v>No</v>
      </c>
      <c r="R2159">
        <v>4</v>
      </c>
      <c r="S2159" t="s">
        <v>10</v>
      </c>
      <c r="T2159">
        <v>862</v>
      </c>
    </row>
    <row r="2160" spans="1:20" x14ac:dyDescent="0.3">
      <c r="A2160">
        <v>15685706</v>
      </c>
      <c r="B2160" t="s">
        <v>1514</v>
      </c>
      <c r="C2160">
        <v>731</v>
      </c>
      <c r="D2160" t="s">
        <v>2</v>
      </c>
      <c r="E2160" t="s">
        <v>1</v>
      </c>
      <c r="F2160">
        <v>40</v>
      </c>
      <c r="G2160" t="str" cm="1">
        <f t="array" ref="G2160">_xlfn.SWITCH(TRUE, Customer_Churn_Records_26[[#This Row],[Age]] &gt;= 70, "Very Old",Customer_Churn_Records_26[[#This Row],[Age]] &gt;= 50, "Old",Customer_Churn_Records_26[[#This Row],[Age]] &gt;=35,"Middle-Age", "Young")</f>
        <v>Middle-Age</v>
      </c>
      <c r="H2160">
        <v>7</v>
      </c>
      <c r="I2160">
        <v>118991.79</v>
      </c>
      <c r="J2160">
        <v>1</v>
      </c>
      <c r="K2160">
        <v>1</v>
      </c>
      <c r="L2160">
        <v>1</v>
      </c>
      <c r="M2160">
        <v>156048.64000000001</v>
      </c>
      <c r="N2160">
        <v>0</v>
      </c>
      <c r="O2160" t="str">
        <f>IF(Customer_Churn_Records_26[[#This Row],[Exited]] = 1, "Yes","No")</f>
        <v>No</v>
      </c>
      <c r="P2160">
        <v>0</v>
      </c>
      <c r="Q2160" t="str">
        <f>IF(Customer_Churn_Records_26[[#This Row],[Complain]] =1, "Yes", "No")</f>
        <v>No</v>
      </c>
      <c r="R2160">
        <v>2</v>
      </c>
      <c r="S2160" t="s">
        <v>10</v>
      </c>
      <c r="T2160">
        <v>253</v>
      </c>
    </row>
    <row r="2161" spans="1:20" x14ac:dyDescent="0.3">
      <c r="A2161">
        <v>15641835</v>
      </c>
      <c r="B2161" t="s">
        <v>322</v>
      </c>
      <c r="C2161">
        <v>683</v>
      </c>
      <c r="D2161" t="s">
        <v>2</v>
      </c>
      <c r="E2161" t="s">
        <v>5</v>
      </c>
      <c r="F2161">
        <v>72</v>
      </c>
      <c r="G2161" t="str" cm="1">
        <f t="array" ref="G2161">_xlfn.SWITCH(TRUE, Customer_Churn_Records_26[[#This Row],[Age]] &gt;= 70, "Very Old",Customer_Churn_Records_26[[#This Row],[Age]] &gt;= 50, "Old",Customer_Churn_Records_26[[#This Row],[Age]] &gt;=35,"Middle-Age", "Young")</f>
        <v>Very Old</v>
      </c>
      <c r="H2161">
        <v>3</v>
      </c>
      <c r="I2161">
        <v>140997.26</v>
      </c>
      <c r="J2161">
        <v>1</v>
      </c>
      <c r="K2161">
        <v>0</v>
      </c>
      <c r="L2161">
        <v>1</v>
      </c>
      <c r="M2161">
        <v>52876.41</v>
      </c>
      <c r="N2161">
        <v>0</v>
      </c>
      <c r="O2161" t="str">
        <f>IF(Customer_Churn_Records_26[[#This Row],[Exited]] = 1, "Yes","No")</f>
        <v>No</v>
      </c>
      <c r="P2161">
        <v>0</v>
      </c>
      <c r="Q2161" t="str">
        <f>IF(Customer_Churn_Records_26[[#This Row],[Complain]] =1, "Yes", "No")</f>
        <v>No</v>
      </c>
      <c r="R2161">
        <v>3</v>
      </c>
      <c r="S2161" t="s">
        <v>8</v>
      </c>
      <c r="T2161">
        <v>580</v>
      </c>
    </row>
    <row r="2162" spans="1:20" x14ac:dyDescent="0.3">
      <c r="A2162">
        <v>15586821</v>
      </c>
      <c r="B2162" t="s">
        <v>2565</v>
      </c>
      <c r="C2162">
        <v>727</v>
      </c>
      <c r="D2162" t="s">
        <v>2</v>
      </c>
      <c r="E2162" t="s">
        <v>5</v>
      </c>
      <c r="F2162">
        <v>28</v>
      </c>
      <c r="G2162" t="str" cm="1">
        <f t="array" ref="G2162">_xlfn.SWITCH(TRUE, Customer_Churn_Records_26[[#This Row],[Age]] &gt;= 70, "Very Old",Customer_Churn_Records_26[[#This Row],[Age]] &gt;= 50, "Old",Customer_Churn_Records_26[[#This Row],[Age]] &gt;=35,"Middle-Age", "Young")</f>
        <v>Young</v>
      </c>
      <c r="H2162">
        <v>5</v>
      </c>
      <c r="I2162">
        <v>0</v>
      </c>
      <c r="J2162">
        <v>2</v>
      </c>
      <c r="K2162">
        <v>0</v>
      </c>
      <c r="L2162">
        <v>1</v>
      </c>
      <c r="M2162">
        <v>19653.080000000002</v>
      </c>
      <c r="N2162">
        <v>0</v>
      </c>
      <c r="O2162" t="str">
        <f>IF(Customer_Churn_Records_26[[#This Row],[Exited]] = 1, "Yes","No")</f>
        <v>No</v>
      </c>
      <c r="P2162">
        <v>0</v>
      </c>
      <c r="Q2162" t="str">
        <f>IF(Customer_Churn_Records_26[[#This Row],[Complain]] =1, "Yes", "No")</f>
        <v>No</v>
      </c>
      <c r="R2162">
        <v>3</v>
      </c>
      <c r="S2162" t="s">
        <v>4</v>
      </c>
      <c r="T2162">
        <v>351</v>
      </c>
    </row>
    <row r="2163" spans="1:20" x14ac:dyDescent="0.3">
      <c r="A2163">
        <v>15569678</v>
      </c>
      <c r="B2163" t="s">
        <v>25</v>
      </c>
      <c r="C2163">
        <v>561</v>
      </c>
      <c r="D2163" t="s">
        <v>6</v>
      </c>
      <c r="E2163" t="s">
        <v>5</v>
      </c>
      <c r="F2163">
        <v>32</v>
      </c>
      <c r="G2163" t="str" cm="1">
        <f t="array" ref="G2163">_xlfn.SWITCH(TRUE, Customer_Churn_Records_26[[#This Row],[Age]] &gt;= 70, "Very Old",Customer_Churn_Records_26[[#This Row],[Age]] &gt;= 50, "Old",Customer_Churn_Records_26[[#This Row],[Age]] &gt;=35,"Middle-Age", "Young")</f>
        <v>Young</v>
      </c>
      <c r="H2163">
        <v>6</v>
      </c>
      <c r="I2163">
        <v>166824.59</v>
      </c>
      <c r="J2163">
        <v>1</v>
      </c>
      <c r="K2163">
        <v>1</v>
      </c>
      <c r="L2163">
        <v>0</v>
      </c>
      <c r="M2163">
        <v>139451.98000000001</v>
      </c>
      <c r="N2163">
        <v>0</v>
      </c>
      <c r="O2163" t="str">
        <f>IF(Customer_Churn_Records_26[[#This Row],[Exited]] = 1, "Yes","No")</f>
        <v>No</v>
      </c>
      <c r="P2163">
        <v>0</v>
      </c>
      <c r="Q2163" t="str">
        <f>IF(Customer_Churn_Records_26[[#This Row],[Complain]] =1, "Yes", "No")</f>
        <v>No</v>
      </c>
      <c r="R2163">
        <v>5</v>
      </c>
      <c r="S2163" t="s">
        <v>4</v>
      </c>
      <c r="T2163">
        <v>296</v>
      </c>
    </row>
    <row r="2164" spans="1:20" x14ac:dyDescent="0.3">
      <c r="A2164">
        <v>15793842</v>
      </c>
      <c r="B2164" t="s">
        <v>2564</v>
      </c>
      <c r="C2164">
        <v>700</v>
      </c>
      <c r="D2164" t="s">
        <v>2</v>
      </c>
      <c r="E2164" t="s">
        <v>1</v>
      </c>
      <c r="F2164">
        <v>34</v>
      </c>
      <c r="G2164" t="str" cm="1">
        <f t="array" ref="G2164">_xlfn.SWITCH(TRUE, Customer_Churn_Records_26[[#This Row],[Age]] &gt;= 70, "Very Old",Customer_Churn_Records_26[[#This Row],[Age]] &gt;= 50, "Old",Customer_Churn_Records_26[[#This Row],[Age]] &gt;=35,"Middle-Age", "Young")</f>
        <v>Young</v>
      </c>
      <c r="H2164">
        <v>2</v>
      </c>
      <c r="I2164">
        <v>76322.69</v>
      </c>
      <c r="J2164">
        <v>1</v>
      </c>
      <c r="K2164">
        <v>1</v>
      </c>
      <c r="L2164">
        <v>0</v>
      </c>
      <c r="M2164">
        <v>128136.29</v>
      </c>
      <c r="N2164">
        <v>0</v>
      </c>
      <c r="O2164" t="str">
        <f>IF(Customer_Churn_Records_26[[#This Row],[Exited]] = 1, "Yes","No")</f>
        <v>No</v>
      </c>
      <c r="P2164">
        <v>0</v>
      </c>
      <c r="Q2164" t="str">
        <f>IF(Customer_Churn_Records_26[[#This Row],[Complain]] =1, "Yes", "No")</f>
        <v>No</v>
      </c>
      <c r="R2164">
        <v>1</v>
      </c>
      <c r="S2164" t="s">
        <v>0</v>
      </c>
      <c r="T2164">
        <v>479</v>
      </c>
    </row>
    <row r="2165" spans="1:20" x14ac:dyDescent="0.3">
      <c r="A2165">
        <v>15667554</v>
      </c>
      <c r="B2165" t="s">
        <v>63</v>
      </c>
      <c r="C2165">
        <v>605</v>
      </c>
      <c r="D2165" t="s">
        <v>2</v>
      </c>
      <c r="E2165" t="s">
        <v>5</v>
      </c>
      <c r="F2165">
        <v>35</v>
      </c>
      <c r="G2165" t="str" cm="1">
        <f t="array" ref="G2165">_xlfn.SWITCH(TRUE, Customer_Churn_Records_26[[#This Row],[Age]] &gt;= 70, "Very Old",Customer_Churn_Records_26[[#This Row],[Age]] &gt;= 50, "Old",Customer_Churn_Records_26[[#This Row],[Age]] &gt;=35,"Middle-Age", "Young")</f>
        <v>Middle-Age</v>
      </c>
      <c r="H2165">
        <v>6</v>
      </c>
      <c r="I2165">
        <v>0</v>
      </c>
      <c r="J2165">
        <v>2</v>
      </c>
      <c r="K2165">
        <v>1</v>
      </c>
      <c r="L2165">
        <v>1</v>
      </c>
      <c r="M2165">
        <v>45206.57</v>
      </c>
      <c r="N2165">
        <v>0</v>
      </c>
      <c r="O2165" t="str">
        <f>IF(Customer_Churn_Records_26[[#This Row],[Exited]] = 1, "Yes","No")</f>
        <v>No</v>
      </c>
      <c r="P2165">
        <v>0</v>
      </c>
      <c r="Q2165" t="str">
        <f>IF(Customer_Churn_Records_26[[#This Row],[Complain]] =1, "Yes", "No")</f>
        <v>No</v>
      </c>
      <c r="R2165">
        <v>3</v>
      </c>
      <c r="S2165" t="s">
        <v>8</v>
      </c>
      <c r="T2165">
        <v>241</v>
      </c>
    </row>
    <row r="2166" spans="1:20" x14ac:dyDescent="0.3">
      <c r="A2166">
        <v>15794479</v>
      </c>
      <c r="B2166" t="s">
        <v>2019</v>
      </c>
      <c r="C2166">
        <v>767</v>
      </c>
      <c r="D2166" t="s">
        <v>15</v>
      </c>
      <c r="E2166" t="s">
        <v>5</v>
      </c>
      <c r="F2166">
        <v>77</v>
      </c>
      <c r="G2166" t="str" cm="1">
        <f t="array" ref="G2166">_xlfn.SWITCH(TRUE, Customer_Churn_Records_26[[#This Row],[Age]] &gt;= 70, "Very Old",Customer_Churn_Records_26[[#This Row],[Age]] &gt;= 50, "Old",Customer_Churn_Records_26[[#This Row],[Age]] &gt;=35,"Middle-Age", "Young")</f>
        <v>Very Old</v>
      </c>
      <c r="H2166">
        <v>8</v>
      </c>
      <c r="I2166">
        <v>149083.70000000001</v>
      </c>
      <c r="J2166">
        <v>1</v>
      </c>
      <c r="K2166">
        <v>1</v>
      </c>
      <c r="L2166">
        <v>1</v>
      </c>
      <c r="M2166">
        <v>190146.83</v>
      </c>
      <c r="N2166">
        <v>0</v>
      </c>
      <c r="O2166" t="str">
        <f>IF(Customer_Churn_Records_26[[#This Row],[Exited]] = 1, "Yes","No")</f>
        <v>No</v>
      </c>
      <c r="P2166">
        <v>0</v>
      </c>
      <c r="Q2166" t="str">
        <f>IF(Customer_Churn_Records_26[[#This Row],[Complain]] =1, "Yes", "No")</f>
        <v>No</v>
      </c>
      <c r="R2166">
        <v>5</v>
      </c>
      <c r="S2166" t="s">
        <v>4</v>
      </c>
      <c r="T2166">
        <v>383</v>
      </c>
    </row>
    <row r="2167" spans="1:20" x14ac:dyDescent="0.3">
      <c r="A2167">
        <v>15585041</v>
      </c>
      <c r="B2167" t="s">
        <v>2563</v>
      </c>
      <c r="C2167">
        <v>511</v>
      </c>
      <c r="D2167" t="s">
        <v>2</v>
      </c>
      <c r="E2167" t="s">
        <v>5</v>
      </c>
      <c r="F2167">
        <v>33</v>
      </c>
      <c r="G2167" t="str" cm="1">
        <f t="array" ref="G2167">_xlfn.SWITCH(TRUE, Customer_Churn_Records_26[[#This Row],[Age]] &gt;= 70, "Very Old",Customer_Churn_Records_26[[#This Row],[Age]] &gt;= 50, "Old",Customer_Churn_Records_26[[#This Row],[Age]] &gt;=35,"Middle-Age", "Young")</f>
        <v>Young</v>
      </c>
      <c r="H2167">
        <v>7</v>
      </c>
      <c r="I2167">
        <v>0</v>
      </c>
      <c r="J2167">
        <v>2</v>
      </c>
      <c r="K2167">
        <v>0</v>
      </c>
      <c r="L2167">
        <v>1</v>
      </c>
      <c r="M2167">
        <v>158313.87</v>
      </c>
      <c r="N2167">
        <v>0</v>
      </c>
      <c r="O2167" t="str">
        <f>IF(Customer_Churn_Records_26[[#This Row],[Exited]] = 1, "Yes","No")</f>
        <v>No</v>
      </c>
      <c r="P2167">
        <v>0</v>
      </c>
      <c r="Q2167" t="str">
        <f>IF(Customer_Churn_Records_26[[#This Row],[Complain]] =1, "Yes", "No")</f>
        <v>No</v>
      </c>
      <c r="R2167">
        <v>4</v>
      </c>
      <c r="S2167" t="s">
        <v>10</v>
      </c>
      <c r="T2167">
        <v>413</v>
      </c>
    </row>
    <row r="2168" spans="1:20" x14ac:dyDescent="0.3">
      <c r="A2168">
        <v>15780650</v>
      </c>
      <c r="B2168" t="s">
        <v>1806</v>
      </c>
      <c r="C2168">
        <v>667</v>
      </c>
      <c r="D2168" t="s">
        <v>2</v>
      </c>
      <c r="E2168" t="s">
        <v>5</v>
      </c>
      <c r="F2168">
        <v>40</v>
      </c>
      <c r="G2168" t="str" cm="1">
        <f t="array" ref="G2168">_xlfn.SWITCH(TRUE, Customer_Churn_Records_26[[#This Row],[Age]] &gt;= 70, "Very Old",Customer_Churn_Records_26[[#This Row],[Age]] &gt;= 50, "Old",Customer_Churn_Records_26[[#This Row],[Age]] &gt;=35,"Middle-Age", "Young")</f>
        <v>Middle-Age</v>
      </c>
      <c r="H2168">
        <v>9</v>
      </c>
      <c r="I2168">
        <v>0</v>
      </c>
      <c r="J2168">
        <v>1</v>
      </c>
      <c r="K2168">
        <v>1</v>
      </c>
      <c r="L2168">
        <v>1</v>
      </c>
      <c r="M2168">
        <v>96670.2</v>
      </c>
      <c r="N2168">
        <v>0</v>
      </c>
      <c r="O2168" t="str">
        <f>IF(Customer_Churn_Records_26[[#This Row],[Exited]] = 1, "Yes","No")</f>
        <v>No</v>
      </c>
      <c r="P2168">
        <v>0</v>
      </c>
      <c r="Q2168" t="str">
        <f>IF(Customer_Churn_Records_26[[#This Row],[Complain]] =1, "Yes", "No")</f>
        <v>No</v>
      </c>
      <c r="R2168">
        <v>3</v>
      </c>
      <c r="S2168" t="s">
        <v>4</v>
      </c>
      <c r="T2168">
        <v>879</v>
      </c>
    </row>
    <row r="2169" spans="1:20" x14ac:dyDescent="0.3">
      <c r="A2169">
        <v>15780846</v>
      </c>
      <c r="B2169" t="s">
        <v>2562</v>
      </c>
      <c r="C2169">
        <v>787</v>
      </c>
      <c r="D2169" t="s">
        <v>2</v>
      </c>
      <c r="E2169" t="s">
        <v>5</v>
      </c>
      <c r="F2169">
        <v>33</v>
      </c>
      <c r="G2169" t="str" cm="1">
        <f t="array" ref="G2169">_xlfn.SWITCH(TRUE, Customer_Churn_Records_26[[#This Row],[Age]] &gt;= 70, "Very Old",Customer_Churn_Records_26[[#This Row],[Age]] &gt;= 50, "Old",Customer_Churn_Records_26[[#This Row],[Age]] &gt;=35,"Middle-Age", "Young")</f>
        <v>Young</v>
      </c>
      <c r="H2169">
        <v>1</v>
      </c>
      <c r="I2169">
        <v>126588.81</v>
      </c>
      <c r="J2169">
        <v>2</v>
      </c>
      <c r="K2169">
        <v>0</v>
      </c>
      <c r="L2169">
        <v>1</v>
      </c>
      <c r="M2169">
        <v>62163.53</v>
      </c>
      <c r="N2169">
        <v>0</v>
      </c>
      <c r="O2169" t="str">
        <f>IF(Customer_Churn_Records_26[[#This Row],[Exited]] = 1, "Yes","No")</f>
        <v>No</v>
      </c>
      <c r="P2169">
        <v>0</v>
      </c>
      <c r="Q2169" t="str">
        <f>IF(Customer_Churn_Records_26[[#This Row],[Complain]] =1, "Yes", "No")</f>
        <v>No</v>
      </c>
      <c r="R2169">
        <v>1</v>
      </c>
      <c r="S2169" t="s">
        <v>4</v>
      </c>
      <c r="T2169">
        <v>251</v>
      </c>
    </row>
    <row r="2170" spans="1:20" x14ac:dyDescent="0.3">
      <c r="A2170">
        <v>15805260</v>
      </c>
      <c r="B2170" t="s">
        <v>13</v>
      </c>
      <c r="C2170">
        <v>705</v>
      </c>
      <c r="D2170" t="s">
        <v>6</v>
      </c>
      <c r="E2170" t="s">
        <v>1</v>
      </c>
      <c r="F2170">
        <v>56</v>
      </c>
      <c r="G2170" t="str" cm="1">
        <f t="array" ref="G2170">_xlfn.SWITCH(TRUE, Customer_Churn_Records_26[[#This Row],[Age]] &gt;= 70, "Very Old",Customer_Churn_Records_26[[#This Row],[Age]] &gt;= 50, "Old",Customer_Churn_Records_26[[#This Row],[Age]] &gt;=35,"Middle-Age", "Young")</f>
        <v>Old</v>
      </c>
      <c r="H2170">
        <v>2</v>
      </c>
      <c r="I2170">
        <v>143249.67000000001</v>
      </c>
      <c r="J2170">
        <v>1</v>
      </c>
      <c r="K2170">
        <v>1</v>
      </c>
      <c r="L2170">
        <v>0</v>
      </c>
      <c r="M2170">
        <v>88428.41</v>
      </c>
      <c r="N2170">
        <v>1</v>
      </c>
      <c r="O2170" t="str">
        <f>IF(Customer_Churn_Records_26[[#This Row],[Exited]] = 1, "Yes","No")</f>
        <v>Yes</v>
      </c>
      <c r="P2170">
        <v>1</v>
      </c>
      <c r="Q2170" t="str">
        <f>IF(Customer_Churn_Records_26[[#This Row],[Complain]] =1, "Yes", "No")</f>
        <v>Yes</v>
      </c>
      <c r="R2170">
        <v>3</v>
      </c>
      <c r="S2170" t="s">
        <v>10</v>
      </c>
      <c r="T2170">
        <v>613</v>
      </c>
    </row>
    <row r="2171" spans="1:20" x14ac:dyDescent="0.3">
      <c r="A2171">
        <v>15621629</v>
      </c>
      <c r="B2171" t="s">
        <v>44</v>
      </c>
      <c r="C2171">
        <v>773</v>
      </c>
      <c r="D2171" t="s">
        <v>6</v>
      </c>
      <c r="E2171" t="s">
        <v>5</v>
      </c>
      <c r="F2171">
        <v>43</v>
      </c>
      <c r="G2171" t="str" cm="1">
        <f t="array" ref="G2171">_xlfn.SWITCH(TRUE, Customer_Churn_Records_26[[#This Row],[Age]] &gt;= 70, "Very Old",Customer_Churn_Records_26[[#This Row],[Age]] &gt;= 50, "Old",Customer_Churn_Records_26[[#This Row],[Age]] &gt;=35,"Middle-Age", "Young")</f>
        <v>Middle-Age</v>
      </c>
      <c r="H2171">
        <v>8</v>
      </c>
      <c r="I2171">
        <v>81844.91</v>
      </c>
      <c r="J2171">
        <v>2</v>
      </c>
      <c r="K2171">
        <v>1</v>
      </c>
      <c r="L2171">
        <v>1</v>
      </c>
      <c r="M2171">
        <v>35908.46</v>
      </c>
      <c r="N2171">
        <v>0</v>
      </c>
      <c r="O2171" t="str">
        <f>IF(Customer_Churn_Records_26[[#This Row],[Exited]] = 1, "Yes","No")</f>
        <v>No</v>
      </c>
      <c r="P2171">
        <v>0</v>
      </c>
      <c r="Q2171" t="str">
        <f>IF(Customer_Churn_Records_26[[#This Row],[Complain]] =1, "Yes", "No")</f>
        <v>No</v>
      </c>
      <c r="R2171">
        <v>5</v>
      </c>
      <c r="S2171" t="s">
        <v>10</v>
      </c>
      <c r="T2171">
        <v>368</v>
      </c>
    </row>
    <row r="2172" spans="1:20" x14ac:dyDescent="0.3">
      <c r="A2172">
        <v>15662151</v>
      </c>
      <c r="B2172" t="s">
        <v>1491</v>
      </c>
      <c r="C2172">
        <v>554</v>
      </c>
      <c r="D2172" t="s">
        <v>2</v>
      </c>
      <c r="E2172" t="s">
        <v>5</v>
      </c>
      <c r="F2172">
        <v>40</v>
      </c>
      <c r="G2172" t="str" cm="1">
        <f t="array" ref="G2172">_xlfn.SWITCH(TRUE, Customer_Churn_Records_26[[#This Row],[Age]] &gt;= 70, "Very Old",Customer_Churn_Records_26[[#This Row],[Age]] &gt;= 50, "Old",Customer_Churn_Records_26[[#This Row],[Age]] &gt;=35,"Middle-Age", "Young")</f>
        <v>Middle-Age</v>
      </c>
      <c r="H2172">
        <v>4</v>
      </c>
      <c r="I2172">
        <v>0</v>
      </c>
      <c r="J2172">
        <v>1</v>
      </c>
      <c r="K2172">
        <v>0</v>
      </c>
      <c r="L2172">
        <v>1</v>
      </c>
      <c r="M2172">
        <v>168780.04</v>
      </c>
      <c r="N2172">
        <v>0</v>
      </c>
      <c r="O2172" t="str">
        <f>IF(Customer_Churn_Records_26[[#This Row],[Exited]] = 1, "Yes","No")</f>
        <v>No</v>
      </c>
      <c r="P2172">
        <v>0</v>
      </c>
      <c r="Q2172" t="str">
        <f>IF(Customer_Churn_Records_26[[#This Row],[Complain]] =1, "Yes", "No")</f>
        <v>No</v>
      </c>
      <c r="R2172">
        <v>5</v>
      </c>
      <c r="S2172" t="s">
        <v>8</v>
      </c>
      <c r="T2172">
        <v>544</v>
      </c>
    </row>
    <row r="2173" spans="1:20" x14ac:dyDescent="0.3">
      <c r="A2173">
        <v>15747174</v>
      </c>
      <c r="B2173" t="s">
        <v>193</v>
      </c>
      <c r="C2173">
        <v>526</v>
      </c>
      <c r="D2173" t="s">
        <v>6</v>
      </c>
      <c r="E2173" t="s">
        <v>5</v>
      </c>
      <c r="F2173">
        <v>58</v>
      </c>
      <c r="G2173" t="str" cm="1">
        <f t="array" ref="G2173">_xlfn.SWITCH(TRUE, Customer_Churn_Records_26[[#This Row],[Age]] &gt;= 70, "Very Old",Customer_Churn_Records_26[[#This Row],[Age]] &gt;= 50, "Old",Customer_Churn_Records_26[[#This Row],[Age]] &gt;=35,"Middle-Age", "Young")</f>
        <v>Old</v>
      </c>
      <c r="H2173">
        <v>9</v>
      </c>
      <c r="I2173">
        <v>190298.89</v>
      </c>
      <c r="J2173">
        <v>2</v>
      </c>
      <c r="K2173">
        <v>1</v>
      </c>
      <c r="L2173">
        <v>1</v>
      </c>
      <c r="M2173">
        <v>191263.76</v>
      </c>
      <c r="N2173">
        <v>0</v>
      </c>
      <c r="O2173" t="str">
        <f>IF(Customer_Churn_Records_26[[#This Row],[Exited]] = 1, "Yes","No")</f>
        <v>No</v>
      </c>
      <c r="P2173">
        <v>0</v>
      </c>
      <c r="Q2173" t="str">
        <f>IF(Customer_Churn_Records_26[[#This Row],[Complain]] =1, "Yes", "No")</f>
        <v>No</v>
      </c>
      <c r="R2173">
        <v>1</v>
      </c>
      <c r="S2173" t="s">
        <v>0</v>
      </c>
      <c r="T2173">
        <v>889</v>
      </c>
    </row>
    <row r="2174" spans="1:20" x14ac:dyDescent="0.3">
      <c r="A2174">
        <v>15651585</v>
      </c>
      <c r="B2174" t="s">
        <v>376</v>
      </c>
      <c r="C2174">
        <v>661</v>
      </c>
      <c r="D2174" t="s">
        <v>6</v>
      </c>
      <c r="E2174" t="s">
        <v>5</v>
      </c>
      <c r="F2174">
        <v>35</v>
      </c>
      <c r="G2174" t="str" cm="1">
        <f t="array" ref="G2174">_xlfn.SWITCH(TRUE, Customer_Churn_Records_26[[#This Row],[Age]] &gt;= 70, "Very Old",Customer_Churn_Records_26[[#This Row],[Age]] &gt;= 50, "Old",Customer_Churn_Records_26[[#This Row],[Age]] &gt;=35,"Middle-Age", "Young")</f>
        <v>Middle-Age</v>
      </c>
      <c r="H2174">
        <v>2</v>
      </c>
      <c r="I2174">
        <v>117212.18</v>
      </c>
      <c r="J2174">
        <v>1</v>
      </c>
      <c r="K2174">
        <v>1</v>
      </c>
      <c r="L2174">
        <v>1</v>
      </c>
      <c r="M2174">
        <v>83052.03</v>
      </c>
      <c r="N2174">
        <v>0</v>
      </c>
      <c r="O2174" t="str">
        <f>IF(Customer_Churn_Records_26[[#This Row],[Exited]] = 1, "Yes","No")</f>
        <v>No</v>
      </c>
      <c r="P2174">
        <v>0</v>
      </c>
      <c r="Q2174" t="str">
        <f>IF(Customer_Churn_Records_26[[#This Row],[Complain]] =1, "Yes", "No")</f>
        <v>No</v>
      </c>
      <c r="R2174">
        <v>3</v>
      </c>
      <c r="S2174" t="s">
        <v>0</v>
      </c>
      <c r="T2174">
        <v>821</v>
      </c>
    </row>
    <row r="2175" spans="1:20" x14ac:dyDescent="0.3">
      <c r="A2175">
        <v>15649738</v>
      </c>
      <c r="B2175" t="s">
        <v>428</v>
      </c>
      <c r="C2175">
        <v>698</v>
      </c>
      <c r="D2175" t="s">
        <v>2</v>
      </c>
      <c r="E2175" t="s">
        <v>1</v>
      </c>
      <c r="F2175">
        <v>46</v>
      </c>
      <c r="G2175" t="str" cm="1">
        <f t="array" ref="G2175">_xlfn.SWITCH(TRUE, Customer_Churn_Records_26[[#This Row],[Age]] &gt;= 70, "Very Old",Customer_Churn_Records_26[[#This Row],[Age]] &gt;= 50, "Old",Customer_Churn_Records_26[[#This Row],[Age]] &gt;=35,"Middle-Age", "Young")</f>
        <v>Middle-Age</v>
      </c>
      <c r="H2175">
        <v>0</v>
      </c>
      <c r="I2175">
        <v>0</v>
      </c>
      <c r="J2175">
        <v>2</v>
      </c>
      <c r="K2175">
        <v>1</v>
      </c>
      <c r="L2175">
        <v>1</v>
      </c>
      <c r="M2175">
        <v>125962.02</v>
      </c>
      <c r="N2175">
        <v>0</v>
      </c>
      <c r="O2175" t="str">
        <f>IF(Customer_Churn_Records_26[[#This Row],[Exited]] = 1, "Yes","No")</f>
        <v>No</v>
      </c>
      <c r="P2175">
        <v>0</v>
      </c>
      <c r="Q2175" t="str">
        <f>IF(Customer_Churn_Records_26[[#This Row],[Complain]] =1, "Yes", "No")</f>
        <v>No</v>
      </c>
      <c r="R2175">
        <v>2</v>
      </c>
      <c r="S2175" t="s">
        <v>0</v>
      </c>
      <c r="T2175">
        <v>613</v>
      </c>
    </row>
    <row r="2176" spans="1:20" x14ac:dyDescent="0.3">
      <c r="A2176">
        <v>15633108</v>
      </c>
      <c r="B2176" t="s">
        <v>123</v>
      </c>
      <c r="C2176">
        <v>646</v>
      </c>
      <c r="D2176" t="s">
        <v>2</v>
      </c>
      <c r="E2176" t="s">
        <v>5</v>
      </c>
      <c r="F2176">
        <v>26</v>
      </c>
      <c r="G2176" t="str" cm="1">
        <f t="array" ref="G2176">_xlfn.SWITCH(TRUE, Customer_Churn_Records_26[[#This Row],[Age]] &gt;= 70, "Very Old",Customer_Churn_Records_26[[#This Row],[Age]] &gt;= 50, "Old",Customer_Churn_Records_26[[#This Row],[Age]] &gt;=35,"Middle-Age", "Young")</f>
        <v>Young</v>
      </c>
      <c r="H2176">
        <v>4</v>
      </c>
      <c r="I2176">
        <v>139848.17000000001</v>
      </c>
      <c r="J2176">
        <v>1</v>
      </c>
      <c r="K2176">
        <v>1</v>
      </c>
      <c r="L2176">
        <v>0</v>
      </c>
      <c r="M2176">
        <v>164696.26999999999</v>
      </c>
      <c r="N2176">
        <v>0</v>
      </c>
      <c r="O2176" t="str">
        <f>IF(Customer_Churn_Records_26[[#This Row],[Exited]] = 1, "Yes","No")</f>
        <v>No</v>
      </c>
      <c r="P2176">
        <v>0</v>
      </c>
      <c r="Q2176" t="str">
        <f>IF(Customer_Churn_Records_26[[#This Row],[Complain]] =1, "Yes", "No")</f>
        <v>No</v>
      </c>
      <c r="R2176">
        <v>2</v>
      </c>
      <c r="S2176" t="s">
        <v>0</v>
      </c>
      <c r="T2176">
        <v>915</v>
      </c>
    </row>
    <row r="2177" spans="1:20" x14ac:dyDescent="0.3">
      <c r="A2177">
        <v>15769254</v>
      </c>
      <c r="B2177" t="s">
        <v>987</v>
      </c>
      <c r="C2177">
        <v>757</v>
      </c>
      <c r="D2177" t="s">
        <v>6</v>
      </c>
      <c r="E2177" t="s">
        <v>1</v>
      </c>
      <c r="F2177">
        <v>34</v>
      </c>
      <c r="G2177" t="str" cm="1">
        <f t="array" ref="G2177">_xlfn.SWITCH(TRUE, Customer_Churn_Records_26[[#This Row],[Age]] &gt;= 70, "Very Old",Customer_Churn_Records_26[[#This Row],[Age]] &gt;= 50, "Old",Customer_Churn_Records_26[[#This Row],[Age]] &gt;=35,"Middle-Age", "Young")</f>
        <v>Young</v>
      </c>
      <c r="H2177">
        <v>9</v>
      </c>
      <c r="I2177">
        <v>101861.36</v>
      </c>
      <c r="J2177">
        <v>2</v>
      </c>
      <c r="K2177">
        <v>0</v>
      </c>
      <c r="L2177">
        <v>0</v>
      </c>
      <c r="M2177">
        <v>187011.96</v>
      </c>
      <c r="N2177">
        <v>0</v>
      </c>
      <c r="O2177" t="str">
        <f>IF(Customer_Churn_Records_26[[#This Row],[Exited]] = 1, "Yes","No")</f>
        <v>No</v>
      </c>
      <c r="P2177">
        <v>0</v>
      </c>
      <c r="Q2177" t="str">
        <f>IF(Customer_Churn_Records_26[[#This Row],[Complain]] =1, "Yes", "No")</f>
        <v>No</v>
      </c>
      <c r="R2177">
        <v>5</v>
      </c>
      <c r="S2177" t="s">
        <v>10</v>
      </c>
      <c r="T2177">
        <v>903</v>
      </c>
    </row>
    <row r="2178" spans="1:20" x14ac:dyDescent="0.3">
      <c r="A2178">
        <v>15704746</v>
      </c>
      <c r="B2178" t="s">
        <v>2561</v>
      </c>
      <c r="C2178">
        <v>699</v>
      </c>
      <c r="D2178" t="s">
        <v>15</v>
      </c>
      <c r="E2178" t="s">
        <v>5</v>
      </c>
      <c r="F2178">
        <v>35</v>
      </c>
      <c r="G2178" t="str" cm="1">
        <f t="array" ref="G2178">_xlfn.SWITCH(TRUE, Customer_Churn_Records_26[[#This Row],[Age]] &gt;= 70, "Very Old",Customer_Churn_Records_26[[#This Row],[Age]] &gt;= 50, "Old",Customer_Churn_Records_26[[#This Row],[Age]] &gt;=35,"Middle-Age", "Young")</f>
        <v>Middle-Age</v>
      </c>
      <c r="H2178">
        <v>2</v>
      </c>
      <c r="I2178">
        <v>167455.66</v>
      </c>
      <c r="J2178">
        <v>2</v>
      </c>
      <c r="K2178">
        <v>1</v>
      </c>
      <c r="L2178">
        <v>1</v>
      </c>
      <c r="M2178">
        <v>55324.49</v>
      </c>
      <c r="N2178">
        <v>0</v>
      </c>
      <c r="O2178" t="str">
        <f>IF(Customer_Churn_Records_26[[#This Row],[Exited]] = 1, "Yes","No")</f>
        <v>No</v>
      </c>
      <c r="P2178">
        <v>0</v>
      </c>
      <c r="Q2178" t="str">
        <f>IF(Customer_Churn_Records_26[[#This Row],[Complain]] =1, "Yes", "No")</f>
        <v>No</v>
      </c>
      <c r="R2178">
        <v>3</v>
      </c>
      <c r="S2178" t="s">
        <v>4</v>
      </c>
      <c r="T2178">
        <v>936</v>
      </c>
    </row>
    <row r="2179" spans="1:20" x14ac:dyDescent="0.3">
      <c r="A2179">
        <v>15637644</v>
      </c>
      <c r="B2179" t="s">
        <v>1334</v>
      </c>
      <c r="C2179">
        <v>667</v>
      </c>
      <c r="D2179" t="s">
        <v>2</v>
      </c>
      <c r="E2179" t="s">
        <v>1</v>
      </c>
      <c r="F2179">
        <v>24</v>
      </c>
      <c r="G2179" t="str" cm="1">
        <f t="array" ref="G2179">_xlfn.SWITCH(TRUE, Customer_Churn_Records_26[[#This Row],[Age]] &gt;= 70, "Very Old",Customer_Churn_Records_26[[#This Row],[Age]] &gt;= 50, "Old",Customer_Churn_Records_26[[#This Row],[Age]] &gt;=35,"Middle-Age", "Young")</f>
        <v>Young</v>
      </c>
      <c r="H2179">
        <v>4</v>
      </c>
      <c r="I2179">
        <v>0</v>
      </c>
      <c r="J2179">
        <v>2</v>
      </c>
      <c r="K2179">
        <v>0</v>
      </c>
      <c r="L2179">
        <v>1</v>
      </c>
      <c r="M2179">
        <v>34335.550000000003</v>
      </c>
      <c r="N2179">
        <v>0</v>
      </c>
      <c r="O2179" t="str">
        <f>IF(Customer_Churn_Records_26[[#This Row],[Exited]] = 1, "Yes","No")</f>
        <v>No</v>
      </c>
      <c r="P2179">
        <v>0</v>
      </c>
      <c r="Q2179" t="str">
        <f>IF(Customer_Churn_Records_26[[#This Row],[Complain]] =1, "Yes", "No")</f>
        <v>No</v>
      </c>
      <c r="R2179">
        <v>5</v>
      </c>
      <c r="S2179" t="s">
        <v>0</v>
      </c>
      <c r="T2179">
        <v>560</v>
      </c>
    </row>
    <row r="2180" spans="1:20" x14ac:dyDescent="0.3">
      <c r="A2180">
        <v>15609562</v>
      </c>
      <c r="B2180" t="s">
        <v>624</v>
      </c>
      <c r="C2180">
        <v>774</v>
      </c>
      <c r="D2180" t="s">
        <v>15</v>
      </c>
      <c r="E2180" t="s">
        <v>1</v>
      </c>
      <c r="F2180">
        <v>43</v>
      </c>
      <c r="G2180" t="str" cm="1">
        <f t="array" ref="G2180">_xlfn.SWITCH(TRUE, Customer_Churn_Records_26[[#This Row],[Age]] &gt;= 70, "Very Old",Customer_Churn_Records_26[[#This Row],[Age]] &gt;= 50, "Old",Customer_Churn_Records_26[[#This Row],[Age]] &gt;=35,"Middle-Age", "Young")</f>
        <v>Middle-Age</v>
      </c>
      <c r="H2180">
        <v>1</v>
      </c>
      <c r="I2180">
        <v>116360.07</v>
      </c>
      <c r="J2180">
        <v>1</v>
      </c>
      <c r="K2180">
        <v>1</v>
      </c>
      <c r="L2180">
        <v>0</v>
      </c>
      <c r="M2180">
        <v>17004.14</v>
      </c>
      <c r="N2180">
        <v>0</v>
      </c>
      <c r="O2180" t="str">
        <f>IF(Customer_Churn_Records_26[[#This Row],[Exited]] = 1, "Yes","No")</f>
        <v>No</v>
      </c>
      <c r="P2180">
        <v>0</v>
      </c>
      <c r="Q2180" t="str">
        <f>IF(Customer_Churn_Records_26[[#This Row],[Complain]] =1, "Yes", "No")</f>
        <v>No</v>
      </c>
      <c r="R2180">
        <v>5</v>
      </c>
      <c r="S2180" t="s">
        <v>8</v>
      </c>
      <c r="T2180">
        <v>239</v>
      </c>
    </row>
    <row r="2181" spans="1:20" x14ac:dyDescent="0.3">
      <c r="A2181">
        <v>15787459</v>
      </c>
      <c r="B2181" t="s">
        <v>996</v>
      </c>
      <c r="C2181">
        <v>745</v>
      </c>
      <c r="D2181" t="s">
        <v>15</v>
      </c>
      <c r="E2181" t="s">
        <v>5</v>
      </c>
      <c r="F2181">
        <v>40</v>
      </c>
      <c r="G2181" t="str" cm="1">
        <f t="array" ref="G2181">_xlfn.SWITCH(TRUE, Customer_Churn_Records_26[[#This Row],[Age]] &gt;= 70, "Very Old",Customer_Churn_Records_26[[#This Row],[Age]] &gt;= 50, "Old",Customer_Churn_Records_26[[#This Row],[Age]] &gt;=35,"Middle-Age", "Young")</f>
        <v>Middle-Age</v>
      </c>
      <c r="H2181">
        <v>3</v>
      </c>
      <c r="I2181">
        <v>88466.82</v>
      </c>
      <c r="J2181">
        <v>1</v>
      </c>
      <c r="K2181">
        <v>0</v>
      </c>
      <c r="L2181">
        <v>0</v>
      </c>
      <c r="M2181">
        <v>116331.42</v>
      </c>
      <c r="N2181">
        <v>0</v>
      </c>
      <c r="O2181" t="str">
        <f>IF(Customer_Churn_Records_26[[#This Row],[Exited]] = 1, "Yes","No")</f>
        <v>No</v>
      </c>
      <c r="P2181">
        <v>0</v>
      </c>
      <c r="Q2181" t="str">
        <f>IF(Customer_Churn_Records_26[[#This Row],[Complain]] =1, "Yes", "No")</f>
        <v>No</v>
      </c>
      <c r="R2181">
        <v>4</v>
      </c>
      <c r="S2181" t="s">
        <v>8</v>
      </c>
      <c r="T2181">
        <v>645</v>
      </c>
    </row>
    <row r="2182" spans="1:20" x14ac:dyDescent="0.3">
      <c r="A2182">
        <v>15762902</v>
      </c>
      <c r="B2182" t="s">
        <v>1865</v>
      </c>
      <c r="C2182">
        <v>649</v>
      </c>
      <c r="D2182" t="s">
        <v>2</v>
      </c>
      <c r="E2182" t="s">
        <v>1</v>
      </c>
      <c r="F2182">
        <v>42</v>
      </c>
      <c r="G2182" t="str" cm="1">
        <f t="array" ref="G2182">_xlfn.SWITCH(TRUE, Customer_Churn_Records_26[[#This Row],[Age]] &gt;= 70, "Very Old",Customer_Churn_Records_26[[#This Row],[Age]] &gt;= 50, "Old",Customer_Churn_Records_26[[#This Row],[Age]] &gt;=35,"Middle-Age", "Young")</f>
        <v>Middle-Age</v>
      </c>
      <c r="H2182">
        <v>7</v>
      </c>
      <c r="I2182">
        <v>0</v>
      </c>
      <c r="J2182">
        <v>2</v>
      </c>
      <c r="K2182">
        <v>0</v>
      </c>
      <c r="L2182">
        <v>1</v>
      </c>
      <c r="M2182">
        <v>22974.01</v>
      </c>
      <c r="N2182">
        <v>0</v>
      </c>
      <c r="O2182" t="str">
        <f>IF(Customer_Churn_Records_26[[#This Row],[Exited]] = 1, "Yes","No")</f>
        <v>No</v>
      </c>
      <c r="P2182">
        <v>0</v>
      </c>
      <c r="Q2182" t="str">
        <f>IF(Customer_Churn_Records_26[[#This Row],[Complain]] =1, "Yes", "No")</f>
        <v>No</v>
      </c>
      <c r="R2182">
        <v>5</v>
      </c>
      <c r="S2182" t="s">
        <v>4</v>
      </c>
      <c r="T2182">
        <v>295</v>
      </c>
    </row>
    <row r="2183" spans="1:20" x14ac:dyDescent="0.3">
      <c r="A2183">
        <v>15738605</v>
      </c>
      <c r="B2183" t="s">
        <v>2560</v>
      </c>
      <c r="C2183">
        <v>634</v>
      </c>
      <c r="D2183" t="s">
        <v>6</v>
      </c>
      <c r="E2183" t="s">
        <v>1</v>
      </c>
      <c r="F2183">
        <v>46</v>
      </c>
      <c r="G2183" t="str" cm="1">
        <f t="array" ref="G2183">_xlfn.SWITCH(TRUE, Customer_Churn_Records_26[[#This Row],[Age]] &gt;= 70, "Very Old",Customer_Churn_Records_26[[#This Row],[Age]] &gt;= 50, "Old",Customer_Churn_Records_26[[#This Row],[Age]] &gt;=35,"Middle-Age", "Young")</f>
        <v>Middle-Age</v>
      </c>
      <c r="H2183">
        <v>5</v>
      </c>
      <c r="I2183">
        <v>123642.36</v>
      </c>
      <c r="J2183">
        <v>1</v>
      </c>
      <c r="K2183">
        <v>1</v>
      </c>
      <c r="L2183">
        <v>1</v>
      </c>
      <c r="M2183">
        <v>49725.16</v>
      </c>
      <c r="N2183">
        <v>1</v>
      </c>
      <c r="O2183" t="str">
        <f>IF(Customer_Churn_Records_26[[#This Row],[Exited]] = 1, "Yes","No")</f>
        <v>Yes</v>
      </c>
      <c r="P2183">
        <v>1</v>
      </c>
      <c r="Q2183" t="str">
        <f>IF(Customer_Churn_Records_26[[#This Row],[Complain]] =1, "Yes", "No")</f>
        <v>Yes</v>
      </c>
      <c r="R2183">
        <v>1</v>
      </c>
      <c r="S2183" t="s">
        <v>10</v>
      </c>
      <c r="T2183">
        <v>751</v>
      </c>
    </row>
    <row r="2184" spans="1:20" x14ac:dyDescent="0.3">
      <c r="A2184">
        <v>15724889</v>
      </c>
      <c r="B2184" t="s">
        <v>1222</v>
      </c>
      <c r="C2184">
        <v>665</v>
      </c>
      <c r="D2184" t="s">
        <v>15</v>
      </c>
      <c r="E2184" t="s">
        <v>5</v>
      </c>
      <c r="F2184">
        <v>38</v>
      </c>
      <c r="G2184" t="str" cm="1">
        <f t="array" ref="G2184">_xlfn.SWITCH(TRUE, Customer_Churn_Records_26[[#This Row],[Age]] &gt;= 70, "Very Old",Customer_Churn_Records_26[[#This Row],[Age]] &gt;= 50, "Old",Customer_Churn_Records_26[[#This Row],[Age]] &gt;=35,"Middle-Age", "Young")</f>
        <v>Middle-Age</v>
      </c>
      <c r="H2184">
        <v>9</v>
      </c>
      <c r="I2184">
        <v>0</v>
      </c>
      <c r="J2184">
        <v>1</v>
      </c>
      <c r="K2184">
        <v>0</v>
      </c>
      <c r="L2184">
        <v>1</v>
      </c>
      <c r="M2184">
        <v>87412.74</v>
      </c>
      <c r="N2184">
        <v>0</v>
      </c>
      <c r="O2184" t="str">
        <f>IF(Customer_Churn_Records_26[[#This Row],[Exited]] = 1, "Yes","No")</f>
        <v>No</v>
      </c>
      <c r="P2184">
        <v>0</v>
      </c>
      <c r="Q2184" t="str">
        <f>IF(Customer_Churn_Records_26[[#This Row],[Complain]] =1, "Yes", "No")</f>
        <v>No</v>
      </c>
      <c r="R2184">
        <v>3</v>
      </c>
      <c r="S2184" t="s">
        <v>4</v>
      </c>
      <c r="T2184">
        <v>309</v>
      </c>
    </row>
    <row r="2185" spans="1:20" x14ac:dyDescent="0.3">
      <c r="A2185">
        <v>15730735</v>
      </c>
      <c r="B2185" t="s">
        <v>2559</v>
      </c>
      <c r="C2185">
        <v>713</v>
      </c>
      <c r="D2185" t="s">
        <v>2</v>
      </c>
      <c r="E2185" t="s">
        <v>5</v>
      </c>
      <c r="F2185">
        <v>38</v>
      </c>
      <c r="G2185" t="str" cm="1">
        <f t="array" ref="G2185">_xlfn.SWITCH(TRUE, Customer_Churn_Records_26[[#This Row],[Age]] &gt;= 70, "Very Old",Customer_Churn_Records_26[[#This Row],[Age]] &gt;= 50, "Old",Customer_Churn_Records_26[[#This Row],[Age]] &gt;=35,"Middle-Age", "Young")</f>
        <v>Middle-Age</v>
      </c>
      <c r="H2185">
        <v>9</v>
      </c>
      <c r="I2185">
        <v>72286.84</v>
      </c>
      <c r="J2185">
        <v>2</v>
      </c>
      <c r="K2185">
        <v>1</v>
      </c>
      <c r="L2185">
        <v>1</v>
      </c>
      <c r="M2185">
        <v>26136.89</v>
      </c>
      <c r="N2185">
        <v>0</v>
      </c>
      <c r="O2185" t="str">
        <f>IF(Customer_Churn_Records_26[[#This Row],[Exited]] = 1, "Yes","No")</f>
        <v>No</v>
      </c>
      <c r="P2185">
        <v>0</v>
      </c>
      <c r="Q2185" t="str">
        <f>IF(Customer_Churn_Records_26[[#This Row],[Complain]] =1, "Yes", "No")</f>
        <v>No</v>
      </c>
      <c r="R2185">
        <v>1</v>
      </c>
      <c r="S2185" t="s">
        <v>8</v>
      </c>
      <c r="T2185">
        <v>570</v>
      </c>
    </row>
    <row r="2186" spans="1:20" x14ac:dyDescent="0.3">
      <c r="A2186">
        <v>15689147</v>
      </c>
      <c r="B2186" t="s">
        <v>976</v>
      </c>
      <c r="C2186">
        <v>652</v>
      </c>
      <c r="D2186" t="s">
        <v>2</v>
      </c>
      <c r="E2186" t="s">
        <v>1</v>
      </c>
      <c r="F2186">
        <v>40</v>
      </c>
      <c r="G2186" t="str" cm="1">
        <f t="array" ref="G2186">_xlfn.SWITCH(TRUE, Customer_Churn_Records_26[[#This Row],[Age]] &gt;= 70, "Very Old",Customer_Churn_Records_26[[#This Row],[Age]] &gt;= 50, "Old",Customer_Churn_Records_26[[#This Row],[Age]] &gt;=35,"Middle-Age", "Young")</f>
        <v>Middle-Age</v>
      </c>
      <c r="H2186">
        <v>1</v>
      </c>
      <c r="I2186">
        <v>0</v>
      </c>
      <c r="J2186">
        <v>2</v>
      </c>
      <c r="K2186">
        <v>1</v>
      </c>
      <c r="L2186">
        <v>0</v>
      </c>
      <c r="M2186">
        <v>126554.96</v>
      </c>
      <c r="N2186">
        <v>0</v>
      </c>
      <c r="O2186" t="str">
        <f>IF(Customer_Churn_Records_26[[#This Row],[Exited]] = 1, "Yes","No")</f>
        <v>No</v>
      </c>
      <c r="P2186">
        <v>0</v>
      </c>
      <c r="Q2186" t="str">
        <f>IF(Customer_Churn_Records_26[[#This Row],[Complain]] =1, "Yes", "No")</f>
        <v>No</v>
      </c>
      <c r="R2186">
        <v>1</v>
      </c>
      <c r="S2186" t="s">
        <v>10</v>
      </c>
      <c r="T2186">
        <v>247</v>
      </c>
    </row>
    <row r="2187" spans="1:20" x14ac:dyDescent="0.3">
      <c r="A2187">
        <v>15730397</v>
      </c>
      <c r="B2187" t="s">
        <v>2558</v>
      </c>
      <c r="C2187">
        <v>739</v>
      </c>
      <c r="D2187" t="s">
        <v>15</v>
      </c>
      <c r="E2187" t="s">
        <v>5</v>
      </c>
      <c r="F2187">
        <v>40</v>
      </c>
      <c r="G2187" t="str" cm="1">
        <f t="array" ref="G2187">_xlfn.SWITCH(TRUE, Customer_Churn_Records_26[[#This Row],[Age]] &gt;= 70, "Very Old",Customer_Churn_Records_26[[#This Row],[Age]] &gt;= 50, "Old",Customer_Churn_Records_26[[#This Row],[Age]] &gt;=35,"Middle-Age", "Young")</f>
        <v>Middle-Age</v>
      </c>
      <c r="H2187">
        <v>1</v>
      </c>
      <c r="I2187">
        <v>109681.61</v>
      </c>
      <c r="J2187">
        <v>1</v>
      </c>
      <c r="K2187">
        <v>1</v>
      </c>
      <c r="L2187">
        <v>1</v>
      </c>
      <c r="M2187">
        <v>193321.3</v>
      </c>
      <c r="N2187">
        <v>0</v>
      </c>
      <c r="O2187" t="str">
        <f>IF(Customer_Churn_Records_26[[#This Row],[Exited]] = 1, "Yes","No")</f>
        <v>No</v>
      </c>
      <c r="P2187">
        <v>0</v>
      </c>
      <c r="Q2187" t="str">
        <f>IF(Customer_Churn_Records_26[[#This Row],[Complain]] =1, "Yes", "No")</f>
        <v>No</v>
      </c>
      <c r="R2187">
        <v>5</v>
      </c>
      <c r="S2187" t="s">
        <v>10</v>
      </c>
      <c r="T2187">
        <v>523</v>
      </c>
    </row>
    <row r="2188" spans="1:20" x14ac:dyDescent="0.3">
      <c r="A2188">
        <v>15762169</v>
      </c>
      <c r="B2188" t="s">
        <v>2557</v>
      </c>
      <c r="C2188">
        <v>556</v>
      </c>
      <c r="D2188" t="s">
        <v>6</v>
      </c>
      <c r="E2188" t="s">
        <v>5</v>
      </c>
      <c r="F2188">
        <v>37</v>
      </c>
      <c r="G2188" t="str" cm="1">
        <f t="array" ref="G2188">_xlfn.SWITCH(TRUE, Customer_Churn_Records_26[[#This Row],[Age]] &gt;= 70, "Very Old",Customer_Churn_Records_26[[#This Row],[Age]] &gt;= 50, "Old",Customer_Churn_Records_26[[#This Row],[Age]] &gt;=35,"Middle-Age", "Young")</f>
        <v>Middle-Age</v>
      </c>
      <c r="H2188">
        <v>9</v>
      </c>
      <c r="I2188">
        <v>145018.64000000001</v>
      </c>
      <c r="J2188">
        <v>2</v>
      </c>
      <c r="K2188">
        <v>1</v>
      </c>
      <c r="L2188">
        <v>0</v>
      </c>
      <c r="M2188">
        <v>90928.02</v>
      </c>
      <c r="N2188">
        <v>1</v>
      </c>
      <c r="O2188" t="str">
        <f>IF(Customer_Churn_Records_26[[#This Row],[Exited]] = 1, "Yes","No")</f>
        <v>Yes</v>
      </c>
      <c r="P2188">
        <v>1</v>
      </c>
      <c r="Q2188" t="str">
        <f>IF(Customer_Churn_Records_26[[#This Row],[Complain]] =1, "Yes", "No")</f>
        <v>Yes</v>
      </c>
      <c r="R2188">
        <v>1</v>
      </c>
      <c r="S2188" t="s">
        <v>8</v>
      </c>
      <c r="T2188">
        <v>545</v>
      </c>
    </row>
    <row r="2189" spans="1:20" x14ac:dyDescent="0.3">
      <c r="A2189">
        <v>15589320</v>
      </c>
      <c r="B2189" t="s">
        <v>1180</v>
      </c>
      <c r="C2189">
        <v>699</v>
      </c>
      <c r="D2189" t="s">
        <v>15</v>
      </c>
      <c r="E2189" t="s">
        <v>5</v>
      </c>
      <c r="F2189">
        <v>34</v>
      </c>
      <c r="G2189" t="str" cm="1">
        <f t="array" ref="G2189">_xlfn.SWITCH(TRUE, Customer_Churn_Records_26[[#This Row],[Age]] &gt;= 70, "Very Old",Customer_Churn_Records_26[[#This Row],[Age]] &gt;= 50, "Old",Customer_Churn_Records_26[[#This Row],[Age]] &gt;=35,"Middle-Age", "Young")</f>
        <v>Young</v>
      </c>
      <c r="H2189">
        <v>8</v>
      </c>
      <c r="I2189">
        <v>0</v>
      </c>
      <c r="J2189">
        <v>1</v>
      </c>
      <c r="K2189">
        <v>1</v>
      </c>
      <c r="L2189">
        <v>1</v>
      </c>
      <c r="M2189">
        <v>76510.460000000006</v>
      </c>
      <c r="N2189">
        <v>0</v>
      </c>
      <c r="O2189" t="str">
        <f>IF(Customer_Churn_Records_26[[#This Row],[Exited]] = 1, "Yes","No")</f>
        <v>No</v>
      </c>
      <c r="P2189">
        <v>0</v>
      </c>
      <c r="Q2189" t="str">
        <f>IF(Customer_Churn_Records_26[[#This Row],[Complain]] =1, "Yes", "No")</f>
        <v>No</v>
      </c>
      <c r="R2189">
        <v>2</v>
      </c>
      <c r="S2189" t="s">
        <v>10</v>
      </c>
      <c r="T2189">
        <v>403</v>
      </c>
    </row>
    <row r="2190" spans="1:20" x14ac:dyDescent="0.3">
      <c r="A2190">
        <v>15799211</v>
      </c>
      <c r="B2190" t="s">
        <v>2298</v>
      </c>
      <c r="C2190">
        <v>708</v>
      </c>
      <c r="D2190" t="s">
        <v>15</v>
      </c>
      <c r="E2190" t="s">
        <v>1</v>
      </c>
      <c r="F2190">
        <v>32</v>
      </c>
      <c r="G2190" t="str" cm="1">
        <f t="array" ref="G2190">_xlfn.SWITCH(TRUE, Customer_Churn_Records_26[[#This Row],[Age]] &gt;= 70, "Very Old",Customer_Churn_Records_26[[#This Row],[Age]] &gt;= 50, "Old",Customer_Churn_Records_26[[#This Row],[Age]] &gt;=35,"Middle-Age", "Young")</f>
        <v>Young</v>
      </c>
      <c r="H2190">
        <v>8</v>
      </c>
      <c r="I2190">
        <v>187487.63</v>
      </c>
      <c r="J2190">
        <v>1</v>
      </c>
      <c r="K2190">
        <v>1</v>
      </c>
      <c r="L2190">
        <v>1</v>
      </c>
      <c r="M2190">
        <v>120115.5</v>
      </c>
      <c r="N2190">
        <v>0</v>
      </c>
      <c r="O2190" t="str">
        <f>IF(Customer_Churn_Records_26[[#This Row],[Exited]] = 1, "Yes","No")</f>
        <v>No</v>
      </c>
      <c r="P2190">
        <v>0</v>
      </c>
      <c r="Q2190" t="str">
        <f>IF(Customer_Churn_Records_26[[#This Row],[Complain]] =1, "Yes", "No")</f>
        <v>No</v>
      </c>
      <c r="R2190">
        <v>3</v>
      </c>
      <c r="S2190" t="s">
        <v>4</v>
      </c>
      <c r="T2190">
        <v>681</v>
      </c>
    </row>
    <row r="2191" spans="1:20" x14ac:dyDescent="0.3">
      <c r="A2191">
        <v>15798310</v>
      </c>
      <c r="B2191" t="s">
        <v>82</v>
      </c>
      <c r="C2191">
        <v>480</v>
      </c>
      <c r="D2191" t="s">
        <v>2</v>
      </c>
      <c r="E2191" t="s">
        <v>5</v>
      </c>
      <c r="F2191">
        <v>35</v>
      </c>
      <c r="G2191" t="str" cm="1">
        <f t="array" ref="G2191">_xlfn.SWITCH(TRUE, Customer_Churn_Records_26[[#This Row],[Age]] &gt;= 70, "Very Old",Customer_Churn_Records_26[[#This Row],[Age]] &gt;= 50, "Old",Customer_Churn_Records_26[[#This Row],[Age]] &gt;=35,"Middle-Age", "Young")</f>
        <v>Middle-Age</v>
      </c>
      <c r="H2191">
        <v>2</v>
      </c>
      <c r="I2191">
        <v>165692.91</v>
      </c>
      <c r="J2191">
        <v>1</v>
      </c>
      <c r="K2191">
        <v>1</v>
      </c>
      <c r="L2191">
        <v>1</v>
      </c>
      <c r="M2191">
        <v>197984.58</v>
      </c>
      <c r="N2191">
        <v>0</v>
      </c>
      <c r="O2191" t="str">
        <f>IF(Customer_Churn_Records_26[[#This Row],[Exited]] = 1, "Yes","No")</f>
        <v>No</v>
      </c>
      <c r="P2191">
        <v>0</v>
      </c>
      <c r="Q2191" t="str">
        <f>IF(Customer_Churn_Records_26[[#This Row],[Complain]] =1, "Yes", "No")</f>
        <v>No</v>
      </c>
      <c r="R2191">
        <v>5</v>
      </c>
      <c r="S2191" t="s">
        <v>4</v>
      </c>
      <c r="T2191">
        <v>592</v>
      </c>
    </row>
    <row r="2192" spans="1:20" x14ac:dyDescent="0.3">
      <c r="A2192">
        <v>15609998</v>
      </c>
      <c r="B2192" t="s">
        <v>1783</v>
      </c>
      <c r="C2192">
        <v>700</v>
      </c>
      <c r="D2192" t="s">
        <v>6</v>
      </c>
      <c r="E2192" t="s">
        <v>1</v>
      </c>
      <c r="F2192">
        <v>59</v>
      </c>
      <c r="G2192" t="str" cm="1">
        <f t="array" ref="G2192">_xlfn.SWITCH(TRUE, Customer_Churn_Records_26[[#This Row],[Age]] &gt;= 70, "Very Old",Customer_Churn_Records_26[[#This Row],[Age]] &gt;= 50, "Old",Customer_Churn_Records_26[[#This Row],[Age]] &gt;=35,"Middle-Age", "Young")</f>
        <v>Old</v>
      </c>
      <c r="H2192">
        <v>5</v>
      </c>
      <c r="I2192">
        <v>137648.41</v>
      </c>
      <c r="J2192">
        <v>1</v>
      </c>
      <c r="K2192">
        <v>1</v>
      </c>
      <c r="L2192">
        <v>0</v>
      </c>
      <c r="M2192">
        <v>142977.04999999999</v>
      </c>
      <c r="N2192">
        <v>1</v>
      </c>
      <c r="O2192" t="str">
        <f>IF(Customer_Churn_Records_26[[#This Row],[Exited]] = 1, "Yes","No")</f>
        <v>Yes</v>
      </c>
      <c r="P2192">
        <v>1</v>
      </c>
      <c r="Q2192" t="str">
        <f>IF(Customer_Churn_Records_26[[#This Row],[Complain]] =1, "Yes", "No")</f>
        <v>Yes</v>
      </c>
      <c r="R2192">
        <v>2</v>
      </c>
      <c r="S2192" t="s">
        <v>10</v>
      </c>
      <c r="T2192">
        <v>839</v>
      </c>
    </row>
    <row r="2193" spans="1:20" x14ac:dyDescent="0.3">
      <c r="A2193">
        <v>15583548</v>
      </c>
      <c r="B2193" t="s">
        <v>1060</v>
      </c>
      <c r="C2193">
        <v>525</v>
      </c>
      <c r="D2193" t="s">
        <v>15</v>
      </c>
      <c r="E2193" t="s">
        <v>1</v>
      </c>
      <c r="F2193">
        <v>47</v>
      </c>
      <c r="G2193" t="str" cm="1">
        <f t="array" ref="G2193">_xlfn.SWITCH(TRUE, Customer_Churn_Records_26[[#This Row],[Age]] &gt;= 70, "Very Old",Customer_Churn_Records_26[[#This Row],[Age]] &gt;= 50, "Old",Customer_Churn_Records_26[[#This Row],[Age]] &gt;=35,"Middle-Age", "Young")</f>
        <v>Middle-Age</v>
      </c>
      <c r="H2193">
        <v>6</v>
      </c>
      <c r="I2193">
        <v>118560</v>
      </c>
      <c r="J2193">
        <v>1</v>
      </c>
      <c r="K2193">
        <v>1</v>
      </c>
      <c r="L2193">
        <v>0</v>
      </c>
      <c r="M2193">
        <v>82522.61</v>
      </c>
      <c r="N2193">
        <v>1</v>
      </c>
      <c r="O2193" t="str">
        <f>IF(Customer_Churn_Records_26[[#This Row],[Exited]] = 1, "Yes","No")</f>
        <v>Yes</v>
      </c>
      <c r="P2193">
        <v>1</v>
      </c>
      <c r="Q2193" t="str">
        <f>IF(Customer_Churn_Records_26[[#This Row],[Complain]] =1, "Yes", "No")</f>
        <v>Yes</v>
      </c>
      <c r="R2193">
        <v>4</v>
      </c>
      <c r="S2193" t="s">
        <v>10</v>
      </c>
      <c r="T2193">
        <v>375</v>
      </c>
    </row>
    <row r="2194" spans="1:20" x14ac:dyDescent="0.3">
      <c r="A2194">
        <v>15761763</v>
      </c>
      <c r="B2194" t="s">
        <v>254</v>
      </c>
      <c r="C2194">
        <v>845</v>
      </c>
      <c r="D2194" t="s">
        <v>2</v>
      </c>
      <c r="E2194" t="s">
        <v>5</v>
      </c>
      <c r="F2194">
        <v>33</v>
      </c>
      <c r="G2194" t="str" cm="1">
        <f t="array" ref="G2194">_xlfn.SWITCH(TRUE, Customer_Churn_Records_26[[#This Row],[Age]] &gt;= 70, "Very Old",Customer_Churn_Records_26[[#This Row],[Age]] &gt;= 50, "Old",Customer_Churn_Records_26[[#This Row],[Age]] &gt;=35,"Middle-Age", "Young")</f>
        <v>Young</v>
      </c>
      <c r="H2194">
        <v>8</v>
      </c>
      <c r="I2194">
        <v>164385.53</v>
      </c>
      <c r="J2194">
        <v>1</v>
      </c>
      <c r="K2194">
        <v>1</v>
      </c>
      <c r="L2194">
        <v>0</v>
      </c>
      <c r="M2194">
        <v>150664.97</v>
      </c>
      <c r="N2194">
        <v>0</v>
      </c>
      <c r="O2194" t="str">
        <f>IF(Customer_Churn_Records_26[[#This Row],[Exited]] = 1, "Yes","No")</f>
        <v>No</v>
      </c>
      <c r="P2194">
        <v>0</v>
      </c>
      <c r="Q2194" t="str">
        <f>IF(Customer_Churn_Records_26[[#This Row],[Complain]] =1, "Yes", "No")</f>
        <v>No</v>
      </c>
      <c r="R2194">
        <v>5</v>
      </c>
      <c r="S2194" t="s">
        <v>4</v>
      </c>
      <c r="T2194">
        <v>588</v>
      </c>
    </row>
    <row r="2195" spans="1:20" x14ac:dyDescent="0.3">
      <c r="A2195">
        <v>15764409</v>
      </c>
      <c r="B2195" t="s">
        <v>2556</v>
      </c>
      <c r="C2195">
        <v>613</v>
      </c>
      <c r="D2195" t="s">
        <v>2</v>
      </c>
      <c r="E2195" t="s">
        <v>5</v>
      </c>
      <c r="F2195">
        <v>37</v>
      </c>
      <c r="G2195" t="str" cm="1">
        <f t="array" ref="G2195">_xlfn.SWITCH(TRUE, Customer_Churn_Records_26[[#This Row],[Age]] &gt;= 70, "Very Old",Customer_Churn_Records_26[[#This Row],[Age]] &gt;= 50, "Old",Customer_Churn_Records_26[[#This Row],[Age]] &gt;=35,"Middle-Age", "Young")</f>
        <v>Middle-Age</v>
      </c>
      <c r="H2195">
        <v>9</v>
      </c>
      <c r="I2195">
        <v>108286.5</v>
      </c>
      <c r="J2195">
        <v>1</v>
      </c>
      <c r="K2195">
        <v>1</v>
      </c>
      <c r="L2195">
        <v>1</v>
      </c>
      <c r="M2195">
        <v>114153.44</v>
      </c>
      <c r="N2195">
        <v>0</v>
      </c>
      <c r="O2195" t="str">
        <f>IF(Customer_Churn_Records_26[[#This Row],[Exited]] = 1, "Yes","No")</f>
        <v>No</v>
      </c>
      <c r="P2195">
        <v>0</v>
      </c>
      <c r="Q2195" t="str">
        <f>IF(Customer_Churn_Records_26[[#This Row],[Complain]] =1, "Yes", "No")</f>
        <v>No</v>
      </c>
      <c r="R2195">
        <v>5</v>
      </c>
      <c r="S2195" t="s">
        <v>4</v>
      </c>
      <c r="T2195">
        <v>656</v>
      </c>
    </row>
    <row r="2196" spans="1:20" x14ac:dyDescent="0.3">
      <c r="A2196">
        <v>15710161</v>
      </c>
      <c r="B2196" t="s">
        <v>218</v>
      </c>
      <c r="C2196">
        <v>850</v>
      </c>
      <c r="D2196" t="s">
        <v>2</v>
      </c>
      <c r="E2196" t="s">
        <v>1</v>
      </c>
      <c r="F2196">
        <v>34</v>
      </c>
      <c r="G2196" t="str" cm="1">
        <f t="array" ref="G2196">_xlfn.SWITCH(TRUE, Customer_Churn_Records_26[[#This Row],[Age]] &gt;= 70, "Very Old",Customer_Churn_Records_26[[#This Row],[Age]] &gt;= 50, "Old",Customer_Churn_Records_26[[#This Row],[Age]] &gt;=35,"Middle-Age", "Young")</f>
        <v>Young</v>
      </c>
      <c r="H2196">
        <v>2</v>
      </c>
      <c r="I2196">
        <v>0</v>
      </c>
      <c r="J2196">
        <v>2</v>
      </c>
      <c r="K2196">
        <v>1</v>
      </c>
      <c r="L2196">
        <v>1</v>
      </c>
      <c r="M2196">
        <v>171706.66</v>
      </c>
      <c r="N2196">
        <v>0</v>
      </c>
      <c r="O2196" t="str">
        <f>IF(Customer_Churn_Records_26[[#This Row],[Exited]] = 1, "Yes","No")</f>
        <v>No</v>
      </c>
      <c r="P2196">
        <v>0</v>
      </c>
      <c r="Q2196" t="str">
        <f>IF(Customer_Churn_Records_26[[#This Row],[Complain]] =1, "Yes", "No")</f>
        <v>No</v>
      </c>
      <c r="R2196">
        <v>4</v>
      </c>
      <c r="S2196" t="s">
        <v>8</v>
      </c>
      <c r="T2196">
        <v>589</v>
      </c>
    </row>
    <row r="2197" spans="1:20" x14ac:dyDescent="0.3">
      <c r="A2197">
        <v>15735246</v>
      </c>
      <c r="B2197" t="s">
        <v>1027</v>
      </c>
      <c r="C2197">
        <v>798</v>
      </c>
      <c r="D2197" t="s">
        <v>15</v>
      </c>
      <c r="E2197" t="s">
        <v>1</v>
      </c>
      <c r="F2197">
        <v>58</v>
      </c>
      <c r="G2197" t="str" cm="1">
        <f t="array" ref="G2197">_xlfn.SWITCH(TRUE, Customer_Churn_Records_26[[#This Row],[Age]] &gt;= 70, "Very Old",Customer_Churn_Records_26[[#This Row],[Age]] &gt;= 50, "Old",Customer_Churn_Records_26[[#This Row],[Age]] &gt;=35,"Middle-Age", "Young")</f>
        <v>Old</v>
      </c>
      <c r="H2197">
        <v>9</v>
      </c>
      <c r="I2197">
        <v>0</v>
      </c>
      <c r="J2197">
        <v>2</v>
      </c>
      <c r="K2197">
        <v>0</v>
      </c>
      <c r="L2197">
        <v>0</v>
      </c>
      <c r="M2197">
        <v>119071.56</v>
      </c>
      <c r="N2197">
        <v>1</v>
      </c>
      <c r="O2197" t="str">
        <f>IF(Customer_Churn_Records_26[[#This Row],[Exited]] = 1, "Yes","No")</f>
        <v>Yes</v>
      </c>
      <c r="P2197">
        <v>1</v>
      </c>
      <c r="Q2197" t="str">
        <f>IF(Customer_Churn_Records_26[[#This Row],[Complain]] =1, "Yes", "No")</f>
        <v>Yes</v>
      </c>
      <c r="R2197">
        <v>3</v>
      </c>
      <c r="S2197" t="s">
        <v>0</v>
      </c>
      <c r="T2197">
        <v>400</v>
      </c>
    </row>
    <row r="2198" spans="1:20" x14ac:dyDescent="0.3">
      <c r="A2198">
        <v>15791700</v>
      </c>
      <c r="B2198" t="s">
        <v>610</v>
      </c>
      <c r="C2198">
        <v>773</v>
      </c>
      <c r="D2198" t="s">
        <v>6</v>
      </c>
      <c r="E2198" t="s">
        <v>5</v>
      </c>
      <c r="F2198">
        <v>47</v>
      </c>
      <c r="G2198" t="str" cm="1">
        <f t="array" ref="G2198">_xlfn.SWITCH(TRUE, Customer_Churn_Records_26[[#This Row],[Age]] &gt;= 70, "Very Old",Customer_Churn_Records_26[[#This Row],[Age]] &gt;= 50, "Old",Customer_Churn_Records_26[[#This Row],[Age]] &gt;=35,"Middle-Age", "Young")</f>
        <v>Middle-Age</v>
      </c>
      <c r="H2198">
        <v>2</v>
      </c>
      <c r="I2198">
        <v>118079.47</v>
      </c>
      <c r="J2198">
        <v>4</v>
      </c>
      <c r="K2198">
        <v>1</v>
      </c>
      <c r="L2198">
        <v>1</v>
      </c>
      <c r="M2198">
        <v>143007.49</v>
      </c>
      <c r="N2198">
        <v>1</v>
      </c>
      <c r="O2198" t="str">
        <f>IF(Customer_Churn_Records_26[[#This Row],[Exited]] = 1, "Yes","No")</f>
        <v>Yes</v>
      </c>
      <c r="P2198">
        <v>1</v>
      </c>
      <c r="Q2198" t="str">
        <f>IF(Customer_Churn_Records_26[[#This Row],[Complain]] =1, "Yes", "No")</f>
        <v>Yes</v>
      </c>
      <c r="R2198">
        <v>4</v>
      </c>
      <c r="S2198" t="s">
        <v>10</v>
      </c>
      <c r="T2198">
        <v>668</v>
      </c>
    </row>
    <row r="2199" spans="1:20" x14ac:dyDescent="0.3">
      <c r="A2199">
        <v>15670753</v>
      </c>
      <c r="B2199" t="s">
        <v>1105</v>
      </c>
      <c r="C2199">
        <v>614</v>
      </c>
      <c r="D2199" t="s">
        <v>15</v>
      </c>
      <c r="E2199" t="s">
        <v>5</v>
      </c>
      <c r="F2199">
        <v>35</v>
      </c>
      <c r="G2199" t="str" cm="1">
        <f t="array" ref="G2199">_xlfn.SWITCH(TRUE, Customer_Churn_Records_26[[#This Row],[Age]] &gt;= 70, "Very Old",Customer_Churn_Records_26[[#This Row],[Age]] &gt;= 50, "Old",Customer_Churn_Records_26[[#This Row],[Age]] &gt;=35,"Middle-Age", "Young")</f>
        <v>Middle-Age</v>
      </c>
      <c r="H2199">
        <v>2</v>
      </c>
      <c r="I2199">
        <v>127283.78</v>
      </c>
      <c r="J2199">
        <v>1</v>
      </c>
      <c r="K2199">
        <v>1</v>
      </c>
      <c r="L2199">
        <v>1</v>
      </c>
      <c r="M2199">
        <v>31302.35</v>
      </c>
      <c r="N2199">
        <v>0</v>
      </c>
      <c r="O2199" t="str">
        <f>IF(Customer_Churn_Records_26[[#This Row],[Exited]] = 1, "Yes","No")</f>
        <v>No</v>
      </c>
      <c r="P2199">
        <v>0</v>
      </c>
      <c r="Q2199" t="str">
        <f>IF(Customer_Churn_Records_26[[#This Row],[Complain]] =1, "Yes", "No")</f>
        <v>No</v>
      </c>
      <c r="R2199">
        <v>1</v>
      </c>
      <c r="S2199" t="s">
        <v>8</v>
      </c>
      <c r="T2199">
        <v>668</v>
      </c>
    </row>
    <row r="2200" spans="1:20" x14ac:dyDescent="0.3">
      <c r="A2200">
        <v>15573876</v>
      </c>
      <c r="B2200" t="s">
        <v>291</v>
      </c>
      <c r="C2200">
        <v>473</v>
      </c>
      <c r="D2200" t="s">
        <v>15</v>
      </c>
      <c r="E2200" t="s">
        <v>5</v>
      </c>
      <c r="F2200">
        <v>48</v>
      </c>
      <c r="G2200" t="str" cm="1">
        <f t="array" ref="G2200">_xlfn.SWITCH(TRUE, Customer_Churn_Records_26[[#This Row],[Age]] &gt;= 70, "Very Old",Customer_Churn_Records_26[[#This Row],[Age]] &gt;= 50, "Old",Customer_Churn_Records_26[[#This Row],[Age]] &gt;=35,"Middle-Age", "Young")</f>
        <v>Middle-Age</v>
      </c>
      <c r="H2200">
        <v>8</v>
      </c>
      <c r="I2200">
        <v>0</v>
      </c>
      <c r="J2200">
        <v>2</v>
      </c>
      <c r="K2200">
        <v>1</v>
      </c>
      <c r="L2200">
        <v>0</v>
      </c>
      <c r="M2200">
        <v>71139.8</v>
      </c>
      <c r="N2200">
        <v>0</v>
      </c>
      <c r="O2200" t="str">
        <f>IF(Customer_Churn_Records_26[[#This Row],[Exited]] = 1, "Yes","No")</f>
        <v>No</v>
      </c>
      <c r="P2200">
        <v>0</v>
      </c>
      <c r="Q2200" t="str">
        <f>IF(Customer_Churn_Records_26[[#This Row],[Complain]] =1, "Yes", "No")</f>
        <v>No</v>
      </c>
      <c r="R2200">
        <v>4</v>
      </c>
      <c r="S2200" t="s">
        <v>8</v>
      </c>
      <c r="T2200">
        <v>304</v>
      </c>
    </row>
    <row r="2201" spans="1:20" x14ac:dyDescent="0.3">
      <c r="A2201">
        <v>15770174</v>
      </c>
      <c r="B2201" t="s">
        <v>751</v>
      </c>
      <c r="C2201">
        <v>762</v>
      </c>
      <c r="D2201" t="s">
        <v>2</v>
      </c>
      <c r="E2201" t="s">
        <v>5</v>
      </c>
      <c r="F2201">
        <v>29</v>
      </c>
      <c r="G2201" t="str" cm="1">
        <f t="array" ref="G2201">_xlfn.SWITCH(TRUE, Customer_Churn_Records_26[[#This Row],[Age]] &gt;= 70, "Very Old",Customer_Churn_Records_26[[#This Row],[Age]] &gt;= 50, "Old",Customer_Churn_Records_26[[#This Row],[Age]] &gt;=35,"Middle-Age", "Young")</f>
        <v>Young</v>
      </c>
      <c r="H2201">
        <v>6</v>
      </c>
      <c r="I2201">
        <v>141389.06</v>
      </c>
      <c r="J2201">
        <v>1</v>
      </c>
      <c r="K2201">
        <v>1</v>
      </c>
      <c r="L2201">
        <v>0</v>
      </c>
      <c r="M2201">
        <v>54122.89</v>
      </c>
      <c r="N2201">
        <v>0</v>
      </c>
      <c r="O2201" t="str">
        <f>IF(Customer_Churn_Records_26[[#This Row],[Exited]] = 1, "Yes","No")</f>
        <v>No</v>
      </c>
      <c r="P2201">
        <v>0</v>
      </c>
      <c r="Q2201" t="str">
        <f>IF(Customer_Churn_Records_26[[#This Row],[Complain]] =1, "Yes", "No")</f>
        <v>No</v>
      </c>
      <c r="R2201">
        <v>2</v>
      </c>
      <c r="S2201" t="s">
        <v>0</v>
      </c>
      <c r="T2201">
        <v>635</v>
      </c>
    </row>
    <row r="2202" spans="1:20" x14ac:dyDescent="0.3">
      <c r="A2202">
        <v>15641114</v>
      </c>
      <c r="B2202" t="s">
        <v>376</v>
      </c>
      <c r="C2202">
        <v>701</v>
      </c>
      <c r="D2202" t="s">
        <v>2</v>
      </c>
      <c r="E2202" t="s">
        <v>5</v>
      </c>
      <c r="F2202">
        <v>37</v>
      </c>
      <c r="G2202" t="str" cm="1">
        <f t="array" ref="G2202">_xlfn.SWITCH(TRUE, Customer_Churn_Records_26[[#This Row],[Age]] &gt;= 70, "Very Old",Customer_Churn_Records_26[[#This Row],[Age]] &gt;= 50, "Old",Customer_Churn_Records_26[[#This Row],[Age]] &gt;=35,"Middle-Age", "Young")</f>
        <v>Middle-Age</v>
      </c>
      <c r="H2202">
        <v>8</v>
      </c>
      <c r="I2202">
        <v>130091.5</v>
      </c>
      <c r="J2202">
        <v>1</v>
      </c>
      <c r="K2202">
        <v>1</v>
      </c>
      <c r="L2202">
        <v>1</v>
      </c>
      <c r="M2202">
        <v>120031.29</v>
      </c>
      <c r="N2202">
        <v>0</v>
      </c>
      <c r="O2202" t="str">
        <f>IF(Customer_Churn_Records_26[[#This Row],[Exited]] = 1, "Yes","No")</f>
        <v>No</v>
      </c>
      <c r="P2202">
        <v>0</v>
      </c>
      <c r="Q2202" t="str">
        <f>IF(Customer_Churn_Records_26[[#This Row],[Complain]] =1, "Yes", "No")</f>
        <v>No</v>
      </c>
      <c r="R2202">
        <v>1</v>
      </c>
      <c r="S2202" t="s">
        <v>10</v>
      </c>
      <c r="T2202">
        <v>902</v>
      </c>
    </row>
    <row r="2203" spans="1:20" x14ac:dyDescent="0.3">
      <c r="A2203">
        <v>15682435</v>
      </c>
      <c r="B2203" t="s">
        <v>30</v>
      </c>
      <c r="C2203">
        <v>600</v>
      </c>
      <c r="D2203" t="s">
        <v>2</v>
      </c>
      <c r="E2203" t="s">
        <v>5</v>
      </c>
      <c r="F2203">
        <v>35</v>
      </c>
      <c r="G2203" t="str" cm="1">
        <f t="array" ref="G2203">_xlfn.SWITCH(TRUE, Customer_Churn_Records_26[[#This Row],[Age]] &gt;= 70, "Very Old",Customer_Churn_Records_26[[#This Row],[Age]] &gt;= 50, "Old",Customer_Churn_Records_26[[#This Row],[Age]] &gt;=35,"Middle-Age", "Young")</f>
        <v>Middle-Age</v>
      </c>
      <c r="H2203">
        <v>4</v>
      </c>
      <c r="I2203">
        <v>143744.76999999999</v>
      </c>
      <c r="J2203">
        <v>2</v>
      </c>
      <c r="K2203">
        <v>1</v>
      </c>
      <c r="L2203">
        <v>0</v>
      </c>
      <c r="M2203">
        <v>104076.51</v>
      </c>
      <c r="N2203">
        <v>0</v>
      </c>
      <c r="O2203" t="str">
        <f>IF(Customer_Churn_Records_26[[#This Row],[Exited]] = 1, "Yes","No")</f>
        <v>No</v>
      </c>
      <c r="P2203">
        <v>0</v>
      </c>
      <c r="Q2203" t="str">
        <f>IF(Customer_Churn_Records_26[[#This Row],[Complain]] =1, "Yes", "No")</f>
        <v>No</v>
      </c>
      <c r="R2203">
        <v>4</v>
      </c>
      <c r="S2203" t="s">
        <v>4</v>
      </c>
      <c r="T2203">
        <v>797</v>
      </c>
    </row>
    <row r="2204" spans="1:20" x14ac:dyDescent="0.3">
      <c r="A2204">
        <v>15751788</v>
      </c>
      <c r="B2204" t="s">
        <v>298</v>
      </c>
      <c r="C2204">
        <v>850</v>
      </c>
      <c r="D2204" t="s">
        <v>15</v>
      </c>
      <c r="E2204" t="s">
        <v>5</v>
      </c>
      <c r="F2204">
        <v>28</v>
      </c>
      <c r="G2204" t="str" cm="1">
        <f t="array" ref="G2204">_xlfn.SWITCH(TRUE, Customer_Churn_Records_26[[#This Row],[Age]] &gt;= 70, "Very Old",Customer_Churn_Records_26[[#This Row],[Age]] &gt;= 50, "Old",Customer_Churn_Records_26[[#This Row],[Age]] &gt;=35,"Middle-Age", "Young")</f>
        <v>Young</v>
      </c>
      <c r="H2204">
        <v>9</v>
      </c>
      <c r="I2204">
        <v>97408.03</v>
      </c>
      <c r="J2204">
        <v>1</v>
      </c>
      <c r="K2204">
        <v>1</v>
      </c>
      <c r="L2204">
        <v>1</v>
      </c>
      <c r="M2204">
        <v>175853.64</v>
      </c>
      <c r="N2204">
        <v>0</v>
      </c>
      <c r="O2204" t="str">
        <f>IF(Customer_Churn_Records_26[[#This Row],[Exited]] = 1, "Yes","No")</f>
        <v>No</v>
      </c>
      <c r="P2204">
        <v>0</v>
      </c>
      <c r="Q2204" t="str">
        <f>IF(Customer_Churn_Records_26[[#This Row],[Complain]] =1, "Yes", "No")</f>
        <v>No</v>
      </c>
      <c r="R2204">
        <v>3</v>
      </c>
      <c r="S2204" t="s">
        <v>4</v>
      </c>
      <c r="T2204">
        <v>962</v>
      </c>
    </row>
    <row r="2205" spans="1:20" x14ac:dyDescent="0.3">
      <c r="A2205">
        <v>15672598</v>
      </c>
      <c r="B2205" t="s">
        <v>3</v>
      </c>
      <c r="C2205">
        <v>613</v>
      </c>
      <c r="D2205" t="s">
        <v>15</v>
      </c>
      <c r="E2205" t="s">
        <v>5</v>
      </c>
      <c r="F2205">
        <v>30</v>
      </c>
      <c r="G2205" t="str" cm="1">
        <f t="array" ref="G2205">_xlfn.SWITCH(TRUE, Customer_Churn_Records_26[[#This Row],[Age]] &gt;= 70, "Very Old",Customer_Churn_Records_26[[#This Row],[Age]] &gt;= 50, "Old",Customer_Churn_Records_26[[#This Row],[Age]] &gt;=35,"Middle-Age", "Young")</f>
        <v>Young</v>
      </c>
      <c r="H2205">
        <v>9</v>
      </c>
      <c r="I2205">
        <v>111927.45</v>
      </c>
      <c r="J2205">
        <v>1</v>
      </c>
      <c r="K2205">
        <v>1</v>
      </c>
      <c r="L2205">
        <v>1</v>
      </c>
      <c r="M2205">
        <v>175795.87</v>
      </c>
      <c r="N2205">
        <v>0</v>
      </c>
      <c r="O2205" t="str">
        <f>IF(Customer_Churn_Records_26[[#This Row],[Exited]] = 1, "Yes","No")</f>
        <v>No</v>
      </c>
      <c r="P2205">
        <v>0</v>
      </c>
      <c r="Q2205" t="str">
        <f>IF(Customer_Churn_Records_26[[#This Row],[Complain]] =1, "Yes", "No")</f>
        <v>No</v>
      </c>
      <c r="R2205">
        <v>1</v>
      </c>
      <c r="S2205" t="s">
        <v>8</v>
      </c>
      <c r="T2205">
        <v>515</v>
      </c>
    </row>
    <row r="2206" spans="1:20" x14ac:dyDescent="0.3">
      <c r="A2206">
        <v>15762803</v>
      </c>
      <c r="B2206" t="s">
        <v>2555</v>
      </c>
      <c r="C2206">
        <v>509</v>
      </c>
      <c r="D2206" t="s">
        <v>2</v>
      </c>
      <c r="E2206" t="s">
        <v>5</v>
      </c>
      <c r="F2206">
        <v>31</v>
      </c>
      <c r="G2206" t="str" cm="1">
        <f t="array" ref="G2206">_xlfn.SWITCH(TRUE, Customer_Churn_Records_26[[#This Row],[Age]] &gt;= 70, "Very Old",Customer_Churn_Records_26[[#This Row],[Age]] &gt;= 50, "Old",Customer_Churn_Records_26[[#This Row],[Age]] &gt;=35,"Middle-Age", "Young")</f>
        <v>Young</v>
      </c>
      <c r="H2206">
        <v>3</v>
      </c>
      <c r="I2206">
        <v>0</v>
      </c>
      <c r="J2206">
        <v>2</v>
      </c>
      <c r="K2206">
        <v>1</v>
      </c>
      <c r="L2206">
        <v>0</v>
      </c>
      <c r="M2206">
        <v>15360.91</v>
      </c>
      <c r="N2206">
        <v>0</v>
      </c>
      <c r="O2206" t="str">
        <f>IF(Customer_Churn_Records_26[[#This Row],[Exited]] = 1, "Yes","No")</f>
        <v>No</v>
      </c>
      <c r="P2206">
        <v>0</v>
      </c>
      <c r="Q2206" t="str">
        <f>IF(Customer_Churn_Records_26[[#This Row],[Complain]] =1, "Yes", "No")</f>
        <v>No</v>
      </c>
      <c r="R2206">
        <v>5</v>
      </c>
      <c r="S2206" t="s">
        <v>10</v>
      </c>
      <c r="T2206">
        <v>299</v>
      </c>
    </row>
    <row r="2207" spans="1:20" x14ac:dyDescent="0.3">
      <c r="A2207">
        <v>15812982</v>
      </c>
      <c r="B2207" t="s">
        <v>681</v>
      </c>
      <c r="C2207">
        <v>509</v>
      </c>
      <c r="D2207" t="s">
        <v>15</v>
      </c>
      <c r="E2207" t="s">
        <v>5</v>
      </c>
      <c r="F2207">
        <v>38</v>
      </c>
      <c r="G2207" t="str" cm="1">
        <f t="array" ref="G2207">_xlfn.SWITCH(TRUE, Customer_Churn_Records_26[[#This Row],[Age]] &gt;= 70, "Very Old",Customer_Churn_Records_26[[#This Row],[Age]] &gt;= 50, "Old",Customer_Churn_Records_26[[#This Row],[Age]] &gt;=35,"Middle-Age", "Young")</f>
        <v>Middle-Age</v>
      </c>
      <c r="H2207">
        <v>2</v>
      </c>
      <c r="I2207">
        <v>0</v>
      </c>
      <c r="J2207">
        <v>1</v>
      </c>
      <c r="K2207">
        <v>0</v>
      </c>
      <c r="L2207">
        <v>0</v>
      </c>
      <c r="M2207">
        <v>168460.12</v>
      </c>
      <c r="N2207">
        <v>0</v>
      </c>
      <c r="O2207" t="str">
        <f>IF(Customer_Churn_Records_26[[#This Row],[Exited]] = 1, "Yes","No")</f>
        <v>No</v>
      </c>
      <c r="P2207">
        <v>0</v>
      </c>
      <c r="Q2207" t="str">
        <f>IF(Customer_Churn_Records_26[[#This Row],[Complain]] =1, "Yes", "No")</f>
        <v>No</v>
      </c>
      <c r="R2207">
        <v>2</v>
      </c>
      <c r="S2207" t="s">
        <v>4</v>
      </c>
      <c r="T2207">
        <v>450</v>
      </c>
    </row>
    <row r="2208" spans="1:20" x14ac:dyDescent="0.3">
      <c r="A2208">
        <v>15597901</v>
      </c>
      <c r="B2208" t="s">
        <v>1903</v>
      </c>
      <c r="C2208">
        <v>609</v>
      </c>
      <c r="D2208" t="s">
        <v>2</v>
      </c>
      <c r="E2208" t="s">
        <v>5</v>
      </c>
      <c r="F2208">
        <v>34</v>
      </c>
      <c r="G2208" t="str" cm="1">
        <f t="array" ref="G2208">_xlfn.SWITCH(TRUE, Customer_Churn_Records_26[[#This Row],[Age]] &gt;= 70, "Very Old",Customer_Churn_Records_26[[#This Row],[Age]] &gt;= 50, "Old",Customer_Churn_Records_26[[#This Row],[Age]] &gt;=35,"Middle-Age", "Young")</f>
        <v>Young</v>
      </c>
      <c r="H2208">
        <v>1</v>
      </c>
      <c r="I2208">
        <v>0</v>
      </c>
      <c r="J2208">
        <v>1</v>
      </c>
      <c r="K2208">
        <v>1</v>
      </c>
      <c r="L2208">
        <v>1</v>
      </c>
      <c r="M2208">
        <v>181177.9</v>
      </c>
      <c r="N2208">
        <v>0</v>
      </c>
      <c r="O2208" t="str">
        <f>IF(Customer_Churn_Records_26[[#This Row],[Exited]] = 1, "Yes","No")</f>
        <v>No</v>
      </c>
      <c r="P2208">
        <v>0</v>
      </c>
      <c r="Q2208" t="str">
        <f>IF(Customer_Churn_Records_26[[#This Row],[Complain]] =1, "Yes", "No")</f>
        <v>No</v>
      </c>
      <c r="R2208">
        <v>4</v>
      </c>
      <c r="S2208" t="s">
        <v>10</v>
      </c>
      <c r="T2208">
        <v>226</v>
      </c>
    </row>
    <row r="2209" spans="1:20" x14ac:dyDescent="0.3">
      <c r="A2209">
        <v>15731507</v>
      </c>
      <c r="B2209" t="s">
        <v>1393</v>
      </c>
      <c r="C2209">
        <v>456</v>
      </c>
      <c r="D2209" t="s">
        <v>2</v>
      </c>
      <c r="E2209" t="s">
        <v>1</v>
      </c>
      <c r="F2209">
        <v>33</v>
      </c>
      <c r="G2209" t="str" cm="1">
        <f t="array" ref="G2209">_xlfn.SWITCH(TRUE, Customer_Churn_Records_26[[#This Row],[Age]] &gt;= 70, "Very Old",Customer_Churn_Records_26[[#This Row],[Age]] &gt;= 50, "Old",Customer_Churn_Records_26[[#This Row],[Age]] &gt;=35,"Middle-Age", "Young")</f>
        <v>Young</v>
      </c>
      <c r="H2209">
        <v>1</v>
      </c>
      <c r="I2209">
        <v>188285.68</v>
      </c>
      <c r="J2209">
        <v>1</v>
      </c>
      <c r="K2209">
        <v>0</v>
      </c>
      <c r="L2209">
        <v>0</v>
      </c>
      <c r="M2209">
        <v>58363.94</v>
      </c>
      <c r="N2209">
        <v>0</v>
      </c>
      <c r="O2209" t="str">
        <f>IF(Customer_Churn_Records_26[[#This Row],[Exited]] = 1, "Yes","No")</f>
        <v>No</v>
      </c>
      <c r="P2209">
        <v>0</v>
      </c>
      <c r="Q2209" t="str">
        <f>IF(Customer_Churn_Records_26[[#This Row],[Complain]] =1, "Yes", "No")</f>
        <v>No</v>
      </c>
      <c r="R2209">
        <v>5</v>
      </c>
      <c r="S2209" t="s">
        <v>10</v>
      </c>
      <c r="T2209">
        <v>516</v>
      </c>
    </row>
    <row r="2210" spans="1:20" x14ac:dyDescent="0.3">
      <c r="A2210">
        <v>15809826</v>
      </c>
      <c r="B2210" t="s">
        <v>2554</v>
      </c>
      <c r="C2210">
        <v>728</v>
      </c>
      <c r="D2210" t="s">
        <v>2</v>
      </c>
      <c r="E2210" t="s">
        <v>1</v>
      </c>
      <c r="F2210">
        <v>46</v>
      </c>
      <c r="G2210" t="str" cm="1">
        <f t="array" ref="G2210">_xlfn.SWITCH(TRUE, Customer_Churn_Records_26[[#This Row],[Age]] &gt;= 70, "Very Old",Customer_Churn_Records_26[[#This Row],[Age]] &gt;= 50, "Old",Customer_Churn_Records_26[[#This Row],[Age]] &gt;=35,"Middle-Age", "Young")</f>
        <v>Middle-Age</v>
      </c>
      <c r="H2210">
        <v>2</v>
      </c>
      <c r="I2210">
        <v>109705.52</v>
      </c>
      <c r="J2210">
        <v>1</v>
      </c>
      <c r="K2210">
        <v>1</v>
      </c>
      <c r="L2210">
        <v>0</v>
      </c>
      <c r="M2210">
        <v>20276.87</v>
      </c>
      <c r="N2210">
        <v>1</v>
      </c>
      <c r="O2210" t="str">
        <f>IF(Customer_Churn_Records_26[[#This Row],[Exited]] = 1, "Yes","No")</f>
        <v>Yes</v>
      </c>
      <c r="P2210">
        <v>1</v>
      </c>
      <c r="Q2210" t="str">
        <f>IF(Customer_Churn_Records_26[[#This Row],[Complain]] =1, "Yes", "No")</f>
        <v>Yes</v>
      </c>
      <c r="R2210">
        <v>5</v>
      </c>
      <c r="S2210" t="s">
        <v>10</v>
      </c>
      <c r="T2210">
        <v>469</v>
      </c>
    </row>
    <row r="2211" spans="1:20" x14ac:dyDescent="0.3">
      <c r="A2211">
        <v>15764237</v>
      </c>
      <c r="B2211" t="s">
        <v>710</v>
      </c>
      <c r="C2211">
        <v>663</v>
      </c>
      <c r="D2211" t="s">
        <v>15</v>
      </c>
      <c r="E2211" t="s">
        <v>5</v>
      </c>
      <c r="F2211">
        <v>33</v>
      </c>
      <c r="G2211" t="str" cm="1">
        <f t="array" ref="G2211">_xlfn.SWITCH(TRUE, Customer_Churn_Records_26[[#This Row],[Age]] &gt;= 70, "Very Old",Customer_Churn_Records_26[[#This Row],[Age]] &gt;= 50, "Old",Customer_Churn_Records_26[[#This Row],[Age]] &gt;=35,"Middle-Age", "Young")</f>
        <v>Young</v>
      </c>
      <c r="H2211">
        <v>9</v>
      </c>
      <c r="I2211">
        <v>0</v>
      </c>
      <c r="J2211">
        <v>2</v>
      </c>
      <c r="K2211">
        <v>0</v>
      </c>
      <c r="L2211">
        <v>0</v>
      </c>
      <c r="M2211">
        <v>91514.62</v>
      </c>
      <c r="N2211">
        <v>0</v>
      </c>
      <c r="O2211" t="str">
        <f>IF(Customer_Churn_Records_26[[#This Row],[Exited]] = 1, "Yes","No")</f>
        <v>No</v>
      </c>
      <c r="P2211">
        <v>0</v>
      </c>
      <c r="Q2211" t="str">
        <f>IF(Customer_Churn_Records_26[[#This Row],[Complain]] =1, "Yes", "No")</f>
        <v>No</v>
      </c>
      <c r="R2211">
        <v>5</v>
      </c>
      <c r="S2211" t="s">
        <v>10</v>
      </c>
      <c r="T2211">
        <v>868</v>
      </c>
    </row>
    <row r="2212" spans="1:20" x14ac:dyDescent="0.3">
      <c r="A2212">
        <v>15769917</v>
      </c>
      <c r="B2212" t="s">
        <v>868</v>
      </c>
      <c r="C2212">
        <v>673</v>
      </c>
      <c r="D2212" t="s">
        <v>6</v>
      </c>
      <c r="E2212" t="s">
        <v>1</v>
      </c>
      <c r="F2212">
        <v>34</v>
      </c>
      <c r="G2212" t="str" cm="1">
        <f t="array" ref="G2212">_xlfn.SWITCH(TRUE, Customer_Churn_Records_26[[#This Row],[Age]] &gt;= 70, "Very Old",Customer_Churn_Records_26[[#This Row],[Age]] &gt;= 50, "Old",Customer_Churn_Records_26[[#This Row],[Age]] &gt;=35,"Middle-Age", "Young")</f>
        <v>Young</v>
      </c>
      <c r="H2212">
        <v>1</v>
      </c>
      <c r="I2212">
        <v>127122.79</v>
      </c>
      <c r="J2212">
        <v>3</v>
      </c>
      <c r="K2212">
        <v>0</v>
      </c>
      <c r="L2212">
        <v>1</v>
      </c>
      <c r="M2212">
        <v>76703.100000000006</v>
      </c>
      <c r="N2212">
        <v>0</v>
      </c>
      <c r="O2212" t="str">
        <f>IF(Customer_Churn_Records_26[[#This Row],[Exited]] = 1, "Yes","No")</f>
        <v>No</v>
      </c>
      <c r="P2212">
        <v>0</v>
      </c>
      <c r="Q2212" t="str">
        <f>IF(Customer_Churn_Records_26[[#This Row],[Complain]] =1, "Yes", "No")</f>
        <v>No</v>
      </c>
      <c r="R2212">
        <v>5</v>
      </c>
      <c r="S2212" t="s">
        <v>0</v>
      </c>
      <c r="T2212">
        <v>520</v>
      </c>
    </row>
    <row r="2213" spans="1:20" x14ac:dyDescent="0.3">
      <c r="A2213">
        <v>15641850</v>
      </c>
      <c r="B2213" t="s">
        <v>2553</v>
      </c>
      <c r="C2213">
        <v>717</v>
      </c>
      <c r="D2213" t="s">
        <v>2</v>
      </c>
      <c r="E2213" t="s">
        <v>5</v>
      </c>
      <c r="F2213">
        <v>40</v>
      </c>
      <c r="G2213" t="str" cm="1">
        <f t="array" ref="G2213">_xlfn.SWITCH(TRUE, Customer_Churn_Records_26[[#This Row],[Age]] &gt;= 70, "Very Old",Customer_Churn_Records_26[[#This Row],[Age]] &gt;= 50, "Old",Customer_Churn_Records_26[[#This Row],[Age]] &gt;=35,"Middle-Age", "Young")</f>
        <v>Middle-Age</v>
      </c>
      <c r="H2213">
        <v>0</v>
      </c>
      <c r="I2213">
        <v>98241.04</v>
      </c>
      <c r="J2213">
        <v>1</v>
      </c>
      <c r="K2213">
        <v>1</v>
      </c>
      <c r="L2213">
        <v>0</v>
      </c>
      <c r="M2213">
        <v>110887.14</v>
      </c>
      <c r="N2213">
        <v>0</v>
      </c>
      <c r="O2213" t="str">
        <f>IF(Customer_Churn_Records_26[[#This Row],[Exited]] = 1, "Yes","No")</f>
        <v>No</v>
      </c>
      <c r="P2213">
        <v>0</v>
      </c>
      <c r="Q2213" t="str">
        <f>IF(Customer_Churn_Records_26[[#This Row],[Complain]] =1, "Yes", "No")</f>
        <v>No</v>
      </c>
      <c r="R2213">
        <v>3</v>
      </c>
      <c r="S2213" t="s">
        <v>4</v>
      </c>
      <c r="T2213">
        <v>817</v>
      </c>
    </row>
    <row r="2214" spans="1:20" x14ac:dyDescent="0.3">
      <c r="A2214">
        <v>15770974</v>
      </c>
      <c r="B2214" t="s">
        <v>1236</v>
      </c>
      <c r="C2214">
        <v>741</v>
      </c>
      <c r="D2214" t="s">
        <v>6</v>
      </c>
      <c r="E2214" t="s">
        <v>1</v>
      </c>
      <c r="F2214">
        <v>37</v>
      </c>
      <c r="G2214" t="str" cm="1">
        <f t="array" ref="G2214">_xlfn.SWITCH(TRUE, Customer_Churn_Records_26[[#This Row],[Age]] &gt;= 70, "Very Old",Customer_Churn_Records_26[[#This Row],[Age]] &gt;= 50, "Old",Customer_Churn_Records_26[[#This Row],[Age]] &gt;=35,"Middle-Age", "Young")</f>
        <v>Middle-Age</v>
      </c>
      <c r="H2214">
        <v>8</v>
      </c>
      <c r="I2214">
        <v>170840.08</v>
      </c>
      <c r="J2214">
        <v>2</v>
      </c>
      <c r="K2214">
        <v>0</v>
      </c>
      <c r="L2214">
        <v>0</v>
      </c>
      <c r="M2214">
        <v>109843.16</v>
      </c>
      <c r="N2214">
        <v>0</v>
      </c>
      <c r="O2214" t="str">
        <f>IF(Customer_Churn_Records_26[[#This Row],[Exited]] = 1, "Yes","No")</f>
        <v>No</v>
      </c>
      <c r="P2214">
        <v>0</v>
      </c>
      <c r="Q2214" t="str">
        <f>IF(Customer_Churn_Records_26[[#This Row],[Complain]] =1, "Yes", "No")</f>
        <v>No</v>
      </c>
      <c r="R2214">
        <v>1</v>
      </c>
      <c r="S2214" t="s">
        <v>8</v>
      </c>
      <c r="T2214">
        <v>947</v>
      </c>
    </row>
    <row r="2215" spans="1:20" x14ac:dyDescent="0.3">
      <c r="A2215">
        <v>15803749</v>
      </c>
      <c r="B2215" t="s">
        <v>469</v>
      </c>
      <c r="C2215">
        <v>498</v>
      </c>
      <c r="D2215" t="s">
        <v>6</v>
      </c>
      <c r="E2215" t="s">
        <v>1</v>
      </c>
      <c r="F2215">
        <v>41</v>
      </c>
      <c r="G2215" t="str" cm="1">
        <f t="array" ref="G2215">_xlfn.SWITCH(TRUE, Customer_Churn_Records_26[[#This Row],[Age]] &gt;= 70, "Very Old",Customer_Churn_Records_26[[#This Row],[Age]] &gt;= 50, "Old",Customer_Churn_Records_26[[#This Row],[Age]] &gt;=35,"Middle-Age", "Young")</f>
        <v>Middle-Age</v>
      </c>
      <c r="H2215">
        <v>4</v>
      </c>
      <c r="I2215">
        <v>87541.06</v>
      </c>
      <c r="J2215">
        <v>2</v>
      </c>
      <c r="K2215">
        <v>1</v>
      </c>
      <c r="L2215">
        <v>1</v>
      </c>
      <c r="M2215">
        <v>12577.21</v>
      </c>
      <c r="N2215">
        <v>1</v>
      </c>
      <c r="O2215" t="str">
        <f>IF(Customer_Churn_Records_26[[#This Row],[Exited]] = 1, "Yes","No")</f>
        <v>Yes</v>
      </c>
      <c r="P2215">
        <v>1</v>
      </c>
      <c r="Q2215" t="str">
        <f>IF(Customer_Churn_Records_26[[#This Row],[Complain]] =1, "Yes", "No")</f>
        <v>Yes</v>
      </c>
      <c r="R2215">
        <v>3</v>
      </c>
      <c r="S2215" t="s">
        <v>4</v>
      </c>
      <c r="T2215">
        <v>326</v>
      </c>
    </row>
    <row r="2216" spans="1:20" x14ac:dyDescent="0.3">
      <c r="A2216">
        <v>15684999</v>
      </c>
      <c r="B2216" t="s">
        <v>651</v>
      </c>
      <c r="C2216">
        <v>850</v>
      </c>
      <c r="D2216" t="s">
        <v>2</v>
      </c>
      <c r="E2216" t="s">
        <v>1</v>
      </c>
      <c r="F2216">
        <v>26</v>
      </c>
      <c r="G2216" t="str" cm="1">
        <f t="array" ref="G2216">_xlfn.SWITCH(TRUE, Customer_Churn_Records_26[[#This Row],[Age]] &gt;= 70, "Very Old",Customer_Churn_Records_26[[#This Row],[Age]] &gt;= 50, "Old",Customer_Churn_Records_26[[#This Row],[Age]] &gt;=35,"Middle-Age", "Young")</f>
        <v>Young</v>
      </c>
      <c r="H2216">
        <v>4</v>
      </c>
      <c r="I2216">
        <v>62610.96</v>
      </c>
      <c r="J2216">
        <v>2</v>
      </c>
      <c r="K2216">
        <v>0</v>
      </c>
      <c r="L2216">
        <v>1</v>
      </c>
      <c r="M2216">
        <v>179365.1</v>
      </c>
      <c r="N2216">
        <v>0</v>
      </c>
      <c r="O2216" t="str">
        <f>IF(Customer_Churn_Records_26[[#This Row],[Exited]] = 1, "Yes","No")</f>
        <v>No</v>
      </c>
      <c r="P2216">
        <v>0</v>
      </c>
      <c r="Q2216" t="str">
        <f>IF(Customer_Churn_Records_26[[#This Row],[Complain]] =1, "Yes", "No")</f>
        <v>No</v>
      </c>
      <c r="R2216">
        <v>3</v>
      </c>
      <c r="S2216" t="s">
        <v>0</v>
      </c>
      <c r="T2216">
        <v>604</v>
      </c>
    </row>
    <row r="2217" spans="1:20" x14ac:dyDescent="0.3">
      <c r="A2217">
        <v>15770225</v>
      </c>
      <c r="B2217" t="s">
        <v>1996</v>
      </c>
      <c r="C2217">
        <v>493</v>
      </c>
      <c r="D2217" t="s">
        <v>2</v>
      </c>
      <c r="E2217" t="s">
        <v>5</v>
      </c>
      <c r="F2217">
        <v>36</v>
      </c>
      <c r="G2217" t="str" cm="1">
        <f t="array" ref="G2217">_xlfn.SWITCH(TRUE, Customer_Churn_Records_26[[#This Row],[Age]] &gt;= 70, "Very Old",Customer_Churn_Records_26[[#This Row],[Age]] &gt;= 50, "Old",Customer_Churn_Records_26[[#This Row],[Age]] &gt;=35,"Middle-Age", "Young")</f>
        <v>Middle-Age</v>
      </c>
      <c r="H2217">
        <v>9</v>
      </c>
      <c r="I2217">
        <v>0</v>
      </c>
      <c r="J2217">
        <v>2</v>
      </c>
      <c r="K2217">
        <v>1</v>
      </c>
      <c r="L2217">
        <v>1</v>
      </c>
      <c r="M2217">
        <v>65816.53</v>
      </c>
      <c r="N2217">
        <v>0</v>
      </c>
      <c r="O2217" t="str">
        <f>IF(Customer_Churn_Records_26[[#This Row],[Exited]] = 1, "Yes","No")</f>
        <v>No</v>
      </c>
      <c r="P2217">
        <v>0</v>
      </c>
      <c r="Q2217" t="str">
        <f>IF(Customer_Churn_Records_26[[#This Row],[Complain]] =1, "Yes", "No")</f>
        <v>No</v>
      </c>
      <c r="R2217">
        <v>4</v>
      </c>
      <c r="S2217" t="s">
        <v>8</v>
      </c>
      <c r="T2217">
        <v>293</v>
      </c>
    </row>
    <row r="2218" spans="1:20" x14ac:dyDescent="0.3">
      <c r="A2218">
        <v>15627484</v>
      </c>
      <c r="B2218" t="s">
        <v>860</v>
      </c>
      <c r="C2218">
        <v>686</v>
      </c>
      <c r="D2218" t="s">
        <v>2</v>
      </c>
      <c r="E2218" t="s">
        <v>1</v>
      </c>
      <c r="F2218">
        <v>47</v>
      </c>
      <c r="G2218" t="str" cm="1">
        <f t="array" ref="G2218">_xlfn.SWITCH(TRUE, Customer_Churn_Records_26[[#This Row],[Age]] &gt;= 70, "Very Old",Customer_Churn_Records_26[[#This Row],[Age]] &gt;= 50, "Old",Customer_Churn_Records_26[[#This Row],[Age]] &gt;=35,"Middle-Age", "Young")</f>
        <v>Middle-Age</v>
      </c>
      <c r="H2218">
        <v>5</v>
      </c>
      <c r="I2218">
        <v>113328.93</v>
      </c>
      <c r="J2218">
        <v>1</v>
      </c>
      <c r="K2218">
        <v>1</v>
      </c>
      <c r="L2218">
        <v>0</v>
      </c>
      <c r="M2218">
        <v>124170.9</v>
      </c>
      <c r="N2218">
        <v>0</v>
      </c>
      <c r="O2218" t="str">
        <f>IF(Customer_Churn_Records_26[[#This Row],[Exited]] = 1, "Yes","No")</f>
        <v>No</v>
      </c>
      <c r="P2218">
        <v>0</v>
      </c>
      <c r="Q2218" t="str">
        <f>IF(Customer_Churn_Records_26[[#This Row],[Complain]] =1, "Yes", "No")</f>
        <v>No</v>
      </c>
      <c r="R2218">
        <v>4</v>
      </c>
      <c r="S2218" t="s">
        <v>10</v>
      </c>
      <c r="T2218">
        <v>666</v>
      </c>
    </row>
    <row r="2219" spans="1:20" x14ac:dyDescent="0.3">
      <c r="A2219">
        <v>15610337</v>
      </c>
      <c r="B2219" t="s">
        <v>2552</v>
      </c>
      <c r="C2219">
        <v>666</v>
      </c>
      <c r="D2219" t="s">
        <v>15</v>
      </c>
      <c r="E2219" t="s">
        <v>5</v>
      </c>
      <c r="F2219">
        <v>35</v>
      </c>
      <c r="G2219" t="str" cm="1">
        <f t="array" ref="G2219">_xlfn.SWITCH(TRUE, Customer_Churn_Records_26[[#This Row],[Age]] &gt;= 70, "Very Old",Customer_Churn_Records_26[[#This Row],[Age]] &gt;= 50, "Old",Customer_Churn_Records_26[[#This Row],[Age]] &gt;=35,"Middle-Age", "Young")</f>
        <v>Middle-Age</v>
      </c>
      <c r="H2219">
        <v>2</v>
      </c>
      <c r="I2219">
        <v>104832.49</v>
      </c>
      <c r="J2219">
        <v>1</v>
      </c>
      <c r="K2219">
        <v>1</v>
      </c>
      <c r="L2219">
        <v>0</v>
      </c>
      <c r="M2219">
        <v>175015.12</v>
      </c>
      <c r="N2219">
        <v>0</v>
      </c>
      <c r="O2219" t="str">
        <f>IF(Customer_Churn_Records_26[[#This Row],[Exited]] = 1, "Yes","No")</f>
        <v>No</v>
      </c>
      <c r="P2219">
        <v>0</v>
      </c>
      <c r="Q2219" t="str">
        <f>IF(Customer_Churn_Records_26[[#This Row],[Complain]] =1, "Yes", "No")</f>
        <v>No</v>
      </c>
      <c r="R2219">
        <v>4</v>
      </c>
      <c r="S2219" t="s">
        <v>0</v>
      </c>
      <c r="T2219">
        <v>411</v>
      </c>
    </row>
    <row r="2220" spans="1:20" x14ac:dyDescent="0.3">
      <c r="A2220">
        <v>15752488</v>
      </c>
      <c r="B2220" t="s">
        <v>2105</v>
      </c>
      <c r="C2220">
        <v>733</v>
      </c>
      <c r="D2220" t="s">
        <v>15</v>
      </c>
      <c r="E2220" t="s">
        <v>1</v>
      </c>
      <c r="F2220">
        <v>31</v>
      </c>
      <c r="G2220" t="str" cm="1">
        <f t="array" ref="G2220">_xlfn.SWITCH(TRUE, Customer_Churn_Records_26[[#This Row],[Age]] &gt;= 70, "Very Old",Customer_Churn_Records_26[[#This Row],[Age]] &gt;= 50, "Old",Customer_Churn_Records_26[[#This Row],[Age]] &gt;=35,"Middle-Age", "Young")</f>
        <v>Young</v>
      </c>
      <c r="H2220">
        <v>9</v>
      </c>
      <c r="I2220">
        <v>102289.85</v>
      </c>
      <c r="J2220">
        <v>1</v>
      </c>
      <c r="K2220">
        <v>1</v>
      </c>
      <c r="L2220">
        <v>1</v>
      </c>
      <c r="M2220">
        <v>115441.66</v>
      </c>
      <c r="N2220">
        <v>0</v>
      </c>
      <c r="O2220" t="str">
        <f>IF(Customer_Churn_Records_26[[#This Row],[Exited]] = 1, "Yes","No")</f>
        <v>No</v>
      </c>
      <c r="P2220">
        <v>0</v>
      </c>
      <c r="Q2220" t="str">
        <f>IF(Customer_Churn_Records_26[[#This Row],[Complain]] =1, "Yes", "No")</f>
        <v>No</v>
      </c>
      <c r="R2220">
        <v>2</v>
      </c>
      <c r="S2220" t="s">
        <v>10</v>
      </c>
      <c r="T2220">
        <v>239</v>
      </c>
    </row>
    <row r="2221" spans="1:20" x14ac:dyDescent="0.3">
      <c r="A2221">
        <v>15610056</v>
      </c>
      <c r="B2221" t="s">
        <v>2551</v>
      </c>
      <c r="C2221">
        <v>631</v>
      </c>
      <c r="D2221" t="s">
        <v>6</v>
      </c>
      <c r="E2221" t="s">
        <v>1</v>
      </c>
      <c r="F2221">
        <v>34</v>
      </c>
      <c r="G2221" t="str" cm="1">
        <f t="array" ref="G2221">_xlfn.SWITCH(TRUE, Customer_Churn_Records_26[[#This Row],[Age]] &gt;= 70, "Very Old",Customer_Churn_Records_26[[#This Row],[Age]] &gt;= 50, "Old",Customer_Churn_Records_26[[#This Row],[Age]] &gt;=35,"Middle-Age", "Young")</f>
        <v>Young</v>
      </c>
      <c r="H2221">
        <v>6</v>
      </c>
      <c r="I2221">
        <v>125227.82</v>
      </c>
      <c r="J2221">
        <v>2</v>
      </c>
      <c r="K2221">
        <v>0</v>
      </c>
      <c r="L2221">
        <v>1</v>
      </c>
      <c r="M2221">
        <v>128247.03</v>
      </c>
      <c r="N2221">
        <v>0</v>
      </c>
      <c r="O2221" t="str">
        <f>IF(Customer_Churn_Records_26[[#This Row],[Exited]] = 1, "Yes","No")</f>
        <v>No</v>
      </c>
      <c r="P2221">
        <v>0</v>
      </c>
      <c r="Q2221" t="str">
        <f>IF(Customer_Churn_Records_26[[#This Row],[Complain]] =1, "Yes", "No")</f>
        <v>No</v>
      </c>
      <c r="R2221">
        <v>2</v>
      </c>
      <c r="S2221" t="s">
        <v>10</v>
      </c>
      <c r="T2221">
        <v>305</v>
      </c>
    </row>
    <row r="2222" spans="1:20" x14ac:dyDescent="0.3">
      <c r="A2222">
        <v>15806049</v>
      </c>
      <c r="B2222" t="s">
        <v>1645</v>
      </c>
      <c r="C2222">
        <v>714</v>
      </c>
      <c r="D2222" t="s">
        <v>6</v>
      </c>
      <c r="E2222" t="s">
        <v>1</v>
      </c>
      <c r="F2222">
        <v>49</v>
      </c>
      <c r="G2222" t="str" cm="1">
        <f t="array" ref="G2222">_xlfn.SWITCH(TRUE, Customer_Churn_Records_26[[#This Row],[Age]] &gt;= 70, "Very Old",Customer_Churn_Records_26[[#This Row],[Age]] &gt;= 50, "Old",Customer_Churn_Records_26[[#This Row],[Age]] &gt;=35,"Middle-Age", "Young")</f>
        <v>Middle-Age</v>
      </c>
      <c r="H2222">
        <v>5</v>
      </c>
      <c r="I2222">
        <v>140510.89000000001</v>
      </c>
      <c r="J2222">
        <v>1</v>
      </c>
      <c r="K2222">
        <v>1</v>
      </c>
      <c r="L2222">
        <v>0</v>
      </c>
      <c r="M2222">
        <v>141914.94</v>
      </c>
      <c r="N2222">
        <v>0</v>
      </c>
      <c r="O2222" t="str">
        <f>IF(Customer_Churn_Records_26[[#This Row],[Exited]] = 1, "Yes","No")</f>
        <v>No</v>
      </c>
      <c r="P2222">
        <v>0</v>
      </c>
      <c r="Q2222" t="str">
        <f>IF(Customer_Churn_Records_26[[#This Row],[Complain]] =1, "Yes", "No")</f>
        <v>No</v>
      </c>
      <c r="R2222">
        <v>1</v>
      </c>
      <c r="S2222" t="s">
        <v>0</v>
      </c>
      <c r="T2222">
        <v>455</v>
      </c>
    </row>
    <row r="2223" spans="1:20" x14ac:dyDescent="0.3">
      <c r="A2223">
        <v>15736069</v>
      </c>
      <c r="B2223" t="s">
        <v>734</v>
      </c>
      <c r="C2223">
        <v>767</v>
      </c>
      <c r="D2223" t="s">
        <v>6</v>
      </c>
      <c r="E2223" t="s">
        <v>1</v>
      </c>
      <c r="F2223">
        <v>35</v>
      </c>
      <c r="G2223" t="str" cm="1">
        <f t="array" ref="G2223">_xlfn.SWITCH(TRUE, Customer_Churn_Records_26[[#This Row],[Age]] &gt;= 70, "Very Old",Customer_Churn_Records_26[[#This Row],[Age]] &gt;= 50, "Old",Customer_Churn_Records_26[[#This Row],[Age]] &gt;=35,"Middle-Age", "Young")</f>
        <v>Middle-Age</v>
      </c>
      <c r="H2223">
        <v>6</v>
      </c>
      <c r="I2223">
        <v>132253.22</v>
      </c>
      <c r="J2223">
        <v>1</v>
      </c>
      <c r="K2223">
        <v>1</v>
      </c>
      <c r="L2223">
        <v>0</v>
      </c>
      <c r="M2223">
        <v>115566.57</v>
      </c>
      <c r="N2223">
        <v>1</v>
      </c>
      <c r="O2223" t="str">
        <f>IF(Customer_Churn_Records_26[[#This Row],[Exited]] = 1, "Yes","No")</f>
        <v>Yes</v>
      </c>
      <c r="P2223">
        <v>1</v>
      </c>
      <c r="Q2223" t="str">
        <f>IF(Customer_Churn_Records_26[[#This Row],[Complain]] =1, "Yes", "No")</f>
        <v>Yes</v>
      </c>
      <c r="R2223">
        <v>4</v>
      </c>
      <c r="S2223" t="s">
        <v>8</v>
      </c>
      <c r="T2223">
        <v>704</v>
      </c>
    </row>
    <row r="2224" spans="1:20" x14ac:dyDescent="0.3">
      <c r="A2224">
        <v>15763662</v>
      </c>
      <c r="B2224" t="s">
        <v>625</v>
      </c>
      <c r="C2224">
        <v>711</v>
      </c>
      <c r="D2224" t="s">
        <v>6</v>
      </c>
      <c r="E2224" t="s">
        <v>5</v>
      </c>
      <c r="F2224">
        <v>43</v>
      </c>
      <c r="G2224" t="str" cm="1">
        <f t="array" ref="G2224">_xlfn.SWITCH(TRUE, Customer_Churn_Records_26[[#This Row],[Age]] &gt;= 70, "Very Old",Customer_Churn_Records_26[[#This Row],[Age]] &gt;= 50, "Old",Customer_Churn_Records_26[[#This Row],[Age]] &gt;=35,"Middle-Age", "Young")</f>
        <v>Middle-Age</v>
      </c>
      <c r="H2224">
        <v>2</v>
      </c>
      <c r="I2224">
        <v>39043.29</v>
      </c>
      <c r="J2224">
        <v>2</v>
      </c>
      <c r="K2224">
        <v>1</v>
      </c>
      <c r="L2224">
        <v>1</v>
      </c>
      <c r="M2224">
        <v>175423.69</v>
      </c>
      <c r="N2224">
        <v>0</v>
      </c>
      <c r="O2224" t="str">
        <f>IF(Customer_Churn_Records_26[[#This Row],[Exited]] = 1, "Yes","No")</f>
        <v>No</v>
      </c>
      <c r="P2224">
        <v>0</v>
      </c>
      <c r="Q2224" t="str">
        <f>IF(Customer_Churn_Records_26[[#This Row],[Complain]] =1, "Yes", "No")</f>
        <v>No</v>
      </c>
      <c r="R2224">
        <v>2</v>
      </c>
      <c r="S2224" t="s">
        <v>0</v>
      </c>
      <c r="T2224">
        <v>258</v>
      </c>
    </row>
    <row r="2225" spans="1:20" x14ac:dyDescent="0.3">
      <c r="A2225">
        <v>15615575</v>
      </c>
      <c r="B2225" t="s">
        <v>2550</v>
      </c>
      <c r="C2225">
        <v>722</v>
      </c>
      <c r="D2225" t="s">
        <v>2</v>
      </c>
      <c r="E2225" t="s">
        <v>5</v>
      </c>
      <c r="F2225">
        <v>34</v>
      </c>
      <c r="G2225" t="str" cm="1">
        <f t="array" ref="G2225">_xlfn.SWITCH(TRUE, Customer_Churn_Records_26[[#This Row],[Age]] &gt;= 70, "Very Old",Customer_Churn_Records_26[[#This Row],[Age]] &gt;= 50, "Old",Customer_Churn_Records_26[[#This Row],[Age]] &gt;=35,"Middle-Age", "Young")</f>
        <v>Young</v>
      </c>
      <c r="H2225">
        <v>8</v>
      </c>
      <c r="I2225">
        <v>0</v>
      </c>
      <c r="J2225">
        <v>2</v>
      </c>
      <c r="K2225">
        <v>1</v>
      </c>
      <c r="L2225">
        <v>1</v>
      </c>
      <c r="M2225">
        <v>133447.49</v>
      </c>
      <c r="N2225">
        <v>0</v>
      </c>
      <c r="O2225" t="str">
        <f>IF(Customer_Churn_Records_26[[#This Row],[Exited]] = 1, "Yes","No")</f>
        <v>No</v>
      </c>
      <c r="P2225">
        <v>0</v>
      </c>
      <c r="Q2225" t="str">
        <f>IF(Customer_Churn_Records_26[[#This Row],[Complain]] =1, "Yes", "No")</f>
        <v>No</v>
      </c>
      <c r="R2225">
        <v>1</v>
      </c>
      <c r="S2225" t="s">
        <v>0</v>
      </c>
      <c r="T2225">
        <v>523</v>
      </c>
    </row>
    <row r="2226" spans="1:20" x14ac:dyDescent="0.3">
      <c r="A2226">
        <v>15691723</v>
      </c>
      <c r="B2226" t="s">
        <v>1599</v>
      </c>
      <c r="C2226">
        <v>631</v>
      </c>
      <c r="D2226" t="s">
        <v>15</v>
      </c>
      <c r="E2226" t="s">
        <v>5</v>
      </c>
      <c r="F2226">
        <v>55</v>
      </c>
      <c r="G2226" t="str" cm="1">
        <f t="array" ref="G2226">_xlfn.SWITCH(TRUE, Customer_Churn_Records_26[[#This Row],[Age]] &gt;= 70, "Very Old",Customer_Churn_Records_26[[#This Row],[Age]] &gt;= 50, "Old",Customer_Churn_Records_26[[#This Row],[Age]] &gt;=35,"Middle-Age", "Young")</f>
        <v>Old</v>
      </c>
      <c r="H2226">
        <v>9</v>
      </c>
      <c r="I2226">
        <v>99685.06</v>
      </c>
      <c r="J2226">
        <v>1</v>
      </c>
      <c r="K2226">
        <v>1</v>
      </c>
      <c r="L2226">
        <v>0</v>
      </c>
      <c r="M2226">
        <v>114474.98</v>
      </c>
      <c r="N2226">
        <v>0</v>
      </c>
      <c r="O2226" t="str">
        <f>IF(Customer_Churn_Records_26[[#This Row],[Exited]] = 1, "Yes","No")</f>
        <v>No</v>
      </c>
      <c r="P2226">
        <v>0</v>
      </c>
      <c r="Q2226" t="str">
        <f>IF(Customer_Churn_Records_26[[#This Row],[Complain]] =1, "Yes", "No")</f>
        <v>No</v>
      </c>
      <c r="R2226">
        <v>1</v>
      </c>
      <c r="S2226" t="s">
        <v>0</v>
      </c>
      <c r="T2226">
        <v>932</v>
      </c>
    </row>
    <row r="2227" spans="1:20" x14ac:dyDescent="0.3">
      <c r="A2227">
        <v>15774098</v>
      </c>
      <c r="B2227" t="s">
        <v>698</v>
      </c>
      <c r="C2227">
        <v>701</v>
      </c>
      <c r="D2227" t="s">
        <v>6</v>
      </c>
      <c r="E2227" t="s">
        <v>5</v>
      </c>
      <c r="F2227">
        <v>38</v>
      </c>
      <c r="G2227" t="str" cm="1">
        <f t="array" ref="G2227">_xlfn.SWITCH(TRUE, Customer_Churn_Records_26[[#This Row],[Age]] &gt;= 70, "Very Old",Customer_Churn_Records_26[[#This Row],[Age]] &gt;= 50, "Old",Customer_Churn_Records_26[[#This Row],[Age]] &gt;=35,"Middle-Age", "Young")</f>
        <v>Middle-Age</v>
      </c>
      <c r="H2227">
        <v>3</v>
      </c>
      <c r="I2227">
        <v>125385.49</v>
      </c>
      <c r="J2227">
        <v>2</v>
      </c>
      <c r="K2227">
        <v>0</v>
      </c>
      <c r="L2227">
        <v>1</v>
      </c>
      <c r="M2227">
        <v>52044.66</v>
      </c>
      <c r="N2227">
        <v>0</v>
      </c>
      <c r="O2227" t="str">
        <f>IF(Customer_Churn_Records_26[[#This Row],[Exited]] = 1, "Yes","No")</f>
        <v>No</v>
      </c>
      <c r="P2227">
        <v>0</v>
      </c>
      <c r="Q2227" t="str">
        <f>IF(Customer_Churn_Records_26[[#This Row],[Complain]] =1, "Yes", "No")</f>
        <v>No</v>
      </c>
      <c r="R2227">
        <v>2</v>
      </c>
      <c r="S2227" t="s">
        <v>0</v>
      </c>
      <c r="T2227">
        <v>805</v>
      </c>
    </row>
    <row r="2228" spans="1:20" x14ac:dyDescent="0.3">
      <c r="A2228">
        <v>15750808</v>
      </c>
      <c r="B2228" t="s">
        <v>234</v>
      </c>
      <c r="C2228">
        <v>790</v>
      </c>
      <c r="D2228" t="s">
        <v>15</v>
      </c>
      <c r="E2228" t="s">
        <v>5</v>
      </c>
      <c r="F2228">
        <v>46</v>
      </c>
      <c r="G2228" t="str" cm="1">
        <f t="array" ref="G2228">_xlfn.SWITCH(TRUE, Customer_Churn_Records_26[[#This Row],[Age]] &gt;= 70, "Very Old",Customer_Churn_Records_26[[#This Row],[Age]] &gt;= 50, "Old",Customer_Churn_Records_26[[#This Row],[Age]] &gt;=35,"Middle-Age", "Young")</f>
        <v>Middle-Age</v>
      </c>
      <c r="H2228">
        <v>2</v>
      </c>
      <c r="I2228">
        <v>131365.37</v>
      </c>
      <c r="J2228">
        <v>2</v>
      </c>
      <c r="K2228">
        <v>1</v>
      </c>
      <c r="L2228">
        <v>1</v>
      </c>
      <c r="M2228">
        <v>180290.68</v>
      </c>
      <c r="N2228">
        <v>0</v>
      </c>
      <c r="O2228" t="str">
        <f>IF(Customer_Churn_Records_26[[#This Row],[Exited]] = 1, "Yes","No")</f>
        <v>No</v>
      </c>
      <c r="P2228">
        <v>0</v>
      </c>
      <c r="Q2228" t="str">
        <f>IF(Customer_Churn_Records_26[[#This Row],[Complain]] =1, "Yes", "No")</f>
        <v>No</v>
      </c>
      <c r="R2228">
        <v>5</v>
      </c>
      <c r="S2228" t="s">
        <v>4</v>
      </c>
      <c r="T2228">
        <v>242</v>
      </c>
    </row>
    <row r="2229" spans="1:20" x14ac:dyDescent="0.3">
      <c r="A2229">
        <v>15744368</v>
      </c>
      <c r="B2229" t="s">
        <v>1289</v>
      </c>
      <c r="C2229">
        <v>633</v>
      </c>
      <c r="D2229" t="s">
        <v>15</v>
      </c>
      <c r="E2229" t="s">
        <v>5</v>
      </c>
      <c r="F2229">
        <v>58</v>
      </c>
      <c r="G2229" t="str" cm="1">
        <f t="array" ref="G2229">_xlfn.SWITCH(TRUE, Customer_Churn_Records_26[[#This Row],[Age]] &gt;= 70, "Very Old",Customer_Churn_Records_26[[#This Row],[Age]] &gt;= 50, "Old",Customer_Churn_Records_26[[#This Row],[Age]] &gt;=35,"Middle-Age", "Young")</f>
        <v>Old</v>
      </c>
      <c r="H2229">
        <v>6</v>
      </c>
      <c r="I2229">
        <v>98308.51</v>
      </c>
      <c r="J2229">
        <v>1</v>
      </c>
      <c r="K2229">
        <v>1</v>
      </c>
      <c r="L2229">
        <v>1</v>
      </c>
      <c r="M2229">
        <v>132034.13</v>
      </c>
      <c r="N2229">
        <v>0</v>
      </c>
      <c r="O2229" t="str">
        <f>IF(Customer_Churn_Records_26[[#This Row],[Exited]] = 1, "Yes","No")</f>
        <v>No</v>
      </c>
      <c r="P2229">
        <v>0</v>
      </c>
      <c r="Q2229" t="str">
        <f>IF(Customer_Churn_Records_26[[#This Row],[Complain]] =1, "Yes", "No")</f>
        <v>No</v>
      </c>
      <c r="R2229">
        <v>3</v>
      </c>
      <c r="S2229" t="s">
        <v>0</v>
      </c>
      <c r="T2229">
        <v>808</v>
      </c>
    </row>
    <row r="2230" spans="1:20" x14ac:dyDescent="0.3">
      <c r="A2230">
        <v>15610594</v>
      </c>
      <c r="B2230" t="s">
        <v>488</v>
      </c>
      <c r="C2230">
        <v>644</v>
      </c>
      <c r="D2230" t="s">
        <v>2</v>
      </c>
      <c r="E2230" t="s">
        <v>1</v>
      </c>
      <c r="F2230">
        <v>37</v>
      </c>
      <c r="G2230" t="str" cm="1">
        <f t="array" ref="G2230">_xlfn.SWITCH(TRUE, Customer_Churn_Records_26[[#This Row],[Age]] &gt;= 70, "Very Old",Customer_Churn_Records_26[[#This Row],[Age]] &gt;= 50, "Old",Customer_Churn_Records_26[[#This Row],[Age]] &gt;=35,"Middle-Age", "Young")</f>
        <v>Middle-Age</v>
      </c>
      <c r="H2230">
        <v>8</v>
      </c>
      <c r="I2230">
        <v>0</v>
      </c>
      <c r="J2230">
        <v>2</v>
      </c>
      <c r="K2230">
        <v>1</v>
      </c>
      <c r="L2230">
        <v>0</v>
      </c>
      <c r="M2230">
        <v>20968.88</v>
      </c>
      <c r="N2230">
        <v>0</v>
      </c>
      <c r="O2230" t="str">
        <f>IF(Customer_Churn_Records_26[[#This Row],[Exited]] = 1, "Yes","No")</f>
        <v>No</v>
      </c>
      <c r="P2230">
        <v>0</v>
      </c>
      <c r="Q2230" t="str">
        <f>IF(Customer_Churn_Records_26[[#This Row],[Complain]] =1, "Yes", "No")</f>
        <v>No</v>
      </c>
      <c r="R2230">
        <v>3</v>
      </c>
      <c r="S2230" t="s">
        <v>4</v>
      </c>
      <c r="T2230">
        <v>910</v>
      </c>
    </row>
    <row r="2231" spans="1:20" x14ac:dyDescent="0.3">
      <c r="A2231">
        <v>15756125</v>
      </c>
      <c r="B2231" t="s">
        <v>1619</v>
      </c>
      <c r="C2231">
        <v>757</v>
      </c>
      <c r="D2231" t="s">
        <v>15</v>
      </c>
      <c r="E2231" t="s">
        <v>5</v>
      </c>
      <c r="F2231">
        <v>44</v>
      </c>
      <c r="G2231" t="str" cm="1">
        <f t="array" ref="G2231">_xlfn.SWITCH(TRUE, Customer_Churn_Records_26[[#This Row],[Age]] &gt;= 70, "Very Old",Customer_Churn_Records_26[[#This Row],[Age]] &gt;= 50, "Old",Customer_Churn_Records_26[[#This Row],[Age]] &gt;=35,"Middle-Age", "Young")</f>
        <v>Middle-Age</v>
      </c>
      <c r="H2231">
        <v>5</v>
      </c>
      <c r="I2231">
        <v>140856.16</v>
      </c>
      <c r="J2231">
        <v>2</v>
      </c>
      <c r="K2231">
        <v>1</v>
      </c>
      <c r="L2231">
        <v>0</v>
      </c>
      <c r="M2231">
        <v>158735.1</v>
      </c>
      <c r="N2231">
        <v>0</v>
      </c>
      <c r="O2231" t="str">
        <f>IF(Customer_Churn_Records_26[[#This Row],[Exited]] = 1, "Yes","No")</f>
        <v>No</v>
      </c>
      <c r="P2231">
        <v>0</v>
      </c>
      <c r="Q2231" t="str">
        <f>IF(Customer_Churn_Records_26[[#This Row],[Complain]] =1, "Yes", "No")</f>
        <v>No</v>
      </c>
      <c r="R2231">
        <v>5</v>
      </c>
      <c r="S2231" t="s">
        <v>0</v>
      </c>
      <c r="T2231">
        <v>293</v>
      </c>
    </row>
    <row r="2232" spans="1:20" x14ac:dyDescent="0.3">
      <c r="A2232">
        <v>15623277</v>
      </c>
      <c r="B2232" t="s">
        <v>843</v>
      </c>
      <c r="C2232">
        <v>696</v>
      </c>
      <c r="D2232" t="s">
        <v>2</v>
      </c>
      <c r="E2232" t="s">
        <v>1</v>
      </c>
      <c r="F2232">
        <v>30</v>
      </c>
      <c r="G2232" t="str" cm="1">
        <f t="array" ref="G2232">_xlfn.SWITCH(TRUE, Customer_Churn_Records_26[[#This Row],[Age]] &gt;= 70, "Very Old",Customer_Churn_Records_26[[#This Row],[Age]] &gt;= 50, "Old",Customer_Churn_Records_26[[#This Row],[Age]] &gt;=35,"Middle-Age", "Young")</f>
        <v>Young</v>
      </c>
      <c r="H2232">
        <v>8</v>
      </c>
      <c r="I2232">
        <v>0</v>
      </c>
      <c r="J2232">
        <v>2</v>
      </c>
      <c r="K2232">
        <v>1</v>
      </c>
      <c r="L2232">
        <v>1</v>
      </c>
      <c r="M2232">
        <v>196134.44</v>
      </c>
      <c r="N2232">
        <v>0</v>
      </c>
      <c r="O2232" t="str">
        <f>IF(Customer_Churn_Records_26[[#This Row],[Exited]] = 1, "Yes","No")</f>
        <v>No</v>
      </c>
      <c r="P2232">
        <v>0</v>
      </c>
      <c r="Q2232" t="str">
        <f>IF(Customer_Churn_Records_26[[#This Row],[Complain]] =1, "Yes", "No")</f>
        <v>No</v>
      </c>
      <c r="R2232">
        <v>3</v>
      </c>
      <c r="S2232" t="s">
        <v>8</v>
      </c>
      <c r="T2232">
        <v>890</v>
      </c>
    </row>
    <row r="2233" spans="1:20" x14ac:dyDescent="0.3">
      <c r="A2233">
        <v>15795954</v>
      </c>
      <c r="B2233" t="s">
        <v>2549</v>
      </c>
      <c r="C2233">
        <v>746</v>
      </c>
      <c r="D2233" t="s">
        <v>2</v>
      </c>
      <c r="E2233" t="s">
        <v>5</v>
      </c>
      <c r="F2233">
        <v>35</v>
      </c>
      <c r="G2233" t="str" cm="1">
        <f t="array" ref="G2233">_xlfn.SWITCH(TRUE, Customer_Churn_Records_26[[#This Row],[Age]] &gt;= 70, "Very Old",Customer_Churn_Records_26[[#This Row],[Age]] &gt;= 50, "Old",Customer_Churn_Records_26[[#This Row],[Age]] &gt;=35,"Middle-Age", "Young")</f>
        <v>Middle-Age</v>
      </c>
      <c r="H2233">
        <v>2</v>
      </c>
      <c r="I2233">
        <v>172274.01</v>
      </c>
      <c r="J2233">
        <v>1</v>
      </c>
      <c r="K2233">
        <v>1</v>
      </c>
      <c r="L2233">
        <v>0</v>
      </c>
      <c r="M2233">
        <v>22374.97</v>
      </c>
      <c r="N2233">
        <v>0</v>
      </c>
      <c r="O2233" t="str">
        <f>IF(Customer_Churn_Records_26[[#This Row],[Exited]] = 1, "Yes","No")</f>
        <v>No</v>
      </c>
      <c r="P2233">
        <v>0</v>
      </c>
      <c r="Q2233" t="str">
        <f>IF(Customer_Churn_Records_26[[#This Row],[Complain]] =1, "Yes", "No")</f>
        <v>No</v>
      </c>
      <c r="R2233">
        <v>3</v>
      </c>
      <c r="S2233" t="s">
        <v>10</v>
      </c>
      <c r="T2233">
        <v>950</v>
      </c>
    </row>
    <row r="2234" spans="1:20" x14ac:dyDescent="0.3">
      <c r="A2234">
        <v>15671969</v>
      </c>
      <c r="B2234" t="s">
        <v>2548</v>
      </c>
      <c r="C2234">
        <v>649</v>
      </c>
      <c r="D2234" t="s">
        <v>15</v>
      </c>
      <c r="E2234" t="s">
        <v>5</v>
      </c>
      <c r="F2234">
        <v>36</v>
      </c>
      <c r="G2234" t="str" cm="1">
        <f t="array" ref="G2234">_xlfn.SWITCH(TRUE, Customer_Churn_Records_26[[#This Row],[Age]] &gt;= 70, "Very Old",Customer_Churn_Records_26[[#This Row],[Age]] &gt;= 50, "Old",Customer_Churn_Records_26[[#This Row],[Age]] &gt;=35,"Middle-Age", "Young")</f>
        <v>Middle-Age</v>
      </c>
      <c r="H2234">
        <v>8</v>
      </c>
      <c r="I2234">
        <v>0</v>
      </c>
      <c r="J2234">
        <v>2</v>
      </c>
      <c r="K2234">
        <v>1</v>
      </c>
      <c r="L2234">
        <v>0</v>
      </c>
      <c r="M2234">
        <v>161668.15</v>
      </c>
      <c r="N2234">
        <v>0</v>
      </c>
      <c r="O2234" t="str">
        <f>IF(Customer_Churn_Records_26[[#This Row],[Exited]] = 1, "Yes","No")</f>
        <v>No</v>
      </c>
      <c r="P2234">
        <v>0</v>
      </c>
      <c r="Q2234" t="str">
        <f>IF(Customer_Churn_Records_26[[#This Row],[Complain]] =1, "Yes", "No")</f>
        <v>No</v>
      </c>
      <c r="R2234">
        <v>3</v>
      </c>
      <c r="S2234" t="s">
        <v>4</v>
      </c>
      <c r="T2234">
        <v>354</v>
      </c>
    </row>
    <row r="2235" spans="1:20" x14ac:dyDescent="0.3">
      <c r="A2235">
        <v>15791268</v>
      </c>
      <c r="B2235" t="s">
        <v>2045</v>
      </c>
      <c r="C2235">
        <v>565</v>
      </c>
      <c r="D2235" t="s">
        <v>15</v>
      </c>
      <c r="E2235" t="s">
        <v>5</v>
      </c>
      <c r="F2235">
        <v>38</v>
      </c>
      <c r="G2235" t="str" cm="1">
        <f t="array" ref="G2235">_xlfn.SWITCH(TRUE, Customer_Churn_Records_26[[#This Row],[Age]] &gt;= 70, "Very Old",Customer_Churn_Records_26[[#This Row],[Age]] &gt;= 50, "Old",Customer_Churn_Records_26[[#This Row],[Age]] &gt;=35,"Middle-Age", "Young")</f>
        <v>Middle-Age</v>
      </c>
      <c r="H2235">
        <v>0</v>
      </c>
      <c r="I2235">
        <v>122447.76</v>
      </c>
      <c r="J2235">
        <v>1</v>
      </c>
      <c r="K2235">
        <v>0</v>
      </c>
      <c r="L2235">
        <v>0</v>
      </c>
      <c r="M2235">
        <v>67339.34</v>
      </c>
      <c r="N2235">
        <v>0</v>
      </c>
      <c r="O2235" t="str">
        <f>IF(Customer_Churn_Records_26[[#This Row],[Exited]] = 1, "Yes","No")</f>
        <v>No</v>
      </c>
      <c r="P2235">
        <v>0</v>
      </c>
      <c r="Q2235" t="str">
        <f>IF(Customer_Churn_Records_26[[#This Row],[Complain]] =1, "Yes", "No")</f>
        <v>No</v>
      </c>
      <c r="R2235">
        <v>4</v>
      </c>
      <c r="S2235" t="s">
        <v>10</v>
      </c>
      <c r="T2235">
        <v>652</v>
      </c>
    </row>
    <row r="2236" spans="1:20" x14ac:dyDescent="0.3">
      <c r="A2236">
        <v>15713655</v>
      </c>
      <c r="B2236" t="s">
        <v>1302</v>
      </c>
      <c r="C2236">
        <v>720</v>
      </c>
      <c r="D2236" t="s">
        <v>2</v>
      </c>
      <c r="E2236" t="s">
        <v>1</v>
      </c>
      <c r="F2236">
        <v>38</v>
      </c>
      <c r="G2236" t="str" cm="1">
        <f t="array" ref="G2236">_xlfn.SWITCH(TRUE, Customer_Churn_Records_26[[#This Row],[Age]] &gt;= 70, "Very Old",Customer_Churn_Records_26[[#This Row],[Age]] &gt;= 50, "Old",Customer_Churn_Records_26[[#This Row],[Age]] &gt;=35,"Middle-Age", "Young")</f>
        <v>Middle-Age</v>
      </c>
      <c r="H2236">
        <v>10</v>
      </c>
      <c r="I2236">
        <v>0</v>
      </c>
      <c r="J2236">
        <v>2</v>
      </c>
      <c r="K2236">
        <v>1</v>
      </c>
      <c r="L2236">
        <v>1</v>
      </c>
      <c r="M2236">
        <v>56229.72</v>
      </c>
      <c r="N2236">
        <v>1</v>
      </c>
      <c r="O2236" t="str">
        <f>IF(Customer_Churn_Records_26[[#This Row],[Exited]] = 1, "Yes","No")</f>
        <v>Yes</v>
      </c>
      <c r="P2236">
        <v>1</v>
      </c>
      <c r="Q2236" t="str">
        <f>IF(Customer_Churn_Records_26[[#This Row],[Complain]] =1, "Yes", "No")</f>
        <v>Yes</v>
      </c>
      <c r="R2236">
        <v>2</v>
      </c>
      <c r="S2236" t="s">
        <v>4</v>
      </c>
      <c r="T2236">
        <v>966</v>
      </c>
    </row>
    <row r="2237" spans="1:20" x14ac:dyDescent="0.3">
      <c r="A2237">
        <v>15633930</v>
      </c>
      <c r="B2237" t="s">
        <v>399</v>
      </c>
      <c r="C2237">
        <v>648</v>
      </c>
      <c r="D2237" t="s">
        <v>15</v>
      </c>
      <c r="E2237" t="s">
        <v>1</v>
      </c>
      <c r="F2237">
        <v>56</v>
      </c>
      <c r="G2237" t="str" cm="1">
        <f t="array" ref="G2237">_xlfn.SWITCH(TRUE, Customer_Churn_Records_26[[#This Row],[Age]] &gt;= 70, "Very Old",Customer_Churn_Records_26[[#This Row],[Age]] &gt;= 50, "Old",Customer_Churn_Records_26[[#This Row],[Age]] &gt;=35,"Middle-Age", "Young")</f>
        <v>Old</v>
      </c>
      <c r="H2237">
        <v>6</v>
      </c>
      <c r="I2237">
        <v>157559.59</v>
      </c>
      <c r="J2237">
        <v>2</v>
      </c>
      <c r="K2237">
        <v>1</v>
      </c>
      <c r="L2237">
        <v>0</v>
      </c>
      <c r="M2237">
        <v>140991.23000000001</v>
      </c>
      <c r="N2237">
        <v>1</v>
      </c>
      <c r="O2237" t="str">
        <f>IF(Customer_Churn_Records_26[[#This Row],[Exited]] = 1, "Yes","No")</f>
        <v>Yes</v>
      </c>
      <c r="P2237">
        <v>1</v>
      </c>
      <c r="Q2237" t="str">
        <f>IF(Customer_Churn_Records_26[[#This Row],[Complain]] =1, "Yes", "No")</f>
        <v>Yes</v>
      </c>
      <c r="R2237">
        <v>4</v>
      </c>
      <c r="S2237" t="s">
        <v>8</v>
      </c>
      <c r="T2237">
        <v>320</v>
      </c>
    </row>
    <row r="2238" spans="1:20" x14ac:dyDescent="0.3">
      <c r="A2238">
        <v>15712849</v>
      </c>
      <c r="B2238" t="s">
        <v>263</v>
      </c>
      <c r="C2238">
        <v>632</v>
      </c>
      <c r="D2238" t="s">
        <v>6</v>
      </c>
      <c r="E2238" t="s">
        <v>5</v>
      </c>
      <c r="F2238">
        <v>41</v>
      </c>
      <c r="G2238" t="str" cm="1">
        <f t="array" ref="G2238">_xlfn.SWITCH(TRUE, Customer_Churn_Records_26[[#This Row],[Age]] &gt;= 70, "Very Old",Customer_Churn_Records_26[[#This Row],[Age]] &gt;= 50, "Old",Customer_Churn_Records_26[[#This Row],[Age]] &gt;=35,"Middle-Age", "Young")</f>
        <v>Middle-Age</v>
      </c>
      <c r="H2238">
        <v>3</v>
      </c>
      <c r="I2238">
        <v>126550.7</v>
      </c>
      <c r="J2238">
        <v>1</v>
      </c>
      <c r="K2238">
        <v>0</v>
      </c>
      <c r="L2238">
        <v>0</v>
      </c>
      <c r="M2238">
        <v>177644.52</v>
      </c>
      <c r="N2238">
        <v>1</v>
      </c>
      <c r="O2238" t="str">
        <f>IF(Customer_Churn_Records_26[[#This Row],[Exited]] = 1, "Yes","No")</f>
        <v>Yes</v>
      </c>
      <c r="P2238">
        <v>1</v>
      </c>
      <c r="Q2238" t="str">
        <f>IF(Customer_Churn_Records_26[[#This Row],[Complain]] =1, "Yes", "No")</f>
        <v>Yes</v>
      </c>
      <c r="R2238">
        <v>3</v>
      </c>
      <c r="S2238" t="s">
        <v>10</v>
      </c>
      <c r="T2238">
        <v>324</v>
      </c>
    </row>
    <row r="2239" spans="1:20" x14ac:dyDescent="0.3">
      <c r="A2239">
        <v>15639077</v>
      </c>
      <c r="B2239" t="s">
        <v>387</v>
      </c>
      <c r="C2239">
        <v>622</v>
      </c>
      <c r="D2239" t="s">
        <v>2</v>
      </c>
      <c r="E2239" t="s">
        <v>1</v>
      </c>
      <c r="F2239">
        <v>30</v>
      </c>
      <c r="G2239" t="str" cm="1">
        <f t="array" ref="G2239">_xlfn.SWITCH(TRUE, Customer_Churn_Records_26[[#This Row],[Age]] &gt;= 70, "Very Old",Customer_Churn_Records_26[[#This Row],[Age]] &gt;= 50, "Old",Customer_Churn_Records_26[[#This Row],[Age]] &gt;=35,"Middle-Age", "Young")</f>
        <v>Young</v>
      </c>
      <c r="H2239">
        <v>2</v>
      </c>
      <c r="I2239">
        <v>158584.82</v>
      </c>
      <c r="J2239">
        <v>3</v>
      </c>
      <c r="K2239">
        <v>1</v>
      </c>
      <c r="L2239">
        <v>0</v>
      </c>
      <c r="M2239">
        <v>142342.54999999999</v>
      </c>
      <c r="N2239">
        <v>1</v>
      </c>
      <c r="O2239" t="str">
        <f>IF(Customer_Churn_Records_26[[#This Row],[Exited]] = 1, "Yes","No")</f>
        <v>Yes</v>
      </c>
      <c r="P2239">
        <v>1</v>
      </c>
      <c r="Q2239" t="str">
        <f>IF(Customer_Churn_Records_26[[#This Row],[Complain]] =1, "Yes", "No")</f>
        <v>Yes</v>
      </c>
      <c r="R2239">
        <v>2</v>
      </c>
      <c r="S2239" t="s">
        <v>0</v>
      </c>
      <c r="T2239">
        <v>981</v>
      </c>
    </row>
    <row r="2240" spans="1:20" x14ac:dyDescent="0.3">
      <c r="A2240">
        <v>15808784</v>
      </c>
      <c r="B2240" t="s">
        <v>2547</v>
      </c>
      <c r="C2240">
        <v>835</v>
      </c>
      <c r="D2240" t="s">
        <v>2</v>
      </c>
      <c r="E2240" t="s">
        <v>5</v>
      </c>
      <c r="F2240">
        <v>28</v>
      </c>
      <c r="G2240" t="str" cm="1">
        <f t="array" ref="G2240">_xlfn.SWITCH(TRUE, Customer_Churn_Records_26[[#This Row],[Age]] &gt;= 70, "Very Old",Customer_Churn_Records_26[[#This Row],[Age]] &gt;= 50, "Old",Customer_Churn_Records_26[[#This Row],[Age]] &gt;=35,"Middle-Age", "Young")</f>
        <v>Young</v>
      </c>
      <c r="H2240">
        <v>2</v>
      </c>
      <c r="I2240">
        <v>163569.60999999999</v>
      </c>
      <c r="J2240">
        <v>2</v>
      </c>
      <c r="K2240">
        <v>1</v>
      </c>
      <c r="L2240">
        <v>1</v>
      </c>
      <c r="M2240">
        <v>154559.28</v>
      </c>
      <c r="N2240">
        <v>0</v>
      </c>
      <c r="O2240" t="str">
        <f>IF(Customer_Churn_Records_26[[#This Row],[Exited]] = 1, "Yes","No")</f>
        <v>No</v>
      </c>
      <c r="P2240">
        <v>0</v>
      </c>
      <c r="Q2240" t="str">
        <f>IF(Customer_Churn_Records_26[[#This Row],[Complain]] =1, "Yes", "No")</f>
        <v>No</v>
      </c>
      <c r="R2240">
        <v>5</v>
      </c>
      <c r="S2240" t="s">
        <v>10</v>
      </c>
      <c r="T2240">
        <v>560</v>
      </c>
    </row>
    <row r="2241" spans="1:20" x14ac:dyDescent="0.3">
      <c r="A2241">
        <v>15648577</v>
      </c>
      <c r="B2241" t="s">
        <v>1110</v>
      </c>
      <c r="C2241">
        <v>493</v>
      </c>
      <c r="D2241" t="s">
        <v>2</v>
      </c>
      <c r="E2241" t="s">
        <v>1</v>
      </c>
      <c r="F2241">
        <v>31</v>
      </c>
      <c r="G2241" t="str" cm="1">
        <f t="array" ref="G2241">_xlfn.SWITCH(TRUE, Customer_Churn_Records_26[[#This Row],[Age]] &gt;= 70, "Very Old",Customer_Churn_Records_26[[#This Row],[Age]] &gt;= 50, "Old",Customer_Churn_Records_26[[#This Row],[Age]] &gt;=35,"Middle-Age", "Young")</f>
        <v>Young</v>
      </c>
      <c r="H2241">
        <v>3</v>
      </c>
      <c r="I2241">
        <v>0</v>
      </c>
      <c r="J2241">
        <v>1</v>
      </c>
      <c r="K2241">
        <v>1</v>
      </c>
      <c r="L2241">
        <v>1</v>
      </c>
      <c r="M2241">
        <v>176570.28</v>
      </c>
      <c r="N2241">
        <v>1</v>
      </c>
      <c r="O2241" t="str">
        <f>IF(Customer_Churn_Records_26[[#This Row],[Exited]] = 1, "Yes","No")</f>
        <v>Yes</v>
      </c>
      <c r="P2241">
        <v>1</v>
      </c>
      <c r="Q2241" t="str">
        <f>IF(Customer_Churn_Records_26[[#This Row],[Complain]] =1, "Yes", "No")</f>
        <v>Yes</v>
      </c>
      <c r="R2241">
        <v>4</v>
      </c>
      <c r="S2241" t="s">
        <v>8</v>
      </c>
      <c r="T2241">
        <v>808</v>
      </c>
    </row>
    <row r="2242" spans="1:20" x14ac:dyDescent="0.3">
      <c r="A2242">
        <v>15670345</v>
      </c>
      <c r="B2242" t="s">
        <v>988</v>
      </c>
      <c r="C2242">
        <v>785</v>
      </c>
      <c r="D2242" t="s">
        <v>6</v>
      </c>
      <c r="E2242" t="s">
        <v>1</v>
      </c>
      <c r="F2242">
        <v>33</v>
      </c>
      <c r="G2242" t="str" cm="1">
        <f t="array" ref="G2242">_xlfn.SWITCH(TRUE, Customer_Churn_Records_26[[#This Row],[Age]] &gt;= 70, "Very Old",Customer_Churn_Records_26[[#This Row],[Age]] &gt;= 50, "Old",Customer_Churn_Records_26[[#This Row],[Age]] &gt;=35,"Middle-Age", "Young")</f>
        <v>Young</v>
      </c>
      <c r="H2242">
        <v>6</v>
      </c>
      <c r="I2242">
        <v>127211.45</v>
      </c>
      <c r="J2242">
        <v>1</v>
      </c>
      <c r="K2242">
        <v>0</v>
      </c>
      <c r="L2242">
        <v>0</v>
      </c>
      <c r="M2242">
        <v>191961.83</v>
      </c>
      <c r="N2242">
        <v>0</v>
      </c>
      <c r="O2242" t="str">
        <f>IF(Customer_Churn_Records_26[[#This Row],[Exited]] = 1, "Yes","No")</f>
        <v>No</v>
      </c>
      <c r="P2242">
        <v>0</v>
      </c>
      <c r="Q2242" t="str">
        <f>IF(Customer_Churn_Records_26[[#This Row],[Complain]] =1, "Yes", "No")</f>
        <v>No</v>
      </c>
      <c r="R2242">
        <v>3</v>
      </c>
      <c r="S2242" t="s">
        <v>8</v>
      </c>
      <c r="T2242">
        <v>457</v>
      </c>
    </row>
    <row r="2243" spans="1:20" x14ac:dyDescent="0.3">
      <c r="A2243">
        <v>15633112</v>
      </c>
      <c r="B2243" t="s">
        <v>2086</v>
      </c>
      <c r="C2243">
        <v>681</v>
      </c>
      <c r="D2243" t="s">
        <v>6</v>
      </c>
      <c r="E2243" t="s">
        <v>5</v>
      </c>
      <c r="F2243">
        <v>42</v>
      </c>
      <c r="G2243" t="str" cm="1">
        <f t="array" ref="G2243">_xlfn.SWITCH(TRUE, Customer_Churn_Records_26[[#This Row],[Age]] &gt;= 70, "Very Old",Customer_Churn_Records_26[[#This Row],[Age]] &gt;= 50, "Old",Customer_Churn_Records_26[[#This Row],[Age]] &gt;=35,"Middle-Age", "Young")</f>
        <v>Middle-Age</v>
      </c>
      <c r="H2243">
        <v>3</v>
      </c>
      <c r="I2243">
        <v>118199.97</v>
      </c>
      <c r="J2243">
        <v>2</v>
      </c>
      <c r="K2243">
        <v>1</v>
      </c>
      <c r="L2243">
        <v>0</v>
      </c>
      <c r="M2243">
        <v>9452.8799999999992</v>
      </c>
      <c r="N2243">
        <v>1</v>
      </c>
      <c r="O2243" t="str">
        <f>IF(Customer_Churn_Records_26[[#This Row],[Exited]] = 1, "Yes","No")</f>
        <v>Yes</v>
      </c>
      <c r="P2243">
        <v>1</v>
      </c>
      <c r="Q2243" t="str">
        <f>IF(Customer_Churn_Records_26[[#This Row],[Complain]] =1, "Yes", "No")</f>
        <v>Yes</v>
      </c>
      <c r="R2243">
        <v>2</v>
      </c>
      <c r="S2243" t="s">
        <v>10</v>
      </c>
      <c r="T2243">
        <v>219</v>
      </c>
    </row>
    <row r="2244" spans="1:20" x14ac:dyDescent="0.3">
      <c r="A2244">
        <v>15714397</v>
      </c>
      <c r="B2244" t="s">
        <v>53</v>
      </c>
      <c r="C2244">
        <v>621</v>
      </c>
      <c r="D2244" t="s">
        <v>6</v>
      </c>
      <c r="E2244" t="s">
        <v>1</v>
      </c>
      <c r="F2244">
        <v>30</v>
      </c>
      <c r="G2244" t="str" cm="1">
        <f t="array" ref="G2244">_xlfn.SWITCH(TRUE, Customer_Churn_Records_26[[#This Row],[Age]] &gt;= 70, "Very Old",Customer_Churn_Records_26[[#This Row],[Age]] &gt;= 50, "Old",Customer_Churn_Records_26[[#This Row],[Age]] &gt;=35,"Middle-Age", "Young")</f>
        <v>Young</v>
      </c>
      <c r="H2244">
        <v>2</v>
      </c>
      <c r="I2244">
        <v>101014.08</v>
      </c>
      <c r="J2244">
        <v>2</v>
      </c>
      <c r="K2244">
        <v>1</v>
      </c>
      <c r="L2244">
        <v>1</v>
      </c>
      <c r="M2244">
        <v>165257.31</v>
      </c>
      <c r="N2244">
        <v>0</v>
      </c>
      <c r="O2244" t="str">
        <f>IF(Customer_Churn_Records_26[[#This Row],[Exited]] = 1, "Yes","No")</f>
        <v>No</v>
      </c>
      <c r="P2244">
        <v>0</v>
      </c>
      <c r="Q2244" t="str">
        <f>IF(Customer_Churn_Records_26[[#This Row],[Complain]] =1, "Yes", "No")</f>
        <v>No</v>
      </c>
      <c r="R2244">
        <v>3</v>
      </c>
      <c r="S2244" t="s">
        <v>8</v>
      </c>
      <c r="T2244">
        <v>730</v>
      </c>
    </row>
    <row r="2245" spans="1:20" x14ac:dyDescent="0.3">
      <c r="A2245">
        <v>15780038</v>
      </c>
      <c r="B2245" t="s">
        <v>1336</v>
      </c>
      <c r="C2245">
        <v>756</v>
      </c>
      <c r="D2245" t="s">
        <v>15</v>
      </c>
      <c r="E2245" t="s">
        <v>5</v>
      </c>
      <c r="F2245">
        <v>38</v>
      </c>
      <c r="G2245" t="str" cm="1">
        <f t="array" ref="G2245">_xlfn.SWITCH(TRUE, Customer_Churn_Records_26[[#This Row],[Age]] &gt;= 70, "Very Old",Customer_Churn_Records_26[[#This Row],[Age]] &gt;= 50, "Old",Customer_Churn_Records_26[[#This Row],[Age]] &gt;=35,"Middle-Age", "Young")</f>
        <v>Middle-Age</v>
      </c>
      <c r="H2245">
        <v>6</v>
      </c>
      <c r="I2245">
        <v>119208.85</v>
      </c>
      <c r="J2245">
        <v>1</v>
      </c>
      <c r="K2245">
        <v>1</v>
      </c>
      <c r="L2245">
        <v>0</v>
      </c>
      <c r="M2245">
        <v>169763.89</v>
      </c>
      <c r="N2245">
        <v>1</v>
      </c>
      <c r="O2245" t="str">
        <f>IF(Customer_Churn_Records_26[[#This Row],[Exited]] = 1, "Yes","No")</f>
        <v>Yes</v>
      </c>
      <c r="P2245">
        <v>1</v>
      </c>
      <c r="Q2245" t="str">
        <f>IF(Customer_Churn_Records_26[[#This Row],[Complain]] =1, "Yes", "No")</f>
        <v>Yes</v>
      </c>
      <c r="R2245">
        <v>1</v>
      </c>
      <c r="S2245" t="s">
        <v>0</v>
      </c>
      <c r="T2245">
        <v>257</v>
      </c>
    </row>
    <row r="2246" spans="1:20" x14ac:dyDescent="0.3">
      <c r="A2246">
        <v>15756305</v>
      </c>
      <c r="B2246" t="s">
        <v>387</v>
      </c>
      <c r="C2246">
        <v>515</v>
      </c>
      <c r="D2246" t="s">
        <v>2</v>
      </c>
      <c r="E2246" t="s">
        <v>1</v>
      </c>
      <c r="F2246">
        <v>66</v>
      </c>
      <c r="G2246" t="str" cm="1">
        <f t="array" ref="G2246">_xlfn.SWITCH(TRUE, Customer_Churn_Records_26[[#This Row],[Age]] &gt;= 70, "Very Old",Customer_Churn_Records_26[[#This Row],[Age]] &gt;= 50, "Old",Customer_Churn_Records_26[[#This Row],[Age]] &gt;=35,"Middle-Age", "Young")</f>
        <v>Old</v>
      </c>
      <c r="H2246">
        <v>6</v>
      </c>
      <c r="I2246">
        <v>0</v>
      </c>
      <c r="J2246">
        <v>2</v>
      </c>
      <c r="K2246">
        <v>1</v>
      </c>
      <c r="L2246">
        <v>1</v>
      </c>
      <c r="M2246">
        <v>160663.10999999999</v>
      </c>
      <c r="N2246">
        <v>0</v>
      </c>
      <c r="O2246" t="str">
        <f>IF(Customer_Churn_Records_26[[#This Row],[Exited]] = 1, "Yes","No")</f>
        <v>No</v>
      </c>
      <c r="P2246">
        <v>0</v>
      </c>
      <c r="Q2246" t="str">
        <f>IF(Customer_Churn_Records_26[[#This Row],[Complain]] =1, "Yes", "No")</f>
        <v>No</v>
      </c>
      <c r="R2246">
        <v>2</v>
      </c>
      <c r="S2246" t="s">
        <v>10</v>
      </c>
      <c r="T2246">
        <v>282</v>
      </c>
    </row>
    <row r="2247" spans="1:20" x14ac:dyDescent="0.3">
      <c r="A2247">
        <v>15578799</v>
      </c>
      <c r="B2247" t="s">
        <v>813</v>
      </c>
      <c r="C2247">
        <v>625</v>
      </c>
      <c r="D2247" t="s">
        <v>2</v>
      </c>
      <c r="E2247" t="s">
        <v>1</v>
      </c>
      <c r="F2247">
        <v>58</v>
      </c>
      <c r="G2247" t="str" cm="1">
        <f t="array" ref="G2247">_xlfn.SWITCH(TRUE, Customer_Churn_Records_26[[#This Row],[Age]] &gt;= 70, "Very Old",Customer_Churn_Records_26[[#This Row],[Age]] &gt;= 50, "Old",Customer_Churn_Records_26[[#This Row],[Age]] &gt;=35,"Middle-Age", "Young")</f>
        <v>Old</v>
      </c>
      <c r="H2247">
        <v>10</v>
      </c>
      <c r="I2247">
        <v>53772.73</v>
      </c>
      <c r="J2247">
        <v>1</v>
      </c>
      <c r="K2247">
        <v>1</v>
      </c>
      <c r="L2247">
        <v>1</v>
      </c>
      <c r="M2247">
        <v>192072.1</v>
      </c>
      <c r="N2247">
        <v>1</v>
      </c>
      <c r="O2247" t="str">
        <f>IF(Customer_Churn_Records_26[[#This Row],[Exited]] = 1, "Yes","No")</f>
        <v>Yes</v>
      </c>
      <c r="P2247">
        <v>1</v>
      </c>
      <c r="Q2247" t="str">
        <f>IF(Customer_Churn_Records_26[[#This Row],[Complain]] =1, "Yes", "No")</f>
        <v>Yes</v>
      </c>
      <c r="R2247">
        <v>5</v>
      </c>
      <c r="S2247" t="s">
        <v>8</v>
      </c>
      <c r="T2247">
        <v>428</v>
      </c>
    </row>
    <row r="2248" spans="1:20" x14ac:dyDescent="0.3">
      <c r="A2248">
        <v>15800326</v>
      </c>
      <c r="B2248" t="s">
        <v>130</v>
      </c>
      <c r="C2248">
        <v>717</v>
      </c>
      <c r="D2248" t="s">
        <v>15</v>
      </c>
      <c r="E2248" t="s">
        <v>1</v>
      </c>
      <c r="F2248">
        <v>39</v>
      </c>
      <c r="G2248" t="str" cm="1">
        <f t="array" ref="G2248">_xlfn.SWITCH(TRUE, Customer_Churn_Records_26[[#This Row],[Age]] &gt;= 70, "Very Old",Customer_Churn_Records_26[[#This Row],[Age]] &gt;= 50, "Old",Customer_Churn_Records_26[[#This Row],[Age]] &gt;=35,"Middle-Age", "Young")</f>
        <v>Middle-Age</v>
      </c>
      <c r="H2248">
        <v>6</v>
      </c>
      <c r="I2248">
        <v>0</v>
      </c>
      <c r="J2248">
        <v>2</v>
      </c>
      <c r="K2248">
        <v>1</v>
      </c>
      <c r="L2248">
        <v>0</v>
      </c>
      <c r="M2248">
        <v>93275.61</v>
      </c>
      <c r="N2248">
        <v>0</v>
      </c>
      <c r="O2248" t="str">
        <f>IF(Customer_Churn_Records_26[[#This Row],[Exited]] = 1, "Yes","No")</f>
        <v>No</v>
      </c>
      <c r="P2248">
        <v>0</v>
      </c>
      <c r="Q2248" t="str">
        <f>IF(Customer_Churn_Records_26[[#This Row],[Complain]] =1, "Yes", "No")</f>
        <v>No</v>
      </c>
      <c r="R2248">
        <v>3</v>
      </c>
      <c r="S2248" t="s">
        <v>0</v>
      </c>
      <c r="T2248">
        <v>988</v>
      </c>
    </row>
    <row r="2249" spans="1:20" x14ac:dyDescent="0.3">
      <c r="A2249">
        <v>15785485</v>
      </c>
      <c r="B2249" t="s">
        <v>2546</v>
      </c>
      <c r="C2249">
        <v>595</v>
      </c>
      <c r="D2249" t="s">
        <v>6</v>
      </c>
      <c r="E2249" t="s">
        <v>1</v>
      </c>
      <c r="F2249">
        <v>41</v>
      </c>
      <c r="G2249" t="str" cm="1">
        <f t="array" ref="G2249">_xlfn.SWITCH(TRUE, Customer_Churn_Records_26[[#This Row],[Age]] &gt;= 70, "Very Old",Customer_Churn_Records_26[[#This Row],[Age]] &gt;= 50, "Old",Customer_Churn_Records_26[[#This Row],[Age]] &gt;=35,"Middle-Age", "Young")</f>
        <v>Middle-Age</v>
      </c>
      <c r="H2249">
        <v>2</v>
      </c>
      <c r="I2249">
        <v>138878.81</v>
      </c>
      <c r="J2249">
        <v>1</v>
      </c>
      <c r="K2249">
        <v>0</v>
      </c>
      <c r="L2249">
        <v>1</v>
      </c>
      <c r="M2249">
        <v>112269.67</v>
      </c>
      <c r="N2249">
        <v>0</v>
      </c>
      <c r="O2249" t="str">
        <f>IF(Customer_Churn_Records_26[[#This Row],[Exited]] = 1, "Yes","No")</f>
        <v>No</v>
      </c>
      <c r="P2249">
        <v>0</v>
      </c>
      <c r="Q2249" t="str">
        <f>IF(Customer_Churn_Records_26[[#This Row],[Complain]] =1, "Yes", "No")</f>
        <v>No</v>
      </c>
      <c r="R2249">
        <v>5</v>
      </c>
      <c r="S2249" t="s">
        <v>8</v>
      </c>
      <c r="T2249">
        <v>530</v>
      </c>
    </row>
    <row r="2250" spans="1:20" x14ac:dyDescent="0.3">
      <c r="A2250">
        <v>15783958</v>
      </c>
      <c r="B2250" t="s">
        <v>1349</v>
      </c>
      <c r="C2250">
        <v>539</v>
      </c>
      <c r="D2250" t="s">
        <v>15</v>
      </c>
      <c r="E2250" t="s">
        <v>1</v>
      </c>
      <c r="F2250">
        <v>37</v>
      </c>
      <c r="G2250" t="str" cm="1">
        <f t="array" ref="G2250">_xlfn.SWITCH(TRUE, Customer_Churn_Records_26[[#This Row],[Age]] &gt;= 70, "Very Old",Customer_Churn_Records_26[[#This Row],[Age]] &gt;= 50, "Old",Customer_Churn_Records_26[[#This Row],[Age]] &gt;=35,"Middle-Age", "Young")</f>
        <v>Middle-Age</v>
      </c>
      <c r="H2250">
        <v>1</v>
      </c>
      <c r="I2250">
        <v>130922.81</v>
      </c>
      <c r="J2250">
        <v>2</v>
      </c>
      <c r="K2250">
        <v>0</v>
      </c>
      <c r="L2250">
        <v>0</v>
      </c>
      <c r="M2250">
        <v>2186.83</v>
      </c>
      <c r="N2250">
        <v>0</v>
      </c>
      <c r="O2250" t="str">
        <f>IF(Customer_Churn_Records_26[[#This Row],[Exited]] = 1, "Yes","No")</f>
        <v>No</v>
      </c>
      <c r="P2250">
        <v>0</v>
      </c>
      <c r="Q2250" t="str">
        <f>IF(Customer_Churn_Records_26[[#This Row],[Complain]] =1, "Yes", "No")</f>
        <v>No</v>
      </c>
      <c r="R2250">
        <v>1</v>
      </c>
      <c r="S2250" t="s">
        <v>10</v>
      </c>
      <c r="T2250">
        <v>319</v>
      </c>
    </row>
    <row r="2251" spans="1:20" x14ac:dyDescent="0.3">
      <c r="A2251">
        <v>15727546</v>
      </c>
      <c r="B2251" t="s">
        <v>2435</v>
      </c>
      <c r="C2251">
        <v>762</v>
      </c>
      <c r="D2251" t="s">
        <v>2</v>
      </c>
      <c r="E2251" t="s">
        <v>5</v>
      </c>
      <c r="F2251">
        <v>35</v>
      </c>
      <c r="G2251" t="str" cm="1">
        <f t="array" ref="G2251">_xlfn.SWITCH(TRUE, Customer_Churn_Records_26[[#This Row],[Age]] &gt;= 70, "Very Old",Customer_Churn_Records_26[[#This Row],[Age]] &gt;= 50, "Old",Customer_Churn_Records_26[[#This Row],[Age]] &gt;=35,"Middle-Age", "Young")</f>
        <v>Middle-Age</v>
      </c>
      <c r="H2251">
        <v>9</v>
      </c>
      <c r="I2251">
        <v>0</v>
      </c>
      <c r="J2251">
        <v>2</v>
      </c>
      <c r="K2251">
        <v>1</v>
      </c>
      <c r="L2251">
        <v>1</v>
      </c>
      <c r="M2251">
        <v>43075.7</v>
      </c>
      <c r="N2251">
        <v>0</v>
      </c>
      <c r="O2251" t="str">
        <f>IF(Customer_Churn_Records_26[[#This Row],[Exited]] = 1, "Yes","No")</f>
        <v>No</v>
      </c>
      <c r="P2251">
        <v>0</v>
      </c>
      <c r="Q2251" t="str">
        <f>IF(Customer_Churn_Records_26[[#This Row],[Complain]] =1, "Yes", "No")</f>
        <v>No</v>
      </c>
      <c r="R2251">
        <v>1</v>
      </c>
      <c r="S2251" t="s">
        <v>0</v>
      </c>
      <c r="T2251">
        <v>749</v>
      </c>
    </row>
    <row r="2252" spans="1:20" x14ac:dyDescent="0.3">
      <c r="A2252">
        <v>15739576</v>
      </c>
      <c r="B2252" t="s">
        <v>2545</v>
      </c>
      <c r="C2252">
        <v>706</v>
      </c>
      <c r="D2252" t="s">
        <v>15</v>
      </c>
      <c r="E2252" t="s">
        <v>5</v>
      </c>
      <c r="F2252">
        <v>20</v>
      </c>
      <c r="G2252" t="str" cm="1">
        <f t="array" ref="G2252">_xlfn.SWITCH(TRUE, Customer_Churn_Records_26[[#This Row],[Age]] &gt;= 70, "Very Old",Customer_Churn_Records_26[[#This Row],[Age]] &gt;= 50, "Old",Customer_Churn_Records_26[[#This Row],[Age]] &gt;=35,"Middle-Age", "Young")</f>
        <v>Young</v>
      </c>
      <c r="H2252">
        <v>8</v>
      </c>
      <c r="I2252">
        <v>0</v>
      </c>
      <c r="J2252">
        <v>2</v>
      </c>
      <c r="K2252">
        <v>1</v>
      </c>
      <c r="L2252">
        <v>1</v>
      </c>
      <c r="M2252">
        <v>12368.11</v>
      </c>
      <c r="N2252">
        <v>0</v>
      </c>
      <c r="O2252" t="str">
        <f>IF(Customer_Churn_Records_26[[#This Row],[Exited]] = 1, "Yes","No")</f>
        <v>No</v>
      </c>
      <c r="P2252">
        <v>0</v>
      </c>
      <c r="Q2252" t="str">
        <f>IF(Customer_Churn_Records_26[[#This Row],[Complain]] =1, "Yes", "No")</f>
        <v>No</v>
      </c>
      <c r="R2252">
        <v>4</v>
      </c>
      <c r="S2252" t="s">
        <v>10</v>
      </c>
      <c r="T2252">
        <v>354</v>
      </c>
    </row>
    <row r="2253" spans="1:20" x14ac:dyDescent="0.3">
      <c r="A2253">
        <v>15631333</v>
      </c>
      <c r="B2253" t="s">
        <v>640</v>
      </c>
      <c r="C2253">
        <v>677</v>
      </c>
      <c r="D2253" t="s">
        <v>15</v>
      </c>
      <c r="E2253" t="s">
        <v>1</v>
      </c>
      <c r="F2253">
        <v>25</v>
      </c>
      <c r="G2253" t="str" cm="1">
        <f t="array" ref="G2253">_xlfn.SWITCH(TRUE, Customer_Churn_Records_26[[#This Row],[Age]] &gt;= 70, "Very Old",Customer_Churn_Records_26[[#This Row],[Age]] &gt;= 50, "Old",Customer_Churn_Records_26[[#This Row],[Age]] &gt;=35,"Middle-Age", "Young")</f>
        <v>Young</v>
      </c>
      <c r="H2253">
        <v>8</v>
      </c>
      <c r="I2253">
        <v>130866.19</v>
      </c>
      <c r="J2253">
        <v>1</v>
      </c>
      <c r="K2253">
        <v>1</v>
      </c>
      <c r="L2253">
        <v>0</v>
      </c>
      <c r="M2253">
        <v>42410.21</v>
      </c>
      <c r="N2253">
        <v>0</v>
      </c>
      <c r="O2253" t="str">
        <f>IF(Customer_Churn_Records_26[[#This Row],[Exited]] = 1, "Yes","No")</f>
        <v>No</v>
      </c>
      <c r="P2253">
        <v>0</v>
      </c>
      <c r="Q2253" t="str">
        <f>IF(Customer_Churn_Records_26[[#This Row],[Complain]] =1, "Yes", "No")</f>
        <v>No</v>
      </c>
      <c r="R2253">
        <v>5</v>
      </c>
      <c r="S2253" t="s">
        <v>0</v>
      </c>
      <c r="T2253">
        <v>236</v>
      </c>
    </row>
    <row r="2254" spans="1:20" x14ac:dyDescent="0.3">
      <c r="A2254">
        <v>15604782</v>
      </c>
      <c r="B2254" t="s">
        <v>858</v>
      </c>
      <c r="C2254">
        <v>733</v>
      </c>
      <c r="D2254" t="s">
        <v>6</v>
      </c>
      <c r="E2254" t="s">
        <v>1</v>
      </c>
      <c r="F2254">
        <v>33</v>
      </c>
      <c r="G2254" t="str" cm="1">
        <f t="array" ref="G2254">_xlfn.SWITCH(TRUE, Customer_Churn_Records_26[[#This Row],[Age]] &gt;= 70, "Very Old",Customer_Churn_Records_26[[#This Row],[Age]] &gt;= 50, "Old",Customer_Churn_Records_26[[#This Row],[Age]] &gt;=35,"Middle-Age", "Young")</f>
        <v>Young</v>
      </c>
      <c r="H2254">
        <v>7</v>
      </c>
      <c r="I2254">
        <v>187257.94</v>
      </c>
      <c r="J2254">
        <v>1</v>
      </c>
      <c r="K2254">
        <v>0</v>
      </c>
      <c r="L2254">
        <v>1</v>
      </c>
      <c r="M2254">
        <v>190430.81</v>
      </c>
      <c r="N2254">
        <v>0</v>
      </c>
      <c r="O2254" t="str">
        <f>IF(Customer_Churn_Records_26[[#This Row],[Exited]] = 1, "Yes","No")</f>
        <v>No</v>
      </c>
      <c r="P2254">
        <v>0</v>
      </c>
      <c r="Q2254" t="str">
        <f>IF(Customer_Churn_Records_26[[#This Row],[Complain]] =1, "Yes", "No")</f>
        <v>No</v>
      </c>
      <c r="R2254">
        <v>2</v>
      </c>
      <c r="S2254" t="s">
        <v>0</v>
      </c>
      <c r="T2254">
        <v>356</v>
      </c>
    </row>
    <row r="2255" spans="1:20" x14ac:dyDescent="0.3">
      <c r="A2255">
        <v>15589643</v>
      </c>
      <c r="B2255" t="s">
        <v>1031</v>
      </c>
      <c r="C2255">
        <v>684</v>
      </c>
      <c r="D2255" t="s">
        <v>15</v>
      </c>
      <c r="E2255" t="s">
        <v>1</v>
      </c>
      <c r="F2255">
        <v>41</v>
      </c>
      <c r="G2255" t="str" cm="1">
        <f t="array" ref="G2255">_xlfn.SWITCH(TRUE, Customer_Churn_Records_26[[#This Row],[Age]] &gt;= 70, "Very Old",Customer_Churn_Records_26[[#This Row],[Age]] &gt;= 50, "Old",Customer_Churn_Records_26[[#This Row],[Age]] &gt;=35,"Middle-Age", "Young")</f>
        <v>Middle-Age</v>
      </c>
      <c r="H2255">
        <v>7</v>
      </c>
      <c r="I2255">
        <v>0</v>
      </c>
      <c r="J2255">
        <v>1</v>
      </c>
      <c r="K2255">
        <v>1</v>
      </c>
      <c r="L2255">
        <v>1</v>
      </c>
      <c r="M2255">
        <v>138394.37</v>
      </c>
      <c r="N2255">
        <v>0</v>
      </c>
      <c r="O2255" t="str">
        <f>IF(Customer_Churn_Records_26[[#This Row],[Exited]] = 1, "Yes","No")</f>
        <v>No</v>
      </c>
      <c r="P2255">
        <v>0</v>
      </c>
      <c r="Q2255" t="str">
        <f>IF(Customer_Churn_Records_26[[#This Row],[Complain]] =1, "Yes", "No")</f>
        <v>No</v>
      </c>
      <c r="R2255">
        <v>2</v>
      </c>
      <c r="S2255" t="s">
        <v>8</v>
      </c>
      <c r="T2255">
        <v>795</v>
      </c>
    </row>
    <row r="2256" spans="1:20" x14ac:dyDescent="0.3">
      <c r="A2256">
        <v>15585533</v>
      </c>
      <c r="B2256" t="s">
        <v>1302</v>
      </c>
      <c r="C2256">
        <v>679</v>
      </c>
      <c r="D2256" t="s">
        <v>2</v>
      </c>
      <c r="E2256" t="s">
        <v>5</v>
      </c>
      <c r="F2256">
        <v>36</v>
      </c>
      <c r="G2256" t="str" cm="1">
        <f t="array" ref="G2256">_xlfn.SWITCH(TRUE, Customer_Churn_Records_26[[#This Row],[Age]] &gt;= 70, "Very Old",Customer_Churn_Records_26[[#This Row],[Age]] &gt;= 50, "Old",Customer_Churn_Records_26[[#This Row],[Age]] &gt;=35,"Middle-Age", "Young")</f>
        <v>Middle-Age</v>
      </c>
      <c r="H2256">
        <v>6</v>
      </c>
      <c r="I2256">
        <v>147733.64000000001</v>
      </c>
      <c r="J2256">
        <v>1</v>
      </c>
      <c r="K2256">
        <v>0</v>
      </c>
      <c r="L2256">
        <v>1</v>
      </c>
      <c r="M2256">
        <v>172501.38</v>
      </c>
      <c r="N2256">
        <v>0</v>
      </c>
      <c r="O2256" t="str">
        <f>IF(Customer_Churn_Records_26[[#This Row],[Exited]] = 1, "Yes","No")</f>
        <v>No</v>
      </c>
      <c r="P2256">
        <v>0</v>
      </c>
      <c r="Q2256" t="str">
        <f>IF(Customer_Churn_Records_26[[#This Row],[Complain]] =1, "Yes", "No")</f>
        <v>No</v>
      </c>
      <c r="R2256">
        <v>5</v>
      </c>
      <c r="S2256" t="s">
        <v>10</v>
      </c>
      <c r="T2256">
        <v>982</v>
      </c>
    </row>
    <row r="2257" spans="1:20" x14ac:dyDescent="0.3">
      <c r="A2257">
        <v>15681506</v>
      </c>
      <c r="B2257" t="s">
        <v>438</v>
      </c>
      <c r="C2257">
        <v>478</v>
      </c>
      <c r="D2257" t="s">
        <v>15</v>
      </c>
      <c r="E2257" t="s">
        <v>5</v>
      </c>
      <c r="F2257">
        <v>43</v>
      </c>
      <c r="G2257" t="str" cm="1">
        <f t="array" ref="G2257">_xlfn.SWITCH(TRUE, Customer_Churn_Records_26[[#This Row],[Age]] &gt;= 70, "Very Old",Customer_Churn_Records_26[[#This Row],[Age]] &gt;= 50, "Old",Customer_Churn_Records_26[[#This Row],[Age]] &gt;=35,"Middle-Age", "Young")</f>
        <v>Middle-Age</v>
      </c>
      <c r="H2257">
        <v>1</v>
      </c>
      <c r="I2257">
        <v>0</v>
      </c>
      <c r="J2257">
        <v>2</v>
      </c>
      <c r="K2257">
        <v>1</v>
      </c>
      <c r="L2257">
        <v>1</v>
      </c>
      <c r="M2257">
        <v>197916.43</v>
      </c>
      <c r="N2257">
        <v>0</v>
      </c>
      <c r="O2257" t="str">
        <f>IF(Customer_Churn_Records_26[[#This Row],[Exited]] = 1, "Yes","No")</f>
        <v>No</v>
      </c>
      <c r="P2257">
        <v>0</v>
      </c>
      <c r="Q2257" t="str">
        <f>IF(Customer_Churn_Records_26[[#This Row],[Complain]] =1, "Yes", "No")</f>
        <v>No</v>
      </c>
      <c r="R2257">
        <v>5</v>
      </c>
      <c r="S2257" t="s">
        <v>0</v>
      </c>
      <c r="T2257">
        <v>303</v>
      </c>
    </row>
    <row r="2258" spans="1:20" x14ac:dyDescent="0.3">
      <c r="A2258">
        <v>15630551</v>
      </c>
      <c r="B2258" t="s">
        <v>271</v>
      </c>
      <c r="C2258">
        <v>696</v>
      </c>
      <c r="D2258" t="s">
        <v>2</v>
      </c>
      <c r="E2258" t="s">
        <v>5</v>
      </c>
      <c r="F2258">
        <v>33</v>
      </c>
      <c r="G2258" t="str" cm="1">
        <f t="array" ref="G2258">_xlfn.SWITCH(TRUE, Customer_Churn_Records_26[[#This Row],[Age]] &gt;= 70, "Very Old",Customer_Churn_Records_26[[#This Row],[Age]] &gt;= 50, "Old",Customer_Churn_Records_26[[#This Row],[Age]] &gt;=35,"Middle-Age", "Young")</f>
        <v>Young</v>
      </c>
      <c r="H2258">
        <v>2</v>
      </c>
      <c r="I2258">
        <v>163139.26999999999</v>
      </c>
      <c r="J2258">
        <v>1</v>
      </c>
      <c r="K2258">
        <v>1</v>
      </c>
      <c r="L2258">
        <v>1</v>
      </c>
      <c r="M2258">
        <v>7035.36</v>
      </c>
      <c r="N2258">
        <v>0</v>
      </c>
      <c r="O2258" t="str">
        <f>IF(Customer_Churn_Records_26[[#This Row],[Exited]] = 1, "Yes","No")</f>
        <v>No</v>
      </c>
      <c r="P2258">
        <v>0</v>
      </c>
      <c r="Q2258" t="str">
        <f>IF(Customer_Churn_Records_26[[#This Row],[Complain]] =1, "Yes", "No")</f>
        <v>No</v>
      </c>
      <c r="R2258">
        <v>1</v>
      </c>
      <c r="S2258" t="s">
        <v>0</v>
      </c>
      <c r="T2258">
        <v>514</v>
      </c>
    </row>
    <row r="2259" spans="1:20" x14ac:dyDescent="0.3">
      <c r="A2259">
        <v>15698349</v>
      </c>
      <c r="B2259" t="s">
        <v>2544</v>
      </c>
      <c r="C2259">
        <v>686</v>
      </c>
      <c r="D2259" t="s">
        <v>15</v>
      </c>
      <c r="E2259" t="s">
        <v>1</v>
      </c>
      <c r="F2259">
        <v>35</v>
      </c>
      <c r="G2259" t="str" cm="1">
        <f t="array" ref="G2259">_xlfn.SWITCH(TRUE, Customer_Churn_Records_26[[#This Row],[Age]] &gt;= 70, "Very Old",Customer_Churn_Records_26[[#This Row],[Age]] &gt;= 50, "Old",Customer_Churn_Records_26[[#This Row],[Age]] &gt;=35,"Middle-Age", "Young")</f>
        <v>Middle-Age</v>
      </c>
      <c r="H2259">
        <v>4</v>
      </c>
      <c r="I2259">
        <v>0</v>
      </c>
      <c r="J2259">
        <v>2</v>
      </c>
      <c r="K2259">
        <v>1</v>
      </c>
      <c r="L2259">
        <v>1</v>
      </c>
      <c r="M2259">
        <v>159676.54999999999</v>
      </c>
      <c r="N2259">
        <v>0</v>
      </c>
      <c r="O2259" t="str">
        <f>IF(Customer_Churn_Records_26[[#This Row],[Exited]] = 1, "Yes","No")</f>
        <v>No</v>
      </c>
      <c r="P2259">
        <v>0</v>
      </c>
      <c r="Q2259" t="str">
        <f>IF(Customer_Churn_Records_26[[#This Row],[Complain]] =1, "Yes", "No")</f>
        <v>No</v>
      </c>
      <c r="R2259">
        <v>2</v>
      </c>
      <c r="S2259" t="s">
        <v>4</v>
      </c>
      <c r="T2259">
        <v>624</v>
      </c>
    </row>
    <row r="2260" spans="1:20" x14ac:dyDescent="0.3">
      <c r="A2260">
        <v>15776631</v>
      </c>
      <c r="B2260" t="s">
        <v>234</v>
      </c>
      <c r="C2260">
        <v>466</v>
      </c>
      <c r="D2260" t="s">
        <v>2</v>
      </c>
      <c r="E2260" t="s">
        <v>1</v>
      </c>
      <c r="F2260">
        <v>36</v>
      </c>
      <c r="G2260" t="str" cm="1">
        <f t="array" ref="G2260">_xlfn.SWITCH(TRUE, Customer_Churn_Records_26[[#This Row],[Age]] &gt;= 70, "Very Old",Customer_Churn_Records_26[[#This Row],[Age]] &gt;= 50, "Old",Customer_Churn_Records_26[[#This Row],[Age]] &gt;=35,"Middle-Age", "Young")</f>
        <v>Middle-Age</v>
      </c>
      <c r="H2260">
        <v>5</v>
      </c>
      <c r="I2260">
        <v>119540.15</v>
      </c>
      <c r="J2260">
        <v>1</v>
      </c>
      <c r="K2260">
        <v>0</v>
      </c>
      <c r="L2260">
        <v>1</v>
      </c>
      <c r="M2260">
        <v>80603.990000000005</v>
      </c>
      <c r="N2260">
        <v>0</v>
      </c>
      <c r="O2260" t="str">
        <f>IF(Customer_Churn_Records_26[[#This Row],[Exited]] = 1, "Yes","No")</f>
        <v>No</v>
      </c>
      <c r="P2260">
        <v>0</v>
      </c>
      <c r="Q2260" t="str">
        <f>IF(Customer_Churn_Records_26[[#This Row],[Complain]] =1, "Yes", "No")</f>
        <v>No</v>
      </c>
      <c r="R2260">
        <v>1</v>
      </c>
      <c r="S2260" t="s">
        <v>10</v>
      </c>
      <c r="T2260">
        <v>513</v>
      </c>
    </row>
    <row r="2261" spans="1:20" x14ac:dyDescent="0.3">
      <c r="A2261">
        <v>15762216</v>
      </c>
      <c r="B2261" t="s">
        <v>902</v>
      </c>
      <c r="C2261">
        <v>686</v>
      </c>
      <c r="D2261" t="s">
        <v>2</v>
      </c>
      <c r="E2261" t="s">
        <v>1</v>
      </c>
      <c r="F2261">
        <v>41</v>
      </c>
      <c r="G2261" t="str" cm="1">
        <f t="array" ref="G2261">_xlfn.SWITCH(TRUE, Customer_Churn_Records_26[[#This Row],[Age]] &gt;= 70, "Very Old",Customer_Churn_Records_26[[#This Row],[Age]] &gt;= 50, "Old",Customer_Churn_Records_26[[#This Row],[Age]] &gt;=35,"Middle-Age", "Young")</f>
        <v>Middle-Age</v>
      </c>
      <c r="H2261">
        <v>4</v>
      </c>
      <c r="I2261">
        <v>129553.76</v>
      </c>
      <c r="J2261">
        <v>2</v>
      </c>
      <c r="K2261">
        <v>1</v>
      </c>
      <c r="L2261">
        <v>0</v>
      </c>
      <c r="M2261">
        <v>187599.8</v>
      </c>
      <c r="N2261">
        <v>0</v>
      </c>
      <c r="O2261" t="str">
        <f>IF(Customer_Churn_Records_26[[#This Row],[Exited]] = 1, "Yes","No")</f>
        <v>No</v>
      </c>
      <c r="P2261">
        <v>0</v>
      </c>
      <c r="Q2261" t="str">
        <f>IF(Customer_Churn_Records_26[[#This Row],[Complain]] =1, "Yes", "No")</f>
        <v>No</v>
      </c>
      <c r="R2261">
        <v>4</v>
      </c>
      <c r="S2261" t="s">
        <v>0</v>
      </c>
      <c r="T2261">
        <v>223</v>
      </c>
    </row>
    <row r="2262" spans="1:20" x14ac:dyDescent="0.3">
      <c r="A2262">
        <v>15623927</v>
      </c>
      <c r="B2262" t="s">
        <v>631</v>
      </c>
      <c r="C2262">
        <v>576</v>
      </c>
      <c r="D2262" t="s">
        <v>2</v>
      </c>
      <c r="E2262" t="s">
        <v>5</v>
      </c>
      <c r="F2262">
        <v>55</v>
      </c>
      <c r="G2262" t="str" cm="1">
        <f t="array" ref="G2262">_xlfn.SWITCH(TRUE, Customer_Churn_Records_26[[#This Row],[Age]] &gt;= 70, "Very Old",Customer_Churn_Records_26[[#This Row],[Age]] &gt;= 50, "Old",Customer_Churn_Records_26[[#This Row],[Age]] &gt;=35,"Middle-Age", "Young")</f>
        <v>Old</v>
      </c>
      <c r="H2262">
        <v>9</v>
      </c>
      <c r="I2262">
        <v>0</v>
      </c>
      <c r="J2262">
        <v>2</v>
      </c>
      <c r="K2262">
        <v>1</v>
      </c>
      <c r="L2262">
        <v>1</v>
      </c>
      <c r="M2262">
        <v>94450.97</v>
      </c>
      <c r="N2262">
        <v>0</v>
      </c>
      <c r="O2262" t="str">
        <f>IF(Customer_Churn_Records_26[[#This Row],[Exited]] = 1, "Yes","No")</f>
        <v>No</v>
      </c>
      <c r="P2262">
        <v>0</v>
      </c>
      <c r="Q2262" t="str">
        <f>IF(Customer_Churn_Records_26[[#This Row],[Complain]] =1, "Yes", "No")</f>
        <v>No</v>
      </c>
      <c r="R2262">
        <v>5</v>
      </c>
      <c r="S2262" t="s">
        <v>0</v>
      </c>
      <c r="T2262">
        <v>610</v>
      </c>
    </row>
    <row r="2263" spans="1:20" x14ac:dyDescent="0.3">
      <c r="A2263">
        <v>15681402</v>
      </c>
      <c r="B2263" t="s">
        <v>1031</v>
      </c>
      <c r="C2263">
        <v>763</v>
      </c>
      <c r="D2263" t="s">
        <v>6</v>
      </c>
      <c r="E2263" t="s">
        <v>1</v>
      </c>
      <c r="F2263">
        <v>61</v>
      </c>
      <c r="G2263" t="str" cm="1">
        <f t="array" ref="G2263">_xlfn.SWITCH(TRUE, Customer_Churn_Records_26[[#This Row],[Age]] &gt;= 70, "Very Old",Customer_Churn_Records_26[[#This Row],[Age]] &gt;= 50, "Old",Customer_Churn_Records_26[[#This Row],[Age]] &gt;=35,"Middle-Age", "Young")</f>
        <v>Old</v>
      </c>
      <c r="H2263">
        <v>1</v>
      </c>
      <c r="I2263">
        <v>66101.89</v>
      </c>
      <c r="J2263">
        <v>1</v>
      </c>
      <c r="K2263">
        <v>1</v>
      </c>
      <c r="L2263">
        <v>1</v>
      </c>
      <c r="M2263">
        <v>143981.26999999999</v>
      </c>
      <c r="N2263">
        <v>0</v>
      </c>
      <c r="O2263" t="str">
        <f>IF(Customer_Churn_Records_26[[#This Row],[Exited]] = 1, "Yes","No")</f>
        <v>No</v>
      </c>
      <c r="P2263">
        <v>0</v>
      </c>
      <c r="Q2263" t="str">
        <f>IF(Customer_Churn_Records_26[[#This Row],[Complain]] =1, "Yes", "No")</f>
        <v>No</v>
      </c>
      <c r="R2263">
        <v>2</v>
      </c>
      <c r="S2263" t="s">
        <v>10</v>
      </c>
      <c r="T2263">
        <v>366</v>
      </c>
    </row>
    <row r="2264" spans="1:20" x14ac:dyDescent="0.3">
      <c r="A2264">
        <v>15586264</v>
      </c>
      <c r="B2264" t="s">
        <v>86</v>
      </c>
      <c r="C2264">
        <v>572</v>
      </c>
      <c r="D2264" t="s">
        <v>2</v>
      </c>
      <c r="E2264" t="s">
        <v>5</v>
      </c>
      <c r="F2264">
        <v>43</v>
      </c>
      <c r="G2264" t="str" cm="1">
        <f t="array" ref="G2264">_xlfn.SWITCH(TRUE, Customer_Churn_Records_26[[#This Row],[Age]] &gt;= 70, "Very Old",Customer_Churn_Records_26[[#This Row],[Age]] &gt;= 50, "Old",Customer_Churn_Records_26[[#This Row],[Age]] &gt;=35,"Middle-Age", "Young")</f>
        <v>Middle-Age</v>
      </c>
      <c r="H2264">
        <v>2</v>
      </c>
      <c r="I2264">
        <v>140431.98000000001</v>
      </c>
      <c r="J2264">
        <v>1</v>
      </c>
      <c r="K2264">
        <v>1</v>
      </c>
      <c r="L2264">
        <v>0</v>
      </c>
      <c r="M2264">
        <v>26450.57</v>
      </c>
      <c r="N2264">
        <v>1</v>
      </c>
      <c r="O2264" t="str">
        <f>IF(Customer_Churn_Records_26[[#This Row],[Exited]] = 1, "Yes","No")</f>
        <v>Yes</v>
      </c>
      <c r="P2264">
        <v>1</v>
      </c>
      <c r="Q2264" t="str">
        <f>IF(Customer_Churn_Records_26[[#This Row],[Complain]] =1, "Yes", "No")</f>
        <v>Yes</v>
      </c>
      <c r="R2264">
        <v>4</v>
      </c>
      <c r="S2264" t="s">
        <v>0</v>
      </c>
      <c r="T2264">
        <v>474</v>
      </c>
    </row>
    <row r="2265" spans="1:20" x14ac:dyDescent="0.3">
      <c r="A2265">
        <v>15594685</v>
      </c>
      <c r="B2265" t="s">
        <v>1438</v>
      </c>
      <c r="C2265">
        <v>757</v>
      </c>
      <c r="D2265" t="s">
        <v>2</v>
      </c>
      <c r="E2265" t="s">
        <v>1</v>
      </c>
      <c r="F2265">
        <v>49</v>
      </c>
      <c r="G2265" t="str" cm="1">
        <f t="array" ref="G2265">_xlfn.SWITCH(TRUE, Customer_Churn_Records_26[[#This Row],[Age]] &gt;= 70, "Very Old",Customer_Churn_Records_26[[#This Row],[Age]] &gt;= 50, "Old",Customer_Churn_Records_26[[#This Row],[Age]] &gt;=35,"Middle-Age", "Young")</f>
        <v>Middle-Age</v>
      </c>
      <c r="H2265">
        <v>2</v>
      </c>
      <c r="I2265">
        <v>0</v>
      </c>
      <c r="J2265">
        <v>2</v>
      </c>
      <c r="K2265">
        <v>0</v>
      </c>
      <c r="L2265">
        <v>0</v>
      </c>
      <c r="M2265">
        <v>164482.92000000001</v>
      </c>
      <c r="N2265">
        <v>0</v>
      </c>
      <c r="O2265" t="str">
        <f>IF(Customer_Churn_Records_26[[#This Row],[Exited]] = 1, "Yes","No")</f>
        <v>No</v>
      </c>
      <c r="P2265">
        <v>0</v>
      </c>
      <c r="Q2265" t="str">
        <f>IF(Customer_Churn_Records_26[[#This Row],[Complain]] =1, "Yes", "No")</f>
        <v>No</v>
      </c>
      <c r="R2265">
        <v>1</v>
      </c>
      <c r="S2265" t="s">
        <v>10</v>
      </c>
      <c r="T2265">
        <v>265</v>
      </c>
    </row>
    <row r="2266" spans="1:20" x14ac:dyDescent="0.3">
      <c r="A2266">
        <v>15812945</v>
      </c>
      <c r="B2266" t="s">
        <v>1996</v>
      </c>
      <c r="C2266">
        <v>582</v>
      </c>
      <c r="D2266" t="s">
        <v>2</v>
      </c>
      <c r="E2266" t="s">
        <v>1</v>
      </c>
      <c r="F2266">
        <v>29</v>
      </c>
      <c r="G2266" t="str" cm="1">
        <f t="array" ref="G2266">_xlfn.SWITCH(TRUE, Customer_Churn_Records_26[[#This Row],[Age]] &gt;= 70, "Very Old",Customer_Churn_Records_26[[#This Row],[Age]] &gt;= 50, "Old",Customer_Churn_Records_26[[#This Row],[Age]] &gt;=35,"Middle-Age", "Young")</f>
        <v>Young</v>
      </c>
      <c r="H2266">
        <v>0</v>
      </c>
      <c r="I2266">
        <v>0</v>
      </c>
      <c r="J2266">
        <v>1</v>
      </c>
      <c r="K2266">
        <v>1</v>
      </c>
      <c r="L2266">
        <v>1</v>
      </c>
      <c r="M2266">
        <v>84012.81</v>
      </c>
      <c r="N2266">
        <v>0</v>
      </c>
      <c r="O2266" t="str">
        <f>IF(Customer_Churn_Records_26[[#This Row],[Exited]] = 1, "Yes","No")</f>
        <v>No</v>
      </c>
      <c r="P2266">
        <v>0</v>
      </c>
      <c r="Q2266" t="str">
        <f>IF(Customer_Churn_Records_26[[#This Row],[Complain]] =1, "Yes", "No")</f>
        <v>No</v>
      </c>
      <c r="R2266">
        <v>2</v>
      </c>
      <c r="S2266" t="s">
        <v>0</v>
      </c>
      <c r="T2266">
        <v>572</v>
      </c>
    </row>
    <row r="2267" spans="1:20" x14ac:dyDescent="0.3">
      <c r="A2267">
        <v>15734628</v>
      </c>
      <c r="B2267" t="s">
        <v>1025</v>
      </c>
      <c r="C2267">
        <v>623</v>
      </c>
      <c r="D2267" t="s">
        <v>2</v>
      </c>
      <c r="E2267" t="s">
        <v>1</v>
      </c>
      <c r="F2267">
        <v>35</v>
      </c>
      <c r="G2267" t="str" cm="1">
        <f t="array" ref="G2267">_xlfn.SWITCH(TRUE, Customer_Churn_Records_26[[#This Row],[Age]] &gt;= 70, "Very Old",Customer_Churn_Records_26[[#This Row],[Age]] &gt;= 50, "Old",Customer_Churn_Records_26[[#This Row],[Age]] &gt;=35,"Middle-Age", "Young")</f>
        <v>Middle-Age</v>
      </c>
      <c r="H2267">
        <v>5</v>
      </c>
      <c r="I2267">
        <v>0</v>
      </c>
      <c r="J2267">
        <v>2</v>
      </c>
      <c r="K2267">
        <v>1</v>
      </c>
      <c r="L2267">
        <v>0</v>
      </c>
      <c r="M2267">
        <v>101192.08</v>
      </c>
      <c r="N2267">
        <v>0</v>
      </c>
      <c r="O2267" t="str">
        <f>IF(Customer_Churn_Records_26[[#This Row],[Exited]] = 1, "Yes","No")</f>
        <v>No</v>
      </c>
      <c r="P2267">
        <v>0</v>
      </c>
      <c r="Q2267" t="str">
        <f>IF(Customer_Churn_Records_26[[#This Row],[Complain]] =1, "Yes", "No")</f>
        <v>No</v>
      </c>
      <c r="R2267">
        <v>2</v>
      </c>
      <c r="S2267" t="s">
        <v>0</v>
      </c>
      <c r="T2267">
        <v>311</v>
      </c>
    </row>
    <row r="2268" spans="1:20" x14ac:dyDescent="0.3">
      <c r="A2268">
        <v>15629323</v>
      </c>
      <c r="B2268" t="s">
        <v>1350</v>
      </c>
      <c r="C2268">
        <v>617</v>
      </c>
      <c r="D2268" t="s">
        <v>6</v>
      </c>
      <c r="E2268" t="s">
        <v>1</v>
      </c>
      <c r="F2268">
        <v>37</v>
      </c>
      <c r="G2268" t="str" cm="1">
        <f t="array" ref="G2268">_xlfn.SWITCH(TRUE, Customer_Churn_Records_26[[#This Row],[Age]] &gt;= 70, "Very Old",Customer_Churn_Records_26[[#This Row],[Age]] &gt;= 50, "Old",Customer_Churn_Records_26[[#This Row],[Age]] &gt;=35,"Middle-Age", "Young")</f>
        <v>Middle-Age</v>
      </c>
      <c r="H2268">
        <v>4</v>
      </c>
      <c r="I2268">
        <v>116471.43</v>
      </c>
      <c r="J2268">
        <v>2</v>
      </c>
      <c r="K2268">
        <v>1</v>
      </c>
      <c r="L2268">
        <v>0</v>
      </c>
      <c r="M2268">
        <v>175324.74</v>
      </c>
      <c r="N2268">
        <v>1</v>
      </c>
      <c r="O2268" t="str">
        <f>IF(Customer_Churn_Records_26[[#This Row],[Exited]] = 1, "Yes","No")</f>
        <v>Yes</v>
      </c>
      <c r="P2268">
        <v>1</v>
      </c>
      <c r="Q2268" t="str">
        <f>IF(Customer_Churn_Records_26[[#This Row],[Complain]] =1, "Yes", "No")</f>
        <v>Yes</v>
      </c>
      <c r="R2268">
        <v>3</v>
      </c>
      <c r="S2268" t="s">
        <v>8</v>
      </c>
      <c r="T2268">
        <v>984</v>
      </c>
    </row>
    <row r="2269" spans="1:20" x14ac:dyDescent="0.3">
      <c r="A2269">
        <v>15666823</v>
      </c>
      <c r="B2269" t="s">
        <v>1768</v>
      </c>
      <c r="C2269">
        <v>425</v>
      </c>
      <c r="D2269" t="s">
        <v>2</v>
      </c>
      <c r="E2269" t="s">
        <v>5</v>
      </c>
      <c r="F2269">
        <v>39</v>
      </c>
      <c r="G2269" t="str" cm="1">
        <f t="array" ref="G2269">_xlfn.SWITCH(TRUE, Customer_Churn_Records_26[[#This Row],[Age]] &gt;= 70, "Very Old",Customer_Churn_Records_26[[#This Row],[Age]] &gt;= 50, "Old",Customer_Churn_Records_26[[#This Row],[Age]] &gt;=35,"Middle-Age", "Young")</f>
        <v>Middle-Age</v>
      </c>
      <c r="H2269">
        <v>4</v>
      </c>
      <c r="I2269">
        <v>0</v>
      </c>
      <c r="J2269">
        <v>2</v>
      </c>
      <c r="K2269">
        <v>1</v>
      </c>
      <c r="L2269">
        <v>0</v>
      </c>
      <c r="M2269">
        <v>197226.32</v>
      </c>
      <c r="N2269">
        <v>0</v>
      </c>
      <c r="O2269" t="str">
        <f>IF(Customer_Churn_Records_26[[#This Row],[Exited]] = 1, "Yes","No")</f>
        <v>No</v>
      </c>
      <c r="P2269">
        <v>0</v>
      </c>
      <c r="Q2269" t="str">
        <f>IF(Customer_Churn_Records_26[[#This Row],[Complain]] =1, "Yes", "No")</f>
        <v>No</v>
      </c>
      <c r="R2269">
        <v>2</v>
      </c>
      <c r="S2269" t="s">
        <v>8</v>
      </c>
      <c r="T2269">
        <v>261</v>
      </c>
    </row>
    <row r="2270" spans="1:20" x14ac:dyDescent="0.3">
      <c r="A2270">
        <v>15777553</v>
      </c>
      <c r="B2270" t="s">
        <v>1334</v>
      </c>
      <c r="C2270">
        <v>659</v>
      </c>
      <c r="D2270" t="s">
        <v>2</v>
      </c>
      <c r="E2270" t="s">
        <v>1</v>
      </c>
      <c r="F2270">
        <v>56</v>
      </c>
      <c r="G2270" t="str" cm="1">
        <f t="array" ref="G2270">_xlfn.SWITCH(TRUE, Customer_Churn_Records_26[[#This Row],[Age]] &gt;= 70, "Very Old",Customer_Churn_Records_26[[#This Row],[Age]] &gt;= 50, "Old",Customer_Churn_Records_26[[#This Row],[Age]] &gt;=35,"Middle-Age", "Young")</f>
        <v>Old</v>
      </c>
      <c r="H2270">
        <v>9</v>
      </c>
      <c r="I2270">
        <v>123785.24</v>
      </c>
      <c r="J2270">
        <v>1</v>
      </c>
      <c r="K2270">
        <v>1</v>
      </c>
      <c r="L2270">
        <v>0</v>
      </c>
      <c r="M2270">
        <v>99504.03</v>
      </c>
      <c r="N2270">
        <v>1</v>
      </c>
      <c r="O2270" t="str">
        <f>IF(Customer_Churn_Records_26[[#This Row],[Exited]] = 1, "Yes","No")</f>
        <v>Yes</v>
      </c>
      <c r="P2270">
        <v>1</v>
      </c>
      <c r="Q2270" t="str">
        <f>IF(Customer_Churn_Records_26[[#This Row],[Complain]] =1, "Yes", "No")</f>
        <v>Yes</v>
      </c>
      <c r="R2270">
        <v>4</v>
      </c>
      <c r="S2270" t="s">
        <v>4</v>
      </c>
      <c r="T2270">
        <v>928</v>
      </c>
    </row>
    <row r="2271" spans="1:20" x14ac:dyDescent="0.3">
      <c r="A2271">
        <v>15613097</v>
      </c>
      <c r="B2271" t="s">
        <v>744</v>
      </c>
      <c r="C2271">
        <v>605</v>
      </c>
      <c r="D2271" t="s">
        <v>2</v>
      </c>
      <c r="E2271" t="s">
        <v>1</v>
      </c>
      <c r="F2271">
        <v>33</v>
      </c>
      <c r="G2271" t="str" cm="1">
        <f t="array" ref="G2271">_xlfn.SWITCH(TRUE, Customer_Churn_Records_26[[#This Row],[Age]] &gt;= 70, "Very Old",Customer_Churn_Records_26[[#This Row],[Age]] &gt;= 50, "Old",Customer_Churn_Records_26[[#This Row],[Age]] &gt;=35,"Middle-Age", "Young")</f>
        <v>Young</v>
      </c>
      <c r="H2271">
        <v>4</v>
      </c>
      <c r="I2271">
        <v>0</v>
      </c>
      <c r="J2271">
        <v>2</v>
      </c>
      <c r="K2271">
        <v>0</v>
      </c>
      <c r="L2271">
        <v>1</v>
      </c>
      <c r="M2271">
        <v>83700.66</v>
      </c>
      <c r="N2271">
        <v>0</v>
      </c>
      <c r="O2271" t="str">
        <f>IF(Customer_Churn_Records_26[[#This Row],[Exited]] = 1, "Yes","No")</f>
        <v>No</v>
      </c>
      <c r="P2271">
        <v>0</v>
      </c>
      <c r="Q2271" t="str">
        <f>IF(Customer_Churn_Records_26[[#This Row],[Complain]] =1, "Yes", "No")</f>
        <v>No</v>
      </c>
      <c r="R2271">
        <v>3</v>
      </c>
      <c r="S2271" t="s">
        <v>0</v>
      </c>
      <c r="T2271">
        <v>550</v>
      </c>
    </row>
    <row r="2272" spans="1:20" x14ac:dyDescent="0.3">
      <c r="A2272">
        <v>15622217</v>
      </c>
      <c r="B2272" t="s">
        <v>171</v>
      </c>
      <c r="C2272">
        <v>538</v>
      </c>
      <c r="D2272" t="s">
        <v>2</v>
      </c>
      <c r="E2272" t="s">
        <v>1</v>
      </c>
      <c r="F2272">
        <v>38</v>
      </c>
      <c r="G2272" t="str" cm="1">
        <f t="array" ref="G2272">_xlfn.SWITCH(TRUE, Customer_Churn_Records_26[[#This Row],[Age]] &gt;= 70, "Very Old",Customer_Churn_Records_26[[#This Row],[Age]] &gt;= 50, "Old",Customer_Churn_Records_26[[#This Row],[Age]] &gt;=35,"Middle-Age", "Young")</f>
        <v>Middle-Age</v>
      </c>
      <c r="H2272">
        <v>8</v>
      </c>
      <c r="I2272">
        <v>88758.95</v>
      </c>
      <c r="J2272">
        <v>2</v>
      </c>
      <c r="K2272">
        <v>0</v>
      </c>
      <c r="L2272">
        <v>0</v>
      </c>
      <c r="M2272">
        <v>28226.15</v>
      </c>
      <c r="N2272">
        <v>1</v>
      </c>
      <c r="O2272" t="str">
        <f>IF(Customer_Churn_Records_26[[#This Row],[Exited]] = 1, "Yes","No")</f>
        <v>Yes</v>
      </c>
      <c r="P2272">
        <v>1</v>
      </c>
      <c r="Q2272" t="str">
        <f>IF(Customer_Churn_Records_26[[#This Row],[Complain]] =1, "Yes", "No")</f>
        <v>Yes</v>
      </c>
      <c r="R2272">
        <v>1</v>
      </c>
      <c r="S2272" t="s">
        <v>0</v>
      </c>
      <c r="T2272">
        <v>911</v>
      </c>
    </row>
    <row r="2273" spans="1:20" x14ac:dyDescent="0.3">
      <c r="A2273">
        <v>15703588</v>
      </c>
      <c r="B2273" t="s">
        <v>82</v>
      </c>
      <c r="C2273">
        <v>665</v>
      </c>
      <c r="D2273" t="s">
        <v>6</v>
      </c>
      <c r="E2273" t="s">
        <v>5</v>
      </c>
      <c r="F2273">
        <v>25</v>
      </c>
      <c r="G2273" t="str" cm="1">
        <f t="array" ref="G2273">_xlfn.SWITCH(TRUE, Customer_Churn_Records_26[[#This Row],[Age]] &gt;= 70, "Very Old",Customer_Churn_Records_26[[#This Row],[Age]] &gt;= 50, "Old",Customer_Churn_Records_26[[#This Row],[Age]] &gt;=35,"Middle-Age", "Young")</f>
        <v>Young</v>
      </c>
      <c r="H2273">
        <v>5</v>
      </c>
      <c r="I2273">
        <v>153611.82999999999</v>
      </c>
      <c r="J2273">
        <v>2</v>
      </c>
      <c r="K2273">
        <v>1</v>
      </c>
      <c r="L2273">
        <v>0</v>
      </c>
      <c r="M2273">
        <v>35321.65</v>
      </c>
      <c r="N2273">
        <v>0</v>
      </c>
      <c r="O2273" t="str">
        <f>IF(Customer_Churn_Records_26[[#This Row],[Exited]] = 1, "Yes","No")</f>
        <v>No</v>
      </c>
      <c r="P2273">
        <v>0</v>
      </c>
      <c r="Q2273" t="str">
        <f>IF(Customer_Churn_Records_26[[#This Row],[Complain]] =1, "Yes", "No")</f>
        <v>No</v>
      </c>
      <c r="R2273">
        <v>1</v>
      </c>
      <c r="S2273" t="s">
        <v>8</v>
      </c>
      <c r="T2273">
        <v>862</v>
      </c>
    </row>
    <row r="2274" spans="1:20" x14ac:dyDescent="0.3">
      <c r="A2274">
        <v>15570835</v>
      </c>
      <c r="B2274" t="s">
        <v>252</v>
      </c>
      <c r="C2274">
        <v>491</v>
      </c>
      <c r="D2274" t="s">
        <v>6</v>
      </c>
      <c r="E2274" t="s">
        <v>1</v>
      </c>
      <c r="F2274">
        <v>57</v>
      </c>
      <c r="G2274" t="str" cm="1">
        <f t="array" ref="G2274">_xlfn.SWITCH(TRUE, Customer_Churn_Records_26[[#This Row],[Age]] &gt;= 70, "Very Old",Customer_Churn_Records_26[[#This Row],[Age]] &gt;= 50, "Old",Customer_Churn_Records_26[[#This Row],[Age]] &gt;=35,"Middle-Age", "Young")</f>
        <v>Old</v>
      </c>
      <c r="H2274">
        <v>4</v>
      </c>
      <c r="I2274">
        <v>112044.72</v>
      </c>
      <c r="J2274">
        <v>1</v>
      </c>
      <c r="K2274">
        <v>1</v>
      </c>
      <c r="L2274">
        <v>1</v>
      </c>
      <c r="M2274">
        <v>41229.730000000003</v>
      </c>
      <c r="N2274">
        <v>1</v>
      </c>
      <c r="O2274" t="str">
        <f>IF(Customer_Churn_Records_26[[#This Row],[Exited]] = 1, "Yes","No")</f>
        <v>Yes</v>
      </c>
      <c r="P2274">
        <v>1</v>
      </c>
      <c r="Q2274" t="str">
        <f>IF(Customer_Churn_Records_26[[#This Row],[Complain]] =1, "Yes", "No")</f>
        <v>Yes</v>
      </c>
      <c r="R2274">
        <v>2</v>
      </c>
      <c r="S2274" t="s">
        <v>0</v>
      </c>
      <c r="T2274">
        <v>562</v>
      </c>
    </row>
    <row r="2275" spans="1:20" x14ac:dyDescent="0.3">
      <c r="A2275">
        <v>15679299</v>
      </c>
      <c r="B2275" t="s">
        <v>510</v>
      </c>
      <c r="C2275">
        <v>726</v>
      </c>
      <c r="D2275" t="s">
        <v>15</v>
      </c>
      <c r="E2275" t="s">
        <v>1</v>
      </c>
      <c r="F2275">
        <v>27</v>
      </c>
      <c r="G2275" t="str" cm="1">
        <f t="array" ref="G2275">_xlfn.SWITCH(TRUE, Customer_Churn_Records_26[[#This Row],[Age]] &gt;= 70, "Very Old",Customer_Churn_Records_26[[#This Row],[Age]] &gt;= 50, "Old",Customer_Churn_Records_26[[#This Row],[Age]] &gt;=35,"Middle-Age", "Young")</f>
        <v>Young</v>
      </c>
      <c r="H2275">
        <v>7</v>
      </c>
      <c r="I2275">
        <v>123826.07</v>
      </c>
      <c r="J2275">
        <v>1</v>
      </c>
      <c r="K2275">
        <v>0</v>
      </c>
      <c r="L2275">
        <v>1</v>
      </c>
      <c r="M2275">
        <v>78970.58</v>
      </c>
      <c r="N2275">
        <v>0</v>
      </c>
      <c r="O2275" t="str">
        <f>IF(Customer_Churn_Records_26[[#This Row],[Exited]] = 1, "Yes","No")</f>
        <v>No</v>
      </c>
      <c r="P2275">
        <v>0</v>
      </c>
      <c r="Q2275" t="str">
        <f>IF(Customer_Churn_Records_26[[#This Row],[Complain]] =1, "Yes", "No")</f>
        <v>No</v>
      </c>
      <c r="R2275">
        <v>2</v>
      </c>
      <c r="S2275" t="s">
        <v>4</v>
      </c>
      <c r="T2275">
        <v>535</v>
      </c>
    </row>
    <row r="2276" spans="1:20" x14ac:dyDescent="0.3">
      <c r="A2276">
        <v>15808044</v>
      </c>
      <c r="B2276" t="s">
        <v>49</v>
      </c>
      <c r="C2276">
        <v>580</v>
      </c>
      <c r="D2276" t="s">
        <v>2</v>
      </c>
      <c r="E2276" t="s">
        <v>1</v>
      </c>
      <c r="F2276">
        <v>65</v>
      </c>
      <c r="G2276" t="str" cm="1">
        <f t="array" ref="G2276">_xlfn.SWITCH(TRUE, Customer_Churn_Records_26[[#This Row],[Age]] &gt;= 70, "Very Old",Customer_Churn_Records_26[[#This Row],[Age]] &gt;= 50, "Old",Customer_Churn_Records_26[[#This Row],[Age]] &gt;=35,"Middle-Age", "Young")</f>
        <v>Old</v>
      </c>
      <c r="H2276">
        <v>9</v>
      </c>
      <c r="I2276">
        <v>106804.26</v>
      </c>
      <c r="J2276">
        <v>3</v>
      </c>
      <c r="K2276">
        <v>1</v>
      </c>
      <c r="L2276">
        <v>0</v>
      </c>
      <c r="M2276">
        <v>107890.69</v>
      </c>
      <c r="N2276">
        <v>1</v>
      </c>
      <c r="O2276" t="str">
        <f>IF(Customer_Churn_Records_26[[#This Row],[Exited]] = 1, "Yes","No")</f>
        <v>Yes</v>
      </c>
      <c r="P2276">
        <v>1</v>
      </c>
      <c r="Q2276" t="str">
        <f>IF(Customer_Churn_Records_26[[#This Row],[Complain]] =1, "Yes", "No")</f>
        <v>Yes</v>
      </c>
      <c r="R2276">
        <v>3</v>
      </c>
      <c r="S2276" t="s">
        <v>4</v>
      </c>
      <c r="T2276">
        <v>950</v>
      </c>
    </row>
    <row r="2277" spans="1:20" x14ac:dyDescent="0.3">
      <c r="A2277">
        <v>15579208</v>
      </c>
      <c r="B2277" t="s">
        <v>484</v>
      </c>
      <c r="C2277">
        <v>550</v>
      </c>
      <c r="D2277" t="s">
        <v>2</v>
      </c>
      <c r="E2277" t="s">
        <v>1</v>
      </c>
      <c r="F2277">
        <v>48</v>
      </c>
      <c r="G2277" t="str" cm="1">
        <f t="array" ref="G2277">_xlfn.SWITCH(TRUE, Customer_Churn_Records_26[[#This Row],[Age]] &gt;= 70, "Very Old",Customer_Churn_Records_26[[#This Row],[Age]] &gt;= 50, "Old",Customer_Churn_Records_26[[#This Row],[Age]] &gt;=35,"Middle-Age", "Young")</f>
        <v>Middle-Age</v>
      </c>
      <c r="H2277">
        <v>6</v>
      </c>
      <c r="I2277">
        <v>0</v>
      </c>
      <c r="J2277">
        <v>2</v>
      </c>
      <c r="K2277">
        <v>1</v>
      </c>
      <c r="L2277">
        <v>1</v>
      </c>
      <c r="M2277">
        <v>191870.28</v>
      </c>
      <c r="N2277">
        <v>0</v>
      </c>
      <c r="O2277" t="str">
        <f>IF(Customer_Churn_Records_26[[#This Row],[Exited]] = 1, "Yes","No")</f>
        <v>No</v>
      </c>
      <c r="P2277">
        <v>0</v>
      </c>
      <c r="Q2277" t="str">
        <f>IF(Customer_Churn_Records_26[[#This Row],[Complain]] =1, "Yes", "No")</f>
        <v>No</v>
      </c>
      <c r="R2277">
        <v>2</v>
      </c>
      <c r="S2277" t="s">
        <v>10</v>
      </c>
      <c r="T2277">
        <v>730</v>
      </c>
    </row>
    <row r="2278" spans="1:20" x14ac:dyDescent="0.3">
      <c r="A2278">
        <v>15684951</v>
      </c>
      <c r="B2278" t="s">
        <v>891</v>
      </c>
      <c r="C2278">
        <v>542</v>
      </c>
      <c r="D2278" t="s">
        <v>2</v>
      </c>
      <c r="E2278" t="s">
        <v>1</v>
      </c>
      <c r="F2278">
        <v>59</v>
      </c>
      <c r="G2278" t="str" cm="1">
        <f t="array" ref="G2278">_xlfn.SWITCH(TRUE, Customer_Churn_Records_26[[#This Row],[Age]] &gt;= 70, "Very Old",Customer_Churn_Records_26[[#This Row],[Age]] &gt;= 50, "Old",Customer_Churn_Records_26[[#This Row],[Age]] &gt;=35,"Middle-Age", "Young")</f>
        <v>Old</v>
      </c>
      <c r="H2278">
        <v>2</v>
      </c>
      <c r="I2278">
        <v>68892.77</v>
      </c>
      <c r="J2278">
        <v>2</v>
      </c>
      <c r="K2278">
        <v>1</v>
      </c>
      <c r="L2278">
        <v>0</v>
      </c>
      <c r="M2278">
        <v>7905.06</v>
      </c>
      <c r="N2278">
        <v>1</v>
      </c>
      <c r="O2278" t="str">
        <f>IF(Customer_Churn_Records_26[[#This Row],[Exited]] = 1, "Yes","No")</f>
        <v>Yes</v>
      </c>
      <c r="P2278">
        <v>1</v>
      </c>
      <c r="Q2278" t="str">
        <f>IF(Customer_Churn_Records_26[[#This Row],[Complain]] =1, "Yes", "No")</f>
        <v>Yes</v>
      </c>
      <c r="R2278">
        <v>5</v>
      </c>
      <c r="S2278" t="s">
        <v>0</v>
      </c>
      <c r="T2278">
        <v>442</v>
      </c>
    </row>
    <row r="2279" spans="1:20" x14ac:dyDescent="0.3">
      <c r="A2279">
        <v>15667620</v>
      </c>
      <c r="B2279" t="s">
        <v>2543</v>
      </c>
      <c r="C2279">
        <v>732</v>
      </c>
      <c r="D2279" t="s">
        <v>2</v>
      </c>
      <c r="E2279" t="s">
        <v>1</v>
      </c>
      <c r="F2279">
        <v>43</v>
      </c>
      <c r="G2279" t="str" cm="1">
        <f t="array" ref="G2279">_xlfn.SWITCH(TRUE, Customer_Churn_Records_26[[#This Row],[Age]] &gt;= 70, "Very Old",Customer_Churn_Records_26[[#This Row],[Age]] &gt;= 50, "Old",Customer_Churn_Records_26[[#This Row],[Age]] &gt;=35,"Middle-Age", "Young")</f>
        <v>Middle-Age</v>
      </c>
      <c r="H2279">
        <v>6</v>
      </c>
      <c r="I2279">
        <v>0</v>
      </c>
      <c r="J2279">
        <v>2</v>
      </c>
      <c r="K2279">
        <v>1</v>
      </c>
      <c r="L2279">
        <v>0</v>
      </c>
      <c r="M2279">
        <v>65731.53</v>
      </c>
      <c r="N2279">
        <v>0</v>
      </c>
      <c r="O2279" t="str">
        <f>IF(Customer_Churn_Records_26[[#This Row],[Exited]] = 1, "Yes","No")</f>
        <v>No</v>
      </c>
      <c r="P2279">
        <v>0</v>
      </c>
      <c r="Q2279" t="str">
        <f>IF(Customer_Churn_Records_26[[#This Row],[Complain]] =1, "Yes", "No")</f>
        <v>No</v>
      </c>
      <c r="R2279">
        <v>3</v>
      </c>
      <c r="S2279" t="s">
        <v>10</v>
      </c>
      <c r="T2279">
        <v>767</v>
      </c>
    </row>
    <row r="2280" spans="1:20" x14ac:dyDescent="0.3">
      <c r="A2280">
        <v>15582960</v>
      </c>
      <c r="B2280" t="s">
        <v>1539</v>
      </c>
      <c r="C2280">
        <v>473</v>
      </c>
      <c r="D2280" t="s">
        <v>2</v>
      </c>
      <c r="E2280" t="s">
        <v>1</v>
      </c>
      <c r="F2280">
        <v>33</v>
      </c>
      <c r="G2280" t="str" cm="1">
        <f t="array" ref="G2280">_xlfn.SWITCH(TRUE, Customer_Churn_Records_26[[#This Row],[Age]] &gt;= 70, "Very Old",Customer_Churn_Records_26[[#This Row],[Age]] &gt;= 50, "Old",Customer_Churn_Records_26[[#This Row],[Age]] &gt;=35,"Middle-Age", "Young")</f>
        <v>Young</v>
      </c>
      <c r="H2280">
        <v>5</v>
      </c>
      <c r="I2280">
        <v>125827.43</v>
      </c>
      <c r="J2280">
        <v>1</v>
      </c>
      <c r="K2280">
        <v>0</v>
      </c>
      <c r="L2280">
        <v>1</v>
      </c>
      <c r="M2280">
        <v>145698.73000000001</v>
      </c>
      <c r="N2280">
        <v>0</v>
      </c>
      <c r="O2280" t="str">
        <f>IF(Customer_Churn_Records_26[[#This Row],[Exited]] = 1, "Yes","No")</f>
        <v>No</v>
      </c>
      <c r="P2280">
        <v>0</v>
      </c>
      <c r="Q2280" t="str">
        <f>IF(Customer_Churn_Records_26[[#This Row],[Complain]] =1, "Yes", "No")</f>
        <v>No</v>
      </c>
      <c r="R2280">
        <v>5</v>
      </c>
      <c r="S2280" t="s">
        <v>10</v>
      </c>
      <c r="T2280">
        <v>299</v>
      </c>
    </row>
    <row r="2281" spans="1:20" x14ac:dyDescent="0.3">
      <c r="A2281">
        <v>15590730</v>
      </c>
      <c r="B2281" t="s">
        <v>370</v>
      </c>
      <c r="C2281">
        <v>745</v>
      </c>
      <c r="D2281" t="s">
        <v>15</v>
      </c>
      <c r="E2281" t="s">
        <v>5</v>
      </c>
      <c r="F2281">
        <v>34</v>
      </c>
      <c r="G2281" t="str" cm="1">
        <f t="array" ref="G2281">_xlfn.SWITCH(TRUE, Customer_Churn_Records_26[[#This Row],[Age]] &gt;= 70, "Very Old",Customer_Churn_Records_26[[#This Row],[Age]] &gt;= 50, "Old",Customer_Churn_Records_26[[#This Row],[Age]] &gt;=35,"Middle-Age", "Young")</f>
        <v>Young</v>
      </c>
      <c r="H2281">
        <v>9</v>
      </c>
      <c r="I2281">
        <v>0</v>
      </c>
      <c r="J2281">
        <v>2</v>
      </c>
      <c r="K2281">
        <v>1</v>
      </c>
      <c r="L2281">
        <v>0</v>
      </c>
      <c r="M2281">
        <v>50046.25</v>
      </c>
      <c r="N2281">
        <v>0</v>
      </c>
      <c r="O2281" t="str">
        <f>IF(Customer_Churn_Records_26[[#This Row],[Exited]] = 1, "Yes","No")</f>
        <v>No</v>
      </c>
      <c r="P2281">
        <v>0</v>
      </c>
      <c r="Q2281" t="str">
        <f>IF(Customer_Churn_Records_26[[#This Row],[Complain]] =1, "Yes", "No")</f>
        <v>No</v>
      </c>
      <c r="R2281">
        <v>3</v>
      </c>
      <c r="S2281" t="s">
        <v>8</v>
      </c>
      <c r="T2281">
        <v>848</v>
      </c>
    </row>
    <row r="2282" spans="1:20" x14ac:dyDescent="0.3">
      <c r="A2282">
        <v>15763747</v>
      </c>
      <c r="B2282" t="s">
        <v>162</v>
      </c>
      <c r="C2282">
        <v>732</v>
      </c>
      <c r="D2282" t="s">
        <v>2</v>
      </c>
      <c r="E2282" t="s">
        <v>5</v>
      </c>
      <c r="F2282">
        <v>36</v>
      </c>
      <c r="G2282" t="str" cm="1">
        <f t="array" ref="G2282">_xlfn.SWITCH(TRUE, Customer_Churn_Records_26[[#This Row],[Age]] &gt;= 70, "Very Old",Customer_Churn_Records_26[[#This Row],[Age]] &gt;= 50, "Old",Customer_Churn_Records_26[[#This Row],[Age]] &gt;=35,"Middle-Age", "Young")</f>
        <v>Middle-Age</v>
      </c>
      <c r="H2282">
        <v>7</v>
      </c>
      <c r="I2282">
        <v>0</v>
      </c>
      <c r="J2282">
        <v>2</v>
      </c>
      <c r="K2282">
        <v>1</v>
      </c>
      <c r="L2282">
        <v>1</v>
      </c>
      <c r="M2282">
        <v>60830.239999999998</v>
      </c>
      <c r="N2282">
        <v>0</v>
      </c>
      <c r="O2282" t="str">
        <f>IF(Customer_Churn_Records_26[[#This Row],[Exited]] = 1, "Yes","No")</f>
        <v>No</v>
      </c>
      <c r="P2282">
        <v>0</v>
      </c>
      <c r="Q2282" t="str">
        <f>IF(Customer_Churn_Records_26[[#This Row],[Complain]] =1, "Yes", "No")</f>
        <v>No</v>
      </c>
      <c r="R2282">
        <v>1</v>
      </c>
      <c r="S2282" t="s">
        <v>4</v>
      </c>
      <c r="T2282">
        <v>875</v>
      </c>
    </row>
    <row r="2283" spans="1:20" x14ac:dyDescent="0.3">
      <c r="A2283">
        <v>15778320</v>
      </c>
      <c r="B2283" t="s">
        <v>401</v>
      </c>
      <c r="C2283">
        <v>848</v>
      </c>
      <c r="D2283" t="s">
        <v>6</v>
      </c>
      <c r="E2283" t="s">
        <v>1</v>
      </c>
      <c r="F2283">
        <v>40</v>
      </c>
      <c r="G2283" t="str" cm="1">
        <f t="array" ref="G2283">_xlfn.SWITCH(TRUE, Customer_Churn_Records_26[[#This Row],[Age]] &gt;= 70, "Very Old",Customer_Churn_Records_26[[#This Row],[Age]] &gt;= 50, "Old",Customer_Churn_Records_26[[#This Row],[Age]] &gt;=35,"Middle-Age", "Young")</f>
        <v>Middle-Age</v>
      </c>
      <c r="H2283">
        <v>5</v>
      </c>
      <c r="I2283">
        <v>148495.64000000001</v>
      </c>
      <c r="J2283">
        <v>1</v>
      </c>
      <c r="K2283">
        <v>0</v>
      </c>
      <c r="L2283">
        <v>0</v>
      </c>
      <c r="M2283">
        <v>158853.98000000001</v>
      </c>
      <c r="N2283">
        <v>0</v>
      </c>
      <c r="O2283" t="str">
        <f>IF(Customer_Churn_Records_26[[#This Row],[Exited]] = 1, "Yes","No")</f>
        <v>No</v>
      </c>
      <c r="P2283">
        <v>0</v>
      </c>
      <c r="Q2283" t="str">
        <f>IF(Customer_Churn_Records_26[[#This Row],[Complain]] =1, "Yes", "No")</f>
        <v>No</v>
      </c>
      <c r="R2283">
        <v>3</v>
      </c>
      <c r="S2283" t="s">
        <v>8</v>
      </c>
      <c r="T2283">
        <v>616</v>
      </c>
    </row>
    <row r="2284" spans="1:20" x14ac:dyDescent="0.3">
      <c r="A2284">
        <v>15642787</v>
      </c>
      <c r="B2284" t="s">
        <v>726</v>
      </c>
      <c r="C2284">
        <v>572</v>
      </c>
      <c r="D2284" t="s">
        <v>2</v>
      </c>
      <c r="E2284" t="s">
        <v>5</v>
      </c>
      <c r="F2284">
        <v>37</v>
      </c>
      <c r="G2284" t="str" cm="1">
        <f t="array" ref="G2284">_xlfn.SWITCH(TRUE, Customer_Churn_Records_26[[#This Row],[Age]] &gt;= 70, "Very Old",Customer_Churn_Records_26[[#This Row],[Age]] &gt;= 50, "Old",Customer_Churn_Records_26[[#This Row],[Age]] &gt;=35,"Middle-Age", "Young")</f>
        <v>Middle-Age</v>
      </c>
      <c r="H2284">
        <v>1</v>
      </c>
      <c r="I2284">
        <v>133043.66</v>
      </c>
      <c r="J2284">
        <v>1</v>
      </c>
      <c r="K2284">
        <v>0</v>
      </c>
      <c r="L2284">
        <v>0</v>
      </c>
      <c r="M2284">
        <v>111243.09</v>
      </c>
      <c r="N2284">
        <v>0</v>
      </c>
      <c r="O2284" t="str">
        <f>IF(Customer_Churn_Records_26[[#This Row],[Exited]] = 1, "Yes","No")</f>
        <v>No</v>
      </c>
      <c r="P2284">
        <v>0</v>
      </c>
      <c r="Q2284" t="str">
        <f>IF(Customer_Churn_Records_26[[#This Row],[Complain]] =1, "Yes", "No")</f>
        <v>No</v>
      </c>
      <c r="R2284">
        <v>4</v>
      </c>
      <c r="S2284" t="s">
        <v>4</v>
      </c>
      <c r="T2284">
        <v>444</v>
      </c>
    </row>
    <row r="2285" spans="1:20" x14ac:dyDescent="0.3">
      <c r="A2285">
        <v>15624633</v>
      </c>
      <c r="B2285" t="s">
        <v>2542</v>
      </c>
      <c r="C2285">
        <v>702</v>
      </c>
      <c r="D2285" t="s">
        <v>2</v>
      </c>
      <c r="E2285" t="s">
        <v>5</v>
      </c>
      <c r="F2285">
        <v>45</v>
      </c>
      <c r="G2285" t="str" cm="1">
        <f t="array" ref="G2285">_xlfn.SWITCH(TRUE, Customer_Churn_Records_26[[#This Row],[Age]] &gt;= 70, "Very Old",Customer_Churn_Records_26[[#This Row],[Age]] &gt;= 50, "Old",Customer_Churn_Records_26[[#This Row],[Age]] &gt;=35,"Middle-Age", "Young")</f>
        <v>Middle-Age</v>
      </c>
      <c r="H2285">
        <v>9</v>
      </c>
      <c r="I2285">
        <v>74989.58</v>
      </c>
      <c r="J2285">
        <v>1</v>
      </c>
      <c r="K2285">
        <v>1</v>
      </c>
      <c r="L2285">
        <v>1</v>
      </c>
      <c r="M2285">
        <v>171014.69</v>
      </c>
      <c r="N2285">
        <v>0</v>
      </c>
      <c r="O2285" t="str">
        <f>IF(Customer_Churn_Records_26[[#This Row],[Exited]] = 1, "Yes","No")</f>
        <v>No</v>
      </c>
      <c r="P2285">
        <v>0</v>
      </c>
      <c r="Q2285" t="str">
        <f>IF(Customer_Churn_Records_26[[#This Row],[Complain]] =1, "Yes", "No")</f>
        <v>No</v>
      </c>
      <c r="R2285">
        <v>3</v>
      </c>
      <c r="S2285" t="s">
        <v>8</v>
      </c>
      <c r="T2285">
        <v>811</v>
      </c>
    </row>
    <row r="2286" spans="1:20" x14ac:dyDescent="0.3">
      <c r="A2286">
        <v>15766765</v>
      </c>
      <c r="B2286" t="s">
        <v>811</v>
      </c>
      <c r="C2286">
        <v>664</v>
      </c>
      <c r="D2286" t="s">
        <v>6</v>
      </c>
      <c r="E2286" t="s">
        <v>5</v>
      </c>
      <c r="F2286">
        <v>39</v>
      </c>
      <c r="G2286" t="str" cm="1">
        <f t="array" ref="G2286">_xlfn.SWITCH(TRUE, Customer_Churn_Records_26[[#This Row],[Age]] &gt;= 70, "Very Old",Customer_Churn_Records_26[[#This Row],[Age]] &gt;= 50, "Old",Customer_Churn_Records_26[[#This Row],[Age]] &gt;=35,"Middle-Age", "Young")</f>
        <v>Middle-Age</v>
      </c>
      <c r="H2286">
        <v>7</v>
      </c>
      <c r="I2286">
        <v>60263.23</v>
      </c>
      <c r="J2286">
        <v>1</v>
      </c>
      <c r="K2286">
        <v>1</v>
      </c>
      <c r="L2286">
        <v>0</v>
      </c>
      <c r="M2286">
        <v>170835.32</v>
      </c>
      <c r="N2286">
        <v>0</v>
      </c>
      <c r="O2286" t="str">
        <f>IF(Customer_Churn_Records_26[[#This Row],[Exited]] = 1, "Yes","No")</f>
        <v>No</v>
      </c>
      <c r="P2286">
        <v>0</v>
      </c>
      <c r="Q2286" t="str">
        <f>IF(Customer_Churn_Records_26[[#This Row],[Complain]] =1, "Yes", "No")</f>
        <v>No</v>
      </c>
      <c r="R2286">
        <v>5</v>
      </c>
      <c r="S2286" t="s">
        <v>8</v>
      </c>
      <c r="T2286">
        <v>466</v>
      </c>
    </row>
    <row r="2287" spans="1:20" x14ac:dyDescent="0.3">
      <c r="A2287">
        <v>15783615</v>
      </c>
      <c r="B2287" t="s">
        <v>2479</v>
      </c>
      <c r="C2287">
        <v>630</v>
      </c>
      <c r="D2287" t="s">
        <v>6</v>
      </c>
      <c r="E2287" t="s">
        <v>5</v>
      </c>
      <c r="F2287">
        <v>50</v>
      </c>
      <c r="G2287" t="str" cm="1">
        <f t="array" ref="G2287">_xlfn.SWITCH(TRUE, Customer_Churn_Records_26[[#This Row],[Age]] &gt;= 70, "Very Old",Customer_Churn_Records_26[[#This Row],[Age]] &gt;= 50, "Old",Customer_Churn_Records_26[[#This Row],[Age]] &gt;=35,"Middle-Age", "Young")</f>
        <v>Old</v>
      </c>
      <c r="H2287">
        <v>3</v>
      </c>
      <c r="I2287">
        <v>129370.91</v>
      </c>
      <c r="J2287">
        <v>4</v>
      </c>
      <c r="K2287">
        <v>1</v>
      </c>
      <c r="L2287">
        <v>1</v>
      </c>
      <c r="M2287">
        <v>47775.34</v>
      </c>
      <c r="N2287">
        <v>1</v>
      </c>
      <c r="O2287" t="str">
        <f>IF(Customer_Churn_Records_26[[#This Row],[Exited]] = 1, "Yes","No")</f>
        <v>Yes</v>
      </c>
      <c r="P2287">
        <v>1</v>
      </c>
      <c r="Q2287" t="str">
        <f>IF(Customer_Churn_Records_26[[#This Row],[Complain]] =1, "Yes", "No")</f>
        <v>Yes</v>
      </c>
      <c r="R2287">
        <v>1</v>
      </c>
      <c r="S2287" t="s">
        <v>4</v>
      </c>
      <c r="T2287">
        <v>712</v>
      </c>
    </row>
    <row r="2288" spans="1:20" x14ac:dyDescent="0.3">
      <c r="A2288">
        <v>15640161</v>
      </c>
      <c r="B2288" t="s">
        <v>1302</v>
      </c>
      <c r="C2288">
        <v>618</v>
      </c>
      <c r="D2288" t="s">
        <v>6</v>
      </c>
      <c r="E2288" t="s">
        <v>5</v>
      </c>
      <c r="F2288">
        <v>44</v>
      </c>
      <c r="G2288" t="str" cm="1">
        <f t="array" ref="G2288">_xlfn.SWITCH(TRUE, Customer_Churn_Records_26[[#This Row],[Age]] &gt;= 70, "Very Old",Customer_Churn_Records_26[[#This Row],[Age]] &gt;= 50, "Old",Customer_Churn_Records_26[[#This Row],[Age]] &gt;=35,"Middle-Age", "Young")</f>
        <v>Middle-Age</v>
      </c>
      <c r="H2288">
        <v>5</v>
      </c>
      <c r="I2288">
        <v>157955.82999999999</v>
      </c>
      <c r="J2288">
        <v>2</v>
      </c>
      <c r="K2288">
        <v>0</v>
      </c>
      <c r="L2288">
        <v>0</v>
      </c>
      <c r="M2288">
        <v>139297.71</v>
      </c>
      <c r="N2288">
        <v>0</v>
      </c>
      <c r="O2288" t="str">
        <f>IF(Customer_Churn_Records_26[[#This Row],[Exited]] = 1, "Yes","No")</f>
        <v>No</v>
      </c>
      <c r="P2288">
        <v>0</v>
      </c>
      <c r="Q2288" t="str">
        <f>IF(Customer_Churn_Records_26[[#This Row],[Complain]] =1, "Yes", "No")</f>
        <v>No</v>
      </c>
      <c r="R2288">
        <v>5</v>
      </c>
      <c r="S2288" t="s">
        <v>4</v>
      </c>
      <c r="T2288">
        <v>668</v>
      </c>
    </row>
    <row r="2289" spans="1:20" x14ac:dyDescent="0.3">
      <c r="A2289">
        <v>15619889</v>
      </c>
      <c r="B2289" t="s">
        <v>2541</v>
      </c>
      <c r="C2289">
        <v>556</v>
      </c>
      <c r="D2289" t="s">
        <v>2</v>
      </c>
      <c r="E2289" t="s">
        <v>5</v>
      </c>
      <c r="F2289">
        <v>26</v>
      </c>
      <c r="G2289" t="str" cm="1">
        <f t="array" ref="G2289">_xlfn.SWITCH(TRUE, Customer_Churn_Records_26[[#This Row],[Age]] &gt;= 70, "Very Old",Customer_Churn_Records_26[[#This Row],[Age]] &gt;= 50, "Old",Customer_Churn_Records_26[[#This Row],[Age]] &gt;=35,"Middle-Age", "Young")</f>
        <v>Young</v>
      </c>
      <c r="H2289">
        <v>4</v>
      </c>
      <c r="I2289">
        <v>0</v>
      </c>
      <c r="J2289">
        <v>1</v>
      </c>
      <c r="K2289">
        <v>1</v>
      </c>
      <c r="L2289">
        <v>0</v>
      </c>
      <c r="M2289">
        <v>195167.38</v>
      </c>
      <c r="N2289">
        <v>0</v>
      </c>
      <c r="O2289" t="str">
        <f>IF(Customer_Churn_Records_26[[#This Row],[Exited]] = 1, "Yes","No")</f>
        <v>No</v>
      </c>
      <c r="P2289">
        <v>0</v>
      </c>
      <c r="Q2289" t="str">
        <f>IF(Customer_Churn_Records_26[[#This Row],[Complain]] =1, "Yes", "No")</f>
        <v>No</v>
      </c>
      <c r="R2289">
        <v>4</v>
      </c>
      <c r="S2289" t="s">
        <v>8</v>
      </c>
      <c r="T2289">
        <v>727</v>
      </c>
    </row>
    <row r="2290" spans="1:20" x14ac:dyDescent="0.3">
      <c r="A2290">
        <v>15579166</v>
      </c>
      <c r="B2290" t="s">
        <v>462</v>
      </c>
      <c r="C2290">
        <v>619</v>
      </c>
      <c r="D2290" t="s">
        <v>2</v>
      </c>
      <c r="E2290" t="s">
        <v>1</v>
      </c>
      <c r="F2290">
        <v>30</v>
      </c>
      <c r="G2290" t="str" cm="1">
        <f t="array" ref="G2290">_xlfn.SWITCH(TRUE, Customer_Churn_Records_26[[#This Row],[Age]] &gt;= 70, "Very Old",Customer_Churn_Records_26[[#This Row],[Age]] &gt;= 50, "Old",Customer_Churn_Records_26[[#This Row],[Age]] &gt;=35,"Middle-Age", "Young")</f>
        <v>Young</v>
      </c>
      <c r="H2290">
        <v>7</v>
      </c>
      <c r="I2290">
        <v>70729.17</v>
      </c>
      <c r="J2290">
        <v>1</v>
      </c>
      <c r="K2290">
        <v>1</v>
      </c>
      <c r="L2290">
        <v>1</v>
      </c>
      <c r="M2290">
        <v>160948.87</v>
      </c>
      <c r="N2290">
        <v>0</v>
      </c>
      <c r="O2290" t="str">
        <f>IF(Customer_Churn_Records_26[[#This Row],[Exited]] = 1, "Yes","No")</f>
        <v>No</v>
      </c>
      <c r="P2290">
        <v>0</v>
      </c>
      <c r="Q2290" t="str">
        <f>IF(Customer_Churn_Records_26[[#This Row],[Complain]] =1, "Yes", "No")</f>
        <v>No</v>
      </c>
      <c r="R2290">
        <v>1</v>
      </c>
      <c r="S2290" t="s">
        <v>0</v>
      </c>
      <c r="T2290">
        <v>962</v>
      </c>
    </row>
    <row r="2291" spans="1:20" x14ac:dyDescent="0.3">
      <c r="A2291">
        <v>15789097</v>
      </c>
      <c r="B2291" t="s">
        <v>2540</v>
      </c>
      <c r="C2291">
        <v>644</v>
      </c>
      <c r="D2291" t="s">
        <v>2</v>
      </c>
      <c r="E2291" t="s">
        <v>5</v>
      </c>
      <c r="F2291">
        <v>48</v>
      </c>
      <c r="G2291" t="str" cm="1">
        <f t="array" ref="G2291">_xlfn.SWITCH(TRUE, Customer_Churn_Records_26[[#This Row],[Age]] &gt;= 70, "Very Old",Customer_Churn_Records_26[[#This Row],[Age]] &gt;= 50, "Old",Customer_Churn_Records_26[[#This Row],[Age]] &gt;=35,"Middle-Age", "Young")</f>
        <v>Middle-Age</v>
      </c>
      <c r="H2291">
        <v>8</v>
      </c>
      <c r="I2291">
        <v>0</v>
      </c>
      <c r="J2291">
        <v>2</v>
      </c>
      <c r="K2291">
        <v>0</v>
      </c>
      <c r="L2291">
        <v>1</v>
      </c>
      <c r="M2291">
        <v>44965.54</v>
      </c>
      <c r="N2291">
        <v>1</v>
      </c>
      <c r="O2291" t="str">
        <f>IF(Customer_Churn_Records_26[[#This Row],[Exited]] = 1, "Yes","No")</f>
        <v>Yes</v>
      </c>
      <c r="P2291">
        <v>1</v>
      </c>
      <c r="Q2291" t="str">
        <f>IF(Customer_Churn_Records_26[[#This Row],[Complain]] =1, "Yes", "No")</f>
        <v>Yes</v>
      </c>
      <c r="R2291">
        <v>4</v>
      </c>
      <c r="S2291" t="s">
        <v>0</v>
      </c>
      <c r="T2291">
        <v>930</v>
      </c>
    </row>
    <row r="2292" spans="1:20" x14ac:dyDescent="0.3">
      <c r="A2292">
        <v>15674880</v>
      </c>
      <c r="B2292" t="s">
        <v>1710</v>
      </c>
      <c r="C2292">
        <v>658</v>
      </c>
      <c r="D2292" t="s">
        <v>15</v>
      </c>
      <c r="E2292" t="s">
        <v>5</v>
      </c>
      <c r="F2292">
        <v>50</v>
      </c>
      <c r="G2292" t="str" cm="1">
        <f t="array" ref="G2292">_xlfn.SWITCH(TRUE, Customer_Churn_Records_26[[#This Row],[Age]] &gt;= 70, "Very Old",Customer_Churn_Records_26[[#This Row],[Age]] &gt;= 50, "Old",Customer_Churn_Records_26[[#This Row],[Age]] &gt;=35,"Middle-Age", "Young")</f>
        <v>Old</v>
      </c>
      <c r="H2292">
        <v>2</v>
      </c>
      <c r="I2292">
        <v>0</v>
      </c>
      <c r="J2292">
        <v>2</v>
      </c>
      <c r="K2292">
        <v>1</v>
      </c>
      <c r="L2292">
        <v>0</v>
      </c>
      <c r="M2292">
        <v>52137.73</v>
      </c>
      <c r="N2292">
        <v>0</v>
      </c>
      <c r="O2292" t="str">
        <f>IF(Customer_Churn_Records_26[[#This Row],[Exited]] = 1, "Yes","No")</f>
        <v>No</v>
      </c>
      <c r="P2292">
        <v>0</v>
      </c>
      <c r="Q2292" t="str">
        <f>IF(Customer_Churn_Records_26[[#This Row],[Complain]] =1, "Yes", "No")</f>
        <v>No</v>
      </c>
      <c r="R2292">
        <v>1</v>
      </c>
      <c r="S2292" t="s">
        <v>4</v>
      </c>
      <c r="T2292">
        <v>893</v>
      </c>
    </row>
    <row r="2293" spans="1:20" x14ac:dyDescent="0.3">
      <c r="A2293">
        <v>15778157</v>
      </c>
      <c r="B2293" t="s">
        <v>86</v>
      </c>
      <c r="C2293">
        <v>598</v>
      </c>
      <c r="D2293" t="s">
        <v>15</v>
      </c>
      <c r="E2293" t="s">
        <v>5</v>
      </c>
      <c r="F2293">
        <v>27</v>
      </c>
      <c r="G2293" t="str" cm="1">
        <f t="array" ref="G2293">_xlfn.SWITCH(TRUE, Customer_Churn_Records_26[[#This Row],[Age]] &gt;= 70, "Very Old",Customer_Churn_Records_26[[#This Row],[Age]] &gt;= 50, "Old",Customer_Churn_Records_26[[#This Row],[Age]] &gt;=35,"Middle-Age", "Young")</f>
        <v>Young</v>
      </c>
      <c r="H2293">
        <v>8</v>
      </c>
      <c r="I2293">
        <v>90721.52</v>
      </c>
      <c r="J2293">
        <v>2</v>
      </c>
      <c r="K2293">
        <v>1</v>
      </c>
      <c r="L2293">
        <v>0</v>
      </c>
      <c r="M2293">
        <v>109296.18</v>
      </c>
      <c r="N2293">
        <v>0</v>
      </c>
      <c r="O2293" t="str">
        <f>IF(Customer_Churn_Records_26[[#This Row],[Exited]] = 1, "Yes","No")</f>
        <v>No</v>
      </c>
      <c r="P2293">
        <v>0</v>
      </c>
      <c r="Q2293" t="str">
        <f>IF(Customer_Churn_Records_26[[#This Row],[Complain]] =1, "Yes", "No")</f>
        <v>No</v>
      </c>
      <c r="R2293">
        <v>1</v>
      </c>
      <c r="S2293" t="s">
        <v>4</v>
      </c>
      <c r="T2293">
        <v>698</v>
      </c>
    </row>
    <row r="2294" spans="1:20" x14ac:dyDescent="0.3">
      <c r="A2294">
        <v>15779064</v>
      </c>
      <c r="B2294" t="s">
        <v>367</v>
      </c>
      <c r="C2294">
        <v>677</v>
      </c>
      <c r="D2294" t="s">
        <v>2</v>
      </c>
      <c r="E2294" t="s">
        <v>5</v>
      </c>
      <c r="F2294">
        <v>27</v>
      </c>
      <c r="G2294" t="str" cm="1">
        <f t="array" ref="G2294">_xlfn.SWITCH(TRUE, Customer_Churn_Records_26[[#This Row],[Age]] &gt;= 70, "Very Old",Customer_Churn_Records_26[[#This Row],[Age]] &gt;= 50, "Old",Customer_Churn_Records_26[[#This Row],[Age]] &gt;=35,"Middle-Age", "Young")</f>
        <v>Young</v>
      </c>
      <c r="H2294">
        <v>2</v>
      </c>
      <c r="I2294">
        <v>0</v>
      </c>
      <c r="J2294">
        <v>2</v>
      </c>
      <c r="K2294">
        <v>1</v>
      </c>
      <c r="L2294">
        <v>1</v>
      </c>
      <c r="M2294">
        <v>20092.89</v>
      </c>
      <c r="N2294">
        <v>0</v>
      </c>
      <c r="O2294" t="str">
        <f>IF(Customer_Churn_Records_26[[#This Row],[Exited]] = 1, "Yes","No")</f>
        <v>No</v>
      </c>
      <c r="P2294">
        <v>0</v>
      </c>
      <c r="Q2294" t="str">
        <f>IF(Customer_Churn_Records_26[[#This Row],[Complain]] =1, "Yes", "No")</f>
        <v>No</v>
      </c>
      <c r="R2294">
        <v>3</v>
      </c>
      <c r="S2294" t="s">
        <v>10</v>
      </c>
      <c r="T2294">
        <v>737</v>
      </c>
    </row>
    <row r="2295" spans="1:20" x14ac:dyDescent="0.3">
      <c r="A2295">
        <v>15801265</v>
      </c>
      <c r="B2295" t="s">
        <v>732</v>
      </c>
      <c r="C2295">
        <v>689</v>
      </c>
      <c r="D2295" t="s">
        <v>15</v>
      </c>
      <c r="E2295" t="s">
        <v>1</v>
      </c>
      <c r="F2295">
        <v>45</v>
      </c>
      <c r="G2295" t="str" cm="1">
        <f t="array" ref="G2295">_xlfn.SWITCH(TRUE, Customer_Churn_Records_26[[#This Row],[Age]] &gt;= 70, "Very Old",Customer_Churn_Records_26[[#This Row],[Age]] &gt;= 50, "Old",Customer_Churn_Records_26[[#This Row],[Age]] &gt;=35,"Middle-Age", "Young")</f>
        <v>Middle-Age</v>
      </c>
      <c r="H2295">
        <v>0</v>
      </c>
      <c r="I2295">
        <v>57784.22</v>
      </c>
      <c r="J2295">
        <v>1</v>
      </c>
      <c r="K2295">
        <v>1</v>
      </c>
      <c r="L2295">
        <v>0</v>
      </c>
      <c r="M2295">
        <v>197804</v>
      </c>
      <c r="N2295">
        <v>1</v>
      </c>
      <c r="O2295" t="str">
        <f>IF(Customer_Churn_Records_26[[#This Row],[Exited]] = 1, "Yes","No")</f>
        <v>Yes</v>
      </c>
      <c r="P2295">
        <v>1</v>
      </c>
      <c r="Q2295" t="str">
        <f>IF(Customer_Churn_Records_26[[#This Row],[Complain]] =1, "Yes", "No")</f>
        <v>Yes</v>
      </c>
      <c r="R2295">
        <v>3</v>
      </c>
      <c r="S2295" t="s">
        <v>8</v>
      </c>
      <c r="T2295">
        <v>709</v>
      </c>
    </row>
    <row r="2296" spans="1:20" x14ac:dyDescent="0.3">
      <c r="A2296">
        <v>15589204</v>
      </c>
      <c r="B2296" t="s">
        <v>2539</v>
      </c>
      <c r="C2296">
        <v>591</v>
      </c>
      <c r="D2296" t="s">
        <v>2</v>
      </c>
      <c r="E2296" t="s">
        <v>5</v>
      </c>
      <c r="F2296">
        <v>33</v>
      </c>
      <c r="G2296" t="str" cm="1">
        <f t="array" ref="G2296">_xlfn.SWITCH(TRUE, Customer_Churn_Records_26[[#This Row],[Age]] &gt;= 70, "Very Old",Customer_Churn_Records_26[[#This Row],[Age]] &gt;= 50, "Old",Customer_Churn_Records_26[[#This Row],[Age]] &gt;=35,"Middle-Age", "Young")</f>
        <v>Young</v>
      </c>
      <c r="H2296">
        <v>9</v>
      </c>
      <c r="I2296">
        <v>131765.72</v>
      </c>
      <c r="J2296">
        <v>1</v>
      </c>
      <c r="K2296">
        <v>1</v>
      </c>
      <c r="L2296">
        <v>0</v>
      </c>
      <c r="M2296">
        <v>118782.06</v>
      </c>
      <c r="N2296">
        <v>0</v>
      </c>
      <c r="O2296" t="str">
        <f>IF(Customer_Churn_Records_26[[#This Row],[Exited]] = 1, "Yes","No")</f>
        <v>No</v>
      </c>
      <c r="P2296">
        <v>0</v>
      </c>
      <c r="Q2296" t="str">
        <f>IF(Customer_Churn_Records_26[[#This Row],[Complain]] =1, "Yes", "No")</f>
        <v>No</v>
      </c>
      <c r="R2296">
        <v>5</v>
      </c>
      <c r="S2296" t="s">
        <v>4</v>
      </c>
      <c r="T2296">
        <v>597</v>
      </c>
    </row>
    <row r="2297" spans="1:20" x14ac:dyDescent="0.3">
      <c r="A2297">
        <v>15664543</v>
      </c>
      <c r="B2297" t="s">
        <v>682</v>
      </c>
      <c r="C2297">
        <v>699</v>
      </c>
      <c r="D2297" t="s">
        <v>2</v>
      </c>
      <c r="E2297" t="s">
        <v>5</v>
      </c>
      <c r="F2297">
        <v>40</v>
      </c>
      <c r="G2297" t="str" cm="1">
        <f t="array" ref="G2297">_xlfn.SWITCH(TRUE, Customer_Churn_Records_26[[#This Row],[Age]] &gt;= 70, "Very Old",Customer_Churn_Records_26[[#This Row],[Age]] &gt;= 50, "Old",Customer_Churn_Records_26[[#This Row],[Age]] &gt;=35,"Middle-Age", "Young")</f>
        <v>Middle-Age</v>
      </c>
      <c r="H2297">
        <v>7</v>
      </c>
      <c r="I2297">
        <v>0</v>
      </c>
      <c r="J2297">
        <v>1</v>
      </c>
      <c r="K2297">
        <v>0</v>
      </c>
      <c r="L2297">
        <v>1</v>
      </c>
      <c r="M2297">
        <v>152876.13</v>
      </c>
      <c r="N2297">
        <v>1</v>
      </c>
      <c r="O2297" t="str">
        <f>IF(Customer_Churn_Records_26[[#This Row],[Exited]] = 1, "Yes","No")</f>
        <v>Yes</v>
      </c>
      <c r="P2297">
        <v>1</v>
      </c>
      <c r="Q2297" t="str">
        <f>IF(Customer_Churn_Records_26[[#This Row],[Complain]] =1, "Yes", "No")</f>
        <v>Yes</v>
      </c>
      <c r="R2297">
        <v>3</v>
      </c>
      <c r="S2297" t="s">
        <v>0</v>
      </c>
      <c r="T2297">
        <v>497</v>
      </c>
    </row>
    <row r="2298" spans="1:20" x14ac:dyDescent="0.3">
      <c r="A2298">
        <v>15582714</v>
      </c>
      <c r="B2298" t="s">
        <v>453</v>
      </c>
      <c r="C2298">
        <v>749</v>
      </c>
      <c r="D2298" t="s">
        <v>6</v>
      </c>
      <c r="E2298" t="s">
        <v>5</v>
      </c>
      <c r="F2298">
        <v>47</v>
      </c>
      <c r="G2298" t="str" cm="1">
        <f t="array" ref="G2298">_xlfn.SWITCH(TRUE, Customer_Churn_Records_26[[#This Row],[Age]] &gt;= 70, "Very Old",Customer_Churn_Records_26[[#This Row],[Age]] &gt;= 50, "Old",Customer_Churn_Records_26[[#This Row],[Age]] &gt;=35,"Middle-Age", "Young")</f>
        <v>Middle-Age</v>
      </c>
      <c r="H2298">
        <v>9</v>
      </c>
      <c r="I2298">
        <v>110022.74</v>
      </c>
      <c r="J2298">
        <v>1</v>
      </c>
      <c r="K2298">
        <v>0</v>
      </c>
      <c r="L2298">
        <v>1</v>
      </c>
      <c r="M2298">
        <v>135655.29</v>
      </c>
      <c r="N2298">
        <v>1</v>
      </c>
      <c r="O2298" t="str">
        <f>IF(Customer_Churn_Records_26[[#This Row],[Exited]] = 1, "Yes","No")</f>
        <v>Yes</v>
      </c>
      <c r="P2298">
        <v>1</v>
      </c>
      <c r="Q2298" t="str">
        <f>IF(Customer_Churn_Records_26[[#This Row],[Complain]] =1, "Yes", "No")</f>
        <v>Yes</v>
      </c>
      <c r="R2298">
        <v>3</v>
      </c>
      <c r="S2298" t="s">
        <v>4</v>
      </c>
      <c r="T2298">
        <v>634</v>
      </c>
    </row>
    <row r="2299" spans="1:20" x14ac:dyDescent="0.3">
      <c r="A2299">
        <v>15797595</v>
      </c>
      <c r="B2299" t="s">
        <v>2538</v>
      </c>
      <c r="C2299">
        <v>709</v>
      </c>
      <c r="D2299" t="s">
        <v>2</v>
      </c>
      <c r="E2299" t="s">
        <v>1</v>
      </c>
      <c r="F2299">
        <v>40</v>
      </c>
      <c r="G2299" t="str" cm="1">
        <f t="array" ref="G2299">_xlfn.SWITCH(TRUE, Customer_Churn_Records_26[[#This Row],[Age]] &gt;= 70, "Very Old",Customer_Churn_Records_26[[#This Row],[Age]] &gt;= 50, "Old",Customer_Churn_Records_26[[#This Row],[Age]] &gt;=35,"Middle-Age", "Young")</f>
        <v>Middle-Age</v>
      </c>
      <c r="H2299">
        <v>9</v>
      </c>
      <c r="I2299">
        <v>131569.63</v>
      </c>
      <c r="J2299">
        <v>1</v>
      </c>
      <c r="K2299">
        <v>1</v>
      </c>
      <c r="L2299">
        <v>1</v>
      </c>
      <c r="M2299">
        <v>103970.58</v>
      </c>
      <c r="N2299">
        <v>0</v>
      </c>
      <c r="O2299" t="str">
        <f>IF(Customer_Churn_Records_26[[#This Row],[Exited]] = 1, "Yes","No")</f>
        <v>No</v>
      </c>
      <c r="P2299">
        <v>0</v>
      </c>
      <c r="Q2299" t="str">
        <f>IF(Customer_Churn_Records_26[[#This Row],[Complain]] =1, "Yes", "No")</f>
        <v>No</v>
      </c>
      <c r="R2299">
        <v>1</v>
      </c>
      <c r="S2299" t="s">
        <v>0</v>
      </c>
      <c r="T2299">
        <v>295</v>
      </c>
    </row>
    <row r="2300" spans="1:20" x14ac:dyDescent="0.3">
      <c r="A2300">
        <v>15614034</v>
      </c>
      <c r="B2300" t="s">
        <v>850</v>
      </c>
      <c r="C2300">
        <v>607</v>
      </c>
      <c r="D2300" t="s">
        <v>6</v>
      </c>
      <c r="E2300" t="s">
        <v>5</v>
      </c>
      <c r="F2300">
        <v>61</v>
      </c>
      <c r="G2300" t="str" cm="1">
        <f t="array" ref="G2300">_xlfn.SWITCH(TRUE, Customer_Churn_Records_26[[#This Row],[Age]] &gt;= 70, "Very Old",Customer_Churn_Records_26[[#This Row],[Age]] &gt;= 50, "Old",Customer_Churn_Records_26[[#This Row],[Age]] &gt;=35,"Middle-Age", "Young")</f>
        <v>Old</v>
      </c>
      <c r="H2300">
        <v>2</v>
      </c>
      <c r="I2300">
        <v>164523.5</v>
      </c>
      <c r="J2300">
        <v>2</v>
      </c>
      <c r="K2300">
        <v>1</v>
      </c>
      <c r="L2300">
        <v>1</v>
      </c>
      <c r="M2300">
        <v>35786.76</v>
      </c>
      <c r="N2300">
        <v>0</v>
      </c>
      <c r="O2300" t="str">
        <f>IF(Customer_Churn_Records_26[[#This Row],[Exited]] = 1, "Yes","No")</f>
        <v>No</v>
      </c>
      <c r="P2300">
        <v>0</v>
      </c>
      <c r="Q2300" t="str">
        <f>IF(Customer_Churn_Records_26[[#This Row],[Complain]] =1, "Yes", "No")</f>
        <v>No</v>
      </c>
      <c r="R2300">
        <v>1</v>
      </c>
      <c r="S2300" t="s">
        <v>0</v>
      </c>
      <c r="T2300">
        <v>702</v>
      </c>
    </row>
    <row r="2301" spans="1:20" x14ac:dyDescent="0.3">
      <c r="A2301">
        <v>15763171</v>
      </c>
      <c r="B2301" t="s">
        <v>104</v>
      </c>
      <c r="C2301">
        <v>650</v>
      </c>
      <c r="D2301" t="s">
        <v>6</v>
      </c>
      <c r="E2301" t="s">
        <v>1</v>
      </c>
      <c r="F2301">
        <v>25</v>
      </c>
      <c r="G2301" t="str" cm="1">
        <f t="array" ref="G2301">_xlfn.SWITCH(TRUE, Customer_Churn_Records_26[[#This Row],[Age]] &gt;= 70, "Very Old",Customer_Churn_Records_26[[#This Row],[Age]] &gt;= 50, "Old",Customer_Churn_Records_26[[#This Row],[Age]] &gt;=35,"Middle-Age", "Young")</f>
        <v>Young</v>
      </c>
      <c r="H2301">
        <v>2</v>
      </c>
      <c r="I2301">
        <v>114330.95</v>
      </c>
      <c r="J2301">
        <v>1</v>
      </c>
      <c r="K2301">
        <v>1</v>
      </c>
      <c r="L2301">
        <v>1</v>
      </c>
      <c r="M2301">
        <v>25325.07</v>
      </c>
      <c r="N2301">
        <v>0</v>
      </c>
      <c r="O2301" t="str">
        <f>IF(Customer_Churn_Records_26[[#This Row],[Exited]] = 1, "Yes","No")</f>
        <v>No</v>
      </c>
      <c r="P2301">
        <v>0</v>
      </c>
      <c r="Q2301" t="str">
        <f>IF(Customer_Churn_Records_26[[#This Row],[Complain]] =1, "Yes", "No")</f>
        <v>No</v>
      </c>
      <c r="R2301">
        <v>1</v>
      </c>
      <c r="S2301" t="s">
        <v>0</v>
      </c>
      <c r="T2301">
        <v>876</v>
      </c>
    </row>
    <row r="2302" spans="1:20" x14ac:dyDescent="0.3">
      <c r="A2302">
        <v>15647266</v>
      </c>
      <c r="B2302" t="s">
        <v>380</v>
      </c>
      <c r="C2302">
        <v>651</v>
      </c>
      <c r="D2302" t="s">
        <v>15</v>
      </c>
      <c r="E2302" t="s">
        <v>1</v>
      </c>
      <c r="F2302">
        <v>45</v>
      </c>
      <c r="G2302" t="str" cm="1">
        <f t="array" ref="G2302">_xlfn.SWITCH(TRUE, Customer_Churn_Records_26[[#This Row],[Age]] &gt;= 70, "Very Old",Customer_Churn_Records_26[[#This Row],[Age]] &gt;= 50, "Old",Customer_Churn_Records_26[[#This Row],[Age]] &gt;=35,"Middle-Age", "Young")</f>
        <v>Middle-Age</v>
      </c>
      <c r="H2302">
        <v>10</v>
      </c>
      <c r="I2302">
        <v>135923.16</v>
      </c>
      <c r="J2302">
        <v>1</v>
      </c>
      <c r="K2302">
        <v>1</v>
      </c>
      <c r="L2302">
        <v>0</v>
      </c>
      <c r="M2302">
        <v>18732.84</v>
      </c>
      <c r="N2302">
        <v>0</v>
      </c>
      <c r="O2302" t="str">
        <f>IF(Customer_Churn_Records_26[[#This Row],[Exited]] = 1, "Yes","No")</f>
        <v>No</v>
      </c>
      <c r="P2302">
        <v>0</v>
      </c>
      <c r="Q2302" t="str">
        <f>IF(Customer_Churn_Records_26[[#This Row],[Complain]] =1, "Yes", "No")</f>
        <v>No</v>
      </c>
      <c r="R2302">
        <v>3</v>
      </c>
      <c r="S2302" t="s">
        <v>4</v>
      </c>
      <c r="T2302">
        <v>500</v>
      </c>
    </row>
    <row r="2303" spans="1:20" x14ac:dyDescent="0.3">
      <c r="A2303">
        <v>15757577</v>
      </c>
      <c r="B2303" t="s">
        <v>2300</v>
      </c>
      <c r="C2303">
        <v>676</v>
      </c>
      <c r="D2303" t="s">
        <v>2</v>
      </c>
      <c r="E2303" t="s">
        <v>1</v>
      </c>
      <c r="F2303">
        <v>61</v>
      </c>
      <c r="G2303" t="str" cm="1">
        <f t="array" ref="G2303">_xlfn.SWITCH(TRUE, Customer_Churn_Records_26[[#This Row],[Age]] &gt;= 70, "Very Old",Customer_Churn_Records_26[[#This Row],[Age]] &gt;= 50, "Old",Customer_Churn_Records_26[[#This Row],[Age]] &gt;=35,"Middle-Age", "Young")</f>
        <v>Old</v>
      </c>
      <c r="H2303">
        <v>8</v>
      </c>
      <c r="I2303">
        <v>0</v>
      </c>
      <c r="J2303">
        <v>2</v>
      </c>
      <c r="K2303">
        <v>1</v>
      </c>
      <c r="L2303">
        <v>1</v>
      </c>
      <c r="M2303">
        <v>118522.73</v>
      </c>
      <c r="N2303">
        <v>0</v>
      </c>
      <c r="O2303" t="str">
        <f>IF(Customer_Churn_Records_26[[#This Row],[Exited]] = 1, "Yes","No")</f>
        <v>No</v>
      </c>
      <c r="P2303">
        <v>0</v>
      </c>
      <c r="Q2303" t="str">
        <f>IF(Customer_Churn_Records_26[[#This Row],[Complain]] =1, "Yes", "No")</f>
        <v>No</v>
      </c>
      <c r="R2303">
        <v>5</v>
      </c>
      <c r="S2303" t="s">
        <v>0</v>
      </c>
      <c r="T2303">
        <v>762</v>
      </c>
    </row>
    <row r="2304" spans="1:20" x14ac:dyDescent="0.3">
      <c r="A2304">
        <v>15736656</v>
      </c>
      <c r="B2304" t="s">
        <v>386</v>
      </c>
      <c r="C2304">
        <v>723</v>
      </c>
      <c r="D2304" t="s">
        <v>2</v>
      </c>
      <c r="E2304" t="s">
        <v>1</v>
      </c>
      <c r="F2304">
        <v>49</v>
      </c>
      <c r="G2304" t="str" cm="1">
        <f t="array" ref="G2304">_xlfn.SWITCH(TRUE, Customer_Churn_Records_26[[#This Row],[Age]] &gt;= 70, "Very Old",Customer_Churn_Records_26[[#This Row],[Age]] &gt;= 50, "Old",Customer_Churn_Records_26[[#This Row],[Age]] &gt;=35,"Middle-Age", "Young")</f>
        <v>Middle-Age</v>
      </c>
      <c r="H2304">
        <v>4</v>
      </c>
      <c r="I2304">
        <v>0</v>
      </c>
      <c r="J2304">
        <v>2</v>
      </c>
      <c r="K2304">
        <v>0</v>
      </c>
      <c r="L2304">
        <v>1</v>
      </c>
      <c r="M2304">
        <v>89972.25</v>
      </c>
      <c r="N2304">
        <v>0</v>
      </c>
      <c r="O2304" t="str">
        <f>IF(Customer_Churn_Records_26[[#This Row],[Exited]] = 1, "Yes","No")</f>
        <v>No</v>
      </c>
      <c r="P2304">
        <v>0</v>
      </c>
      <c r="Q2304" t="str">
        <f>IF(Customer_Churn_Records_26[[#This Row],[Complain]] =1, "Yes", "No")</f>
        <v>No</v>
      </c>
      <c r="R2304">
        <v>1</v>
      </c>
      <c r="S2304" t="s">
        <v>10</v>
      </c>
      <c r="T2304">
        <v>886</v>
      </c>
    </row>
    <row r="2305" spans="1:20" x14ac:dyDescent="0.3">
      <c r="A2305">
        <v>15635078</v>
      </c>
      <c r="B2305" t="s">
        <v>685</v>
      </c>
      <c r="C2305">
        <v>714</v>
      </c>
      <c r="D2305" t="s">
        <v>15</v>
      </c>
      <c r="E2305" t="s">
        <v>5</v>
      </c>
      <c r="F2305">
        <v>45</v>
      </c>
      <c r="G2305" t="str" cm="1">
        <f t="array" ref="G2305">_xlfn.SWITCH(TRUE, Customer_Churn_Records_26[[#This Row],[Age]] &gt;= 70, "Very Old",Customer_Churn_Records_26[[#This Row],[Age]] &gt;= 50, "Old",Customer_Churn_Records_26[[#This Row],[Age]] &gt;=35,"Middle-Age", "Young")</f>
        <v>Middle-Age</v>
      </c>
      <c r="H2305">
        <v>0</v>
      </c>
      <c r="I2305">
        <v>124693.48</v>
      </c>
      <c r="J2305">
        <v>1</v>
      </c>
      <c r="K2305">
        <v>0</v>
      </c>
      <c r="L2305">
        <v>1</v>
      </c>
      <c r="M2305">
        <v>187194.15</v>
      </c>
      <c r="N2305">
        <v>0</v>
      </c>
      <c r="O2305" t="str">
        <f>IF(Customer_Churn_Records_26[[#This Row],[Exited]] = 1, "Yes","No")</f>
        <v>No</v>
      </c>
      <c r="P2305">
        <v>0</v>
      </c>
      <c r="Q2305" t="str">
        <f>IF(Customer_Churn_Records_26[[#This Row],[Complain]] =1, "Yes", "No")</f>
        <v>No</v>
      </c>
      <c r="R2305">
        <v>2</v>
      </c>
      <c r="S2305" t="s">
        <v>10</v>
      </c>
      <c r="T2305">
        <v>952</v>
      </c>
    </row>
    <row r="2306" spans="1:20" x14ac:dyDescent="0.3">
      <c r="A2306">
        <v>15680141</v>
      </c>
      <c r="B2306" t="s">
        <v>81</v>
      </c>
      <c r="C2306">
        <v>759</v>
      </c>
      <c r="D2306" t="s">
        <v>15</v>
      </c>
      <c r="E2306" t="s">
        <v>1</v>
      </c>
      <c r="F2306">
        <v>35</v>
      </c>
      <c r="G2306" t="str" cm="1">
        <f t="array" ref="G2306">_xlfn.SWITCH(TRUE, Customer_Churn_Records_26[[#This Row],[Age]] &gt;= 70, "Very Old",Customer_Churn_Records_26[[#This Row],[Age]] &gt;= 50, "Old",Customer_Churn_Records_26[[#This Row],[Age]] &gt;=35,"Middle-Age", "Young")</f>
        <v>Middle-Age</v>
      </c>
      <c r="H2306">
        <v>7</v>
      </c>
      <c r="I2306">
        <v>147936.42000000001</v>
      </c>
      <c r="J2306">
        <v>1</v>
      </c>
      <c r="K2306">
        <v>1</v>
      </c>
      <c r="L2306">
        <v>1</v>
      </c>
      <c r="M2306">
        <v>106785.7</v>
      </c>
      <c r="N2306">
        <v>0</v>
      </c>
      <c r="O2306" t="str">
        <f>IF(Customer_Churn_Records_26[[#This Row],[Exited]] = 1, "Yes","No")</f>
        <v>No</v>
      </c>
      <c r="P2306">
        <v>0</v>
      </c>
      <c r="Q2306" t="str">
        <f>IF(Customer_Churn_Records_26[[#This Row],[Complain]] =1, "Yes", "No")</f>
        <v>No</v>
      </c>
      <c r="R2306">
        <v>4</v>
      </c>
      <c r="S2306" t="s">
        <v>8</v>
      </c>
      <c r="T2306">
        <v>312</v>
      </c>
    </row>
    <row r="2307" spans="1:20" x14ac:dyDescent="0.3">
      <c r="A2307">
        <v>15576945</v>
      </c>
      <c r="B2307" t="s">
        <v>1431</v>
      </c>
      <c r="C2307">
        <v>582</v>
      </c>
      <c r="D2307" t="s">
        <v>2</v>
      </c>
      <c r="E2307" t="s">
        <v>5</v>
      </c>
      <c r="F2307">
        <v>29</v>
      </c>
      <c r="G2307" t="str" cm="1">
        <f t="array" ref="G2307">_xlfn.SWITCH(TRUE, Customer_Churn_Records_26[[#This Row],[Age]] &gt;= 70, "Very Old",Customer_Churn_Records_26[[#This Row],[Age]] &gt;= 50, "Old",Customer_Churn_Records_26[[#This Row],[Age]] &gt;=35,"Middle-Age", "Young")</f>
        <v>Young</v>
      </c>
      <c r="H2307">
        <v>0</v>
      </c>
      <c r="I2307">
        <v>0</v>
      </c>
      <c r="J2307">
        <v>1</v>
      </c>
      <c r="K2307">
        <v>1</v>
      </c>
      <c r="L2307">
        <v>0</v>
      </c>
      <c r="M2307">
        <v>142516.35</v>
      </c>
      <c r="N2307">
        <v>0</v>
      </c>
      <c r="O2307" t="str">
        <f>IF(Customer_Churn_Records_26[[#This Row],[Exited]] = 1, "Yes","No")</f>
        <v>No</v>
      </c>
      <c r="P2307">
        <v>0</v>
      </c>
      <c r="Q2307" t="str">
        <f>IF(Customer_Churn_Records_26[[#This Row],[Complain]] =1, "Yes", "No")</f>
        <v>No</v>
      </c>
      <c r="R2307">
        <v>2</v>
      </c>
      <c r="S2307" t="s">
        <v>4</v>
      </c>
      <c r="T2307">
        <v>352</v>
      </c>
    </row>
    <row r="2308" spans="1:20" x14ac:dyDescent="0.3">
      <c r="A2308">
        <v>15602034</v>
      </c>
      <c r="B2308" t="s">
        <v>2537</v>
      </c>
      <c r="C2308">
        <v>697</v>
      </c>
      <c r="D2308" t="s">
        <v>2</v>
      </c>
      <c r="E2308" t="s">
        <v>1</v>
      </c>
      <c r="F2308">
        <v>34</v>
      </c>
      <c r="G2308" t="str" cm="1">
        <f t="array" ref="G2308">_xlfn.SWITCH(TRUE, Customer_Churn_Records_26[[#This Row],[Age]] &gt;= 70, "Very Old",Customer_Churn_Records_26[[#This Row],[Age]] &gt;= 50, "Old",Customer_Churn_Records_26[[#This Row],[Age]] &gt;=35,"Middle-Age", "Young")</f>
        <v>Young</v>
      </c>
      <c r="H2308">
        <v>2</v>
      </c>
      <c r="I2308">
        <v>126558.92</v>
      </c>
      <c r="J2308">
        <v>1</v>
      </c>
      <c r="K2308">
        <v>1</v>
      </c>
      <c r="L2308">
        <v>0</v>
      </c>
      <c r="M2308">
        <v>73334.429999999993</v>
      </c>
      <c r="N2308">
        <v>0</v>
      </c>
      <c r="O2308" t="str">
        <f>IF(Customer_Churn_Records_26[[#This Row],[Exited]] = 1, "Yes","No")</f>
        <v>No</v>
      </c>
      <c r="P2308">
        <v>0</v>
      </c>
      <c r="Q2308" t="str">
        <f>IF(Customer_Churn_Records_26[[#This Row],[Complain]] =1, "Yes", "No")</f>
        <v>No</v>
      </c>
      <c r="R2308">
        <v>5</v>
      </c>
      <c r="S2308" t="s">
        <v>10</v>
      </c>
      <c r="T2308">
        <v>809</v>
      </c>
    </row>
    <row r="2309" spans="1:20" x14ac:dyDescent="0.3">
      <c r="A2309">
        <v>15732020</v>
      </c>
      <c r="B2309" t="s">
        <v>906</v>
      </c>
      <c r="C2309">
        <v>610</v>
      </c>
      <c r="D2309" t="s">
        <v>6</v>
      </c>
      <c r="E2309" t="s">
        <v>5</v>
      </c>
      <c r="F2309">
        <v>57</v>
      </c>
      <c r="G2309" t="str" cm="1">
        <f t="array" ref="G2309">_xlfn.SWITCH(TRUE, Customer_Churn_Records_26[[#This Row],[Age]] &gt;= 70, "Very Old",Customer_Churn_Records_26[[#This Row],[Age]] &gt;= 50, "Old",Customer_Churn_Records_26[[#This Row],[Age]] &gt;=35,"Middle-Age", "Young")</f>
        <v>Old</v>
      </c>
      <c r="H2309">
        <v>6</v>
      </c>
      <c r="I2309">
        <v>106938.11</v>
      </c>
      <c r="J2309">
        <v>2</v>
      </c>
      <c r="K2309">
        <v>0</v>
      </c>
      <c r="L2309">
        <v>1</v>
      </c>
      <c r="M2309">
        <v>186612.47</v>
      </c>
      <c r="N2309">
        <v>0</v>
      </c>
      <c r="O2309" t="str">
        <f>IF(Customer_Churn_Records_26[[#This Row],[Exited]] = 1, "Yes","No")</f>
        <v>No</v>
      </c>
      <c r="P2309">
        <v>0</v>
      </c>
      <c r="Q2309" t="str">
        <f>IF(Customer_Churn_Records_26[[#This Row],[Complain]] =1, "Yes", "No")</f>
        <v>No</v>
      </c>
      <c r="R2309">
        <v>4</v>
      </c>
      <c r="S2309" t="s">
        <v>0</v>
      </c>
      <c r="T2309">
        <v>913</v>
      </c>
    </row>
    <row r="2310" spans="1:20" x14ac:dyDescent="0.3">
      <c r="A2310">
        <v>15611029</v>
      </c>
      <c r="B2310" t="s">
        <v>604</v>
      </c>
      <c r="C2310">
        <v>488</v>
      </c>
      <c r="D2310" t="s">
        <v>6</v>
      </c>
      <c r="E2310" t="s">
        <v>1</v>
      </c>
      <c r="F2310">
        <v>33</v>
      </c>
      <c r="G2310" t="str" cm="1">
        <f t="array" ref="G2310">_xlfn.SWITCH(TRUE, Customer_Churn_Records_26[[#This Row],[Age]] &gt;= 70, "Very Old",Customer_Churn_Records_26[[#This Row],[Age]] &gt;= 50, "Old",Customer_Churn_Records_26[[#This Row],[Age]] &gt;=35,"Middle-Age", "Young")</f>
        <v>Young</v>
      </c>
      <c r="H2310">
        <v>4</v>
      </c>
      <c r="I2310">
        <v>140002.35</v>
      </c>
      <c r="J2310">
        <v>1</v>
      </c>
      <c r="K2310">
        <v>1</v>
      </c>
      <c r="L2310">
        <v>0</v>
      </c>
      <c r="M2310">
        <v>123613.81</v>
      </c>
      <c r="N2310">
        <v>0</v>
      </c>
      <c r="O2310" t="str">
        <f>IF(Customer_Churn_Records_26[[#This Row],[Exited]] = 1, "Yes","No")</f>
        <v>No</v>
      </c>
      <c r="P2310">
        <v>0</v>
      </c>
      <c r="Q2310" t="str">
        <f>IF(Customer_Churn_Records_26[[#This Row],[Complain]] =1, "Yes", "No")</f>
        <v>No</v>
      </c>
      <c r="R2310">
        <v>1</v>
      </c>
      <c r="S2310" t="s">
        <v>4</v>
      </c>
      <c r="T2310">
        <v>935</v>
      </c>
    </row>
    <row r="2311" spans="1:20" x14ac:dyDescent="0.3">
      <c r="A2311">
        <v>15621210</v>
      </c>
      <c r="B2311" t="s">
        <v>101</v>
      </c>
      <c r="C2311">
        <v>599</v>
      </c>
      <c r="D2311" t="s">
        <v>6</v>
      </c>
      <c r="E2311" t="s">
        <v>5</v>
      </c>
      <c r="F2311">
        <v>46</v>
      </c>
      <c r="G2311" t="str" cm="1">
        <f t="array" ref="G2311">_xlfn.SWITCH(TRUE, Customer_Churn_Records_26[[#This Row],[Age]] &gt;= 70, "Very Old",Customer_Churn_Records_26[[#This Row],[Age]] &gt;= 50, "Old",Customer_Churn_Records_26[[#This Row],[Age]] &gt;=35,"Middle-Age", "Young")</f>
        <v>Middle-Age</v>
      </c>
      <c r="H2311">
        <v>9</v>
      </c>
      <c r="I2311">
        <v>123444.72</v>
      </c>
      <c r="J2311">
        <v>1</v>
      </c>
      <c r="K2311">
        <v>1</v>
      </c>
      <c r="L2311">
        <v>1</v>
      </c>
      <c r="M2311">
        <v>31368.080000000002</v>
      </c>
      <c r="N2311">
        <v>1</v>
      </c>
      <c r="O2311" t="str">
        <f>IF(Customer_Churn_Records_26[[#This Row],[Exited]] = 1, "Yes","No")</f>
        <v>Yes</v>
      </c>
      <c r="P2311">
        <v>1</v>
      </c>
      <c r="Q2311" t="str">
        <f>IF(Customer_Churn_Records_26[[#This Row],[Complain]] =1, "Yes", "No")</f>
        <v>Yes</v>
      </c>
      <c r="R2311">
        <v>3</v>
      </c>
      <c r="S2311" t="s">
        <v>0</v>
      </c>
      <c r="T2311">
        <v>726</v>
      </c>
    </row>
    <row r="2312" spans="1:20" x14ac:dyDescent="0.3">
      <c r="A2312">
        <v>15569222</v>
      </c>
      <c r="B2312" t="s">
        <v>2536</v>
      </c>
      <c r="C2312">
        <v>781</v>
      </c>
      <c r="D2312" t="s">
        <v>2</v>
      </c>
      <c r="E2312" t="s">
        <v>5</v>
      </c>
      <c r="F2312">
        <v>32</v>
      </c>
      <c r="G2312" t="str" cm="1">
        <f t="array" ref="G2312">_xlfn.SWITCH(TRUE, Customer_Churn_Records_26[[#This Row],[Age]] &gt;= 70, "Very Old",Customer_Churn_Records_26[[#This Row],[Age]] &gt;= 50, "Old",Customer_Churn_Records_26[[#This Row],[Age]] &gt;=35,"Middle-Age", "Young")</f>
        <v>Young</v>
      </c>
      <c r="H2312">
        <v>6</v>
      </c>
      <c r="I2312">
        <v>147107.91</v>
      </c>
      <c r="J2312">
        <v>1</v>
      </c>
      <c r="K2312">
        <v>1</v>
      </c>
      <c r="L2312">
        <v>1</v>
      </c>
      <c r="M2312">
        <v>40066.949999999997</v>
      </c>
      <c r="N2312">
        <v>0</v>
      </c>
      <c r="O2312" t="str">
        <f>IF(Customer_Churn_Records_26[[#This Row],[Exited]] = 1, "Yes","No")</f>
        <v>No</v>
      </c>
      <c r="P2312">
        <v>0</v>
      </c>
      <c r="Q2312" t="str">
        <f>IF(Customer_Churn_Records_26[[#This Row],[Complain]] =1, "Yes", "No")</f>
        <v>No</v>
      </c>
      <c r="R2312">
        <v>1</v>
      </c>
      <c r="S2312" t="s">
        <v>10</v>
      </c>
      <c r="T2312">
        <v>740</v>
      </c>
    </row>
    <row r="2313" spans="1:20" x14ac:dyDescent="0.3">
      <c r="A2313">
        <v>15664639</v>
      </c>
      <c r="B2313" t="s">
        <v>39</v>
      </c>
      <c r="C2313">
        <v>645</v>
      </c>
      <c r="D2313" t="s">
        <v>2</v>
      </c>
      <c r="E2313" t="s">
        <v>5</v>
      </c>
      <c r="F2313">
        <v>19</v>
      </c>
      <c r="G2313" t="str" cm="1">
        <f t="array" ref="G2313">_xlfn.SWITCH(TRUE, Customer_Churn_Records_26[[#This Row],[Age]] &gt;= 70, "Very Old",Customer_Churn_Records_26[[#This Row],[Age]] &gt;= 50, "Old",Customer_Churn_Records_26[[#This Row],[Age]] &gt;=35,"Middle-Age", "Young")</f>
        <v>Young</v>
      </c>
      <c r="H2313">
        <v>9</v>
      </c>
      <c r="I2313">
        <v>128514.84</v>
      </c>
      <c r="J2313">
        <v>1</v>
      </c>
      <c r="K2313">
        <v>0</v>
      </c>
      <c r="L2313">
        <v>0</v>
      </c>
      <c r="M2313">
        <v>175969.19</v>
      </c>
      <c r="N2313">
        <v>0</v>
      </c>
      <c r="O2313" t="str">
        <f>IF(Customer_Churn_Records_26[[#This Row],[Exited]] = 1, "Yes","No")</f>
        <v>No</v>
      </c>
      <c r="P2313">
        <v>0</v>
      </c>
      <c r="Q2313" t="str">
        <f>IF(Customer_Churn_Records_26[[#This Row],[Complain]] =1, "Yes", "No")</f>
        <v>No</v>
      </c>
      <c r="R2313">
        <v>5</v>
      </c>
      <c r="S2313" t="s">
        <v>4</v>
      </c>
      <c r="T2313">
        <v>796</v>
      </c>
    </row>
    <row r="2314" spans="1:20" x14ac:dyDescent="0.3">
      <c r="A2314">
        <v>15724223</v>
      </c>
      <c r="B2314" t="s">
        <v>2535</v>
      </c>
      <c r="C2314">
        <v>545</v>
      </c>
      <c r="D2314" t="s">
        <v>2</v>
      </c>
      <c r="E2314" t="s">
        <v>1</v>
      </c>
      <c r="F2314">
        <v>55</v>
      </c>
      <c r="G2314" t="str" cm="1">
        <f t="array" ref="G2314">_xlfn.SWITCH(TRUE, Customer_Churn_Records_26[[#This Row],[Age]] &gt;= 70, "Very Old",Customer_Churn_Records_26[[#This Row],[Age]] &gt;= 50, "Old",Customer_Churn_Records_26[[#This Row],[Age]] &gt;=35,"Middle-Age", "Young")</f>
        <v>Old</v>
      </c>
      <c r="H2314">
        <v>5</v>
      </c>
      <c r="I2314">
        <v>0</v>
      </c>
      <c r="J2314">
        <v>1</v>
      </c>
      <c r="K2314">
        <v>0</v>
      </c>
      <c r="L2314">
        <v>0</v>
      </c>
      <c r="M2314">
        <v>10034.77</v>
      </c>
      <c r="N2314">
        <v>1</v>
      </c>
      <c r="O2314" t="str">
        <f>IF(Customer_Churn_Records_26[[#This Row],[Exited]] = 1, "Yes","No")</f>
        <v>Yes</v>
      </c>
      <c r="P2314">
        <v>1</v>
      </c>
      <c r="Q2314" t="str">
        <f>IF(Customer_Churn_Records_26[[#This Row],[Complain]] =1, "Yes", "No")</f>
        <v>Yes</v>
      </c>
      <c r="R2314">
        <v>5</v>
      </c>
      <c r="S2314" t="s">
        <v>0</v>
      </c>
      <c r="T2314">
        <v>524</v>
      </c>
    </row>
    <row r="2315" spans="1:20" x14ac:dyDescent="0.3">
      <c r="A2315">
        <v>15644621</v>
      </c>
      <c r="B2315" t="s">
        <v>548</v>
      </c>
      <c r="C2315">
        <v>597</v>
      </c>
      <c r="D2315" t="s">
        <v>6</v>
      </c>
      <c r="E2315" t="s">
        <v>1</v>
      </c>
      <c r="F2315">
        <v>40</v>
      </c>
      <c r="G2315" t="str" cm="1">
        <f t="array" ref="G2315">_xlfn.SWITCH(TRUE, Customer_Churn_Records_26[[#This Row],[Age]] &gt;= 70, "Very Old",Customer_Churn_Records_26[[#This Row],[Age]] &gt;= 50, "Old",Customer_Churn_Records_26[[#This Row],[Age]] &gt;=35,"Middle-Age", "Young")</f>
        <v>Middle-Age</v>
      </c>
      <c r="H2315">
        <v>9</v>
      </c>
      <c r="I2315">
        <v>106756.01</v>
      </c>
      <c r="J2315">
        <v>2</v>
      </c>
      <c r="K2315">
        <v>1</v>
      </c>
      <c r="L2315">
        <v>0</v>
      </c>
      <c r="M2315">
        <v>151167.94</v>
      </c>
      <c r="N2315">
        <v>0</v>
      </c>
      <c r="O2315" t="str">
        <f>IF(Customer_Churn_Records_26[[#This Row],[Exited]] = 1, "Yes","No")</f>
        <v>No</v>
      </c>
      <c r="P2315">
        <v>0</v>
      </c>
      <c r="Q2315" t="str">
        <f>IF(Customer_Churn_Records_26[[#This Row],[Complain]] =1, "Yes", "No")</f>
        <v>No</v>
      </c>
      <c r="R2315">
        <v>3</v>
      </c>
      <c r="S2315" t="s">
        <v>10</v>
      </c>
      <c r="T2315">
        <v>701</v>
      </c>
    </row>
    <row r="2316" spans="1:20" x14ac:dyDescent="0.3">
      <c r="A2316">
        <v>15756056</v>
      </c>
      <c r="B2316" t="s">
        <v>601</v>
      </c>
      <c r="C2316">
        <v>561</v>
      </c>
      <c r="D2316" t="s">
        <v>15</v>
      </c>
      <c r="E2316" t="s">
        <v>1</v>
      </c>
      <c r="F2316">
        <v>28</v>
      </c>
      <c r="G2316" t="str" cm="1">
        <f t="array" ref="G2316">_xlfn.SWITCH(TRUE, Customer_Churn_Records_26[[#This Row],[Age]] &gt;= 70, "Very Old",Customer_Churn_Records_26[[#This Row],[Age]] &gt;= 50, "Old",Customer_Churn_Records_26[[#This Row],[Age]] &gt;=35,"Middle-Age", "Young")</f>
        <v>Young</v>
      </c>
      <c r="H2316">
        <v>3</v>
      </c>
      <c r="I2316">
        <v>0</v>
      </c>
      <c r="J2316">
        <v>2</v>
      </c>
      <c r="K2316">
        <v>1</v>
      </c>
      <c r="L2316">
        <v>0</v>
      </c>
      <c r="M2316">
        <v>191387.76</v>
      </c>
      <c r="N2316">
        <v>0</v>
      </c>
      <c r="O2316" t="str">
        <f>IF(Customer_Churn_Records_26[[#This Row],[Exited]] = 1, "Yes","No")</f>
        <v>No</v>
      </c>
      <c r="P2316">
        <v>0</v>
      </c>
      <c r="Q2316" t="str">
        <f>IF(Customer_Churn_Records_26[[#This Row],[Complain]] =1, "Yes", "No")</f>
        <v>No</v>
      </c>
      <c r="R2316">
        <v>1</v>
      </c>
      <c r="S2316" t="s">
        <v>0</v>
      </c>
      <c r="T2316">
        <v>276</v>
      </c>
    </row>
    <row r="2317" spans="1:20" x14ac:dyDescent="0.3">
      <c r="A2317">
        <v>15700353</v>
      </c>
      <c r="B2317" t="s">
        <v>1197</v>
      </c>
      <c r="C2317">
        <v>662</v>
      </c>
      <c r="D2317" t="s">
        <v>2</v>
      </c>
      <c r="E2317" t="s">
        <v>1</v>
      </c>
      <c r="F2317">
        <v>37</v>
      </c>
      <c r="G2317" t="str" cm="1">
        <f t="array" ref="G2317">_xlfn.SWITCH(TRUE, Customer_Churn_Records_26[[#This Row],[Age]] &gt;= 70, "Very Old",Customer_Churn_Records_26[[#This Row],[Age]] &gt;= 50, "Old",Customer_Churn_Records_26[[#This Row],[Age]] &gt;=35,"Middle-Age", "Young")</f>
        <v>Middle-Age</v>
      </c>
      <c r="H2317">
        <v>6</v>
      </c>
      <c r="I2317">
        <v>0</v>
      </c>
      <c r="J2317">
        <v>2</v>
      </c>
      <c r="K2317">
        <v>1</v>
      </c>
      <c r="L2317">
        <v>0</v>
      </c>
      <c r="M2317">
        <v>51229.17</v>
      </c>
      <c r="N2317">
        <v>0</v>
      </c>
      <c r="O2317" t="str">
        <f>IF(Customer_Churn_Records_26[[#This Row],[Exited]] = 1, "Yes","No")</f>
        <v>No</v>
      </c>
      <c r="P2317">
        <v>0</v>
      </c>
      <c r="Q2317" t="str">
        <f>IF(Customer_Churn_Records_26[[#This Row],[Complain]] =1, "Yes", "No")</f>
        <v>No</v>
      </c>
      <c r="R2317">
        <v>5</v>
      </c>
      <c r="S2317" t="s">
        <v>10</v>
      </c>
      <c r="T2317">
        <v>526</v>
      </c>
    </row>
    <row r="2318" spans="1:20" x14ac:dyDescent="0.3">
      <c r="A2318">
        <v>15624388</v>
      </c>
      <c r="B2318" t="s">
        <v>665</v>
      </c>
      <c r="C2318">
        <v>649</v>
      </c>
      <c r="D2318" t="s">
        <v>6</v>
      </c>
      <c r="E2318" t="s">
        <v>1</v>
      </c>
      <c r="F2318">
        <v>50</v>
      </c>
      <c r="G2318" t="str" cm="1">
        <f t="array" ref="G2318">_xlfn.SWITCH(TRUE, Customer_Churn_Records_26[[#This Row],[Age]] &gt;= 70, "Very Old",Customer_Churn_Records_26[[#This Row],[Age]] &gt;= 50, "Old",Customer_Churn_Records_26[[#This Row],[Age]] &gt;=35,"Middle-Age", "Young")</f>
        <v>Old</v>
      </c>
      <c r="H2318">
        <v>5</v>
      </c>
      <c r="I2318">
        <v>155393.32</v>
      </c>
      <c r="J2318">
        <v>1</v>
      </c>
      <c r="K2318">
        <v>1</v>
      </c>
      <c r="L2318">
        <v>1</v>
      </c>
      <c r="M2318">
        <v>87351.42</v>
      </c>
      <c r="N2318">
        <v>1</v>
      </c>
      <c r="O2318" t="str">
        <f>IF(Customer_Churn_Records_26[[#This Row],[Exited]] = 1, "Yes","No")</f>
        <v>Yes</v>
      </c>
      <c r="P2318">
        <v>1</v>
      </c>
      <c r="Q2318" t="str">
        <f>IF(Customer_Churn_Records_26[[#This Row],[Complain]] =1, "Yes", "No")</f>
        <v>Yes</v>
      </c>
      <c r="R2318">
        <v>5</v>
      </c>
      <c r="S2318" t="s">
        <v>0</v>
      </c>
      <c r="T2318">
        <v>312</v>
      </c>
    </row>
    <row r="2319" spans="1:20" x14ac:dyDescent="0.3">
      <c r="A2319">
        <v>15627212</v>
      </c>
      <c r="B2319" t="s">
        <v>32</v>
      </c>
      <c r="C2319">
        <v>630</v>
      </c>
      <c r="D2319" t="s">
        <v>2</v>
      </c>
      <c r="E2319" t="s">
        <v>1</v>
      </c>
      <c r="F2319">
        <v>36</v>
      </c>
      <c r="G2319" t="str" cm="1">
        <f t="array" ref="G2319">_xlfn.SWITCH(TRUE, Customer_Churn_Records_26[[#This Row],[Age]] &gt;= 70, "Very Old",Customer_Churn_Records_26[[#This Row],[Age]] &gt;= 50, "Old",Customer_Churn_Records_26[[#This Row],[Age]] &gt;=35,"Middle-Age", "Young")</f>
        <v>Middle-Age</v>
      </c>
      <c r="H2319">
        <v>2</v>
      </c>
      <c r="I2319">
        <v>110414.48</v>
      </c>
      <c r="J2319">
        <v>1</v>
      </c>
      <c r="K2319">
        <v>1</v>
      </c>
      <c r="L2319">
        <v>1</v>
      </c>
      <c r="M2319">
        <v>48984.95</v>
      </c>
      <c r="N2319">
        <v>0</v>
      </c>
      <c r="O2319" t="str">
        <f>IF(Customer_Churn_Records_26[[#This Row],[Exited]] = 1, "Yes","No")</f>
        <v>No</v>
      </c>
      <c r="P2319">
        <v>0</v>
      </c>
      <c r="Q2319" t="str">
        <f>IF(Customer_Churn_Records_26[[#This Row],[Complain]] =1, "Yes", "No")</f>
        <v>No</v>
      </c>
      <c r="R2319">
        <v>3</v>
      </c>
      <c r="S2319" t="s">
        <v>8</v>
      </c>
      <c r="T2319">
        <v>882</v>
      </c>
    </row>
    <row r="2320" spans="1:20" x14ac:dyDescent="0.3">
      <c r="A2320">
        <v>15648005</v>
      </c>
      <c r="B2320" t="s">
        <v>684</v>
      </c>
      <c r="C2320">
        <v>672</v>
      </c>
      <c r="D2320" t="s">
        <v>15</v>
      </c>
      <c r="E2320" t="s">
        <v>5</v>
      </c>
      <c r="F2320">
        <v>33</v>
      </c>
      <c r="G2320" t="str" cm="1">
        <f t="array" ref="G2320">_xlfn.SWITCH(TRUE, Customer_Churn_Records_26[[#This Row],[Age]] &gt;= 70, "Very Old",Customer_Churn_Records_26[[#This Row],[Age]] &gt;= 50, "Old",Customer_Churn_Records_26[[#This Row],[Age]] &gt;=35,"Middle-Age", "Young")</f>
        <v>Young</v>
      </c>
      <c r="H2320">
        <v>2</v>
      </c>
      <c r="I2320">
        <v>0</v>
      </c>
      <c r="J2320">
        <v>2</v>
      </c>
      <c r="K2320">
        <v>1</v>
      </c>
      <c r="L2320">
        <v>1</v>
      </c>
      <c r="M2320">
        <v>182738</v>
      </c>
      <c r="N2320">
        <v>0</v>
      </c>
      <c r="O2320" t="str">
        <f>IF(Customer_Churn_Records_26[[#This Row],[Exited]] = 1, "Yes","No")</f>
        <v>No</v>
      </c>
      <c r="P2320">
        <v>0</v>
      </c>
      <c r="Q2320" t="str">
        <f>IF(Customer_Churn_Records_26[[#This Row],[Complain]] =1, "Yes", "No")</f>
        <v>No</v>
      </c>
      <c r="R2320">
        <v>4</v>
      </c>
      <c r="S2320" t="s">
        <v>8</v>
      </c>
      <c r="T2320">
        <v>609</v>
      </c>
    </row>
    <row r="2321" spans="1:20" x14ac:dyDescent="0.3">
      <c r="A2321">
        <v>15681446</v>
      </c>
      <c r="B2321" t="s">
        <v>1289</v>
      </c>
      <c r="C2321">
        <v>636</v>
      </c>
      <c r="D2321" t="s">
        <v>6</v>
      </c>
      <c r="E2321" t="s">
        <v>1</v>
      </c>
      <c r="F2321">
        <v>37</v>
      </c>
      <c r="G2321" t="str" cm="1">
        <f t="array" ref="G2321">_xlfn.SWITCH(TRUE, Customer_Churn_Records_26[[#This Row],[Age]] &gt;= 70, "Very Old",Customer_Churn_Records_26[[#This Row],[Age]] &gt;= 50, "Old",Customer_Churn_Records_26[[#This Row],[Age]] &gt;=35,"Middle-Age", "Young")</f>
        <v>Middle-Age</v>
      </c>
      <c r="H2321">
        <v>9</v>
      </c>
      <c r="I2321">
        <v>157098.51999999999</v>
      </c>
      <c r="J2321">
        <v>1</v>
      </c>
      <c r="K2321">
        <v>1</v>
      </c>
      <c r="L2321">
        <v>1</v>
      </c>
      <c r="M2321">
        <v>153535.26999999999</v>
      </c>
      <c r="N2321">
        <v>0</v>
      </c>
      <c r="O2321" t="str">
        <f>IF(Customer_Churn_Records_26[[#This Row],[Exited]] = 1, "Yes","No")</f>
        <v>No</v>
      </c>
      <c r="P2321">
        <v>0</v>
      </c>
      <c r="Q2321" t="str">
        <f>IF(Customer_Churn_Records_26[[#This Row],[Complain]] =1, "Yes", "No")</f>
        <v>No</v>
      </c>
      <c r="R2321">
        <v>3</v>
      </c>
      <c r="S2321" t="s">
        <v>8</v>
      </c>
      <c r="T2321">
        <v>638</v>
      </c>
    </row>
    <row r="2322" spans="1:20" x14ac:dyDescent="0.3">
      <c r="A2322">
        <v>15775888</v>
      </c>
      <c r="B2322" t="s">
        <v>389</v>
      </c>
      <c r="C2322">
        <v>593</v>
      </c>
      <c r="D2322" t="s">
        <v>6</v>
      </c>
      <c r="E2322" t="s">
        <v>1</v>
      </c>
      <c r="F2322">
        <v>38</v>
      </c>
      <c r="G2322" t="str" cm="1">
        <f t="array" ref="G2322">_xlfn.SWITCH(TRUE, Customer_Churn_Records_26[[#This Row],[Age]] &gt;= 70, "Very Old",Customer_Churn_Records_26[[#This Row],[Age]] &gt;= 50, "Old",Customer_Churn_Records_26[[#This Row],[Age]] &gt;=35,"Middle-Age", "Young")</f>
        <v>Middle-Age</v>
      </c>
      <c r="H2322">
        <v>5</v>
      </c>
      <c r="I2322">
        <v>85626.6</v>
      </c>
      <c r="J2322">
        <v>1</v>
      </c>
      <c r="K2322">
        <v>1</v>
      </c>
      <c r="L2322">
        <v>1</v>
      </c>
      <c r="M2322">
        <v>125079.65</v>
      </c>
      <c r="N2322">
        <v>0</v>
      </c>
      <c r="O2322" t="str">
        <f>IF(Customer_Churn_Records_26[[#This Row],[Exited]] = 1, "Yes","No")</f>
        <v>No</v>
      </c>
      <c r="P2322">
        <v>0</v>
      </c>
      <c r="Q2322" t="str">
        <f>IF(Customer_Churn_Records_26[[#This Row],[Complain]] =1, "Yes", "No")</f>
        <v>No</v>
      </c>
      <c r="R2322">
        <v>2</v>
      </c>
      <c r="S2322" t="s">
        <v>4</v>
      </c>
      <c r="T2322">
        <v>891</v>
      </c>
    </row>
    <row r="2323" spans="1:20" x14ac:dyDescent="0.3">
      <c r="A2323">
        <v>15749019</v>
      </c>
      <c r="B2323" t="s">
        <v>1082</v>
      </c>
      <c r="C2323">
        <v>545</v>
      </c>
      <c r="D2323" t="s">
        <v>6</v>
      </c>
      <c r="E2323" t="s">
        <v>5</v>
      </c>
      <c r="F2323">
        <v>45</v>
      </c>
      <c r="G2323" t="str" cm="1">
        <f t="array" ref="G2323">_xlfn.SWITCH(TRUE, Customer_Churn_Records_26[[#This Row],[Age]] &gt;= 70, "Very Old",Customer_Churn_Records_26[[#This Row],[Age]] &gt;= 50, "Old",Customer_Churn_Records_26[[#This Row],[Age]] &gt;=35,"Middle-Age", "Young")</f>
        <v>Middle-Age</v>
      </c>
      <c r="H2323">
        <v>6</v>
      </c>
      <c r="I2323">
        <v>93796.42</v>
      </c>
      <c r="J2323">
        <v>2</v>
      </c>
      <c r="K2323">
        <v>1</v>
      </c>
      <c r="L2323">
        <v>1</v>
      </c>
      <c r="M2323">
        <v>162321.26</v>
      </c>
      <c r="N2323">
        <v>0</v>
      </c>
      <c r="O2323" t="str">
        <f>IF(Customer_Churn_Records_26[[#This Row],[Exited]] = 1, "Yes","No")</f>
        <v>No</v>
      </c>
      <c r="P2323">
        <v>0</v>
      </c>
      <c r="Q2323" t="str">
        <f>IF(Customer_Churn_Records_26[[#This Row],[Complain]] =1, "Yes", "No")</f>
        <v>No</v>
      </c>
      <c r="R2323">
        <v>3</v>
      </c>
      <c r="S2323" t="s">
        <v>4</v>
      </c>
      <c r="T2323">
        <v>577</v>
      </c>
    </row>
    <row r="2324" spans="1:20" x14ac:dyDescent="0.3">
      <c r="A2324">
        <v>15709928</v>
      </c>
      <c r="B2324" t="s">
        <v>1360</v>
      </c>
      <c r="C2324">
        <v>567</v>
      </c>
      <c r="D2324" t="s">
        <v>15</v>
      </c>
      <c r="E2324" t="s">
        <v>1</v>
      </c>
      <c r="F2324">
        <v>41</v>
      </c>
      <c r="G2324" t="str" cm="1">
        <f t="array" ref="G2324">_xlfn.SWITCH(TRUE, Customer_Churn_Records_26[[#This Row],[Age]] &gt;= 70, "Very Old",Customer_Churn_Records_26[[#This Row],[Age]] &gt;= 50, "Old",Customer_Churn_Records_26[[#This Row],[Age]] &gt;=35,"Middle-Age", "Young")</f>
        <v>Middle-Age</v>
      </c>
      <c r="H2324">
        <v>1</v>
      </c>
      <c r="I2324">
        <v>0</v>
      </c>
      <c r="J2324">
        <v>2</v>
      </c>
      <c r="K2324">
        <v>1</v>
      </c>
      <c r="L2324">
        <v>0</v>
      </c>
      <c r="M2324">
        <v>3414.72</v>
      </c>
      <c r="N2324">
        <v>0</v>
      </c>
      <c r="O2324" t="str">
        <f>IF(Customer_Churn_Records_26[[#This Row],[Exited]] = 1, "Yes","No")</f>
        <v>No</v>
      </c>
      <c r="P2324">
        <v>0</v>
      </c>
      <c r="Q2324" t="str">
        <f>IF(Customer_Churn_Records_26[[#This Row],[Complain]] =1, "Yes", "No")</f>
        <v>No</v>
      </c>
      <c r="R2324">
        <v>5</v>
      </c>
      <c r="S2324" t="s">
        <v>8</v>
      </c>
      <c r="T2324">
        <v>684</v>
      </c>
    </row>
    <row r="2325" spans="1:20" x14ac:dyDescent="0.3">
      <c r="A2325">
        <v>15784676</v>
      </c>
      <c r="B2325" t="s">
        <v>728</v>
      </c>
      <c r="C2325">
        <v>583</v>
      </c>
      <c r="D2325" t="s">
        <v>2</v>
      </c>
      <c r="E2325" t="s">
        <v>5</v>
      </c>
      <c r="F2325">
        <v>51</v>
      </c>
      <c r="G2325" t="str" cm="1">
        <f t="array" ref="G2325">_xlfn.SWITCH(TRUE, Customer_Churn_Records_26[[#This Row],[Age]] &gt;= 70, "Very Old",Customer_Churn_Records_26[[#This Row],[Age]] &gt;= 50, "Old",Customer_Churn_Records_26[[#This Row],[Age]] &gt;=35,"Middle-Age", "Young")</f>
        <v>Old</v>
      </c>
      <c r="H2325">
        <v>6</v>
      </c>
      <c r="I2325">
        <v>125268.03</v>
      </c>
      <c r="J2325">
        <v>2</v>
      </c>
      <c r="K2325">
        <v>1</v>
      </c>
      <c r="L2325">
        <v>0</v>
      </c>
      <c r="M2325">
        <v>165082.25</v>
      </c>
      <c r="N2325">
        <v>0</v>
      </c>
      <c r="O2325" t="str">
        <f>IF(Customer_Churn_Records_26[[#This Row],[Exited]] = 1, "Yes","No")</f>
        <v>No</v>
      </c>
      <c r="P2325">
        <v>0</v>
      </c>
      <c r="Q2325" t="str">
        <f>IF(Customer_Churn_Records_26[[#This Row],[Complain]] =1, "Yes", "No")</f>
        <v>No</v>
      </c>
      <c r="R2325">
        <v>4</v>
      </c>
      <c r="S2325" t="s">
        <v>10</v>
      </c>
      <c r="T2325">
        <v>837</v>
      </c>
    </row>
    <row r="2326" spans="1:20" x14ac:dyDescent="0.3">
      <c r="A2326">
        <v>15748116</v>
      </c>
      <c r="B2326" t="s">
        <v>1375</v>
      </c>
      <c r="C2326">
        <v>681</v>
      </c>
      <c r="D2326" t="s">
        <v>2</v>
      </c>
      <c r="E2326" t="s">
        <v>1</v>
      </c>
      <c r="F2326">
        <v>29</v>
      </c>
      <c r="G2326" t="str" cm="1">
        <f t="array" ref="G2326">_xlfn.SWITCH(TRUE, Customer_Churn_Records_26[[#This Row],[Age]] &gt;= 70, "Very Old",Customer_Churn_Records_26[[#This Row],[Age]] &gt;= 50, "Old",Customer_Churn_Records_26[[#This Row],[Age]] &gt;=35,"Middle-Age", "Young")</f>
        <v>Young</v>
      </c>
      <c r="H2326">
        <v>2</v>
      </c>
      <c r="I2326">
        <v>148143.84</v>
      </c>
      <c r="J2326">
        <v>1</v>
      </c>
      <c r="K2326">
        <v>1</v>
      </c>
      <c r="L2326">
        <v>1</v>
      </c>
      <c r="M2326">
        <v>52021.39</v>
      </c>
      <c r="N2326">
        <v>0</v>
      </c>
      <c r="O2326" t="str">
        <f>IF(Customer_Churn_Records_26[[#This Row],[Exited]] = 1, "Yes","No")</f>
        <v>No</v>
      </c>
      <c r="P2326">
        <v>0</v>
      </c>
      <c r="Q2326" t="str">
        <f>IF(Customer_Churn_Records_26[[#This Row],[Complain]] =1, "Yes", "No")</f>
        <v>No</v>
      </c>
      <c r="R2326">
        <v>5</v>
      </c>
      <c r="S2326" t="s">
        <v>8</v>
      </c>
      <c r="T2326">
        <v>394</v>
      </c>
    </row>
    <row r="2327" spans="1:20" x14ac:dyDescent="0.3">
      <c r="A2327">
        <v>15612193</v>
      </c>
      <c r="B2327" t="s">
        <v>170</v>
      </c>
      <c r="C2327">
        <v>762</v>
      </c>
      <c r="D2327" t="s">
        <v>15</v>
      </c>
      <c r="E2327" t="s">
        <v>5</v>
      </c>
      <c r="F2327">
        <v>29</v>
      </c>
      <c r="G2327" t="str" cm="1">
        <f t="array" ref="G2327">_xlfn.SWITCH(TRUE, Customer_Churn_Records_26[[#This Row],[Age]] &gt;= 70, "Very Old",Customer_Churn_Records_26[[#This Row],[Age]] &gt;= 50, "Old",Customer_Churn_Records_26[[#This Row],[Age]] &gt;=35,"Middle-Age", "Young")</f>
        <v>Young</v>
      </c>
      <c r="H2327">
        <v>10</v>
      </c>
      <c r="I2327">
        <v>115545.33</v>
      </c>
      <c r="J2327">
        <v>2</v>
      </c>
      <c r="K2327">
        <v>1</v>
      </c>
      <c r="L2327">
        <v>0</v>
      </c>
      <c r="M2327">
        <v>148256.43</v>
      </c>
      <c r="N2327">
        <v>0</v>
      </c>
      <c r="O2327" t="str">
        <f>IF(Customer_Churn_Records_26[[#This Row],[Exited]] = 1, "Yes","No")</f>
        <v>No</v>
      </c>
      <c r="P2327">
        <v>0</v>
      </c>
      <c r="Q2327" t="str">
        <f>IF(Customer_Churn_Records_26[[#This Row],[Complain]] =1, "Yes", "No")</f>
        <v>No</v>
      </c>
      <c r="R2327">
        <v>3</v>
      </c>
      <c r="S2327" t="s">
        <v>10</v>
      </c>
      <c r="T2327">
        <v>931</v>
      </c>
    </row>
    <row r="2328" spans="1:20" x14ac:dyDescent="0.3">
      <c r="A2328">
        <v>15762984</v>
      </c>
      <c r="B2328" t="s">
        <v>1281</v>
      </c>
      <c r="C2328">
        <v>648</v>
      </c>
      <c r="D2328" t="s">
        <v>15</v>
      </c>
      <c r="E2328" t="s">
        <v>5</v>
      </c>
      <c r="F2328">
        <v>35</v>
      </c>
      <c r="G2328" t="str" cm="1">
        <f t="array" ref="G2328">_xlfn.SWITCH(TRUE, Customer_Churn_Records_26[[#This Row],[Age]] &gt;= 70, "Very Old",Customer_Churn_Records_26[[#This Row],[Age]] &gt;= 50, "Old",Customer_Churn_Records_26[[#This Row],[Age]] &gt;=35,"Middle-Age", "Young")</f>
        <v>Middle-Age</v>
      </c>
      <c r="H2328">
        <v>7</v>
      </c>
      <c r="I2328">
        <v>0</v>
      </c>
      <c r="J2328">
        <v>2</v>
      </c>
      <c r="K2328">
        <v>0</v>
      </c>
      <c r="L2328">
        <v>0</v>
      </c>
      <c r="M2328">
        <v>122899.01</v>
      </c>
      <c r="N2328">
        <v>0</v>
      </c>
      <c r="O2328" t="str">
        <f>IF(Customer_Churn_Records_26[[#This Row],[Exited]] = 1, "Yes","No")</f>
        <v>No</v>
      </c>
      <c r="P2328">
        <v>0</v>
      </c>
      <c r="Q2328" t="str">
        <f>IF(Customer_Churn_Records_26[[#This Row],[Complain]] =1, "Yes", "No")</f>
        <v>No</v>
      </c>
      <c r="R2328">
        <v>2</v>
      </c>
      <c r="S2328" t="s">
        <v>0</v>
      </c>
      <c r="T2328">
        <v>878</v>
      </c>
    </row>
    <row r="2329" spans="1:20" x14ac:dyDescent="0.3">
      <c r="A2329">
        <v>15613713</v>
      </c>
      <c r="B2329" t="s">
        <v>2218</v>
      </c>
      <c r="C2329">
        <v>644</v>
      </c>
      <c r="D2329" t="s">
        <v>2</v>
      </c>
      <c r="E2329" t="s">
        <v>5</v>
      </c>
      <c r="F2329">
        <v>30</v>
      </c>
      <c r="G2329" t="str" cm="1">
        <f t="array" ref="G2329">_xlfn.SWITCH(TRUE, Customer_Churn_Records_26[[#This Row],[Age]] &gt;= 70, "Very Old",Customer_Churn_Records_26[[#This Row],[Age]] &gt;= 50, "Old",Customer_Churn_Records_26[[#This Row],[Age]] &gt;=35,"Middle-Age", "Young")</f>
        <v>Young</v>
      </c>
      <c r="H2329">
        <v>5</v>
      </c>
      <c r="I2329">
        <v>44928.88</v>
      </c>
      <c r="J2329">
        <v>1</v>
      </c>
      <c r="K2329">
        <v>1</v>
      </c>
      <c r="L2329">
        <v>1</v>
      </c>
      <c r="M2329">
        <v>10771.46</v>
      </c>
      <c r="N2329">
        <v>0</v>
      </c>
      <c r="O2329" t="str">
        <f>IF(Customer_Churn_Records_26[[#This Row],[Exited]] = 1, "Yes","No")</f>
        <v>No</v>
      </c>
      <c r="P2329">
        <v>0</v>
      </c>
      <c r="Q2329" t="str">
        <f>IF(Customer_Churn_Records_26[[#This Row],[Complain]] =1, "Yes", "No")</f>
        <v>No</v>
      </c>
      <c r="R2329">
        <v>4</v>
      </c>
      <c r="S2329" t="s">
        <v>10</v>
      </c>
      <c r="T2329">
        <v>528</v>
      </c>
    </row>
    <row r="2330" spans="1:20" x14ac:dyDescent="0.3">
      <c r="A2330">
        <v>15664204</v>
      </c>
      <c r="B2330" t="s">
        <v>2534</v>
      </c>
      <c r="C2330">
        <v>706</v>
      </c>
      <c r="D2330" t="s">
        <v>15</v>
      </c>
      <c r="E2330" t="s">
        <v>5</v>
      </c>
      <c r="F2330">
        <v>29</v>
      </c>
      <c r="G2330" t="str" cm="1">
        <f t="array" ref="G2330">_xlfn.SWITCH(TRUE, Customer_Churn_Records_26[[#This Row],[Age]] &gt;= 70, "Very Old",Customer_Churn_Records_26[[#This Row],[Age]] &gt;= 50, "Old",Customer_Churn_Records_26[[#This Row],[Age]] &gt;=35,"Middle-Age", "Young")</f>
        <v>Young</v>
      </c>
      <c r="H2330">
        <v>2</v>
      </c>
      <c r="I2330">
        <v>0</v>
      </c>
      <c r="J2330">
        <v>2</v>
      </c>
      <c r="K2330">
        <v>1</v>
      </c>
      <c r="L2330">
        <v>1</v>
      </c>
      <c r="M2330">
        <v>18255.509999999998</v>
      </c>
      <c r="N2330">
        <v>0</v>
      </c>
      <c r="O2330" t="str">
        <f>IF(Customer_Churn_Records_26[[#This Row],[Exited]] = 1, "Yes","No")</f>
        <v>No</v>
      </c>
      <c r="P2330">
        <v>0</v>
      </c>
      <c r="Q2330" t="str">
        <f>IF(Customer_Churn_Records_26[[#This Row],[Complain]] =1, "Yes", "No")</f>
        <v>No</v>
      </c>
      <c r="R2330">
        <v>1</v>
      </c>
      <c r="S2330" t="s">
        <v>8</v>
      </c>
      <c r="T2330">
        <v>868</v>
      </c>
    </row>
    <row r="2331" spans="1:20" x14ac:dyDescent="0.3">
      <c r="A2331">
        <v>15639415</v>
      </c>
      <c r="B2331" t="s">
        <v>37</v>
      </c>
      <c r="C2331">
        <v>850</v>
      </c>
      <c r="D2331" t="s">
        <v>2</v>
      </c>
      <c r="E2331" t="s">
        <v>5</v>
      </c>
      <c r="F2331">
        <v>35</v>
      </c>
      <c r="G2331" t="str" cm="1">
        <f t="array" ref="G2331">_xlfn.SWITCH(TRUE, Customer_Churn_Records_26[[#This Row],[Age]] &gt;= 70, "Very Old",Customer_Churn_Records_26[[#This Row],[Age]] &gt;= 50, "Old",Customer_Churn_Records_26[[#This Row],[Age]] &gt;=35,"Middle-Age", "Young")</f>
        <v>Middle-Age</v>
      </c>
      <c r="H2331">
        <v>3</v>
      </c>
      <c r="I2331">
        <v>162442.35</v>
      </c>
      <c r="J2331">
        <v>1</v>
      </c>
      <c r="K2331">
        <v>1</v>
      </c>
      <c r="L2331">
        <v>0</v>
      </c>
      <c r="M2331">
        <v>183566.78</v>
      </c>
      <c r="N2331">
        <v>0</v>
      </c>
      <c r="O2331" t="str">
        <f>IF(Customer_Churn_Records_26[[#This Row],[Exited]] = 1, "Yes","No")</f>
        <v>No</v>
      </c>
      <c r="P2331">
        <v>0</v>
      </c>
      <c r="Q2331" t="str">
        <f>IF(Customer_Churn_Records_26[[#This Row],[Complain]] =1, "Yes", "No")</f>
        <v>No</v>
      </c>
      <c r="R2331">
        <v>3</v>
      </c>
      <c r="S2331" t="s">
        <v>4</v>
      </c>
      <c r="T2331">
        <v>801</v>
      </c>
    </row>
    <row r="2332" spans="1:20" x14ac:dyDescent="0.3">
      <c r="A2332">
        <v>15806332</v>
      </c>
      <c r="B2332" t="s">
        <v>2230</v>
      </c>
      <c r="C2332">
        <v>484</v>
      </c>
      <c r="D2332" t="s">
        <v>15</v>
      </c>
      <c r="E2332" t="s">
        <v>1</v>
      </c>
      <c r="F2332">
        <v>39</v>
      </c>
      <c r="G2332" t="str" cm="1">
        <f t="array" ref="G2332">_xlfn.SWITCH(TRUE, Customer_Churn_Records_26[[#This Row],[Age]] &gt;= 70, "Very Old",Customer_Churn_Records_26[[#This Row],[Age]] &gt;= 50, "Old",Customer_Churn_Records_26[[#This Row],[Age]] &gt;=35,"Middle-Age", "Young")</f>
        <v>Middle-Age</v>
      </c>
      <c r="H2332">
        <v>5</v>
      </c>
      <c r="I2332">
        <v>0</v>
      </c>
      <c r="J2332">
        <v>2</v>
      </c>
      <c r="K2332">
        <v>1</v>
      </c>
      <c r="L2332">
        <v>1</v>
      </c>
      <c r="M2332">
        <v>175224.12</v>
      </c>
      <c r="N2332">
        <v>0</v>
      </c>
      <c r="O2332" t="str">
        <f>IF(Customer_Churn_Records_26[[#This Row],[Exited]] = 1, "Yes","No")</f>
        <v>No</v>
      </c>
      <c r="P2332">
        <v>0</v>
      </c>
      <c r="Q2332" t="str">
        <f>IF(Customer_Churn_Records_26[[#This Row],[Complain]] =1, "Yes", "No")</f>
        <v>No</v>
      </c>
      <c r="R2332">
        <v>2</v>
      </c>
      <c r="S2332" t="s">
        <v>8</v>
      </c>
      <c r="T2332">
        <v>740</v>
      </c>
    </row>
    <row r="2333" spans="1:20" x14ac:dyDescent="0.3">
      <c r="A2333">
        <v>15614929</v>
      </c>
      <c r="B2333" t="s">
        <v>169</v>
      </c>
      <c r="C2333">
        <v>508</v>
      </c>
      <c r="D2333" t="s">
        <v>6</v>
      </c>
      <c r="E2333" t="s">
        <v>5</v>
      </c>
      <c r="F2333">
        <v>28</v>
      </c>
      <c r="G2333" t="str" cm="1">
        <f t="array" ref="G2333">_xlfn.SWITCH(TRUE, Customer_Churn_Records_26[[#This Row],[Age]] &gt;= 70, "Very Old",Customer_Churn_Records_26[[#This Row],[Age]] &gt;= 50, "Old",Customer_Churn_Records_26[[#This Row],[Age]] &gt;=35,"Middle-Age", "Young")</f>
        <v>Young</v>
      </c>
      <c r="H2333">
        <v>0</v>
      </c>
      <c r="I2333">
        <v>96213.82</v>
      </c>
      <c r="J2333">
        <v>2</v>
      </c>
      <c r="K2333">
        <v>1</v>
      </c>
      <c r="L2333">
        <v>0</v>
      </c>
      <c r="M2333">
        <v>147913.56</v>
      </c>
      <c r="N2333">
        <v>0</v>
      </c>
      <c r="O2333" t="str">
        <f>IF(Customer_Churn_Records_26[[#This Row],[Exited]] = 1, "Yes","No")</f>
        <v>No</v>
      </c>
      <c r="P2333">
        <v>0</v>
      </c>
      <c r="Q2333" t="str">
        <f>IF(Customer_Churn_Records_26[[#This Row],[Complain]] =1, "Yes", "No")</f>
        <v>No</v>
      </c>
      <c r="R2333">
        <v>2</v>
      </c>
      <c r="S2333" t="s">
        <v>10</v>
      </c>
      <c r="T2333">
        <v>371</v>
      </c>
    </row>
    <row r="2334" spans="1:20" x14ac:dyDescent="0.3">
      <c r="A2334">
        <v>15695492</v>
      </c>
      <c r="B2334" t="s">
        <v>30</v>
      </c>
      <c r="C2334">
        <v>439</v>
      </c>
      <c r="D2334" t="s">
        <v>2</v>
      </c>
      <c r="E2334" t="s">
        <v>1</v>
      </c>
      <c r="F2334">
        <v>29</v>
      </c>
      <c r="G2334" t="str" cm="1">
        <f t="array" ref="G2334">_xlfn.SWITCH(TRUE, Customer_Churn_Records_26[[#This Row],[Age]] &gt;= 70, "Very Old",Customer_Churn_Records_26[[#This Row],[Age]] &gt;= 50, "Old",Customer_Churn_Records_26[[#This Row],[Age]] &gt;=35,"Middle-Age", "Young")</f>
        <v>Young</v>
      </c>
      <c r="H2334">
        <v>6</v>
      </c>
      <c r="I2334">
        <v>156569.43</v>
      </c>
      <c r="J2334">
        <v>1</v>
      </c>
      <c r="K2334">
        <v>1</v>
      </c>
      <c r="L2334">
        <v>0</v>
      </c>
      <c r="M2334">
        <v>180598.66</v>
      </c>
      <c r="N2334">
        <v>0</v>
      </c>
      <c r="O2334" t="str">
        <f>IF(Customer_Churn_Records_26[[#This Row],[Exited]] = 1, "Yes","No")</f>
        <v>No</v>
      </c>
      <c r="P2334">
        <v>0</v>
      </c>
      <c r="Q2334" t="str">
        <f>IF(Customer_Churn_Records_26[[#This Row],[Complain]] =1, "Yes", "No")</f>
        <v>No</v>
      </c>
      <c r="R2334">
        <v>2</v>
      </c>
      <c r="S2334" t="s">
        <v>4</v>
      </c>
      <c r="T2334">
        <v>939</v>
      </c>
    </row>
    <row r="2335" spans="1:20" x14ac:dyDescent="0.3">
      <c r="A2335">
        <v>15635972</v>
      </c>
      <c r="B2335" t="s">
        <v>274</v>
      </c>
      <c r="C2335">
        <v>484</v>
      </c>
      <c r="D2335" t="s">
        <v>15</v>
      </c>
      <c r="E2335" t="s">
        <v>5</v>
      </c>
      <c r="F2335">
        <v>36</v>
      </c>
      <c r="G2335" t="str" cm="1">
        <f t="array" ref="G2335">_xlfn.SWITCH(TRUE, Customer_Churn_Records_26[[#This Row],[Age]] &gt;= 70, "Very Old",Customer_Churn_Records_26[[#This Row],[Age]] &gt;= 50, "Old",Customer_Churn_Records_26[[#This Row],[Age]] &gt;=35,"Middle-Age", "Young")</f>
        <v>Middle-Age</v>
      </c>
      <c r="H2335">
        <v>8</v>
      </c>
      <c r="I2335">
        <v>0</v>
      </c>
      <c r="J2335">
        <v>2</v>
      </c>
      <c r="K2335">
        <v>1</v>
      </c>
      <c r="L2335">
        <v>0</v>
      </c>
      <c r="M2335">
        <v>186136.48</v>
      </c>
      <c r="N2335">
        <v>0</v>
      </c>
      <c r="O2335" t="str">
        <f>IF(Customer_Churn_Records_26[[#This Row],[Exited]] = 1, "Yes","No")</f>
        <v>No</v>
      </c>
      <c r="P2335">
        <v>0</v>
      </c>
      <c r="Q2335" t="str">
        <f>IF(Customer_Churn_Records_26[[#This Row],[Complain]] =1, "Yes", "No")</f>
        <v>No</v>
      </c>
      <c r="R2335">
        <v>1</v>
      </c>
      <c r="S2335" t="s">
        <v>10</v>
      </c>
      <c r="T2335">
        <v>512</v>
      </c>
    </row>
    <row r="2336" spans="1:20" x14ac:dyDescent="0.3">
      <c r="A2336">
        <v>15616380</v>
      </c>
      <c r="B2336" t="s">
        <v>638</v>
      </c>
      <c r="C2336">
        <v>803</v>
      </c>
      <c r="D2336" t="s">
        <v>15</v>
      </c>
      <c r="E2336" t="s">
        <v>1</v>
      </c>
      <c r="F2336">
        <v>37</v>
      </c>
      <c r="G2336" t="str" cm="1">
        <f t="array" ref="G2336">_xlfn.SWITCH(TRUE, Customer_Churn_Records_26[[#This Row],[Age]] &gt;= 70, "Very Old",Customer_Churn_Records_26[[#This Row],[Age]] &gt;= 50, "Old",Customer_Churn_Records_26[[#This Row],[Age]] &gt;=35,"Middle-Age", "Young")</f>
        <v>Middle-Age</v>
      </c>
      <c r="H2336">
        <v>1</v>
      </c>
      <c r="I2336">
        <v>0</v>
      </c>
      <c r="J2336">
        <v>2</v>
      </c>
      <c r="K2336">
        <v>0</v>
      </c>
      <c r="L2336">
        <v>0</v>
      </c>
      <c r="M2336">
        <v>7455.2</v>
      </c>
      <c r="N2336">
        <v>0</v>
      </c>
      <c r="O2336" t="str">
        <f>IF(Customer_Churn_Records_26[[#This Row],[Exited]] = 1, "Yes","No")</f>
        <v>No</v>
      </c>
      <c r="P2336">
        <v>0</v>
      </c>
      <c r="Q2336" t="str">
        <f>IF(Customer_Churn_Records_26[[#This Row],[Complain]] =1, "Yes", "No")</f>
        <v>No</v>
      </c>
      <c r="R2336">
        <v>4</v>
      </c>
      <c r="S2336" t="s">
        <v>8</v>
      </c>
      <c r="T2336">
        <v>663</v>
      </c>
    </row>
    <row r="2337" spans="1:20" x14ac:dyDescent="0.3">
      <c r="A2337">
        <v>15581440</v>
      </c>
      <c r="B2337" t="s">
        <v>844</v>
      </c>
      <c r="C2337">
        <v>724</v>
      </c>
      <c r="D2337" t="s">
        <v>6</v>
      </c>
      <c r="E2337" t="s">
        <v>1</v>
      </c>
      <c r="F2337">
        <v>48</v>
      </c>
      <c r="G2337" t="str" cm="1">
        <f t="array" ref="G2337">_xlfn.SWITCH(TRUE, Customer_Churn_Records_26[[#This Row],[Age]] &gt;= 70, "Very Old",Customer_Churn_Records_26[[#This Row],[Age]] &gt;= 50, "Old",Customer_Churn_Records_26[[#This Row],[Age]] &gt;=35,"Middle-Age", "Young")</f>
        <v>Middle-Age</v>
      </c>
      <c r="H2337">
        <v>6</v>
      </c>
      <c r="I2337">
        <v>110463.25</v>
      </c>
      <c r="J2337">
        <v>2</v>
      </c>
      <c r="K2337">
        <v>1</v>
      </c>
      <c r="L2337">
        <v>1</v>
      </c>
      <c r="M2337">
        <v>80552.11</v>
      </c>
      <c r="N2337">
        <v>1</v>
      </c>
      <c r="O2337" t="str">
        <f>IF(Customer_Churn_Records_26[[#This Row],[Exited]] = 1, "Yes","No")</f>
        <v>Yes</v>
      </c>
      <c r="P2337">
        <v>1</v>
      </c>
      <c r="Q2337" t="str">
        <f>IF(Customer_Churn_Records_26[[#This Row],[Complain]] =1, "Yes", "No")</f>
        <v>Yes</v>
      </c>
      <c r="R2337">
        <v>1</v>
      </c>
      <c r="S2337" t="s">
        <v>10</v>
      </c>
      <c r="T2337">
        <v>356</v>
      </c>
    </row>
    <row r="2338" spans="1:20" x14ac:dyDescent="0.3">
      <c r="A2338">
        <v>15654390</v>
      </c>
      <c r="B2338" t="s">
        <v>891</v>
      </c>
      <c r="C2338">
        <v>640</v>
      </c>
      <c r="D2338" t="s">
        <v>2</v>
      </c>
      <c r="E2338" t="s">
        <v>5</v>
      </c>
      <c r="F2338">
        <v>33</v>
      </c>
      <c r="G2338" t="str" cm="1">
        <f t="array" ref="G2338">_xlfn.SWITCH(TRUE, Customer_Churn_Records_26[[#This Row],[Age]] &gt;= 70, "Very Old",Customer_Churn_Records_26[[#This Row],[Age]] &gt;= 50, "Old",Customer_Churn_Records_26[[#This Row],[Age]] &gt;=35,"Middle-Age", "Young")</f>
        <v>Young</v>
      </c>
      <c r="H2338">
        <v>7</v>
      </c>
      <c r="I2338">
        <v>154575.76</v>
      </c>
      <c r="J2338">
        <v>1</v>
      </c>
      <c r="K2338">
        <v>1</v>
      </c>
      <c r="L2338">
        <v>0</v>
      </c>
      <c r="M2338">
        <v>25722.28</v>
      </c>
      <c r="N2338">
        <v>1</v>
      </c>
      <c r="O2338" t="str">
        <f>IF(Customer_Churn_Records_26[[#This Row],[Exited]] = 1, "Yes","No")</f>
        <v>Yes</v>
      </c>
      <c r="P2338">
        <v>1</v>
      </c>
      <c r="Q2338" t="str">
        <f>IF(Customer_Churn_Records_26[[#This Row],[Complain]] =1, "Yes", "No")</f>
        <v>Yes</v>
      </c>
      <c r="R2338">
        <v>5</v>
      </c>
      <c r="S2338" t="s">
        <v>4</v>
      </c>
      <c r="T2338">
        <v>762</v>
      </c>
    </row>
    <row r="2339" spans="1:20" x14ac:dyDescent="0.3">
      <c r="A2339">
        <v>15660688</v>
      </c>
      <c r="B2339" t="s">
        <v>699</v>
      </c>
      <c r="C2339">
        <v>701</v>
      </c>
      <c r="D2339" t="s">
        <v>15</v>
      </c>
      <c r="E2339" t="s">
        <v>1</v>
      </c>
      <c r="F2339">
        <v>35</v>
      </c>
      <c r="G2339" t="str" cm="1">
        <f t="array" ref="G2339">_xlfn.SWITCH(TRUE, Customer_Churn_Records_26[[#This Row],[Age]] &gt;= 70, "Very Old",Customer_Churn_Records_26[[#This Row],[Age]] &gt;= 50, "Old",Customer_Churn_Records_26[[#This Row],[Age]] &gt;=35,"Middle-Age", "Young")</f>
        <v>Middle-Age</v>
      </c>
      <c r="H2339">
        <v>9</v>
      </c>
      <c r="I2339">
        <v>0</v>
      </c>
      <c r="J2339">
        <v>2</v>
      </c>
      <c r="K2339">
        <v>0</v>
      </c>
      <c r="L2339">
        <v>0</v>
      </c>
      <c r="M2339">
        <v>170996.86</v>
      </c>
      <c r="N2339">
        <v>0</v>
      </c>
      <c r="O2339" t="str">
        <f>IF(Customer_Churn_Records_26[[#This Row],[Exited]] = 1, "Yes","No")</f>
        <v>No</v>
      </c>
      <c r="P2339">
        <v>0</v>
      </c>
      <c r="Q2339" t="str">
        <f>IF(Customer_Churn_Records_26[[#This Row],[Complain]] =1, "Yes", "No")</f>
        <v>No</v>
      </c>
      <c r="R2339">
        <v>3</v>
      </c>
      <c r="S2339" t="s">
        <v>0</v>
      </c>
      <c r="T2339">
        <v>303</v>
      </c>
    </row>
    <row r="2340" spans="1:20" x14ac:dyDescent="0.3">
      <c r="A2340">
        <v>15806307</v>
      </c>
      <c r="B2340" t="s">
        <v>2533</v>
      </c>
      <c r="C2340">
        <v>537</v>
      </c>
      <c r="D2340" t="s">
        <v>2</v>
      </c>
      <c r="E2340" t="s">
        <v>5</v>
      </c>
      <c r="F2340">
        <v>37</v>
      </c>
      <c r="G2340" t="str" cm="1">
        <f t="array" ref="G2340">_xlfn.SWITCH(TRUE, Customer_Churn_Records_26[[#This Row],[Age]] &gt;= 70, "Very Old",Customer_Churn_Records_26[[#This Row],[Age]] &gt;= 50, "Old",Customer_Churn_Records_26[[#This Row],[Age]] &gt;=35,"Middle-Age", "Young")</f>
        <v>Middle-Age</v>
      </c>
      <c r="H2340">
        <v>3</v>
      </c>
      <c r="I2340">
        <v>0</v>
      </c>
      <c r="J2340">
        <v>2</v>
      </c>
      <c r="K2340">
        <v>1</v>
      </c>
      <c r="L2340">
        <v>1</v>
      </c>
      <c r="M2340">
        <v>20603.32</v>
      </c>
      <c r="N2340">
        <v>0</v>
      </c>
      <c r="O2340" t="str">
        <f>IF(Customer_Churn_Records_26[[#This Row],[Exited]] = 1, "Yes","No")</f>
        <v>No</v>
      </c>
      <c r="P2340">
        <v>0</v>
      </c>
      <c r="Q2340" t="str">
        <f>IF(Customer_Churn_Records_26[[#This Row],[Complain]] =1, "Yes", "No")</f>
        <v>No</v>
      </c>
      <c r="R2340">
        <v>2</v>
      </c>
      <c r="S2340" t="s">
        <v>8</v>
      </c>
      <c r="T2340">
        <v>847</v>
      </c>
    </row>
    <row r="2341" spans="1:20" x14ac:dyDescent="0.3">
      <c r="A2341">
        <v>15647975</v>
      </c>
      <c r="B2341" t="s">
        <v>2532</v>
      </c>
      <c r="C2341">
        <v>651</v>
      </c>
      <c r="D2341" t="s">
        <v>6</v>
      </c>
      <c r="E2341" t="s">
        <v>5</v>
      </c>
      <c r="F2341">
        <v>26</v>
      </c>
      <c r="G2341" t="str" cm="1">
        <f t="array" ref="G2341">_xlfn.SWITCH(TRUE, Customer_Churn_Records_26[[#This Row],[Age]] &gt;= 70, "Very Old",Customer_Churn_Records_26[[#This Row],[Age]] &gt;= 50, "Old",Customer_Churn_Records_26[[#This Row],[Age]] &gt;=35,"Middle-Age", "Young")</f>
        <v>Young</v>
      </c>
      <c r="H2341">
        <v>5</v>
      </c>
      <c r="I2341">
        <v>147037.32</v>
      </c>
      <c r="J2341">
        <v>1</v>
      </c>
      <c r="K2341">
        <v>0</v>
      </c>
      <c r="L2341">
        <v>0</v>
      </c>
      <c r="M2341">
        <v>141763.26</v>
      </c>
      <c r="N2341">
        <v>0</v>
      </c>
      <c r="O2341" t="str">
        <f>IF(Customer_Churn_Records_26[[#This Row],[Exited]] = 1, "Yes","No")</f>
        <v>No</v>
      </c>
      <c r="P2341">
        <v>0</v>
      </c>
      <c r="Q2341" t="str">
        <f>IF(Customer_Churn_Records_26[[#This Row],[Complain]] =1, "Yes", "No")</f>
        <v>No</v>
      </c>
      <c r="R2341">
        <v>5</v>
      </c>
      <c r="S2341" t="s">
        <v>8</v>
      </c>
      <c r="T2341">
        <v>637</v>
      </c>
    </row>
    <row r="2342" spans="1:20" x14ac:dyDescent="0.3">
      <c r="A2342">
        <v>15595728</v>
      </c>
      <c r="B2342" t="s">
        <v>221</v>
      </c>
      <c r="C2342">
        <v>523</v>
      </c>
      <c r="D2342" t="s">
        <v>6</v>
      </c>
      <c r="E2342" t="s">
        <v>5</v>
      </c>
      <c r="F2342">
        <v>41</v>
      </c>
      <c r="G2342" t="str" cm="1">
        <f t="array" ref="G2342">_xlfn.SWITCH(TRUE, Customer_Churn_Records_26[[#This Row],[Age]] &gt;= 70, "Very Old",Customer_Churn_Records_26[[#This Row],[Age]] &gt;= 50, "Old",Customer_Churn_Records_26[[#This Row],[Age]] &gt;=35,"Middle-Age", "Young")</f>
        <v>Middle-Age</v>
      </c>
      <c r="H2342">
        <v>0</v>
      </c>
      <c r="I2342">
        <v>119276.31</v>
      </c>
      <c r="J2342">
        <v>1</v>
      </c>
      <c r="K2342">
        <v>0</v>
      </c>
      <c r="L2342">
        <v>0</v>
      </c>
      <c r="M2342">
        <v>122284.38</v>
      </c>
      <c r="N2342">
        <v>1</v>
      </c>
      <c r="O2342" t="str">
        <f>IF(Customer_Churn_Records_26[[#This Row],[Exited]] = 1, "Yes","No")</f>
        <v>Yes</v>
      </c>
      <c r="P2342">
        <v>1</v>
      </c>
      <c r="Q2342" t="str">
        <f>IF(Customer_Churn_Records_26[[#This Row],[Complain]] =1, "Yes", "No")</f>
        <v>Yes</v>
      </c>
      <c r="R2342">
        <v>3</v>
      </c>
      <c r="S2342" t="s">
        <v>8</v>
      </c>
      <c r="T2342">
        <v>844</v>
      </c>
    </row>
    <row r="2343" spans="1:20" x14ac:dyDescent="0.3">
      <c r="A2343">
        <v>15735388</v>
      </c>
      <c r="B2343" t="s">
        <v>2531</v>
      </c>
      <c r="C2343">
        <v>717</v>
      </c>
      <c r="D2343" t="s">
        <v>2</v>
      </c>
      <c r="E2343" t="s">
        <v>1</v>
      </c>
      <c r="F2343">
        <v>25</v>
      </c>
      <c r="G2343" t="str" cm="1">
        <f t="array" ref="G2343">_xlfn.SWITCH(TRUE, Customer_Churn_Records_26[[#This Row],[Age]] &gt;= 70, "Very Old",Customer_Churn_Records_26[[#This Row],[Age]] &gt;= 50, "Old",Customer_Churn_Records_26[[#This Row],[Age]] &gt;=35,"Middle-Age", "Young")</f>
        <v>Young</v>
      </c>
      <c r="H2343">
        <v>7</v>
      </c>
      <c r="I2343">
        <v>108664.85</v>
      </c>
      <c r="J2343">
        <v>2</v>
      </c>
      <c r="K2343">
        <v>1</v>
      </c>
      <c r="L2343">
        <v>0</v>
      </c>
      <c r="M2343">
        <v>190011.85</v>
      </c>
      <c r="N2343">
        <v>0</v>
      </c>
      <c r="O2343" t="str">
        <f>IF(Customer_Churn_Records_26[[#This Row],[Exited]] = 1, "Yes","No")</f>
        <v>No</v>
      </c>
      <c r="P2343">
        <v>0</v>
      </c>
      <c r="Q2343" t="str">
        <f>IF(Customer_Churn_Records_26[[#This Row],[Complain]] =1, "Yes", "No")</f>
        <v>No</v>
      </c>
      <c r="R2343">
        <v>3</v>
      </c>
      <c r="S2343" t="s">
        <v>10</v>
      </c>
      <c r="T2343">
        <v>433</v>
      </c>
    </row>
    <row r="2344" spans="1:20" x14ac:dyDescent="0.3">
      <c r="A2344">
        <v>15788535</v>
      </c>
      <c r="B2344" t="s">
        <v>858</v>
      </c>
      <c r="C2344">
        <v>593</v>
      </c>
      <c r="D2344" t="s">
        <v>15</v>
      </c>
      <c r="E2344" t="s">
        <v>5</v>
      </c>
      <c r="F2344">
        <v>44</v>
      </c>
      <c r="G2344" t="str" cm="1">
        <f t="array" ref="G2344">_xlfn.SWITCH(TRUE, Customer_Churn_Records_26[[#This Row],[Age]] &gt;= 70, "Very Old",Customer_Churn_Records_26[[#This Row],[Age]] &gt;= 50, "Old",Customer_Churn_Records_26[[#This Row],[Age]] &gt;=35,"Middle-Age", "Young")</f>
        <v>Middle-Age</v>
      </c>
      <c r="H2344">
        <v>5</v>
      </c>
      <c r="I2344">
        <v>0</v>
      </c>
      <c r="J2344">
        <v>1</v>
      </c>
      <c r="K2344">
        <v>1</v>
      </c>
      <c r="L2344">
        <v>0</v>
      </c>
      <c r="M2344">
        <v>128046.98</v>
      </c>
      <c r="N2344">
        <v>0</v>
      </c>
      <c r="O2344" t="str">
        <f>IF(Customer_Churn_Records_26[[#This Row],[Exited]] = 1, "Yes","No")</f>
        <v>No</v>
      </c>
      <c r="P2344">
        <v>0</v>
      </c>
      <c r="Q2344" t="str">
        <f>IF(Customer_Churn_Records_26[[#This Row],[Complain]] =1, "Yes", "No")</f>
        <v>No</v>
      </c>
      <c r="R2344">
        <v>2</v>
      </c>
      <c r="S2344" t="s">
        <v>8</v>
      </c>
      <c r="T2344">
        <v>569</v>
      </c>
    </row>
    <row r="2345" spans="1:20" x14ac:dyDescent="0.3">
      <c r="A2345">
        <v>15765902</v>
      </c>
      <c r="B2345" t="s">
        <v>489</v>
      </c>
      <c r="C2345">
        <v>706</v>
      </c>
      <c r="D2345" t="s">
        <v>6</v>
      </c>
      <c r="E2345" t="s">
        <v>5</v>
      </c>
      <c r="F2345">
        <v>38</v>
      </c>
      <c r="G2345" t="str" cm="1">
        <f t="array" ref="G2345">_xlfn.SWITCH(TRUE, Customer_Churn_Records_26[[#This Row],[Age]] &gt;= 70, "Very Old",Customer_Churn_Records_26[[#This Row],[Age]] &gt;= 50, "Old",Customer_Churn_Records_26[[#This Row],[Age]] &gt;=35,"Middle-Age", "Young")</f>
        <v>Middle-Age</v>
      </c>
      <c r="H2345">
        <v>5</v>
      </c>
      <c r="I2345">
        <v>163034.82</v>
      </c>
      <c r="J2345">
        <v>2</v>
      </c>
      <c r="K2345">
        <v>1</v>
      </c>
      <c r="L2345">
        <v>1</v>
      </c>
      <c r="M2345">
        <v>135662.17000000001</v>
      </c>
      <c r="N2345">
        <v>0</v>
      </c>
      <c r="O2345" t="str">
        <f>IF(Customer_Churn_Records_26[[#This Row],[Exited]] = 1, "Yes","No")</f>
        <v>No</v>
      </c>
      <c r="P2345">
        <v>0</v>
      </c>
      <c r="Q2345" t="str">
        <f>IF(Customer_Churn_Records_26[[#This Row],[Complain]] =1, "Yes", "No")</f>
        <v>No</v>
      </c>
      <c r="R2345">
        <v>3</v>
      </c>
      <c r="S2345" t="s">
        <v>0</v>
      </c>
      <c r="T2345">
        <v>826</v>
      </c>
    </row>
    <row r="2346" spans="1:20" x14ac:dyDescent="0.3">
      <c r="A2346">
        <v>15642345</v>
      </c>
      <c r="B2346" t="s">
        <v>200</v>
      </c>
      <c r="C2346">
        <v>714</v>
      </c>
      <c r="D2346" t="s">
        <v>6</v>
      </c>
      <c r="E2346" t="s">
        <v>1</v>
      </c>
      <c r="F2346">
        <v>49</v>
      </c>
      <c r="G2346" t="str" cm="1">
        <f t="array" ref="G2346">_xlfn.SWITCH(TRUE, Customer_Churn_Records_26[[#This Row],[Age]] &gt;= 70, "Very Old",Customer_Churn_Records_26[[#This Row],[Age]] &gt;= 50, "Old",Customer_Churn_Records_26[[#This Row],[Age]] &gt;=35,"Middle-Age", "Young")</f>
        <v>Middle-Age</v>
      </c>
      <c r="H2346">
        <v>4</v>
      </c>
      <c r="I2346">
        <v>93059.34</v>
      </c>
      <c r="J2346">
        <v>1</v>
      </c>
      <c r="K2346">
        <v>1</v>
      </c>
      <c r="L2346">
        <v>0</v>
      </c>
      <c r="M2346">
        <v>7571.51</v>
      </c>
      <c r="N2346">
        <v>1</v>
      </c>
      <c r="O2346" t="str">
        <f>IF(Customer_Churn_Records_26[[#This Row],[Exited]] = 1, "Yes","No")</f>
        <v>Yes</v>
      </c>
      <c r="P2346">
        <v>1</v>
      </c>
      <c r="Q2346" t="str">
        <f>IF(Customer_Churn_Records_26[[#This Row],[Complain]] =1, "Yes", "No")</f>
        <v>Yes</v>
      </c>
      <c r="R2346">
        <v>4</v>
      </c>
      <c r="S2346" t="s">
        <v>10</v>
      </c>
      <c r="T2346">
        <v>381</v>
      </c>
    </row>
    <row r="2347" spans="1:20" x14ac:dyDescent="0.3">
      <c r="A2347">
        <v>15641250</v>
      </c>
      <c r="B2347" t="s">
        <v>634</v>
      </c>
      <c r="C2347">
        <v>794</v>
      </c>
      <c r="D2347" t="s">
        <v>15</v>
      </c>
      <c r="E2347" t="s">
        <v>5</v>
      </c>
      <c r="F2347">
        <v>38</v>
      </c>
      <c r="G2347" t="str" cm="1">
        <f t="array" ref="G2347">_xlfn.SWITCH(TRUE, Customer_Churn_Records_26[[#This Row],[Age]] &gt;= 70, "Very Old",Customer_Churn_Records_26[[#This Row],[Age]] &gt;= 50, "Old",Customer_Churn_Records_26[[#This Row],[Age]] &gt;=35,"Middle-Age", "Young")</f>
        <v>Middle-Age</v>
      </c>
      <c r="H2347">
        <v>9</v>
      </c>
      <c r="I2347">
        <v>179581.31</v>
      </c>
      <c r="J2347">
        <v>1</v>
      </c>
      <c r="K2347">
        <v>1</v>
      </c>
      <c r="L2347">
        <v>0</v>
      </c>
      <c r="M2347">
        <v>23596.240000000002</v>
      </c>
      <c r="N2347">
        <v>0</v>
      </c>
      <c r="O2347" t="str">
        <f>IF(Customer_Churn_Records_26[[#This Row],[Exited]] = 1, "Yes","No")</f>
        <v>No</v>
      </c>
      <c r="P2347">
        <v>0</v>
      </c>
      <c r="Q2347" t="str">
        <f>IF(Customer_Churn_Records_26[[#This Row],[Complain]] =1, "Yes", "No")</f>
        <v>No</v>
      </c>
      <c r="R2347">
        <v>4</v>
      </c>
      <c r="S2347" t="s">
        <v>10</v>
      </c>
      <c r="T2347">
        <v>814</v>
      </c>
    </row>
    <row r="2348" spans="1:20" x14ac:dyDescent="0.3">
      <c r="A2348">
        <v>15706163</v>
      </c>
      <c r="B2348" t="s">
        <v>1746</v>
      </c>
      <c r="C2348">
        <v>518</v>
      </c>
      <c r="D2348" t="s">
        <v>6</v>
      </c>
      <c r="E2348" t="s">
        <v>5</v>
      </c>
      <c r="F2348">
        <v>46</v>
      </c>
      <c r="G2348" t="str" cm="1">
        <f t="array" ref="G2348">_xlfn.SWITCH(TRUE, Customer_Churn_Records_26[[#This Row],[Age]] &gt;= 70, "Very Old",Customer_Churn_Records_26[[#This Row],[Age]] &gt;= 50, "Old",Customer_Churn_Records_26[[#This Row],[Age]] &gt;=35,"Middle-Age", "Young")</f>
        <v>Middle-Age</v>
      </c>
      <c r="H2348">
        <v>4</v>
      </c>
      <c r="I2348">
        <v>113625.93</v>
      </c>
      <c r="J2348">
        <v>1</v>
      </c>
      <c r="K2348">
        <v>0</v>
      </c>
      <c r="L2348">
        <v>0</v>
      </c>
      <c r="M2348">
        <v>92727.42</v>
      </c>
      <c r="N2348">
        <v>1</v>
      </c>
      <c r="O2348" t="str">
        <f>IF(Customer_Churn_Records_26[[#This Row],[Exited]] = 1, "Yes","No")</f>
        <v>Yes</v>
      </c>
      <c r="P2348">
        <v>1</v>
      </c>
      <c r="Q2348" t="str">
        <f>IF(Customer_Churn_Records_26[[#This Row],[Complain]] =1, "Yes", "No")</f>
        <v>Yes</v>
      </c>
      <c r="R2348">
        <v>2</v>
      </c>
      <c r="S2348" t="s">
        <v>8</v>
      </c>
      <c r="T2348">
        <v>734</v>
      </c>
    </row>
    <row r="2349" spans="1:20" x14ac:dyDescent="0.3">
      <c r="A2349">
        <v>15746708</v>
      </c>
      <c r="B2349" t="s">
        <v>346</v>
      </c>
      <c r="C2349">
        <v>589</v>
      </c>
      <c r="D2349" t="s">
        <v>6</v>
      </c>
      <c r="E2349" t="s">
        <v>5</v>
      </c>
      <c r="F2349">
        <v>55</v>
      </c>
      <c r="G2349" t="str" cm="1">
        <f t="array" ref="G2349">_xlfn.SWITCH(TRUE, Customer_Churn_Records_26[[#This Row],[Age]] &gt;= 70, "Very Old",Customer_Churn_Records_26[[#This Row],[Age]] &gt;= 50, "Old",Customer_Churn_Records_26[[#This Row],[Age]] &gt;=35,"Middle-Age", "Young")</f>
        <v>Old</v>
      </c>
      <c r="H2349">
        <v>7</v>
      </c>
      <c r="I2349">
        <v>119961.48</v>
      </c>
      <c r="J2349">
        <v>1</v>
      </c>
      <c r="K2349">
        <v>1</v>
      </c>
      <c r="L2349">
        <v>0</v>
      </c>
      <c r="M2349">
        <v>65156.83</v>
      </c>
      <c r="N2349">
        <v>1</v>
      </c>
      <c r="O2349" t="str">
        <f>IF(Customer_Churn_Records_26[[#This Row],[Exited]] = 1, "Yes","No")</f>
        <v>Yes</v>
      </c>
      <c r="P2349">
        <v>1</v>
      </c>
      <c r="Q2349" t="str">
        <f>IF(Customer_Churn_Records_26[[#This Row],[Complain]] =1, "Yes", "No")</f>
        <v>Yes</v>
      </c>
      <c r="R2349">
        <v>5</v>
      </c>
      <c r="S2349" t="s">
        <v>10</v>
      </c>
      <c r="T2349">
        <v>248</v>
      </c>
    </row>
    <row r="2350" spans="1:20" x14ac:dyDescent="0.3">
      <c r="A2350">
        <v>15775203</v>
      </c>
      <c r="B2350" t="s">
        <v>291</v>
      </c>
      <c r="C2350">
        <v>824</v>
      </c>
      <c r="D2350" t="s">
        <v>2</v>
      </c>
      <c r="E2350" t="s">
        <v>5</v>
      </c>
      <c r="F2350">
        <v>45</v>
      </c>
      <c r="G2350" t="str" cm="1">
        <f t="array" ref="G2350">_xlfn.SWITCH(TRUE, Customer_Churn_Records_26[[#This Row],[Age]] &gt;= 70, "Very Old",Customer_Churn_Records_26[[#This Row],[Age]] &gt;= 50, "Old",Customer_Churn_Records_26[[#This Row],[Age]] &gt;=35,"Middle-Age", "Young")</f>
        <v>Middle-Age</v>
      </c>
      <c r="H2350">
        <v>3</v>
      </c>
      <c r="I2350">
        <v>129209.48</v>
      </c>
      <c r="J2350">
        <v>1</v>
      </c>
      <c r="K2350">
        <v>0</v>
      </c>
      <c r="L2350">
        <v>0</v>
      </c>
      <c r="M2350">
        <v>60151.77</v>
      </c>
      <c r="N2350">
        <v>0</v>
      </c>
      <c r="O2350" t="str">
        <f>IF(Customer_Churn_Records_26[[#This Row],[Exited]] = 1, "Yes","No")</f>
        <v>No</v>
      </c>
      <c r="P2350">
        <v>0</v>
      </c>
      <c r="Q2350" t="str">
        <f>IF(Customer_Churn_Records_26[[#This Row],[Complain]] =1, "Yes", "No")</f>
        <v>No</v>
      </c>
      <c r="R2350">
        <v>2</v>
      </c>
      <c r="S2350" t="s">
        <v>0</v>
      </c>
      <c r="T2350">
        <v>907</v>
      </c>
    </row>
    <row r="2351" spans="1:20" x14ac:dyDescent="0.3">
      <c r="A2351">
        <v>15787907</v>
      </c>
      <c r="B2351" t="s">
        <v>650</v>
      </c>
      <c r="C2351">
        <v>719</v>
      </c>
      <c r="D2351" t="s">
        <v>6</v>
      </c>
      <c r="E2351" t="s">
        <v>1</v>
      </c>
      <c r="F2351">
        <v>42</v>
      </c>
      <c r="G2351" t="str" cm="1">
        <f t="array" ref="G2351">_xlfn.SWITCH(TRUE, Customer_Churn_Records_26[[#This Row],[Age]] &gt;= 70, "Very Old",Customer_Churn_Records_26[[#This Row],[Age]] &gt;= 50, "Old",Customer_Churn_Records_26[[#This Row],[Age]] &gt;=35,"Middle-Age", "Young")</f>
        <v>Middle-Age</v>
      </c>
      <c r="H2351">
        <v>5</v>
      </c>
      <c r="I2351">
        <v>137227.04</v>
      </c>
      <c r="J2351">
        <v>3</v>
      </c>
      <c r="K2351">
        <v>1</v>
      </c>
      <c r="L2351">
        <v>0</v>
      </c>
      <c r="M2351">
        <v>149097.38</v>
      </c>
      <c r="N2351">
        <v>1</v>
      </c>
      <c r="O2351" t="str">
        <f>IF(Customer_Churn_Records_26[[#This Row],[Exited]] = 1, "Yes","No")</f>
        <v>Yes</v>
      </c>
      <c r="P2351">
        <v>1</v>
      </c>
      <c r="Q2351" t="str">
        <f>IF(Customer_Churn_Records_26[[#This Row],[Complain]] =1, "Yes", "No")</f>
        <v>Yes</v>
      </c>
      <c r="R2351">
        <v>5</v>
      </c>
      <c r="S2351" t="s">
        <v>10</v>
      </c>
      <c r="T2351">
        <v>512</v>
      </c>
    </row>
    <row r="2352" spans="1:20" x14ac:dyDescent="0.3">
      <c r="A2352">
        <v>15646764</v>
      </c>
      <c r="B2352" t="s">
        <v>368</v>
      </c>
      <c r="C2352">
        <v>617</v>
      </c>
      <c r="D2352" t="s">
        <v>6</v>
      </c>
      <c r="E2352" t="s">
        <v>1</v>
      </c>
      <c r="F2352">
        <v>58</v>
      </c>
      <c r="G2352" t="str" cm="1">
        <f t="array" ref="G2352">_xlfn.SWITCH(TRUE, Customer_Churn_Records_26[[#This Row],[Age]] &gt;= 70, "Very Old",Customer_Churn_Records_26[[#This Row],[Age]] &gt;= 50, "Old",Customer_Churn_Records_26[[#This Row],[Age]] &gt;=35,"Middle-Age", "Young")</f>
        <v>Old</v>
      </c>
      <c r="H2352">
        <v>3</v>
      </c>
      <c r="I2352">
        <v>119024.75</v>
      </c>
      <c r="J2352">
        <v>2</v>
      </c>
      <c r="K2352">
        <v>1</v>
      </c>
      <c r="L2352">
        <v>0</v>
      </c>
      <c r="M2352">
        <v>35199.24</v>
      </c>
      <c r="N2352">
        <v>1</v>
      </c>
      <c r="O2352" t="str">
        <f>IF(Customer_Churn_Records_26[[#This Row],[Exited]] = 1, "Yes","No")</f>
        <v>Yes</v>
      </c>
      <c r="P2352">
        <v>1</v>
      </c>
      <c r="Q2352" t="str">
        <f>IF(Customer_Churn_Records_26[[#This Row],[Complain]] =1, "Yes", "No")</f>
        <v>Yes</v>
      </c>
      <c r="R2352">
        <v>2</v>
      </c>
      <c r="S2352" t="s">
        <v>10</v>
      </c>
      <c r="T2352">
        <v>452</v>
      </c>
    </row>
    <row r="2353" spans="1:20" x14ac:dyDescent="0.3">
      <c r="A2353">
        <v>15678284</v>
      </c>
      <c r="B2353" t="s">
        <v>535</v>
      </c>
      <c r="C2353">
        <v>651</v>
      </c>
      <c r="D2353" t="s">
        <v>2</v>
      </c>
      <c r="E2353" t="s">
        <v>5</v>
      </c>
      <c r="F2353">
        <v>35</v>
      </c>
      <c r="G2353" t="str" cm="1">
        <f t="array" ref="G2353">_xlfn.SWITCH(TRUE, Customer_Churn_Records_26[[#This Row],[Age]] &gt;= 70, "Very Old",Customer_Churn_Records_26[[#This Row],[Age]] &gt;= 50, "Old",Customer_Churn_Records_26[[#This Row],[Age]] &gt;=35,"Middle-Age", "Young")</f>
        <v>Middle-Age</v>
      </c>
      <c r="H2353">
        <v>7</v>
      </c>
      <c r="I2353">
        <v>74623.5</v>
      </c>
      <c r="J2353">
        <v>3</v>
      </c>
      <c r="K2353">
        <v>1</v>
      </c>
      <c r="L2353">
        <v>0</v>
      </c>
      <c r="M2353">
        <v>129451.29</v>
      </c>
      <c r="N2353">
        <v>1</v>
      </c>
      <c r="O2353" t="str">
        <f>IF(Customer_Churn_Records_26[[#This Row],[Exited]] = 1, "Yes","No")</f>
        <v>Yes</v>
      </c>
      <c r="P2353">
        <v>1</v>
      </c>
      <c r="Q2353" t="str">
        <f>IF(Customer_Churn_Records_26[[#This Row],[Complain]] =1, "Yes", "No")</f>
        <v>Yes</v>
      </c>
      <c r="R2353">
        <v>2</v>
      </c>
      <c r="S2353" t="s">
        <v>8</v>
      </c>
      <c r="T2353">
        <v>515</v>
      </c>
    </row>
    <row r="2354" spans="1:20" x14ac:dyDescent="0.3">
      <c r="A2354">
        <v>15726791</v>
      </c>
      <c r="B2354" t="s">
        <v>2530</v>
      </c>
      <c r="C2354">
        <v>637</v>
      </c>
      <c r="D2354" t="s">
        <v>15</v>
      </c>
      <c r="E2354" t="s">
        <v>1</v>
      </c>
      <c r="F2354">
        <v>45</v>
      </c>
      <c r="G2354" t="str" cm="1">
        <f t="array" ref="G2354">_xlfn.SWITCH(TRUE, Customer_Churn_Records_26[[#This Row],[Age]] &gt;= 70, "Very Old",Customer_Churn_Records_26[[#This Row],[Age]] &gt;= 50, "Old",Customer_Churn_Records_26[[#This Row],[Age]] &gt;=35,"Middle-Age", "Young")</f>
        <v>Middle-Age</v>
      </c>
      <c r="H2354">
        <v>2</v>
      </c>
      <c r="I2354">
        <v>157929.45000000001</v>
      </c>
      <c r="J2354">
        <v>1</v>
      </c>
      <c r="K2354">
        <v>1</v>
      </c>
      <c r="L2354">
        <v>1</v>
      </c>
      <c r="M2354">
        <v>145134.49</v>
      </c>
      <c r="N2354">
        <v>1</v>
      </c>
      <c r="O2354" t="str">
        <f>IF(Customer_Churn_Records_26[[#This Row],[Exited]] = 1, "Yes","No")</f>
        <v>Yes</v>
      </c>
      <c r="P2354">
        <v>1</v>
      </c>
      <c r="Q2354" t="str">
        <f>IF(Customer_Churn_Records_26[[#This Row],[Complain]] =1, "Yes", "No")</f>
        <v>Yes</v>
      </c>
      <c r="R2354">
        <v>4</v>
      </c>
      <c r="S2354" t="s">
        <v>0</v>
      </c>
      <c r="T2354">
        <v>546</v>
      </c>
    </row>
    <row r="2355" spans="1:20" x14ac:dyDescent="0.3">
      <c r="A2355">
        <v>15813144</v>
      </c>
      <c r="B2355" t="s">
        <v>933</v>
      </c>
      <c r="C2355">
        <v>554</v>
      </c>
      <c r="D2355" t="s">
        <v>2</v>
      </c>
      <c r="E2355" t="s">
        <v>1</v>
      </c>
      <c r="F2355">
        <v>26</v>
      </c>
      <c r="G2355" t="str" cm="1">
        <f t="array" ref="G2355">_xlfn.SWITCH(TRUE, Customer_Churn_Records_26[[#This Row],[Age]] &gt;= 70, "Very Old",Customer_Churn_Records_26[[#This Row],[Age]] &gt;= 50, "Old",Customer_Churn_Records_26[[#This Row],[Age]] &gt;=35,"Middle-Age", "Young")</f>
        <v>Young</v>
      </c>
      <c r="H2355">
        <v>7</v>
      </c>
      <c r="I2355">
        <v>92606.86</v>
      </c>
      <c r="J2355">
        <v>2</v>
      </c>
      <c r="K2355">
        <v>1</v>
      </c>
      <c r="L2355">
        <v>0</v>
      </c>
      <c r="M2355">
        <v>192709.69</v>
      </c>
      <c r="N2355">
        <v>0</v>
      </c>
      <c r="O2355" t="str">
        <f>IF(Customer_Churn_Records_26[[#This Row],[Exited]] = 1, "Yes","No")</f>
        <v>No</v>
      </c>
      <c r="P2355">
        <v>0</v>
      </c>
      <c r="Q2355" t="str">
        <f>IF(Customer_Churn_Records_26[[#This Row],[Complain]] =1, "Yes", "No")</f>
        <v>No</v>
      </c>
      <c r="R2355">
        <v>3</v>
      </c>
      <c r="S2355" t="s">
        <v>8</v>
      </c>
      <c r="T2355">
        <v>675</v>
      </c>
    </row>
    <row r="2356" spans="1:20" x14ac:dyDescent="0.3">
      <c r="A2356">
        <v>15669342</v>
      </c>
      <c r="B2356" t="s">
        <v>250</v>
      </c>
      <c r="C2356">
        <v>731</v>
      </c>
      <c r="D2356" t="s">
        <v>6</v>
      </c>
      <c r="E2356" t="s">
        <v>5</v>
      </c>
      <c r="F2356">
        <v>35</v>
      </c>
      <c r="G2356" t="str" cm="1">
        <f t="array" ref="G2356">_xlfn.SWITCH(TRUE, Customer_Churn_Records_26[[#This Row],[Age]] &gt;= 70, "Very Old",Customer_Churn_Records_26[[#This Row],[Age]] &gt;= 50, "Old",Customer_Churn_Records_26[[#This Row],[Age]] &gt;=35,"Middle-Age", "Young")</f>
        <v>Middle-Age</v>
      </c>
      <c r="H2356">
        <v>2</v>
      </c>
      <c r="I2356">
        <v>127862.93</v>
      </c>
      <c r="J2356">
        <v>2</v>
      </c>
      <c r="K2356">
        <v>1</v>
      </c>
      <c r="L2356">
        <v>0</v>
      </c>
      <c r="M2356">
        <v>139083.70000000001</v>
      </c>
      <c r="N2356">
        <v>0</v>
      </c>
      <c r="O2356" t="str">
        <f>IF(Customer_Churn_Records_26[[#This Row],[Exited]] = 1, "Yes","No")</f>
        <v>No</v>
      </c>
      <c r="P2356">
        <v>0</v>
      </c>
      <c r="Q2356" t="str">
        <f>IF(Customer_Churn_Records_26[[#This Row],[Complain]] =1, "Yes", "No")</f>
        <v>No</v>
      </c>
      <c r="R2356">
        <v>1</v>
      </c>
      <c r="S2356" t="s">
        <v>10</v>
      </c>
      <c r="T2356">
        <v>561</v>
      </c>
    </row>
    <row r="2357" spans="1:20" x14ac:dyDescent="0.3">
      <c r="A2357">
        <v>15710366</v>
      </c>
      <c r="B2357" t="s">
        <v>900</v>
      </c>
      <c r="C2357">
        <v>569</v>
      </c>
      <c r="D2357" t="s">
        <v>15</v>
      </c>
      <c r="E2357" t="s">
        <v>1</v>
      </c>
      <c r="F2357">
        <v>42</v>
      </c>
      <c r="G2357" t="str" cm="1">
        <f t="array" ref="G2357">_xlfn.SWITCH(TRUE, Customer_Churn_Records_26[[#This Row],[Age]] &gt;= 70, "Very Old",Customer_Churn_Records_26[[#This Row],[Age]] &gt;= 50, "Old",Customer_Churn_Records_26[[#This Row],[Age]] &gt;=35,"Middle-Age", "Young")</f>
        <v>Middle-Age</v>
      </c>
      <c r="H2357">
        <v>1</v>
      </c>
      <c r="I2357">
        <v>0</v>
      </c>
      <c r="J2357">
        <v>1</v>
      </c>
      <c r="K2357">
        <v>1</v>
      </c>
      <c r="L2357">
        <v>1</v>
      </c>
      <c r="M2357">
        <v>83629.600000000006</v>
      </c>
      <c r="N2357">
        <v>1</v>
      </c>
      <c r="O2357" t="str">
        <f>IF(Customer_Churn_Records_26[[#This Row],[Exited]] = 1, "Yes","No")</f>
        <v>Yes</v>
      </c>
      <c r="P2357">
        <v>1</v>
      </c>
      <c r="Q2357" t="str">
        <f>IF(Customer_Churn_Records_26[[#This Row],[Complain]] =1, "Yes", "No")</f>
        <v>Yes</v>
      </c>
      <c r="R2357">
        <v>2</v>
      </c>
      <c r="S2357" t="s">
        <v>10</v>
      </c>
      <c r="T2357">
        <v>748</v>
      </c>
    </row>
    <row r="2358" spans="1:20" x14ac:dyDescent="0.3">
      <c r="A2358">
        <v>15614934</v>
      </c>
      <c r="B2358" t="s">
        <v>1453</v>
      </c>
      <c r="C2358">
        <v>625</v>
      </c>
      <c r="D2358" t="s">
        <v>6</v>
      </c>
      <c r="E2358" t="s">
        <v>1</v>
      </c>
      <c r="F2358">
        <v>37</v>
      </c>
      <c r="G2358" t="str" cm="1">
        <f t="array" ref="G2358">_xlfn.SWITCH(TRUE, Customer_Churn_Records_26[[#This Row],[Age]] &gt;= 70, "Very Old",Customer_Churn_Records_26[[#This Row],[Age]] &gt;= 50, "Old",Customer_Churn_Records_26[[#This Row],[Age]] &gt;=35,"Middle-Age", "Young")</f>
        <v>Middle-Age</v>
      </c>
      <c r="H2358">
        <v>4</v>
      </c>
      <c r="I2358">
        <v>142711.81</v>
      </c>
      <c r="J2358">
        <v>1</v>
      </c>
      <c r="K2358">
        <v>1</v>
      </c>
      <c r="L2358">
        <v>0</v>
      </c>
      <c r="M2358">
        <v>35625.410000000003</v>
      </c>
      <c r="N2358">
        <v>0</v>
      </c>
      <c r="O2358" t="str">
        <f>IF(Customer_Churn_Records_26[[#This Row],[Exited]] = 1, "Yes","No")</f>
        <v>No</v>
      </c>
      <c r="P2358">
        <v>0</v>
      </c>
      <c r="Q2358" t="str">
        <f>IF(Customer_Churn_Records_26[[#This Row],[Complain]] =1, "Yes", "No")</f>
        <v>No</v>
      </c>
      <c r="R2358">
        <v>2</v>
      </c>
      <c r="S2358" t="s">
        <v>8</v>
      </c>
      <c r="T2358">
        <v>251</v>
      </c>
    </row>
    <row r="2359" spans="1:20" x14ac:dyDescent="0.3">
      <c r="A2359">
        <v>15588701</v>
      </c>
      <c r="B2359" t="s">
        <v>174</v>
      </c>
      <c r="C2359">
        <v>592</v>
      </c>
      <c r="D2359" t="s">
        <v>2</v>
      </c>
      <c r="E2359" t="s">
        <v>1</v>
      </c>
      <c r="F2359">
        <v>38</v>
      </c>
      <c r="G2359" t="str" cm="1">
        <f t="array" ref="G2359">_xlfn.SWITCH(TRUE, Customer_Churn_Records_26[[#This Row],[Age]] &gt;= 70, "Very Old",Customer_Churn_Records_26[[#This Row],[Age]] &gt;= 50, "Old",Customer_Churn_Records_26[[#This Row],[Age]] &gt;=35,"Middle-Age", "Young")</f>
        <v>Middle-Age</v>
      </c>
      <c r="H2359">
        <v>4</v>
      </c>
      <c r="I2359">
        <v>0</v>
      </c>
      <c r="J2359">
        <v>2</v>
      </c>
      <c r="K2359">
        <v>1</v>
      </c>
      <c r="L2359">
        <v>0</v>
      </c>
      <c r="M2359">
        <v>35338.959999999999</v>
      </c>
      <c r="N2359">
        <v>0</v>
      </c>
      <c r="O2359" t="str">
        <f>IF(Customer_Churn_Records_26[[#This Row],[Exited]] = 1, "Yes","No")</f>
        <v>No</v>
      </c>
      <c r="P2359">
        <v>0</v>
      </c>
      <c r="Q2359" t="str">
        <f>IF(Customer_Churn_Records_26[[#This Row],[Complain]] =1, "Yes", "No")</f>
        <v>No</v>
      </c>
      <c r="R2359">
        <v>4</v>
      </c>
      <c r="S2359" t="s">
        <v>8</v>
      </c>
      <c r="T2359">
        <v>305</v>
      </c>
    </row>
    <row r="2360" spans="1:20" x14ac:dyDescent="0.3">
      <c r="A2360">
        <v>15665438</v>
      </c>
      <c r="B2360" t="s">
        <v>772</v>
      </c>
      <c r="C2360">
        <v>669</v>
      </c>
      <c r="D2360" t="s">
        <v>2</v>
      </c>
      <c r="E2360" t="s">
        <v>5</v>
      </c>
      <c r="F2360">
        <v>43</v>
      </c>
      <c r="G2360" t="str" cm="1">
        <f t="array" ref="G2360">_xlfn.SWITCH(TRUE, Customer_Churn_Records_26[[#This Row],[Age]] &gt;= 70, "Very Old",Customer_Churn_Records_26[[#This Row],[Age]] &gt;= 50, "Old",Customer_Churn_Records_26[[#This Row],[Age]] &gt;=35,"Middle-Age", "Young")</f>
        <v>Middle-Age</v>
      </c>
      <c r="H2360">
        <v>1</v>
      </c>
      <c r="I2360">
        <v>163159.85</v>
      </c>
      <c r="J2360">
        <v>1</v>
      </c>
      <c r="K2360">
        <v>0</v>
      </c>
      <c r="L2360">
        <v>1</v>
      </c>
      <c r="M2360">
        <v>15602.8</v>
      </c>
      <c r="N2360">
        <v>0</v>
      </c>
      <c r="O2360" t="str">
        <f>IF(Customer_Churn_Records_26[[#This Row],[Exited]] = 1, "Yes","No")</f>
        <v>No</v>
      </c>
      <c r="P2360">
        <v>0</v>
      </c>
      <c r="Q2360" t="str">
        <f>IF(Customer_Churn_Records_26[[#This Row],[Complain]] =1, "Yes", "No")</f>
        <v>No</v>
      </c>
      <c r="R2360">
        <v>5</v>
      </c>
      <c r="S2360" t="s">
        <v>10</v>
      </c>
      <c r="T2360">
        <v>952</v>
      </c>
    </row>
    <row r="2361" spans="1:20" x14ac:dyDescent="0.3">
      <c r="A2361">
        <v>15644896</v>
      </c>
      <c r="B2361" t="s">
        <v>37</v>
      </c>
      <c r="C2361">
        <v>663</v>
      </c>
      <c r="D2361" t="s">
        <v>6</v>
      </c>
      <c r="E2361" t="s">
        <v>5</v>
      </c>
      <c r="F2361">
        <v>32</v>
      </c>
      <c r="G2361" t="str" cm="1">
        <f t="array" ref="G2361">_xlfn.SWITCH(TRUE, Customer_Churn_Records_26[[#This Row],[Age]] &gt;= 70, "Very Old",Customer_Churn_Records_26[[#This Row],[Age]] &gt;= 50, "Old",Customer_Churn_Records_26[[#This Row],[Age]] &gt;=35,"Middle-Age", "Young")</f>
        <v>Young</v>
      </c>
      <c r="H2361">
        <v>3</v>
      </c>
      <c r="I2361">
        <v>108586.86</v>
      </c>
      <c r="J2361">
        <v>1</v>
      </c>
      <c r="K2361">
        <v>1</v>
      </c>
      <c r="L2361">
        <v>1</v>
      </c>
      <c r="M2361">
        <v>182355.21</v>
      </c>
      <c r="N2361">
        <v>0</v>
      </c>
      <c r="O2361" t="str">
        <f>IF(Customer_Churn_Records_26[[#This Row],[Exited]] = 1, "Yes","No")</f>
        <v>No</v>
      </c>
      <c r="P2361">
        <v>0</v>
      </c>
      <c r="Q2361" t="str">
        <f>IF(Customer_Churn_Records_26[[#This Row],[Complain]] =1, "Yes", "No")</f>
        <v>No</v>
      </c>
      <c r="R2361">
        <v>5</v>
      </c>
      <c r="S2361" t="s">
        <v>10</v>
      </c>
      <c r="T2361">
        <v>723</v>
      </c>
    </row>
    <row r="2362" spans="1:20" x14ac:dyDescent="0.3">
      <c r="A2362">
        <v>15670205</v>
      </c>
      <c r="B2362" t="s">
        <v>2529</v>
      </c>
      <c r="C2362">
        <v>518</v>
      </c>
      <c r="D2362" t="s">
        <v>6</v>
      </c>
      <c r="E2362" t="s">
        <v>1</v>
      </c>
      <c r="F2362">
        <v>41</v>
      </c>
      <c r="G2362" t="str" cm="1">
        <f t="array" ref="G2362">_xlfn.SWITCH(TRUE, Customer_Churn_Records_26[[#This Row],[Age]] &gt;= 70, "Very Old",Customer_Churn_Records_26[[#This Row],[Age]] &gt;= 50, "Old",Customer_Churn_Records_26[[#This Row],[Age]] &gt;=35,"Middle-Age", "Young")</f>
        <v>Middle-Age</v>
      </c>
      <c r="H2362">
        <v>5</v>
      </c>
      <c r="I2362">
        <v>110624.99</v>
      </c>
      <c r="J2362">
        <v>1</v>
      </c>
      <c r="K2362">
        <v>1</v>
      </c>
      <c r="L2362">
        <v>0</v>
      </c>
      <c r="M2362">
        <v>89327.67</v>
      </c>
      <c r="N2362">
        <v>0</v>
      </c>
      <c r="O2362" t="str">
        <f>IF(Customer_Churn_Records_26[[#This Row],[Exited]] = 1, "Yes","No")</f>
        <v>No</v>
      </c>
      <c r="P2362">
        <v>0</v>
      </c>
      <c r="Q2362" t="str">
        <f>IF(Customer_Churn_Records_26[[#This Row],[Complain]] =1, "Yes", "No")</f>
        <v>No</v>
      </c>
      <c r="R2362">
        <v>4</v>
      </c>
      <c r="S2362" t="s">
        <v>10</v>
      </c>
      <c r="T2362">
        <v>911</v>
      </c>
    </row>
    <row r="2363" spans="1:20" x14ac:dyDescent="0.3">
      <c r="A2363">
        <v>15635776</v>
      </c>
      <c r="B2363" t="s">
        <v>264</v>
      </c>
      <c r="C2363">
        <v>686</v>
      </c>
      <c r="D2363" t="s">
        <v>6</v>
      </c>
      <c r="E2363" t="s">
        <v>1</v>
      </c>
      <c r="F2363">
        <v>43</v>
      </c>
      <c r="G2363" t="str" cm="1">
        <f t="array" ref="G2363">_xlfn.SWITCH(TRUE, Customer_Churn_Records_26[[#This Row],[Age]] &gt;= 70, "Very Old",Customer_Churn_Records_26[[#This Row],[Age]] &gt;= 50, "Old",Customer_Churn_Records_26[[#This Row],[Age]] &gt;=35,"Middle-Age", "Young")</f>
        <v>Middle-Age</v>
      </c>
      <c r="H2363">
        <v>5</v>
      </c>
      <c r="I2363">
        <v>154846.24</v>
      </c>
      <c r="J2363">
        <v>2</v>
      </c>
      <c r="K2363">
        <v>1</v>
      </c>
      <c r="L2363">
        <v>1</v>
      </c>
      <c r="M2363">
        <v>151903.6</v>
      </c>
      <c r="N2363">
        <v>0</v>
      </c>
      <c r="O2363" t="str">
        <f>IF(Customer_Churn_Records_26[[#This Row],[Exited]] = 1, "Yes","No")</f>
        <v>No</v>
      </c>
      <c r="P2363">
        <v>0</v>
      </c>
      <c r="Q2363" t="str">
        <f>IF(Customer_Churn_Records_26[[#This Row],[Complain]] =1, "Yes", "No")</f>
        <v>No</v>
      </c>
      <c r="R2363">
        <v>5</v>
      </c>
      <c r="S2363" t="s">
        <v>0</v>
      </c>
      <c r="T2363">
        <v>546</v>
      </c>
    </row>
    <row r="2364" spans="1:20" x14ac:dyDescent="0.3">
      <c r="A2364">
        <v>15791053</v>
      </c>
      <c r="B2364" t="s">
        <v>47</v>
      </c>
      <c r="C2364">
        <v>709</v>
      </c>
      <c r="D2364" t="s">
        <v>6</v>
      </c>
      <c r="E2364" t="s">
        <v>5</v>
      </c>
      <c r="F2364">
        <v>45</v>
      </c>
      <c r="G2364" t="str" cm="1">
        <f t="array" ref="G2364">_xlfn.SWITCH(TRUE, Customer_Churn_Records_26[[#This Row],[Age]] &gt;= 70, "Very Old",Customer_Churn_Records_26[[#This Row],[Age]] &gt;= 50, "Old",Customer_Churn_Records_26[[#This Row],[Age]] &gt;=35,"Middle-Age", "Young")</f>
        <v>Middle-Age</v>
      </c>
      <c r="H2364">
        <v>4</v>
      </c>
      <c r="I2364">
        <v>122917.71</v>
      </c>
      <c r="J2364">
        <v>1</v>
      </c>
      <c r="K2364">
        <v>1</v>
      </c>
      <c r="L2364">
        <v>1</v>
      </c>
      <c r="M2364">
        <v>11.58</v>
      </c>
      <c r="N2364">
        <v>1</v>
      </c>
      <c r="O2364" t="str">
        <f>IF(Customer_Churn_Records_26[[#This Row],[Exited]] = 1, "Yes","No")</f>
        <v>Yes</v>
      </c>
      <c r="P2364">
        <v>1</v>
      </c>
      <c r="Q2364" t="str">
        <f>IF(Customer_Churn_Records_26[[#This Row],[Complain]] =1, "Yes", "No")</f>
        <v>Yes</v>
      </c>
      <c r="R2364">
        <v>5</v>
      </c>
      <c r="S2364" t="s">
        <v>4</v>
      </c>
      <c r="T2364">
        <v>254</v>
      </c>
    </row>
    <row r="2365" spans="1:20" x14ac:dyDescent="0.3">
      <c r="A2365">
        <v>15644005</v>
      </c>
      <c r="B2365" t="s">
        <v>1796</v>
      </c>
      <c r="C2365">
        <v>571</v>
      </c>
      <c r="D2365" t="s">
        <v>2</v>
      </c>
      <c r="E2365" t="s">
        <v>1</v>
      </c>
      <c r="F2365">
        <v>33</v>
      </c>
      <c r="G2365" t="str" cm="1">
        <f t="array" ref="G2365">_xlfn.SWITCH(TRUE, Customer_Churn_Records_26[[#This Row],[Age]] &gt;= 70, "Very Old",Customer_Churn_Records_26[[#This Row],[Age]] &gt;= 50, "Old",Customer_Churn_Records_26[[#This Row],[Age]] &gt;=35,"Middle-Age", "Young")</f>
        <v>Young</v>
      </c>
      <c r="H2365">
        <v>9</v>
      </c>
      <c r="I2365">
        <v>0</v>
      </c>
      <c r="J2365">
        <v>2</v>
      </c>
      <c r="K2365">
        <v>0</v>
      </c>
      <c r="L2365">
        <v>1</v>
      </c>
      <c r="M2365">
        <v>77519.62</v>
      </c>
      <c r="N2365">
        <v>0</v>
      </c>
      <c r="O2365" t="str">
        <f>IF(Customer_Churn_Records_26[[#This Row],[Exited]] = 1, "Yes","No")</f>
        <v>No</v>
      </c>
      <c r="P2365">
        <v>0</v>
      </c>
      <c r="Q2365" t="str">
        <f>IF(Customer_Churn_Records_26[[#This Row],[Complain]] =1, "Yes", "No")</f>
        <v>No</v>
      </c>
      <c r="R2365">
        <v>2</v>
      </c>
      <c r="S2365" t="s">
        <v>10</v>
      </c>
      <c r="T2365">
        <v>702</v>
      </c>
    </row>
    <row r="2366" spans="1:20" x14ac:dyDescent="0.3">
      <c r="A2366">
        <v>15796343</v>
      </c>
      <c r="B2366" t="s">
        <v>1230</v>
      </c>
      <c r="C2366">
        <v>707</v>
      </c>
      <c r="D2366" t="s">
        <v>2</v>
      </c>
      <c r="E2366" t="s">
        <v>1</v>
      </c>
      <c r="F2366">
        <v>31</v>
      </c>
      <c r="G2366" t="str" cm="1">
        <f t="array" ref="G2366">_xlfn.SWITCH(TRUE, Customer_Churn_Records_26[[#This Row],[Age]] &gt;= 70, "Very Old",Customer_Churn_Records_26[[#This Row],[Age]] &gt;= 50, "Old",Customer_Churn_Records_26[[#This Row],[Age]] &gt;=35,"Middle-Age", "Young")</f>
        <v>Young</v>
      </c>
      <c r="H2366">
        <v>2</v>
      </c>
      <c r="I2366">
        <v>82787.929999999993</v>
      </c>
      <c r="J2366">
        <v>2</v>
      </c>
      <c r="K2366">
        <v>0</v>
      </c>
      <c r="L2366">
        <v>0</v>
      </c>
      <c r="M2366">
        <v>91423.69</v>
      </c>
      <c r="N2366">
        <v>0</v>
      </c>
      <c r="O2366" t="str">
        <f>IF(Customer_Churn_Records_26[[#This Row],[Exited]] = 1, "Yes","No")</f>
        <v>No</v>
      </c>
      <c r="P2366">
        <v>0</v>
      </c>
      <c r="Q2366" t="str">
        <f>IF(Customer_Churn_Records_26[[#This Row],[Complain]] =1, "Yes", "No")</f>
        <v>No</v>
      </c>
      <c r="R2366">
        <v>5</v>
      </c>
      <c r="S2366" t="s">
        <v>10</v>
      </c>
      <c r="T2366">
        <v>585</v>
      </c>
    </row>
    <row r="2367" spans="1:20" x14ac:dyDescent="0.3">
      <c r="A2367">
        <v>15751057</v>
      </c>
      <c r="B2367" t="s">
        <v>43</v>
      </c>
      <c r="C2367">
        <v>701</v>
      </c>
      <c r="D2367" t="s">
        <v>6</v>
      </c>
      <c r="E2367" t="s">
        <v>5</v>
      </c>
      <c r="F2367">
        <v>32</v>
      </c>
      <c r="G2367" t="str" cm="1">
        <f t="array" ref="G2367">_xlfn.SWITCH(TRUE, Customer_Churn_Records_26[[#This Row],[Age]] &gt;= 70, "Very Old",Customer_Churn_Records_26[[#This Row],[Age]] &gt;= 50, "Old",Customer_Churn_Records_26[[#This Row],[Age]] &gt;=35,"Middle-Age", "Young")</f>
        <v>Young</v>
      </c>
      <c r="H2367">
        <v>5</v>
      </c>
      <c r="I2367">
        <v>102500.34</v>
      </c>
      <c r="J2367">
        <v>1</v>
      </c>
      <c r="K2367">
        <v>0</v>
      </c>
      <c r="L2367">
        <v>0</v>
      </c>
      <c r="M2367">
        <v>106287.77</v>
      </c>
      <c r="N2367">
        <v>0</v>
      </c>
      <c r="O2367" t="str">
        <f>IF(Customer_Churn_Records_26[[#This Row],[Exited]] = 1, "Yes","No")</f>
        <v>No</v>
      </c>
      <c r="P2367">
        <v>0</v>
      </c>
      <c r="Q2367" t="str">
        <f>IF(Customer_Churn_Records_26[[#This Row],[Complain]] =1, "Yes", "No")</f>
        <v>No</v>
      </c>
      <c r="R2367">
        <v>5</v>
      </c>
      <c r="S2367" t="s">
        <v>10</v>
      </c>
      <c r="T2367">
        <v>763</v>
      </c>
    </row>
    <row r="2368" spans="1:20" x14ac:dyDescent="0.3">
      <c r="A2368">
        <v>15623430</v>
      </c>
      <c r="B2368" t="s">
        <v>470</v>
      </c>
      <c r="C2368">
        <v>672</v>
      </c>
      <c r="D2368" t="s">
        <v>2</v>
      </c>
      <c r="E2368" t="s">
        <v>5</v>
      </c>
      <c r="F2368">
        <v>34</v>
      </c>
      <c r="G2368" t="str" cm="1">
        <f t="array" ref="G2368">_xlfn.SWITCH(TRUE, Customer_Churn_Records_26[[#This Row],[Age]] &gt;= 70, "Very Old",Customer_Churn_Records_26[[#This Row],[Age]] &gt;= 50, "Old",Customer_Churn_Records_26[[#This Row],[Age]] &gt;=35,"Middle-Age", "Young")</f>
        <v>Young</v>
      </c>
      <c r="H2368">
        <v>9</v>
      </c>
      <c r="I2368">
        <v>0</v>
      </c>
      <c r="J2368">
        <v>2</v>
      </c>
      <c r="K2368">
        <v>1</v>
      </c>
      <c r="L2368">
        <v>0</v>
      </c>
      <c r="M2368">
        <v>161800.76999999999</v>
      </c>
      <c r="N2368">
        <v>0</v>
      </c>
      <c r="O2368" t="str">
        <f>IF(Customer_Churn_Records_26[[#This Row],[Exited]] = 1, "Yes","No")</f>
        <v>No</v>
      </c>
      <c r="P2368">
        <v>0</v>
      </c>
      <c r="Q2368" t="str">
        <f>IF(Customer_Churn_Records_26[[#This Row],[Complain]] =1, "Yes", "No")</f>
        <v>No</v>
      </c>
      <c r="R2368">
        <v>3</v>
      </c>
      <c r="S2368" t="s">
        <v>4</v>
      </c>
      <c r="T2368">
        <v>239</v>
      </c>
    </row>
    <row r="2369" spans="1:20" x14ac:dyDescent="0.3">
      <c r="A2369">
        <v>15682600</v>
      </c>
      <c r="B2369" t="s">
        <v>465</v>
      </c>
      <c r="C2369">
        <v>620</v>
      </c>
      <c r="D2369" t="s">
        <v>6</v>
      </c>
      <c r="E2369" t="s">
        <v>5</v>
      </c>
      <c r="F2369">
        <v>39</v>
      </c>
      <c r="G2369" t="str" cm="1">
        <f t="array" ref="G2369">_xlfn.SWITCH(TRUE, Customer_Churn_Records_26[[#This Row],[Age]] &gt;= 70, "Very Old",Customer_Churn_Records_26[[#This Row],[Age]] &gt;= 50, "Old",Customer_Churn_Records_26[[#This Row],[Age]] &gt;=35,"Middle-Age", "Young")</f>
        <v>Middle-Age</v>
      </c>
      <c r="H2369">
        <v>9</v>
      </c>
      <c r="I2369">
        <v>159492.79</v>
      </c>
      <c r="J2369">
        <v>1</v>
      </c>
      <c r="K2369">
        <v>1</v>
      </c>
      <c r="L2369">
        <v>0</v>
      </c>
      <c r="M2369">
        <v>80582.34</v>
      </c>
      <c r="N2369">
        <v>1</v>
      </c>
      <c r="O2369" t="str">
        <f>IF(Customer_Churn_Records_26[[#This Row],[Exited]] = 1, "Yes","No")</f>
        <v>Yes</v>
      </c>
      <c r="P2369">
        <v>1</v>
      </c>
      <c r="Q2369" t="str">
        <f>IF(Customer_Churn_Records_26[[#This Row],[Complain]] =1, "Yes", "No")</f>
        <v>Yes</v>
      </c>
      <c r="R2369">
        <v>1</v>
      </c>
      <c r="S2369" t="s">
        <v>10</v>
      </c>
      <c r="T2369">
        <v>637</v>
      </c>
    </row>
    <row r="2370" spans="1:20" x14ac:dyDescent="0.3">
      <c r="A2370">
        <v>15769312</v>
      </c>
      <c r="B2370" t="s">
        <v>271</v>
      </c>
      <c r="C2370">
        <v>557</v>
      </c>
      <c r="D2370" t="s">
        <v>15</v>
      </c>
      <c r="E2370" t="s">
        <v>5</v>
      </c>
      <c r="F2370">
        <v>48</v>
      </c>
      <c r="G2370" t="str" cm="1">
        <f t="array" ref="G2370">_xlfn.SWITCH(TRUE, Customer_Churn_Records_26[[#This Row],[Age]] &gt;= 70, "Very Old",Customer_Churn_Records_26[[#This Row],[Age]] &gt;= 50, "Old",Customer_Churn_Records_26[[#This Row],[Age]] &gt;=35,"Middle-Age", "Young")</f>
        <v>Middle-Age</v>
      </c>
      <c r="H2370">
        <v>10</v>
      </c>
      <c r="I2370">
        <v>0</v>
      </c>
      <c r="J2370">
        <v>2</v>
      </c>
      <c r="K2370">
        <v>1</v>
      </c>
      <c r="L2370">
        <v>1</v>
      </c>
      <c r="M2370">
        <v>185094.48</v>
      </c>
      <c r="N2370">
        <v>0</v>
      </c>
      <c r="O2370" t="str">
        <f>IF(Customer_Churn_Records_26[[#This Row],[Exited]] = 1, "Yes","No")</f>
        <v>No</v>
      </c>
      <c r="P2370">
        <v>0</v>
      </c>
      <c r="Q2370" t="str">
        <f>IF(Customer_Churn_Records_26[[#This Row],[Complain]] =1, "Yes", "No")</f>
        <v>No</v>
      </c>
      <c r="R2370">
        <v>5</v>
      </c>
      <c r="S2370" t="s">
        <v>10</v>
      </c>
      <c r="T2370">
        <v>933</v>
      </c>
    </row>
    <row r="2371" spans="1:20" x14ac:dyDescent="0.3">
      <c r="A2371">
        <v>15708212</v>
      </c>
      <c r="B2371" t="s">
        <v>168</v>
      </c>
      <c r="C2371">
        <v>648</v>
      </c>
      <c r="D2371" t="s">
        <v>15</v>
      </c>
      <c r="E2371" t="s">
        <v>1</v>
      </c>
      <c r="F2371">
        <v>54</v>
      </c>
      <c r="G2371" t="str" cm="1">
        <f t="array" ref="G2371">_xlfn.SWITCH(TRUE, Customer_Churn_Records_26[[#This Row],[Age]] &gt;= 70, "Very Old",Customer_Churn_Records_26[[#This Row],[Age]] &gt;= 50, "Old",Customer_Churn_Records_26[[#This Row],[Age]] &gt;=35,"Middle-Age", "Young")</f>
        <v>Old</v>
      </c>
      <c r="H2371">
        <v>7</v>
      </c>
      <c r="I2371">
        <v>118241.02</v>
      </c>
      <c r="J2371">
        <v>1</v>
      </c>
      <c r="K2371">
        <v>1</v>
      </c>
      <c r="L2371">
        <v>0</v>
      </c>
      <c r="M2371">
        <v>172586.89</v>
      </c>
      <c r="N2371">
        <v>1</v>
      </c>
      <c r="O2371" t="str">
        <f>IF(Customer_Churn_Records_26[[#This Row],[Exited]] = 1, "Yes","No")</f>
        <v>Yes</v>
      </c>
      <c r="P2371">
        <v>1</v>
      </c>
      <c r="Q2371" t="str">
        <f>IF(Customer_Churn_Records_26[[#This Row],[Complain]] =1, "Yes", "No")</f>
        <v>Yes</v>
      </c>
      <c r="R2371">
        <v>3</v>
      </c>
      <c r="S2371" t="s">
        <v>0</v>
      </c>
      <c r="T2371">
        <v>884</v>
      </c>
    </row>
    <row r="2372" spans="1:20" x14ac:dyDescent="0.3">
      <c r="A2372">
        <v>15650258</v>
      </c>
      <c r="B2372" t="s">
        <v>792</v>
      </c>
      <c r="C2372">
        <v>479</v>
      </c>
      <c r="D2372" t="s">
        <v>2</v>
      </c>
      <c r="E2372" t="s">
        <v>1</v>
      </c>
      <c r="F2372">
        <v>35</v>
      </c>
      <c r="G2372" t="str" cm="1">
        <f t="array" ref="G2372">_xlfn.SWITCH(TRUE, Customer_Churn_Records_26[[#This Row],[Age]] &gt;= 70, "Very Old",Customer_Churn_Records_26[[#This Row],[Age]] &gt;= 50, "Old",Customer_Churn_Records_26[[#This Row],[Age]] &gt;=35,"Middle-Age", "Young")</f>
        <v>Middle-Age</v>
      </c>
      <c r="H2372">
        <v>2</v>
      </c>
      <c r="I2372">
        <v>113090.4</v>
      </c>
      <c r="J2372">
        <v>1</v>
      </c>
      <c r="K2372">
        <v>1</v>
      </c>
      <c r="L2372">
        <v>0</v>
      </c>
      <c r="M2372">
        <v>195649.79</v>
      </c>
      <c r="N2372">
        <v>0</v>
      </c>
      <c r="O2372" t="str">
        <f>IF(Customer_Churn_Records_26[[#This Row],[Exited]] = 1, "Yes","No")</f>
        <v>No</v>
      </c>
      <c r="P2372">
        <v>0</v>
      </c>
      <c r="Q2372" t="str">
        <f>IF(Customer_Churn_Records_26[[#This Row],[Complain]] =1, "Yes", "No")</f>
        <v>No</v>
      </c>
      <c r="R2372">
        <v>4</v>
      </c>
      <c r="S2372" t="s">
        <v>4</v>
      </c>
      <c r="T2372">
        <v>889</v>
      </c>
    </row>
    <row r="2373" spans="1:20" x14ac:dyDescent="0.3">
      <c r="A2373">
        <v>15604345</v>
      </c>
      <c r="B2373" t="s">
        <v>802</v>
      </c>
      <c r="C2373">
        <v>730</v>
      </c>
      <c r="D2373" t="s">
        <v>2</v>
      </c>
      <c r="E2373" t="s">
        <v>1</v>
      </c>
      <c r="F2373">
        <v>22</v>
      </c>
      <c r="G2373" t="str" cm="1">
        <f t="array" ref="G2373">_xlfn.SWITCH(TRUE, Customer_Churn_Records_26[[#This Row],[Age]] &gt;= 70, "Very Old",Customer_Churn_Records_26[[#This Row],[Age]] &gt;= 50, "Old",Customer_Churn_Records_26[[#This Row],[Age]] &gt;=35,"Middle-Age", "Young")</f>
        <v>Young</v>
      </c>
      <c r="H2373">
        <v>9</v>
      </c>
      <c r="I2373">
        <v>65763.570000000007</v>
      </c>
      <c r="J2373">
        <v>1</v>
      </c>
      <c r="K2373">
        <v>1</v>
      </c>
      <c r="L2373">
        <v>1</v>
      </c>
      <c r="M2373">
        <v>145792.01</v>
      </c>
      <c r="N2373">
        <v>0</v>
      </c>
      <c r="O2373" t="str">
        <f>IF(Customer_Churn_Records_26[[#This Row],[Exited]] = 1, "Yes","No")</f>
        <v>No</v>
      </c>
      <c r="P2373">
        <v>0</v>
      </c>
      <c r="Q2373" t="str">
        <f>IF(Customer_Churn_Records_26[[#This Row],[Complain]] =1, "Yes", "No")</f>
        <v>No</v>
      </c>
      <c r="R2373">
        <v>5</v>
      </c>
      <c r="S2373" t="s">
        <v>8</v>
      </c>
      <c r="T2373">
        <v>447</v>
      </c>
    </row>
    <row r="2374" spans="1:20" x14ac:dyDescent="0.3">
      <c r="A2374">
        <v>15578297</v>
      </c>
      <c r="B2374" t="s">
        <v>1195</v>
      </c>
      <c r="C2374">
        <v>737</v>
      </c>
      <c r="D2374" t="s">
        <v>6</v>
      </c>
      <c r="E2374" t="s">
        <v>1</v>
      </c>
      <c r="F2374">
        <v>43</v>
      </c>
      <c r="G2374" t="str" cm="1">
        <f t="array" ref="G2374">_xlfn.SWITCH(TRUE, Customer_Churn_Records_26[[#This Row],[Age]] &gt;= 70, "Very Old",Customer_Churn_Records_26[[#This Row],[Age]] &gt;= 50, "Old",Customer_Churn_Records_26[[#This Row],[Age]] &gt;=35,"Middle-Age", "Young")</f>
        <v>Middle-Age</v>
      </c>
      <c r="H2374">
        <v>1</v>
      </c>
      <c r="I2374">
        <v>125537.38</v>
      </c>
      <c r="J2374">
        <v>1</v>
      </c>
      <c r="K2374">
        <v>1</v>
      </c>
      <c r="L2374">
        <v>0</v>
      </c>
      <c r="M2374">
        <v>138510.01</v>
      </c>
      <c r="N2374">
        <v>1</v>
      </c>
      <c r="O2374" t="str">
        <f>IF(Customer_Churn_Records_26[[#This Row],[Exited]] = 1, "Yes","No")</f>
        <v>Yes</v>
      </c>
      <c r="P2374">
        <v>1</v>
      </c>
      <c r="Q2374" t="str">
        <f>IF(Customer_Churn_Records_26[[#This Row],[Complain]] =1, "Yes", "No")</f>
        <v>Yes</v>
      </c>
      <c r="R2374">
        <v>2</v>
      </c>
      <c r="S2374" t="s">
        <v>4</v>
      </c>
      <c r="T2374">
        <v>316</v>
      </c>
    </row>
    <row r="2375" spans="1:20" x14ac:dyDescent="0.3">
      <c r="A2375">
        <v>15671789</v>
      </c>
      <c r="B2375" t="s">
        <v>1408</v>
      </c>
      <c r="C2375">
        <v>616</v>
      </c>
      <c r="D2375" t="s">
        <v>2</v>
      </c>
      <c r="E2375" t="s">
        <v>5</v>
      </c>
      <c r="F2375">
        <v>31</v>
      </c>
      <c r="G2375" t="str" cm="1">
        <f t="array" ref="G2375">_xlfn.SWITCH(TRUE, Customer_Churn_Records_26[[#This Row],[Age]] &gt;= 70, "Very Old",Customer_Churn_Records_26[[#This Row],[Age]] &gt;= 50, "Old",Customer_Churn_Records_26[[#This Row],[Age]] &gt;=35,"Middle-Age", "Young")</f>
        <v>Young</v>
      </c>
      <c r="H2375">
        <v>3</v>
      </c>
      <c r="I2375">
        <v>94263.91</v>
      </c>
      <c r="J2375">
        <v>2</v>
      </c>
      <c r="K2375">
        <v>1</v>
      </c>
      <c r="L2375">
        <v>0</v>
      </c>
      <c r="M2375">
        <v>168895.06</v>
      </c>
      <c r="N2375">
        <v>0</v>
      </c>
      <c r="O2375" t="str">
        <f>IF(Customer_Churn_Records_26[[#This Row],[Exited]] = 1, "Yes","No")</f>
        <v>No</v>
      </c>
      <c r="P2375">
        <v>0</v>
      </c>
      <c r="Q2375" t="str">
        <f>IF(Customer_Churn_Records_26[[#This Row],[Complain]] =1, "Yes", "No")</f>
        <v>No</v>
      </c>
      <c r="R2375">
        <v>5</v>
      </c>
      <c r="S2375" t="s">
        <v>8</v>
      </c>
      <c r="T2375">
        <v>499</v>
      </c>
    </row>
    <row r="2376" spans="1:20" x14ac:dyDescent="0.3">
      <c r="A2376">
        <v>15726186</v>
      </c>
      <c r="B2376" t="s">
        <v>205</v>
      </c>
      <c r="C2376">
        <v>639</v>
      </c>
      <c r="D2376" t="s">
        <v>15</v>
      </c>
      <c r="E2376" t="s">
        <v>5</v>
      </c>
      <c r="F2376">
        <v>29</v>
      </c>
      <c r="G2376" t="str" cm="1">
        <f t="array" ref="G2376">_xlfn.SWITCH(TRUE, Customer_Churn_Records_26[[#This Row],[Age]] &gt;= 70, "Very Old",Customer_Churn_Records_26[[#This Row],[Age]] &gt;= 50, "Old",Customer_Churn_Records_26[[#This Row],[Age]] &gt;=35,"Middle-Age", "Young")</f>
        <v>Young</v>
      </c>
      <c r="H2376">
        <v>4</v>
      </c>
      <c r="I2376">
        <v>133434.57</v>
      </c>
      <c r="J2376">
        <v>2</v>
      </c>
      <c r="K2376">
        <v>1</v>
      </c>
      <c r="L2376">
        <v>0</v>
      </c>
      <c r="M2376">
        <v>97983.44</v>
      </c>
      <c r="N2376">
        <v>0</v>
      </c>
      <c r="O2376" t="str">
        <f>IF(Customer_Churn_Records_26[[#This Row],[Exited]] = 1, "Yes","No")</f>
        <v>No</v>
      </c>
      <c r="P2376">
        <v>0</v>
      </c>
      <c r="Q2376" t="str">
        <f>IF(Customer_Churn_Records_26[[#This Row],[Complain]] =1, "Yes", "No")</f>
        <v>No</v>
      </c>
      <c r="R2376">
        <v>3</v>
      </c>
      <c r="S2376" t="s">
        <v>10</v>
      </c>
      <c r="T2376">
        <v>293</v>
      </c>
    </row>
    <row r="2377" spans="1:20" x14ac:dyDescent="0.3">
      <c r="A2377">
        <v>15764618</v>
      </c>
      <c r="B2377" t="s">
        <v>312</v>
      </c>
      <c r="C2377">
        <v>815</v>
      </c>
      <c r="D2377" t="s">
        <v>15</v>
      </c>
      <c r="E2377" t="s">
        <v>1</v>
      </c>
      <c r="F2377">
        <v>39</v>
      </c>
      <c r="G2377" t="str" cm="1">
        <f t="array" ref="G2377">_xlfn.SWITCH(TRUE, Customer_Churn_Records_26[[#This Row],[Age]] &gt;= 70, "Very Old",Customer_Churn_Records_26[[#This Row],[Age]] &gt;= 50, "Old",Customer_Churn_Records_26[[#This Row],[Age]] &gt;=35,"Middle-Age", "Young")</f>
        <v>Middle-Age</v>
      </c>
      <c r="H2377">
        <v>6</v>
      </c>
      <c r="I2377">
        <v>0</v>
      </c>
      <c r="J2377">
        <v>1</v>
      </c>
      <c r="K2377">
        <v>1</v>
      </c>
      <c r="L2377">
        <v>1</v>
      </c>
      <c r="M2377">
        <v>85167.88</v>
      </c>
      <c r="N2377">
        <v>0</v>
      </c>
      <c r="O2377" t="str">
        <f>IF(Customer_Churn_Records_26[[#This Row],[Exited]] = 1, "Yes","No")</f>
        <v>No</v>
      </c>
      <c r="P2377">
        <v>0</v>
      </c>
      <c r="Q2377" t="str">
        <f>IF(Customer_Churn_Records_26[[#This Row],[Complain]] =1, "Yes", "No")</f>
        <v>No</v>
      </c>
      <c r="R2377">
        <v>4</v>
      </c>
      <c r="S2377" t="s">
        <v>0</v>
      </c>
      <c r="T2377">
        <v>818</v>
      </c>
    </row>
    <row r="2378" spans="1:20" x14ac:dyDescent="0.3">
      <c r="A2378">
        <v>15730738</v>
      </c>
      <c r="B2378" t="s">
        <v>621</v>
      </c>
      <c r="C2378">
        <v>786</v>
      </c>
      <c r="D2378" t="s">
        <v>15</v>
      </c>
      <c r="E2378" t="s">
        <v>5</v>
      </c>
      <c r="F2378">
        <v>31</v>
      </c>
      <c r="G2378" t="str" cm="1">
        <f t="array" ref="G2378">_xlfn.SWITCH(TRUE, Customer_Churn_Records_26[[#This Row],[Age]] &gt;= 70, "Very Old",Customer_Churn_Records_26[[#This Row],[Age]] &gt;= 50, "Old",Customer_Churn_Records_26[[#This Row],[Age]] &gt;=35,"Middle-Age", "Young")</f>
        <v>Young</v>
      </c>
      <c r="H2378">
        <v>9</v>
      </c>
      <c r="I2378">
        <v>0</v>
      </c>
      <c r="J2378">
        <v>2</v>
      </c>
      <c r="K2378">
        <v>1</v>
      </c>
      <c r="L2378">
        <v>1</v>
      </c>
      <c r="M2378">
        <v>18210.36</v>
      </c>
      <c r="N2378">
        <v>0</v>
      </c>
      <c r="O2378" t="str">
        <f>IF(Customer_Churn_Records_26[[#This Row],[Exited]] = 1, "Yes","No")</f>
        <v>No</v>
      </c>
      <c r="P2378">
        <v>0</v>
      </c>
      <c r="Q2378" t="str">
        <f>IF(Customer_Churn_Records_26[[#This Row],[Complain]] =1, "Yes", "No")</f>
        <v>No</v>
      </c>
      <c r="R2378">
        <v>1</v>
      </c>
      <c r="S2378" t="s">
        <v>8</v>
      </c>
      <c r="T2378">
        <v>400</v>
      </c>
    </row>
    <row r="2379" spans="1:20" x14ac:dyDescent="0.3">
      <c r="A2379">
        <v>15637650</v>
      </c>
      <c r="B2379" t="s">
        <v>705</v>
      </c>
      <c r="C2379">
        <v>549</v>
      </c>
      <c r="D2379" t="s">
        <v>2</v>
      </c>
      <c r="E2379" t="s">
        <v>5</v>
      </c>
      <c r="F2379">
        <v>50</v>
      </c>
      <c r="G2379" t="str" cm="1">
        <f t="array" ref="G2379">_xlfn.SWITCH(TRUE, Customer_Churn_Records_26[[#This Row],[Age]] &gt;= 70, "Very Old",Customer_Churn_Records_26[[#This Row],[Age]] &gt;= 50, "Old",Customer_Churn_Records_26[[#This Row],[Age]] &gt;=35,"Middle-Age", "Young")</f>
        <v>Old</v>
      </c>
      <c r="H2379">
        <v>9</v>
      </c>
      <c r="I2379">
        <v>94748.76</v>
      </c>
      <c r="J2379">
        <v>2</v>
      </c>
      <c r="K2379">
        <v>0</v>
      </c>
      <c r="L2379">
        <v>1</v>
      </c>
      <c r="M2379">
        <v>13608.18</v>
      </c>
      <c r="N2379">
        <v>0</v>
      </c>
      <c r="O2379" t="str">
        <f>IF(Customer_Churn_Records_26[[#This Row],[Exited]] = 1, "Yes","No")</f>
        <v>No</v>
      </c>
      <c r="P2379">
        <v>0</v>
      </c>
      <c r="Q2379" t="str">
        <f>IF(Customer_Churn_Records_26[[#This Row],[Complain]] =1, "Yes", "No")</f>
        <v>No</v>
      </c>
      <c r="R2379">
        <v>1</v>
      </c>
      <c r="S2379" t="s">
        <v>4</v>
      </c>
      <c r="T2379">
        <v>291</v>
      </c>
    </row>
    <row r="2380" spans="1:20" x14ac:dyDescent="0.3">
      <c r="A2380">
        <v>15606267</v>
      </c>
      <c r="B2380" t="s">
        <v>664</v>
      </c>
      <c r="C2380">
        <v>622</v>
      </c>
      <c r="D2380" t="s">
        <v>2</v>
      </c>
      <c r="E2380" t="s">
        <v>1</v>
      </c>
      <c r="F2380">
        <v>38</v>
      </c>
      <c r="G2380" t="str" cm="1">
        <f t="array" ref="G2380">_xlfn.SWITCH(TRUE, Customer_Churn_Records_26[[#This Row],[Age]] &gt;= 70, "Very Old",Customer_Churn_Records_26[[#This Row],[Age]] &gt;= 50, "Old",Customer_Churn_Records_26[[#This Row],[Age]] &gt;=35,"Middle-Age", "Young")</f>
        <v>Middle-Age</v>
      </c>
      <c r="H2380">
        <v>4</v>
      </c>
      <c r="I2380">
        <v>98640.74</v>
      </c>
      <c r="J2380">
        <v>1</v>
      </c>
      <c r="K2380">
        <v>1</v>
      </c>
      <c r="L2380">
        <v>1</v>
      </c>
      <c r="M2380">
        <v>110457.99</v>
      </c>
      <c r="N2380">
        <v>0</v>
      </c>
      <c r="O2380" t="str">
        <f>IF(Customer_Churn_Records_26[[#This Row],[Exited]] = 1, "Yes","No")</f>
        <v>No</v>
      </c>
      <c r="P2380">
        <v>0</v>
      </c>
      <c r="Q2380" t="str">
        <f>IF(Customer_Churn_Records_26[[#This Row],[Complain]] =1, "Yes", "No")</f>
        <v>No</v>
      </c>
      <c r="R2380">
        <v>3</v>
      </c>
      <c r="S2380" t="s">
        <v>8</v>
      </c>
      <c r="T2380">
        <v>304</v>
      </c>
    </row>
    <row r="2381" spans="1:20" x14ac:dyDescent="0.3">
      <c r="A2381">
        <v>15625904</v>
      </c>
      <c r="B2381" t="s">
        <v>650</v>
      </c>
      <c r="C2381">
        <v>624</v>
      </c>
      <c r="D2381" t="s">
        <v>2</v>
      </c>
      <c r="E2381" t="s">
        <v>5</v>
      </c>
      <c r="F2381">
        <v>26</v>
      </c>
      <c r="G2381" t="str" cm="1">
        <f t="array" ref="G2381">_xlfn.SWITCH(TRUE, Customer_Churn_Records_26[[#This Row],[Age]] &gt;= 70, "Very Old",Customer_Churn_Records_26[[#This Row],[Age]] &gt;= 50, "Old",Customer_Churn_Records_26[[#This Row],[Age]] &gt;=35,"Middle-Age", "Young")</f>
        <v>Young</v>
      </c>
      <c r="H2381">
        <v>9</v>
      </c>
      <c r="I2381">
        <v>74681.899999999994</v>
      </c>
      <c r="J2381">
        <v>2</v>
      </c>
      <c r="K2381">
        <v>0</v>
      </c>
      <c r="L2381">
        <v>0</v>
      </c>
      <c r="M2381">
        <v>31231.35</v>
      </c>
      <c r="N2381">
        <v>0</v>
      </c>
      <c r="O2381" t="str">
        <f>IF(Customer_Churn_Records_26[[#This Row],[Exited]] = 1, "Yes","No")</f>
        <v>No</v>
      </c>
      <c r="P2381">
        <v>0</v>
      </c>
      <c r="Q2381" t="str">
        <f>IF(Customer_Churn_Records_26[[#This Row],[Complain]] =1, "Yes", "No")</f>
        <v>No</v>
      </c>
      <c r="R2381">
        <v>4</v>
      </c>
      <c r="S2381" t="s">
        <v>10</v>
      </c>
      <c r="T2381">
        <v>316</v>
      </c>
    </row>
    <row r="2382" spans="1:20" x14ac:dyDescent="0.3">
      <c r="A2382">
        <v>15654463</v>
      </c>
      <c r="B2382" t="s">
        <v>360</v>
      </c>
      <c r="C2382">
        <v>841</v>
      </c>
      <c r="D2382" t="s">
        <v>2</v>
      </c>
      <c r="E2382" t="s">
        <v>5</v>
      </c>
      <c r="F2382">
        <v>34</v>
      </c>
      <c r="G2382" t="str" cm="1">
        <f t="array" ref="G2382">_xlfn.SWITCH(TRUE, Customer_Churn_Records_26[[#This Row],[Age]] &gt;= 70, "Very Old",Customer_Churn_Records_26[[#This Row],[Age]] &gt;= 50, "Old",Customer_Churn_Records_26[[#This Row],[Age]] &gt;=35,"Middle-Age", "Young")</f>
        <v>Young</v>
      </c>
      <c r="H2382">
        <v>4</v>
      </c>
      <c r="I2382">
        <v>0</v>
      </c>
      <c r="J2382">
        <v>2</v>
      </c>
      <c r="K2382">
        <v>1</v>
      </c>
      <c r="L2382">
        <v>0</v>
      </c>
      <c r="M2382">
        <v>141582.66</v>
      </c>
      <c r="N2382">
        <v>0</v>
      </c>
      <c r="O2382" t="str">
        <f>IF(Customer_Churn_Records_26[[#This Row],[Exited]] = 1, "Yes","No")</f>
        <v>No</v>
      </c>
      <c r="P2382">
        <v>0</v>
      </c>
      <c r="Q2382" t="str">
        <f>IF(Customer_Churn_Records_26[[#This Row],[Complain]] =1, "Yes", "No")</f>
        <v>No</v>
      </c>
      <c r="R2382">
        <v>3</v>
      </c>
      <c r="S2382" t="s">
        <v>0</v>
      </c>
      <c r="T2382">
        <v>572</v>
      </c>
    </row>
    <row r="2383" spans="1:20" x14ac:dyDescent="0.3">
      <c r="A2383">
        <v>15774151</v>
      </c>
      <c r="B2383" t="s">
        <v>512</v>
      </c>
      <c r="C2383">
        <v>614</v>
      </c>
      <c r="D2383" t="s">
        <v>15</v>
      </c>
      <c r="E2383" t="s">
        <v>1</v>
      </c>
      <c r="F2383">
        <v>41</v>
      </c>
      <c r="G2383" t="str" cm="1">
        <f t="array" ref="G2383">_xlfn.SWITCH(TRUE, Customer_Churn_Records_26[[#This Row],[Age]] &gt;= 70, "Very Old",Customer_Churn_Records_26[[#This Row],[Age]] &gt;= 50, "Old",Customer_Churn_Records_26[[#This Row],[Age]] &gt;=35,"Middle-Age", "Young")</f>
        <v>Middle-Age</v>
      </c>
      <c r="H2383">
        <v>7</v>
      </c>
      <c r="I2383">
        <v>179915.85</v>
      </c>
      <c r="J2383">
        <v>1</v>
      </c>
      <c r="K2383">
        <v>0</v>
      </c>
      <c r="L2383">
        <v>0</v>
      </c>
      <c r="M2383">
        <v>14666.35</v>
      </c>
      <c r="N2383">
        <v>1</v>
      </c>
      <c r="O2383" t="str">
        <f>IF(Customer_Churn_Records_26[[#This Row],[Exited]] = 1, "Yes","No")</f>
        <v>Yes</v>
      </c>
      <c r="P2383">
        <v>1</v>
      </c>
      <c r="Q2383" t="str">
        <f>IF(Customer_Churn_Records_26[[#This Row],[Complain]] =1, "Yes", "No")</f>
        <v>Yes</v>
      </c>
      <c r="R2383">
        <v>3</v>
      </c>
      <c r="S2383" t="s">
        <v>4</v>
      </c>
      <c r="T2383">
        <v>451</v>
      </c>
    </row>
    <row r="2384" spans="1:20" x14ac:dyDescent="0.3">
      <c r="A2384">
        <v>15693259</v>
      </c>
      <c r="B2384" t="s">
        <v>602</v>
      </c>
      <c r="C2384">
        <v>676</v>
      </c>
      <c r="D2384" t="s">
        <v>2</v>
      </c>
      <c r="E2384" t="s">
        <v>5</v>
      </c>
      <c r="F2384">
        <v>30</v>
      </c>
      <c r="G2384" t="str" cm="1">
        <f t="array" ref="G2384">_xlfn.SWITCH(TRUE, Customer_Churn_Records_26[[#This Row],[Age]] &gt;= 70, "Very Old",Customer_Churn_Records_26[[#This Row],[Age]] &gt;= 50, "Old",Customer_Churn_Records_26[[#This Row],[Age]] &gt;=35,"Middle-Age", "Young")</f>
        <v>Young</v>
      </c>
      <c r="H2384">
        <v>1</v>
      </c>
      <c r="I2384">
        <v>128207.23</v>
      </c>
      <c r="J2384">
        <v>1</v>
      </c>
      <c r="K2384">
        <v>1</v>
      </c>
      <c r="L2384">
        <v>1</v>
      </c>
      <c r="M2384">
        <v>55400.17</v>
      </c>
      <c r="N2384">
        <v>0</v>
      </c>
      <c r="O2384" t="str">
        <f>IF(Customer_Churn_Records_26[[#This Row],[Exited]] = 1, "Yes","No")</f>
        <v>No</v>
      </c>
      <c r="P2384">
        <v>0</v>
      </c>
      <c r="Q2384" t="str">
        <f>IF(Customer_Churn_Records_26[[#This Row],[Complain]] =1, "Yes", "No")</f>
        <v>No</v>
      </c>
      <c r="R2384">
        <v>2</v>
      </c>
      <c r="S2384" t="s">
        <v>4</v>
      </c>
      <c r="T2384">
        <v>523</v>
      </c>
    </row>
    <row r="2385" spans="1:20" x14ac:dyDescent="0.3">
      <c r="A2385">
        <v>15642468</v>
      </c>
      <c r="B2385" t="s">
        <v>800</v>
      </c>
      <c r="C2385">
        <v>697</v>
      </c>
      <c r="D2385" t="s">
        <v>2</v>
      </c>
      <c r="E2385" t="s">
        <v>5</v>
      </c>
      <c r="F2385">
        <v>42</v>
      </c>
      <c r="G2385" t="str" cm="1">
        <f t="array" ref="G2385">_xlfn.SWITCH(TRUE, Customer_Churn_Records_26[[#This Row],[Age]] &gt;= 70, "Very Old",Customer_Churn_Records_26[[#This Row],[Age]] &gt;= 50, "Old",Customer_Churn_Records_26[[#This Row],[Age]] &gt;=35,"Middle-Age", "Young")</f>
        <v>Middle-Age</v>
      </c>
      <c r="H2385">
        <v>9</v>
      </c>
      <c r="I2385">
        <v>132739.26</v>
      </c>
      <c r="J2385">
        <v>2</v>
      </c>
      <c r="K2385">
        <v>0</v>
      </c>
      <c r="L2385">
        <v>0</v>
      </c>
      <c r="M2385">
        <v>174667.65</v>
      </c>
      <c r="N2385">
        <v>0</v>
      </c>
      <c r="O2385" t="str">
        <f>IF(Customer_Churn_Records_26[[#This Row],[Exited]] = 1, "Yes","No")</f>
        <v>No</v>
      </c>
      <c r="P2385">
        <v>0</v>
      </c>
      <c r="Q2385" t="str">
        <f>IF(Customer_Churn_Records_26[[#This Row],[Complain]] =1, "Yes", "No")</f>
        <v>No</v>
      </c>
      <c r="R2385">
        <v>1</v>
      </c>
      <c r="S2385" t="s">
        <v>10</v>
      </c>
      <c r="T2385">
        <v>222</v>
      </c>
    </row>
    <row r="2386" spans="1:20" x14ac:dyDescent="0.3">
      <c r="A2386">
        <v>15758531</v>
      </c>
      <c r="B2386" t="s">
        <v>200</v>
      </c>
      <c r="C2386">
        <v>732</v>
      </c>
      <c r="D2386" t="s">
        <v>2</v>
      </c>
      <c r="E2386" t="s">
        <v>1</v>
      </c>
      <c r="F2386">
        <v>40</v>
      </c>
      <c r="G2386" t="str" cm="1">
        <f t="array" ref="G2386">_xlfn.SWITCH(TRUE, Customer_Churn_Records_26[[#This Row],[Age]] &gt;= 70, "Very Old",Customer_Churn_Records_26[[#This Row],[Age]] &gt;= 50, "Old",Customer_Churn_Records_26[[#This Row],[Age]] &gt;=35,"Middle-Age", "Young")</f>
        <v>Middle-Age</v>
      </c>
      <c r="H2386">
        <v>10</v>
      </c>
      <c r="I2386">
        <v>0</v>
      </c>
      <c r="J2386">
        <v>2</v>
      </c>
      <c r="K2386">
        <v>1</v>
      </c>
      <c r="L2386">
        <v>0</v>
      </c>
      <c r="M2386">
        <v>154189.07999999999</v>
      </c>
      <c r="N2386">
        <v>0</v>
      </c>
      <c r="O2386" t="str">
        <f>IF(Customer_Churn_Records_26[[#This Row],[Exited]] = 1, "Yes","No")</f>
        <v>No</v>
      </c>
      <c r="P2386">
        <v>0</v>
      </c>
      <c r="Q2386" t="str">
        <f>IF(Customer_Churn_Records_26[[#This Row],[Complain]] =1, "Yes", "No")</f>
        <v>No</v>
      </c>
      <c r="R2386">
        <v>5</v>
      </c>
      <c r="S2386" t="s">
        <v>0</v>
      </c>
      <c r="T2386">
        <v>938</v>
      </c>
    </row>
    <row r="2387" spans="1:20" x14ac:dyDescent="0.3">
      <c r="A2387">
        <v>15728352</v>
      </c>
      <c r="B2387" t="s">
        <v>326</v>
      </c>
      <c r="C2387">
        <v>623</v>
      </c>
      <c r="D2387" t="s">
        <v>2</v>
      </c>
      <c r="E2387" t="s">
        <v>5</v>
      </c>
      <c r="F2387">
        <v>27</v>
      </c>
      <c r="G2387" t="str" cm="1">
        <f t="array" ref="G2387">_xlfn.SWITCH(TRUE, Customer_Churn_Records_26[[#This Row],[Age]] &gt;= 70, "Very Old",Customer_Churn_Records_26[[#This Row],[Age]] &gt;= 50, "Old",Customer_Churn_Records_26[[#This Row],[Age]] &gt;=35,"Middle-Age", "Young")</f>
        <v>Young</v>
      </c>
      <c r="H2387">
        <v>4</v>
      </c>
      <c r="I2387">
        <v>120509.81</v>
      </c>
      <c r="J2387">
        <v>1</v>
      </c>
      <c r="K2387">
        <v>0</v>
      </c>
      <c r="L2387">
        <v>0</v>
      </c>
      <c r="M2387">
        <v>142170.44</v>
      </c>
      <c r="N2387">
        <v>0</v>
      </c>
      <c r="O2387" t="str">
        <f>IF(Customer_Churn_Records_26[[#This Row],[Exited]] = 1, "Yes","No")</f>
        <v>No</v>
      </c>
      <c r="P2387">
        <v>0</v>
      </c>
      <c r="Q2387" t="str">
        <f>IF(Customer_Churn_Records_26[[#This Row],[Complain]] =1, "Yes", "No")</f>
        <v>No</v>
      </c>
      <c r="R2387">
        <v>2</v>
      </c>
      <c r="S2387" t="s">
        <v>4</v>
      </c>
      <c r="T2387">
        <v>408</v>
      </c>
    </row>
    <row r="2388" spans="1:20" x14ac:dyDescent="0.3">
      <c r="A2388">
        <v>15637240</v>
      </c>
      <c r="B2388" t="s">
        <v>182</v>
      </c>
      <c r="C2388">
        <v>541</v>
      </c>
      <c r="D2388" t="s">
        <v>2</v>
      </c>
      <c r="E2388" t="s">
        <v>5</v>
      </c>
      <c r="F2388">
        <v>46</v>
      </c>
      <c r="G2388" t="str" cm="1">
        <f t="array" ref="G2388">_xlfn.SWITCH(TRUE, Customer_Churn_Records_26[[#This Row],[Age]] &gt;= 70, "Very Old",Customer_Churn_Records_26[[#This Row],[Age]] &gt;= 50, "Old",Customer_Churn_Records_26[[#This Row],[Age]] &gt;=35,"Middle-Age", "Young")</f>
        <v>Middle-Age</v>
      </c>
      <c r="H2388">
        <v>4</v>
      </c>
      <c r="I2388">
        <v>124547.13</v>
      </c>
      <c r="J2388">
        <v>2</v>
      </c>
      <c r="K2388">
        <v>1</v>
      </c>
      <c r="L2388">
        <v>0</v>
      </c>
      <c r="M2388">
        <v>94499.06</v>
      </c>
      <c r="N2388">
        <v>0</v>
      </c>
      <c r="O2388" t="str">
        <f>IF(Customer_Churn_Records_26[[#This Row],[Exited]] = 1, "Yes","No")</f>
        <v>No</v>
      </c>
      <c r="P2388">
        <v>0</v>
      </c>
      <c r="Q2388" t="str">
        <f>IF(Customer_Churn_Records_26[[#This Row],[Complain]] =1, "Yes", "No")</f>
        <v>No</v>
      </c>
      <c r="R2388">
        <v>5</v>
      </c>
      <c r="S2388" t="s">
        <v>4</v>
      </c>
      <c r="T2388">
        <v>690</v>
      </c>
    </row>
    <row r="2389" spans="1:20" x14ac:dyDescent="0.3">
      <c r="A2389">
        <v>15595588</v>
      </c>
      <c r="B2389" t="s">
        <v>2528</v>
      </c>
      <c r="C2389">
        <v>773</v>
      </c>
      <c r="D2389" t="s">
        <v>15</v>
      </c>
      <c r="E2389" t="s">
        <v>1</v>
      </c>
      <c r="F2389">
        <v>39</v>
      </c>
      <c r="G2389" t="str" cm="1">
        <f t="array" ref="G2389">_xlfn.SWITCH(TRUE, Customer_Churn_Records_26[[#This Row],[Age]] &gt;= 70, "Very Old",Customer_Churn_Records_26[[#This Row],[Age]] &gt;= 50, "Old",Customer_Churn_Records_26[[#This Row],[Age]] &gt;=35,"Middle-Age", "Young")</f>
        <v>Middle-Age</v>
      </c>
      <c r="H2389">
        <v>4</v>
      </c>
      <c r="I2389">
        <v>0</v>
      </c>
      <c r="J2389">
        <v>2</v>
      </c>
      <c r="K2389">
        <v>0</v>
      </c>
      <c r="L2389">
        <v>1</v>
      </c>
      <c r="M2389">
        <v>182081.45</v>
      </c>
      <c r="N2389">
        <v>0</v>
      </c>
      <c r="O2389" t="str">
        <f>IF(Customer_Churn_Records_26[[#This Row],[Exited]] = 1, "Yes","No")</f>
        <v>No</v>
      </c>
      <c r="P2389">
        <v>0</v>
      </c>
      <c r="Q2389" t="str">
        <f>IF(Customer_Churn_Records_26[[#This Row],[Complain]] =1, "Yes", "No")</f>
        <v>No</v>
      </c>
      <c r="R2389">
        <v>2</v>
      </c>
      <c r="S2389" t="s">
        <v>4</v>
      </c>
      <c r="T2389">
        <v>545</v>
      </c>
    </row>
    <row r="2390" spans="1:20" x14ac:dyDescent="0.3">
      <c r="A2390">
        <v>15778395</v>
      </c>
      <c r="B2390" t="s">
        <v>501</v>
      </c>
      <c r="C2390">
        <v>762</v>
      </c>
      <c r="D2390" t="s">
        <v>6</v>
      </c>
      <c r="E2390" t="s">
        <v>5</v>
      </c>
      <c r="F2390">
        <v>34</v>
      </c>
      <c r="G2390" t="str" cm="1">
        <f t="array" ref="G2390">_xlfn.SWITCH(TRUE, Customer_Churn_Records_26[[#This Row],[Age]] &gt;= 70, "Very Old",Customer_Churn_Records_26[[#This Row],[Age]] &gt;= 50, "Old",Customer_Churn_Records_26[[#This Row],[Age]] &gt;=35,"Middle-Age", "Young")</f>
        <v>Young</v>
      </c>
      <c r="H2390">
        <v>4</v>
      </c>
      <c r="I2390">
        <v>88815.56</v>
      </c>
      <c r="J2390">
        <v>2</v>
      </c>
      <c r="K2390">
        <v>1</v>
      </c>
      <c r="L2390">
        <v>0</v>
      </c>
      <c r="M2390">
        <v>68562.259999999995</v>
      </c>
      <c r="N2390">
        <v>1</v>
      </c>
      <c r="O2390" t="str">
        <f>IF(Customer_Churn_Records_26[[#This Row],[Exited]] = 1, "Yes","No")</f>
        <v>Yes</v>
      </c>
      <c r="P2390">
        <v>1</v>
      </c>
      <c r="Q2390" t="str">
        <f>IF(Customer_Churn_Records_26[[#This Row],[Complain]] =1, "Yes", "No")</f>
        <v>Yes</v>
      </c>
      <c r="R2390">
        <v>2</v>
      </c>
      <c r="S2390" t="s">
        <v>8</v>
      </c>
      <c r="T2390">
        <v>448</v>
      </c>
    </row>
    <row r="2391" spans="1:20" x14ac:dyDescent="0.3">
      <c r="A2391">
        <v>15711825</v>
      </c>
      <c r="B2391" t="s">
        <v>358</v>
      </c>
      <c r="C2391">
        <v>655</v>
      </c>
      <c r="D2391" t="s">
        <v>15</v>
      </c>
      <c r="E2391" t="s">
        <v>1</v>
      </c>
      <c r="F2391">
        <v>35</v>
      </c>
      <c r="G2391" t="str" cm="1">
        <f t="array" ref="G2391">_xlfn.SWITCH(TRUE, Customer_Churn_Records_26[[#This Row],[Age]] &gt;= 70, "Very Old",Customer_Churn_Records_26[[#This Row],[Age]] &gt;= 50, "Old",Customer_Churn_Records_26[[#This Row],[Age]] &gt;=35,"Middle-Age", "Young")</f>
        <v>Middle-Age</v>
      </c>
      <c r="H2391">
        <v>1</v>
      </c>
      <c r="I2391">
        <v>82231.509999999995</v>
      </c>
      <c r="J2391">
        <v>2</v>
      </c>
      <c r="K2391">
        <v>1</v>
      </c>
      <c r="L2391">
        <v>0</v>
      </c>
      <c r="M2391">
        <v>88798.02</v>
      </c>
      <c r="N2391">
        <v>0</v>
      </c>
      <c r="O2391" t="str">
        <f>IF(Customer_Churn_Records_26[[#This Row],[Exited]] = 1, "Yes","No")</f>
        <v>No</v>
      </c>
      <c r="P2391">
        <v>0</v>
      </c>
      <c r="Q2391" t="str">
        <f>IF(Customer_Churn_Records_26[[#This Row],[Complain]] =1, "Yes", "No")</f>
        <v>No</v>
      </c>
      <c r="R2391">
        <v>1</v>
      </c>
      <c r="S2391" t="s">
        <v>8</v>
      </c>
      <c r="T2391">
        <v>227</v>
      </c>
    </row>
    <row r="2392" spans="1:20" x14ac:dyDescent="0.3">
      <c r="A2392">
        <v>15599251</v>
      </c>
      <c r="B2392" t="s">
        <v>719</v>
      </c>
      <c r="C2392">
        <v>602</v>
      </c>
      <c r="D2392" t="s">
        <v>6</v>
      </c>
      <c r="E2392" t="s">
        <v>5</v>
      </c>
      <c r="F2392">
        <v>32</v>
      </c>
      <c r="G2392" t="str" cm="1">
        <f t="array" ref="G2392">_xlfn.SWITCH(TRUE, Customer_Churn_Records_26[[#This Row],[Age]] &gt;= 70, "Very Old",Customer_Churn_Records_26[[#This Row],[Age]] &gt;= 50, "Old",Customer_Churn_Records_26[[#This Row],[Age]] &gt;=35,"Middle-Age", "Young")</f>
        <v>Young</v>
      </c>
      <c r="H2392">
        <v>7</v>
      </c>
      <c r="I2392">
        <v>184715.86</v>
      </c>
      <c r="J2392">
        <v>2</v>
      </c>
      <c r="K2392">
        <v>1</v>
      </c>
      <c r="L2392">
        <v>0</v>
      </c>
      <c r="M2392">
        <v>113781.99</v>
      </c>
      <c r="N2392">
        <v>0</v>
      </c>
      <c r="O2392" t="str">
        <f>IF(Customer_Churn_Records_26[[#This Row],[Exited]] = 1, "Yes","No")</f>
        <v>No</v>
      </c>
      <c r="P2392">
        <v>0</v>
      </c>
      <c r="Q2392" t="str">
        <f>IF(Customer_Churn_Records_26[[#This Row],[Complain]] =1, "Yes", "No")</f>
        <v>No</v>
      </c>
      <c r="R2392">
        <v>5</v>
      </c>
      <c r="S2392" t="s">
        <v>4</v>
      </c>
      <c r="T2392">
        <v>879</v>
      </c>
    </row>
    <row r="2393" spans="1:20" x14ac:dyDescent="0.3">
      <c r="A2393">
        <v>15570004</v>
      </c>
      <c r="B2393" t="s">
        <v>1664</v>
      </c>
      <c r="C2393">
        <v>850</v>
      </c>
      <c r="D2393" t="s">
        <v>2</v>
      </c>
      <c r="E2393" t="s">
        <v>5</v>
      </c>
      <c r="F2393">
        <v>31</v>
      </c>
      <c r="G2393" t="str" cm="1">
        <f t="array" ref="G2393">_xlfn.SWITCH(TRUE, Customer_Churn_Records_26[[#This Row],[Age]] &gt;= 70, "Very Old",Customer_Churn_Records_26[[#This Row],[Age]] &gt;= 50, "Old",Customer_Churn_Records_26[[#This Row],[Age]] &gt;=35,"Middle-Age", "Young")</f>
        <v>Young</v>
      </c>
      <c r="H2393">
        <v>3</v>
      </c>
      <c r="I2393">
        <v>0</v>
      </c>
      <c r="J2393">
        <v>2</v>
      </c>
      <c r="K2393">
        <v>1</v>
      </c>
      <c r="L2393">
        <v>0</v>
      </c>
      <c r="M2393">
        <v>121866.87</v>
      </c>
      <c r="N2393">
        <v>0</v>
      </c>
      <c r="O2393" t="str">
        <f>IF(Customer_Churn_Records_26[[#This Row],[Exited]] = 1, "Yes","No")</f>
        <v>No</v>
      </c>
      <c r="P2393">
        <v>0</v>
      </c>
      <c r="Q2393" t="str">
        <f>IF(Customer_Churn_Records_26[[#This Row],[Complain]] =1, "Yes", "No")</f>
        <v>No</v>
      </c>
      <c r="R2393">
        <v>1</v>
      </c>
      <c r="S2393" t="s">
        <v>8</v>
      </c>
      <c r="T2393">
        <v>777</v>
      </c>
    </row>
    <row r="2394" spans="1:20" x14ac:dyDescent="0.3">
      <c r="A2394">
        <v>15656912</v>
      </c>
      <c r="B2394" t="s">
        <v>339</v>
      </c>
      <c r="C2394">
        <v>649</v>
      </c>
      <c r="D2394" t="s">
        <v>15</v>
      </c>
      <c r="E2394" t="s">
        <v>5</v>
      </c>
      <c r="F2394">
        <v>51</v>
      </c>
      <c r="G2394" t="str" cm="1">
        <f t="array" ref="G2394">_xlfn.SWITCH(TRUE, Customer_Churn_Records_26[[#This Row],[Age]] &gt;= 70, "Very Old",Customer_Churn_Records_26[[#This Row],[Age]] &gt;= 50, "Old",Customer_Churn_Records_26[[#This Row],[Age]] &gt;=35,"Middle-Age", "Young")</f>
        <v>Old</v>
      </c>
      <c r="H2394">
        <v>4</v>
      </c>
      <c r="I2394">
        <v>0</v>
      </c>
      <c r="J2394">
        <v>1</v>
      </c>
      <c r="K2394">
        <v>1</v>
      </c>
      <c r="L2394">
        <v>1</v>
      </c>
      <c r="M2394">
        <v>150390.57</v>
      </c>
      <c r="N2394">
        <v>0</v>
      </c>
      <c r="O2394" t="str">
        <f>IF(Customer_Churn_Records_26[[#This Row],[Exited]] = 1, "Yes","No")</f>
        <v>No</v>
      </c>
      <c r="P2394">
        <v>0</v>
      </c>
      <c r="Q2394" t="str">
        <f>IF(Customer_Churn_Records_26[[#This Row],[Complain]] =1, "Yes", "No")</f>
        <v>No</v>
      </c>
      <c r="R2394">
        <v>3</v>
      </c>
      <c r="S2394" t="s">
        <v>10</v>
      </c>
      <c r="T2394">
        <v>782</v>
      </c>
    </row>
    <row r="2395" spans="1:20" x14ac:dyDescent="0.3">
      <c r="A2395">
        <v>15657342</v>
      </c>
      <c r="B2395" t="s">
        <v>1017</v>
      </c>
      <c r="C2395">
        <v>850</v>
      </c>
      <c r="D2395" t="s">
        <v>6</v>
      </c>
      <c r="E2395" t="s">
        <v>5</v>
      </c>
      <c r="F2395">
        <v>28</v>
      </c>
      <c r="G2395" t="str" cm="1">
        <f t="array" ref="G2395">_xlfn.SWITCH(TRUE, Customer_Churn_Records_26[[#This Row],[Age]] &gt;= 70, "Very Old",Customer_Churn_Records_26[[#This Row],[Age]] &gt;= 50, "Old",Customer_Churn_Records_26[[#This Row],[Age]] &gt;=35,"Middle-Age", "Young")</f>
        <v>Young</v>
      </c>
      <c r="H2395">
        <v>4</v>
      </c>
      <c r="I2395">
        <v>147972.19</v>
      </c>
      <c r="J2395">
        <v>1</v>
      </c>
      <c r="K2395">
        <v>1</v>
      </c>
      <c r="L2395">
        <v>0</v>
      </c>
      <c r="M2395">
        <v>60708.72</v>
      </c>
      <c r="N2395">
        <v>1</v>
      </c>
      <c r="O2395" t="str">
        <f>IF(Customer_Churn_Records_26[[#This Row],[Exited]] = 1, "Yes","No")</f>
        <v>Yes</v>
      </c>
      <c r="P2395">
        <v>1</v>
      </c>
      <c r="Q2395" t="str">
        <f>IF(Customer_Churn_Records_26[[#This Row],[Complain]] =1, "Yes", "No")</f>
        <v>Yes</v>
      </c>
      <c r="R2395">
        <v>2</v>
      </c>
      <c r="S2395" t="s">
        <v>8</v>
      </c>
      <c r="T2395">
        <v>823</v>
      </c>
    </row>
    <row r="2396" spans="1:20" x14ac:dyDescent="0.3">
      <c r="A2396">
        <v>15716284</v>
      </c>
      <c r="B2396" t="s">
        <v>283</v>
      </c>
      <c r="C2396">
        <v>543</v>
      </c>
      <c r="D2396" t="s">
        <v>2</v>
      </c>
      <c r="E2396" t="s">
        <v>5</v>
      </c>
      <c r="F2396">
        <v>43</v>
      </c>
      <c r="G2396" t="str" cm="1">
        <f t="array" ref="G2396">_xlfn.SWITCH(TRUE, Customer_Churn_Records_26[[#This Row],[Age]] &gt;= 70, "Very Old",Customer_Churn_Records_26[[#This Row],[Age]] &gt;= 50, "Old",Customer_Churn_Records_26[[#This Row],[Age]] &gt;=35,"Middle-Age", "Young")</f>
        <v>Middle-Age</v>
      </c>
      <c r="H2396">
        <v>9</v>
      </c>
      <c r="I2396">
        <v>0</v>
      </c>
      <c r="J2396">
        <v>2</v>
      </c>
      <c r="K2396">
        <v>1</v>
      </c>
      <c r="L2396">
        <v>1</v>
      </c>
      <c r="M2396">
        <v>78858.070000000007</v>
      </c>
      <c r="N2396">
        <v>0</v>
      </c>
      <c r="O2396" t="str">
        <f>IF(Customer_Churn_Records_26[[#This Row],[Exited]] = 1, "Yes","No")</f>
        <v>No</v>
      </c>
      <c r="P2396">
        <v>0</v>
      </c>
      <c r="Q2396" t="str">
        <f>IF(Customer_Churn_Records_26[[#This Row],[Complain]] =1, "Yes", "No")</f>
        <v>No</v>
      </c>
      <c r="R2396">
        <v>5</v>
      </c>
      <c r="S2396" t="s">
        <v>8</v>
      </c>
      <c r="T2396">
        <v>380</v>
      </c>
    </row>
    <row r="2397" spans="1:20" x14ac:dyDescent="0.3">
      <c r="A2397">
        <v>15672374</v>
      </c>
      <c r="B2397" t="s">
        <v>535</v>
      </c>
      <c r="C2397">
        <v>672</v>
      </c>
      <c r="D2397" t="s">
        <v>2</v>
      </c>
      <c r="E2397" t="s">
        <v>5</v>
      </c>
      <c r="F2397">
        <v>52</v>
      </c>
      <c r="G2397" t="str" cm="1">
        <f t="array" ref="G2397">_xlfn.SWITCH(TRUE, Customer_Churn_Records_26[[#This Row],[Age]] &gt;= 70, "Very Old",Customer_Churn_Records_26[[#This Row],[Age]] &gt;= 50, "Old",Customer_Churn_Records_26[[#This Row],[Age]] &gt;=35,"Middle-Age", "Young")</f>
        <v>Old</v>
      </c>
      <c r="H2397">
        <v>8</v>
      </c>
      <c r="I2397">
        <v>170008.84</v>
      </c>
      <c r="J2397">
        <v>1</v>
      </c>
      <c r="K2397">
        <v>0</v>
      </c>
      <c r="L2397">
        <v>0</v>
      </c>
      <c r="M2397">
        <v>56407.42</v>
      </c>
      <c r="N2397">
        <v>1</v>
      </c>
      <c r="O2397" t="str">
        <f>IF(Customer_Churn_Records_26[[#This Row],[Exited]] = 1, "Yes","No")</f>
        <v>Yes</v>
      </c>
      <c r="P2397">
        <v>1</v>
      </c>
      <c r="Q2397" t="str">
        <f>IF(Customer_Churn_Records_26[[#This Row],[Complain]] =1, "Yes", "No")</f>
        <v>Yes</v>
      </c>
      <c r="R2397">
        <v>4</v>
      </c>
      <c r="S2397" t="s">
        <v>8</v>
      </c>
      <c r="T2397">
        <v>555</v>
      </c>
    </row>
    <row r="2398" spans="1:20" x14ac:dyDescent="0.3">
      <c r="A2398">
        <v>15732476</v>
      </c>
      <c r="B2398" t="s">
        <v>2107</v>
      </c>
      <c r="C2398">
        <v>600</v>
      </c>
      <c r="D2398" t="s">
        <v>2</v>
      </c>
      <c r="E2398" t="s">
        <v>1</v>
      </c>
      <c r="F2398">
        <v>27</v>
      </c>
      <c r="G2398" t="str" cm="1">
        <f t="array" ref="G2398">_xlfn.SWITCH(TRUE, Customer_Churn_Records_26[[#This Row],[Age]] &gt;= 70, "Very Old",Customer_Churn_Records_26[[#This Row],[Age]] &gt;= 50, "Old",Customer_Churn_Records_26[[#This Row],[Age]] &gt;=35,"Middle-Age", "Young")</f>
        <v>Young</v>
      </c>
      <c r="H2398">
        <v>3</v>
      </c>
      <c r="I2398">
        <v>0</v>
      </c>
      <c r="J2398">
        <v>2</v>
      </c>
      <c r="K2398">
        <v>0</v>
      </c>
      <c r="L2398">
        <v>1</v>
      </c>
      <c r="M2398">
        <v>125698.97</v>
      </c>
      <c r="N2398">
        <v>0</v>
      </c>
      <c r="O2398" t="str">
        <f>IF(Customer_Churn_Records_26[[#This Row],[Exited]] = 1, "Yes","No")</f>
        <v>No</v>
      </c>
      <c r="P2398">
        <v>0</v>
      </c>
      <c r="Q2398" t="str">
        <f>IF(Customer_Churn_Records_26[[#This Row],[Complain]] =1, "Yes", "No")</f>
        <v>No</v>
      </c>
      <c r="R2398">
        <v>3</v>
      </c>
      <c r="S2398" t="s">
        <v>10</v>
      </c>
      <c r="T2398">
        <v>339</v>
      </c>
    </row>
    <row r="2399" spans="1:20" x14ac:dyDescent="0.3">
      <c r="A2399">
        <v>15747724</v>
      </c>
      <c r="B2399" t="s">
        <v>454</v>
      </c>
      <c r="C2399">
        <v>671</v>
      </c>
      <c r="D2399" t="s">
        <v>15</v>
      </c>
      <c r="E2399" t="s">
        <v>1</v>
      </c>
      <c r="F2399">
        <v>34</v>
      </c>
      <c r="G2399" t="str" cm="1">
        <f t="array" ref="G2399">_xlfn.SWITCH(TRUE, Customer_Churn_Records_26[[#This Row],[Age]] &gt;= 70, "Very Old",Customer_Churn_Records_26[[#This Row],[Age]] &gt;= 50, "Old",Customer_Churn_Records_26[[#This Row],[Age]] &gt;=35,"Middle-Age", "Young")</f>
        <v>Young</v>
      </c>
      <c r="H2399">
        <v>10</v>
      </c>
      <c r="I2399">
        <v>0</v>
      </c>
      <c r="J2399">
        <v>1</v>
      </c>
      <c r="K2399">
        <v>1</v>
      </c>
      <c r="L2399">
        <v>0</v>
      </c>
      <c r="M2399">
        <v>23235.38</v>
      </c>
      <c r="N2399">
        <v>0</v>
      </c>
      <c r="O2399" t="str">
        <f>IF(Customer_Churn_Records_26[[#This Row],[Exited]] = 1, "Yes","No")</f>
        <v>No</v>
      </c>
      <c r="P2399">
        <v>0</v>
      </c>
      <c r="Q2399" t="str">
        <f>IF(Customer_Churn_Records_26[[#This Row],[Complain]] =1, "Yes", "No")</f>
        <v>No</v>
      </c>
      <c r="R2399">
        <v>5</v>
      </c>
      <c r="S2399" t="s">
        <v>8</v>
      </c>
      <c r="T2399">
        <v>991</v>
      </c>
    </row>
    <row r="2400" spans="1:20" x14ac:dyDescent="0.3">
      <c r="A2400">
        <v>15633877</v>
      </c>
      <c r="B2400" t="s">
        <v>202</v>
      </c>
      <c r="C2400">
        <v>706</v>
      </c>
      <c r="D2400" t="s">
        <v>15</v>
      </c>
      <c r="E2400" t="s">
        <v>1</v>
      </c>
      <c r="F2400">
        <v>42</v>
      </c>
      <c r="G2400" t="str" cm="1">
        <f t="array" ref="G2400">_xlfn.SWITCH(TRUE, Customer_Churn_Records_26[[#This Row],[Age]] &gt;= 70, "Very Old",Customer_Churn_Records_26[[#This Row],[Age]] &gt;= 50, "Old",Customer_Churn_Records_26[[#This Row],[Age]] &gt;=35,"Middle-Age", "Young")</f>
        <v>Middle-Age</v>
      </c>
      <c r="H2400">
        <v>8</v>
      </c>
      <c r="I2400">
        <v>95386.82</v>
      </c>
      <c r="J2400">
        <v>1</v>
      </c>
      <c r="K2400">
        <v>1</v>
      </c>
      <c r="L2400">
        <v>1</v>
      </c>
      <c r="M2400">
        <v>75732.25</v>
      </c>
      <c r="N2400">
        <v>0</v>
      </c>
      <c r="O2400" t="str">
        <f>IF(Customer_Churn_Records_26[[#This Row],[Exited]] = 1, "Yes","No")</f>
        <v>No</v>
      </c>
      <c r="P2400">
        <v>0</v>
      </c>
      <c r="Q2400" t="str">
        <f>IF(Customer_Churn_Records_26[[#This Row],[Complain]] =1, "Yes", "No")</f>
        <v>No</v>
      </c>
      <c r="R2400">
        <v>5</v>
      </c>
      <c r="S2400" t="s">
        <v>8</v>
      </c>
      <c r="T2400">
        <v>734</v>
      </c>
    </row>
    <row r="2401" spans="1:20" x14ac:dyDescent="0.3">
      <c r="A2401">
        <v>15672516</v>
      </c>
      <c r="B2401" t="s">
        <v>706</v>
      </c>
      <c r="C2401">
        <v>541</v>
      </c>
      <c r="D2401" t="s">
        <v>6</v>
      </c>
      <c r="E2401" t="s">
        <v>5</v>
      </c>
      <c r="F2401">
        <v>51</v>
      </c>
      <c r="G2401" t="str" cm="1">
        <f t="array" ref="G2401">_xlfn.SWITCH(TRUE, Customer_Churn_Records_26[[#This Row],[Age]] &gt;= 70, "Very Old",Customer_Churn_Records_26[[#This Row],[Age]] &gt;= 50, "Old",Customer_Churn_Records_26[[#This Row],[Age]] &gt;=35,"Middle-Age", "Young")</f>
        <v>Old</v>
      </c>
      <c r="H2401">
        <v>7</v>
      </c>
      <c r="I2401">
        <v>90373.28</v>
      </c>
      <c r="J2401">
        <v>2</v>
      </c>
      <c r="K2401">
        <v>1</v>
      </c>
      <c r="L2401">
        <v>0</v>
      </c>
      <c r="M2401">
        <v>179861.79</v>
      </c>
      <c r="N2401">
        <v>0</v>
      </c>
      <c r="O2401" t="str">
        <f>IF(Customer_Churn_Records_26[[#This Row],[Exited]] = 1, "Yes","No")</f>
        <v>No</v>
      </c>
      <c r="P2401">
        <v>0</v>
      </c>
      <c r="Q2401" t="str">
        <f>IF(Customer_Churn_Records_26[[#This Row],[Complain]] =1, "Yes", "No")</f>
        <v>No</v>
      </c>
      <c r="R2401">
        <v>4</v>
      </c>
      <c r="S2401" t="s">
        <v>10</v>
      </c>
      <c r="T2401">
        <v>935</v>
      </c>
    </row>
    <row r="2402" spans="1:20" x14ac:dyDescent="0.3">
      <c r="A2402">
        <v>15607827</v>
      </c>
      <c r="B2402" t="s">
        <v>1450</v>
      </c>
      <c r="C2402">
        <v>711</v>
      </c>
      <c r="D2402" t="s">
        <v>6</v>
      </c>
      <c r="E2402" t="s">
        <v>5</v>
      </c>
      <c r="F2402">
        <v>34</v>
      </c>
      <c r="G2402" t="str" cm="1">
        <f t="array" ref="G2402">_xlfn.SWITCH(TRUE, Customer_Churn_Records_26[[#This Row],[Age]] &gt;= 70, "Very Old",Customer_Churn_Records_26[[#This Row],[Age]] &gt;= 50, "Old",Customer_Churn_Records_26[[#This Row],[Age]] &gt;=35,"Middle-Age", "Young")</f>
        <v>Young</v>
      </c>
      <c r="H2402">
        <v>4</v>
      </c>
      <c r="I2402">
        <v>133467.76999999999</v>
      </c>
      <c r="J2402">
        <v>2</v>
      </c>
      <c r="K2402">
        <v>1</v>
      </c>
      <c r="L2402">
        <v>1</v>
      </c>
      <c r="M2402">
        <v>42976.639999999999</v>
      </c>
      <c r="N2402">
        <v>0</v>
      </c>
      <c r="O2402" t="str">
        <f>IF(Customer_Churn_Records_26[[#This Row],[Exited]] = 1, "Yes","No")</f>
        <v>No</v>
      </c>
      <c r="P2402">
        <v>0</v>
      </c>
      <c r="Q2402" t="str">
        <f>IF(Customer_Churn_Records_26[[#This Row],[Complain]] =1, "Yes", "No")</f>
        <v>No</v>
      </c>
      <c r="R2402">
        <v>5</v>
      </c>
      <c r="S2402" t="s">
        <v>0</v>
      </c>
      <c r="T2402">
        <v>267</v>
      </c>
    </row>
    <row r="2403" spans="1:20" x14ac:dyDescent="0.3">
      <c r="A2403">
        <v>15751336</v>
      </c>
      <c r="B2403" t="s">
        <v>223</v>
      </c>
      <c r="C2403">
        <v>630</v>
      </c>
      <c r="D2403" t="s">
        <v>15</v>
      </c>
      <c r="E2403" t="s">
        <v>5</v>
      </c>
      <c r="F2403">
        <v>30</v>
      </c>
      <c r="G2403" t="str" cm="1">
        <f t="array" ref="G2403">_xlfn.SWITCH(TRUE, Customer_Churn_Records_26[[#This Row],[Age]] &gt;= 70, "Very Old",Customer_Churn_Records_26[[#This Row],[Age]] &gt;= 50, "Old",Customer_Churn_Records_26[[#This Row],[Age]] &gt;=35,"Middle-Age", "Young")</f>
        <v>Young</v>
      </c>
      <c r="H2403">
        <v>3</v>
      </c>
      <c r="I2403">
        <v>0</v>
      </c>
      <c r="J2403">
        <v>2</v>
      </c>
      <c r="K2403">
        <v>0</v>
      </c>
      <c r="L2403">
        <v>1</v>
      </c>
      <c r="M2403">
        <v>10486.69</v>
      </c>
      <c r="N2403">
        <v>0</v>
      </c>
      <c r="O2403" t="str">
        <f>IF(Customer_Churn_Records_26[[#This Row],[Exited]] = 1, "Yes","No")</f>
        <v>No</v>
      </c>
      <c r="P2403">
        <v>0</v>
      </c>
      <c r="Q2403" t="str">
        <f>IF(Customer_Churn_Records_26[[#This Row],[Complain]] =1, "Yes", "No")</f>
        <v>No</v>
      </c>
      <c r="R2403">
        <v>5</v>
      </c>
      <c r="S2403" t="s">
        <v>10</v>
      </c>
      <c r="T2403">
        <v>274</v>
      </c>
    </row>
    <row r="2404" spans="1:20" x14ac:dyDescent="0.3">
      <c r="A2404">
        <v>15646539</v>
      </c>
      <c r="B2404" t="s">
        <v>820</v>
      </c>
      <c r="C2404">
        <v>531</v>
      </c>
      <c r="D2404" t="s">
        <v>2</v>
      </c>
      <c r="E2404" t="s">
        <v>5</v>
      </c>
      <c r="F2404">
        <v>31</v>
      </c>
      <c r="G2404" t="str" cm="1">
        <f t="array" ref="G2404">_xlfn.SWITCH(TRUE, Customer_Churn_Records_26[[#This Row],[Age]] &gt;= 70, "Very Old",Customer_Churn_Records_26[[#This Row],[Age]] &gt;= 50, "Old",Customer_Churn_Records_26[[#This Row],[Age]] &gt;=35,"Middle-Age", "Young")</f>
        <v>Young</v>
      </c>
      <c r="H2404">
        <v>3</v>
      </c>
      <c r="I2404">
        <v>96288.26</v>
      </c>
      <c r="J2404">
        <v>1</v>
      </c>
      <c r="K2404">
        <v>1</v>
      </c>
      <c r="L2404">
        <v>0</v>
      </c>
      <c r="M2404">
        <v>56794.73</v>
      </c>
      <c r="N2404">
        <v>0</v>
      </c>
      <c r="O2404" t="str">
        <f>IF(Customer_Churn_Records_26[[#This Row],[Exited]] = 1, "Yes","No")</f>
        <v>No</v>
      </c>
      <c r="P2404">
        <v>0</v>
      </c>
      <c r="Q2404" t="str">
        <f>IF(Customer_Churn_Records_26[[#This Row],[Complain]] =1, "Yes", "No")</f>
        <v>No</v>
      </c>
      <c r="R2404">
        <v>4</v>
      </c>
      <c r="S2404" t="s">
        <v>0</v>
      </c>
      <c r="T2404">
        <v>247</v>
      </c>
    </row>
    <row r="2405" spans="1:20" x14ac:dyDescent="0.3">
      <c r="A2405">
        <v>15756901</v>
      </c>
      <c r="B2405" t="s">
        <v>1090</v>
      </c>
      <c r="C2405">
        <v>641</v>
      </c>
      <c r="D2405" t="s">
        <v>2</v>
      </c>
      <c r="E2405" t="s">
        <v>1</v>
      </c>
      <c r="F2405">
        <v>26</v>
      </c>
      <c r="G2405" t="str" cm="1">
        <f t="array" ref="G2405">_xlfn.SWITCH(TRUE, Customer_Churn_Records_26[[#This Row],[Age]] &gt;= 70, "Very Old",Customer_Churn_Records_26[[#This Row],[Age]] &gt;= 50, "Old",Customer_Churn_Records_26[[#This Row],[Age]] &gt;=35,"Middle-Age", "Young")</f>
        <v>Young</v>
      </c>
      <c r="H2405">
        <v>4</v>
      </c>
      <c r="I2405">
        <v>91547.839999999997</v>
      </c>
      <c r="J2405">
        <v>2</v>
      </c>
      <c r="K2405">
        <v>0</v>
      </c>
      <c r="L2405">
        <v>1</v>
      </c>
      <c r="M2405">
        <v>28157.34</v>
      </c>
      <c r="N2405">
        <v>0</v>
      </c>
      <c r="O2405" t="str">
        <f>IF(Customer_Churn_Records_26[[#This Row],[Exited]] = 1, "Yes","No")</f>
        <v>No</v>
      </c>
      <c r="P2405">
        <v>0</v>
      </c>
      <c r="Q2405" t="str">
        <f>IF(Customer_Churn_Records_26[[#This Row],[Complain]] =1, "Yes", "No")</f>
        <v>No</v>
      </c>
      <c r="R2405">
        <v>2</v>
      </c>
      <c r="S2405" t="s">
        <v>10</v>
      </c>
      <c r="T2405">
        <v>712</v>
      </c>
    </row>
    <row r="2406" spans="1:20" x14ac:dyDescent="0.3">
      <c r="A2406">
        <v>15809286</v>
      </c>
      <c r="B2406" t="s">
        <v>54</v>
      </c>
      <c r="C2406">
        <v>631</v>
      </c>
      <c r="D2406" t="s">
        <v>6</v>
      </c>
      <c r="E2406" t="s">
        <v>5</v>
      </c>
      <c r="F2406">
        <v>37</v>
      </c>
      <c r="G2406" t="str" cm="1">
        <f t="array" ref="G2406">_xlfn.SWITCH(TRUE, Customer_Churn_Records_26[[#This Row],[Age]] &gt;= 70, "Very Old",Customer_Churn_Records_26[[#This Row],[Age]] &gt;= 50, "Old",Customer_Churn_Records_26[[#This Row],[Age]] &gt;=35,"Middle-Age", "Young")</f>
        <v>Middle-Age</v>
      </c>
      <c r="H2406">
        <v>8</v>
      </c>
      <c r="I2406">
        <v>138292.64000000001</v>
      </c>
      <c r="J2406">
        <v>2</v>
      </c>
      <c r="K2406">
        <v>0</v>
      </c>
      <c r="L2406">
        <v>0</v>
      </c>
      <c r="M2406">
        <v>152422.91</v>
      </c>
      <c r="N2406">
        <v>1</v>
      </c>
      <c r="O2406" t="str">
        <f>IF(Customer_Churn_Records_26[[#This Row],[Exited]] = 1, "Yes","No")</f>
        <v>Yes</v>
      </c>
      <c r="P2406">
        <v>1</v>
      </c>
      <c r="Q2406" t="str">
        <f>IF(Customer_Churn_Records_26[[#This Row],[Complain]] =1, "Yes", "No")</f>
        <v>Yes</v>
      </c>
      <c r="R2406">
        <v>3</v>
      </c>
      <c r="S2406" t="s">
        <v>0</v>
      </c>
      <c r="T2406">
        <v>647</v>
      </c>
    </row>
    <row r="2407" spans="1:20" x14ac:dyDescent="0.3">
      <c r="A2407">
        <v>15759021</v>
      </c>
      <c r="B2407" t="s">
        <v>478</v>
      </c>
      <c r="C2407">
        <v>685</v>
      </c>
      <c r="D2407" t="s">
        <v>2</v>
      </c>
      <c r="E2407" t="s">
        <v>5</v>
      </c>
      <c r="F2407">
        <v>35</v>
      </c>
      <c r="G2407" t="str" cm="1">
        <f t="array" ref="G2407">_xlfn.SWITCH(TRUE, Customer_Churn_Records_26[[#This Row],[Age]] &gt;= 70, "Very Old",Customer_Churn_Records_26[[#This Row],[Age]] &gt;= 50, "Old",Customer_Churn_Records_26[[#This Row],[Age]] &gt;=35,"Middle-Age", "Young")</f>
        <v>Middle-Age</v>
      </c>
      <c r="H2407">
        <v>9</v>
      </c>
      <c r="I2407">
        <v>0</v>
      </c>
      <c r="J2407">
        <v>1</v>
      </c>
      <c r="K2407">
        <v>1</v>
      </c>
      <c r="L2407">
        <v>0</v>
      </c>
      <c r="M2407">
        <v>167033.82999999999</v>
      </c>
      <c r="N2407">
        <v>0</v>
      </c>
      <c r="O2407" t="str">
        <f>IF(Customer_Churn_Records_26[[#This Row],[Exited]] = 1, "Yes","No")</f>
        <v>No</v>
      </c>
      <c r="P2407">
        <v>0</v>
      </c>
      <c r="Q2407" t="str">
        <f>IF(Customer_Churn_Records_26[[#This Row],[Complain]] =1, "Yes", "No")</f>
        <v>No</v>
      </c>
      <c r="R2407">
        <v>5</v>
      </c>
      <c r="S2407" t="s">
        <v>10</v>
      </c>
      <c r="T2407">
        <v>980</v>
      </c>
    </row>
    <row r="2408" spans="1:20" x14ac:dyDescent="0.3">
      <c r="A2408">
        <v>15725039</v>
      </c>
      <c r="B2408" t="s">
        <v>501</v>
      </c>
      <c r="C2408">
        <v>702</v>
      </c>
      <c r="D2408" t="s">
        <v>15</v>
      </c>
      <c r="E2408" t="s">
        <v>5</v>
      </c>
      <c r="F2408">
        <v>32</v>
      </c>
      <c r="G2408" t="str" cm="1">
        <f t="array" ref="G2408">_xlfn.SWITCH(TRUE, Customer_Churn_Records_26[[#This Row],[Age]] &gt;= 70, "Very Old",Customer_Churn_Records_26[[#This Row],[Age]] &gt;= 50, "Old",Customer_Churn_Records_26[[#This Row],[Age]] &gt;=35,"Middle-Age", "Young")</f>
        <v>Young</v>
      </c>
      <c r="H2408">
        <v>8</v>
      </c>
      <c r="I2408">
        <v>71667.740000000005</v>
      </c>
      <c r="J2408">
        <v>1</v>
      </c>
      <c r="K2408">
        <v>1</v>
      </c>
      <c r="L2408">
        <v>1</v>
      </c>
      <c r="M2408">
        <v>126082.18</v>
      </c>
      <c r="N2408">
        <v>0</v>
      </c>
      <c r="O2408" t="str">
        <f>IF(Customer_Churn_Records_26[[#This Row],[Exited]] = 1, "Yes","No")</f>
        <v>No</v>
      </c>
      <c r="P2408">
        <v>0</v>
      </c>
      <c r="Q2408" t="str">
        <f>IF(Customer_Churn_Records_26[[#This Row],[Complain]] =1, "Yes", "No")</f>
        <v>No</v>
      </c>
      <c r="R2408">
        <v>2</v>
      </c>
      <c r="S2408" t="s">
        <v>4</v>
      </c>
      <c r="T2408">
        <v>225</v>
      </c>
    </row>
    <row r="2409" spans="1:20" x14ac:dyDescent="0.3">
      <c r="A2409">
        <v>15579130</v>
      </c>
      <c r="B2409" t="s">
        <v>367</v>
      </c>
      <c r="C2409">
        <v>708</v>
      </c>
      <c r="D2409" t="s">
        <v>6</v>
      </c>
      <c r="E2409" t="s">
        <v>1</v>
      </c>
      <c r="F2409">
        <v>43</v>
      </c>
      <c r="G2409" t="str" cm="1">
        <f t="array" ref="G2409">_xlfn.SWITCH(TRUE, Customer_Churn_Records_26[[#This Row],[Age]] &gt;= 70, "Very Old",Customer_Churn_Records_26[[#This Row],[Age]] &gt;= 50, "Old",Customer_Churn_Records_26[[#This Row],[Age]] &gt;=35,"Middle-Age", "Young")</f>
        <v>Middle-Age</v>
      </c>
      <c r="H2409">
        <v>0</v>
      </c>
      <c r="I2409">
        <v>118994.84</v>
      </c>
      <c r="J2409">
        <v>1</v>
      </c>
      <c r="K2409">
        <v>1</v>
      </c>
      <c r="L2409">
        <v>0</v>
      </c>
      <c r="M2409">
        <v>181499.77</v>
      </c>
      <c r="N2409">
        <v>1</v>
      </c>
      <c r="O2409" t="str">
        <f>IF(Customer_Churn_Records_26[[#This Row],[Exited]] = 1, "Yes","No")</f>
        <v>Yes</v>
      </c>
      <c r="P2409">
        <v>1</v>
      </c>
      <c r="Q2409" t="str">
        <f>IF(Customer_Churn_Records_26[[#This Row],[Complain]] =1, "Yes", "No")</f>
        <v>Yes</v>
      </c>
      <c r="R2409">
        <v>1</v>
      </c>
      <c r="S2409" t="s">
        <v>10</v>
      </c>
      <c r="T2409">
        <v>904</v>
      </c>
    </row>
    <row r="2410" spans="1:20" x14ac:dyDescent="0.3">
      <c r="A2410">
        <v>15754112</v>
      </c>
      <c r="B2410" t="s">
        <v>2527</v>
      </c>
      <c r="C2410">
        <v>653</v>
      </c>
      <c r="D2410" t="s">
        <v>15</v>
      </c>
      <c r="E2410" t="s">
        <v>5</v>
      </c>
      <c r="F2410">
        <v>55</v>
      </c>
      <c r="G2410" t="str" cm="1">
        <f t="array" ref="G2410">_xlfn.SWITCH(TRUE, Customer_Churn_Records_26[[#This Row],[Age]] &gt;= 70, "Very Old",Customer_Churn_Records_26[[#This Row],[Age]] &gt;= 50, "Old",Customer_Churn_Records_26[[#This Row],[Age]] &gt;=35,"Middle-Age", "Young")</f>
        <v>Old</v>
      </c>
      <c r="H2410">
        <v>7</v>
      </c>
      <c r="I2410">
        <v>0</v>
      </c>
      <c r="J2410">
        <v>2</v>
      </c>
      <c r="K2410">
        <v>1</v>
      </c>
      <c r="L2410">
        <v>1</v>
      </c>
      <c r="M2410">
        <v>41967.03</v>
      </c>
      <c r="N2410">
        <v>0</v>
      </c>
      <c r="O2410" t="str">
        <f>IF(Customer_Churn_Records_26[[#This Row],[Exited]] = 1, "Yes","No")</f>
        <v>No</v>
      </c>
      <c r="P2410">
        <v>0</v>
      </c>
      <c r="Q2410" t="str">
        <f>IF(Customer_Churn_Records_26[[#This Row],[Complain]] =1, "Yes", "No")</f>
        <v>No</v>
      </c>
      <c r="R2410">
        <v>2</v>
      </c>
      <c r="S2410" t="s">
        <v>8</v>
      </c>
      <c r="T2410">
        <v>581</v>
      </c>
    </row>
    <row r="2411" spans="1:20" x14ac:dyDescent="0.3">
      <c r="A2411">
        <v>15735522</v>
      </c>
      <c r="B2411" t="s">
        <v>2526</v>
      </c>
      <c r="C2411">
        <v>654</v>
      </c>
      <c r="D2411" t="s">
        <v>6</v>
      </c>
      <c r="E2411" t="s">
        <v>5</v>
      </c>
      <c r="F2411">
        <v>37</v>
      </c>
      <c r="G2411" t="str" cm="1">
        <f t="array" ref="G2411">_xlfn.SWITCH(TRUE, Customer_Churn_Records_26[[#This Row],[Age]] &gt;= 70, "Very Old",Customer_Churn_Records_26[[#This Row],[Age]] &gt;= 50, "Old",Customer_Churn_Records_26[[#This Row],[Age]] &gt;=35,"Middle-Age", "Young")</f>
        <v>Middle-Age</v>
      </c>
      <c r="H2411">
        <v>2</v>
      </c>
      <c r="I2411">
        <v>145610.07</v>
      </c>
      <c r="J2411">
        <v>2</v>
      </c>
      <c r="K2411">
        <v>0</v>
      </c>
      <c r="L2411">
        <v>0</v>
      </c>
      <c r="M2411">
        <v>186300.59</v>
      </c>
      <c r="N2411">
        <v>0</v>
      </c>
      <c r="O2411" t="str">
        <f>IF(Customer_Churn_Records_26[[#This Row],[Exited]] = 1, "Yes","No")</f>
        <v>No</v>
      </c>
      <c r="P2411">
        <v>0</v>
      </c>
      <c r="Q2411" t="str">
        <f>IF(Customer_Churn_Records_26[[#This Row],[Complain]] =1, "Yes", "No")</f>
        <v>No</v>
      </c>
      <c r="R2411">
        <v>5</v>
      </c>
      <c r="S2411" t="s">
        <v>8</v>
      </c>
      <c r="T2411">
        <v>458</v>
      </c>
    </row>
    <row r="2412" spans="1:20" x14ac:dyDescent="0.3">
      <c r="A2412">
        <v>15613326</v>
      </c>
      <c r="B2412" t="s">
        <v>1997</v>
      </c>
      <c r="C2412">
        <v>596</v>
      </c>
      <c r="D2412" t="s">
        <v>2</v>
      </c>
      <c r="E2412" t="s">
        <v>1</v>
      </c>
      <c r="F2412">
        <v>33</v>
      </c>
      <c r="G2412" t="str" cm="1">
        <f t="array" ref="G2412">_xlfn.SWITCH(TRUE, Customer_Churn_Records_26[[#This Row],[Age]] &gt;= 70, "Very Old",Customer_Churn_Records_26[[#This Row],[Age]] &gt;= 50, "Old",Customer_Churn_Records_26[[#This Row],[Age]] &gt;=35,"Middle-Age", "Young")</f>
        <v>Young</v>
      </c>
      <c r="H2412">
        <v>1</v>
      </c>
      <c r="I2412">
        <v>138162.81</v>
      </c>
      <c r="J2412">
        <v>1</v>
      </c>
      <c r="K2412">
        <v>1</v>
      </c>
      <c r="L2412">
        <v>0</v>
      </c>
      <c r="M2412">
        <v>85412.54</v>
      </c>
      <c r="N2412">
        <v>0</v>
      </c>
      <c r="O2412" t="str">
        <f>IF(Customer_Churn_Records_26[[#This Row],[Exited]] = 1, "Yes","No")</f>
        <v>No</v>
      </c>
      <c r="P2412">
        <v>0</v>
      </c>
      <c r="Q2412" t="str">
        <f>IF(Customer_Churn_Records_26[[#This Row],[Complain]] =1, "Yes", "No")</f>
        <v>No</v>
      </c>
      <c r="R2412">
        <v>2</v>
      </c>
      <c r="S2412" t="s">
        <v>0</v>
      </c>
      <c r="T2412">
        <v>776</v>
      </c>
    </row>
    <row r="2413" spans="1:20" x14ac:dyDescent="0.3">
      <c r="A2413">
        <v>15739502</v>
      </c>
      <c r="B2413" t="s">
        <v>332</v>
      </c>
      <c r="C2413">
        <v>549</v>
      </c>
      <c r="D2413" t="s">
        <v>6</v>
      </c>
      <c r="E2413" t="s">
        <v>1</v>
      </c>
      <c r="F2413">
        <v>31</v>
      </c>
      <c r="G2413" t="str" cm="1">
        <f t="array" ref="G2413">_xlfn.SWITCH(TRUE, Customer_Churn_Records_26[[#This Row],[Age]] &gt;= 70, "Very Old",Customer_Churn_Records_26[[#This Row],[Age]] &gt;= 50, "Old",Customer_Churn_Records_26[[#This Row],[Age]] &gt;=35,"Middle-Age", "Young")</f>
        <v>Young</v>
      </c>
      <c r="H2413">
        <v>9</v>
      </c>
      <c r="I2413">
        <v>135020.21</v>
      </c>
      <c r="J2413">
        <v>2</v>
      </c>
      <c r="K2413">
        <v>1</v>
      </c>
      <c r="L2413">
        <v>1</v>
      </c>
      <c r="M2413">
        <v>23343.18</v>
      </c>
      <c r="N2413">
        <v>0</v>
      </c>
      <c r="O2413" t="str">
        <f>IF(Customer_Churn_Records_26[[#This Row],[Exited]] = 1, "Yes","No")</f>
        <v>No</v>
      </c>
      <c r="P2413">
        <v>0</v>
      </c>
      <c r="Q2413" t="str">
        <f>IF(Customer_Churn_Records_26[[#This Row],[Complain]] =1, "Yes", "No")</f>
        <v>No</v>
      </c>
      <c r="R2413">
        <v>2</v>
      </c>
      <c r="S2413" t="s">
        <v>0</v>
      </c>
      <c r="T2413">
        <v>803</v>
      </c>
    </row>
    <row r="2414" spans="1:20" x14ac:dyDescent="0.3">
      <c r="A2414">
        <v>15670914</v>
      </c>
      <c r="B2414" t="s">
        <v>2525</v>
      </c>
      <c r="C2414">
        <v>754</v>
      </c>
      <c r="D2414" t="s">
        <v>2</v>
      </c>
      <c r="E2414" t="s">
        <v>5</v>
      </c>
      <c r="F2414">
        <v>38</v>
      </c>
      <c r="G2414" t="str" cm="1">
        <f t="array" ref="G2414">_xlfn.SWITCH(TRUE, Customer_Churn_Records_26[[#This Row],[Age]] &gt;= 70, "Very Old",Customer_Churn_Records_26[[#This Row],[Age]] &gt;= 50, "Old",Customer_Churn_Records_26[[#This Row],[Age]] &gt;=35,"Middle-Age", "Young")</f>
        <v>Middle-Age</v>
      </c>
      <c r="H2414">
        <v>2</v>
      </c>
      <c r="I2414">
        <v>0</v>
      </c>
      <c r="J2414">
        <v>2</v>
      </c>
      <c r="K2414">
        <v>1</v>
      </c>
      <c r="L2414">
        <v>0</v>
      </c>
      <c r="M2414">
        <v>180698.32</v>
      </c>
      <c r="N2414">
        <v>0</v>
      </c>
      <c r="O2414" t="str">
        <f>IF(Customer_Churn_Records_26[[#This Row],[Exited]] = 1, "Yes","No")</f>
        <v>No</v>
      </c>
      <c r="P2414">
        <v>0</v>
      </c>
      <c r="Q2414" t="str">
        <f>IF(Customer_Churn_Records_26[[#This Row],[Complain]] =1, "Yes", "No")</f>
        <v>No</v>
      </c>
      <c r="R2414">
        <v>3</v>
      </c>
      <c r="S2414" t="s">
        <v>4</v>
      </c>
      <c r="T2414">
        <v>357</v>
      </c>
    </row>
    <row r="2415" spans="1:20" x14ac:dyDescent="0.3">
      <c r="A2415">
        <v>15604073</v>
      </c>
      <c r="B2415" t="s">
        <v>873</v>
      </c>
      <c r="C2415">
        <v>815</v>
      </c>
      <c r="D2415" t="s">
        <v>6</v>
      </c>
      <c r="E2415" t="s">
        <v>1</v>
      </c>
      <c r="F2415">
        <v>25</v>
      </c>
      <c r="G2415" t="str" cm="1">
        <f t="array" ref="G2415">_xlfn.SWITCH(TRUE, Customer_Churn_Records_26[[#This Row],[Age]] &gt;= 70, "Very Old",Customer_Churn_Records_26[[#This Row],[Age]] &gt;= 50, "Old",Customer_Churn_Records_26[[#This Row],[Age]] &gt;=35,"Middle-Age", "Young")</f>
        <v>Young</v>
      </c>
      <c r="H2415">
        <v>8</v>
      </c>
      <c r="I2415">
        <v>135161.67000000001</v>
      </c>
      <c r="J2415">
        <v>1</v>
      </c>
      <c r="K2415">
        <v>1</v>
      </c>
      <c r="L2415">
        <v>1</v>
      </c>
      <c r="M2415">
        <v>136071.04999999999</v>
      </c>
      <c r="N2415">
        <v>0</v>
      </c>
      <c r="O2415" t="str">
        <f>IF(Customer_Churn_Records_26[[#This Row],[Exited]] = 1, "Yes","No")</f>
        <v>No</v>
      </c>
      <c r="P2415">
        <v>0</v>
      </c>
      <c r="Q2415" t="str">
        <f>IF(Customer_Churn_Records_26[[#This Row],[Complain]] =1, "Yes", "No")</f>
        <v>No</v>
      </c>
      <c r="R2415">
        <v>3</v>
      </c>
      <c r="S2415" t="s">
        <v>0</v>
      </c>
      <c r="T2415">
        <v>784</v>
      </c>
    </row>
    <row r="2416" spans="1:20" x14ac:dyDescent="0.3">
      <c r="A2416">
        <v>15806027</v>
      </c>
      <c r="B2416" t="s">
        <v>1360</v>
      </c>
      <c r="C2416">
        <v>556</v>
      </c>
      <c r="D2416" t="s">
        <v>2</v>
      </c>
      <c r="E2416" t="s">
        <v>1</v>
      </c>
      <c r="F2416">
        <v>52</v>
      </c>
      <c r="G2416" t="str" cm="1">
        <f t="array" ref="G2416">_xlfn.SWITCH(TRUE, Customer_Churn_Records_26[[#This Row],[Age]] &gt;= 70, "Very Old",Customer_Churn_Records_26[[#This Row],[Age]] &gt;= 50, "Old",Customer_Churn_Records_26[[#This Row],[Age]] &gt;=35,"Middle-Age", "Young")</f>
        <v>Old</v>
      </c>
      <c r="H2416">
        <v>9</v>
      </c>
      <c r="I2416">
        <v>0</v>
      </c>
      <c r="J2416">
        <v>1</v>
      </c>
      <c r="K2416">
        <v>1</v>
      </c>
      <c r="L2416">
        <v>0</v>
      </c>
      <c r="M2416">
        <v>175149.2</v>
      </c>
      <c r="N2416">
        <v>1</v>
      </c>
      <c r="O2416" t="str">
        <f>IF(Customer_Churn_Records_26[[#This Row],[Exited]] = 1, "Yes","No")</f>
        <v>Yes</v>
      </c>
      <c r="P2416">
        <v>1</v>
      </c>
      <c r="Q2416" t="str">
        <f>IF(Customer_Churn_Records_26[[#This Row],[Complain]] =1, "Yes", "No")</f>
        <v>Yes</v>
      </c>
      <c r="R2416">
        <v>1</v>
      </c>
      <c r="S2416" t="s">
        <v>0</v>
      </c>
      <c r="T2416">
        <v>570</v>
      </c>
    </row>
    <row r="2417" spans="1:20" x14ac:dyDescent="0.3">
      <c r="A2417">
        <v>15574886</v>
      </c>
      <c r="B2417" t="s">
        <v>82</v>
      </c>
      <c r="C2417">
        <v>706</v>
      </c>
      <c r="D2417" t="s">
        <v>2</v>
      </c>
      <c r="E2417" t="s">
        <v>5</v>
      </c>
      <c r="F2417">
        <v>32</v>
      </c>
      <c r="G2417" t="str" cm="1">
        <f t="array" ref="G2417">_xlfn.SWITCH(TRUE, Customer_Churn_Records_26[[#This Row],[Age]] &gt;= 70, "Very Old",Customer_Churn_Records_26[[#This Row],[Age]] &gt;= 50, "Old",Customer_Churn_Records_26[[#This Row],[Age]] &gt;=35,"Middle-Age", "Young")</f>
        <v>Young</v>
      </c>
      <c r="H2417">
        <v>6</v>
      </c>
      <c r="I2417">
        <v>94486.47</v>
      </c>
      <c r="J2417">
        <v>1</v>
      </c>
      <c r="K2417">
        <v>1</v>
      </c>
      <c r="L2417">
        <v>1</v>
      </c>
      <c r="M2417">
        <v>146949.74</v>
      </c>
      <c r="N2417">
        <v>0</v>
      </c>
      <c r="O2417" t="str">
        <f>IF(Customer_Churn_Records_26[[#This Row],[Exited]] = 1, "Yes","No")</f>
        <v>No</v>
      </c>
      <c r="P2417">
        <v>0</v>
      </c>
      <c r="Q2417" t="str">
        <f>IF(Customer_Churn_Records_26[[#This Row],[Complain]] =1, "Yes", "No")</f>
        <v>No</v>
      </c>
      <c r="R2417">
        <v>5</v>
      </c>
      <c r="S2417" t="s">
        <v>0</v>
      </c>
      <c r="T2417">
        <v>904</v>
      </c>
    </row>
    <row r="2418" spans="1:20" x14ac:dyDescent="0.3">
      <c r="A2418">
        <v>15707120</v>
      </c>
      <c r="B2418" t="s">
        <v>25</v>
      </c>
      <c r="C2418">
        <v>850</v>
      </c>
      <c r="D2418" t="s">
        <v>2</v>
      </c>
      <c r="E2418" t="s">
        <v>5</v>
      </c>
      <c r="F2418">
        <v>46</v>
      </c>
      <c r="G2418" t="str" cm="1">
        <f t="array" ref="G2418">_xlfn.SWITCH(TRUE, Customer_Churn_Records_26[[#This Row],[Age]] &gt;= 70, "Very Old",Customer_Churn_Records_26[[#This Row],[Age]] &gt;= 50, "Old",Customer_Churn_Records_26[[#This Row],[Age]] &gt;=35,"Middle-Age", "Young")</f>
        <v>Middle-Age</v>
      </c>
      <c r="H2418">
        <v>9</v>
      </c>
      <c r="I2418">
        <v>117640.39</v>
      </c>
      <c r="J2418">
        <v>1</v>
      </c>
      <c r="K2418">
        <v>1</v>
      </c>
      <c r="L2418">
        <v>0</v>
      </c>
      <c r="M2418">
        <v>88920.68</v>
      </c>
      <c r="N2418">
        <v>0</v>
      </c>
      <c r="O2418" t="str">
        <f>IF(Customer_Churn_Records_26[[#This Row],[Exited]] = 1, "Yes","No")</f>
        <v>No</v>
      </c>
      <c r="P2418">
        <v>0</v>
      </c>
      <c r="Q2418" t="str">
        <f>IF(Customer_Churn_Records_26[[#This Row],[Complain]] =1, "Yes", "No")</f>
        <v>No</v>
      </c>
      <c r="R2418">
        <v>2</v>
      </c>
      <c r="S2418" t="s">
        <v>10</v>
      </c>
      <c r="T2418">
        <v>935</v>
      </c>
    </row>
    <row r="2419" spans="1:20" x14ac:dyDescent="0.3">
      <c r="A2419">
        <v>15800845</v>
      </c>
      <c r="B2419" t="s">
        <v>2524</v>
      </c>
      <c r="C2419">
        <v>732</v>
      </c>
      <c r="D2419" t="s">
        <v>15</v>
      </c>
      <c r="E2419" t="s">
        <v>1</v>
      </c>
      <c r="F2419">
        <v>33</v>
      </c>
      <c r="G2419" t="str" cm="1">
        <f t="array" ref="G2419">_xlfn.SWITCH(TRUE, Customer_Churn_Records_26[[#This Row],[Age]] &gt;= 70, "Very Old",Customer_Churn_Records_26[[#This Row],[Age]] &gt;= 50, "Old",Customer_Churn_Records_26[[#This Row],[Age]] &gt;=35,"Middle-Age", "Young")</f>
        <v>Young</v>
      </c>
      <c r="H2419">
        <v>8</v>
      </c>
      <c r="I2419">
        <v>111379.55</v>
      </c>
      <c r="J2419">
        <v>1</v>
      </c>
      <c r="K2419">
        <v>1</v>
      </c>
      <c r="L2419">
        <v>1</v>
      </c>
      <c r="M2419">
        <v>45098.62</v>
      </c>
      <c r="N2419">
        <v>0</v>
      </c>
      <c r="O2419" t="str">
        <f>IF(Customer_Churn_Records_26[[#This Row],[Exited]] = 1, "Yes","No")</f>
        <v>No</v>
      </c>
      <c r="P2419">
        <v>0</v>
      </c>
      <c r="Q2419" t="str">
        <f>IF(Customer_Churn_Records_26[[#This Row],[Complain]] =1, "Yes", "No")</f>
        <v>No</v>
      </c>
      <c r="R2419">
        <v>5</v>
      </c>
      <c r="S2419" t="s">
        <v>10</v>
      </c>
      <c r="T2419">
        <v>473</v>
      </c>
    </row>
    <row r="2420" spans="1:20" x14ac:dyDescent="0.3">
      <c r="A2420">
        <v>15603914</v>
      </c>
      <c r="B2420" t="s">
        <v>364</v>
      </c>
      <c r="C2420">
        <v>614</v>
      </c>
      <c r="D2420" t="s">
        <v>2</v>
      </c>
      <c r="E2420" t="s">
        <v>5</v>
      </c>
      <c r="F2420">
        <v>40</v>
      </c>
      <c r="G2420" t="str" cm="1">
        <f t="array" ref="G2420">_xlfn.SWITCH(TRUE, Customer_Churn_Records_26[[#This Row],[Age]] &gt;= 70, "Very Old",Customer_Churn_Records_26[[#This Row],[Age]] &gt;= 50, "Old",Customer_Churn_Records_26[[#This Row],[Age]] &gt;=35,"Middle-Age", "Young")</f>
        <v>Middle-Age</v>
      </c>
      <c r="H2420">
        <v>6</v>
      </c>
      <c r="I2420">
        <v>0</v>
      </c>
      <c r="J2420">
        <v>1</v>
      </c>
      <c r="K2420">
        <v>1</v>
      </c>
      <c r="L2420">
        <v>1</v>
      </c>
      <c r="M2420">
        <v>20339.79</v>
      </c>
      <c r="N2420">
        <v>1</v>
      </c>
      <c r="O2420" t="str">
        <f>IF(Customer_Churn_Records_26[[#This Row],[Exited]] = 1, "Yes","No")</f>
        <v>Yes</v>
      </c>
      <c r="P2420">
        <v>1</v>
      </c>
      <c r="Q2420" t="str">
        <f>IF(Customer_Churn_Records_26[[#This Row],[Complain]] =1, "Yes", "No")</f>
        <v>Yes</v>
      </c>
      <c r="R2420">
        <v>4</v>
      </c>
      <c r="S2420" t="s">
        <v>10</v>
      </c>
      <c r="T2420">
        <v>438</v>
      </c>
    </row>
    <row r="2421" spans="1:20" x14ac:dyDescent="0.3">
      <c r="A2421">
        <v>15722765</v>
      </c>
      <c r="B2421" t="s">
        <v>1413</v>
      </c>
      <c r="C2421">
        <v>580</v>
      </c>
      <c r="D2421" t="s">
        <v>15</v>
      </c>
      <c r="E2421" t="s">
        <v>1</v>
      </c>
      <c r="F2421">
        <v>57</v>
      </c>
      <c r="G2421" t="str" cm="1">
        <f t="array" ref="G2421">_xlfn.SWITCH(TRUE, Customer_Churn_Records_26[[#This Row],[Age]] &gt;= 70, "Very Old",Customer_Churn_Records_26[[#This Row],[Age]] &gt;= 50, "Old",Customer_Churn_Records_26[[#This Row],[Age]] &gt;=35,"Middle-Age", "Young")</f>
        <v>Old</v>
      </c>
      <c r="H2421">
        <v>0</v>
      </c>
      <c r="I2421">
        <v>136820.99</v>
      </c>
      <c r="J2421">
        <v>1</v>
      </c>
      <c r="K2421">
        <v>0</v>
      </c>
      <c r="L2421">
        <v>1</v>
      </c>
      <c r="M2421">
        <v>108528.74</v>
      </c>
      <c r="N2421">
        <v>0</v>
      </c>
      <c r="O2421" t="str">
        <f>IF(Customer_Churn_Records_26[[#This Row],[Exited]] = 1, "Yes","No")</f>
        <v>No</v>
      </c>
      <c r="P2421">
        <v>0</v>
      </c>
      <c r="Q2421" t="str">
        <f>IF(Customer_Churn_Records_26[[#This Row],[Complain]] =1, "Yes", "No")</f>
        <v>No</v>
      </c>
      <c r="R2421">
        <v>5</v>
      </c>
      <c r="S2421" t="s">
        <v>4</v>
      </c>
      <c r="T2421">
        <v>419</v>
      </c>
    </row>
    <row r="2422" spans="1:20" x14ac:dyDescent="0.3">
      <c r="A2422">
        <v>15783305</v>
      </c>
      <c r="B2422" t="s">
        <v>1615</v>
      </c>
      <c r="C2422">
        <v>593</v>
      </c>
      <c r="D2422" t="s">
        <v>2</v>
      </c>
      <c r="E2422" t="s">
        <v>1</v>
      </c>
      <c r="F2422">
        <v>46</v>
      </c>
      <c r="G2422" t="str" cm="1">
        <f t="array" ref="G2422">_xlfn.SWITCH(TRUE, Customer_Churn_Records_26[[#This Row],[Age]] &gt;= 70, "Very Old",Customer_Churn_Records_26[[#This Row],[Age]] &gt;= 50, "Old",Customer_Churn_Records_26[[#This Row],[Age]] &gt;=35,"Middle-Age", "Young")</f>
        <v>Middle-Age</v>
      </c>
      <c r="H2422">
        <v>7</v>
      </c>
      <c r="I2422">
        <v>98752.51</v>
      </c>
      <c r="J2422">
        <v>1</v>
      </c>
      <c r="K2422">
        <v>1</v>
      </c>
      <c r="L2422">
        <v>0</v>
      </c>
      <c r="M2422">
        <v>145560.38</v>
      </c>
      <c r="N2422">
        <v>0</v>
      </c>
      <c r="O2422" t="str">
        <f>IF(Customer_Churn_Records_26[[#This Row],[Exited]] = 1, "Yes","No")</f>
        <v>No</v>
      </c>
      <c r="P2422">
        <v>0</v>
      </c>
      <c r="Q2422" t="str">
        <f>IF(Customer_Churn_Records_26[[#This Row],[Complain]] =1, "Yes", "No")</f>
        <v>No</v>
      </c>
      <c r="R2422">
        <v>3</v>
      </c>
      <c r="S2422" t="s">
        <v>8</v>
      </c>
      <c r="T2422">
        <v>442</v>
      </c>
    </row>
    <row r="2423" spans="1:20" x14ac:dyDescent="0.3">
      <c r="A2423">
        <v>15574842</v>
      </c>
      <c r="B2423" t="s">
        <v>368</v>
      </c>
      <c r="C2423">
        <v>653</v>
      </c>
      <c r="D2423" t="s">
        <v>6</v>
      </c>
      <c r="E2423" t="s">
        <v>1</v>
      </c>
      <c r="F2423">
        <v>25</v>
      </c>
      <c r="G2423" t="str" cm="1">
        <f t="array" ref="G2423">_xlfn.SWITCH(TRUE, Customer_Churn_Records_26[[#This Row],[Age]] &gt;= 70, "Very Old",Customer_Churn_Records_26[[#This Row],[Age]] &gt;= 50, "Old",Customer_Churn_Records_26[[#This Row],[Age]] &gt;=35,"Middle-Age", "Young")</f>
        <v>Young</v>
      </c>
      <c r="H2423">
        <v>2</v>
      </c>
      <c r="I2423">
        <v>158266.42000000001</v>
      </c>
      <c r="J2423">
        <v>3</v>
      </c>
      <c r="K2423">
        <v>1</v>
      </c>
      <c r="L2423">
        <v>1</v>
      </c>
      <c r="M2423">
        <v>199357.24</v>
      </c>
      <c r="N2423">
        <v>0</v>
      </c>
      <c r="O2423" t="str">
        <f>IF(Customer_Churn_Records_26[[#This Row],[Exited]] = 1, "Yes","No")</f>
        <v>No</v>
      </c>
      <c r="P2423">
        <v>0</v>
      </c>
      <c r="Q2423" t="str">
        <f>IF(Customer_Churn_Records_26[[#This Row],[Complain]] =1, "Yes", "No")</f>
        <v>No</v>
      </c>
      <c r="R2423">
        <v>4</v>
      </c>
      <c r="S2423" t="s">
        <v>4</v>
      </c>
      <c r="T2423">
        <v>630</v>
      </c>
    </row>
    <row r="2424" spans="1:20" x14ac:dyDescent="0.3">
      <c r="A2424">
        <v>15607837</v>
      </c>
      <c r="B2424" t="s">
        <v>2523</v>
      </c>
      <c r="C2424">
        <v>746</v>
      </c>
      <c r="D2424" t="s">
        <v>2</v>
      </c>
      <c r="E2424" t="s">
        <v>1</v>
      </c>
      <c r="F2424">
        <v>29</v>
      </c>
      <c r="G2424" t="str" cm="1">
        <f t="array" ref="G2424">_xlfn.SWITCH(TRUE, Customer_Churn_Records_26[[#This Row],[Age]] &gt;= 70, "Very Old",Customer_Churn_Records_26[[#This Row],[Age]] &gt;= 50, "Old",Customer_Churn_Records_26[[#This Row],[Age]] &gt;=35,"Middle-Age", "Young")</f>
        <v>Young</v>
      </c>
      <c r="H2424">
        <v>4</v>
      </c>
      <c r="I2424">
        <v>105599.67</v>
      </c>
      <c r="J2424">
        <v>1</v>
      </c>
      <c r="K2424">
        <v>1</v>
      </c>
      <c r="L2424">
        <v>1</v>
      </c>
      <c r="M2424">
        <v>43106.17</v>
      </c>
      <c r="N2424">
        <v>0</v>
      </c>
      <c r="O2424" t="str">
        <f>IF(Customer_Churn_Records_26[[#This Row],[Exited]] = 1, "Yes","No")</f>
        <v>No</v>
      </c>
      <c r="P2424">
        <v>0</v>
      </c>
      <c r="Q2424" t="str">
        <f>IF(Customer_Churn_Records_26[[#This Row],[Complain]] =1, "Yes", "No")</f>
        <v>No</v>
      </c>
      <c r="R2424">
        <v>3</v>
      </c>
      <c r="S2424" t="s">
        <v>0</v>
      </c>
      <c r="T2424">
        <v>425</v>
      </c>
    </row>
    <row r="2425" spans="1:20" x14ac:dyDescent="0.3">
      <c r="A2425">
        <v>15714877</v>
      </c>
      <c r="B2425" t="s">
        <v>2522</v>
      </c>
      <c r="C2425">
        <v>662</v>
      </c>
      <c r="D2425" t="s">
        <v>2</v>
      </c>
      <c r="E2425" t="s">
        <v>1</v>
      </c>
      <c r="F2425">
        <v>29</v>
      </c>
      <c r="G2425" t="str" cm="1">
        <f t="array" ref="G2425">_xlfn.SWITCH(TRUE, Customer_Churn_Records_26[[#This Row],[Age]] &gt;= 70, "Very Old",Customer_Churn_Records_26[[#This Row],[Age]] &gt;= 50, "Old",Customer_Churn_Records_26[[#This Row],[Age]] &gt;=35,"Middle-Age", "Young")</f>
        <v>Young</v>
      </c>
      <c r="H2425">
        <v>10</v>
      </c>
      <c r="I2425">
        <v>0</v>
      </c>
      <c r="J2425">
        <v>2</v>
      </c>
      <c r="K2425">
        <v>1</v>
      </c>
      <c r="L2425">
        <v>0</v>
      </c>
      <c r="M2425">
        <v>137508.31</v>
      </c>
      <c r="N2425">
        <v>0</v>
      </c>
      <c r="O2425" t="str">
        <f>IF(Customer_Churn_Records_26[[#This Row],[Exited]] = 1, "Yes","No")</f>
        <v>No</v>
      </c>
      <c r="P2425">
        <v>0</v>
      </c>
      <c r="Q2425" t="str">
        <f>IF(Customer_Churn_Records_26[[#This Row],[Complain]] =1, "Yes", "No")</f>
        <v>No</v>
      </c>
      <c r="R2425">
        <v>1</v>
      </c>
      <c r="S2425" t="s">
        <v>8</v>
      </c>
      <c r="T2425">
        <v>934</v>
      </c>
    </row>
    <row r="2426" spans="1:20" x14ac:dyDescent="0.3">
      <c r="A2426">
        <v>15782941</v>
      </c>
      <c r="B2426" t="s">
        <v>1252</v>
      </c>
      <c r="C2426">
        <v>573</v>
      </c>
      <c r="D2426" t="s">
        <v>2</v>
      </c>
      <c r="E2426" t="s">
        <v>5</v>
      </c>
      <c r="F2426">
        <v>31</v>
      </c>
      <c r="G2426" t="str" cm="1">
        <f t="array" ref="G2426">_xlfn.SWITCH(TRUE, Customer_Churn_Records_26[[#This Row],[Age]] &gt;= 70, "Very Old",Customer_Churn_Records_26[[#This Row],[Age]] &gt;= 50, "Old",Customer_Churn_Records_26[[#This Row],[Age]] &gt;=35,"Middle-Age", "Young")</f>
        <v>Young</v>
      </c>
      <c r="H2426">
        <v>2</v>
      </c>
      <c r="I2426">
        <v>0</v>
      </c>
      <c r="J2426">
        <v>2</v>
      </c>
      <c r="K2426">
        <v>1</v>
      </c>
      <c r="L2426">
        <v>1</v>
      </c>
      <c r="M2426">
        <v>91957.39</v>
      </c>
      <c r="N2426">
        <v>0</v>
      </c>
      <c r="O2426" t="str">
        <f>IF(Customer_Churn_Records_26[[#This Row],[Exited]] = 1, "Yes","No")</f>
        <v>No</v>
      </c>
      <c r="P2426">
        <v>0</v>
      </c>
      <c r="Q2426" t="str">
        <f>IF(Customer_Churn_Records_26[[#This Row],[Complain]] =1, "Yes", "No")</f>
        <v>No</v>
      </c>
      <c r="R2426">
        <v>3</v>
      </c>
      <c r="S2426" t="s">
        <v>10</v>
      </c>
      <c r="T2426">
        <v>629</v>
      </c>
    </row>
    <row r="2427" spans="1:20" x14ac:dyDescent="0.3">
      <c r="A2427">
        <v>15630167</v>
      </c>
      <c r="B2427" t="s">
        <v>489</v>
      </c>
      <c r="C2427">
        <v>684</v>
      </c>
      <c r="D2427" t="s">
        <v>15</v>
      </c>
      <c r="E2427" t="s">
        <v>1</v>
      </c>
      <c r="F2427">
        <v>39</v>
      </c>
      <c r="G2427" t="str" cm="1">
        <f t="array" ref="G2427">_xlfn.SWITCH(TRUE, Customer_Churn_Records_26[[#This Row],[Age]] &gt;= 70, "Very Old",Customer_Churn_Records_26[[#This Row],[Age]] &gt;= 50, "Old",Customer_Churn_Records_26[[#This Row],[Age]] &gt;=35,"Middle-Age", "Young")</f>
        <v>Middle-Age</v>
      </c>
      <c r="H2427">
        <v>4</v>
      </c>
      <c r="I2427">
        <v>139723.9</v>
      </c>
      <c r="J2427">
        <v>1</v>
      </c>
      <c r="K2427">
        <v>1</v>
      </c>
      <c r="L2427">
        <v>1</v>
      </c>
      <c r="M2427">
        <v>120612.11</v>
      </c>
      <c r="N2427">
        <v>0</v>
      </c>
      <c r="O2427" t="str">
        <f>IF(Customer_Churn_Records_26[[#This Row],[Exited]] = 1, "Yes","No")</f>
        <v>No</v>
      </c>
      <c r="P2427">
        <v>0</v>
      </c>
      <c r="Q2427" t="str">
        <f>IF(Customer_Churn_Records_26[[#This Row],[Complain]] =1, "Yes", "No")</f>
        <v>No</v>
      </c>
      <c r="R2427">
        <v>2</v>
      </c>
      <c r="S2427" t="s">
        <v>8</v>
      </c>
      <c r="T2427">
        <v>254</v>
      </c>
    </row>
    <row r="2428" spans="1:20" x14ac:dyDescent="0.3">
      <c r="A2428">
        <v>15759038</v>
      </c>
      <c r="B2428" t="s">
        <v>789</v>
      </c>
      <c r="C2428">
        <v>793</v>
      </c>
      <c r="D2428" t="s">
        <v>2</v>
      </c>
      <c r="E2428" t="s">
        <v>1</v>
      </c>
      <c r="F2428">
        <v>41</v>
      </c>
      <c r="G2428" t="str" cm="1">
        <f t="array" ref="G2428">_xlfn.SWITCH(TRUE, Customer_Churn_Records_26[[#This Row],[Age]] &gt;= 70, "Very Old",Customer_Churn_Records_26[[#This Row],[Age]] &gt;= 50, "Old",Customer_Churn_Records_26[[#This Row],[Age]] &gt;=35,"Middle-Age", "Young")</f>
        <v>Middle-Age</v>
      </c>
      <c r="H2428">
        <v>3</v>
      </c>
      <c r="I2428">
        <v>141806.46</v>
      </c>
      <c r="J2428">
        <v>1</v>
      </c>
      <c r="K2428">
        <v>1</v>
      </c>
      <c r="L2428">
        <v>0</v>
      </c>
      <c r="M2428">
        <v>102921.17</v>
      </c>
      <c r="N2428">
        <v>0</v>
      </c>
      <c r="O2428" t="str">
        <f>IF(Customer_Churn_Records_26[[#This Row],[Exited]] = 1, "Yes","No")</f>
        <v>No</v>
      </c>
      <c r="P2428">
        <v>0</v>
      </c>
      <c r="Q2428" t="str">
        <f>IF(Customer_Churn_Records_26[[#This Row],[Complain]] =1, "Yes", "No")</f>
        <v>No</v>
      </c>
      <c r="R2428">
        <v>3</v>
      </c>
      <c r="S2428" t="s">
        <v>4</v>
      </c>
      <c r="T2428">
        <v>447</v>
      </c>
    </row>
    <row r="2429" spans="1:20" x14ac:dyDescent="0.3">
      <c r="A2429">
        <v>15661821</v>
      </c>
      <c r="B2429" t="s">
        <v>11</v>
      </c>
      <c r="C2429">
        <v>798</v>
      </c>
      <c r="D2429" t="s">
        <v>6</v>
      </c>
      <c r="E2429" t="s">
        <v>1</v>
      </c>
      <c r="F2429">
        <v>49</v>
      </c>
      <c r="G2429" t="str" cm="1">
        <f t="array" ref="G2429">_xlfn.SWITCH(TRUE, Customer_Churn_Records_26[[#This Row],[Age]] &gt;= 70, "Very Old",Customer_Churn_Records_26[[#This Row],[Age]] &gt;= 50, "Old",Customer_Churn_Records_26[[#This Row],[Age]] &gt;=35,"Middle-Age", "Young")</f>
        <v>Middle-Age</v>
      </c>
      <c r="H2429">
        <v>5</v>
      </c>
      <c r="I2429">
        <v>132571.67000000001</v>
      </c>
      <c r="J2429">
        <v>1</v>
      </c>
      <c r="K2429">
        <v>1</v>
      </c>
      <c r="L2429">
        <v>1</v>
      </c>
      <c r="M2429">
        <v>31686.33</v>
      </c>
      <c r="N2429">
        <v>1</v>
      </c>
      <c r="O2429" t="str">
        <f>IF(Customer_Churn_Records_26[[#This Row],[Exited]] = 1, "Yes","No")</f>
        <v>Yes</v>
      </c>
      <c r="P2429">
        <v>1</v>
      </c>
      <c r="Q2429" t="str">
        <f>IF(Customer_Churn_Records_26[[#This Row],[Complain]] =1, "Yes", "No")</f>
        <v>Yes</v>
      </c>
      <c r="R2429">
        <v>2</v>
      </c>
      <c r="S2429" t="s">
        <v>0</v>
      </c>
      <c r="T2429">
        <v>863</v>
      </c>
    </row>
    <row r="2430" spans="1:20" x14ac:dyDescent="0.3">
      <c r="A2430">
        <v>15728006</v>
      </c>
      <c r="B2430" t="s">
        <v>96</v>
      </c>
      <c r="C2430">
        <v>524</v>
      </c>
      <c r="D2430" t="s">
        <v>2</v>
      </c>
      <c r="E2430" t="s">
        <v>5</v>
      </c>
      <c r="F2430">
        <v>40</v>
      </c>
      <c r="G2430" t="str" cm="1">
        <f t="array" ref="G2430">_xlfn.SWITCH(TRUE, Customer_Churn_Records_26[[#This Row],[Age]] &gt;= 70, "Very Old",Customer_Churn_Records_26[[#This Row],[Age]] &gt;= 50, "Old",Customer_Churn_Records_26[[#This Row],[Age]] &gt;=35,"Middle-Age", "Young")</f>
        <v>Middle-Age</v>
      </c>
      <c r="H2430">
        <v>2</v>
      </c>
      <c r="I2430">
        <v>180516.9</v>
      </c>
      <c r="J2430">
        <v>1</v>
      </c>
      <c r="K2430">
        <v>1</v>
      </c>
      <c r="L2430">
        <v>0</v>
      </c>
      <c r="M2430">
        <v>180002.42</v>
      </c>
      <c r="N2430">
        <v>0</v>
      </c>
      <c r="O2430" t="str">
        <f>IF(Customer_Churn_Records_26[[#This Row],[Exited]] = 1, "Yes","No")</f>
        <v>No</v>
      </c>
      <c r="P2430">
        <v>0</v>
      </c>
      <c r="Q2430" t="str">
        <f>IF(Customer_Churn_Records_26[[#This Row],[Complain]] =1, "Yes", "No")</f>
        <v>No</v>
      </c>
      <c r="R2430">
        <v>4</v>
      </c>
      <c r="S2430" t="s">
        <v>4</v>
      </c>
      <c r="T2430">
        <v>626</v>
      </c>
    </row>
    <row r="2431" spans="1:20" x14ac:dyDescent="0.3">
      <c r="A2431">
        <v>15712176</v>
      </c>
      <c r="B2431" t="s">
        <v>54</v>
      </c>
      <c r="C2431">
        <v>816</v>
      </c>
      <c r="D2431" t="s">
        <v>2</v>
      </c>
      <c r="E2431" t="s">
        <v>5</v>
      </c>
      <c r="F2431">
        <v>31</v>
      </c>
      <c r="G2431" t="str" cm="1">
        <f t="array" ref="G2431">_xlfn.SWITCH(TRUE, Customer_Churn_Records_26[[#This Row],[Age]] &gt;= 70, "Very Old",Customer_Churn_Records_26[[#This Row],[Age]] &gt;= 50, "Old",Customer_Churn_Records_26[[#This Row],[Age]] &gt;=35,"Middle-Age", "Young")</f>
        <v>Young</v>
      </c>
      <c r="H2431">
        <v>8</v>
      </c>
      <c r="I2431">
        <v>0</v>
      </c>
      <c r="J2431">
        <v>2</v>
      </c>
      <c r="K2431">
        <v>1</v>
      </c>
      <c r="L2431">
        <v>1</v>
      </c>
      <c r="M2431">
        <v>28407.4</v>
      </c>
      <c r="N2431">
        <v>0</v>
      </c>
      <c r="O2431" t="str">
        <f>IF(Customer_Churn_Records_26[[#This Row],[Exited]] = 1, "Yes","No")</f>
        <v>No</v>
      </c>
      <c r="P2431">
        <v>0</v>
      </c>
      <c r="Q2431" t="str">
        <f>IF(Customer_Churn_Records_26[[#This Row],[Complain]] =1, "Yes", "No")</f>
        <v>No</v>
      </c>
      <c r="R2431">
        <v>4</v>
      </c>
      <c r="S2431" t="s">
        <v>8</v>
      </c>
      <c r="T2431">
        <v>834</v>
      </c>
    </row>
    <row r="2432" spans="1:20" x14ac:dyDescent="0.3">
      <c r="A2432">
        <v>15689351</v>
      </c>
      <c r="B2432" t="s">
        <v>298</v>
      </c>
      <c r="C2432">
        <v>742</v>
      </c>
      <c r="D2432" t="s">
        <v>6</v>
      </c>
      <c r="E2432" t="s">
        <v>1</v>
      </c>
      <c r="F2432">
        <v>41</v>
      </c>
      <c r="G2432" t="str" cm="1">
        <f t="array" ref="G2432">_xlfn.SWITCH(TRUE, Customer_Churn_Records_26[[#This Row],[Age]] &gt;= 70, "Very Old",Customer_Churn_Records_26[[#This Row],[Age]] &gt;= 50, "Old",Customer_Churn_Records_26[[#This Row],[Age]] &gt;=35,"Middle-Age", "Young")</f>
        <v>Middle-Age</v>
      </c>
      <c r="H2432">
        <v>4</v>
      </c>
      <c r="I2432">
        <v>92805.72</v>
      </c>
      <c r="J2432">
        <v>1</v>
      </c>
      <c r="K2432">
        <v>0</v>
      </c>
      <c r="L2432">
        <v>1</v>
      </c>
      <c r="M2432">
        <v>73743.95</v>
      </c>
      <c r="N2432">
        <v>1</v>
      </c>
      <c r="O2432" t="str">
        <f>IF(Customer_Churn_Records_26[[#This Row],[Exited]] = 1, "Yes","No")</f>
        <v>Yes</v>
      </c>
      <c r="P2432">
        <v>1</v>
      </c>
      <c r="Q2432" t="str">
        <f>IF(Customer_Churn_Records_26[[#This Row],[Complain]] =1, "Yes", "No")</f>
        <v>Yes</v>
      </c>
      <c r="R2432">
        <v>1</v>
      </c>
      <c r="S2432" t="s">
        <v>0</v>
      </c>
      <c r="T2432">
        <v>334</v>
      </c>
    </row>
    <row r="2433" spans="1:20" x14ac:dyDescent="0.3">
      <c r="A2433">
        <v>15782247</v>
      </c>
      <c r="B2433" t="s">
        <v>178</v>
      </c>
      <c r="C2433">
        <v>540</v>
      </c>
      <c r="D2433" t="s">
        <v>2</v>
      </c>
      <c r="E2433" t="s">
        <v>5</v>
      </c>
      <c r="F2433">
        <v>22</v>
      </c>
      <c r="G2433" t="str" cm="1">
        <f t="array" ref="G2433">_xlfn.SWITCH(TRUE, Customer_Churn_Records_26[[#This Row],[Age]] &gt;= 70, "Very Old",Customer_Churn_Records_26[[#This Row],[Age]] &gt;= 50, "Old",Customer_Churn_Records_26[[#This Row],[Age]] &gt;=35,"Middle-Age", "Young")</f>
        <v>Young</v>
      </c>
      <c r="H2433">
        <v>4</v>
      </c>
      <c r="I2433">
        <v>0</v>
      </c>
      <c r="J2433">
        <v>3</v>
      </c>
      <c r="K2433">
        <v>1</v>
      </c>
      <c r="L2433">
        <v>1</v>
      </c>
      <c r="M2433">
        <v>186233.26</v>
      </c>
      <c r="N2433">
        <v>1</v>
      </c>
      <c r="O2433" t="str">
        <f>IF(Customer_Churn_Records_26[[#This Row],[Exited]] = 1, "Yes","No")</f>
        <v>Yes</v>
      </c>
      <c r="P2433">
        <v>1</v>
      </c>
      <c r="Q2433" t="str">
        <f>IF(Customer_Churn_Records_26[[#This Row],[Complain]] =1, "Yes", "No")</f>
        <v>Yes</v>
      </c>
      <c r="R2433">
        <v>3</v>
      </c>
      <c r="S2433" t="s">
        <v>10</v>
      </c>
      <c r="T2433">
        <v>530</v>
      </c>
    </row>
    <row r="2434" spans="1:20" x14ac:dyDescent="0.3">
      <c r="A2434">
        <v>15769064</v>
      </c>
      <c r="B2434" t="s">
        <v>261</v>
      </c>
      <c r="C2434">
        <v>537</v>
      </c>
      <c r="D2434" t="s">
        <v>6</v>
      </c>
      <c r="E2434" t="s">
        <v>5</v>
      </c>
      <c r="F2434">
        <v>39</v>
      </c>
      <c r="G2434" t="str" cm="1">
        <f t="array" ref="G2434">_xlfn.SWITCH(TRUE, Customer_Churn_Records_26[[#This Row],[Age]] &gt;= 70, "Very Old",Customer_Churn_Records_26[[#This Row],[Age]] &gt;= 50, "Old",Customer_Churn_Records_26[[#This Row],[Age]] &gt;=35,"Middle-Age", "Young")</f>
        <v>Middle-Age</v>
      </c>
      <c r="H2434">
        <v>3</v>
      </c>
      <c r="I2434">
        <v>135309.35999999999</v>
      </c>
      <c r="J2434">
        <v>1</v>
      </c>
      <c r="K2434">
        <v>1</v>
      </c>
      <c r="L2434">
        <v>0</v>
      </c>
      <c r="M2434">
        <v>31728.86</v>
      </c>
      <c r="N2434">
        <v>1</v>
      </c>
      <c r="O2434" t="str">
        <f>IF(Customer_Churn_Records_26[[#This Row],[Exited]] = 1, "Yes","No")</f>
        <v>Yes</v>
      </c>
      <c r="P2434">
        <v>1</v>
      </c>
      <c r="Q2434" t="str">
        <f>IF(Customer_Churn_Records_26[[#This Row],[Complain]] =1, "Yes", "No")</f>
        <v>Yes</v>
      </c>
      <c r="R2434">
        <v>2</v>
      </c>
      <c r="S2434" t="s">
        <v>10</v>
      </c>
      <c r="T2434">
        <v>746</v>
      </c>
    </row>
    <row r="2435" spans="1:20" x14ac:dyDescent="0.3">
      <c r="A2435">
        <v>15718153</v>
      </c>
      <c r="B2435" t="s">
        <v>744</v>
      </c>
      <c r="C2435">
        <v>759</v>
      </c>
      <c r="D2435" t="s">
        <v>15</v>
      </c>
      <c r="E2435" t="s">
        <v>1</v>
      </c>
      <c r="F2435">
        <v>74</v>
      </c>
      <c r="G2435" t="str" cm="1">
        <f t="array" ref="G2435">_xlfn.SWITCH(TRUE, Customer_Churn_Records_26[[#This Row],[Age]] &gt;= 70, "Very Old",Customer_Churn_Records_26[[#This Row],[Age]] &gt;= 50, "Old",Customer_Churn_Records_26[[#This Row],[Age]] &gt;=35,"Middle-Age", "Young")</f>
        <v>Very Old</v>
      </c>
      <c r="H2435">
        <v>6</v>
      </c>
      <c r="I2435">
        <v>128917.84</v>
      </c>
      <c r="J2435">
        <v>1</v>
      </c>
      <c r="K2435">
        <v>1</v>
      </c>
      <c r="L2435">
        <v>1</v>
      </c>
      <c r="M2435">
        <v>48244.639999999999</v>
      </c>
      <c r="N2435">
        <v>0</v>
      </c>
      <c r="O2435" t="str">
        <f>IF(Customer_Churn_Records_26[[#This Row],[Exited]] = 1, "Yes","No")</f>
        <v>No</v>
      </c>
      <c r="P2435">
        <v>0</v>
      </c>
      <c r="Q2435" t="str">
        <f>IF(Customer_Churn_Records_26[[#This Row],[Complain]] =1, "Yes", "No")</f>
        <v>No</v>
      </c>
      <c r="R2435">
        <v>1</v>
      </c>
      <c r="S2435" t="s">
        <v>0</v>
      </c>
      <c r="T2435">
        <v>793</v>
      </c>
    </row>
    <row r="2436" spans="1:20" x14ac:dyDescent="0.3">
      <c r="A2436">
        <v>15613189</v>
      </c>
      <c r="B2436" t="s">
        <v>516</v>
      </c>
      <c r="C2436">
        <v>774</v>
      </c>
      <c r="D2436" t="s">
        <v>2</v>
      </c>
      <c r="E2436" t="s">
        <v>1</v>
      </c>
      <c r="F2436">
        <v>52</v>
      </c>
      <c r="G2436" t="str" cm="1">
        <f t="array" ref="G2436">_xlfn.SWITCH(TRUE, Customer_Churn_Records_26[[#This Row],[Age]] &gt;= 70, "Very Old",Customer_Churn_Records_26[[#This Row],[Age]] &gt;= 50, "Old",Customer_Churn_Records_26[[#This Row],[Age]] &gt;=35,"Middle-Age", "Young")</f>
        <v>Old</v>
      </c>
      <c r="H2436">
        <v>2</v>
      </c>
      <c r="I2436">
        <v>56580.93</v>
      </c>
      <c r="J2436">
        <v>1</v>
      </c>
      <c r="K2436">
        <v>1</v>
      </c>
      <c r="L2436">
        <v>0</v>
      </c>
      <c r="M2436">
        <v>113266.28</v>
      </c>
      <c r="N2436">
        <v>1</v>
      </c>
      <c r="O2436" t="str">
        <f>IF(Customer_Churn_Records_26[[#This Row],[Exited]] = 1, "Yes","No")</f>
        <v>Yes</v>
      </c>
      <c r="P2436">
        <v>1</v>
      </c>
      <c r="Q2436" t="str">
        <f>IF(Customer_Churn_Records_26[[#This Row],[Complain]] =1, "Yes", "No")</f>
        <v>Yes</v>
      </c>
      <c r="R2436">
        <v>5</v>
      </c>
      <c r="S2436" t="s">
        <v>10</v>
      </c>
      <c r="T2436">
        <v>946</v>
      </c>
    </row>
    <row r="2437" spans="1:20" x14ac:dyDescent="0.3">
      <c r="A2437">
        <v>15661734</v>
      </c>
      <c r="B2437" t="s">
        <v>90</v>
      </c>
      <c r="C2437">
        <v>608</v>
      </c>
      <c r="D2437" t="s">
        <v>6</v>
      </c>
      <c r="E2437" t="s">
        <v>5</v>
      </c>
      <c r="F2437">
        <v>42</v>
      </c>
      <c r="G2437" t="str" cm="1">
        <f t="array" ref="G2437">_xlfn.SWITCH(TRUE, Customer_Churn_Records_26[[#This Row],[Age]] &gt;= 70, "Very Old",Customer_Churn_Records_26[[#This Row],[Age]] &gt;= 50, "Old",Customer_Churn_Records_26[[#This Row],[Age]] &gt;=35,"Middle-Age", "Young")</f>
        <v>Middle-Age</v>
      </c>
      <c r="H2437">
        <v>8</v>
      </c>
      <c r="I2437">
        <v>131390.75</v>
      </c>
      <c r="J2437">
        <v>2</v>
      </c>
      <c r="K2437">
        <v>1</v>
      </c>
      <c r="L2437">
        <v>0</v>
      </c>
      <c r="M2437">
        <v>71178.09</v>
      </c>
      <c r="N2437">
        <v>0</v>
      </c>
      <c r="O2437" t="str">
        <f>IF(Customer_Churn_Records_26[[#This Row],[Exited]] = 1, "Yes","No")</f>
        <v>No</v>
      </c>
      <c r="P2437">
        <v>0</v>
      </c>
      <c r="Q2437" t="str">
        <f>IF(Customer_Churn_Records_26[[#This Row],[Complain]] =1, "Yes", "No")</f>
        <v>No</v>
      </c>
      <c r="R2437">
        <v>1</v>
      </c>
      <c r="S2437" t="s">
        <v>8</v>
      </c>
      <c r="T2437">
        <v>246</v>
      </c>
    </row>
    <row r="2438" spans="1:20" x14ac:dyDescent="0.3">
      <c r="A2438">
        <v>15592645</v>
      </c>
      <c r="B2438" t="s">
        <v>335</v>
      </c>
      <c r="C2438">
        <v>704</v>
      </c>
      <c r="D2438" t="s">
        <v>15</v>
      </c>
      <c r="E2438" t="s">
        <v>5</v>
      </c>
      <c r="F2438">
        <v>37</v>
      </c>
      <c r="G2438" t="str" cm="1">
        <f t="array" ref="G2438">_xlfn.SWITCH(TRUE, Customer_Churn_Records_26[[#This Row],[Age]] &gt;= 70, "Very Old",Customer_Churn_Records_26[[#This Row],[Age]] &gt;= 50, "Old",Customer_Churn_Records_26[[#This Row],[Age]] &gt;=35,"Middle-Age", "Young")</f>
        <v>Middle-Age</v>
      </c>
      <c r="H2438">
        <v>4</v>
      </c>
      <c r="I2438">
        <v>0</v>
      </c>
      <c r="J2438">
        <v>2</v>
      </c>
      <c r="K2438">
        <v>0</v>
      </c>
      <c r="L2438">
        <v>0</v>
      </c>
      <c r="M2438">
        <v>25684.93</v>
      </c>
      <c r="N2438">
        <v>0</v>
      </c>
      <c r="O2438" t="str">
        <f>IF(Customer_Churn_Records_26[[#This Row],[Exited]] = 1, "Yes","No")</f>
        <v>No</v>
      </c>
      <c r="P2438">
        <v>0</v>
      </c>
      <c r="Q2438" t="str">
        <f>IF(Customer_Churn_Records_26[[#This Row],[Complain]] =1, "Yes", "No")</f>
        <v>No</v>
      </c>
      <c r="R2438">
        <v>5</v>
      </c>
      <c r="S2438" t="s">
        <v>8</v>
      </c>
      <c r="T2438">
        <v>439</v>
      </c>
    </row>
    <row r="2439" spans="1:20" x14ac:dyDescent="0.3">
      <c r="A2439">
        <v>15768387</v>
      </c>
      <c r="B2439" t="s">
        <v>2521</v>
      </c>
      <c r="C2439">
        <v>581</v>
      </c>
      <c r="D2439" t="s">
        <v>2</v>
      </c>
      <c r="E2439" t="s">
        <v>5</v>
      </c>
      <c r="F2439">
        <v>41</v>
      </c>
      <c r="G2439" t="str" cm="1">
        <f t="array" ref="G2439">_xlfn.SWITCH(TRUE, Customer_Churn_Records_26[[#This Row],[Age]] &gt;= 70, "Very Old",Customer_Churn_Records_26[[#This Row],[Age]] &gt;= 50, "Old",Customer_Churn_Records_26[[#This Row],[Age]] &gt;=35,"Middle-Age", "Young")</f>
        <v>Middle-Age</v>
      </c>
      <c r="H2439">
        <v>8</v>
      </c>
      <c r="I2439">
        <v>0</v>
      </c>
      <c r="J2439">
        <v>2</v>
      </c>
      <c r="K2439">
        <v>0</v>
      </c>
      <c r="L2439">
        <v>0</v>
      </c>
      <c r="M2439">
        <v>29737.14</v>
      </c>
      <c r="N2439">
        <v>0</v>
      </c>
      <c r="O2439" t="str">
        <f>IF(Customer_Churn_Records_26[[#This Row],[Exited]] = 1, "Yes","No")</f>
        <v>No</v>
      </c>
      <c r="P2439">
        <v>0</v>
      </c>
      <c r="Q2439" t="str">
        <f>IF(Customer_Churn_Records_26[[#This Row],[Complain]] =1, "Yes", "No")</f>
        <v>No</v>
      </c>
      <c r="R2439">
        <v>3</v>
      </c>
      <c r="S2439" t="s">
        <v>4</v>
      </c>
      <c r="T2439">
        <v>927</v>
      </c>
    </row>
    <row r="2440" spans="1:20" x14ac:dyDescent="0.3">
      <c r="A2440">
        <v>15792525</v>
      </c>
      <c r="B2440" t="s">
        <v>755</v>
      </c>
      <c r="C2440">
        <v>628</v>
      </c>
      <c r="D2440" t="s">
        <v>6</v>
      </c>
      <c r="E2440" t="s">
        <v>1</v>
      </c>
      <c r="F2440">
        <v>61</v>
      </c>
      <c r="G2440" t="str" cm="1">
        <f t="array" ref="G2440">_xlfn.SWITCH(TRUE, Customer_Churn_Records_26[[#This Row],[Age]] &gt;= 70, "Very Old",Customer_Churn_Records_26[[#This Row],[Age]] &gt;= 50, "Old",Customer_Churn_Records_26[[#This Row],[Age]] &gt;=35,"Middle-Age", "Young")</f>
        <v>Old</v>
      </c>
      <c r="H2440">
        <v>1</v>
      </c>
      <c r="I2440">
        <v>97361.66</v>
      </c>
      <c r="J2440">
        <v>1</v>
      </c>
      <c r="K2440">
        <v>1</v>
      </c>
      <c r="L2440">
        <v>1</v>
      </c>
      <c r="M2440">
        <v>149922.38</v>
      </c>
      <c r="N2440">
        <v>1</v>
      </c>
      <c r="O2440" t="str">
        <f>IF(Customer_Churn_Records_26[[#This Row],[Exited]] = 1, "Yes","No")</f>
        <v>Yes</v>
      </c>
      <c r="P2440">
        <v>1</v>
      </c>
      <c r="Q2440" t="str">
        <f>IF(Customer_Churn_Records_26[[#This Row],[Complain]] =1, "Yes", "No")</f>
        <v>Yes</v>
      </c>
      <c r="R2440">
        <v>5</v>
      </c>
      <c r="S2440" t="s">
        <v>4</v>
      </c>
      <c r="T2440">
        <v>657</v>
      </c>
    </row>
    <row r="2441" spans="1:20" x14ac:dyDescent="0.3">
      <c r="A2441">
        <v>15586976</v>
      </c>
      <c r="B2441" t="s">
        <v>2152</v>
      </c>
      <c r="C2441">
        <v>566</v>
      </c>
      <c r="D2441" t="s">
        <v>2</v>
      </c>
      <c r="E2441" t="s">
        <v>1</v>
      </c>
      <c r="F2441">
        <v>42</v>
      </c>
      <c r="G2441" t="str" cm="1">
        <f t="array" ref="G2441">_xlfn.SWITCH(TRUE, Customer_Churn_Records_26[[#This Row],[Age]] &gt;= 70, "Very Old",Customer_Churn_Records_26[[#This Row],[Age]] &gt;= 50, "Old",Customer_Churn_Records_26[[#This Row],[Age]] &gt;=35,"Middle-Age", "Young")</f>
        <v>Middle-Age</v>
      </c>
      <c r="H2441">
        <v>6</v>
      </c>
      <c r="I2441">
        <v>0</v>
      </c>
      <c r="J2441">
        <v>1</v>
      </c>
      <c r="K2441">
        <v>1</v>
      </c>
      <c r="L2441">
        <v>0</v>
      </c>
      <c r="M2441">
        <v>180702.12</v>
      </c>
      <c r="N2441">
        <v>1</v>
      </c>
      <c r="O2441" t="str">
        <f>IF(Customer_Churn_Records_26[[#This Row],[Exited]] = 1, "Yes","No")</f>
        <v>Yes</v>
      </c>
      <c r="P2441">
        <v>1</v>
      </c>
      <c r="Q2441" t="str">
        <f>IF(Customer_Churn_Records_26[[#This Row],[Complain]] =1, "Yes", "No")</f>
        <v>Yes</v>
      </c>
      <c r="R2441">
        <v>3</v>
      </c>
      <c r="S2441" t="s">
        <v>4</v>
      </c>
      <c r="T2441">
        <v>420</v>
      </c>
    </row>
    <row r="2442" spans="1:20" x14ac:dyDescent="0.3">
      <c r="A2442">
        <v>15790659</v>
      </c>
      <c r="B2442" t="s">
        <v>2520</v>
      </c>
      <c r="C2442">
        <v>701</v>
      </c>
      <c r="D2442" t="s">
        <v>15</v>
      </c>
      <c r="E2442" t="s">
        <v>5</v>
      </c>
      <c r="F2442">
        <v>59</v>
      </c>
      <c r="G2442" t="str" cm="1">
        <f t="array" ref="G2442">_xlfn.SWITCH(TRUE, Customer_Churn_Records_26[[#This Row],[Age]] &gt;= 70, "Very Old",Customer_Churn_Records_26[[#This Row],[Age]] &gt;= 50, "Old",Customer_Churn_Records_26[[#This Row],[Age]] &gt;=35,"Middle-Age", "Young")</f>
        <v>Old</v>
      </c>
      <c r="H2442">
        <v>7</v>
      </c>
      <c r="I2442">
        <v>0</v>
      </c>
      <c r="J2442">
        <v>2</v>
      </c>
      <c r="K2442">
        <v>0</v>
      </c>
      <c r="L2442">
        <v>1</v>
      </c>
      <c r="M2442">
        <v>27597.59</v>
      </c>
      <c r="N2442">
        <v>0</v>
      </c>
      <c r="O2442" t="str">
        <f>IF(Customer_Churn_Records_26[[#This Row],[Exited]] = 1, "Yes","No")</f>
        <v>No</v>
      </c>
      <c r="P2442">
        <v>0</v>
      </c>
      <c r="Q2442" t="str">
        <f>IF(Customer_Churn_Records_26[[#This Row],[Complain]] =1, "Yes", "No")</f>
        <v>No</v>
      </c>
      <c r="R2442">
        <v>4</v>
      </c>
      <c r="S2442" t="s">
        <v>8</v>
      </c>
      <c r="T2442">
        <v>387</v>
      </c>
    </row>
    <row r="2443" spans="1:20" x14ac:dyDescent="0.3">
      <c r="A2443">
        <v>15691446</v>
      </c>
      <c r="B2443" t="s">
        <v>1870</v>
      </c>
      <c r="C2443">
        <v>735</v>
      </c>
      <c r="D2443" t="s">
        <v>15</v>
      </c>
      <c r="E2443" t="s">
        <v>5</v>
      </c>
      <c r="F2443">
        <v>29</v>
      </c>
      <c r="G2443" t="str" cm="1">
        <f t="array" ref="G2443">_xlfn.SWITCH(TRUE, Customer_Churn_Records_26[[#This Row],[Age]] &gt;= 70, "Very Old",Customer_Churn_Records_26[[#This Row],[Age]] &gt;= 50, "Old",Customer_Churn_Records_26[[#This Row],[Age]] &gt;=35,"Middle-Age", "Young")</f>
        <v>Young</v>
      </c>
      <c r="H2443">
        <v>10</v>
      </c>
      <c r="I2443">
        <v>0</v>
      </c>
      <c r="J2443">
        <v>2</v>
      </c>
      <c r="K2443">
        <v>1</v>
      </c>
      <c r="L2443">
        <v>1</v>
      </c>
      <c r="M2443">
        <v>95025.27</v>
      </c>
      <c r="N2443">
        <v>0</v>
      </c>
      <c r="O2443" t="str">
        <f>IF(Customer_Churn_Records_26[[#This Row],[Exited]] = 1, "Yes","No")</f>
        <v>No</v>
      </c>
      <c r="P2443">
        <v>0</v>
      </c>
      <c r="Q2443" t="str">
        <f>IF(Customer_Churn_Records_26[[#This Row],[Complain]] =1, "Yes", "No")</f>
        <v>No</v>
      </c>
      <c r="R2443">
        <v>2</v>
      </c>
      <c r="S2443" t="s">
        <v>0</v>
      </c>
      <c r="T2443">
        <v>439</v>
      </c>
    </row>
    <row r="2444" spans="1:20" x14ac:dyDescent="0.3">
      <c r="A2444">
        <v>15772632</v>
      </c>
      <c r="B2444" t="s">
        <v>49</v>
      </c>
      <c r="C2444">
        <v>680</v>
      </c>
      <c r="D2444" t="s">
        <v>2</v>
      </c>
      <c r="E2444" t="s">
        <v>1</v>
      </c>
      <c r="F2444">
        <v>34</v>
      </c>
      <c r="G2444" t="str" cm="1">
        <f t="array" ref="G2444">_xlfn.SWITCH(TRUE, Customer_Churn_Records_26[[#This Row],[Age]] &gt;= 70, "Very Old",Customer_Churn_Records_26[[#This Row],[Age]] &gt;= 50, "Old",Customer_Churn_Records_26[[#This Row],[Age]] &gt;=35,"Middle-Age", "Young")</f>
        <v>Young</v>
      </c>
      <c r="H2444">
        <v>1</v>
      </c>
      <c r="I2444">
        <v>0</v>
      </c>
      <c r="J2444">
        <v>2</v>
      </c>
      <c r="K2444">
        <v>1</v>
      </c>
      <c r="L2444">
        <v>0</v>
      </c>
      <c r="M2444">
        <v>167035.07</v>
      </c>
      <c r="N2444">
        <v>0</v>
      </c>
      <c r="O2444" t="str">
        <f>IF(Customer_Churn_Records_26[[#This Row],[Exited]] = 1, "Yes","No")</f>
        <v>No</v>
      </c>
      <c r="P2444">
        <v>0</v>
      </c>
      <c r="Q2444" t="str">
        <f>IF(Customer_Churn_Records_26[[#This Row],[Complain]] =1, "Yes", "No")</f>
        <v>No</v>
      </c>
      <c r="R2444">
        <v>3</v>
      </c>
      <c r="S2444" t="s">
        <v>0</v>
      </c>
      <c r="T2444">
        <v>579</v>
      </c>
    </row>
    <row r="2445" spans="1:20" x14ac:dyDescent="0.3">
      <c r="A2445">
        <v>15706587</v>
      </c>
      <c r="B2445" t="s">
        <v>702</v>
      </c>
      <c r="C2445">
        <v>560</v>
      </c>
      <c r="D2445" t="s">
        <v>2</v>
      </c>
      <c r="E2445" t="s">
        <v>5</v>
      </c>
      <c r="F2445">
        <v>57</v>
      </c>
      <c r="G2445" t="str" cm="1">
        <f t="array" ref="G2445">_xlfn.SWITCH(TRUE, Customer_Churn_Records_26[[#This Row],[Age]] &gt;= 70, "Very Old",Customer_Churn_Records_26[[#This Row],[Age]] &gt;= 50, "Old",Customer_Churn_Records_26[[#This Row],[Age]] &gt;=35,"Middle-Age", "Young")</f>
        <v>Old</v>
      </c>
      <c r="H2445">
        <v>0</v>
      </c>
      <c r="I2445">
        <v>0</v>
      </c>
      <c r="J2445">
        <v>2</v>
      </c>
      <c r="K2445">
        <v>0</v>
      </c>
      <c r="L2445">
        <v>1</v>
      </c>
      <c r="M2445">
        <v>116781.71</v>
      </c>
      <c r="N2445">
        <v>0</v>
      </c>
      <c r="O2445" t="str">
        <f>IF(Customer_Churn_Records_26[[#This Row],[Exited]] = 1, "Yes","No")</f>
        <v>No</v>
      </c>
      <c r="P2445">
        <v>0</v>
      </c>
      <c r="Q2445" t="str">
        <f>IF(Customer_Churn_Records_26[[#This Row],[Complain]] =1, "Yes", "No")</f>
        <v>No</v>
      </c>
      <c r="R2445">
        <v>1</v>
      </c>
      <c r="S2445" t="s">
        <v>0</v>
      </c>
      <c r="T2445">
        <v>615</v>
      </c>
    </row>
    <row r="2446" spans="1:20" x14ac:dyDescent="0.3">
      <c r="A2446">
        <v>15572461</v>
      </c>
      <c r="B2446" t="s">
        <v>673</v>
      </c>
      <c r="C2446">
        <v>663</v>
      </c>
      <c r="D2446" t="s">
        <v>6</v>
      </c>
      <c r="E2446" t="s">
        <v>1</v>
      </c>
      <c r="F2446">
        <v>29</v>
      </c>
      <c r="G2446" t="str" cm="1">
        <f t="array" ref="G2446">_xlfn.SWITCH(TRUE, Customer_Churn_Records_26[[#This Row],[Age]] &gt;= 70, "Very Old",Customer_Churn_Records_26[[#This Row],[Age]] &gt;= 50, "Old",Customer_Churn_Records_26[[#This Row],[Age]] &gt;=35,"Middle-Age", "Young")</f>
        <v>Young</v>
      </c>
      <c r="H2446">
        <v>4</v>
      </c>
      <c r="I2446">
        <v>102714.65</v>
      </c>
      <c r="J2446">
        <v>2</v>
      </c>
      <c r="K2446">
        <v>0</v>
      </c>
      <c r="L2446">
        <v>0</v>
      </c>
      <c r="M2446">
        <v>21170.81</v>
      </c>
      <c r="N2446">
        <v>0</v>
      </c>
      <c r="O2446" t="str">
        <f>IF(Customer_Churn_Records_26[[#This Row],[Exited]] = 1, "Yes","No")</f>
        <v>No</v>
      </c>
      <c r="P2446">
        <v>0</v>
      </c>
      <c r="Q2446" t="str">
        <f>IF(Customer_Churn_Records_26[[#This Row],[Complain]] =1, "Yes", "No")</f>
        <v>No</v>
      </c>
      <c r="R2446">
        <v>4</v>
      </c>
      <c r="S2446" t="s">
        <v>10</v>
      </c>
      <c r="T2446">
        <v>368</v>
      </c>
    </row>
    <row r="2447" spans="1:20" x14ac:dyDescent="0.3">
      <c r="A2447">
        <v>15654409</v>
      </c>
      <c r="B2447" t="s">
        <v>907</v>
      </c>
      <c r="C2447">
        <v>665</v>
      </c>
      <c r="D2447" t="s">
        <v>2</v>
      </c>
      <c r="E2447" t="s">
        <v>1</v>
      </c>
      <c r="F2447">
        <v>34</v>
      </c>
      <c r="G2447" t="str" cm="1">
        <f t="array" ref="G2447">_xlfn.SWITCH(TRUE, Customer_Churn_Records_26[[#This Row],[Age]] &gt;= 70, "Very Old",Customer_Churn_Records_26[[#This Row],[Age]] &gt;= 50, "Old",Customer_Churn_Records_26[[#This Row],[Age]] &gt;=35,"Middle-Age", "Young")</f>
        <v>Young</v>
      </c>
      <c r="H2447">
        <v>5</v>
      </c>
      <c r="I2447">
        <v>67816.72</v>
      </c>
      <c r="J2447">
        <v>1</v>
      </c>
      <c r="K2447">
        <v>1</v>
      </c>
      <c r="L2447">
        <v>1</v>
      </c>
      <c r="M2447">
        <v>29641.58</v>
      </c>
      <c r="N2447">
        <v>0</v>
      </c>
      <c r="O2447" t="str">
        <f>IF(Customer_Churn_Records_26[[#This Row],[Exited]] = 1, "Yes","No")</f>
        <v>No</v>
      </c>
      <c r="P2447">
        <v>0</v>
      </c>
      <c r="Q2447" t="str">
        <f>IF(Customer_Churn_Records_26[[#This Row],[Complain]] =1, "Yes", "No")</f>
        <v>No</v>
      </c>
      <c r="R2447">
        <v>5</v>
      </c>
      <c r="S2447" t="s">
        <v>8</v>
      </c>
      <c r="T2447">
        <v>310</v>
      </c>
    </row>
    <row r="2448" spans="1:20" x14ac:dyDescent="0.3">
      <c r="A2448">
        <v>15568025</v>
      </c>
      <c r="B2448" t="s">
        <v>492</v>
      </c>
      <c r="C2448">
        <v>758</v>
      </c>
      <c r="D2448" t="s">
        <v>2</v>
      </c>
      <c r="E2448" t="s">
        <v>5</v>
      </c>
      <c r="F2448">
        <v>51</v>
      </c>
      <c r="G2448" t="str" cm="1">
        <f t="array" ref="G2448">_xlfn.SWITCH(TRUE, Customer_Churn_Records_26[[#This Row],[Age]] &gt;= 70, "Very Old",Customer_Churn_Records_26[[#This Row],[Age]] &gt;= 50, "Old",Customer_Churn_Records_26[[#This Row],[Age]] &gt;=35,"Middle-Age", "Young")</f>
        <v>Old</v>
      </c>
      <c r="H2448">
        <v>8</v>
      </c>
      <c r="I2448">
        <v>81710.460000000006</v>
      </c>
      <c r="J2448">
        <v>1</v>
      </c>
      <c r="K2448">
        <v>1</v>
      </c>
      <c r="L2448">
        <v>1</v>
      </c>
      <c r="M2448">
        <v>116520.07</v>
      </c>
      <c r="N2448">
        <v>0</v>
      </c>
      <c r="O2448" t="str">
        <f>IF(Customer_Churn_Records_26[[#This Row],[Exited]] = 1, "Yes","No")</f>
        <v>No</v>
      </c>
      <c r="P2448">
        <v>0</v>
      </c>
      <c r="Q2448" t="str">
        <f>IF(Customer_Churn_Records_26[[#This Row],[Complain]] =1, "Yes", "No")</f>
        <v>No</v>
      </c>
      <c r="R2448">
        <v>4</v>
      </c>
      <c r="S2448" t="s">
        <v>10</v>
      </c>
      <c r="T2448">
        <v>688</v>
      </c>
    </row>
    <row r="2449" spans="1:20" x14ac:dyDescent="0.3">
      <c r="A2449">
        <v>15715769</v>
      </c>
      <c r="B2449" t="s">
        <v>193</v>
      </c>
      <c r="C2449">
        <v>621</v>
      </c>
      <c r="D2449" t="s">
        <v>2</v>
      </c>
      <c r="E2449" t="s">
        <v>5</v>
      </c>
      <c r="F2449">
        <v>26</v>
      </c>
      <c r="G2449" t="str" cm="1">
        <f t="array" ref="G2449">_xlfn.SWITCH(TRUE, Customer_Churn_Records_26[[#This Row],[Age]] &gt;= 70, "Very Old",Customer_Churn_Records_26[[#This Row],[Age]] &gt;= 50, "Old",Customer_Churn_Records_26[[#This Row],[Age]] &gt;=35,"Middle-Age", "Young")</f>
        <v>Young</v>
      </c>
      <c r="H2449">
        <v>2</v>
      </c>
      <c r="I2449">
        <v>75237.539999999994</v>
      </c>
      <c r="J2449">
        <v>1</v>
      </c>
      <c r="K2449">
        <v>0</v>
      </c>
      <c r="L2449">
        <v>1</v>
      </c>
      <c r="M2449">
        <v>44220.4</v>
      </c>
      <c r="N2449">
        <v>0</v>
      </c>
      <c r="O2449" t="str">
        <f>IF(Customer_Churn_Records_26[[#This Row],[Exited]] = 1, "Yes","No")</f>
        <v>No</v>
      </c>
      <c r="P2449">
        <v>0</v>
      </c>
      <c r="Q2449" t="str">
        <f>IF(Customer_Churn_Records_26[[#This Row],[Complain]] =1, "Yes", "No")</f>
        <v>No</v>
      </c>
      <c r="R2449">
        <v>4</v>
      </c>
      <c r="S2449" t="s">
        <v>8</v>
      </c>
      <c r="T2449">
        <v>459</v>
      </c>
    </row>
    <row r="2450" spans="1:20" x14ac:dyDescent="0.3">
      <c r="A2450">
        <v>15667458</v>
      </c>
      <c r="B2450" t="s">
        <v>95</v>
      </c>
      <c r="C2450">
        <v>764</v>
      </c>
      <c r="D2450" t="s">
        <v>6</v>
      </c>
      <c r="E2450" t="s">
        <v>5</v>
      </c>
      <c r="F2450">
        <v>28</v>
      </c>
      <c r="G2450" t="str" cm="1">
        <f t="array" ref="G2450">_xlfn.SWITCH(TRUE, Customer_Churn_Records_26[[#This Row],[Age]] &gt;= 70, "Very Old",Customer_Churn_Records_26[[#This Row],[Age]] &gt;= 50, "Old",Customer_Churn_Records_26[[#This Row],[Age]] &gt;=35,"Middle-Age", "Young")</f>
        <v>Young</v>
      </c>
      <c r="H2450">
        <v>10</v>
      </c>
      <c r="I2450">
        <v>124023.18</v>
      </c>
      <c r="J2450">
        <v>1</v>
      </c>
      <c r="K2450">
        <v>1</v>
      </c>
      <c r="L2450">
        <v>0</v>
      </c>
      <c r="M2450">
        <v>166188.28</v>
      </c>
      <c r="N2450">
        <v>0</v>
      </c>
      <c r="O2450" t="str">
        <f>IF(Customer_Churn_Records_26[[#This Row],[Exited]] = 1, "Yes","No")</f>
        <v>No</v>
      </c>
      <c r="P2450">
        <v>0</v>
      </c>
      <c r="Q2450" t="str">
        <f>IF(Customer_Churn_Records_26[[#This Row],[Complain]] =1, "Yes", "No")</f>
        <v>No</v>
      </c>
      <c r="R2450">
        <v>1</v>
      </c>
      <c r="S2450" t="s">
        <v>8</v>
      </c>
      <c r="T2450">
        <v>508</v>
      </c>
    </row>
    <row r="2451" spans="1:20" x14ac:dyDescent="0.3">
      <c r="A2451">
        <v>15567980</v>
      </c>
      <c r="B2451" t="s">
        <v>2519</v>
      </c>
      <c r="C2451">
        <v>537</v>
      </c>
      <c r="D2451" t="s">
        <v>6</v>
      </c>
      <c r="E2451" t="s">
        <v>1</v>
      </c>
      <c r="F2451">
        <v>46</v>
      </c>
      <c r="G2451" t="str" cm="1">
        <f t="array" ref="G2451">_xlfn.SWITCH(TRUE, Customer_Churn_Records_26[[#This Row],[Age]] &gt;= 70, "Very Old",Customer_Churn_Records_26[[#This Row],[Age]] &gt;= 50, "Old",Customer_Churn_Records_26[[#This Row],[Age]] &gt;=35,"Middle-Age", "Young")</f>
        <v>Middle-Age</v>
      </c>
      <c r="H2451">
        <v>5</v>
      </c>
      <c r="I2451">
        <v>100727.5</v>
      </c>
      <c r="J2451">
        <v>1</v>
      </c>
      <c r="K2451">
        <v>0</v>
      </c>
      <c r="L2451">
        <v>1</v>
      </c>
      <c r="M2451">
        <v>140857.76</v>
      </c>
      <c r="N2451">
        <v>1</v>
      </c>
      <c r="O2451" t="str">
        <f>IF(Customer_Churn_Records_26[[#This Row],[Exited]] = 1, "Yes","No")</f>
        <v>Yes</v>
      </c>
      <c r="P2451">
        <v>1</v>
      </c>
      <c r="Q2451" t="str">
        <f>IF(Customer_Churn_Records_26[[#This Row],[Complain]] =1, "Yes", "No")</f>
        <v>Yes</v>
      </c>
      <c r="R2451">
        <v>3</v>
      </c>
      <c r="S2451" t="s">
        <v>0</v>
      </c>
      <c r="T2451">
        <v>649</v>
      </c>
    </row>
    <row r="2452" spans="1:20" x14ac:dyDescent="0.3">
      <c r="A2452">
        <v>15679294</v>
      </c>
      <c r="B2452" t="s">
        <v>1640</v>
      </c>
      <c r="C2452">
        <v>589</v>
      </c>
      <c r="D2452" t="s">
        <v>2</v>
      </c>
      <c r="E2452" t="s">
        <v>1</v>
      </c>
      <c r="F2452">
        <v>46</v>
      </c>
      <c r="G2452" t="str" cm="1">
        <f t="array" ref="G2452">_xlfn.SWITCH(TRUE, Customer_Churn_Records_26[[#This Row],[Age]] &gt;= 70, "Very Old",Customer_Churn_Records_26[[#This Row],[Age]] &gt;= 50, "Old",Customer_Churn_Records_26[[#This Row],[Age]] &gt;=35,"Middle-Age", "Young")</f>
        <v>Middle-Age</v>
      </c>
      <c r="H2452">
        <v>10</v>
      </c>
      <c r="I2452">
        <v>107238.85</v>
      </c>
      <c r="J2452">
        <v>2</v>
      </c>
      <c r="K2452">
        <v>1</v>
      </c>
      <c r="L2452">
        <v>0</v>
      </c>
      <c r="M2452">
        <v>37024.28</v>
      </c>
      <c r="N2452">
        <v>0</v>
      </c>
      <c r="O2452" t="str">
        <f>IF(Customer_Churn_Records_26[[#This Row],[Exited]] = 1, "Yes","No")</f>
        <v>No</v>
      </c>
      <c r="P2452">
        <v>0</v>
      </c>
      <c r="Q2452" t="str">
        <f>IF(Customer_Churn_Records_26[[#This Row],[Complain]] =1, "Yes", "No")</f>
        <v>No</v>
      </c>
      <c r="R2452">
        <v>5</v>
      </c>
      <c r="S2452" t="s">
        <v>4</v>
      </c>
      <c r="T2452">
        <v>276</v>
      </c>
    </row>
    <row r="2453" spans="1:20" x14ac:dyDescent="0.3">
      <c r="A2453">
        <v>15606507</v>
      </c>
      <c r="B2453" t="s">
        <v>1270</v>
      </c>
      <c r="C2453">
        <v>555</v>
      </c>
      <c r="D2453" t="s">
        <v>2</v>
      </c>
      <c r="E2453" t="s">
        <v>5</v>
      </c>
      <c r="F2453">
        <v>24</v>
      </c>
      <c r="G2453" t="str" cm="1">
        <f t="array" ref="G2453">_xlfn.SWITCH(TRUE, Customer_Churn_Records_26[[#This Row],[Age]] &gt;= 70, "Very Old",Customer_Churn_Records_26[[#This Row],[Age]] &gt;= 50, "Old",Customer_Churn_Records_26[[#This Row],[Age]] &gt;=35,"Middle-Age", "Young")</f>
        <v>Young</v>
      </c>
      <c r="H2453">
        <v>5</v>
      </c>
      <c r="I2453">
        <v>0</v>
      </c>
      <c r="J2453">
        <v>2</v>
      </c>
      <c r="K2453">
        <v>1</v>
      </c>
      <c r="L2453">
        <v>0</v>
      </c>
      <c r="M2453">
        <v>27513.47</v>
      </c>
      <c r="N2453">
        <v>0</v>
      </c>
      <c r="O2453" t="str">
        <f>IF(Customer_Churn_Records_26[[#This Row],[Exited]] = 1, "Yes","No")</f>
        <v>No</v>
      </c>
      <c r="P2453">
        <v>0</v>
      </c>
      <c r="Q2453" t="str">
        <f>IF(Customer_Churn_Records_26[[#This Row],[Complain]] =1, "Yes", "No")</f>
        <v>No</v>
      </c>
      <c r="R2453">
        <v>3</v>
      </c>
      <c r="S2453" t="s">
        <v>10</v>
      </c>
      <c r="T2453">
        <v>747</v>
      </c>
    </row>
    <row r="2454" spans="1:20" x14ac:dyDescent="0.3">
      <c r="A2454">
        <v>15578825</v>
      </c>
      <c r="B2454" t="s">
        <v>525</v>
      </c>
      <c r="C2454">
        <v>734</v>
      </c>
      <c r="D2454" t="s">
        <v>2</v>
      </c>
      <c r="E2454" t="s">
        <v>1</v>
      </c>
      <c r="F2454">
        <v>29</v>
      </c>
      <c r="G2454" t="str" cm="1">
        <f t="array" ref="G2454">_xlfn.SWITCH(TRUE, Customer_Churn_Records_26[[#This Row],[Age]] &gt;= 70, "Very Old",Customer_Churn_Records_26[[#This Row],[Age]] &gt;= 50, "Old",Customer_Churn_Records_26[[#This Row],[Age]] &gt;=35,"Middle-Age", "Young")</f>
        <v>Young</v>
      </c>
      <c r="H2454">
        <v>0</v>
      </c>
      <c r="I2454">
        <v>139994.66</v>
      </c>
      <c r="J2454">
        <v>1</v>
      </c>
      <c r="K2454">
        <v>1</v>
      </c>
      <c r="L2454">
        <v>0</v>
      </c>
      <c r="M2454">
        <v>17744.72</v>
      </c>
      <c r="N2454">
        <v>0</v>
      </c>
      <c r="O2454" t="str">
        <f>IF(Customer_Churn_Records_26[[#This Row],[Exited]] = 1, "Yes","No")</f>
        <v>No</v>
      </c>
      <c r="P2454">
        <v>0</v>
      </c>
      <c r="Q2454" t="str">
        <f>IF(Customer_Churn_Records_26[[#This Row],[Complain]] =1, "Yes", "No")</f>
        <v>No</v>
      </c>
      <c r="R2454">
        <v>2</v>
      </c>
      <c r="S2454" t="s">
        <v>4</v>
      </c>
      <c r="T2454">
        <v>965</v>
      </c>
    </row>
    <row r="2455" spans="1:20" x14ac:dyDescent="0.3">
      <c r="A2455">
        <v>15619935</v>
      </c>
      <c r="B2455" t="s">
        <v>2518</v>
      </c>
      <c r="C2455">
        <v>783</v>
      </c>
      <c r="D2455" t="s">
        <v>15</v>
      </c>
      <c r="E2455" t="s">
        <v>1</v>
      </c>
      <c r="F2455">
        <v>59</v>
      </c>
      <c r="G2455" t="str" cm="1">
        <f t="array" ref="G2455">_xlfn.SWITCH(TRUE, Customer_Churn_Records_26[[#This Row],[Age]] &gt;= 70, "Very Old",Customer_Churn_Records_26[[#This Row],[Age]] &gt;= 50, "Old",Customer_Churn_Records_26[[#This Row],[Age]] &gt;=35,"Middle-Age", "Young")</f>
        <v>Old</v>
      </c>
      <c r="H2455">
        <v>9</v>
      </c>
      <c r="I2455">
        <v>126224.87</v>
      </c>
      <c r="J2455">
        <v>1</v>
      </c>
      <c r="K2455">
        <v>1</v>
      </c>
      <c r="L2455">
        <v>1</v>
      </c>
      <c r="M2455">
        <v>4423.63</v>
      </c>
      <c r="N2455">
        <v>0</v>
      </c>
      <c r="O2455" t="str">
        <f>IF(Customer_Churn_Records_26[[#This Row],[Exited]] = 1, "Yes","No")</f>
        <v>No</v>
      </c>
      <c r="P2455">
        <v>0</v>
      </c>
      <c r="Q2455" t="str">
        <f>IF(Customer_Churn_Records_26[[#This Row],[Complain]] =1, "Yes", "No")</f>
        <v>No</v>
      </c>
      <c r="R2455">
        <v>2</v>
      </c>
      <c r="S2455" t="s">
        <v>0</v>
      </c>
      <c r="T2455">
        <v>841</v>
      </c>
    </row>
    <row r="2456" spans="1:20" x14ac:dyDescent="0.3">
      <c r="A2456">
        <v>15636089</v>
      </c>
      <c r="B2456" t="s">
        <v>772</v>
      </c>
      <c r="C2456">
        <v>678</v>
      </c>
      <c r="D2456" t="s">
        <v>6</v>
      </c>
      <c r="E2456" t="s">
        <v>1</v>
      </c>
      <c r="F2456">
        <v>51</v>
      </c>
      <c r="G2456" t="str" cm="1">
        <f t="array" ref="G2456">_xlfn.SWITCH(TRUE, Customer_Churn_Records_26[[#This Row],[Age]] &gt;= 70, "Very Old",Customer_Churn_Records_26[[#This Row],[Age]] &gt;= 50, "Old",Customer_Churn_Records_26[[#This Row],[Age]] &gt;=35,"Middle-Age", "Young")</f>
        <v>Old</v>
      </c>
      <c r="H2456">
        <v>1</v>
      </c>
      <c r="I2456">
        <v>145751.03</v>
      </c>
      <c r="J2456">
        <v>1</v>
      </c>
      <c r="K2456">
        <v>0</v>
      </c>
      <c r="L2456">
        <v>0</v>
      </c>
      <c r="M2456">
        <v>109718.44</v>
      </c>
      <c r="N2456">
        <v>1</v>
      </c>
      <c r="O2456" t="str">
        <f>IF(Customer_Churn_Records_26[[#This Row],[Exited]] = 1, "Yes","No")</f>
        <v>Yes</v>
      </c>
      <c r="P2456">
        <v>1</v>
      </c>
      <c r="Q2456" t="str">
        <f>IF(Customer_Churn_Records_26[[#This Row],[Complain]] =1, "Yes", "No")</f>
        <v>Yes</v>
      </c>
      <c r="R2456">
        <v>4</v>
      </c>
      <c r="S2456" t="s">
        <v>0</v>
      </c>
      <c r="T2456">
        <v>957</v>
      </c>
    </row>
    <row r="2457" spans="1:20" x14ac:dyDescent="0.3">
      <c r="A2457">
        <v>15727490</v>
      </c>
      <c r="B2457" t="s">
        <v>44</v>
      </c>
      <c r="C2457">
        <v>661</v>
      </c>
      <c r="D2457" t="s">
        <v>2</v>
      </c>
      <c r="E2457" t="s">
        <v>5</v>
      </c>
      <c r="F2457">
        <v>47</v>
      </c>
      <c r="G2457" t="str" cm="1">
        <f t="array" ref="G2457">_xlfn.SWITCH(TRUE, Customer_Churn_Records_26[[#This Row],[Age]] &gt;= 70, "Very Old",Customer_Churn_Records_26[[#This Row],[Age]] &gt;= 50, "Old",Customer_Churn_Records_26[[#This Row],[Age]] &gt;=35,"Middle-Age", "Young")</f>
        <v>Middle-Age</v>
      </c>
      <c r="H2457">
        <v>5</v>
      </c>
      <c r="I2457">
        <v>0</v>
      </c>
      <c r="J2457">
        <v>1</v>
      </c>
      <c r="K2457">
        <v>0</v>
      </c>
      <c r="L2457">
        <v>1</v>
      </c>
      <c r="M2457">
        <v>107243.31</v>
      </c>
      <c r="N2457">
        <v>1</v>
      </c>
      <c r="O2457" t="str">
        <f>IF(Customer_Churn_Records_26[[#This Row],[Exited]] = 1, "Yes","No")</f>
        <v>Yes</v>
      </c>
      <c r="P2457">
        <v>1</v>
      </c>
      <c r="Q2457" t="str">
        <f>IF(Customer_Churn_Records_26[[#This Row],[Complain]] =1, "Yes", "No")</f>
        <v>Yes</v>
      </c>
      <c r="R2457">
        <v>4</v>
      </c>
      <c r="S2457" t="s">
        <v>0</v>
      </c>
      <c r="T2457">
        <v>308</v>
      </c>
    </row>
    <row r="2458" spans="1:20" x14ac:dyDescent="0.3">
      <c r="A2458">
        <v>15591766</v>
      </c>
      <c r="B2458" t="s">
        <v>585</v>
      </c>
      <c r="C2458">
        <v>607</v>
      </c>
      <c r="D2458" t="s">
        <v>15</v>
      </c>
      <c r="E2458" t="s">
        <v>1</v>
      </c>
      <c r="F2458">
        <v>25</v>
      </c>
      <c r="G2458" t="str" cm="1">
        <f t="array" ref="G2458">_xlfn.SWITCH(TRUE, Customer_Churn_Records_26[[#This Row],[Age]] &gt;= 70, "Very Old",Customer_Churn_Records_26[[#This Row],[Age]] &gt;= 50, "Old",Customer_Churn_Records_26[[#This Row],[Age]] &gt;=35,"Middle-Age", "Young")</f>
        <v>Young</v>
      </c>
      <c r="H2458">
        <v>4</v>
      </c>
      <c r="I2458">
        <v>121166.89</v>
      </c>
      <c r="J2458">
        <v>1</v>
      </c>
      <c r="K2458">
        <v>0</v>
      </c>
      <c r="L2458">
        <v>1</v>
      </c>
      <c r="M2458">
        <v>115288.24</v>
      </c>
      <c r="N2458">
        <v>0</v>
      </c>
      <c r="O2458" t="str">
        <f>IF(Customer_Churn_Records_26[[#This Row],[Exited]] = 1, "Yes","No")</f>
        <v>No</v>
      </c>
      <c r="P2458">
        <v>0</v>
      </c>
      <c r="Q2458" t="str">
        <f>IF(Customer_Churn_Records_26[[#This Row],[Complain]] =1, "Yes", "No")</f>
        <v>No</v>
      </c>
      <c r="R2458">
        <v>1</v>
      </c>
      <c r="S2458" t="s">
        <v>0</v>
      </c>
      <c r="T2458">
        <v>551</v>
      </c>
    </row>
    <row r="2459" spans="1:20" x14ac:dyDescent="0.3">
      <c r="A2459">
        <v>15641629</v>
      </c>
      <c r="B2459" t="s">
        <v>30</v>
      </c>
      <c r="C2459">
        <v>537</v>
      </c>
      <c r="D2459" t="s">
        <v>15</v>
      </c>
      <c r="E2459" t="s">
        <v>1</v>
      </c>
      <c r="F2459">
        <v>38</v>
      </c>
      <c r="G2459" t="str" cm="1">
        <f t="array" ref="G2459">_xlfn.SWITCH(TRUE, Customer_Churn_Records_26[[#This Row],[Age]] &gt;= 70, "Very Old",Customer_Churn_Records_26[[#This Row],[Age]] &gt;= 50, "Old",Customer_Churn_Records_26[[#This Row],[Age]] &gt;=35,"Middle-Age", "Young")</f>
        <v>Middle-Age</v>
      </c>
      <c r="H2459">
        <v>1</v>
      </c>
      <c r="I2459">
        <v>0</v>
      </c>
      <c r="J2459">
        <v>2</v>
      </c>
      <c r="K2459">
        <v>0</v>
      </c>
      <c r="L2459">
        <v>1</v>
      </c>
      <c r="M2459">
        <v>41233.97</v>
      </c>
      <c r="N2459">
        <v>0</v>
      </c>
      <c r="O2459" t="str">
        <f>IF(Customer_Churn_Records_26[[#This Row],[Exited]] = 1, "Yes","No")</f>
        <v>No</v>
      </c>
      <c r="P2459">
        <v>0</v>
      </c>
      <c r="Q2459" t="str">
        <f>IF(Customer_Churn_Records_26[[#This Row],[Complain]] =1, "Yes", "No")</f>
        <v>No</v>
      </c>
      <c r="R2459">
        <v>5</v>
      </c>
      <c r="S2459" t="s">
        <v>10</v>
      </c>
      <c r="T2459">
        <v>818</v>
      </c>
    </row>
    <row r="2460" spans="1:20" x14ac:dyDescent="0.3">
      <c r="A2460">
        <v>15813303</v>
      </c>
      <c r="B2460" t="s">
        <v>2517</v>
      </c>
      <c r="C2460">
        <v>513</v>
      </c>
      <c r="D2460" t="s">
        <v>15</v>
      </c>
      <c r="E2460" t="s">
        <v>5</v>
      </c>
      <c r="F2460">
        <v>88</v>
      </c>
      <c r="G2460" t="str" cm="1">
        <f t="array" ref="G2460">_xlfn.SWITCH(TRUE, Customer_Churn_Records_26[[#This Row],[Age]] &gt;= 70, "Very Old",Customer_Churn_Records_26[[#This Row],[Age]] &gt;= 50, "Old",Customer_Churn_Records_26[[#This Row],[Age]] &gt;=35,"Middle-Age", "Young")</f>
        <v>Very Old</v>
      </c>
      <c r="H2460">
        <v>10</v>
      </c>
      <c r="I2460">
        <v>0</v>
      </c>
      <c r="J2460">
        <v>2</v>
      </c>
      <c r="K2460">
        <v>1</v>
      </c>
      <c r="L2460">
        <v>1</v>
      </c>
      <c r="M2460">
        <v>52952.24</v>
      </c>
      <c r="N2460">
        <v>0</v>
      </c>
      <c r="O2460" t="str">
        <f>IF(Customer_Churn_Records_26[[#This Row],[Exited]] = 1, "Yes","No")</f>
        <v>No</v>
      </c>
      <c r="P2460">
        <v>0</v>
      </c>
      <c r="Q2460" t="str">
        <f>IF(Customer_Churn_Records_26[[#This Row],[Complain]] =1, "Yes", "No")</f>
        <v>No</v>
      </c>
      <c r="R2460">
        <v>1</v>
      </c>
      <c r="S2460" t="s">
        <v>10</v>
      </c>
      <c r="T2460">
        <v>627</v>
      </c>
    </row>
    <row r="2461" spans="1:20" x14ac:dyDescent="0.3">
      <c r="A2461">
        <v>15756920</v>
      </c>
      <c r="B2461" t="s">
        <v>266</v>
      </c>
      <c r="C2461">
        <v>576</v>
      </c>
      <c r="D2461" t="s">
        <v>2</v>
      </c>
      <c r="E2461" t="s">
        <v>5</v>
      </c>
      <c r="F2461">
        <v>63</v>
      </c>
      <c r="G2461" t="str" cm="1">
        <f t="array" ref="G2461">_xlfn.SWITCH(TRUE, Customer_Churn_Records_26[[#This Row],[Age]] &gt;= 70, "Very Old",Customer_Churn_Records_26[[#This Row],[Age]] &gt;= 50, "Old",Customer_Churn_Records_26[[#This Row],[Age]] &gt;=35,"Middle-Age", "Young")</f>
        <v>Old</v>
      </c>
      <c r="H2461">
        <v>9</v>
      </c>
      <c r="I2461">
        <v>70655.48</v>
      </c>
      <c r="J2461">
        <v>1</v>
      </c>
      <c r="K2461">
        <v>0</v>
      </c>
      <c r="L2461">
        <v>0</v>
      </c>
      <c r="M2461">
        <v>78955.8</v>
      </c>
      <c r="N2461">
        <v>1</v>
      </c>
      <c r="O2461" t="str">
        <f>IF(Customer_Churn_Records_26[[#This Row],[Exited]] = 1, "Yes","No")</f>
        <v>Yes</v>
      </c>
      <c r="P2461">
        <v>1</v>
      </c>
      <c r="Q2461" t="str">
        <f>IF(Customer_Churn_Records_26[[#This Row],[Complain]] =1, "Yes", "No")</f>
        <v>Yes</v>
      </c>
      <c r="R2461">
        <v>2</v>
      </c>
      <c r="S2461" t="s">
        <v>4</v>
      </c>
      <c r="T2461">
        <v>615</v>
      </c>
    </row>
    <row r="2462" spans="1:20" x14ac:dyDescent="0.3">
      <c r="A2462">
        <v>15726403</v>
      </c>
      <c r="B2462" t="s">
        <v>2516</v>
      </c>
      <c r="C2462">
        <v>660</v>
      </c>
      <c r="D2462" t="s">
        <v>6</v>
      </c>
      <c r="E2462" t="s">
        <v>5</v>
      </c>
      <c r="F2462">
        <v>41</v>
      </c>
      <c r="G2462" t="str" cm="1">
        <f t="array" ref="G2462">_xlfn.SWITCH(TRUE, Customer_Churn_Records_26[[#This Row],[Age]] &gt;= 70, "Very Old",Customer_Churn_Records_26[[#This Row],[Age]] &gt;= 50, "Old",Customer_Churn_Records_26[[#This Row],[Age]] &gt;=35,"Middle-Age", "Young")</f>
        <v>Middle-Age</v>
      </c>
      <c r="H2462">
        <v>1</v>
      </c>
      <c r="I2462">
        <v>129901.21</v>
      </c>
      <c r="J2462">
        <v>1</v>
      </c>
      <c r="K2462">
        <v>1</v>
      </c>
      <c r="L2462">
        <v>0</v>
      </c>
      <c r="M2462">
        <v>26025.599999999999</v>
      </c>
      <c r="N2462">
        <v>1</v>
      </c>
      <c r="O2462" t="str">
        <f>IF(Customer_Churn_Records_26[[#This Row],[Exited]] = 1, "Yes","No")</f>
        <v>Yes</v>
      </c>
      <c r="P2462">
        <v>1</v>
      </c>
      <c r="Q2462" t="str">
        <f>IF(Customer_Churn_Records_26[[#This Row],[Complain]] =1, "Yes", "No")</f>
        <v>Yes</v>
      </c>
      <c r="R2462">
        <v>2</v>
      </c>
      <c r="S2462" t="s">
        <v>10</v>
      </c>
      <c r="T2462">
        <v>694</v>
      </c>
    </row>
    <row r="2463" spans="1:20" x14ac:dyDescent="0.3">
      <c r="A2463">
        <v>15592765</v>
      </c>
      <c r="B2463" t="s">
        <v>2515</v>
      </c>
      <c r="C2463">
        <v>637</v>
      </c>
      <c r="D2463" t="s">
        <v>2</v>
      </c>
      <c r="E2463" t="s">
        <v>5</v>
      </c>
      <c r="F2463">
        <v>40</v>
      </c>
      <c r="G2463" t="str" cm="1">
        <f t="array" ref="G2463">_xlfn.SWITCH(TRUE, Customer_Churn_Records_26[[#This Row],[Age]] &gt;= 70, "Very Old",Customer_Churn_Records_26[[#This Row],[Age]] &gt;= 50, "Old",Customer_Churn_Records_26[[#This Row],[Age]] &gt;=35,"Middle-Age", "Young")</f>
        <v>Middle-Age</v>
      </c>
      <c r="H2463">
        <v>8</v>
      </c>
      <c r="I2463">
        <v>125470.81</v>
      </c>
      <c r="J2463">
        <v>1</v>
      </c>
      <c r="K2463">
        <v>1</v>
      </c>
      <c r="L2463">
        <v>1</v>
      </c>
      <c r="M2463">
        <v>174536.17</v>
      </c>
      <c r="N2463">
        <v>0</v>
      </c>
      <c r="O2463" t="str">
        <f>IF(Customer_Churn_Records_26[[#This Row],[Exited]] = 1, "Yes","No")</f>
        <v>No</v>
      </c>
      <c r="P2463">
        <v>0</v>
      </c>
      <c r="Q2463" t="str">
        <f>IF(Customer_Churn_Records_26[[#This Row],[Complain]] =1, "Yes", "No")</f>
        <v>No</v>
      </c>
      <c r="R2463">
        <v>4</v>
      </c>
      <c r="S2463" t="s">
        <v>10</v>
      </c>
      <c r="T2463">
        <v>658</v>
      </c>
    </row>
    <row r="2464" spans="1:20" x14ac:dyDescent="0.3">
      <c r="A2464">
        <v>15704442</v>
      </c>
      <c r="B2464" t="s">
        <v>518</v>
      </c>
      <c r="C2464">
        <v>672</v>
      </c>
      <c r="D2464" t="s">
        <v>2</v>
      </c>
      <c r="E2464" t="s">
        <v>1</v>
      </c>
      <c r="F2464">
        <v>53</v>
      </c>
      <c r="G2464" t="str" cm="1">
        <f t="array" ref="G2464">_xlfn.SWITCH(TRUE, Customer_Churn_Records_26[[#This Row],[Age]] &gt;= 70, "Very Old",Customer_Churn_Records_26[[#This Row],[Age]] &gt;= 50, "Old",Customer_Churn_Records_26[[#This Row],[Age]] &gt;=35,"Middle-Age", "Young")</f>
        <v>Old</v>
      </c>
      <c r="H2464">
        <v>9</v>
      </c>
      <c r="I2464">
        <v>169406.33</v>
      </c>
      <c r="J2464">
        <v>4</v>
      </c>
      <c r="K2464">
        <v>1</v>
      </c>
      <c r="L2464">
        <v>1</v>
      </c>
      <c r="M2464">
        <v>147311.47</v>
      </c>
      <c r="N2464">
        <v>1</v>
      </c>
      <c r="O2464" t="str">
        <f>IF(Customer_Churn_Records_26[[#This Row],[Exited]] = 1, "Yes","No")</f>
        <v>Yes</v>
      </c>
      <c r="P2464">
        <v>1</v>
      </c>
      <c r="Q2464" t="str">
        <f>IF(Customer_Churn_Records_26[[#This Row],[Complain]] =1, "Yes", "No")</f>
        <v>Yes</v>
      </c>
      <c r="R2464">
        <v>4</v>
      </c>
      <c r="S2464" t="s">
        <v>0</v>
      </c>
      <c r="T2464">
        <v>232</v>
      </c>
    </row>
    <row r="2465" spans="1:20" x14ac:dyDescent="0.3">
      <c r="A2465">
        <v>15641136</v>
      </c>
      <c r="B2465" t="s">
        <v>1172</v>
      </c>
      <c r="C2465">
        <v>629</v>
      </c>
      <c r="D2465" t="s">
        <v>2</v>
      </c>
      <c r="E2465" t="s">
        <v>5</v>
      </c>
      <c r="F2465">
        <v>32</v>
      </c>
      <c r="G2465" t="str" cm="1">
        <f t="array" ref="G2465">_xlfn.SWITCH(TRUE, Customer_Churn_Records_26[[#This Row],[Age]] &gt;= 70, "Very Old",Customer_Churn_Records_26[[#This Row],[Age]] &gt;= 50, "Old",Customer_Churn_Records_26[[#This Row],[Age]] &gt;=35,"Middle-Age", "Young")</f>
        <v>Young</v>
      </c>
      <c r="H2465">
        <v>2</v>
      </c>
      <c r="I2465">
        <v>0</v>
      </c>
      <c r="J2465">
        <v>2</v>
      </c>
      <c r="K2465">
        <v>0</v>
      </c>
      <c r="L2465">
        <v>1</v>
      </c>
      <c r="M2465">
        <v>77965.440000000002</v>
      </c>
      <c r="N2465">
        <v>0</v>
      </c>
      <c r="O2465" t="str">
        <f>IF(Customer_Churn_Records_26[[#This Row],[Exited]] = 1, "Yes","No")</f>
        <v>No</v>
      </c>
      <c r="P2465">
        <v>0</v>
      </c>
      <c r="Q2465" t="str">
        <f>IF(Customer_Churn_Records_26[[#This Row],[Complain]] =1, "Yes", "No")</f>
        <v>No</v>
      </c>
      <c r="R2465">
        <v>2</v>
      </c>
      <c r="S2465" t="s">
        <v>8</v>
      </c>
      <c r="T2465">
        <v>627</v>
      </c>
    </row>
    <row r="2466" spans="1:20" x14ac:dyDescent="0.3">
      <c r="A2466">
        <v>15725818</v>
      </c>
      <c r="B2466" t="s">
        <v>1210</v>
      </c>
      <c r="C2466">
        <v>583</v>
      </c>
      <c r="D2466" t="s">
        <v>6</v>
      </c>
      <c r="E2466" t="s">
        <v>5</v>
      </c>
      <c r="F2466">
        <v>40</v>
      </c>
      <c r="G2466" t="str" cm="1">
        <f t="array" ref="G2466">_xlfn.SWITCH(TRUE, Customer_Churn_Records_26[[#This Row],[Age]] &gt;= 70, "Very Old",Customer_Churn_Records_26[[#This Row],[Age]] &gt;= 50, "Old",Customer_Churn_Records_26[[#This Row],[Age]] &gt;=35,"Middle-Age", "Young")</f>
        <v>Middle-Age</v>
      </c>
      <c r="H2466">
        <v>4</v>
      </c>
      <c r="I2466">
        <v>107041.3</v>
      </c>
      <c r="J2466">
        <v>1</v>
      </c>
      <c r="K2466">
        <v>1</v>
      </c>
      <c r="L2466">
        <v>1</v>
      </c>
      <c r="M2466">
        <v>5635.63</v>
      </c>
      <c r="N2466">
        <v>0</v>
      </c>
      <c r="O2466" t="str">
        <f>IF(Customer_Churn_Records_26[[#This Row],[Exited]] = 1, "Yes","No")</f>
        <v>No</v>
      </c>
      <c r="P2466">
        <v>0</v>
      </c>
      <c r="Q2466" t="str">
        <f>IF(Customer_Churn_Records_26[[#This Row],[Complain]] =1, "Yes", "No")</f>
        <v>No</v>
      </c>
      <c r="R2466">
        <v>1</v>
      </c>
      <c r="S2466" t="s">
        <v>4</v>
      </c>
      <c r="T2466">
        <v>304</v>
      </c>
    </row>
    <row r="2467" spans="1:20" x14ac:dyDescent="0.3">
      <c r="A2467">
        <v>15612071</v>
      </c>
      <c r="B2467" t="s">
        <v>664</v>
      </c>
      <c r="C2467">
        <v>763</v>
      </c>
      <c r="D2467" t="s">
        <v>15</v>
      </c>
      <c r="E2467" t="s">
        <v>1</v>
      </c>
      <c r="F2467">
        <v>32</v>
      </c>
      <c r="G2467" t="str" cm="1">
        <f t="array" ref="G2467">_xlfn.SWITCH(TRUE, Customer_Churn_Records_26[[#This Row],[Age]] &gt;= 70, "Very Old",Customer_Churn_Records_26[[#This Row],[Age]] &gt;= 50, "Old",Customer_Churn_Records_26[[#This Row],[Age]] &gt;=35,"Middle-Age", "Young")</f>
        <v>Young</v>
      </c>
      <c r="H2467">
        <v>10</v>
      </c>
      <c r="I2467">
        <v>95153.77</v>
      </c>
      <c r="J2467">
        <v>1</v>
      </c>
      <c r="K2467">
        <v>0</v>
      </c>
      <c r="L2467">
        <v>1</v>
      </c>
      <c r="M2467">
        <v>81310.100000000006</v>
      </c>
      <c r="N2467">
        <v>0</v>
      </c>
      <c r="O2467" t="str">
        <f>IF(Customer_Churn_Records_26[[#This Row],[Exited]] = 1, "Yes","No")</f>
        <v>No</v>
      </c>
      <c r="P2467">
        <v>0</v>
      </c>
      <c r="Q2467" t="str">
        <f>IF(Customer_Churn_Records_26[[#This Row],[Complain]] =1, "Yes", "No")</f>
        <v>No</v>
      </c>
      <c r="R2467">
        <v>2</v>
      </c>
      <c r="S2467" t="s">
        <v>4</v>
      </c>
      <c r="T2467">
        <v>816</v>
      </c>
    </row>
    <row r="2468" spans="1:20" x14ac:dyDescent="0.3">
      <c r="A2468">
        <v>15719809</v>
      </c>
      <c r="B2468" t="s">
        <v>96</v>
      </c>
      <c r="C2468">
        <v>516</v>
      </c>
      <c r="D2468" t="s">
        <v>6</v>
      </c>
      <c r="E2468" t="s">
        <v>5</v>
      </c>
      <c r="F2468">
        <v>32</v>
      </c>
      <c r="G2468" t="str" cm="1">
        <f t="array" ref="G2468">_xlfn.SWITCH(TRUE, Customer_Churn_Records_26[[#This Row],[Age]] &gt;= 70, "Very Old",Customer_Churn_Records_26[[#This Row],[Age]] &gt;= 50, "Old",Customer_Churn_Records_26[[#This Row],[Age]] &gt;=35,"Middle-Age", "Young")</f>
        <v>Young</v>
      </c>
      <c r="H2468">
        <v>3</v>
      </c>
      <c r="I2468">
        <v>145166.09</v>
      </c>
      <c r="J2468">
        <v>2</v>
      </c>
      <c r="K2468">
        <v>0</v>
      </c>
      <c r="L2468">
        <v>0</v>
      </c>
      <c r="M2468">
        <v>111421.45</v>
      </c>
      <c r="N2468">
        <v>0</v>
      </c>
      <c r="O2468" t="str">
        <f>IF(Customer_Churn_Records_26[[#This Row],[Exited]] = 1, "Yes","No")</f>
        <v>No</v>
      </c>
      <c r="P2468">
        <v>0</v>
      </c>
      <c r="Q2468" t="str">
        <f>IF(Customer_Churn_Records_26[[#This Row],[Complain]] =1, "Yes", "No")</f>
        <v>No</v>
      </c>
      <c r="R2468">
        <v>2</v>
      </c>
      <c r="S2468" t="s">
        <v>0</v>
      </c>
      <c r="T2468">
        <v>528</v>
      </c>
    </row>
    <row r="2469" spans="1:20" x14ac:dyDescent="0.3">
      <c r="A2469">
        <v>15716518</v>
      </c>
      <c r="B2469" t="s">
        <v>2036</v>
      </c>
      <c r="C2469">
        <v>617</v>
      </c>
      <c r="D2469" t="s">
        <v>2</v>
      </c>
      <c r="E2469" t="s">
        <v>1</v>
      </c>
      <c r="F2469">
        <v>27</v>
      </c>
      <c r="G2469" t="str" cm="1">
        <f t="array" ref="G2469">_xlfn.SWITCH(TRUE, Customer_Churn_Records_26[[#This Row],[Age]] &gt;= 70, "Very Old",Customer_Churn_Records_26[[#This Row],[Age]] &gt;= 50, "Old",Customer_Churn_Records_26[[#This Row],[Age]] &gt;=35,"Middle-Age", "Young")</f>
        <v>Young</v>
      </c>
      <c r="H2469">
        <v>4</v>
      </c>
      <c r="I2469">
        <v>0</v>
      </c>
      <c r="J2469">
        <v>2</v>
      </c>
      <c r="K2469">
        <v>0</v>
      </c>
      <c r="L2469">
        <v>0</v>
      </c>
      <c r="M2469">
        <v>190269.21</v>
      </c>
      <c r="N2469">
        <v>0</v>
      </c>
      <c r="O2469" t="str">
        <f>IF(Customer_Churn_Records_26[[#This Row],[Exited]] = 1, "Yes","No")</f>
        <v>No</v>
      </c>
      <c r="P2469">
        <v>0</v>
      </c>
      <c r="Q2469" t="str">
        <f>IF(Customer_Churn_Records_26[[#This Row],[Complain]] =1, "Yes", "No")</f>
        <v>No</v>
      </c>
      <c r="R2469">
        <v>3</v>
      </c>
      <c r="S2469" t="s">
        <v>10</v>
      </c>
      <c r="T2469">
        <v>342</v>
      </c>
    </row>
    <row r="2470" spans="1:20" x14ac:dyDescent="0.3">
      <c r="A2470">
        <v>15742210</v>
      </c>
      <c r="B2470" t="s">
        <v>1880</v>
      </c>
      <c r="C2470">
        <v>700</v>
      </c>
      <c r="D2470" t="s">
        <v>2</v>
      </c>
      <c r="E2470" t="s">
        <v>5</v>
      </c>
      <c r="F2470">
        <v>38</v>
      </c>
      <c r="G2470" t="str" cm="1">
        <f t="array" ref="G2470">_xlfn.SWITCH(TRUE, Customer_Churn_Records_26[[#This Row],[Age]] &gt;= 70, "Very Old",Customer_Churn_Records_26[[#This Row],[Age]] &gt;= 50, "Old",Customer_Churn_Records_26[[#This Row],[Age]] &gt;=35,"Middle-Age", "Young")</f>
        <v>Middle-Age</v>
      </c>
      <c r="H2470">
        <v>9</v>
      </c>
      <c r="I2470">
        <v>65962.63</v>
      </c>
      <c r="J2470">
        <v>1</v>
      </c>
      <c r="K2470">
        <v>1</v>
      </c>
      <c r="L2470">
        <v>1</v>
      </c>
      <c r="M2470">
        <v>100950.48</v>
      </c>
      <c r="N2470">
        <v>0</v>
      </c>
      <c r="O2470" t="str">
        <f>IF(Customer_Churn_Records_26[[#This Row],[Exited]] = 1, "Yes","No")</f>
        <v>No</v>
      </c>
      <c r="P2470">
        <v>0</v>
      </c>
      <c r="Q2470" t="str">
        <f>IF(Customer_Churn_Records_26[[#This Row],[Complain]] =1, "Yes", "No")</f>
        <v>No</v>
      </c>
      <c r="R2470">
        <v>2</v>
      </c>
      <c r="S2470" t="s">
        <v>10</v>
      </c>
      <c r="T2470">
        <v>419</v>
      </c>
    </row>
    <row r="2471" spans="1:20" x14ac:dyDescent="0.3">
      <c r="A2471">
        <v>15630617</v>
      </c>
      <c r="B2471" t="s">
        <v>419</v>
      </c>
      <c r="C2471">
        <v>727</v>
      </c>
      <c r="D2471" t="s">
        <v>6</v>
      </c>
      <c r="E2471" t="s">
        <v>5</v>
      </c>
      <c r="F2471">
        <v>36</v>
      </c>
      <c r="G2471" t="str" cm="1">
        <f t="array" ref="G2471">_xlfn.SWITCH(TRUE, Customer_Churn_Records_26[[#This Row],[Age]] &gt;= 70, "Very Old",Customer_Churn_Records_26[[#This Row],[Age]] &gt;= 50, "Old",Customer_Churn_Records_26[[#This Row],[Age]] &gt;=35,"Middle-Age", "Young")</f>
        <v>Middle-Age</v>
      </c>
      <c r="H2471">
        <v>6</v>
      </c>
      <c r="I2471">
        <v>140418.81</v>
      </c>
      <c r="J2471">
        <v>1</v>
      </c>
      <c r="K2471">
        <v>1</v>
      </c>
      <c r="L2471">
        <v>1</v>
      </c>
      <c r="M2471">
        <v>113033.73</v>
      </c>
      <c r="N2471">
        <v>1</v>
      </c>
      <c r="O2471" t="str">
        <f>IF(Customer_Churn_Records_26[[#This Row],[Exited]] = 1, "Yes","No")</f>
        <v>Yes</v>
      </c>
      <c r="P2471">
        <v>1</v>
      </c>
      <c r="Q2471" t="str">
        <f>IF(Customer_Churn_Records_26[[#This Row],[Complain]] =1, "Yes", "No")</f>
        <v>Yes</v>
      </c>
      <c r="R2471">
        <v>3</v>
      </c>
      <c r="S2471" t="s">
        <v>10</v>
      </c>
      <c r="T2471">
        <v>357</v>
      </c>
    </row>
    <row r="2472" spans="1:20" x14ac:dyDescent="0.3">
      <c r="A2472">
        <v>15720838</v>
      </c>
      <c r="B2472" t="s">
        <v>303</v>
      </c>
      <c r="C2472">
        <v>689</v>
      </c>
      <c r="D2472" t="s">
        <v>15</v>
      </c>
      <c r="E2472" t="s">
        <v>1</v>
      </c>
      <c r="F2472">
        <v>31</v>
      </c>
      <c r="G2472" t="str" cm="1">
        <f t="array" ref="G2472">_xlfn.SWITCH(TRUE, Customer_Churn_Records_26[[#This Row],[Age]] &gt;= 70, "Very Old",Customer_Churn_Records_26[[#This Row],[Age]] &gt;= 50, "Old",Customer_Churn_Records_26[[#This Row],[Age]] &gt;=35,"Middle-Age", "Young")</f>
        <v>Young</v>
      </c>
      <c r="H2472">
        <v>3</v>
      </c>
      <c r="I2472">
        <v>139799.63</v>
      </c>
      <c r="J2472">
        <v>1</v>
      </c>
      <c r="K2472">
        <v>0</v>
      </c>
      <c r="L2472">
        <v>1</v>
      </c>
      <c r="M2472">
        <v>120663.57</v>
      </c>
      <c r="N2472">
        <v>0</v>
      </c>
      <c r="O2472" t="str">
        <f>IF(Customer_Churn_Records_26[[#This Row],[Exited]] = 1, "Yes","No")</f>
        <v>No</v>
      </c>
      <c r="P2472">
        <v>0</v>
      </c>
      <c r="Q2472" t="str">
        <f>IF(Customer_Churn_Records_26[[#This Row],[Complain]] =1, "Yes", "No")</f>
        <v>No</v>
      </c>
      <c r="R2472">
        <v>5</v>
      </c>
      <c r="S2472" t="s">
        <v>4</v>
      </c>
      <c r="T2472">
        <v>964</v>
      </c>
    </row>
    <row r="2473" spans="1:20" x14ac:dyDescent="0.3">
      <c r="A2473">
        <v>15595537</v>
      </c>
      <c r="B2473" t="s">
        <v>2514</v>
      </c>
      <c r="C2473">
        <v>626</v>
      </c>
      <c r="D2473" t="s">
        <v>6</v>
      </c>
      <c r="E2473" t="s">
        <v>5</v>
      </c>
      <c r="F2473">
        <v>49</v>
      </c>
      <c r="G2473" t="str" cm="1">
        <f t="array" ref="G2473">_xlfn.SWITCH(TRUE, Customer_Churn_Records_26[[#This Row],[Age]] &gt;= 70, "Very Old",Customer_Churn_Records_26[[#This Row],[Age]] &gt;= 50, "Old",Customer_Churn_Records_26[[#This Row],[Age]] &gt;=35,"Middle-Age", "Young")</f>
        <v>Middle-Age</v>
      </c>
      <c r="H2473">
        <v>9</v>
      </c>
      <c r="I2473">
        <v>171787.84</v>
      </c>
      <c r="J2473">
        <v>2</v>
      </c>
      <c r="K2473">
        <v>1</v>
      </c>
      <c r="L2473">
        <v>0</v>
      </c>
      <c r="M2473">
        <v>187192.23</v>
      </c>
      <c r="N2473">
        <v>0</v>
      </c>
      <c r="O2473" t="str">
        <f>IF(Customer_Churn_Records_26[[#This Row],[Exited]] = 1, "Yes","No")</f>
        <v>No</v>
      </c>
      <c r="P2473">
        <v>0</v>
      </c>
      <c r="Q2473" t="str">
        <f>IF(Customer_Churn_Records_26[[#This Row],[Complain]] =1, "Yes", "No")</f>
        <v>No</v>
      </c>
      <c r="R2473">
        <v>5</v>
      </c>
      <c r="S2473" t="s">
        <v>8</v>
      </c>
      <c r="T2473">
        <v>398</v>
      </c>
    </row>
    <row r="2474" spans="1:20" x14ac:dyDescent="0.3">
      <c r="A2474">
        <v>15623196</v>
      </c>
      <c r="B2474" t="s">
        <v>1039</v>
      </c>
      <c r="C2474">
        <v>686</v>
      </c>
      <c r="D2474" t="s">
        <v>2</v>
      </c>
      <c r="E2474" t="s">
        <v>5</v>
      </c>
      <c r="F2474">
        <v>38</v>
      </c>
      <c r="G2474" t="str" cm="1">
        <f t="array" ref="G2474">_xlfn.SWITCH(TRUE, Customer_Churn_Records_26[[#This Row],[Age]] &gt;= 70, "Very Old",Customer_Churn_Records_26[[#This Row],[Age]] &gt;= 50, "Old",Customer_Churn_Records_26[[#This Row],[Age]] &gt;=35,"Middle-Age", "Young")</f>
        <v>Middle-Age</v>
      </c>
      <c r="H2474">
        <v>6</v>
      </c>
      <c r="I2474">
        <v>149238.97</v>
      </c>
      <c r="J2474">
        <v>1</v>
      </c>
      <c r="K2474">
        <v>1</v>
      </c>
      <c r="L2474">
        <v>1</v>
      </c>
      <c r="M2474">
        <v>97825.23</v>
      </c>
      <c r="N2474">
        <v>0</v>
      </c>
      <c r="O2474" t="str">
        <f>IF(Customer_Churn_Records_26[[#This Row],[Exited]] = 1, "Yes","No")</f>
        <v>No</v>
      </c>
      <c r="P2474">
        <v>0</v>
      </c>
      <c r="Q2474" t="str">
        <f>IF(Customer_Churn_Records_26[[#This Row],[Complain]] =1, "Yes", "No")</f>
        <v>No</v>
      </c>
      <c r="R2474">
        <v>1</v>
      </c>
      <c r="S2474" t="s">
        <v>8</v>
      </c>
      <c r="T2474">
        <v>816</v>
      </c>
    </row>
    <row r="2475" spans="1:20" x14ac:dyDescent="0.3">
      <c r="A2475">
        <v>15679249</v>
      </c>
      <c r="B2475" t="s">
        <v>36</v>
      </c>
      <c r="C2475">
        <v>351</v>
      </c>
      <c r="D2475" t="s">
        <v>6</v>
      </c>
      <c r="E2475" t="s">
        <v>1</v>
      </c>
      <c r="F2475">
        <v>57</v>
      </c>
      <c r="G2475" t="str" cm="1">
        <f t="array" ref="G2475">_xlfn.SWITCH(TRUE, Customer_Churn_Records_26[[#This Row],[Age]] &gt;= 70, "Very Old",Customer_Churn_Records_26[[#This Row],[Age]] &gt;= 50, "Old",Customer_Churn_Records_26[[#This Row],[Age]] &gt;=35,"Middle-Age", "Young")</f>
        <v>Old</v>
      </c>
      <c r="H2475">
        <v>4</v>
      </c>
      <c r="I2475">
        <v>163146.46</v>
      </c>
      <c r="J2475">
        <v>1</v>
      </c>
      <c r="K2475">
        <v>1</v>
      </c>
      <c r="L2475">
        <v>0</v>
      </c>
      <c r="M2475">
        <v>169621.69</v>
      </c>
      <c r="N2475">
        <v>1</v>
      </c>
      <c r="O2475" t="str">
        <f>IF(Customer_Churn_Records_26[[#This Row],[Exited]] = 1, "Yes","No")</f>
        <v>Yes</v>
      </c>
      <c r="P2475">
        <v>1</v>
      </c>
      <c r="Q2475" t="str">
        <f>IF(Customer_Churn_Records_26[[#This Row],[Complain]] =1, "Yes", "No")</f>
        <v>Yes</v>
      </c>
      <c r="R2475">
        <v>4</v>
      </c>
      <c r="S2475" t="s">
        <v>8</v>
      </c>
      <c r="T2475">
        <v>453</v>
      </c>
    </row>
    <row r="2476" spans="1:20" x14ac:dyDescent="0.3">
      <c r="A2476">
        <v>15693199</v>
      </c>
      <c r="B2476" t="s">
        <v>42</v>
      </c>
      <c r="C2476">
        <v>739</v>
      </c>
      <c r="D2476" t="s">
        <v>2</v>
      </c>
      <c r="E2476" t="s">
        <v>1</v>
      </c>
      <c r="F2476">
        <v>37</v>
      </c>
      <c r="G2476" t="str" cm="1">
        <f t="array" ref="G2476">_xlfn.SWITCH(TRUE, Customer_Churn_Records_26[[#This Row],[Age]] &gt;= 70, "Very Old",Customer_Churn_Records_26[[#This Row],[Age]] &gt;= 50, "Old",Customer_Churn_Records_26[[#This Row],[Age]] &gt;=35,"Middle-Age", "Young")</f>
        <v>Middle-Age</v>
      </c>
      <c r="H2476">
        <v>8</v>
      </c>
      <c r="I2476">
        <v>0</v>
      </c>
      <c r="J2476">
        <v>2</v>
      </c>
      <c r="K2476">
        <v>1</v>
      </c>
      <c r="L2476">
        <v>0</v>
      </c>
      <c r="M2476">
        <v>191557.1</v>
      </c>
      <c r="N2476">
        <v>1</v>
      </c>
      <c r="O2476" t="str">
        <f>IF(Customer_Churn_Records_26[[#This Row],[Exited]] = 1, "Yes","No")</f>
        <v>Yes</v>
      </c>
      <c r="P2476">
        <v>1</v>
      </c>
      <c r="Q2476" t="str">
        <f>IF(Customer_Churn_Records_26[[#This Row],[Complain]] =1, "Yes", "No")</f>
        <v>Yes</v>
      </c>
      <c r="R2476">
        <v>2</v>
      </c>
      <c r="S2476" t="s">
        <v>4</v>
      </c>
      <c r="T2476">
        <v>829</v>
      </c>
    </row>
    <row r="2477" spans="1:20" x14ac:dyDescent="0.3">
      <c r="A2477">
        <v>15661219</v>
      </c>
      <c r="B2477" t="s">
        <v>53</v>
      </c>
      <c r="C2477">
        <v>627</v>
      </c>
      <c r="D2477" t="s">
        <v>2</v>
      </c>
      <c r="E2477" t="s">
        <v>5</v>
      </c>
      <c r="F2477">
        <v>32</v>
      </c>
      <c r="G2477" t="str" cm="1">
        <f t="array" ref="G2477">_xlfn.SWITCH(TRUE, Customer_Churn_Records_26[[#This Row],[Age]] &gt;= 70, "Very Old",Customer_Churn_Records_26[[#This Row],[Age]] &gt;= 50, "Old",Customer_Churn_Records_26[[#This Row],[Age]] &gt;=35,"Middle-Age", "Young")</f>
        <v>Young</v>
      </c>
      <c r="H2477">
        <v>10</v>
      </c>
      <c r="I2477">
        <v>0</v>
      </c>
      <c r="J2477">
        <v>2</v>
      </c>
      <c r="K2477">
        <v>1</v>
      </c>
      <c r="L2477">
        <v>0</v>
      </c>
      <c r="M2477">
        <v>103287.62</v>
      </c>
      <c r="N2477">
        <v>0</v>
      </c>
      <c r="O2477" t="str">
        <f>IF(Customer_Churn_Records_26[[#This Row],[Exited]] = 1, "Yes","No")</f>
        <v>No</v>
      </c>
      <c r="P2477">
        <v>0</v>
      </c>
      <c r="Q2477" t="str">
        <f>IF(Customer_Churn_Records_26[[#This Row],[Complain]] =1, "Yes", "No")</f>
        <v>No</v>
      </c>
      <c r="R2477">
        <v>4</v>
      </c>
      <c r="S2477" t="s">
        <v>0</v>
      </c>
      <c r="T2477">
        <v>534</v>
      </c>
    </row>
    <row r="2478" spans="1:20" x14ac:dyDescent="0.3">
      <c r="A2478">
        <v>15617136</v>
      </c>
      <c r="B2478" t="s">
        <v>647</v>
      </c>
      <c r="C2478">
        <v>451</v>
      </c>
      <c r="D2478" t="s">
        <v>6</v>
      </c>
      <c r="E2478" t="s">
        <v>1</v>
      </c>
      <c r="F2478">
        <v>38</v>
      </c>
      <c r="G2478" t="str" cm="1">
        <f t="array" ref="G2478">_xlfn.SWITCH(TRUE, Customer_Churn_Records_26[[#This Row],[Age]] &gt;= 70, "Very Old",Customer_Churn_Records_26[[#This Row],[Age]] &gt;= 50, "Old",Customer_Churn_Records_26[[#This Row],[Age]] &gt;=35,"Middle-Age", "Young")</f>
        <v>Middle-Age</v>
      </c>
      <c r="H2478">
        <v>9</v>
      </c>
      <c r="I2478">
        <v>61482.47</v>
      </c>
      <c r="J2478">
        <v>1</v>
      </c>
      <c r="K2478">
        <v>1</v>
      </c>
      <c r="L2478">
        <v>1</v>
      </c>
      <c r="M2478">
        <v>167538.66</v>
      </c>
      <c r="N2478">
        <v>0</v>
      </c>
      <c r="O2478" t="str">
        <f>IF(Customer_Churn_Records_26[[#This Row],[Exited]] = 1, "Yes","No")</f>
        <v>No</v>
      </c>
      <c r="P2478">
        <v>0</v>
      </c>
      <c r="Q2478" t="str">
        <f>IF(Customer_Churn_Records_26[[#This Row],[Complain]] =1, "Yes", "No")</f>
        <v>No</v>
      </c>
      <c r="R2478">
        <v>1</v>
      </c>
      <c r="S2478" t="s">
        <v>4</v>
      </c>
      <c r="T2478">
        <v>628</v>
      </c>
    </row>
    <row r="2479" spans="1:20" x14ac:dyDescent="0.3">
      <c r="A2479">
        <v>15760294</v>
      </c>
      <c r="B2479" t="s">
        <v>96</v>
      </c>
      <c r="C2479">
        <v>512</v>
      </c>
      <c r="D2479" t="s">
        <v>2</v>
      </c>
      <c r="E2479" t="s">
        <v>1</v>
      </c>
      <c r="F2479">
        <v>41</v>
      </c>
      <c r="G2479" t="str" cm="1">
        <f t="array" ref="G2479">_xlfn.SWITCH(TRUE, Customer_Churn_Records_26[[#This Row],[Age]] &gt;= 70, "Very Old",Customer_Churn_Records_26[[#This Row],[Age]] &gt;= 50, "Old",Customer_Churn_Records_26[[#This Row],[Age]] &gt;=35,"Middle-Age", "Young")</f>
        <v>Middle-Age</v>
      </c>
      <c r="H2479">
        <v>8</v>
      </c>
      <c r="I2479">
        <v>145150.28</v>
      </c>
      <c r="J2479">
        <v>1</v>
      </c>
      <c r="K2479">
        <v>1</v>
      </c>
      <c r="L2479">
        <v>0</v>
      </c>
      <c r="M2479">
        <v>64869.32</v>
      </c>
      <c r="N2479">
        <v>1</v>
      </c>
      <c r="O2479" t="str">
        <f>IF(Customer_Churn_Records_26[[#This Row],[Exited]] = 1, "Yes","No")</f>
        <v>Yes</v>
      </c>
      <c r="P2479">
        <v>1</v>
      </c>
      <c r="Q2479" t="str">
        <f>IF(Customer_Churn_Records_26[[#This Row],[Complain]] =1, "Yes", "No")</f>
        <v>Yes</v>
      </c>
      <c r="R2479">
        <v>4</v>
      </c>
      <c r="S2479" t="s">
        <v>8</v>
      </c>
      <c r="T2479">
        <v>358</v>
      </c>
    </row>
    <row r="2480" spans="1:20" x14ac:dyDescent="0.3">
      <c r="A2480">
        <v>15652808</v>
      </c>
      <c r="B2480" t="s">
        <v>1388</v>
      </c>
      <c r="C2480">
        <v>774</v>
      </c>
      <c r="D2480" t="s">
        <v>2</v>
      </c>
      <c r="E2480" t="s">
        <v>1</v>
      </c>
      <c r="F2480">
        <v>41</v>
      </c>
      <c r="G2480" t="str" cm="1">
        <f t="array" ref="G2480">_xlfn.SWITCH(TRUE, Customer_Churn_Records_26[[#This Row],[Age]] &gt;= 70, "Very Old",Customer_Churn_Records_26[[#This Row],[Age]] &gt;= 50, "Old",Customer_Churn_Records_26[[#This Row],[Age]] &gt;=35,"Middle-Age", "Young")</f>
        <v>Middle-Age</v>
      </c>
      <c r="H2480">
        <v>5</v>
      </c>
      <c r="I2480">
        <v>126670.37</v>
      </c>
      <c r="J2480">
        <v>1</v>
      </c>
      <c r="K2480">
        <v>1</v>
      </c>
      <c r="L2480">
        <v>0</v>
      </c>
      <c r="M2480">
        <v>102426.06</v>
      </c>
      <c r="N2480">
        <v>0</v>
      </c>
      <c r="O2480" t="str">
        <f>IF(Customer_Churn_Records_26[[#This Row],[Exited]] = 1, "Yes","No")</f>
        <v>No</v>
      </c>
      <c r="P2480">
        <v>0</v>
      </c>
      <c r="Q2480" t="str">
        <f>IF(Customer_Churn_Records_26[[#This Row],[Complain]] =1, "Yes", "No")</f>
        <v>No</v>
      </c>
      <c r="R2480">
        <v>4</v>
      </c>
      <c r="S2480" t="s">
        <v>8</v>
      </c>
      <c r="T2480">
        <v>795</v>
      </c>
    </row>
    <row r="2481" spans="1:20" x14ac:dyDescent="0.3">
      <c r="A2481">
        <v>15657139</v>
      </c>
      <c r="B2481" t="s">
        <v>703</v>
      </c>
      <c r="C2481">
        <v>652</v>
      </c>
      <c r="D2481" t="s">
        <v>2</v>
      </c>
      <c r="E2481" t="s">
        <v>1</v>
      </c>
      <c r="F2481">
        <v>40</v>
      </c>
      <c r="G2481" t="str" cm="1">
        <f t="array" ref="G2481">_xlfn.SWITCH(TRUE, Customer_Churn_Records_26[[#This Row],[Age]] &gt;= 70, "Very Old",Customer_Churn_Records_26[[#This Row],[Age]] &gt;= 50, "Old",Customer_Churn_Records_26[[#This Row],[Age]] &gt;=35,"Middle-Age", "Young")</f>
        <v>Middle-Age</v>
      </c>
      <c r="H2481">
        <v>8</v>
      </c>
      <c r="I2481">
        <v>84390.8</v>
      </c>
      <c r="J2481">
        <v>2</v>
      </c>
      <c r="K2481">
        <v>0</v>
      </c>
      <c r="L2481">
        <v>1</v>
      </c>
      <c r="M2481">
        <v>107876.2</v>
      </c>
      <c r="N2481">
        <v>0</v>
      </c>
      <c r="O2481" t="str">
        <f>IF(Customer_Churn_Records_26[[#This Row],[Exited]] = 1, "Yes","No")</f>
        <v>No</v>
      </c>
      <c r="P2481">
        <v>0</v>
      </c>
      <c r="Q2481" t="str">
        <f>IF(Customer_Churn_Records_26[[#This Row],[Complain]] =1, "Yes", "No")</f>
        <v>No</v>
      </c>
      <c r="R2481">
        <v>4</v>
      </c>
      <c r="S2481" t="s">
        <v>8</v>
      </c>
      <c r="T2481">
        <v>306</v>
      </c>
    </row>
    <row r="2482" spans="1:20" x14ac:dyDescent="0.3">
      <c r="A2482">
        <v>15803790</v>
      </c>
      <c r="B2482" t="s">
        <v>305</v>
      </c>
      <c r="C2482">
        <v>638</v>
      </c>
      <c r="D2482" t="s">
        <v>6</v>
      </c>
      <c r="E2482" t="s">
        <v>5</v>
      </c>
      <c r="F2482">
        <v>37</v>
      </c>
      <c r="G2482" t="str" cm="1">
        <f t="array" ref="G2482">_xlfn.SWITCH(TRUE, Customer_Churn_Records_26[[#This Row],[Age]] &gt;= 70, "Very Old",Customer_Churn_Records_26[[#This Row],[Age]] &gt;= 50, "Old",Customer_Churn_Records_26[[#This Row],[Age]] &gt;=35,"Middle-Age", "Young")</f>
        <v>Middle-Age</v>
      </c>
      <c r="H2482">
        <v>2</v>
      </c>
      <c r="I2482">
        <v>89728.86</v>
      </c>
      <c r="J2482">
        <v>2</v>
      </c>
      <c r="K2482">
        <v>1</v>
      </c>
      <c r="L2482">
        <v>1</v>
      </c>
      <c r="M2482">
        <v>37294.879999999997</v>
      </c>
      <c r="N2482">
        <v>0</v>
      </c>
      <c r="O2482" t="str">
        <f>IF(Customer_Churn_Records_26[[#This Row],[Exited]] = 1, "Yes","No")</f>
        <v>No</v>
      </c>
      <c r="P2482">
        <v>0</v>
      </c>
      <c r="Q2482" t="str">
        <f>IF(Customer_Churn_Records_26[[#This Row],[Complain]] =1, "Yes", "No")</f>
        <v>No</v>
      </c>
      <c r="R2482">
        <v>4</v>
      </c>
      <c r="S2482" t="s">
        <v>0</v>
      </c>
      <c r="T2482">
        <v>799</v>
      </c>
    </row>
    <row r="2483" spans="1:20" x14ac:dyDescent="0.3">
      <c r="A2483">
        <v>15764105</v>
      </c>
      <c r="B2483" t="s">
        <v>139</v>
      </c>
      <c r="C2483">
        <v>475</v>
      </c>
      <c r="D2483" t="s">
        <v>2</v>
      </c>
      <c r="E2483" t="s">
        <v>1</v>
      </c>
      <c r="F2483">
        <v>57</v>
      </c>
      <c r="G2483" t="str" cm="1">
        <f t="array" ref="G2483">_xlfn.SWITCH(TRUE, Customer_Churn_Records_26[[#This Row],[Age]] &gt;= 70, "Very Old",Customer_Churn_Records_26[[#This Row],[Age]] &gt;= 50, "Old",Customer_Churn_Records_26[[#This Row],[Age]] &gt;=35,"Middle-Age", "Young")</f>
        <v>Old</v>
      </c>
      <c r="H2483">
        <v>1</v>
      </c>
      <c r="I2483">
        <v>0</v>
      </c>
      <c r="J2483">
        <v>2</v>
      </c>
      <c r="K2483">
        <v>1</v>
      </c>
      <c r="L2483">
        <v>0</v>
      </c>
      <c r="M2483">
        <v>89248.99</v>
      </c>
      <c r="N2483">
        <v>0</v>
      </c>
      <c r="O2483" t="str">
        <f>IF(Customer_Churn_Records_26[[#This Row],[Exited]] = 1, "Yes","No")</f>
        <v>No</v>
      </c>
      <c r="P2483">
        <v>0</v>
      </c>
      <c r="Q2483" t="str">
        <f>IF(Customer_Churn_Records_26[[#This Row],[Complain]] =1, "Yes", "No")</f>
        <v>No</v>
      </c>
      <c r="R2483">
        <v>2</v>
      </c>
      <c r="S2483" t="s">
        <v>4</v>
      </c>
      <c r="T2483">
        <v>372</v>
      </c>
    </row>
    <row r="2484" spans="1:20" x14ac:dyDescent="0.3">
      <c r="A2484">
        <v>15672610</v>
      </c>
      <c r="B2484" t="s">
        <v>538</v>
      </c>
      <c r="C2484">
        <v>567</v>
      </c>
      <c r="D2484" t="s">
        <v>15</v>
      </c>
      <c r="E2484" t="s">
        <v>5</v>
      </c>
      <c r="F2484">
        <v>40</v>
      </c>
      <c r="G2484" t="str" cm="1">
        <f t="array" ref="G2484">_xlfn.SWITCH(TRUE, Customer_Churn_Records_26[[#This Row],[Age]] &gt;= 70, "Very Old",Customer_Churn_Records_26[[#This Row],[Age]] &gt;= 50, "Old",Customer_Churn_Records_26[[#This Row],[Age]] &gt;=35,"Middle-Age", "Young")</f>
        <v>Middle-Age</v>
      </c>
      <c r="H2484">
        <v>4</v>
      </c>
      <c r="I2484">
        <v>118628.8</v>
      </c>
      <c r="J2484">
        <v>1</v>
      </c>
      <c r="K2484">
        <v>0</v>
      </c>
      <c r="L2484">
        <v>0</v>
      </c>
      <c r="M2484">
        <v>91973.63</v>
      </c>
      <c r="N2484">
        <v>0</v>
      </c>
      <c r="O2484" t="str">
        <f>IF(Customer_Churn_Records_26[[#This Row],[Exited]] = 1, "Yes","No")</f>
        <v>No</v>
      </c>
      <c r="P2484">
        <v>0</v>
      </c>
      <c r="Q2484" t="str">
        <f>IF(Customer_Churn_Records_26[[#This Row],[Complain]] =1, "Yes", "No")</f>
        <v>No</v>
      </c>
      <c r="R2484">
        <v>1</v>
      </c>
      <c r="S2484" t="s">
        <v>10</v>
      </c>
      <c r="T2484">
        <v>892</v>
      </c>
    </row>
    <row r="2485" spans="1:20" x14ac:dyDescent="0.3">
      <c r="A2485">
        <v>15766896</v>
      </c>
      <c r="B2485" t="s">
        <v>1452</v>
      </c>
      <c r="C2485">
        <v>750</v>
      </c>
      <c r="D2485" t="s">
        <v>2</v>
      </c>
      <c r="E2485" t="s">
        <v>5</v>
      </c>
      <c r="F2485">
        <v>37</v>
      </c>
      <c r="G2485" t="str" cm="1">
        <f t="array" ref="G2485">_xlfn.SWITCH(TRUE, Customer_Churn_Records_26[[#This Row],[Age]] &gt;= 70, "Very Old",Customer_Churn_Records_26[[#This Row],[Age]] &gt;= 50, "Old",Customer_Churn_Records_26[[#This Row],[Age]] &gt;=35,"Middle-Age", "Young")</f>
        <v>Middle-Age</v>
      </c>
      <c r="H2485">
        <v>3</v>
      </c>
      <c r="I2485">
        <v>0</v>
      </c>
      <c r="J2485">
        <v>2</v>
      </c>
      <c r="K2485">
        <v>1</v>
      </c>
      <c r="L2485">
        <v>0</v>
      </c>
      <c r="M2485">
        <v>16870.2</v>
      </c>
      <c r="N2485">
        <v>0</v>
      </c>
      <c r="O2485" t="str">
        <f>IF(Customer_Churn_Records_26[[#This Row],[Exited]] = 1, "Yes","No")</f>
        <v>No</v>
      </c>
      <c r="P2485">
        <v>0</v>
      </c>
      <c r="Q2485" t="str">
        <f>IF(Customer_Churn_Records_26[[#This Row],[Complain]] =1, "Yes", "No")</f>
        <v>No</v>
      </c>
      <c r="R2485">
        <v>2</v>
      </c>
      <c r="S2485" t="s">
        <v>8</v>
      </c>
      <c r="T2485">
        <v>809</v>
      </c>
    </row>
    <row r="2486" spans="1:20" x14ac:dyDescent="0.3">
      <c r="A2486">
        <v>15587735</v>
      </c>
      <c r="B2486" t="s">
        <v>578</v>
      </c>
      <c r="C2486">
        <v>850</v>
      </c>
      <c r="D2486" t="s">
        <v>2</v>
      </c>
      <c r="E2486" t="s">
        <v>5</v>
      </c>
      <c r="F2486">
        <v>39</v>
      </c>
      <c r="G2486" t="str" cm="1">
        <f t="array" ref="G2486">_xlfn.SWITCH(TRUE, Customer_Churn_Records_26[[#This Row],[Age]] &gt;= 70, "Very Old",Customer_Churn_Records_26[[#This Row],[Age]] &gt;= 50, "Old",Customer_Churn_Records_26[[#This Row],[Age]] &gt;=35,"Middle-Age", "Young")</f>
        <v>Middle-Age</v>
      </c>
      <c r="H2486">
        <v>6</v>
      </c>
      <c r="I2486">
        <v>96863.13</v>
      </c>
      <c r="J2486">
        <v>1</v>
      </c>
      <c r="K2486">
        <v>1</v>
      </c>
      <c r="L2486">
        <v>1</v>
      </c>
      <c r="M2486">
        <v>121681.19</v>
      </c>
      <c r="N2486">
        <v>0</v>
      </c>
      <c r="O2486" t="str">
        <f>IF(Customer_Churn_Records_26[[#This Row],[Exited]] = 1, "Yes","No")</f>
        <v>No</v>
      </c>
      <c r="P2486">
        <v>0</v>
      </c>
      <c r="Q2486" t="str">
        <f>IF(Customer_Churn_Records_26[[#This Row],[Complain]] =1, "Yes", "No")</f>
        <v>No</v>
      </c>
      <c r="R2486">
        <v>4</v>
      </c>
      <c r="S2486" t="s">
        <v>0</v>
      </c>
      <c r="T2486">
        <v>883</v>
      </c>
    </row>
    <row r="2487" spans="1:20" x14ac:dyDescent="0.3">
      <c r="A2487">
        <v>15659501</v>
      </c>
      <c r="B2487" t="s">
        <v>2232</v>
      </c>
      <c r="C2487">
        <v>753</v>
      </c>
      <c r="D2487" t="s">
        <v>2</v>
      </c>
      <c r="E2487" t="s">
        <v>1</v>
      </c>
      <c r="F2487">
        <v>38</v>
      </c>
      <c r="G2487" t="str" cm="1">
        <f t="array" ref="G2487">_xlfn.SWITCH(TRUE, Customer_Churn_Records_26[[#This Row],[Age]] &gt;= 70, "Very Old",Customer_Churn_Records_26[[#This Row],[Age]] &gt;= 50, "Old",Customer_Churn_Records_26[[#This Row],[Age]] &gt;=35,"Middle-Age", "Young")</f>
        <v>Middle-Age</v>
      </c>
      <c r="H2487">
        <v>6</v>
      </c>
      <c r="I2487">
        <v>142263.45000000001</v>
      </c>
      <c r="J2487">
        <v>1</v>
      </c>
      <c r="K2487">
        <v>0</v>
      </c>
      <c r="L2487">
        <v>1</v>
      </c>
      <c r="M2487">
        <v>33730.43</v>
      </c>
      <c r="N2487">
        <v>0</v>
      </c>
      <c r="O2487" t="str">
        <f>IF(Customer_Churn_Records_26[[#This Row],[Exited]] = 1, "Yes","No")</f>
        <v>No</v>
      </c>
      <c r="P2487">
        <v>0</v>
      </c>
      <c r="Q2487" t="str">
        <f>IF(Customer_Churn_Records_26[[#This Row],[Complain]] =1, "Yes", "No")</f>
        <v>No</v>
      </c>
      <c r="R2487">
        <v>4</v>
      </c>
      <c r="S2487" t="s">
        <v>0</v>
      </c>
      <c r="T2487">
        <v>351</v>
      </c>
    </row>
    <row r="2488" spans="1:20" x14ac:dyDescent="0.3">
      <c r="A2488">
        <v>15745001</v>
      </c>
      <c r="B2488" t="s">
        <v>2317</v>
      </c>
      <c r="C2488">
        <v>683</v>
      </c>
      <c r="D2488" t="s">
        <v>15</v>
      </c>
      <c r="E2488" t="s">
        <v>1</v>
      </c>
      <c r="F2488">
        <v>36</v>
      </c>
      <c r="G2488" t="str" cm="1">
        <f t="array" ref="G2488">_xlfn.SWITCH(TRUE, Customer_Churn_Records_26[[#This Row],[Age]] &gt;= 70, "Very Old",Customer_Churn_Records_26[[#This Row],[Age]] &gt;= 50, "Old",Customer_Churn_Records_26[[#This Row],[Age]] &gt;=35,"Middle-Age", "Young")</f>
        <v>Middle-Age</v>
      </c>
      <c r="H2488">
        <v>7</v>
      </c>
      <c r="I2488">
        <v>0</v>
      </c>
      <c r="J2488">
        <v>2</v>
      </c>
      <c r="K2488">
        <v>1</v>
      </c>
      <c r="L2488">
        <v>0</v>
      </c>
      <c r="M2488">
        <v>104786.59</v>
      </c>
      <c r="N2488">
        <v>0</v>
      </c>
      <c r="O2488" t="str">
        <f>IF(Customer_Churn_Records_26[[#This Row],[Exited]] = 1, "Yes","No")</f>
        <v>No</v>
      </c>
      <c r="P2488">
        <v>0</v>
      </c>
      <c r="Q2488" t="str">
        <f>IF(Customer_Churn_Records_26[[#This Row],[Complain]] =1, "Yes", "No")</f>
        <v>No</v>
      </c>
      <c r="R2488">
        <v>2</v>
      </c>
      <c r="S2488" t="s">
        <v>4</v>
      </c>
      <c r="T2488">
        <v>381</v>
      </c>
    </row>
    <row r="2489" spans="1:20" x14ac:dyDescent="0.3">
      <c r="A2489">
        <v>15651140</v>
      </c>
      <c r="B2489" t="s">
        <v>301</v>
      </c>
      <c r="C2489">
        <v>710</v>
      </c>
      <c r="D2489" t="s">
        <v>2</v>
      </c>
      <c r="E2489" t="s">
        <v>1</v>
      </c>
      <c r="F2489">
        <v>32</v>
      </c>
      <c r="G2489" t="str" cm="1">
        <f t="array" ref="G2489">_xlfn.SWITCH(TRUE, Customer_Churn_Records_26[[#This Row],[Age]] &gt;= 70, "Very Old",Customer_Churn_Records_26[[#This Row],[Age]] &gt;= 50, "Old",Customer_Churn_Records_26[[#This Row],[Age]] &gt;=35,"Middle-Age", "Young")</f>
        <v>Young</v>
      </c>
      <c r="H2489">
        <v>3</v>
      </c>
      <c r="I2489">
        <v>0</v>
      </c>
      <c r="J2489">
        <v>1</v>
      </c>
      <c r="K2489">
        <v>1</v>
      </c>
      <c r="L2489">
        <v>0</v>
      </c>
      <c r="M2489">
        <v>94790.34</v>
      </c>
      <c r="N2489">
        <v>0</v>
      </c>
      <c r="O2489" t="str">
        <f>IF(Customer_Churn_Records_26[[#This Row],[Exited]] = 1, "Yes","No")</f>
        <v>No</v>
      </c>
      <c r="P2489">
        <v>0</v>
      </c>
      <c r="Q2489" t="str">
        <f>IF(Customer_Churn_Records_26[[#This Row],[Complain]] =1, "Yes", "No")</f>
        <v>No</v>
      </c>
      <c r="R2489">
        <v>1</v>
      </c>
      <c r="S2489" t="s">
        <v>8</v>
      </c>
      <c r="T2489">
        <v>373</v>
      </c>
    </row>
    <row r="2490" spans="1:20" x14ac:dyDescent="0.3">
      <c r="A2490">
        <v>15571148</v>
      </c>
      <c r="B2490" t="s">
        <v>1933</v>
      </c>
      <c r="C2490">
        <v>645</v>
      </c>
      <c r="D2490" t="s">
        <v>15</v>
      </c>
      <c r="E2490" t="s">
        <v>1</v>
      </c>
      <c r="F2490">
        <v>21</v>
      </c>
      <c r="G2490" t="str" cm="1">
        <f t="array" ref="G2490">_xlfn.SWITCH(TRUE, Customer_Churn_Records_26[[#This Row],[Age]] &gt;= 70, "Very Old",Customer_Churn_Records_26[[#This Row],[Age]] &gt;= 50, "Old",Customer_Churn_Records_26[[#This Row],[Age]] &gt;=35,"Middle-Age", "Young")</f>
        <v>Young</v>
      </c>
      <c r="H2490">
        <v>1</v>
      </c>
      <c r="I2490">
        <v>0</v>
      </c>
      <c r="J2490">
        <v>2</v>
      </c>
      <c r="K2490">
        <v>0</v>
      </c>
      <c r="L2490">
        <v>0</v>
      </c>
      <c r="M2490">
        <v>28726.07</v>
      </c>
      <c r="N2490">
        <v>0</v>
      </c>
      <c r="O2490" t="str">
        <f>IF(Customer_Churn_Records_26[[#This Row],[Exited]] = 1, "Yes","No")</f>
        <v>No</v>
      </c>
      <c r="P2490">
        <v>0</v>
      </c>
      <c r="Q2490" t="str">
        <f>IF(Customer_Churn_Records_26[[#This Row],[Complain]] =1, "Yes", "No")</f>
        <v>No</v>
      </c>
      <c r="R2490">
        <v>5</v>
      </c>
      <c r="S2490" t="s">
        <v>4</v>
      </c>
      <c r="T2490">
        <v>469</v>
      </c>
    </row>
    <row r="2491" spans="1:20" x14ac:dyDescent="0.3">
      <c r="A2491">
        <v>15776824</v>
      </c>
      <c r="B2491" t="s">
        <v>77</v>
      </c>
      <c r="C2491">
        <v>714</v>
      </c>
      <c r="D2491" t="s">
        <v>2</v>
      </c>
      <c r="E2491" t="s">
        <v>5</v>
      </c>
      <c r="F2491">
        <v>28</v>
      </c>
      <c r="G2491" t="str" cm="1">
        <f t="array" ref="G2491">_xlfn.SWITCH(TRUE, Customer_Churn_Records_26[[#This Row],[Age]] &gt;= 70, "Very Old",Customer_Churn_Records_26[[#This Row],[Age]] &gt;= 50, "Old",Customer_Churn_Records_26[[#This Row],[Age]] &gt;=35,"Middle-Age", "Young")</f>
        <v>Young</v>
      </c>
      <c r="H2491">
        <v>6</v>
      </c>
      <c r="I2491">
        <v>122724.37</v>
      </c>
      <c r="J2491">
        <v>1</v>
      </c>
      <c r="K2491">
        <v>1</v>
      </c>
      <c r="L2491">
        <v>1</v>
      </c>
      <c r="M2491">
        <v>67057.27</v>
      </c>
      <c r="N2491">
        <v>0</v>
      </c>
      <c r="O2491" t="str">
        <f>IF(Customer_Churn_Records_26[[#This Row],[Exited]] = 1, "Yes","No")</f>
        <v>No</v>
      </c>
      <c r="P2491">
        <v>0</v>
      </c>
      <c r="Q2491" t="str">
        <f>IF(Customer_Churn_Records_26[[#This Row],[Complain]] =1, "Yes", "No")</f>
        <v>No</v>
      </c>
      <c r="R2491">
        <v>1</v>
      </c>
      <c r="S2491" t="s">
        <v>0</v>
      </c>
      <c r="T2491">
        <v>892</v>
      </c>
    </row>
    <row r="2492" spans="1:20" x14ac:dyDescent="0.3">
      <c r="A2492">
        <v>15633141</v>
      </c>
      <c r="B2492" t="s">
        <v>196</v>
      </c>
      <c r="C2492">
        <v>696</v>
      </c>
      <c r="D2492" t="s">
        <v>6</v>
      </c>
      <c r="E2492" t="s">
        <v>1</v>
      </c>
      <c r="F2492">
        <v>35</v>
      </c>
      <c r="G2492" t="str" cm="1">
        <f t="array" ref="G2492">_xlfn.SWITCH(TRUE, Customer_Churn_Records_26[[#This Row],[Age]] &gt;= 70, "Very Old",Customer_Churn_Records_26[[#This Row],[Age]] &gt;= 50, "Old",Customer_Churn_Records_26[[#This Row],[Age]] &gt;=35,"Middle-Age", "Young")</f>
        <v>Middle-Age</v>
      </c>
      <c r="H2492">
        <v>4</v>
      </c>
      <c r="I2492">
        <v>174902.26</v>
      </c>
      <c r="J2492">
        <v>1</v>
      </c>
      <c r="K2492">
        <v>1</v>
      </c>
      <c r="L2492">
        <v>0</v>
      </c>
      <c r="M2492">
        <v>69079.850000000006</v>
      </c>
      <c r="N2492">
        <v>0</v>
      </c>
      <c r="O2492" t="str">
        <f>IF(Customer_Churn_Records_26[[#This Row],[Exited]] = 1, "Yes","No")</f>
        <v>No</v>
      </c>
      <c r="P2492">
        <v>0</v>
      </c>
      <c r="Q2492" t="str">
        <f>IF(Customer_Churn_Records_26[[#This Row],[Complain]] =1, "Yes", "No")</f>
        <v>No</v>
      </c>
      <c r="R2492">
        <v>2</v>
      </c>
      <c r="S2492" t="s">
        <v>10</v>
      </c>
      <c r="T2492">
        <v>720</v>
      </c>
    </row>
    <row r="2493" spans="1:20" x14ac:dyDescent="0.3">
      <c r="A2493">
        <v>15764174</v>
      </c>
      <c r="B2493" t="s">
        <v>2513</v>
      </c>
      <c r="C2493">
        <v>612</v>
      </c>
      <c r="D2493" t="s">
        <v>15</v>
      </c>
      <c r="E2493" t="s">
        <v>1</v>
      </c>
      <c r="F2493">
        <v>26</v>
      </c>
      <c r="G2493" t="str" cm="1">
        <f t="array" ref="G2493">_xlfn.SWITCH(TRUE, Customer_Churn_Records_26[[#This Row],[Age]] &gt;= 70, "Very Old",Customer_Churn_Records_26[[#This Row],[Age]] &gt;= 50, "Old",Customer_Churn_Records_26[[#This Row],[Age]] &gt;=35,"Middle-Age", "Young")</f>
        <v>Young</v>
      </c>
      <c r="H2493">
        <v>4</v>
      </c>
      <c r="I2493">
        <v>0</v>
      </c>
      <c r="J2493">
        <v>2</v>
      </c>
      <c r="K2493">
        <v>1</v>
      </c>
      <c r="L2493">
        <v>1</v>
      </c>
      <c r="M2493">
        <v>179780.74</v>
      </c>
      <c r="N2493">
        <v>0</v>
      </c>
      <c r="O2493" t="str">
        <f>IF(Customer_Churn_Records_26[[#This Row],[Exited]] = 1, "Yes","No")</f>
        <v>No</v>
      </c>
      <c r="P2493">
        <v>0</v>
      </c>
      <c r="Q2493" t="str">
        <f>IF(Customer_Churn_Records_26[[#This Row],[Complain]] =1, "Yes", "No")</f>
        <v>No</v>
      </c>
      <c r="R2493">
        <v>2</v>
      </c>
      <c r="S2493" t="s">
        <v>4</v>
      </c>
      <c r="T2493">
        <v>516</v>
      </c>
    </row>
    <row r="2494" spans="1:20" x14ac:dyDescent="0.3">
      <c r="A2494">
        <v>15778155</v>
      </c>
      <c r="B2494" t="s">
        <v>66</v>
      </c>
      <c r="C2494">
        <v>520</v>
      </c>
      <c r="D2494" t="s">
        <v>6</v>
      </c>
      <c r="E2494" t="s">
        <v>1</v>
      </c>
      <c r="F2494">
        <v>31</v>
      </c>
      <c r="G2494" t="str" cm="1">
        <f t="array" ref="G2494">_xlfn.SWITCH(TRUE, Customer_Churn_Records_26[[#This Row],[Age]] &gt;= 70, "Very Old",Customer_Churn_Records_26[[#This Row],[Age]] &gt;= 50, "Old",Customer_Churn_Records_26[[#This Row],[Age]] &gt;=35,"Middle-Age", "Young")</f>
        <v>Young</v>
      </c>
      <c r="H2494">
        <v>3</v>
      </c>
      <c r="I2494">
        <v>108914.17</v>
      </c>
      <c r="J2494">
        <v>1</v>
      </c>
      <c r="K2494">
        <v>1</v>
      </c>
      <c r="L2494">
        <v>1</v>
      </c>
      <c r="M2494">
        <v>183572.39</v>
      </c>
      <c r="N2494">
        <v>1</v>
      </c>
      <c r="O2494" t="str">
        <f>IF(Customer_Churn_Records_26[[#This Row],[Exited]] = 1, "Yes","No")</f>
        <v>Yes</v>
      </c>
      <c r="P2494">
        <v>1</v>
      </c>
      <c r="Q2494" t="str">
        <f>IF(Customer_Churn_Records_26[[#This Row],[Complain]] =1, "Yes", "No")</f>
        <v>Yes</v>
      </c>
      <c r="R2494">
        <v>3</v>
      </c>
      <c r="S2494" t="s">
        <v>8</v>
      </c>
      <c r="T2494">
        <v>560</v>
      </c>
    </row>
    <row r="2495" spans="1:20" x14ac:dyDescent="0.3">
      <c r="A2495">
        <v>15715920</v>
      </c>
      <c r="B2495" t="s">
        <v>1182</v>
      </c>
      <c r="C2495">
        <v>782</v>
      </c>
      <c r="D2495" t="s">
        <v>15</v>
      </c>
      <c r="E2495" t="s">
        <v>5</v>
      </c>
      <c r="F2495">
        <v>23</v>
      </c>
      <c r="G2495" t="str" cm="1">
        <f t="array" ref="G2495">_xlfn.SWITCH(TRUE, Customer_Churn_Records_26[[#This Row],[Age]] &gt;= 70, "Very Old",Customer_Churn_Records_26[[#This Row],[Age]] &gt;= 50, "Old",Customer_Churn_Records_26[[#This Row],[Age]] &gt;=35,"Middle-Age", "Young")</f>
        <v>Young</v>
      </c>
      <c r="H2495">
        <v>10</v>
      </c>
      <c r="I2495">
        <v>98052.66</v>
      </c>
      <c r="J2495">
        <v>1</v>
      </c>
      <c r="K2495">
        <v>1</v>
      </c>
      <c r="L2495">
        <v>1</v>
      </c>
      <c r="M2495">
        <v>142587.32</v>
      </c>
      <c r="N2495">
        <v>0</v>
      </c>
      <c r="O2495" t="str">
        <f>IF(Customer_Churn_Records_26[[#This Row],[Exited]] = 1, "Yes","No")</f>
        <v>No</v>
      </c>
      <c r="P2495">
        <v>0</v>
      </c>
      <c r="Q2495" t="str">
        <f>IF(Customer_Churn_Records_26[[#This Row],[Complain]] =1, "Yes", "No")</f>
        <v>No</v>
      </c>
      <c r="R2495">
        <v>3</v>
      </c>
      <c r="S2495" t="s">
        <v>10</v>
      </c>
      <c r="T2495">
        <v>565</v>
      </c>
    </row>
    <row r="2496" spans="1:20" x14ac:dyDescent="0.3">
      <c r="A2496">
        <v>15671917</v>
      </c>
      <c r="B2496" t="s">
        <v>640</v>
      </c>
      <c r="C2496">
        <v>666</v>
      </c>
      <c r="D2496" t="s">
        <v>2</v>
      </c>
      <c r="E2496" t="s">
        <v>5</v>
      </c>
      <c r="F2496">
        <v>46</v>
      </c>
      <c r="G2496" t="str" cm="1">
        <f t="array" ref="G2496">_xlfn.SWITCH(TRUE, Customer_Churn_Records_26[[#This Row],[Age]] &gt;= 70, "Very Old",Customer_Churn_Records_26[[#This Row],[Age]] &gt;= 50, "Old",Customer_Churn_Records_26[[#This Row],[Age]] &gt;=35,"Middle-Age", "Young")</f>
        <v>Middle-Age</v>
      </c>
      <c r="H2496">
        <v>5</v>
      </c>
      <c r="I2496">
        <v>123873.19</v>
      </c>
      <c r="J2496">
        <v>1</v>
      </c>
      <c r="K2496">
        <v>1</v>
      </c>
      <c r="L2496">
        <v>1</v>
      </c>
      <c r="M2496">
        <v>177844.06</v>
      </c>
      <c r="N2496">
        <v>0</v>
      </c>
      <c r="O2496" t="str">
        <f>IF(Customer_Churn_Records_26[[#This Row],[Exited]] = 1, "Yes","No")</f>
        <v>No</v>
      </c>
      <c r="P2496">
        <v>0</v>
      </c>
      <c r="Q2496" t="str">
        <f>IF(Customer_Churn_Records_26[[#This Row],[Complain]] =1, "Yes", "No")</f>
        <v>No</v>
      </c>
      <c r="R2496">
        <v>2</v>
      </c>
      <c r="S2496" t="s">
        <v>10</v>
      </c>
      <c r="T2496">
        <v>742</v>
      </c>
    </row>
    <row r="2497" spans="1:20" x14ac:dyDescent="0.3">
      <c r="A2497">
        <v>15666548</v>
      </c>
      <c r="B2497" t="s">
        <v>719</v>
      </c>
      <c r="C2497">
        <v>466</v>
      </c>
      <c r="D2497" t="s">
        <v>6</v>
      </c>
      <c r="E2497" t="s">
        <v>1</v>
      </c>
      <c r="F2497">
        <v>56</v>
      </c>
      <c r="G2497" t="str" cm="1">
        <f t="array" ref="G2497">_xlfn.SWITCH(TRUE, Customer_Churn_Records_26[[#This Row],[Age]] &gt;= 70, "Very Old",Customer_Churn_Records_26[[#This Row],[Age]] &gt;= 50, "Old",Customer_Churn_Records_26[[#This Row],[Age]] &gt;=35,"Middle-Age", "Young")</f>
        <v>Old</v>
      </c>
      <c r="H2497">
        <v>2</v>
      </c>
      <c r="I2497">
        <v>111920.13</v>
      </c>
      <c r="J2497">
        <v>3</v>
      </c>
      <c r="K2497">
        <v>1</v>
      </c>
      <c r="L2497">
        <v>0</v>
      </c>
      <c r="M2497">
        <v>197634.11</v>
      </c>
      <c r="N2497">
        <v>1</v>
      </c>
      <c r="O2497" t="str">
        <f>IF(Customer_Churn_Records_26[[#This Row],[Exited]] = 1, "Yes","No")</f>
        <v>Yes</v>
      </c>
      <c r="P2497">
        <v>1</v>
      </c>
      <c r="Q2497" t="str">
        <f>IF(Customer_Churn_Records_26[[#This Row],[Complain]] =1, "Yes", "No")</f>
        <v>Yes</v>
      </c>
      <c r="R2497">
        <v>3</v>
      </c>
      <c r="S2497" t="s">
        <v>8</v>
      </c>
      <c r="T2497">
        <v>586</v>
      </c>
    </row>
    <row r="2498" spans="1:20" x14ac:dyDescent="0.3">
      <c r="A2498">
        <v>15625623</v>
      </c>
      <c r="B2498" t="s">
        <v>973</v>
      </c>
      <c r="C2498">
        <v>567</v>
      </c>
      <c r="D2498" t="s">
        <v>2</v>
      </c>
      <c r="E2498" t="s">
        <v>1</v>
      </c>
      <c r="F2498">
        <v>45</v>
      </c>
      <c r="G2498" t="str" cm="1">
        <f t="array" ref="G2498">_xlfn.SWITCH(TRUE, Customer_Churn_Records_26[[#This Row],[Age]] &gt;= 70, "Very Old",Customer_Churn_Records_26[[#This Row],[Age]] &gt;= 50, "Old",Customer_Churn_Records_26[[#This Row],[Age]] &gt;=35,"Middle-Age", "Young")</f>
        <v>Middle-Age</v>
      </c>
      <c r="H2498">
        <v>4</v>
      </c>
      <c r="I2498">
        <v>0</v>
      </c>
      <c r="J2498">
        <v>2</v>
      </c>
      <c r="K2498">
        <v>0</v>
      </c>
      <c r="L2498">
        <v>1</v>
      </c>
      <c r="M2498">
        <v>121053.19</v>
      </c>
      <c r="N2498">
        <v>0</v>
      </c>
      <c r="O2498" t="str">
        <f>IF(Customer_Churn_Records_26[[#This Row],[Exited]] = 1, "Yes","No")</f>
        <v>No</v>
      </c>
      <c r="P2498">
        <v>0</v>
      </c>
      <c r="Q2498" t="str">
        <f>IF(Customer_Churn_Records_26[[#This Row],[Complain]] =1, "Yes", "No")</f>
        <v>No</v>
      </c>
      <c r="R2498">
        <v>3</v>
      </c>
      <c r="S2498" t="s">
        <v>4</v>
      </c>
      <c r="T2498">
        <v>525</v>
      </c>
    </row>
    <row r="2499" spans="1:20" x14ac:dyDescent="0.3">
      <c r="A2499">
        <v>15748123</v>
      </c>
      <c r="B2499" t="s">
        <v>613</v>
      </c>
      <c r="C2499">
        <v>613</v>
      </c>
      <c r="D2499" t="s">
        <v>2</v>
      </c>
      <c r="E2499" t="s">
        <v>5</v>
      </c>
      <c r="F2499">
        <v>20</v>
      </c>
      <c r="G2499" t="str" cm="1">
        <f t="array" ref="G2499">_xlfn.SWITCH(TRUE, Customer_Churn_Records_26[[#This Row],[Age]] &gt;= 70, "Very Old",Customer_Churn_Records_26[[#This Row],[Age]] &gt;= 50, "Old",Customer_Churn_Records_26[[#This Row],[Age]] &gt;=35,"Middle-Age", "Young")</f>
        <v>Young</v>
      </c>
      <c r="H2499">
        <v>3</v>
      </c>
      <c r="I2499">
        <v>0</v>
      </c>
      <c r="J2499">
        <v>2</v>
      </c>
      <c r="K2499">
        <v>1</v>
      </c>
      <c r="L2499">
        <v>1</v>
      </c>
      <c r="M2499">
        <v>149613.76999999999</v>
      </c>
      <c r="N2499">
        <v>0</v>
      </c>
      <c r="O2499" t="str">
        <f>IF(Customer_Churn_Records_26[[#This Row],[Exited]] = 1, "Yes","No")</f>
        <v>No</v>
      </c>
      <c r="P2499">
        <v>0</v>
      </c>
      <c r="Q2499" t="str">
        <f>IF(Customer_Churn_Records_26[[#This Row],[Complain]] =1, "Yes", "No")</f>
        <v>No</v>
      </c>
      <c r="R2499">
        <v>1</v>
      </c>
      <c r="S2499" t="s">
        <v>4</v>
      </c>
      <c r="T2499">
        <v>817</v>
      </c>
    </row>
    <row r="2500" spans="1:20" x14ac:dyDescent="0.3">
      <c r="A2500">
        <v>15648735</v>
      </c>
      <c r="B2500" t="s">
        <v>2512</v>
      </c>
      <c r="C2500">
        <v>718</v>
      </c>
      <c r="D2500" t="s">
        <v>2</v>
      </c>
      <c r="E2500" t="s">
        <v>5</v>
      </c>
      <c r="F2500">
        <v>37</v>
      </c>
      <c r="G2500" t="str" cm="1">
        <f t="array" ref="G2500">_xlfn.SWITCH(TRUE, Customer_Churn_Records_26[[#This Row],[Age]] &gt;= 70, "Very Old",Customer_Churn_Records_26[[#This Row],[Age]] &gt;= 50, "Old",Customer_Churn_Records_26[[#This Row],[Age]] &gt;=35,"Middle-Age", "Young")</f>
        <v>Middle-Age</v>
      </c>
      <c r="H2500">
        <v>8</v>
      </c>
      <c r="I2500">
        <v>0</v>
      </c>
      <c r="J2500">
        <v>2</v>
      </c>
      <c r="K2500">
        <v>1</v>
      </c>
      <c r="L2500">
        <v>1</v>
      </c>
      <c r="M2500">
        <v>142.81</v>
      </c>
      <c r="N2500">
        <v>0</v>
      </c>
      <c r="O2500" t="str">
        <f>IF(Customer_Churn_Records_26[[#This Row],[Exited]] = 1, "Yes","No")</f>
        <v>No</v>
      </c>
      <c r="P2500">
        <v>0</v>
      </c>
      <c r="Q2500" t="str">
        <f>IF(Customer_Churn_Records_26[[#This Row],[Complain]] =1, "Yes", "No")</f>
        <v>No</v>
      </c>
      <c r="R2500">
        <v>5</v>
      </c>
      <c r="S2500" t="s">
        <v>4</v>
      </c>
      <c r="T2500">
        <v>720</v>
      </c>
    </row>
    <row r="2501" spans="1:20" x14ac:dyDescent="0.3">
      <c r="A2501">
        <v>15634974</v>
      </c>
      <c r="B2501" t="s">
        <v>2511</v>
      </c>
      <c r="C2501">
        <v>614</v>
      </c>
      <c r="D2501" t="s">
        <v>2</v>
      </c>
      <c r="E2501" t="s">
        <v>1</v>
      </c>
      <c r="F2501">
        <v>37</v>
      </c>
      <c r="G2501" t="str" cm="1">
        <f t="array" ref="G2501">_xlfn.SWITCH(TRUE, Customer_Churn_Records_26[[#This Row],[Age]] &gt;= 70, "Very Old",Customer_Churn_Records_26[[#This Row],[Age]] &gt;= 50, "Old",Customer_Churn_Records_26[[#This Row],[Age]] &gt;=35,"Middle-Age", "Young")</f>
        <v>Middle-Age</v>
      </c>
      <c r="H2501">
        <v>8</v>
      </c>
      <c r="I2501">
        <v>75150.34</v>
      </c>
      <c r="J2501">
        <v>4</v>
      </c>
      <c r="K2501">
        <v>0</v>
      </c>
      <c r="L2501">
        <v>1</v>
      </c>
      <c r="M2501">
        <v>131766.67000000001</v>
      </c>
      <c r="N2501">
        <v>1</v>
      </c>
      <c r="O2501" t="str">
        <f>IF(Customer_Churn_Records_26[[#This Row],[Exited]] = 1, "Yes","No")</f>
        <v>Yes</v>
      </c>
      <c r="P2501">
        <v>1</v>
      </c>
      <c r="Q2501" t="str">
        <f>IF(Customer_Churn_Records_26[[#This Row],[Complain]] =1, "Yes", "No")</f>
        <v>Yes</v>
      </c>
      <c r="R2501">
        <v>1</v>
      </c>
      <c r="S2501" t="s">
        <v>4</v>
      </c>
      <c r="T2501">
        <v>516</v>
      </c>
    </row>
    <row r="2502" spans="1:20" x14ac:dyDescent="0.3">
      <c r="A2502">
        <v>15713378</v>
      </c>
      <c r="B2502" t="s">
        <v>2510</v>
      </c>
      <c r="C2502">
        <v>711</v>
      </c>
      <c r="D2502" t="s">
        <v>2</v>
      </c>
      <c r="E2502" t="s">
        <v>5</v>
      </c>
      <c r="F2502">
        <v>38</v>
      </c>
      <c r="G2502" t="str" cm="1">
        <f t="array" ref="G2502">_xlfn.SWITCH(TRUE, Customer_Churn_Records_26[[#This Row],[Age]] &gt;= 70, "Very Old",Customer_Churn_Records_26[[#This Row],[Age]] &gt;= 50, "Old",Customer_Churn_Records_26[[#This Row],[Age]] &gt;=35,"Middle-Age", "Young")</f>
        <v>Middle-Age</v>
      </c>
      <c r="H2502">
        <v>10</v>
      </c>
      <c r="I2502">
        <v>0</v>
      </c>
      <c r="J2502">
        <v>2</v>
      </c>
      <c r="K2502">
        <v>0</v>
      </c>
      <c r="L2502">
        <v>0</v>
      </c>
      <c r="M2502">
        <v>53311.78</v>
      </c>
      <c r="N2502">
        <v>0</v>
      </c>
      <c r="O2502" t="str">
        <f>IF(Customer_Churn_Records_26[[#This Row],[Exited]] = 1, "Yes","No")</f>
        <v>No</v>
      </c>
      <c r="P2502">
        <v>0</v>
      </c>
      <c r="Q2502" t="str">
        <f>IF(Customer_Churn_Records_26[[#This Row],[Complain]] =1, "Yes", "No")</f>
        <v>No</v>
      </c>
      <c r="R2502">
        <v>1</v>
      </c>
      <c r="S2502" t="s">
        <v>0</v>
      </c>
      <c r="T2502">
        <v>784</v>
      </c>
    </row>
    <row r="2503" spans="1:20" x14ac:dyDescent="0.3">
      <c r="A2503">
        <v>15753370</v>
      </c>
      <c r="B2503" t="s">
        <v>389</v>
      </c>
      <c r="C2503">
        <v>691</v>
      </c>
      <c r="D2503" t="s">
        <v>6</v>
      </c>
      <c r="E2503" t="s">
        <v>1</v>
      </c>
      <c r="F2503">
        <v>38</v>
      </c>
      <c r="G2503" t="str" cm="1">
        <f t="array" ref="G2503">_xlfn.SWITCH(TRUE, Customer_Churn_Records_26[[#This Row],[Age]] &gt;= 70, "Very Old",Customer_Churn_Records_26[[#This Row],[Age]] &gt;= 50, "Old",Customer_Churn_Records_26[[#This Row],[Age]] &gt;=35,"Middle-Age", "Young")</f>
        <v>Middle-Age</v>
      </c>
      <c r="H2503">
        <v>5</v>
      </c>
      <c r="I2503">
        <v>114753.76</v>
      </c>
      <c r="J2503">
        <v>1</v>
      </c>
      <c r="K2503">
        <v>1</v>
      </c>
      <c r="L2503">
        <v>0</v>
      </c>
      <c r="M2503">
        <v>107665.02</v>
      </c>
      <c r="N2503">
        <v>0</v>
      </c>
      <c r="O2503" t="str">
        <f>IF(Customer_Churn_Records_26[[#This Row],[Exited]] = 1, "Yes","No")</f>
        <v>No</v>
      </c>
      <c r="P2503">
        <v>0</v>
      </c>
      <c r="Q2503" t="str">
        <f>IF(Customer_Churn_Records_26[[#This Row],[Complain]] =1, "Yes", "No")</f>
        <v>No</v>
      </c>
      <c r="R2503">
        <v>4</v>
      </c>
      <c r="S2503" t="s">
        <v>8</v>
      </c>
      <c r="T2503">
        <v>490</v>
      </c>
    </row>
    <row r="2504" spans="1:20" x14ac:dyDescent="0.3">
      <c r="A2504">
        <v>15782659</v>
      </c>
      <c r="B2504" t="s">
        <v>1244</v>
      </c>
      <c r="C2504">
        <v>527</v>
      </c>
      <c r="D2504" t="s">
        <v>2</v>
      </c>
      <c r="E2504" t="s">
        <v>5</v>
      </c>
      <c r="F2504">
        <v>32</v>
      </c>
      <c r="G2504" t="str" cm="1">
        <f t="array" ref="G2504">_xlfn.SWITCH(TRUE, Customer_Churn_Records_26[[#This Row],[Age]] &gt;= 70, "Very Old",Customer_Churn_Records_26[[#This Row],[Age]] &gt;= 50, "Old",Customer_Churn_Records_26[[#This Row],[Age]] &gt;=35,"Middle-Age", "Young")</f>
        <v>Young</v>
      </c>
      <c r="H2504">
        <v>0</v>
      </c>
      <c r="I2504">
        <v>0</v>
      </c>
      <c r="J2504">
        <v>1</v>
      </c>
      <c r="K2504">
        <v>1</v>
      </c>
      <c r="L2504">
        <v>0</v>
      </c>
      <c r="M2504">
        <v>109523.88</v>
      </c>
      <c r="N2504">
        <v>0</v>
      </c>
      <c r="O2504" t="str">
        <f>IF(Customer_Churn_Records_26[[#This Row],[Exited]] = 1, "Yes","No")</f>
        <v>No</v>
      </c>
      <c r="P2504">
        <v>0</v>
      </c>
      <c r="Q2504" t="str">
        <f>IF(Customer_Churn_Records_26[[#This Row],[Complain]] =1, "Yes", "No")</f>
        <v>No</v>
      </c>
      <c r="R2504">
        <v>3</v>
      </c>
      <c r="S2504" t="s">
        <v>8</v>
      </c>
      <c r="T2504">
        <v>987</v>
      </c>
    </row>
    <row r="2505" spans="1:20" x14ac:dyDescent="0.3">
      <c r="A2505">
        <v>15583364</v>
      </c>
      <c r="B2505" t="s">
        <v>39</v>
      </c>
      <c r="C2505">
        <v>476</v>
      </c>
      <c r="D2505" t="s">
        <v>2</v>
      </c>
      <c r="E2505" t="s">
        <v>1</v>
      </c>
      <c r="F2505">
        <v>32</v>
      </c>
      <c r="G2505" t="str" cm="1">
        <f t="array" ref="G2505">_xlfn.SWITCH(TRUE, Customer_Churn_Records_26[[#This Row],[Age]] &gt;= 70, "Very Old",Customer_Churn_Records_26[[#This Row],[Age]] &gt;= 50, "Old",Customer_Churn_Records_26[[#This Row],[Age]] &gt;=35,"Middle-Age", "Young")</f>
        <v>Young</v>
      </c>
      <c r="H2505">
        <v>6</v>
      </c>
      <c r="I2505">
        <v>111871.93</v>
      </c>
      <c r="J2505">
        <v>1</v>
      </c>
      <c r="K2505">
        <v>0</v>
      </c>
      <c r="L2505">
        <v>0</v>
      </c>
      <c r="M2505">
        <v>112132.86</v>
      </c>
      <c r="N2505">
        <v>0</v>
      </c>
      <c r="O2505" t="str">
        <f>IF(Customer_Churn_Records_26[[#This Row],[Exited]] = 1, "Yes","No")</f>
        <v>No</v>
      </c>
      <c r="P2505">
        <v>0</v>
      </c>
      <c r="Q2505" t="str">
        <f>IF(Customer_Churn_Records_26[[#This Row],[Complain]] =1, "Yes", "No")</f>
        <v>No</v>
      </c>
      <c r="R2505">
        <v>3</v>
      </c>
      <c r="S2505" t="s">
        <v>4</v>
      </c>
      <c r="T2505">
        <v>988</v>
      </c>
    </row>
    <row r="2506" spans="1:20" x14ac:dyDescent="0.3">
      <c r="A2506">
        <v>15625942</v>
      </c>
      <c r="B2506" t="s">
        <v>389</v>
      </c>
      <c r="C2506">
        <v>619</v>
      </c>
      <c r="D2506" t="s">
        <v>15</v>
      </c>
      <c r="E2506" t="s">
        <v>1</v>
      </c>
      <c r="F2506">
        <v>45</v>
      </c>
      <c r="G2506" t="str" cm="1">
        <f t="array" ref="G2506">_xlfn.SWITCH(TRUE, Customer_Churn_Records_26[[#This Row],[Age]] &gt;= 70, "Very Old",Customer_Churn_Records_26[[#This Row],[Age]] &gt;= 50, "Old",Customer_Churn_Records_26[[#This Row],[Age]] &gt;=35,"Middle-Age", "Young")</f>
        <v>Middle-Age</v>
      </c>
      <c r="H2506">
        <v>0</v>
      </c>
      <c r="I2506">
        <v>0</v>
      </c>
      <c r="J2506">
        <v>2</v>
      </c>
      <c r="K2506">
        <v>0</v>
      </c>
      <c r="L2506">
        <v>0</v>
      </c>
      <c r="M2506">
        <v>113645.4</v>
      </c>
      <c r="N2506">
        <v>0</v>
      </c>
      <c r="O2506" t="str">
        <f>IF(Customer_Churn_Records_26[[#This Row],[Exited]] = 1, "Yes","No")</f>
        <v>No</v>
      </c>
      <c r="P2506">
        <v>0</v>
      </c>
      <c r="Q2506" t="str">
        <f>IF(Customer_Churn_Records_26[[#This Row],[Complain]] =1, "Yes", "No")</f>
        <v>No</v>
      </c>
      <c r="R2506">
        <v>4</v>
      </c>
      <c r="S2506" t="s">
        <v>8</v>
      </c>
      <c r="T2506">
        <v>315</v>
      </c>
    </row>
    <row r="2507" spans="1:20" x14ac:dyDescent="0.3">
      <c r="A2507">
        <v>15720284</v>
      </c>
      <c r="B2507" t="s">
        <v>585</v>
      </c>
      <c r="C2507">
        <v>607</v>
      </c>
      <c r="D2507" t="s">
        <v>6</v>
      </c>
      <c r="E2507" t="s">
        <v>1</v>
      </c>
      <c r="F2507">
        <v>37</v>
      </c>
      <c r="G2507" t="str" cm="1">
        <f t="array" ref="G2507">_xlfn.SWITCH(TRUE, Customer_Churn_Records_26[[#This Row],[Age]] &gt;= 70, "Very Old",Customer_Churn_Records_26[[#This Row],[Age]] &gt;= 50, "Old",Customer_Churn_Records_26[[#This Row],[Age]] &gt;=35,"Middle-Age", "Young")</f>
        <v>Middle-Age</v>
      </c>
      <c r="H2507">
        <v>4</v>
      </c>
      <c r="I2507">
        <v>135927.06</v>
      </c>
      <c r="J2507">
        <v>1</v>
      </c>
      <c r="K2507">
        <v>0</v>
      </c>
      <c r="L2507">
        <v>0</v>
      </c>
      <c r="M2507">
        <v>180890.4</v>
      </c>
      <c r="N2507">
        <v>0</v>
      </c>
      <c r="O2507" t="str">
        <f>IF(Customer_Churn_Records_26[[#This Row],[Exited]] = 1, "Yes","No")</f>
        <v>No</v>
      </c>
      <c r="P2507">
        <v>0</v>
      </c>
      <c r="Q2507" t="str">
        <f>IF(Customer_Churn_Records_26[[#This Row],[Complain]] =1, "Yes", "No")</f>
        <v>No</v>
      </c>
      <c r="R2507">
        <v>1</v>
      </c>
      <c r="S2507" t="s">
        <v>10</v>
      </c>
      <c r="T2507">
        <v>476</v>
      </c>
    </row>
    <row r="2508" spans="1:20" x14ac:dyDescent="0.3">
      <c r="A2508">
        <v>15679642</v>
      </c>
      <c r="B2508" t="s">
        <v>712</v>
      </c>
      <c r="C2508">
        <v>695</v>
      </c>
      <c r="D2508" t="s">
        <v>15</v>
      </c>
      <c r="E2508" t="s">
        <v>5</v>
      </c>
      <c r="F2508">
        <v>44</v>
      </c>
      <c r="G2508" t="str" cm="1">
        <f t="array" ref="G2508">_xlfn.SWITCH(TRUE, Customer_Churn_Records_26[[#This Row],[Age]] &gt;= 70, "Very Old",Customer_Churn_Records_26[[#This Row],[Age]] &gt;= 50, "Old",Customer_Churn_Records_26[[#This Row],[Age]] &gt;=35,"Middle-Age", "Young")</f>
        <v>Middle-Age</v>
      </c>
      <c r="H2508">
        <v>8</v>
      </c>
      <c r="I2508">
        <v>0</v>
      </c>
      <c r="J2508">
        <v>2</v>
      </c>
      <c r="K2508">
        <v>1</v>
      </c>
      <c r="L2508">
        <v>1</v>
      </c>
      <c r="M2508">
        <v>70974.13</v>
      </c>
      <c r="N2508">
        <v>0</v>
      </c>
      <c r="O2508" t="str">
        <f>IF(Customer_Churn_Records_26[[#This Row],[Exited]] = 1, "Yes","No")</f>
        <v>No</v>
      </c>
      <c r="P2508">
        <v>0</v>
      </c>
      <c r="Q2508" t="str">
        <f>IF(Customer_Churn_Records_26[[#This Row],[Complain]] =1, "Yes", "No")</f>
        <v>No</v>
      </c>
      <c r="R2508">
        <v>2</v>
      </c>
      <c r="S2508" t="s">
        <v>0</v>
      </c>
      <c r="T2508">
        <v>544</v>
      </c>
    </row>
    <row r="2509" spans="1:20" x14ac:dyDescent="0.3">
      <c r="A2509">
        <v>15628007</v>
      </c>
      <c r="B2509" t="s">
        <v>205</v>
      </c>
      <c r="C2509">
        <v>653</v>
      </c>
      <c r="D2509" t="s">
        <v>2</v>
      </c>
      <c r="E2509" t="s">
        <v>5</v>
      </c>
      <c r="F2509">
        <v>33</v>
      </c>
      <c r="G2509" t="str" cm="1">
        <f t="array" ref="G2509">_xlfn.SWITCH(TRUE, Customer_Churn_Records_26[[#This Row],[Age]] &gt;= 70, "Very Old",Customer_Churn_Records_26[[#This Row],[Age]] &gt;= 50, "Old",Customer_Churn_Records_26[[#This Row],[Age]] &gt;=35,"Middle-Age", "Young")</f>
        <v>Young</v>
      </c>
      <c r="H2509">
        <v>1</v>
      </c>
      <c r="I2509">
        <v>0</v>
      </c>
      <c r="J2509">
        <v>2</v>
      </c>
      <c r="K2509">
        <v>0</v>
      </c>
      <c r="L2509">
        <v>0</v>
      </c>
      <c r="M2509">
        <v>53379.519999999997</v>
      </c>
      <c r="N2509">
        <v>0</v>
      </c>
      <c r="O2509" t="str">
        <f>IF(Customer_Churn_Records_26[[#This Row],[Exited]] = 1, "Yes","No")</f>
        <v>No</v>
      </c>
      <c r="P2509">
        <v>0</v>
      </c>
      <c r="Q2509" t="str">
        <f>IF(Customer_Churn_Records_26[[#This Row],[Complain]] =1, "Yes", "No")</f>
        <v>No</v>
      </c>
      <c r="R2509">
        <v>4</v>
      </c>
      <c r="S2509" t="s">
        <v>10</v>
      </c>
      <c r="T2509">
        <v>572</v>
      </c>
    </row>
    <row r="2510" spans="1:20" x14ac:dyDescent="0.3">
      <c r="A2510">
        <v>15661974</v>
      </c>
      <c r="B2510" t="s">
        <v>20</v>
      </c>
      <c r="C2510">
        <v>677</v>
      </c>
      <c r="D2510" t="s">
        <v>2</v>
      </c>
      <c r="E2510" t="s">
        <v>5</v>
      </c>
      <c r="F2510">
        <v>46</v>
      </c>
      <c r="G2510" t="str" cm="1">
        <f t="array" ref="G2510">_xlfn.SWITCH(TRUE, Customer_Churn_Records_26[[#This Row],[Age]] &gt;= 70, "Very Old",Customer_Churn_Records_26[[#This Row],[Age]] &gt;= 50, "Old",Customer_Churn_Records_26[[#This Row],[Age]] &gt;=35,"Middle-Age", "Young")</f>
        <v>Middle-Age</v>
      </c>
      <c r="H2510">
        <v>2</v>
      </c>
      <c r="I2510">
        <v>57037.74</v>
      </c>
      <c r="J2510">
        <v>1</v>
      </c>
      <c r="K2510">
        <v>1</v>
      </c>
      <c r="L2510">
        <v>1</v>
      </c>
      <c r="M2510">
        <v>158531.01</v>
      </c>
      <c r="N2510">
        <v>0</v>
      </c>
      <c r="O2510" t="str">
        <f>IF(Customer_Churn_Records_26[[#This Row],[Exited]] = 1, "Yes","No")</f>
        <v>No</v>
      </c>
      <c r="P2510">
        <v>0</v>
      </c>
      <c r="Q2510" t="str">
        <f>IF(Customer_Churn_Records_26[[#This Row],[Complain]] =1, "Yes", "No")</f>
        <v>No</v>
      </c>
      <c r="R2510">
        <v>1</v>
      </c>
      <c r="S2510" t="s">
        <v>4</v>
      </c>
      <c r="T2510">
        <v>870</v>
      </c>
    </row>
    <row r="2511" spans="1:20" x14ac:dyDescent="0.3">
      <c r="A2511">
        <v>15689341</v>
      </c>
      <c r="B2511" t="s">
        <v>1284</v>
      </c>
      <c r="C2511">
        <v>655</v>
      </c>
      <c r="D2511" t="s">
        <v>2</v>
      </c>
      <c r="E2511" t="s">
        <v>1</v>
      </c>
      <c r="F2511">
        <v>50</v>
      </c>
      <c r="G2511" t="str" cm="1">
        <f t="array" ref="G2511">_xlfn.SWITCH(TRUE, Customer_Churn_Records_26[[#This Row],[Age]] &gt;= 70, "Very Old",Customer_Churn_Records_26[[#This Row],[Age]] &gt;= 50, "Old",Customer_Churn_Records_26[[#This Row],[Age]] &gt;=35,"Middle-Age", "Young")</f>
        <v>Old</v>
      </c>
      <c r="H2511">
        <v>10</v>
      </c>
      <c r="I2511">
        <v>0</v>
      </c>
      <c r="J2511">
        <v>4</v>
      </c>
      <c r="K2511">
        <v>1</v>
      </c>
      <c r="L2511">
        <v>0</v>
      </c>
      <c r="M2511">
        <v>179267.94</v>
      </c>
      <c r="N2511">
        <v>1</v>
      </c>
      <c r="O2511" t="str">
        <f>IF(Customer_Churn_Records_26[[#This Row],[Exited]] = 1, "Yes","No")</f>
        <v>Yes</v>
      </c>
      <c r="P2511">
        <v>1</v>
      </c>
      <c r="Q2511" t="str">
        <f>IF(Customer_Churn_Records_26[[#This Row],[Complain]] =1, "Yes", "No")</f>
        <v>Yes</v>
      </c>
      <c r="R2511">
        <v>1</v>
      </c>
      <c r="S2511" t="s">
        <v>4</v>
      </c>
      <c r="T2511">
        <v>889</v>
      </c>
    </row>
    <row r="2512" spans="1:20" x14ac:dyDescent="0.3">
      <c r="A2512">
        <v>15607993</v>
      </c>
      <c r="B2512" t="s">
        <v>139</v>
      </c>
      <c r="C2512">
        <v>625</v>
      </c>
      <c r="D2512" t="s">
        <v>2</v>
      </c>
      <c r="E2512" t="s">
        <v>1</v>
      </c>
      <c r="F2512">
        <v>52</v>
      </c>
      <c r="G2512" t="str" cm="1">
        <f t="array" ref="G2512">_xlfn.SWITCH(TRUE, Customer_Churn_Records_26[[#This Row],[Age]] &gt;= 70, "Very Old",Customer_Churn_Records_26[[#This Row],[Age]] &gt;= 50, "Old",Customer_Churn_Records_26[[#This Row],[Age]] &gt;=35,"Middle-Age", "Young")</f>
        <v>Old</v>
      </c>
      <c r="H2512">
        <v>2</v>
      </c>
      <c r="I2512">
        <v>79468.960000000006</v>
      </c>
      <c r="J2512">
        <v>1</v>
      </c>
      <c r="K2512">
        <v>1</v>
      </c>
      <c r="L2512">
        <v>1</v>
      </c>
      <c r="M2512">
        <v>84606.03</v>
      </c>
      <c r="N2512">
        <v>0</v>
      </c>
      <c r="O2512" t="str">
        <f>IF(Customer_Churn_Records_26[[#This Row],[Exited]] = 1, "Yes","No")</f>
        <v>No</v>
      </c>
      <c r="P2512">
        <v>0</v>
      </c>
      <c r="Q2512" t="str">
        <f>IF(Customer_Churn_Records_26[[#This Row],[Complain]] =1, "Yes", "No")</f>
        <v>No</v>
      </c>
      <c r="R2512">
        <v>2</v>
      </c>
      <c r="S2512" t="s">
        <v>10</v>
      </c>
      <c r="T2512">
        <v>629</v>
      </c>
    </row>
    <row r="2513" spans="1:20" x14ac:dyDescent="0.3">
      <c r="A2513">
        <v>15693267</v>
      </c>
      <c r="B2513" t="s">
        <v>694</v>
      </c>
      <c r="C2513">
        <v>679</v>
      </c>
      <c r="D2513" t="s">
        <v>6</v>
      </c>
      <c r="E2513" t="s">
        <v>1</v>
      </c>
      <c r="F2513">
        <v>34</v>
      </c>
      <c r="G2513" t="str" cm="1">
        <f t="array" ref="G2513">_xlfn.SWITCH(TRUE, Customer_Churn_Records_26[[#This Row],[Age]] &gt;= 70, "Very Old",Customer_Churn_Records_26[[#This Row],[Age]] &gt;= 50, "Old",Customer_Churn_Records_26[[#This Row],[Age]] &gt;=35,"Middle-Age", "Young")</f>
        <v>Young</v>
      </c>
      <c r="H2513">
        <v>7</v>
      </c>
      <c r="I2513">
        <v>121063.85</v>
      </c>
      <c r="J2513">
        <v>1</v>
      </c>
      <c r="K2513">
        <v>1</v>
      </c>
      <c r="L2513">
        <v>0</v>
      </c>
      <c r="M2513">
        <v>56984.58</v>
      </c>
      <c r="N2513">
        <v>0</v>
      </c>
      <c r="O2513" t="str">
        <f>IF(Customer_Churn_Records_26[[#This Row],[Exited]] = 1, "Yes","No")</f>
        <v>No</v>
      </c>
      <c r="P2513">
        <v>0</v>
      </c>
      <c r="Q2513" t="str">
        <f>IF(Customer_Churn_Records_26[[#This Row],[Complain]] =1, "Yes", "No")</f>
        <v>No</v>
      </c>
      <c r="R2513">
        <v>1</v>
      </c>
      <c r="S2513" t="s">
        <v>4</v>
      </c>
      <c r="T2513">
        <v>564</v>
      </c>
    </row>
    <row r="2514" spans="1:20" x14ac:dyDescent="0.3">
      <c r="A2514">
        <v>15769522</v>
      </c>
      <c r="B2514" t="s">
        <v>2509</v>
      </c>
      <c r="C2514">
        <v>734</v>
      </c>
      <c r="D2514" t="s">
        <v>2</v>
      </c>
      <c r="E2514" t="s">
        <v>5</v>
      </c>
      <c r="F2514">
        <v>51</v>
      </c>
      <c r="G2514" t="str" cm="1">
        <f t="array" ref="G2514">_xlfn.SWITCH(TRUE, Customer_Churn_Records_26[[#This Row],[Age]] &gt;= 70, "Very Old",Customer_Churn_Records_26[[#This Row],[Age]] &gt;= 50, "Old",Customer_Churn_Records_26[[#This Row],[Age]] &gt;=35,"Middle-Age", "Young")</f>
        <v>Old</v>
      </c>
      <c r="H2514">
        <v>1</v>
      </c>
      <c r="I2514">
        <v>118537.47</v>
      </c>
      <c r="J2514">
        <v>1</v>
      </c>
      <c r="K2514">
        <v>1</v>
      </c>
      <c r="L2514">
        <v>1</v>
      </c>
      <c r="M2514">
        <v>116912.45</v>
      </c>
      <c r="N2514">
        <v>0</v>
      </c>
      <c r="O2514" t="str">
        <f>IF(Customer_Churn_Records_26[[#This Row],[Exited]] = 1, "Yes","No")</f>
        <v>No</v>
      </c>
      <c r="P2514">
        <v>0</v>
      </c>
      <c r="Q2514" t="str">
        <f>IF(Customer_Churn_Records_26[[#This Row],[Complain]] =1, "Yes", "No")</f>
        <v>No</v>
      </c>
      <c r="R2514">
        <v>2</v>
      </c>
      <c r="S2514" t="s">
        <v>0</v>
      </c>
      <c r="T2514">
        <v>697</v>
      </c>
    </row>
    <row r="2515" spans="1:20" x14ac:dyDescent="0.3">
      <c r="A2515">
        <v>15755825</v>
      </c>
      <c r="B2515" t="s">
        <v>2508</v>
      </c>
      <c r="C2515">
        <v>666</v>
      </c>
      <c r="D2515" t="s">
        <v>2</v>
      </c>
      <c r="E2515" t="s">
        <v>5</v>
      </c>
      <c r="F2515">
        <v>39</v>
      </c>
      <c r="G2515" t="str" cm="1">
        <f t="array" ref="G2515">_xlfn.SWITCH(TRUE, Customer_Churn_Records_26[[#This Row],[Age]] &gt;= 70, "Very Old",Customer_Churn_Records_26[[#This Row],[Age]] &gt;= 50, "Old",Customer_Churn_Records_26[[#This Row],[Age]] &gt;=35,"Middle-Age", "Young")</f>
        <v>Middle-Age</v>
      </c>
      <c r="H2515">
        <v>10</v>
      </c>
      <c r="I2515">
        <v>0</v>
      </c>
      <c r="J2515">
        <v>2</v>
      </c>
      <c r="K2515">
        <v>1</v>
      </c>
      <c r="L2515">
        <v>0</v>
      </c>
      <c r="M2515">
        <v>102999.33</v>
      </c>
      <c r="N2515">
        <v>0</v>
      </c>
      <c r="O2515" t="str">
        <f>IF(Customer_Churn_Records_26[[#This Row],[Exited]] = 1, "Yes","No")</f>
        <v>No</v>
      </c>
      <c r="P2515">
        <v>0</v>
      </c>
      <c r="Q2515" t="str">
        <f>IF(Customer_Churn_Records_26[[#This Row],[Complain]] =1, "Yes", "No")</f>
        <v>No</v>
      </c>
      <c r="R2515">
        <v>5</v>
      </c>
      <c r="S2515" t="s">
        <v>8</v>
      </c>
      <c r="T2515">
        <v>888</v>
      </c>
    </row>
    <row r="2516" spans="1:20" x14ac:dyDescent="0.3">
      <c r="A2516">
        <v>15598175</v>
      </c>
      <c r="B2516" t="s">
        <v>153</v>
      </c>
      <c r="C2516">
        <v>592</v>
      </c>
      <c r="D2516" t="s">
        <v>6</v>
      </c>
      <c r="E2516" t="s">
        <v>1</v>
      </c>
      <c r="F2516">
        <v>26</v>
      </c>
      <c r="G2516" t="str" cm="1">
        <f t="array" ref="G2516">_xlfn.SWITCH(TRUE, Customer_Churn_Records_26[[#This Row],[Age]] &gt;= 70, "Very Old",Customer_Churn_Records_26[[#This Row],[Age]] &gt;= 50, "Old",Customer_Churn_Records_26[[#This Row],[Age]] &gt;=35,"Middle-Age", "Young")</f>
        <v>Young</v>
      </c>
      <c r="H2516">
        <v>4</v>
      </c>
      <c r="I2516">
        <v>105082.07</v>
      </c>
      <c r="J2516">
        <v>2</v>
      </c>
      <c r="K2516">
        <v>1</v>
      </c>
      <c r="L2516">
        <v>0</v>
      </c>
      <c r="M2516">
        <v>132801.57</v>
      </c>
      <c r="N2516">
        <v>0</v>
      </c>
      <c r="O2516" t="str">
        <f>IF(Customer_Churn_Records_26[[#This Row],[Exited]] = 1, "Yes","No")</f>
        <v>No</v>
      </c>
      <c r="P2516">
        <v>0</v>
      </c>
      <c r="Q2516" t="str">
        <f>IF(Customer_Churn_Records_26[[#This Row],[Complain]] =1, "Yes", "No")</f>
        <v>No</v>
      </c>
      <c r="R2516">
        <v>1</v>
      </c>
      <c r="S2516" t="s">
        <v>4</v>
      </c>
      <c r="T2516">
        <v>949</v>
      </c>
    </row>
    <row r="2517" spans="1:20" x14ac:dyDescent="0.3">
      <c r="A2517">
        <v>15744327</v>
      </c>
      <c r="B2517" t="s">
        <v>2507</v>
      </c>
      <c r="C2517">
        <v>564</v>
      </c>
      <c r="D2517" t="s">
        <v>2</v>
      </c>
      <c r="E2517" t="s">
        <v>5</v>
      </c>
      <c r="F2517">
        <v>40</v>
      </c>
      <c r="G2517" t="str" cm="1">
        <f t="array" ref="G2517">_xlfn.SWITCH(TRUE, Customer_Churn_Records_26[[#This Row],[Age]] &gt;= 70, "Very Old",Customer_Churn_Records_26[[#This Row],[Age]] &gt;= 50, "Old",Customer_Churn_Records_26[[#This Row],[Age]] &gt;=35,"Middle-Age", "Young")</f>
        <v>Middle-Age</v>
      </c>
      <c r="H2517">
        <v>4</v>
      </c>
      <c r="I2517">
        <v>0</v>
      </c>
      <c r="J2517">
        <v>1</v>
      </c>
      <c r="K2517">
        <v>1</v>
      </c>
      <c r="L2517">
        <v>0</v>
      </c>
      <c r="M2517">
        <v>85455.62</v>
      </c>
      <c r="N2517">
        <v>1</v>
      </c>
      <c r="O2517" t="str">
        <f>IF(Customer_Churn_Records_26[[#This Row],[Exited]] = 1, "Yes","No")</f>
        <v>Yes</v>
      </c>
      <c r="P2517">
        <v>1</v>
      </c>
      <c r="Q2517" t="str">
        <f>IF(Customer_Churn_Records_26[[#This Row],[Complain]] =1, "Yes", "No")</f>
        <v>Yes</v>
      </c>
      <c r="R2517">
        <v>2</v>
      </c>
      <c r="S2517" t="s">
        <v>4</v>
      </c>
      <c r="T2517">
        <v>344</v>
      </c>
    </row>
    <row r="2518" spans="1:20" x14ac:dyDescent="0.3">
      <c r="A2518">
        <v>15798666</v>
      </c>
      <c r="B2518" t="s">
        <v>91</v>
      </c>
      <c r="C2518">
        <v>814</v>
      </c>
      <c r="D2518" t="s">
        <v>2</v>
      </c>
      <c r="E2518" t="s">
        <v>1</v>
      </c>
      <c r="F2518">
        <v>36</v>
      </c>
      <c r="G2518" t="str" cm="1">
        <f t="array" ref="G2518">_xlfn.SWITCH(TRUE, Customer_Churn_Records_26[[#This Row],[Age]] &gt;= 70, "Very Old",Customer_Churn_Records_26[[#This Row],[Age]] &gt;= 50, "Old",Customer_Churn_Records_26[[#This Row],[Age]] &gt;=35,"Middle-Age", "Young")</f>
        <v>Middle-Age</v>
      </c>
      <c r="H2518">
        <v>6</v>
      </c>
      <c r="I2518">
        <v>0</v>
      </c>
      <c r="J2518">
        <v>2</v>
      </c>
      <c r="K2518">
        <v>1</v>
      </c>
      <c r="L2518">
        <v>1</v>
      </c>
      <c r="M2518">
        <v>98657.01</v>
      </c>
      <c r="N2518">
        <v>0</v>
      </c>
      <c r="O2518" t="str">
        <f>IF(Customer_Churn_Records_26[[#This Row],[Exited]] = 1, "Yes","No")</f>
        <v>No</v>
      </c>
      <c r="P2518">
        <v>0</v>
      </c>
      <c r="Q2518" t="str">
        <f>IF(Customer_Churn_Records_26[[#This Row],[Complain]] =1, "Yes", "No")</f>
        <v>No</v>
      </c>
      <c r="R2518">
        <v>5</v>
      </c>
      <c r="S2518" t="s">
        <v>8</v>
      </c>
      <c r="T2518">
        <v>780</v>
      </c>
    </row>
    <row r="2519" spans="1:20" x14ac:dyDescent="0.3">
      <c r="A2519">
        <v>15577064</v>
      </c>
      <c r="B2519" t="s">
        <v>411</v>
      </c>
      <c r="C2519">
        <v>592</v>
      </c>
      <c r="D2519" t="s">
        <v>6</v>
      </c>
      <c r="E2519" t="s">
        <v>5</v>
      </c>
      <c r="F2519">
        <v>36</v>
      </c>
      <c r="G2519" t="str" cm="1">
        <f t="array" ref="G2519">_xlfn.SWITCH(TRUE, Customer_Churn_Records_26[[#This Row],[Age]] &gt;= 70, "Very Old",Customer_Churn_Records_26[[#This Row],[Age]] &gt;= 50, "Old",Customer_Churn_Records_26[[#This Row],[Age]] &gt;=35,"Middle-Age", "Young")</f>
        <v>Middle-Age</v>
      </c>
      <c r="H2519">
        <v>2</v>
      </c>
      <c r="I2519">
        <v>104702.65</v>
      </c>
      <c r="J2519">
        <v>2</v>
      </c>
      <c r="K2519">
        <v>1</v>
      </c>
      <c r="L2519">
        <v>0</v>
      </c>
      <c r="M2519">
        <v>107948.72</v>
      </c>
      <c r="N2519">
        <v>0</v>
      </c>
      <c r="O2519" t="str">
        <f>IF(Customer_Churn_Records_26[[#This Row],[Exited]] = 1, "Yes","No")</f>
        <v>No</v>
      </c>
      <c r="P2519">
        <v>0</v>
      </c>
      <c r="Q2519" t="str">
        <f>IF(Customer_Churn_Records_26[[#This Row],[Complain]] =1, "Yes", "No")</f>
        <v>No</v>
      </c>
      <c r="R2519">
        <v>3</v>
      </c>
      <c r="S2519" t="s">
        <v>10</v>
      </c>
      <c r="T2519">
        <v>757</v>
      </c>
    </row>
    <row r="2520" spans="1:20" x14ac:dyDescent="0.3">
      <c r="A2520">
        <v>15759436</v>
      </c>
      <c r="B2520" t="s">
        <v>818</v>
      </c>
      <c r="C2520">
        <v>758</v>
      </c>
      <c r="D2520" t="s">
        <v>2</v>
      </c>
      <c r="E2520" t="s">
        <v>1</v>
      </c>
      <c r="F2520">
        <v>50</v>
      </c>
      <c r="G2520" t="str" cm="1">
        <f t="array" ref="G2520">_xlfn.SWITCH(TRUE, Customer_Churn_Records_26[[#This Row],[Age]] &gt;= 70, "Very Old",Customer_Churn_Records_26[[#This Row],[Age]] &gt;= 50, "Old",Customer_Churn_Records_26[[#This Row],[Age]] &gt;=35,"Middle-Age", "Young")</f>
        <v>Old</v>
      </c>
      <c r="H2520">
        <v>2</v>
      </c>
      <c r="I2520">
        <v>95813.759999999995</v>
      </c>
      <c r="J2520">
        <v>3</v>
      </c>
      <c r="K2520">
        <v>1</v>
      </c>
      <c r="L2520">
        <v>1</v>
      </c>
      <c r="M2520">
        <v>67944.09</v>
      </c>
      <c r="N2520">
        <v>1</v>
      </c>
      <c r="O2520" t="str">
        <f>IF(Customer_Churn_Records_26[[#This Row],[Exited]] = 1, "Yes","No")</f>
        <v>Yes</v>
      </c>
      <c r="P2520">
        <v>1</v>
      </c>
      <c r="Q2520" t="str">
        <f>IF(Customer_Churn_Records_26[[#This Row],[Complain]] =1, "Yes", "No")</f>
        <v>Yes</v>
      </c>
      <c r="R2520">
        <v>2</v>
      </c>
      <c r="S2520" t="s">
        <v>10</v>
      </c>
      <c r="T2520">
        <v>525</v>
      </c>
    </row>
    <row r="2521" spans="1:20" x14ac:dyDescent="0.3">
      <c r="A2521">
        <v>15690231</v>
      </c>
      <c r="B2521" t="s">
        <v>280</v>
      </c>
      <c r="C2521">
        <v>612</v>
      </c>
      <c r="D2521" t="s">
        <v>15</v>
      </c>
      <c r="E2521" t="s">
        <v>1</v>
      </c>
      <c r="F2521">
        <v>62</v>
      </c>
      <c r="G2521" t="str" cm="1">
        <f t="array" ref="G2521">_xlfn.SWITCH(TRUE, Customer_Churn_Records_26[[#This Row],[Age]] &gt;= 70, "Very Old",Customer_Churn_Records_26[[#This Row],[Age]] &gt;= 50, "Old",Customer_Churn_Records_26[[#This Row],[Age]] &gt;=35,"Middle-Age", "Young")</f>
        <v>Old</v>
      </c>
      <c r="H2521">
        <v>0</v>
      </c>
      <c r="I2521">
        <v>167026.60999999999</v>
      </c>
      <c r="J2521">
        <v>2</v>
      </c>
      <c r="K2521">
        <v>1</v>
      </c>
      <c r="L2521">
        <v>1</v>
      </c>
      <c r="M2521">
        <v>192892.05</v>
      </c>
      <c r="N2521">
        <v>0</v>
      </c>
      <c r="O2521" t="str">
        <f>IF(Customer_Churn_Records_26[[#This Row],[Exited]] = 1, "Yes","No")</f>
        <v>No</v>
      </c>
      <c r="P2521">
        <v>0</v>
      </c>
      <c r="Q2521" t="str">
        <f>IF(Customer_Churn_Records_26[[#This Row],[Complain]] =1, "Yes", "No")</f>
        <v>No</v>
      </c>
      <c r="R2521">
        <v>1</v>
      </c>
      <c r="S2521" t="s">
        <v>10</v>
      </c>
      <c r="T2521">
        <v>739</v>
      </c>
    </row>
    <row r="2522" spans="1:20" x14ac:dyDescent="0.3">
      <c r="A2522">
        <v>15751561</v>
      </c>
      <c r="B2522" t="s">
        <v>927</v>
      </c>
      <c r="C2522">
        <v>498</v>
      </c>
      <c r="D2522" t="s">
        <v>6</v>
      </c>
      <c r="E2522" t="s">
        <v>5</v>
      </c>
      <c r="F2522">
        <v>61</v>
      </c>
      <c r="G2522" t="str" cm="1">
        <f t="array" ref="G2522">_xlfn.SWITCH(TRUE, Customer_Churn_Records_26[[#This Row],[Age]] &gt;= 70, "Very Old",Customer_Churn_Records_26[[#This Row],[Age]] &gt;= 50, "Old",Customer_Churn_Records_26[[#This Row],[Age]] &gt;=35,"Middle-Age", "Young")</f>
        <v>Old</v>
      </c>
      <c r="H2522">
        <v>7</v>
      </c>
      <c r="I2522">
        <v>102453.26</v>
      </c>
      <c r="J2522">
        <v>1</v>
      </c>
      <c r="K2522">
        <v>1</v>
      </c>
      <c r="L2522">
        <v>0</v>
      </c>
      <c r="M2522">
        <v>187247.56</v>
      </c>
      <c r="N2522">
        <v>1</v>
      </c>
      <c r="O2522" t="str">
        <f>IF(Customer_Churn_Records_26[[#This Row],[Exited]] = 1, "Yes","No")</f>
        <v>Yes</v>
      </c>
      <c r="P2522">
        <v>1</v>
      </c>
      <c r="Q2522" t="str">
        <f>IF(Customer_Churn_Records_26[[#This Row],[Complain]] =1, "Yes", "No")</f>
        <v>Yes</v>
      </c>
      <c r="R2522">
        <v>2</v>
      </c>
      <c r="S2522" t="s">
        <v>0</v>
      </c>
      <c r="T2522">
        <v>727</v>
      </c>
    </row>
    <row r="2523" spans="1:20" x14ac:dyDescent="0.3">
      <c r="A2523">
        <v>15739068</v>
      </c>
      <c r="B2523" t="s">
        <v>1674</v>
      </c>
      <c r="C2523">
        <v>638</v>
      </c>
      <c r="D2523" t="s">
        <v>6</v>
      </c>
      <c r="E2523" t="s">
        <v>5</v>
      </c>
      <c r="F2523">
        <v>25</v>
      </c>
      <c r="G2523" t="str" cm="1">
        <f t="array" ref="G2523">_xlfn.SWITCH(TRUE, Customer_Churn_Records_26[[#This Row],[Age]] &gt;= 70, "Very Old",Customer_Churn_Records_26[[#This Row],[Age]] &gt;= 50, "Old",Customer_Churn_Records_26[[#This Row],[Age]] &gt;=35,"Middle-Age", "Young")</f>
        <v>Young</v>
      </c>
      <c r="H2523">
        <v>4</v>
      </c>
      <c r="I2523">
        <v>148045.45000000001</v>
      </c>
      <c r="J2523">
        <v>2</v>
      </c>
      <c r="K2523">
        <v>1</v>
      </c>
      <c r="L2523">
        <v>1</v>
      </c>
      <c r="M2523">
        <v>114722.42</v>
      </c>
      <c r="N2523">
        <v>0</v>
      </c>
      <c r="O2523" t="str">
        <f>IF(Customer_Churn_Records_26[[#This Row],[Exited]] = 1, "Yes","No")</f>
        <v>No</v>
      </c>
      <c r="P2523">
        <v>0</v>
      </c>
      <c r="Q2523" t="str">
        <f>IF(Customer_Churn_Records_26[[#This Row],[Complain]] =1, "Yes", "No")</f>
        <v>No</v>
      </c>
      <c r="R2523">
        <v>2</v>
      </c>
      <c r="S2523" t="s">
        <v>8</v>
      </c>
      <c r="T2523">
        <v>537</v>
      </c>
    </row>
    <row r="2524" spans="1:20" x14ac:dyDescent="0.3">
      <c r="A2524">
        <v>15758056</v>
      </c>
      <c r="B2524" t="s">
        <v>634</v>
      </c>
      <c r="C2524">
        <v>558</v>
      </c>
      <c r="D2524" t="s">
        <v>2</v>
      </c>
      <c r="E2524" t="s">
        <v>5</v>
      </c>
      <c r="F2524">
        <v>35</v>
      </c>
      <c r="G2524" t="str" cm="1">
        <f t="array" ref="G2524">_xlfn.SWITCH(TRUE, Customer_Churn_Records_26[[#This Row],[Age]] &gt;= 70, "Very Old",Customer_Churn_Records_26[[#This Row],[Age]] &gt;= 50, "Old",Customer_Churn_Records_26[[#This Row],[Age]] &gt;=35,"Middle-Age", "Young")</f>
        <v>Middle-Age</v>
      </c>
      <c r="H2524">
        <v>1</v>
      </c>
      <c r="I2524">
        <v>0</v>
      </c>
      <c r="J2524">
        <v>2</v>
      </c>
      <c r="K2524">
        <v>0</v>
      </c>
      <c r="L2524">
        <v>0</v>
      </c>
      <c r="M2524">
        <v>111687.57</v>
      </c>
      <c r="N2524">
        <v>0</v>
      </c>
      <c r="O2524" t="str">
        <f>IF(Customer_Churn_Records_26[[#This Row],[Exited]] = 1, "Yes","No")</f>
        <v>No</v>
      </c>
      <c r="P2524">
        <v>0</v>
      </c>
      <c r="Q2524" t="str">
        <f>IF(Customer_Churn_Records_26[[#This Row],[Complain]] =1, "Yes", "No")</f>
        <v>No</v>
      </c>
      <c r="R2524">
        <v>4</v>
      </c>
      <c r="S2524" t="s">
        <v>0</v>
      </c>
      <c r="T2524">
        <v>875</v>
      </c>
    </row>
    <row r="2525" spans="1:20" x14ac:dyDescent="0.3">
      <c r="A2525">
        <v>15742269</v>
      </c>
      <c r="B2525" t="s">
        <v>1387</v>
      </c>
      <c r="C2525">
        <v>756</v>
      </c>
      <c r="D2525" t="s">
        <v>2</v>
      </c>
      <c r="E2525" t="s">
        <v>1</v>
      </c>
      <c r="F2525">
        <v>24</v>
      </c>
      <c r="G2525" t="str" cm="1">
        <f t="array" ref="G2525">_xlfn.SWITCH(TRUE, Customer_Churn_Records_26[[#This Row],[Age]] &gt;= 70, "Very Old",Customer_Churn_Records_26[[#This Row],[Age]] &gt;= 50, "Old",Customer_Churn_Records_26[[#This Row],[Age]] &gt;=35,"Middle-Age", "Young")</f>
        <v>Young</v>
      </c>
      <c r="H2525">
        <v>1</v>
      </c>
      <c r="I2525">
        <v>0</v>
      </c>
      <c r="J2525">
        <v>2</v>
      </c>
      <c r="K2525">
        <v>1</v>
      </c>
      <c r="L2525">
        <v>0</v>
      </c>
      <c r="M2525">
        <v>184182.25</v>
      </c>
      <c r="N2525">
        <v>0</v>
      </c>
      <c r="O2525" t="str">
        <f>IF(Customer_Churn_Records_26[[#This Row],[Exited]] = 1, "Yes","No")</f>
        <v>No</v>
      </c>
      <c r="P2525">
        <v>0</v>
      </c>
      <c r="Q2525" t="str">
        <f>IF(Customer_Churn_Records_26[[#This Row],[Complain]] =1, "Yes", "No")</f>
        <v>No</v>
      </c>
      <c r="R2525">
        <v>5</v>
      </c>
      <c r="S2525" t="s">
        <v>0</v>
      </c>
      <c r="T2525">
        <v>896</v>
      </c>
    </row>
    <row r="2526" spans="1:20" x14ac:dyDescent="0.3">
      <c r="A2526">
        <v>15726490</v>
      </c>
      <c r="B2526" t="s">
        <v>439</v>
      </c>
      <c r="C2526">
        <v>782</v>
      </c>
      <c r="D2526" t="s">
        <v>15</v>
      </c>
      <c r="E2526" t="s">
        <v>5</v>
      </c>
      <c r="F2526">
        <v>52</v>
      </c>
      <c r="G2526" t="str" cm="1">
        <f t="array" ref="G2526">_xlfn.SWITCH(TRUE, Customer_Churn_Records_26[[#This Row],[Age]] &gt;= 70, "Very Old",Customer_Churn_Records_26[[#This Row],[Age]] &gt;= 50, "Old",Customer_Churn_Records_26[[#This Row],[Age]] &gt;=35,"Middle-Age", "Young")</f>
        <v>Old</v>
      </c>
      <c r="H2526">
        <v>4</v>
      </c>
      <c r="I2526">
        <v>0</v>
      </c>
      <c r="J2526">
        <v>1</v>
      </c>
      <c r="K2526">
        <v>1</v>
      </c>
      <c r="L2526">
        <v>1</v>
      </c>
      <c r="M2526">
        <v>52759.82</v>
      </c>
      <c r="N2526">
        <v>1</v>
      </c>
      <c r="O2526" t="str">
        <f>IF(Customer_Churn_Records_26[[#This Row],[Exited]] = 1, "Yes","No")</f>
        <v>Yes</v>
      </c>
      <c r="P2526">
        <v>1</v>
      </c>
      <c r="Q2526" t="str">
        <f>IF(Customer_Churn_Records_26[[#This Row],[Complain]] =1, "Yes", "No")</f>
        <v>Yes</v>
      </c>
      <c r="R2526">
        <v>4</v>
      </c>
      <c r="S2526" t="s">
        <v>4</v>
      </c>
      <c r="T2526">
        <v>741</v>
      </c>
    </row>
    <row r="2527" spans="1:20" x14ac:dyDescent="0.3">
      <c r="A2527">
        <v>15738411</v>
      </c>
      <c r="B2527" t="s">
        <v>56</v>
      </c>
      <c r="C2527">
        <v>505</v>
      </c>
      <c r="D2527" t="s">
        <v>2</v>
      </c>
      <c r="E2527" t="s">
        <v>5</v>
      </c>
      <c r="F2527">
        <v>34</v>
      </c>
      <c r="G2527" t="str" cm="1">
        <f t="array" ref="G2527">_xlfn.SWITCH(TRUE, Customer_Churn_Records_26[[#This Row],[Age]] &gt;= 70, "Very Old",Customer_Churn_Records_26[[#This Row],[Age]] &gt;= 50, "Old",Customer_Churn_Records_26[[#This Row],[Age]] &gt;=35,"Middle-Age", "Young")</f>
        <v>Young</v>
      </c>
      <c r="H2527">
        <v>10</v>
      </c>
      <c r="I2527">
        <v>104498.79</v>
      </c>
      <c r="J2527">
        <v>1</v>
      </c>
      <c r="K2527">
        <v>0</v>
      </c>
      <c r="L2527">
        <v>1</v>
      </c>
      <c r="M2527">
        <v>126451.14</v>
      </c>
      <c r="N2527">
        <v>0</v>
      </c>
      <c r="O2527" t="str">
        <f>IF(Customer_Churn_Records_26[[#This Row],[Exited]] = 1, "Yes","No")</f>
        <v>No</v>
      </c>
      <c r="P2527">
        <v>0</v>
      </c>
      <c r="Q2527" t="str">
        <f>IF(Customer_Churn_Records_26[[#This Row],[Complain]] =1, "Yes", "No")</f>
        <v>No</v>
      </c>
      <c r="R2527">
        <v>3</v>
      </c>
      <c r="S2527" t="s">
        <v>0</v>
      </c>
      <c r="T2527">
        <v>244</v>
      </c>
    </row>
    <row r="2528" spans="1:20" x14ac:dyDescent="0.3">
      <c r="A2528">
        <v>15727919</v>
      </c>
      <c r="B2528" t="s">
        <v>330</v>
      </c>
      <c r="C2528">
        <v>671</v>
      </c>
      <c r="D2528" t="s">
        <v>15</v>
      </c>
      <c r="E2528" t="s">
        <v>1</v>
      </c>
      <c r="F2528">
        <v>29</v>
      </c>
      <c r="G2528" t="str" cm="1">
        <f t="array" ref="G2528">_xlfn.SWITCH(TRUE, Customer_Churn_Records_26[[#This Row],[Age]] &gt;= 70, "Very Old",Customer_Churn_Records_26[[#This Row],[Age]] &gt;= 50, "Old",Customer_Churn_Records_26[[#This Row],[Age]] &gt;=35,"Middle-Age", "Young")</f>
        <v>Young</v>
      </c>
      <c r="H2528">
        <v>6</v>
      </c>
      <c r="I2528">
        <v>0</v>
      </c>
      <c r="J2528">
        <v>2</v>
      </c>
      <c r="K2528">
        <v>0</v>
      </c>
      <c r="L2528">
        <v>0</v>
      </c>
      <c r="M2528">
        <v>12048.67</v>
      </c>
      <c r="N2528">
        <v>0</v>
      </c>
      <c r="O2528" t="str">
        <f>IF(Customer_Churn_Records_26[[#This Row],[Exited]] = 1, "Yes","No")</f>
        <v>No</v>
      </c>
      <c r="P2528">
        <v>0</v>
      </c>
      <c r="Q2528" t="str">
        <f>IF(Customer_Churn_Records_26[[#This Row],[Complain]] =1, "Yes", "No")</f>
        <v>No</v>
      </c>
      <c r="R2528">
        <v>2</v>
      </c>
      <c r="S2528" t="s">
        <v>4</v>
      </c>
      <c r="T2528">
        <v>328</v>
      </c>
    </row>
    <row r="2529" spans="1:20" x14ac:dyDescent="0.3">
      <c r="A2529">
        <v>15709396</v>
      </c>
      <c r="B2529" t="s">
        <v>1428</v>
      </c>
      <c r="C2529">
        <v>801</v>
      </c>
      <c r="D2529" t="s">
        <v>2</v>
      </c>
      <c r="E2529" t="s">
        <v>5</v>
      </c>
      <c r="F2529">
        <v>42</v>
      </c>
      <c r="G2529" t="str" cm="1">
        <f t="array" ref="G2529">_xlfn.SWITCH(TRUE, Customer_Churn_Records_26[[#This Row],[Age]] &gt;= 70, "Very Old",Customer_Churn_Records_26[[#This Row],[Age]] &gt;= 50, "Old",Customer_Churn_Records_26[[#This Row],[Age]] &gt;=35,"Middle-Age", "Young")</f>
        <v>Middle-Age</v>
      </c>
      <c r="H2529">
        <v>6</v>
      </c>
      <c r="I2529">
        <v>0</v>
      </c>
      <c r="J2529">
        <v>2</v>
      </c>
      <c r="K2529">
        <v>1</v>
      </c>
      <c r="L2529">
        <v>1</v>
      </c>
      <c r="M2529">
        <v>95804.33</v>
      </c>
      <c r="N2529">
        <v>0</v>
      </c>
      <c r="O2529" t="str">
        <f>IF(Customer_Churn_Records_26[[#This Row],[Exited]] = 1, "Yes","No")</f>
        <v>No</v>
      </c>
      <c r="P2529">
        <v>0</v>
      </c>
      <c r="Q2529" t="str">
        <f>IF(Customer_Churn_Records_26[[#This Row],[Complain]] =1, "Yes", "No")</f>
        <v>No</v>
      </c>
      <c r="R2529">
        <v>1</v>
      </c>
      <c r="S2529" t="s">
        <v>8</v>
      </c>
      <c r="T2529">
        <v>361</v>
      </c>
    </row>
    <row r="2530" spans="1:20" x14ac:dyDescent="0.3">
      <c r="A2530">
        <v>15654106</v>
      </c>
      <c r="B2530" t="s">
        <v>145</v>
      </c>
      <c r="C2530">
        <v>604</v>
      </c>
      <c r="D2530" t="s">
        <v>2</v>
      </c>
      <c r="E2530" t="s">
        <v>5</v>
      </c>
      <c r="F2530">
        <v>26</v>
      </c>
      <c r="G2530" t="str" cm="1">
        <f t="array" ref="G2530">_xlfn.SWITCH(TRUE, Customer_Churn_Records_26[[#This Row],[Age]] &gt;= 70, "Very Old",Customer_Churn_Records_26[[#This Row],[Age]] &gt;= 50, "Old",Customer_Churn_Records_26[[#This Row],[Age]] &gt;=35,"Middle-Age", "Young")</f>
        <v>Young</v>
      </c>
      <c r="H2530">
        <v>8</v>
      </c>
      <c r="I2530">
        <v>149542.51999999999</v>
      </c>
      <c r="J2530">
        <v>2</v>
      </c>
      <c r="K2530">
        <v>0</v>
      </c>
      <c r="L2530">
        <v>1</v>
      </c>
      <c r="M2530">
        <v>197911.52</v>
      </c>
      <c r="N2530">
        <v>0</v>
      </c>
      <c r="O2530" t="str">
        <f>IF(Customer_Churn_Records_26[[#This Row],[Exited]] = 1, "Yes","No")</f>
        <v>No</v>
      </c>
      <c r="P2530">
        <v>0</v>
      </c>
      <c r="Q2530" t="str">
        <f>IF(Customer_Churn_Records_26[[#This Row],[Complain]] =1, "Yes", "No")</f>
        <v>No</v>
      </c>
      <c r="R2530">
        <v>1</v>
      </c>
      <c r="S2530" t="s">
        <v>8</v>
      </c>
      <c r="T2530">
        <v>683</v>
      </c>
    </row>
    <row r="2531" spans="1:20" x14ac:dyDescent="0.3">
      <c r="A2531">
        <v>15621653</v>
      </c>
      <c r="B2531" t="s">
        <v>1296</v>
      </c>
      <c r="C2531">
        <v>716</v>
      </c>
      <c r="D2531" t="s">
        <v>2</v>
      </c>
      <c r="E2531" t="s">
        <v>1</v>
      </c>
      <c r="F2531">
        <v>29</v>
      </c>
      <c r="G2531" t="str" cm="1">
        <f t="array" ref="G2531">_xlfn.SWITCH(TRUE, Customer_Churn_Records_26[[#This Row],[Age]] &gt;= 70, "Very Old",Customer_Churn_Records_26[[#This Row],[Age]] &gt;= 50, "Old",Customer_Churn_Records_26[[#This Row],[Age]] &gt;=35,"Middle-Age", "Young")</f>
        <v>Young</v>
      </c>
      <c r="H2531">
        <v>10</v>
      </c>
      <c r="I2531">
        <v>87946.39</v>
      </c>
      <c r="J2531">
        <v>1</v>
      </c>
      <c r="K2531">
        <v>1</v>
      </c>
      <c r="L2531">
        <v>1</v>
      </c>
      <c r="M2531">
        <v>182531.74</v>
      </c>
      <c r="N2531">
        <v>0</v>
      </c>
      <c r="O2531" t="str">
        <f>IF(Customer_Churn_Records_26[[#This Row],[Exited]] = 1, "Yes","No")</f>
        <v>No</v>
      </c>
      <c r="P2531">
        <v>0</v>
      </c>
      <c r="Q2531" t="str">
        <f>IF(Customer_Churn_Records_26[[#This Row],[Complain]] =1, "Yes", "No")</f>
        <v>No</v>
      </c>
      <c r="R2531">
        <v>1</v>
      </c>
      <c r="S2531" t="s">
        <v>4</v>
      </c>
      <c r="T2531">
        <v>660</v>
      </c>
    </row>
    <row r="2532" spans="1:20" x14ac:dyDescent="0.3">
      <c r="A2532">
        <v>15598086</v>
      </c>
      <c r="B2532" t="s">
        <v>797</v>
      </c>
      <c r="C2532">
        <v>624</v>
      </c>
      <c r="D2532" t="s">
        <v>2</v>
      </c>
      <c r="E2532" t="s">
        <v>1</v>
      </c>
      <c r="F2532">
        <v>45</v>
      </c>
      <c r="G2532" t="str" cm="1">
        <f t="array" ref="G2532">_xlfn.SWITCH(TRUE, Customer_Churn_Records_26[[#This Row],[Age]] &gt;= 70, "Very Old",Customer_Churn_Records_26[[#This Row],[Age]] &gt;= 50, "Old",Customer_Churn_Records_26[[#This Row],[Age]] &gt;=35,"Middle-Age", "Young")</f>
        <v>Middle-Age</v>
      </c>
      <c r="H2532">
        <v>3</v>
      </c>
      <c r="I2532">
        <v>68639.570000000007</v>
      </c>
      <c r="J2532">
        <v>1</v>
      </c>
      <c r="K2532">
        <v>1</v>
      </c>
      <c r="L2532">
        <v>0</v>
      </c>
      <c r="M2532">
        <v>168002.31</v>
      </c>
      <c r="N2532">
        <v>1</v>
      </c>
      <c r="O2532" t="str">
        <f>IF(Customer_Churn_Records_26[[#This Row],[Exited]] = 1, "Yes","No")</f>
        <v>Yes</v>
      </c>
      <c r="P2532">
        <v>1</v>
      </c>
      <c r="Q2532" t="str">
        <f>IF(Customer_Churn_Records_26[[#This Row],[Complain]] =1, "Yes", "No")</f>
        <v>Yes</v>
      </c>
      <c r="R2532">
        <v>2</v>
      </c>
      <c r="S2532" t="s">
        <v>0</v>
      </c>
      <c r="T2532">
        <v>553</v>
      </c>
    </row>
    <row r="2533" spans="1:20" x14ac:dyDescent="0.3">
      <c r="A2533">
        <v>15752300</v>
      </c>
      <c r="B2533" t="s">
        <v>1180</v>
      </c>
      <c r="C2533">
        <v>607</v>
      </c>
      <c r="D2533" t="s">
        <v>6</v>
      </c>
      <c r="E2533" t="s">
        <v>5</v>
      </c>
      <c r="F2533">
        <v>47</v>
      </c>
      <c r="G2533" t="str" cm="1">
        <f t="array" ref="G2533">_xlfn.SWITCH(TRUE, Customer_Churn_Records_26[[#This Row],[Age]] &gt;= 70, "Very Old",Customer_Churn_Records_26[[#This Row],[Age]] &gt;= 50, "Old",Customer_Churn_Records_26[[#This Row],[Age]] &gt;=35,"Middle-Age", "Young")</f>
        <v>Middle-Age</v>
      </c>
      <c r="H2533">
        <v>4</v>
      </c>
      <c r="I2533">
        <v>148826.32</v>
      </c>
      <c r="J2533">
        <v>1</v>
      </c>
      <c r="K2533">
        <v>1</v>
      </c>
      <c r="L2533">
        <v>1</v>
      </c>
      <c r="M2533">
        <v>79450.61</v>
      </c>
      <c r="N2533">
        <v>0</v>
      </c>
      <c r="O2533" t="str">
        <f>IF(Customer_Churn_Records_26[[#This Row],[Exited]] = 1, "Yes","No")</f>
        <v>No</v>
      </c>
      <c r="P2533">
        <v>0</v>
      </c>
      <c r="Q2533" t="str">
        <f>IF(Customer_Churn_Records_26[[#This Row],[Complain]] =1, "Yes", "No")</f>
        <v>No</v>
      </c>
      <c r="R2533">
        <v>5</v>
      </c>
      <c r="S2533" t="s">
        <v>4</v>
      </c>
      <c r="T2533">
        <v>837</v>
      </c>
    </row>
    <row r="2534" spans="1:20" x14ac:dyDescent="0.3">
      <c r="A2534">
        <v>15658693</v>
      </c>
      <c r="B2534" t="s">
        <v>2060</v>
      </c>
      <c r="C2534">
        <v>827</v>
      </c>
      <c r="D2534" t="s">
        <v>2</v>
      </c>
      <c r="E2534" t="s">
        <v>1</v>
      </c>
      <c r="F2534">
        <v>60</v>
      </c>
      <c r="G2534" t="str" cm="1">
        <f t="array" ref="G2534">_xlfn.SWITCH(TRUE, Customer_Churn_Records_26[[#This Row],[Age]] &gt;= 70, "Very Old",Customer_Churn_Records_26[[#This Row],[Age]] &gt;= 50, "Old",Customer_Churn_Records_26[[#This Row],[Age]] &gt;=35,"Middle-Age", "Young")</f>
        <v>Old</v>
      </c>
      <c r="H2534">
        <v>2</v>
      </c>
      <c r="I2534">
        <v>0</v>
      </c>
      <c r="J2534">
        <v>2</v>
      </c>
      <c r="K2534">
        <v>0</v>
      </c>
      <c r="L2534">
        <v>1</v>
      </c>
      <c r="M2534">
        <v>60615.83</v>
      </c>
      <c r="N2534">
        <v>0</v>
      </c>
      <c r="O2534" t="str">
        <f>IF(Customer_Churn_Records_26[[#This Row],[Exited]] = 1, "Yes","No")</f>
        <v>No</v>
      </c>
      <c r="P2534">
        <v>0</v>
      </c>
      <c r="Q2534" t="str">
        <f>IF(Customer_Churn_Records_26[[#This Row],[Complain]] =1, "Yes", "No")</f>
        <v>No</v>
      </c>
      <c r="R2534">
        <v>3</v>
      </c>
      <c r="S2534" t="s">
        <v>0</v>
      </c>
      <c r="T2534">
        <v>750</v>
      </c>
    </row>
    <row r="2535" spans="1:20" x14ac:dyDescent="0.3">
      <c r="A2535">
        <v>15631838</v>
      </c>
      <c r="B2535" t="s">
        <v>434</v>
      </c>
      <c r="C2535">
        <v>606</v>
      </c>
      <c r="D2535" t="s">
        <v>2</v>
      </c>
      <c r="E2535" t="s">
        <v>5</v>
      </c>
      <c r="F2535">
        <v>61</v>
      </c>
      <c r="G2535" t="str" cm="1">
        <f t="array" ref="G2535">_xlfn.SWITCH(TRUE, Customer_Churn_Records_26[[#This Row],[Age]] &gt;= 70, "Very Old",Customer_Churn_Records_26[[#This Row],[Age]] &gt;= 50, "Old",Customer_Churn_Records_26[[#This Row],[Age]] &gt;=35,"Middle-Age", "Young")</f>
        <v>Old</v>
      </c>
      <c r="H2535">
        <v>5</v>
      </c>
      <c r="I2535">
        <v>108166.09</v>
      </c>
      <c r="J2535">
        <v>2</v>
      </c>
      <c r="K2535">
        <v>0</v>
      </c>
      <c r="L2535">
        <v>1</v>
      </c>
      <c r="M2535">
        <v>8643.2099999999991</v>
      </c>
      <c r="N2535">
        <v>0</v>
      </c>
      <c r="O2535" t="str">
        <f>IF(Customer_Churn_Records_26[[#This Row],[Exited]] = 1, "Yes","No")</f>
        <v>No</v>
      </c>
      <c r="P2535">
        <v>0</v>
      </c>
      <c r="Q2535" t="str">
        <f>IF(Customer_Churn_Records_26[[#This Row],[Complain]] =1, "Yes", "No")</f>
        <v>No</v>
      </c>
      <c r="R2535">
        <v>3</v>
      </c>
      <c r="S2535" t="s">
        <v>0</v>
      </c>
      <c r="T2535">
        <v>386</v>
      </c>
    </row>
    <row r="2536" spans="1:20" x14ac:dyDescent="0.3">
      <c r="A2536">
        <v>15803804</v>
      </c>
      <c r="B2536" t="s">
        <v>3</v>
      </c>
      <c r="C2536">
        <v>717</v>
      </c>
      <c r="D2536" t="s">
        <v>6</v>
      </c>
      <c r="E2536" t="s">
        <v>1</v>
      </c>
      <c r="F2536">
        <v>35</v>
      </c>
      <c r="G2536" t="str" cm="1">
        <f t="array" ref="G2536">_xlfn.SWITCH(TRUE, Customer_Churn_Records_26[[#This Row],[Age]] &gt;= 70, "Very Old",Customer_Churn_Records_26[[#This Row],[Age]] &gt;= 50, "Old",Customer_Churn_Records_26[[#This Row],[Age]] &gt;=35,"Middle-Age", "Young")</f>
        <v>Middle-Age</v>
      </c>
      <c r="H2536">
        <v>5</v>
      </c>
      <c r="I2536">
        <v>103214.71</v>
      </c>
      <c r="J2536">
        <v>1</v>
      </c>
      <c r="K2536">
        <v>1</v>
      </c>
      <c r="L2536">
        <v>0</v>
      </c>
      <c r="M2536">
        <v>172172.7</v>
      </c>
      <c r="N2536">
        <v>0</v>
      </c>
      <c r="O2536" t="str">
        <f>IF(Customer_Churn_Records_26[[#This Row],[Exited]] = 1, "Yes","No")</f>
        <v>No</v>
      </c>
      <c r="P2536">
        <v>0</v>
      </c>
      <c r="Q2536" t="str">
        <f>IF(Customer_Churn_Records_26[[#This Row],[Complain]] =1, "Yes", "No")</f>
        <v>No</v>
      </c>
      <c r="R2536">
        <v>4</v>
      </c>
      <c r="S2536" t="s">
        <v>4</v>
      </c>
      <c r="T2536">
        <v>880</v>
      </c>
    </row>
    <row r="2537" spans="1:20" x14ac:dyDescent="0.3">
      <c r="A2537">
        <v>15578809</v>
      </c>
      <c r="B2537" t="s">
        <v>193</v>
      </c>
      <c r="C2537">
        <v>651</v>
      </c>
      <c r="D2537" t="s">
        <v>6</v>
      </c>
      <c r="E2537" t="s">
        <v>5</v>
      </c>
      <c r="F2537">
        <v>40</v>
      </c>
      <c r="G2537" t="str" cm="1">
        <f t="array" ref="G2537">_xlfn.SWITCH(TRUE, Customer_Churn_Records_26[[#This Row],[Age]] &gt;= 70, "Very Old",Customer_Churn_Records_26[[#This Row],[Age]] &gt;= 50, "Old",Customer_Churn_Records_26[[#This Row],[Age]] &gt;=35,"Middle-Age", "Young")</f>
        <v>Middle-Age</v>
      </c>
      <c r="H2537">
        <v>1</v>
      </c>
      <c r="I2537">
        <v>134760.21</v>
      </c>
      <c r="J2537">
        <v>2</v>
      </c>
      <c r="K2537">
        <v>0</v>
      </c>
      <c r="L2537">
        <v>0</v>
      </c>
      <c r="M2537">
        <v>174434.06</v>
      </c>
      <c r="N2537">
        <v>1</v>
      </c>
      <c r="O2537" t="str">
        <f>IF(Customer_Churn_Records_26[[#This Row],[Exited]] = 1, "Yes","No")</f>
        <v>Yes</v>
      </c>
      <c r="P2537">
        <v>1</v>
      </c>
      <c r="Q2537" t="str">
        <f>IF(Customer_Churn_Records_26[[#This Row],[Complain]] =1, "Yes", "No")</f>
        <v>Yes</v>
      </c>
      <c r="R2537">
        <v>4</v>
      </c>
      <c r="S2537" t="s">
        <v>8</v>
      </c>
      <c r="T2537">
        <v>741</v>
      </c>
    </row>
    <row r="2538" spans="1:20" x14ac:dyDescent="0.3">
      <c r="A2538">
        <v>15752026</v>
      </c>
      <c r="B2538" t="s">
        <v>2506</v>
      </c>
      <c r="C2538">
        <v>691</v>
      </c>
      <c r="D2538" t="s">
        <v>2</v>
      </c>
      <c r="E2538" t="s">
        <v>5</v>
      </c>
      <c r="F2538">
        <v>58</v>
      </c>
      <c r="G2538" t="str" cm="1">
        <f t="array" ref="G2538">_xlfn.SWITCH(TRUE, Customer_Churn_Records_26[[#This Row],[Age]] &gt;= 70, "Very Old",Customer_Churn_Records_26[[#This Row],[Age]] &gt;= 50, "Old",Customer_Churn_Records_26[[#This Row],[Age]] &gt;=35,"Middle-Age", "Young")</f>
        <v>Old</v>
      </c>
      <c r="H2538">
        <v>3</v>
      </c>
      <c r="I2538">
        <v>0</v>
      </c>
      <c r="J2538">
        <v>1</v>
      </c>
      <c r="K2538">
        <v>0</v>
      </c>
      <c r="L2538">
        <v>1</v>
      </c>
      <c r="M2538">
        <v>194930.3</v>
      </c>
      <c r="N2538">
        <v>1</v>
      </c>
      <c r="O2538" t="str">
        <f>IF(Customer_Churn_Records_26[[#This Row],[Exited]] = 1, "Yes","No")</f>
        <v>Yes</v>
      </c>
      <c r="P2538">
        <v>1</v>
      </c>
      <c r="Q2538" t="str">
        <f>IF(Customer_Churn_Records_26[[#This Row],[Complain]] =1, "Yes", "No")</f>
        <v>Yes</v>
      </c>
      <c r="R2538">
        <v>2</v>
      </c>
      <c r="S2538" t="s">
        <v>10</v>
      </c>
      <c r="T2538">
        <v>974</v>
      </c>
    </row>
    <row r="2539" spans="1:20" x14ac:dyDescent="0.3">
      <c r="A2539">
        <v>15723706</v>
      </c>
      <c r="B2539" t="s">
        <v>1563</v>
      </c>
      <c r="C2539">
        <v>573</v>
      </c>
      <c r="D2539" t="s">
        <v>2</v>
      </c>
      <c r="E2539" t="s">
        <v>1</v>
      </c>
      <c r="F2539">
        <v>33</v>
      </c>
      <c r="G2539" t="str" cm="1">
        <f t="array" ref="G2539">_xlfn.SWITCH(TRUE, Customer_Churn_Records_26[[#This Row],[Age]] &gt;= 70, "Very Old",Customer_Churn_Records_26[[#This Row],[Age]] &gt;= 50, "Old",Customer_Churn_Records_26[[#This Row],[Age]] &gt;=35,"Middle-Age", "Young")</f>
        <v>Young</v>
      </c>
      <c r="H2539">
        <v>0</v>
      </c>
      <c r="I2539">
        <v>90124.64</v>
      </c>
      <c r="J2539">
        <v>1</v>
      </c>
      <c r="K2539">
        <v>1</v>
      </c>
      <c r="L2539">
        <v>0</v>
      </c>
      <c r="M2539">
        <v>137476.71</v>
      </c>
      <c r="N2539">
        <v>0</v>
      </c>
      <c r="O2539" t="str">
        <f>IF(Customer_Churn_Records_26[[#This Row],[Exited]] = 1, "Yes","No")</f>
        <v>No</v>
      </c>
      <c r="P2539">
        <v>0</v>
      </c>
      <c r="Q2539" t="str">
        <f>IF(Customer_Churn_Records_26[[#This Row],[Complain]] =1, "Yes", "No")</f>
        <v>No</v>
      </c>
      <c r="R2539">
        <v>5</v>
      </c>
      <c r="S2539" t="s">
        <v>0</v>
      </c>
      <c r="T2539">
        <v>574</v>
      </c>
    </row>
    <row r="2540" spans="1:20" x14ac:dyDescent="0.3">
      <c r="A2540">
        <v>15752838</v>
      </c>
      <c r="B2540" t="s">
        <v>323</v>
      </c>
      <c r="C2540">
        <v>723</v>
      </c>
      <c r="D2540" t="s">
        <v>15</v>
      </c>
      <c r="E2540" t="s">
        <v>5</v>
      </c>
      <c r="F2540">
        <v>38</v>
      </c>
      <c r="G2540" t="str" cm="1">
        <f t="array" ref="G2540">_xlfn.SWITCH(TRUE, Customer_Churn_Records_26[[#This Row],[Age]] &gt;= 70, "Very Old",Customer_Churn_Records_26[[#This Row],[Age]] &gt;= 50, "Old",Customer_Churn_Records_26[[#This Row],[Age]] &gt;=35,"Middle-Age", "Young")</f>
        <v>Middle-Age</v>
      </c>
      <c r="H2540">
        <v>6</v>
      </c>
      <c r="I2540">
        <v>0</v>
      </c>
      <c r="J2540">
        <v>2</v>
      </c>
      <c r="K2540">
        <v>1</v>
      </c>
      <c r="L2540">
        <v>1</v>
      </c>
      <c r="M2540">
        <v>94415.6</v>
      </c>
      <c r="N2540">
        <v>0</v>
      </c>
      <c r="O2540" t="str">
        <f>IF(Customer_Churn_Records_26[[#This Row],[Exited]] = 1, "Yes","No")</f>
        <v>No</v>
      </c>
      <c r="P2540">
        <v>0</v>
      </c>
      <c r="Q2540" t="str">
        <f>IF(Customer_Churn_Records_26[[#This Row],[Complain]] =1, "Yes", "No")</f>
        <v>No</v>
      </c>
      <c r="R2540">
        <v>2</v>
      </c>
      <c r="S2540" t="s">
        <v>10</v>
      </c>
      <c r="T2540">
        <v>500</v>
      </c>
    </row>
    <row r="2541" spans="1:20" x14ac:dyDescent="0.3">
      <c r="A2541">
        <v>15569571</v>
      </c>
      <c r="B2541" t="s">
        <v>1859</v>
      </c>
      <c r="C2541">
        <v>584</v>
      </c>
      <c r="D2541" t="s">
        <v>6</v>
      </c>
      <c r="E2541" t="s">
        <v>1</v>
      </c>
      <c r="F2541">
        <v>46</v>
      </c>
      <c r="G2541" t="str" cm="1">
        <f t="array" ref="G2541">_xlfn.SWITCH(TRUE, Customer_Churn_Records_26[[#This Row],[Age]] &gt;= 70, "Very Old",Customer_Churn_Records_26[[#This Row],[Age]] &gt;= 50, "Old",Customer_Churn_Records_26[[#This Row],[Age]] &gt;=35,"Middle-Age", "Young")</f>
        <v>Middle-Age</v>
      </c>
      <c r="H2541">
        <v>6</v>
      </c>
      <c r="I2541">
        <v>87361.02</v>
      </c>
      <c r="J2541">
        <v>2</v>
      </c>
      <c r="K2541">
        <v>1</v>
      </c>
      <c r="L2541">
        <v>0</v>
      </c>
      <c r="M2541">
        <v>120376.87</v>
      </c>
      <c r="N2541">
        <v>1</v>
      </c>
      <c r="O2541" t="str">
        <f>IF(Customer_Churn_Records_26[[#This Row],[Exited]] = 1, "Yes","No")</f>
        <v>Yes</v>
      </c>
      <c r="P2541">
        <v>1</v>
      </c>
      <c r="Q2541" t="str">
        <f>IF(Customer_Churn_Records_26[[#This Row],[Complain]] =1, "Yes", "No")</f>
        <v>Yes</v>
      </c>
      <c r="R2541">
        <v>4</v>
      </c>
      <c r="S2541" t="s">
        <v>10</v>
      </c>
      <c r="T2541">
        <v>400</v>
      </c>
    </row>
    <row r="2542" spans="1:20" x14ac:dyDescent="0.3">
      <c r="A2542">
        <v>15769703</v>
      </c>
      <c r="B2542" t="s">
        <v>73</v>
      </c>
      <c r="C2542">
        <v>550</v>
      </c>
      <c r="D2542" t="s">
        <v>6</v>
      </c>
      <c r="E2542" t="s">
        <v>1</v>
      </c>
      <c r="F2542">
        <v>45</v>
      </c>
      <c r="G2542" t="str" cm="1">
        <f t="array" ref="G2542">_xlfn.SWITCH(TRUE, Customer_Churn_Records_26[[#This Row],[Age]] &gt;= 70, "Very Old",Customer_Churn_Records_26[[#This Row],[Age]] &gt;= 50, "Old",Customer_Churn_Records_26[[#This Row],[Age]] &gt;=35,"Middle-Age", "Young")</f>
        <v>Middle-Age</v>
      </c>
      <c r="H2542">
        <v>8</v>
      </c>
      <c r="I2542">
        <v>111257.59</v>
      </c>
      <c r="J2542">
        <v>1</v>
      </c>
      <c r="K2542">
        <v>0</v>
      </c>
      <c r="L2542">
        <v>0</v>
      </c>
      <c r="M2542">
        <v>97623.42</v>
      </c>
      <c r="N2542">
        <v>1</v>
      </c>
      <c r="O2542" t="str">
        <f>IF(Customer_Churn_Records_26[[#This Row],[Exited]] = 1, "Yes","No")</f>
        <v>Yes</v>
      </c>
      <c r="P2542">
        <v>1</v>
      </c>
      <c r="Q2542" t="str">
        <f>IF(Customer_Churn_Records_26[[#This Row],[Complain]] =1, "Yes", "No")</f>
        <v>Yes</v>
      </c>
      <c r="R2542">
        <v>1</v>
      </c>
      <c r="S2542" t="s">
        <v>8</v>
      </c>
      <c r="T2542">
        <v>448</v>
      </c>
    </row>
    <row r="2543" spans="1:20" x14ac:dyDescent="0.3">
      <c r="A2543">
        <v>15679770</v>
      </c>
      <c r="B2543" t="s">
        <v>32</v>
      </c>
      <c r="C2543">
        <v>611</v>
      </c>
      <c r="D2543" t="s">
        <v>2</v>
      </c>
      <c r="E2543" t="s">
        <v>1</v>
      </c>
      <c r="F2543">
        <v>61</v>
      </c>
      <c r="G2543" t="str" cm="1">
        <f t="array" ref="G2543">_xlfn.SWITCH(TRUE, Customer_Churn_Records_26[[#This Row],[Age]] &gt;= 70, "Very Old",Customer_Churn_Records_26[[#This Row],[Age]] &gt;= 50, "Old",Customer_Churn_Records_26[[#This Row],[Age]] &gt;=35,"Middle-Age", "Young")</f>
        <v>Old</v>
      </c>
      <c r="H2543">
        <v>3</v>
      </c>
      <c r="I2543">
        <v>131583.59</v>
      </c>
      <c r="J2543">
        <v>4</v>
      </c>
      <c r="K2543">
        <v>0</v>
      </c>
      <c r="L2543">
        <v>1</v>
      </c>
      <c r="M2543">
        <v>66238.23</v>
      </c>
      <c r="N2543">
        <v>1</v>
      </c>
      <c r="O2543" t="str">
        <f>IF(Customer_Churn_Records_26[[#This Row],[Exited]] = 1, "Yes","No")</f>
        <v>Yes</v>
      </c>
      <c r="P2543">
        <v>1</v>
      </c>
      <c r="Q2543" t="str">
        <f>IF(Customer_Churn_Records_26[[#This Row],[Complain]] =1, "Yes", "No")</f>
        <v>Yes</v>
      </c>
      <c r="R2543">
        <v>3</v>
      </c>
      <c r="S2543" t="s">
        <v>10</v>
      </c>
      <c r="T2543">
        <v>755</v>
      </c>
    </row>
    <row r="2544" spans="1:20" x14ac:dyDescent="0.3">
      <c r="A2544">
        <v>15791102</v>
      </c>
      <c r="B2544" t="s">
        <v>622</v>
      </c>
      <c r="C2544">
        <v>549</v>
      </c>
      <c r="D2544" t="s">
        <v>6</v>
      </c>
      <c r="E2544" t="s">
        <v>5</v>
      </c>
      <c r="F2544">
        <v>41</v>
      </c>
      <c r="G2544" t="str" cm="1">
        <f t="array" ref="G2544">_xlfn.SWITCH(TRUE, Customer_Churn_Records_26[[#This Row],[Age]] &gt;= 70, "Very Old",Customer_Churn_Records_26[[#This Row],[Age]] &gt;= 50, "Old",Customer_Churn_Records_26[[#This Row],[Age]] &gt;=35,"Middle-Age", "Young")</f>
        <v>Middle-Age</v>
      </c>
      <c r="H2544">
        <v>9</v>
      </c>
      <c r="I2544">
        <v>95020.800000000003</v>
      </c>
      <c r="J2544">
        <v>3</v>
      </c>
      <c r="K2544">
        <v>1</v>
      </c>
      <c r="L2544">
        <v>1</v>
      </c>
      <c r="M2544">
        <v>131710.59</v>
      </c>
      <c r="N2544">
        <v>1</v>
      </c>
      <c r="O2544" t="str">
        <f>IF(Customer_Churn_Records_26[[#This Row],[Exited]] = 1, "Yes","No")</f>
        <v>Yes</v>
      </c>
      <c r="P2544">
        <v>1</v>
      </c>
      <c r="Q2544" t="str">
        <f>IF(Customer_Churn_Records_26[[#This Row],[Complain]] =1, "Yes", "No")</f>
        <v>Yes</v>
      </c>
      <c r="R2544">
        <v>5</v>
      </c>
      <c r="S2544" t="s">
        <v>0</v>
      </c>
      <c r="T2544">
        <v>793</v>
      </c>
    </row>
    <row r="2545" spans="1:20" x14ac:dyDescent="0.3">
      <c r="A2545">
        <v>15655192</v>
      </c>
      <c r="B2545" t="s">
        <v>378</v>
      </c>
      <c r="C2545">
        <v>850</v>
      </c>
      <c r="D2545" t="s">
        <v>15</v>
      </c>
      <c r="E2545" t="s">
        <v>1</v>
      </c>
      <c r="F2545">
        <v>24</v>
      </c>
      <c r="G2545" t="str" cm="1">
        <f t="array" ref="G2545">_xlfn.SWITCH(TRUE, Customer_Churn_Records_26[[#This Row],[Age]] &gt;= 70, "Very Old",Customer_Churn_Records_26[[#This Row],[Age]] &gt;= 50, "Old",Customer_Churn_Records_26[[#This Row],[Age]] &gt;=35,"Middle-Age", "Young")</f>
        <v>Young</v>
      </c>
      <c r="H2545">
        <v>1</v>
      </c>
      <c r="I2545">
        <v>0</v>
      </c>
      <c r="J2545">
        <v>2</v>
      </c>
      <c r="K2545">
        <v>0</v>
      </c>
      <c r="L2545">
        <v>1</v>
      </c>
      <c r="M2545">
        <v>69052.87</v>
      </c>
      <c r="N2545">
        <v>0</v>
      </c>
      <c r="O2545" t="str">
        <f>IF(Customer_Churn_Records_26[[#This Row],[Exited]] = 1, "Yes","No")</f>
        <v>No</v>
      </c>
      <c r="P2545">
        <v>0</v>
      </c>
      <c r="Q2545" t="str">
        <f>IF(Customer_Churn_Records_26[[#This Row],[Complain]] =1, "Yes", "No")</f>
        <v>No</v>
      </c>
      <c r="R2545">
        <v>3</v>
      </c>
      <c r="S2545" t="s">
        <v>8</v>
      </c>
      <c r="T2545">
        <v>888</v>
      </c>
    </row>
    <row r="2546" spans="1:20" x14ac:dyDescent="0.3">
      <c r="A2546">
        <v>15709487</v>
      </c>
      <c r="B2546" t="s">
        <v>1877</v>
      </c>
      <c r="C2546">
        <v>668</v>
      </c>
      <c r="D2546" t="s">
        <v>6</v>
      </c>
      <c r="E2546" t="s">
        <v>5</v>
      </c>
      <c r="F2546">
        <v>34</v>
      </c>
      <c r="G2546" t="str" cm="1">
        <f t="array" ref="G2546">_xlfn.SWITCH(TRUE, Customer_Churn_Records_26[[#This Row],[Age]] &gt;= 70, "Very Old",Customer_Churn_Records_26[[#This Row],[Age]] &gt;= 50, "Old",Customer_Churn_Records_26[[#This Row],[Age]] &gt;=35,"Middle-Age", "Young")</f>
        <v>Young</v>
      </c>
      <c r="H2546">
        <v>5</v>
      </c>
      <c r="I2546">
        <v>80242.37</v>
      </c>
      <c r="J2546">
        <v>2</v>
      </c>
      <c r="K2546">
        <v>0</v>
      </c>
      <c r="L2546">
        <v>0</v>
      </c>
      <c r="M2546">
        <v>56780.97</v>
      </c>
      <c r="N2546">
        <v>0</v>
      </c>
      <c r="O2546" t="str">
        <f>IF(Customer_Churn_Records_26[[#This Row],[Exited]] = 1, "Yes","No")</f>
        <v>No</v>
      </c>
      <c r="P2546">
        <v>0</v>
      </c>
      <c r="Q2546" t="str">
        <f>IF(Customer_Churn_Records_26[[#This Row],[Complain]] =1, "Yes", "No")</f>
        <v>No</v>
      </c>
      <c r="R2546">
        <v>3</v>
      </c>
      <c r="S2546" t="s">
        <v>4</v>
      </c>
      <c r="T2546">
        <v>872</v>
      </c>
    </row>
    <row r="2547" spans="1:20" x14ac:dyDescent="0.3">
      <c r="A2547">
        <v>15687130</v>
      </c>
      <c r="B2547" t="s">
        <v>1007</v>
      </c>
      <c r="C2547">
        <v>686</v>
      </c>
      <c r="D2547" t="s">
        <v>2</v>
      </c>
      <c r="E2547" t="s">
        <v>1</v>
      </c>
      <c r="F2547">
        <v>43</v>
      </c>
      <c r="G2547" t="str" cm="1">
        <f t="array" ref="G2547">_xlfn.SWITCH(TRUE, Customer_Churn_Records_26[[#This Row],[Age]] &gt;= 70, "Very Old",Customer_Churn_Records_26[[#This Row],[Age]] &gt;= 50, "Old",Customer_Churn_Records_26[[#This Row],[Age]] &gt;=35,"Middle-Age", "Young")</f>
        <v>Middle-Age</v>
      </c>
      <c r="H2547">
        <v>0</v>
      </c>
      <c r="I2547">
        <v>0</v>
      </c>
      <c r="J2547">
        <v>1</v>
      </c>
      <c r="K2547">
        <v>1</v>
      </c>
      <c r="L2547">
        <v>1</v>
      </c>
      <c r="M2547">
        <v>170072.9</v>
      </c>
      <c r="N2547">
        <v>0</v>
      </c>
      <c r="O2547" t="str">
        <f>IF(Customer_Churn_Records_26[[#This Row],[Exited]] = 1, "Yes","No")</f>
        <v>No</v>
      </c>
      <c r="P2547">
        <v>0</v>
      </c>
      <c r="Q2547" t="str">
        <f>IF(Customer_Churn_Records_26[[#This Row],[Complain]] =1, "Yes", "No")</f>
        <v>No</v>
      </c>
      <c r="R2547">
        <v>5</v>
      </c>
      <c r="S2547" t="s">
        <v>10</v>
      </c>
      <c r="T2547">
        <v>929</v>
      </c>
    </row>
    <row r="2548" spans="1:20" x14ac:dyDescent="0.3">
      <c r="A2548">
        <v>15755178</v>
      </c>
      <c r="B2548" t="s">
        <v>2479</v>
      </c>
      <c r="C2548">
        <v>660</v>
      </c>
      <c r="D2548" t="s">
        <v>2</v>
      </c>
      <c r="E2548" t="s">
        <v>5</v>
      </c>
      <c r="F2548">
        <v>50</v>
      </c>
      <c r="G2548" t="str" cm="1">
        <f t="array" ref="G2548">_xlfn.SWITCH(TRUE, Customer_Churn_Records_26[[#This Row],[Age]] &gt;= 70, "Very Old",Customer_Churn_Records_26[[#This Row],[Age]] &gt;= 50, "Old",Customer_Churn_Records_26[[#This Row],[Age]] &gt;=35,"Middle-Age", "Young")</f>
        <v>Old</v>
      </c>
      <c r="H2548">
        <v>1</v>
      </c>
      <c r="I2548">
        <v>0</v>
      </c>
      <c r="J2548">
        <v>3</v>
      </c>
      <c r="K2548">
        <v>1</v>
      </c>
      <c r="L2548">
        <v>1</v>
      </c>
      <c r="M2548">
        <v>191849.15</v>
      </c>
      <c r="N2548">
        <v>1</v>
      </c>
      <c r="O2548" t="str">
        <f>IF(Customer_Churn_Records_26[[#This Row],[Exited]] = 1, "Yes","No")</f>
        <v>Yes</v>
      </c>
      <c r="P2548">
        <v>1</v>
      </c>
      <c r="Q2548" t="str">
        <f>IF(Customer_Churn_Records_26[[#This Row],[Complain]] =1, "Yes", "No")</f>
        <v>Yes</v>
      </c>
      <c r="R2548">
        <v>5</v>
      </c>
      <c r="S2548" t="s">
        <v>8</v>
      </c>
      <c r="T2548">
        <v>967</v>
      </c>
    </row>
    <row r="2549" spans="1:20" x14ac:dyDescent="0.3">
      <c r="A2549">
        <v>15634772</v>
      </c>
      <c r="B2549" t="s">
        <v>2505</v>
      </c>
      <c r="C2549">
        <v>682</v>
      </c>
      <c r="D2549" t="s">
        <v>15</v>
      </c>
      <c r="E2549" t="s">
        <v>1</v>
      </c>
      <c r="F2549">
        <v>59</v>
      </c>
      <c r="G2549" t="str" cm="1">
        <f t="array" ref="G2549">_xlfn.SWITCH(TRUE, Customer_Churn_Records_26[[#This Row],[Age]] &gt;= 70, "Very Old",Customer_Churn_Records_26[[#This Row],[Age]] &gt;= 50, "Old",Customer_Churn_Records_26[[#This Row],[Age]] &gt;=35,"Middle-Age", "Young")</f>
        <v>Old</v>
      </c>
      <c r="H2549">
        <v>0</v>
      </c>
      <c r="I2549">
        <v>122661.39</v>
      </c>
      <c r="J2549">
        <v>1</v>
      </c>
      <c r="K2549">
        <v>0</v>
      </c>
      <c r="L2549">
        <v>1</v>
      </c>
      <c r="M2549">
        <v>84803.76</v>
      </c>
      <c r="N2549">
        <v>0</v>
      </c>
      <c r="O2549" t="str">
        <f>IF(Customer_Churn_Records_26[[#This Row],[Exited]] = 1, "Yes","No")</f>
        <v>No</v>
      </c>
      <c r="P2549">
        <v>0</v>
      </c>
      <c r="Q2549" t="str">
        <f>IF(Customer_Churn_Records_26[[#This Row],[Complain]] =1, "Yes", "No")</f>
        <v>No</v>
      </c>
      <c r="R2549">
        <v>1</v>
      </c>
      <c r="S2549" t="s">
        <v>10</v>
      </c>
      <c r="T2549">
        <v>686</v>
      </c>
    </row>
    <row r="2550" spans="1:20" x14ac:dyDescent="0.3">
      <c r="A2550">
        <v>15617197</v>
      </c>
      <c r="B2550" t="s">
        <v>924</v>
      </c>
      <c r="C2550">
        <v>524</v>
      </c>
      <c r="D2550" t="s">
        <v>2</v>
      </c>
      <c r="E2550" t="s">
        <v>5</v>
      </c>
      <c r="F2550">
        <v>50</v>
      </c>
      <c r="G2550" t="str" cm="1">
        <f t="array" ref="G2550">_xlfn.SWITCH(TRUE, Customer_Churn_Records_26[[#This Row],[Age]] &gt;= 70, "Very Old",Customer_Churn_Records_26[[#This Row],[Age]] &gt;= 50, "Old",Customer_Churn_Records_26[[#This Row],[Age]] &gt;=35,"Middle-Age", "Young")</f>
        <v>Old</v>
      </c>
      <c r="H2550">
        <v>4</v>
      </c>
      <c r="I2550">
        <v>0</v>
      </c>
      <c r="J2550">
        <v>2</v>
      </c>
      <c r="K2550">
        <v>1</v>
      </c>
      <c r="L2550">
        <v>1</v>
      </c>
      <c r="M2550">
        <v>31840.59</v>
      </c>
      <c r="N2550">
        <v>1</v>
      </c>
      <c r="O2550" t="str">
        <f>IF(Customer_Churn_Records_26[[#This Row],[Exited]] = 1, "Yes","No")</f>
        <v>Yes</v>
      </c>
      <c r="P2550">
        <v>1</v>
      </c>
      <c r="Q2550" t="str">
        <f>IF(Customer_Churn_Records_26[[#This Row],[Complain]] =1, "Yes", "No")</f>
        <v>Yes</v>
      </c>
      <c r="R2550">
        <v>2</v>
      </c>
      <c r="S2550" t="s">
        <v>8</v>
      </c>
      <c r="T2550">
        <v>292</v>
      </c>
    </row>
    <row r="2551" spans="1:20" x14ac:dyDescent="0.3">
      <c r="A2551">
        <v>15631240</v>
      </c>
      <c r="B2551" t="s">
        <v>2504</v>
      </c>
      <c r="C2551">
        <v>645</v>
      </c>
      <c r="D2551" t="s">
        <v>2</v>
      </c>
      <c r="E2551" t="s">
        <v>1</v>
      </c>
      <c r="F2551">
        <v>36</v>
      </c>
      <c r="G2551" t="str" cm="1">
        <f t="array" ref="G2551">_xlfn.SWITCH(TRUE, Customer_Churn_Records_26[[#This Row],[Age]] &gt;= 70, "Very Old",Customer_Churn_Records_26[[#This Row],[Age]] &gt;= 50, "Old",Customer_Churn_Records_26[[#This Row],[Age]] &gt;=35,"Middle-Age", "Young")</f>
        <v>Middle-Age</v>
      </c>
      <c r="H2551">
        <v>8</v>
      </c>
      <c r="I2551">
        <v>0</v>
      </c>
      <c r="J2551">
        <v>2</v>
      </c>
      <c r="K2551">
        <v>1</v>
      </c>
      <c r="L2551">
        <v>1</v>
      </c>
      <c r="M2551">
        <v>12096.61</v>
      </c>
      <c r="N2551">
        <v>1</v>
      </c>
      <c r="O2551" t="str">
        <f>IF(Customer_Churn_Records_26[[#This Row],[Exited]] = 1, "Yes","No")</f>
        <v>Yes</v>
      </c>
      <c r="P2551">
        <v>1</v>
      </c>
      <c r="Q2551" t="str">
        <f>IF(Customer_Churn_Records_26[[#This Row],[Complain]] =1, "Yes", "No")</f>
        <v>Yes</v>
      </c>
      <c r="R2551">
        <v>2</v>
      </c>
      <c r="S2551" t="s">
        <v>10</v>
      </c>
      <c r="T2551">
        <v>608</v>
      </c>
    </row>
    <row r="2552" spans="1:20" x14ac:dyDescent="0.3">
      <c r="A2552">
        <v>15784301</v>
      </c>
      <c r="B2552" t="s">
        <v>650</v>
      </c>
      <c r="C2552">
        <v>850</v>
      </c>
      <c r="D2552" t="s">
        <v>2</v>
      </c>
      <c r="E2552" t="s">
        <v>5</v>
      </c>
      <c r="F2552">
        <v>42</v>
      </c>
      <c r="G2552" t="str" cm="1">
        <f t="array" ref="G2552">_xlfn.SWITCH(TRUE, Customer_Churn_Records_26[[#This Row],[Age]] &gt;= 70, "Very Old",Customer_Churn_Records_26[[#This Row],[Age]] &gt;= 50, "Old",Customer_Churn_Records_26[[#This Row],[Age]] &gt;=35,"Middle-Age", "Young")</f>
        <v>Middle-Age</v>
      </c>
      <c r="H2552">
        <v>0</v>
      </c>
      <c r="I2552">
        <v>0</v>
      </c>
      <c r="J2552">
        <v>2</v>
      </c>
      <c r="K2552">
        <v>1</v>
      </c>
      <c r="L2552">
        <v>0</v>
      </c>
      <c r="M2552">
        <v>44165.84</v>
      </c>
      <c r="N2552">
        <v>0</v>
      </c>
      <c r="O2552" t="str">
        <f>IF(Customer_Churn_Records_26[[#This Row],[Exited]] = 1, "Yes","No")</f>
        <v>No</v>
      </c>
      <c r="P2552">
        <v>0</v>
      </c>
      <c r="Q2552" t="str">
        <f>IF(Customer_Churn_Records_26[[#This Row],[Complain]] =1, "Yes", "No")</f>
        <v>No</v>
      </c>
      <c r="R2552">
        <v>2</v>
      </c>
      <c r="S2552" t="s">
        <v>8</v>
      </c>
      <c r="T2552">
        <v>377</v>
      </c>
    </row>
    <row r="2553" spans="1:20" x14ac:dyDescent="0.3">
      <c r="A2553">
        <v>15631310</v>
      </c>
      <c r="B2553" t="s">
        <v>158</v>
      </c>
      <c r="C2553">
        <v>537</v>
      </c>
      <c r="D2553" t="s">
        <v>2</v>
      </c>
      <c r="E2553" t="s">
        <v>1</v>
      </c>
      <c r="F2553">
        <v>53</v>
      </c>
      <c r="G2553" t="str" cm="1">
        <f t="array" ref="G2553">_xlfn.SWITCH(TRUE, Customer_Churn_Records_26[[#This Row],[Age]] &gt;= 70, "Very Old",Customer_Churn_Records_26[[#This Row],[Age]] &gt;= 50, "Old",Customer_Churn_Records_26[[#This Row],[Age]] &gt;=35,"Middle-Age", "Young")</f>
        <v>Old</v>
      </c>
      <c r="H2553">
        <v>3</v>
      </c>
      <c r="I2553">
        <v>0</v>
      </c>
      <c r="J2553">
        <v>1</v>
      </c>
      <c r="K2553">
        <v>1</v>
      </c>
      <c r="L2553">
        <v>1</v>
      </c>
      <c r="M2553">
        <v>91406.62</v>
      </c>
      <c r="N2553">
        <v>0</v>
      </c>
      <c r="O2553" t="str">
        <f>IF(Customer_Churn_Records_26[[#This Row],[Exited]] = 1, "Yes","No")</f>
        <v>No</v>
      </c>
      <c r="P2553">
        <v>0</v>
      </c>
      <c r="Q2553" t="str">
        <f>IF(Customer_Churn_Records_26[[#This Row],[Complain]] =1, "Yes", "No")</f>
        <v>No</v>
      </c>
      <c r="R2553">
        <v>4</v>
      </c>
      <c r="S2553" t="s">
        <v>10</v>
      </c>
      <c r="T2553">
        <v>238</v>
      </c>
    </row>
    <row r="2554" spans="1:20" x14ac:dyDescent="0.3">
      <c r="A2554">
        <v>15756560</v>
      </c>
      <c r="B2554" t="s">
        <v>708</v>
      </c>
      <c r="C2554">
        <v>599</v>
      </c>
      <c r="D2554" t="s">
        <v>15</v>
      </c>
      <c r="E2554" t="s">
        <v>1</v>
      </c>
      <c r="F2554">
        <v>46</v>
      </c>
      <c r="G2554" t="str" cm="1">
        <f t="array" ref="G2554">_xlfn.SWITCH(TRUE, Customer_Churn_Records_26[[#This Row],[Age]] &gt;= 70, "Very Old",Customer_Churn_Records_26[[#This Row],[Age]] &gt;= 50, "Old",Customer_Churn_Records_26[[#This Row],[Age]] &gt;=35,"Middle-Age", "Young")</f>
        <v>Middle-Age</v>
      </c>
      <c r="H2554">
        <v>7</v>
      </c>
      <c r="I2554">
        <v>81742.84</v>
      </c>
      <c r="J2554">
        <v>2</v>
      </c>
      <c r="K2554">
        <v>1</v>
      </c>
      <c r="L2554">
        <v>0</v>
      </c>
      <c r="M2554">
        <v>83282.210000000006</v>
      </c>
      <c r="N2554">
        <v>0</v>
      </c>
      <c r="O2554" t="str">
        <f>IF(Customer_Churn_Records_26[[#This Row],[Exited]] = 1, "Yes","No")</f>
        <v>No</v>
      </c>
      <c r="P2554">
        <v>0</v>
      </c>
      <c r="Q2554" t="str">
        <f>IF(Customer_Churn_Records_26[[#This Row],[Complain]] =1, "Yes", "No")</f>
        <v>No</v>
      </c>
      <c r="R2554">
        <v>3</v>
      </c>
      <c r="S2554" t="s">
        <v>10</v>
      </c>
      <c r="T2554">
        <v>381</v>
      </c>
    </row>
    <row r="2555" spans="1:20" x14ac:dyDescent="0.3">
      <c r="A2555">
        <v>15732270</v>
      </c>
      <c r="B2555" t="s">
        <v>449</v>
      </c>
      <c r="C2555">
        <v>727</v>
      </c>
      <c r="D2555" t="s">
        <v>15</v>
      </c>
      <c r="E2555" t="s">
        <v>5</v>
      </c>
      <c r="F2555">
        <v>71</v>
      </c>
      <c r="G2555" t="str" cm="1">
        <f t="array" ref="G2555">_xlfn.SWITCH(TRUE, Customer_Churn_Records_26[[#This Row],[Age]] &gt;= 70, "Very Old",Customer_Churn_Records_26[[#This Row],[Age]] &gt;= 50, "Old",Customer_Churn_Records_26[[#This Row],[Age]] &gt;=35,"Middle-Age", "Young")</f>
        <v>Very Old</v>
      </c>
      <c r="H2555">
        <v>8</v>
      </c>
      <c r="I2555">
        <v>0</v>
      </c>
      <c r="J2555">
        <v>1</v>
      </c>
      <c r="K2555">
        <v>1</v>
      </c>
      <c r="L2555">
        <v>1</v>
      </c>
      <c r="M2555">
        <v>198446.91</v>
      </c>
      <c r="N2555">
        <v>1</v>
      </c>
      <c r="O2555" t="str">
        <f>IF(Customer_Churn_Records_26[[#This Row],[Exited]] = 1, "Yes","No")</f>
        <v>Yes</v>
      </c>
      <c r="P2555">
        <v>1</v>
      </c>
      <c r="Q2555" t="str">
        <f>IF(Customer_Churn_Records_26[[#This Row],[Complain]] =1, "Yes", "No")</f>
        <v>Yes</v>
      </c>
      <c r="R2555">
        <v>4</v>
      </c>
      <c r="S2555" t="s">
        <v>4</v>
      </c>
      <c r="T2555">
        <v>869</v>
      </c>
    </row>
    <row r="2556" spans="1:20" x14ac:dyDescent="0.3">
      <c r="A2556">
        <v>15739357</v>
      </c>
      <c r="B2556" t="s">
        <v>488</v>
      </c>
      <c r="C2556">
        <v>756</v>
      </c>
      <c r="D2556" t="s">
        <v>15</v>
      </c>
      <c r="E2556" t="s">
        <v>5</v>
      </c>
      <c r="F2556">
        <v>30</v>
      </c>
      <c r="G2556" t="str" cm="1">
        <f t="array" ref="G2556">_xlfn.SWITCH(TRUE, Customer_Churn_Records_26[[#This Row],[Age]] &gt;= 70, "Very Old",Customer_Churn_Records_26[[#This Row],[Age]] &gt;= 50, "Old",Customer_Churn_Records_26[[#This Row],[Age]] &gt;=35,"Middle-Age", "Young")</f>
        <v>Young</v>
      </c>
      <c r="H2556">
        <v>2</v>
      </c>
      <c r="I2556">
        <v>145127.85</v>
      </c>
      <c r="J2556">
        <v>1</v>
      </c>
      <c r="K2556">
        <v>0</v>
      </c>
      <c r="L2556">
        <v>0</v>
      </c>
      <c r="M2556">
        <v>7554.68</v>
      </c>
      <c r="N2556">
        <v>0</v>
      </c>
      <c r="O2556" t="str">
        <f>IF(Customer_Churn_Records_26[[#This Row],[Exited]] = 1, "Yes","No")</f>
        <v>No</v>
      </c>
      <c r="P2556">
        <v>0</v>
      </c>
      <c r="Q2556" t="str">
        <f>IF(Customer_Churn_Records_26[[#This Row],[Complain]] =1, "Yes", "No")</f>
        <v>No</v>
      </c>
      <c r="R2556">
        <v>2</v>
      </c>
      <c r="S2556" t="s">
        <v>8</v>
      </c>
      <c r="T2556">
        <v>774</v>
      </c>
    </row>
    <row r="2557" spans="1:20" x14ac:dyDescent="0.3">
      <c r="A2557">
        <v>15771540</v>
      </c>
      <c r="B2557" t="s">
        <v>2092</v>
      </c>
      <c r="C2557">
        <v>755</v>
      </c>
      <c r="D2557" t="s">
        <v>2</v>
      </c>
      <c r="E2557" t="s">
        <v>5</v>
      </c>
      <c r="F2557">
        <v>38</v>
      </c>
      <c r="G2557" t="str" cm="1">
        <f t="array" ref="G2557">_xlfn.SWITCH(TRUE, Customer_Churn_Records_26[[#This Row],[Age]] &gt;= 70, "Very Old",Customer_Churn_Records_26[[#This Row],[Age]] &gt;= 50, "Old",Customer_Churn_Records_26[[#This Row],[Age]] &gt;=35,"Middle-Age", "Young")</f>
        <v>Middle-Age</v>
      </c>
      <c r="H2557">
        <v>9</v>
      </c>
      <c r="I2557">
        <v>148912.44</v>
      </c>
      <c r="J2557">
        <v>1</v>
      </c>
      <c r="K2557">
        <v>1</v>
      </c>
      <c r="L2557">
        <v>0</v>
      </c>
      <c r="M2557">
        <v>80416.160000000003</v>
      </c>
      <c r="N2557">
        <v>0</v>
      </c>
      <c r="O2557" t="str">
        <f>IF(Customer_Churn_Records_26[[#This Row],[Exited]] = 1, "Yes","No")</f>
        <v>No</v>
      </c>
      <c r="P2557">
        <v>0</v>
      </c>
      <c r="Q2557" t="str">
        <f>IF(Customer_Churn_Records_26[[#This Row],[Complain]] =1, "Yes", "No")</f>
        <v>No</v>
      </c>
      <c r="R2557">
        <v>3</v>
      </c>
      <c r="S2557" t="s">
        <v>0</v>
      </c>
      <c r="T2557">
        <v>416</v>
      </c>
    </row>
    <row r="2558" spans="1:20" x14ac:dyDescent="0.3">
      <c r="A2558">
        <v>15567486</v>
      </c>
      <c r="B2558" t="s">
        <v>195</v>
      </c>
      <c r="C2558">
        <v>634</v>
      </c>
      <c r="D2558" t="s">
        <v>15</v>
      </c>
      <c r="E2558" t="s">
        <v>1</v>
      </c>
      <c r="F2558">
        <v>41</v>
      </c>
      <c r="G2558" t="str" cm="1">
        <f t="array" ref="G2558">_xlfn.SWITCH(TRUE, Customer_Churn_Records_26[[#This Row],[Age]] &gt;= 70, "Very Old",Customer_Churn_Records_26[[#This Row],[Age]] &gt;= 50, "Old",Customer_Churn_Records_26[[#This Row],[Age]] &gt;=35,"Middle-Age", "Young")</f>
        <v>Middle-Age</v>
      </c>
      <c r="H2558">
        <v>4</v>
      </c>
      <c r="I2558">
        <v>0</v>
      </c>
      <c r="J2558">
        <v>2</v>
      </c>
      <c r="K2558">
        <v>1</v>
      </c>
      <c r="L2558">
        <v>1</v>
      </c>
      <c r="M2558">
        <v>164549.74</v>
      </c>
      <c r="N2558">
        <v>0</v>
      </c>
      <c r="O2558" t="str">
        <f>IF(Customer_Churn_Records_26[[#This Row],[Exited]] = 1, "Yes","No")</f>
        <v>No</v>
      </c>
      <c r="P2558">
        <v>0</v>
      </c>
      <c r="Q2558" t="str">
        <f>IF(Customer_Churn_Records_26[[#This Row],[Complain]] =1, "Yes", "No")</f>
        <v>No</v>
      </c>
      <c r="R2558">
        <v>4</v>
      </c>
      <c r="S2558" t="s">
        <v>0</v>
      </c>
      <c r="T2558">
        <v>311</v>
      </c>
    </row>
    <row r="2559" spans="1:20" x14ac:dyDescent="0.3">
      <c r="A2559">
        <v>15714634</v>
      </c>
      <c r="B2559" t="s">
        <v>1768</v>
      </c>
      <c r="C2559">
        <v>837</v>
      </c>
      <c r="D2559" t="s">
        <v>2</v>
      </c>
      <c r="E2559" t="s">
        <v>5</v>
      </c>
      <c r="F2559">
        <v>26</v>
      </c>
      <c r="G2559" t="str" cm="1">
        <f t="array" ref="G2559">_xlfn.SWITCH(TRUE, Customer_Churn_Records_26[[#This Row],[Age]] &gt;= 70, "Very Old",Customer_Churn_Records_26[[#This Row],[Age]] &gt;= 50, "Old",Customer_Churn_Records_26[[#This Row],[Age]] &gt;=35,"Middle-Age", "Young")</f>
        <v>Young</v>
      </c>
      <c r="H2559">
        <v>4</v>
      </c>
      <c r="I2559">
        <v>89900.24</v>
      </c>
      <c r="J2559">
        <v>2</v>
      </c>
      <c r="K2559">
        <v>1</v>
      </c>
      <c r="L2559">
        <v>0</v>
      </c>
      <c r="M2559">
        <v>175477.03</v>
      </c>
      <c r="N2559">
        <v>0</v>
      </c>
      <c r="O2559" t="str">
        <f>IF(Customer_Churn_Records_26[[#This Row],[Exited]] = 1, "Yes","No")</f>
        <v>No</v>
      </c>
      <c r="P2559">
        <v>0</v>
      </c>
      <c r="Q2559" t="str">
        <f>IF(Customer_Churn_Records_26[[#This Row],[Complain]] =1, "Yes", "No")</f>
        <v>No</v>
      </c>
      <c r="R2559">
        <v>2</v>
      </c>
      <c r="S2559" t="s">
        <v>0</v>
      </c>
      <c r="T2559">
        <v>265</v>
      </c>
    </row>
    <row r="2560" spans="1:20" x14ac:dyDescent="0.3">
      <c r="A2560">
        <v>15727021</v>
      </c>
      <c r="B2560" t="s">
        <v>1008</v>
      </c>
      <c r="C2560">
        <v>727</v>
      </c>
      <c r="D2560" t="s">
        <v>6</v>
      </c>
      <c r="E2560" t="s">
        <v>1</v>
      </c>
      <c r="F2560">
        <v>30</v>
      </c>
      <c r="G2560" t="str" cm="1">
        <f t="array" ref="G2560">_xlfn.SWITCH(TRUE, Customer_Churn_Records_26[[#This Row],[Age]] &gt;= 70, "Very Old",Customer_Churn_Records_26[[#This Row],[Age]] &gt;= 50, "Old",Customer_Churn_Records_26[[#This Row],[Age]] &gt;=35,"Middle-Age", "Young")</f>
        <v>Young</v>
      </c>
      <c r="H2560">
        <v>8</v>
      </c>
      <c r="I2560">
        <v>119027.28</v>
      </c>
      <c r="J2560">
        <v>2</v>
      </c>
      <c r="K2560">
        <v>1</v>
      </c>
      <c r="L2560">
        <v>1</v>
      </c>
      <c r="M2560">
        <v>137903.54</v>
      </c>
      <c r="N2560">
        <v>0</v>
      </c>
      <c r="O2560" t="str">
        <f>IF(Customer_Churn_Records_26[[#This Row],[Exited]] = 1, "Yes","No")</f>
        <v>No</v>
      </c>
      <c r="P2560">
        <v>0</v>
      </c>
      <c r="Q2560" t="str">
        <f>IF(Customer_Churn_Records_26[[#This Row],[Complain]] =1, "Yes", "No")</f>
        <v>No</v>
      </c>
      <c r="R2560">
        <v>5</v>
      </c>
      <c r="S2560" t="s">
        <v>4</v>
      </c>
      <c r="T2560">
        <v>515</v>
      </c>
    </row>
    <row r="2561" spans="1:20" x14ac:dyDescent="0.3">
      <c r="A2561">
        <v>15650670</v>
      </c>
      <c r="B2561" t="s">
        <v>2503</v>
      </c>
      <c r="C2561">
        <v>567</v>
      </c>
      <c r="D2561" t="s">
        <v>6</v>
      </c>
      <c r="E2561" t="s">
        <v>1</v>
      </c>
      <c r="F2561">
        <v>40</v>
      </c>
      <c r="G2561" t="str" cm="1">
        <f t="array" ref="G2561">_xlfn.SWITCH(TRUE, Customer_Churn_Records_26[[#This Row],[Age]] &gt;= 70, "Very Old",Customer_Churn_Records_26[[#This Row],[Age]] &gt;= 50, "Old",Customer_Churn_Records_26[[#This Row],[Age]] &gt;=35,"Middle-Age", "Young")</f>
        <v>Middle-Age</v>
      </c>
      <c r="H2561">
        <v>2</v>
      </c>
      <c r="I2561">
        <v>105222.86</v>
      </c>
      <c r="J2561">
        <v>2</v>
      </c>
      <c r="K2561">
        <v>1</v>
      </c>
      <c r="L2561">
        <v>0</v>
      </c>
      <c r="M2561">
        <v>93795.86</v>
      </c>
      <c r="N2561">
        <v>0</v>
      </c>
      <c r="O2561" t="str">
        <f>IF(Customer_Churn_Records_26[[#This Row],[Exited]] = 1, "Yes","No")</f>
        <v>No</v>
      </c>
      <c r="P2561">
        <v>0</v>
      </c>
      <c r="Q2561" t="str">
        <f>IF(Customer_Churn_Records_26[[#This Row],[Complain]] =1, "Yes", "No")</f>
        <v>No</v>
      </c>
      <c r="R2561">
        <v>1</v>
      </c>
      <c r="S2561" t="s">
        <v>8</v>
      </c>
      <c r="T2561">
        <v>975</v>
      </c>
    </row>
    <row r="2562" spans="1:20" x14ac:dyDescent="0.3">
      <c r="A2562">
        <v>15711834</v>
      </c>
      <c r="B2562" t="s">
        <v>275</v>
      </c>
      <c r="C2562">
        <v>650</v>
      </c>
      <c r="D2562" t="s">
        <v>15</v>
      </c>
      <c r="E2562" t="s">
        <v>1</v>
      </c>
      <c r="F2562">
        <v>30</v>
      </c>
      <c r="G2562" t="str" cm="1">
        <f t="array" ref="G2562">_xlfn.SWITCH(TRUE, Customer_Churn_Records_26[[#This Row],[Age]] &gt;= 70, "Very Old",Customer_Churn_Records_26[[#This Row],[Age]] &gt;= 50, "Old",Customer_Churn_Records_26[[#This Row],[Age]] &gt;=35,"Middle-Age", "Young")</f>
        <v>Young</v>
      </c>
      <c r="H2562">
        <v>6</v>
      </c>
      <c r="I2562">
        <v>0</v>
      </c>
      <c r="J2562">
        <v>1</v>
      </c>
      <c r="K2562">
        <v>0</v>
      </c>
      <c r="L2562">
        <v>0</v>
      </c>
      <c r="M2562">
        <v>67997.13</v>
      </c>
      <c r="N2562">
        <v>1</v>
      </c>
      <c r="O2562" t="str">
        <f>IF(Customer_Churn_Records_26[[#This Row],[Exited]] = 1, "Yes","No")</f>
        <v>Yes</v>
      </c>
      <c r="P2562">
        <v>1</v>
      </c>
      <c r="Q2562" t="str">
        <f>IF(Customer_Churn_Records_26[[#This Row],[Complain]] =1, "Yes", "No")</f>
        <v>Yes</v>
      </c>
      <c r="R2562">
        <v>4</v>
      </c>
      <c r="S2562" t="s">
        <v>4</v>
      </c>
      <c r="T2562">
        <v>963</v>
      </c>
    </row>
    <row r="2563" spans="1:20" x14ac:dyDescent="0.3">
      <c r="A2563">
        <v>15729763</v>
      </c>
      <c r="B2563" t="s">
        <v>940</v>
      </c>
      <c r="C2563">
        <v>655</v>
      </c>
      <c r="D2563" t="s">
        <v>15</v>
      </c>
      <c r="E2563" t="s">
        <v>5</v>
      </c>
      <c r="F2563">
        <v>34</v>
      </c>
      <c r="G2563" t="str" cm="1">
        <f t="array" ref="G2563">_xlfn.SWITCH(TRUE, Customer_Churn_Records_26[[#This Row],[Age]] &gt;= 70, "Very Old",Customer_Churn_Records_26[[#This Row],[Age]] &gt;= 50, "Old",Customer_Churn_Records_26[[#This Row],[Age]] &gt;=35,"Middle-Age", "Young")</f>
        <v>Young</v>
      </c>
      <c r="H2563">
        <v>1</v>
      </c>
      <c r="I2563">
        <v>116114.93</v>
      </c>
      <c r="J2563">
        <v>1</v>
      </c>
      <c r="K2563">
        <v>1</v>
      </c>
      <c r="L2563">
        <v>1</v>
      </c>
      <c r="M2563">
        <v>49492.15</v>
      </c>
      <c r="N2563">
        <v>0</v>
      </c>
      <c r="O2563" t="str">
        <f>IF(Customer_Churn_Records_26[[#This Row],[Exited]] = 1, "Yes","No")</f>
        <v>No</v>
      </c>
      <c r="P2563">
        <v>0</v>
      </c>
      <c r="Q2563" t="str">
        <f>IF(Customer_Churn_Records_26[[#This Row],[Complain]] =1, "Yes", "No")</f>
        <v>No</v>
      </c>
      <c r="R2563">
        <v>5</v>
      </c>
      <c r="S2563" t="s">
        <v>4</v>
      </c>
      <c r="T2563">
        <v>601</v>
      </c>
    </row>
    <row r="2564" spans="1:20" x14ac:dyDescent="0.3">
      <c r="A2564">
        <v>15646566</v>
      </c>
      <c r="B2564" t="s">
        <v>172</v>
      </c>
      <c r="C2564">
        <v>763</v>
      </c>
      <c r="D2564" t="s">
        <v>2</v>
      </c>
      <c r="E2564" t="s">
        <v>1</v>
      </c>
      <c r="F2564">
        <v>58</v>
      </c>
      <c r="G2564" t="str" cm="1">
        <f t="array" ref="G2564">_xlfn.SWITCH(TRUE, Customer_Churn_Records_26[[#This Row],[Age]] &gt;= 70, "Very Old",Customer_Churn_Records_26[[#This Row],[Age]] &gt;= 50, "Old",Customer_Churn_Records_26[[#This Row],[Age]] &gt;=35,"Middle-Age", "Young")</f>
        <v>Old</v>
      </c>
      <c r="H2564">
        <v>9</v>
      </c>
      <c r="I2564">
        <v>187911.55</v>
      </c>
      <c r="J2564">
        <v>1</v>
      </c>
      <c r="K2564">
        <v>0</v>
      </c>
      <c r="L2564">
        <v>1</v>
      </c>
      <c r="M2564">
        <v>35825.18</v>
      </c>
      <c r="N2564">
        <v>0</v>
      </c>
      <c r="O2564" t="str">
        <f>IF(Customer_Churn_Records_26[[#This Row],[Exited]] = 1, "Yes","No")</f>
        <v>No</v>
      </c>
      <c r="P2564">
        <v>0</v>
      </c>
      <c r="Q2564" t="str">
        <f>IF(Customer_Churn_Records_26[[#This Row],[Complain]] =1, "Yes", "No")</f>
        <v>No</v>
      </c>
      <c r="R2564">
        <v>5</v>
      </c>
      <c r="S2564" t="s">
        <v>10</v>
      </c>
      <c r="T2564">
        <v>871</v>
      </c>
    </row>
    <row r="2565" spans="1:20" x14ac:dyDescent="0.3">
      <c r="A2565">
        <v>15645463</v>
      </c>
      <c r="B2565" t="s">
        <v>156</v>
      </c>
      <c r="C2565">
        <v>843</v>
      </c>
      <c r="D2565" t="s">
        <v>2</v>
      </c>
      <c r="E2565" t="s">
        <v>1</v>
      </c>
      <c r="F2565">
        <v>27</v>
      </c>
      <c r="G2565" t="str" cm="1">
        <f t="array" ref="G2565">_xlfn.SWITCH(TRUE, Customer_Churn_Records_26[[#This Row],[Age]] &gt;= 70, "Very Old",Customer_Churn_Records_26[[#This Row],[Age]] &gt;= 50, "Old",Customer_Churn_Records_26[[#This Row],[Age]] &gt;=35,"Middle-Age", "Young")</f>
        <v>Young</v>
      </c>
      <c r="H2565">
        <v>5</v>
      </c>
      <c r="I2565">
        <v>0</v>
      </c>
      <c r="J2565">
        <v>2</v>
      </c>
      <c r="K2565">
        <v>1</v>
      </c>
      <c r="L2565">
        <v>1</v>
      </c>
      <c r="M2565">
        <v>67494.23</v>
      </c>
      <c r="N2565">
        <v>0</v>
      </c>
      <c r="O2565" t="str">
        <f>IF(Customer_Churn_Records_26[[#This Row],[Exited]] = 1, "Yes","No")</f>
        <v>No</v>
      </c>
      <c r="P2565">
        <v>0</v>
      </c>
      <c r="Q2565" t="str">
        <f>IF(Customer_Churn_Records_26[[#This Row],[Complain]] =1, "Yes", "No")</f>
        <v>No</v>
      </c>
      <c r="R2565">
        <v>1</v>
      </c>
      <c r="S2565" t="s">
        <v>0</v>
      </c>
      <c r="T2565">
        <v>557</v>
      </c>
    </row>
    <row r="2566" spans="1:20" x14ac:dyDescent="0.3">
      <c r="A2566">
        <v>15672144</v>
      </c>
      <c r="B2566" t="s">
        <v>116</v>
      </c>
      <c r="C2566">
        <v>667</v>
      </c>
      <c r="D2566" t="s">
        <v>2</v>
      </c>
      <c r="E2566" t="s">
        <v>1</v>
      </c>
      <c r="F2566">
        <v>38</v>
      </c>
      <c r="G2566" t="str" cm="1">
        <f t="array" ref="G2566">_xlfn.SWITCH(TRUE, Customer_Churn_Records_26[[#This Row],[Age]] &gt;= 70, "Very Old",Customer_Churn_Records_26[[#This Row],[Age]] &gt;= 50, "Old",Customer_Churn_Records_26[[#This Row],[Age]] &gt;=35,"Middle-Age", "Young")</f>
        <v>Middle-Age</v>
      </c>
      <c r="H2566">
        <v>6</v>
      </c>
      <c r="I2566">
        <v>144432.04</v>
      </c>
      <c r="J2566">
        <v>1</v>
      </c>
      <c r="K2566">
        <v>1</v>
      </c>
      <c r="L2566">
        <v>1</v>
      </c>
      <c r="M2566">
        <v>73963.17</v>
      </c>
      <c r="N2566">
        <v>1</v>
      </c>
      <c r="O2566" t="str">
        <f>IF(Customer_Churn_Records_26[[#This Row],[Exited]] = 1, "Yes","No")</f>
        <v>Yes</v>
      </c>
      <c r="P2566">
        <v>1</v>
      </c>
      <c r="Q2566" t="str">
        <f>IF(Customer_Churn_Records_26[[#This Row],[Complain]] =1, "Yes", "No")</f>
        <v>Yes</v>
      </c>
      <c r="R2566">
        <v>1</v>
      </c>
      <c r="S2566" t="s">
        <v>8</v>
      </c>
      <c r="T2566">
        <v>403</v>
      </c>
    </row>
    <row r="2567" spans="1:20" x14ac:dyDescent="0.3">
      <c r="A2567">
        <v>15596088</v>
      </c>
      <c r="B2567" t="s">
        <v>728</v>
      </c>
      <c r="C2567">
        <v>705</v>
      </c>
      <c r="D2567" t="s">
        <v>2</v>
      </c>
      <c r="E2567" t="s">
        <v>1</v>
      </c>
      <c r="F2567">
        <v>50</v>
      </c>
      <c r="G2567" t="str" cm="1">
        <f t="array" ref="G2567">_xlfn.SWITCH(TRUE, Customer_Churn_Records_26[[#This Row],[Age]] &gt;= 70, "Very Old",Customer_Churn_Records_26[[#This Row],[Age]] &gt;= 50, "Old",Customer_Churn_Records_26[[#This Row],[Age]] &gt;=35,"Middle-Age", "Young")</f>
        <v>Old</v>
      </c>
      <c r="H2567">
        <v>4</v>
      </c>
      <c r="I2567">
        <v>77065.899999999994</v>
      </c>
      <c r="J2567">
        <v>2</v>
      </c>
      <c r="K2567">
        <v>0</v>
      </c>
      <c r="L2567">
        <v>1</v>
      </c>
      <c r="M2567">
        <v>145159.26</v>
      </c>
      <c r="N2567">
        <v>0</v>
      </c>
      <c r="O2567" t="str">
        <f>IF(Customer_Churn_Records_26[[#This Row],[Exited]] = 1, "Yes","No")</f>
        <v>No</v>
      </c>
      <c r="P2567">
        <v>0</v>
      </c>
      <c r="Q2567" t="str">
        <f>IF(Customer_Churn_Records_26[[#This Row],[Complain]] =1, "Yes", "No")</f>
        <v>No</v>
      </c>
      <c r="R2567">
        <v>4</v>
      </c>
      <c r="S2567" t="s">
        <v>10</v>
      </c>
      <c r="T2567">
        <v>726</v>
      </c>
    </row>
    <row r="2568" spans="1:20" x14ac:dyDescent="0.3">
      <c r="A2568">
        <v>15614878</v>
      </c>
      <c r="B2568" t="s">
        <v>178</v>
      </c>
      <c r="C2568">
        <v>660</v>
      </c>
      <c r="D2568" t="s">
        <v>6</v>
      </c>
      <c r="E2568" t="s">
        <v>1</v>
      </c>
      <c r="F2568">
        <v>29</v>
      </c>
      <c r="G2568" t="str" cm="1">
        <f t="array" ref="G2568">_xlfn.SWITCH(TRUE, Customer_Churn_Records_26[[#This Row],[Age]] &gt;= 70, "Very Old",Customer_Churn_Records_26[[#This Row],[Age]] &gt;= 50, "Old",Customer_Churn_Records_26[[#This Row],[Age]] &gt;=35,"Middle-Age", "Young")</f>
        <v>Young</v>
      </c>
      <c r="H2568">
        <v>6</v>
      </c>
      <c r="I2568">
        <v>180520.29</v>
      </c>
      <c r="J2568">
        <v>1</v>
      </c>
      <c r="K2568">
        <v>1</v>
      </c>
      <c r="L2568">
        <v>1</v>
      </c>
      <c r="M2568">
        <v>123850.58</v>
      </c>
      <c r="N2568">
        <v>0</v>
      </c>
      <c r="O2568" t="str">
        <f>IF(Customer_Churn_Records_26[[#This Row],[Exited]] = 1, "Yes","No")</f>
        <v>No</v>
      </c>
      <c r="P2568">
        <v>0</v>
      </c>
      <c r="Q2568" t="str">
        <f>IF(Customer_Churn_Records_26[[#This Row],[Complain]] =1, "Yes", "No")</f>
        <v>No</v>
      </c>
      <c r="R2568">
        <v>2</v>
      </c>
      <c r="S2568" t="s">
        <v>8</v>
      </c>
      <c r="T2568">
        <v>988</v>
      </c>
    </row>
    <row r="2569" spans="1:20" x14ac:dyDescent="0.3">
      <c r="A2569">
        <v>15635240</v>
      </c>
      <c r="B2569" t="s">
        <v>2260</v>
      </c>
      <c r="C2569">
        <v>553</v>
      </c>
      <c r="D2569" t="s">
        <v>2</v>
      </c>
      <c r="E2569" t="s">
        <v>5</v>
      </c>
      <c r="F2569">
        <v>42</v>
      </c>
      <c r="G2569" t="str" cm="1">
        <f t="array" ref="G2569">_xlfn.SWITCH(TRUE, Customer_Churn_Records_26[[#This Row],[Age]] &gt;= 70, "Very Old",Customer_Churn_Records_26[[#This Row],[Age]] &gt;= 50, "Old",Customer_Churn_Records_26[[#This Row],[Age]] &gt;=35,"Middle-Age", "Young")</f>
        <v>Middle-Age</v>
      </c>
      <c r="H2569">
        <v>1</v>
      </c>
      <c r="I2569">
        <v>0</v>
      </c>
      <c r="J2569">
        <v>2</v>
      </c>
      <c r="K2569">
        <v>0</v>
      </c>
      <c r="L2569">
        <v>0</v>
      </c>
      <c r="M2569">
        <v>23822.04</v>
      </c>
      <c r="N2569">
        <v>0</v>
      </c>
      <c r="O2569" t="str">
        <f>IF(Customer_Churn_Records_26[[#This Row],[Exited]] = 1, "Yes","No")</f>
        <v>No</v>
      </c>
      <c r="P2569">
        <v>0</v>
      </c>
      <c r="Q2569" t="str">
        <f>IF(Customer_Churn_Records_26[[#This Row],[Complain]] =1, "Yes", "No")</f>
        <v>No</v>
      </c>
      <c r="R2569">
        <v>3</v>
      </c>
      <c r="S2569" t="s">
        <v>10</v>
      </c>
      <c r="T2569">
        <v>425</v>
      </c>
    </row>
    <row r="2570" spans="1:20" x14ac:dyDescent="0.3">
      <c r="A2570">
        <v>15775905</v>
      </c>
      <c r="B2570" t="s">
        <v>360</v>
      </c>
      <c r="C2570">
        <v>612</v>
      </c>
      <c r="D2570" t="s">
        <v>6</v>
      </c>
      <c r="E2570" t="s">
        <v>1</v>
      </c>
      <c r="F2570">
        <v>47</v>
      </c>
      <c r="G2570" t="str" cm="1">
        <f t="array" ref="G2570">_xlfn.SWITCH(TRUE, Customer_Churn_Records_26[[#This Row],[Age]] &gt;= 70, "Very Old",Customer_Churn_Records_26[[#This Row],[Age]] &gt;= 50, "Old",Customer_Churn_Records_26[[#This Row],[Age]] &gt;=35,"Middle-Age", "Young")</f>
        <v>Middle-Age</v>
      </c>
      <c r="H2570">
        <v>6</v>
      </c>
      <c r="I2570">
        <v>130024.87</v>
      </c>
      <c r="J2570">
        <v>1</v>
      </c>
      <c r="K2570">
        <v>1</v>
      </c>
      <c r="L2570">
        <v>1</v>
      </c>
      <c r="M2570">
        <v>45750.21</v>
      </c>
      <c r="N2570">
        <v>1</v>
      </c>
      <c r="O2570" t="str">
        <f>IF(Customer_Churn_Records_26[[#This Row],[Exited]] = 1, "Yes","No")</f>
        <v>Yes</v>
      </c>
      <c r="P2570">
        <v>1</v>
      </c>
      <c r="Q2570" t="str">
        <f>IF(Customer_Churn_Records_26[[#This Row],[Complain]] =1, "Yes", "No")</f>
        <v>Yes</v>
      </c>
      <c r="R2570">
        <v>4</v>
      </c>
      <c r="S2570" t="s">
        <v>10</v>
      </c>
      <c r="T2570">
        <v>705</v>
      </c>
    </row>
    <row r="2571" spans="1:20" x14ac:dyDescent="0.3">
      <c r="A2571">
        <v>15700657</v>
      </c>
      <c r="B2571" t="s">
        <v>645</v>
      </c>
      <c r="C2571">
        <v>641</v>
      </c>
      <c r="D2571" t="s">
        <v>6</v>
      </c>
      <c r="E2571" t="s">
        <v>1</v>
      </c>
      <c r="F2571">
        <v>40</v>
      </c>
      <c r="G2571" t="str" cm="1">
        <f t="array" ref="G2571">_xlfn.SWITCH(TRUE, Customer_Churn_Records_26[[#This Row],[Age]] &gt;= 70, "Very Old",Customer_Churn_Records_26[[#This Row],[Age]] &gt;= 50, "Old",Customer_Churn_Records_26[[#This Row],[Age]] &gt;=35,"Middle-Age", "Young")</f>
        <v>Middle-Age</v>
      </c>
      <c r="H2571">
        <v>2</v>
      </c>
      <c r="I2571">
        <v>110086.69</v>
      </c>
      <c r="J2571">
        <v>1</v>
      </c>
      <c r="K2571">
        <v>1</v>
      </c>
      <c r="L2571">
        <v>0</v>
      </c>
      <c r="M2571">
        <v>159773.14000000001</v>
      </c>
      <c r="N2571">
        <v>0</v>
      </c>
      <c r="O2571" t="str">
        <f>IF(Customer_Churn_Records_26[[#This Row],[Exited]] = 1, "Yes","No")</f>
        <v>No</v>
      </c>
      <c r="P2571">
        <v>0</v>
      </c>
      <c r="Q2571" t="str">
        <f>IF(Customer_Churn_Records_26[[#This Row],[Complain]] =1, "Yes", "No")</f>
        <v>No</v>
      </c>
      <c r="R2571">
        <v>4</v>
      </c>
      <c r="S2571" t="s">
        <v>0</v>
      </c>
      <c r="T2571">
        <v>413</v>
      </c>
    </row>
    <row r="2572" spans="1:20" x14ac:dyDescent="0.3">
      <c r="A2572">
        <v>15611905</v>
      </c>
      <c r="B2572" t="s">
        <v>1659</v>
      </c>
      <c r="C2572">
        <v>513</v>
      </c>
      <c r="D2572" t="s">
        <v>15</v>
      </c>
      <c r="E2572" t="s">
        <v>1</v>
      </c>
      <c r="F2572">
        <v>31</v>
      </c>
      <c r="G2572" t="str" cm="1">
        <f t="array" ref="G2572">_xlfn.SWITCH(TRUE, Customer_Churn_Records_26[[#This Row],[Age]] &gt;= 70, "Very Old",Customer_Churn_Records_26[[#This Row],[Age]] &gt;= 50, "Old",Customer_Churn_Records_26[[#This Row],[Age]] &gt;=35,"Middle-Age", "Young")</f>
        <v>Young</v>
      </c>
      <c r="H2572">
        <v>5</v>
      </c>
      <c r="I2572">
        <v>174853.46</v>
      </c>
      <c r="J2572">
        <v>1</v>
      </c>
      <c r="K2572">
        <v>1</v>
      </c>
      <c r="L2572">
        <v>0</v>
      </c>
      <c r="M2572">
        <v>84238.63</v>
      </c>
      <c r="N2572">
        <v>0</v>
      </c>
      <c r="O2572" t="str">
        <f>IF(Customer_Churn_Records_26[[#This Row],[Exited]] = 1, "Yes","No")</f>
        <v>No</v>
      </c>
      <c r="P2572">
        <v>0</v>
      </c>
      <c r="Q2572" t="str">
        <f>IF(Customer_Churn_Records_26[[#This Row],[Complain]] =1, "Yes", "No")</f>
        <v>No</v>
      </c>
      <c r="R2572">
        <v>5</v>
      </c>
      <c r="S2572" t="s">
        <v>8</v>
      </c>
      <c r="T2572">
        <v>640</v>
      </c>
    </row>
    <row r="2573" spans="1:20" x14ac:dyDescent="0.3">
      <c r="A2573">
        <v>15652527</v>
      </c>
      <c r="B2573" t="s">
        <v>2502</v>
      </c>
      <c r="C2573">
        <v>680</v>
      </c>
      <c r="D2573" t="s">
        <v>2</v>
      </c>
      <c r="E2573" t="s">
        <v>5</v>
      </c>
      <c r="F2573">
        <v>44</v>
      </c>
      <c r="G2573" t="str" cm="1">
        <f t="array" ref="G2573">_xlfn.SWITCH(TRUE, Customer_Churn_Records_26[[#This Row],[Age]] &gt;= 70, "Very Old",Customer_Churn_Records_26[[#This Row],[Age]] &gt;= 50, "Old",Customer_Churn_Records_26[[#This Row],[Age]] &gt;=35,"Middle-Age", "Young")</f>
        <v>Middle-Age</v>
      </c>
      <c r="H2573">
        <v>7</v>
      </c>
      <c r="I2573">
        <v>108724.98</v>
      </c>
      <c r="J2573">
        <v>1</v>
      </c>
      <c r="K2573">
        <v>0</v>
      </c>
      <c r="L2573">
        <v>1</v>
      </c>
      <c r="M2573">
        <v>72330.460000000006</v>
      </c>
      <c r="N2573">
        <v>0</v>
      </c>
      <c r="O2573" t="str">
        <f>IF(Customer_Churn_Records_26[[#This Row],[Exited]] = 1, "Yes","No")</f>
        <v>No</v>
      </c>
      <c r="P2573">
        <v>0</v>
      </c>
      <c r="Q2573" t="str">
        <f>IF(Customer_Churn_Records_26[[#This Row],[Complain]] =1, "Yes", "No")</f>
        <v>No</v>
      </c>
      <c r="R2573">
        <v>4</v>
      </c>
      <c r="S2573" t="s">
        <v>4</v>
      </c>
      <c r="T2573">
        <v>973</v>
      </c>
    </row>
    <row r="2574" spans="1:20" x14ac:dyDescent="0.3">
      <c r="A2574">
        <v>15785865</v>
      </c>
      <c r="B2574" t="s">
        <v>647</v>
      </c>
      <c r="C2574">
        <v>711</v>
      </c>
      <c r="D2574" t="s">
        <v>2</v>
      </c>
      <c r="E2574" t="s">
        <v>5</v>
      </c>
      <c r="F2574">
        <v>58</v>
      </c>
      <c r="G2574" t="str" cm="1">
        <f t="array" ref="G2574">_xlfn.SWITCH(TRUE, Customer_Churn_Records_26[[#This Row],[Age]] &gt;= 70, "Very Old",Customer_Churn_Records_26[[#This Row],[Age]] &gt;= 50, "Old",Customer_Churn_Records_26[[#This Row],[Age]] &gt;=35,"Middle-Age", "Young")</f>
        <v>Old</v>
      </c>
      <c r="H2574">
        <v>9</v>
      </c>
      <c r="I2574">
        <v>91285.13</v>
      </c>
      <c r="J2574">
        <v>2</v>
      </c>
      <c r="K2574">
        <v>1</v>
      </c>
      <c r="L2574">
        <v>1</v>
      </c>
      <c r="M2574">
        <v>26767.85</v>
      </c>
      <c r="N2574">
        <v>0</v>
      </c>
      <c r="O2574" t="str">
        <f>IF(Customer_Churn_Records_26[[#This Row],[Exited]] = 1, "Yes","No")</f>
        <v>No</v>
      </c>
      <c r="P2574">
        <v>0</v>
      </c>
      <c r="Q2574" t="str">
        <f>IF(Customer_Churn_Records_26[[#This Row],[Complain]] =1, "Yes", "No")</f>
        <v>No</v>
      </c>
      <c r="R2574">
        <v>3</v>
      </c>
      <c r="S2574" t="s">
        <v>0</v>
      </c>
      <c r="T2574">
        <v>949</v>
      </c>
    </row>
    <row r="2575" spans="1:20" x14ac:dyDescent="0.3">
      <c r="A2575">
        <v>15645942</v>
      </c>
      <c r="B2575" t="s">
        <v>935</v>
      </c>
      <c r="C2575">
        <v>689</v>
      </c>
      <c r="D2575" t="s">
        <v>15</v>
      </c>
      <c r="E2575" t="s">
        <v>5</v>
      </c>
      <c r="F2575">
        <v>40</v>
      </c>
      <c r="G2575" t="str" cm="1">
        <f t="array" ref="G2575">_xlfn.SWITCH(TRUE, Customer_Churn_Records_26[[#This Row],[Age]] &gt;= 70, "Very Old",Customer_Churn_Records_26[[#This Row],[Age]] &gt;= 50, "Old",Customer_Churn_Records_26[[#This Row],[Age]] &gt;=35,"Middle-Age", "Young")</f>
        <v>Middle-Age</v>
      </c>
      <c r="H2575">
        <v>2</v>
      </c>
      <c r="I2575">
        <v>0</v>
      </c>
      <c r="J2575">
        <v>2</v>
      </c>
      <c r="K2575">
        <v>1</v>
      </c>
      <c r="L2575">
        <v>1</v>
      </c>
      <c r="M2575">
        <v>164768.82</v>
      </c>
      <c r="N2575">
        <v>0</v>
      </c>
      <c r="O2575" t="str">
        <f>IF(Customer_Churn_Records_26[[#This Row],[Exited]] = 1, "Yes","No")</f>
        <v>No</v>
      </c>
      <c r="P2575">
        <v>0</v>
      </c>
      <c r="Q2575" t="str">
        <f>IF(Customer_Churn_Records_26[[#This Row],[Complain]] =1, "Yes", "No")</f>
        <v>No</v>
      </c>
      <c r="R2575">
        <v>4</v>
      </c>
      <c r="S2575" t="s">
        <v>4</v>
      </c>
      <c r="T2575">
        <v>490</v>
      </c>
    </row>
    <row r="2576" spans="1:20" x14ac:dyDescent="0.3">
      <c r="A2576">
        <v>15688691</v>
      </c>
      <c r="B2576" t="s">
        <v>755</v>
      </c>
      <c r="C2576">
        <v>665</v>
      </c>
      <c r="D2576" t="s">
        <v>6</v>
      </c>
      <c r="E2576" t="s">
        <v>1</v>
      </c>
      <c r="F2576">
        <v>51</v>
      </c>
      <c r="G2576" t="str" cm="1">
        <f t="array" ref="G2576">_xlfn.SWITCH(TRUE, Customer_Churn_Records_26[[#This Row],[Age]] &gt;= 70, "Very Old",Customer_Churn_Records_26[[#This Row],[Age]] &gt;= 50, "Old",Customer_Churn_Records_26[[#This Row],[Age]] &gt;=35,"Middle-Age", "Young")</f>
        <v>Old</v>
      </c>
      <c r="H2576">
        <v>9</v>
      </c>
      <c r="I2576">
        <v>110610.41</v>
      </c>
      <c r="J2576">
        <v>2</v>
      </c>
      <c r="K2576">
        <v>0</v>
      </c>
      <c r="L2576">
        <v>1</v>
      </c>
      <c r="M2576">
        <v>1112.76</v>
      </c>
      <c r="N2576">
        <v>1</v>
      </c>
      <c r="O2576" t="str">
        <f>IF(Customer_Churn_Records_26[[#This Row],[Exited]] = 1, "Yes","No")</f>
        <v>Yes</v>
      </c>
      <c r="P2576">
        <v>1</v>
      </c>
      <c r="Q2576" t="str">
        <f>IF(Customer_Churn_Records_26[[#This Row],[Complain]] =1, "Yes", "No")</f>
        <v>Yes</v>
      </c>
      <c r="R2576">
        <v>2</v>
      </c>
      <c r="S2576" t="s">
        <v>4</v>
      </c>
      <c r="T2576">
        <v>843</v>
      </c>
    </row>
    <row r="2577" spans="1:20" x14ac:dyDescent="0.3">
      <c r="A2577">
        <v>15592736</v>
      </c>
      <c r="B2577" t="s">
        <v>642</v>
      </c>
      <c r="C2577">
        <v>551</v>
      </c>
      <c r="D2577" t="s">
        <v>6</v>
      </c>
      <c r="E2577" t="s">
        <v>5</v>
      </c>
      <c r="F2577">
        <v>54</v>
      </c>
      <c r="G2577" t="str" cm="1">
        <f t="array" ref="G2577">_xlfn.SWITCH(TRUE, Customer_Churn_Records_26[[#This Row],[Age]] &gt;= 70, "Very Old",Customer_Churn_Records_26[[#This Row],[Age]] &gt;= 50, "Old",Customer_Churn_Records_26[[#This Row],[Age]] &gt;=35,"Middle-Age", "Young")</f>
        <v>Old</v>
      </c>
      <c r="H2577">
        <v>5</v>
      </c>
      <c r="I2577">
        <v>102994.04</v>
      </c>
      <c r="J2577">
        <v>1</v>
      </c>
      <c r="K2577">
        <v>1</v>
      </c>
      <c r="L2577">
        <v>0</v>
      </c>
      <c r="M2577">
        <v>176680.16</v>
      </c>
      <c r="N2577">
        <v>1</v>
      </c>
      <c r="O2577" t="str">
        <f>IF(Customer_Churn_Records_26[[#This Row],[Exited]] = 1, "Yes","No")</f>
        <v>Yes</v>
      </c>
      <c r="P2577">
        <v>1</v>
      </c>
      <c r="Q2577" t="str">
        <f>IF(Customer_Churn_Records_26[[#This Row],[Complain]] =1, "Yes", "No")</f>
        <v>Yes</v>
      </c>
      <c r="R2577">
        <v>2</v>
      </c>
      <c r="S2577" t="s">
        <v>0</v>
      </c>
      <c r="T2577">
        <v>289</v>
      </c>
    </row>
    <row r="2578" spans="1:20" x14ac:dyDescent="0.3">
      <c r="A2578">
        <v>15673529</v>
      </c>
      <c r="B2578" t="s">
        <v>475</v>
      </c>
      <c r="C2578">
        <v>645</v>
      </c>
      <c r="D2578" t="s">
        <v>15</v>
      </c>
      <c r="E2578" t="s">
        <v>5</v>
      </c>
      <c r="F2578">
        <v>36</v>
      </c>
      <c r="G2578" t="str" cm="1">
        <f t="array" ref="G2578">_xlfn.SWITCH(TRUE, Customer_Churn_Records_26[[#This Row],[Age]] &gt;= 70, "Very Old",Customer_Churn_Records_26[[#This Row],[Age]] &gt;= 50, "Old",Customer_Churn_Records_26[[#This Row],[Age]] &gt;=35,"Middle-Age", "Young")</f>
        <v>Middle-Age</v>
      </c>
      <c r="H2578">
        <v>4</v>
      </c>
      <c r="I2578">
        <v>59893.85</v>
      </c>
      <c r="J2578">
        <v>2</v>
      </c>
      <c r="K2578">
        <v>1</v>
      </c>
      <c r="L2578">
        <v>0</v>
      </c>
      <c r="M2578">
        <v>43999.64</v>
      </c>
      <c r="N2578">
        <v>0</v>
      </c>
      <c r="O2578" t="str">
        <f>IF(Customer_Churn_Records_26[[#This Row],[Exited]] = 1, "Yes","No")</f>
        <v>No</v>
      </c>
      <c r="P2578">
        <v>0</v>
      </c>
      <c r="Q2578" t="str">
        <f>IF(Customer_Churn_Records_26[[#This Row],[Complain]] =1, "Yes", "No")</f>
        <v>No</v>
      </c>
      <c r="R2578">
        <v>5</v>
      </c>
      <c r="S2578" t="s">
        <v>0</v>
      </c>
      <c r="T2578">
        <v>420</v>
      </c>
    </row>
    <row r="2579" spans="1:20" x14ac:dyDescent="0.3">
      <c r="A2579">
        <v>15724145</v>
      </c>
      <c r="B2579" t="s">
        <v>747</v>
      </c>
      <c r="C2579">
        <v>616</v>
      </c>
      <c r="D2579" t="s">
        <v>6</v>
      </c>
      <c r="E2579" t="s">
        <v>5</v>
      </c>
      <c r="F2579">
        <v>29</v>
      </c>
      <c r="G2579" t="str" cm="1">
        <f t="array" ref="G2579">_xlfn.SWITCH(TRUE, Customer_Churn_Records_26[[#This Row],[Age]] &gt;= 70, "Very Old",Customer_Churn_Records_26[[#This Row],[Age]] &gt;= 50, "Old",Customer_Churn_Records_26[[#This Row],[Age]] &gt;=35,"Middle-Age", "Young")</f>
        <v>Young</v>
      </c>
      <c r="H2579">
        <v>8</v>
      </c>
      <c r="I2579">
        <v>149318.54999999999</v>
      </c>
      <c r="J2579">
        <v>1</v>
      </c>
      <c r="K2579">
        <v>1</v>
      </c>
      <c r="L2579">
        <v>0</v>
      </c>
      <c r="M2579">
        <v>140746.13</v>
      </c>
      <c r="N2579">
        <v>0</v>
      </c>
      <c r="O2579" t="str">
        <f>IF(Customer_Churn_Records_26[[#This Row],[Exited]] = 1, "Yes","No")</f>
        <v>No</v>
      </c>
      <c r="P2579">
        <v>0</v>
      </c>
      <c r="Q2579" t="str">
        <f>IF(Customer_Churn_Records_26[[#This Row],[Complain]] =1, "Yes", "No")</f>
        <v>No</v>
      </c>
      <c r="R2579">
        <v>1</v>
      </c>
      <c r="S2579" t="s">
        <v>10</v>
      </c>
      <c r="T2579">
        <v>564</v>
      </c>
    </row>
    <row r="2580" spans="1:20" x14ac:dyDescent="0.3">
      <c r="A2580">
        <v>15704629</v>
      </c>
      <c r="B2580" t="s">
        <v>615</v>
      </c>
      <c r="C2580">
        <v>582</v>
      </c>
      <c r="D2580" t="s">
        <v>2</v>
      </c>
      <c r="E2580" t="s">
        <v>1</v>
      </c>
      <c r="F2580">
        <v>32</v>
      </c>
      <c r="G2580" t="str" cm="1">
        <f t="array" ref="G2580">_xlfn.SWITCH(TRUE, Customer_Churn_Records_26[[#This Row],[Age]] &gt;= 70, "Very Old",Customer_Churn_Records_26[[#This Row],[Age]] &gt;= 50, "Old",Customer_Churn_Records_26[[#This Row],[Age]] &gt;=35,"Middle-Age", "Young")</f>
        <v>Young</v>
      </c>
      <c r="H2580">
        <v>1</v>
      </c>
      <c r="I2580">
        <v>116409.55</v>
      </c>
      <c r="J2580">
        <v>1</v>
      </c>
      <c r="K2580">
        <v>0</v>
      </c>
      <c r="L2580">
        <v>1</v>
      </c>
      <c r="M2580">
        <v>152790.92000000001</v>
      </c>
      <c r="N2580">
        <v>0</v>
      </c>
      <c r="O2580" t="str">
        <f>IF(Customer_Churn_Records_26[[#This Row],[Exited]] = 1, "Yes","No")</f>
        <v>No</v>
      </c>
      <c r="P2580">
        <v>0</v>
      </c>
      <c r="Q2580" t="str">
        <f>IF(Customer_Churn_Records_26[[#This Row],[Complain]] =1, "Yes", "No")</f>
        <v>No</v>
      </c>
      <c r="R2580">
        <v>4</v>
      </c>
      <c r="S2580" t="s">
        <v>8</v>
      </c>
      <c r="T2580">
        <v>519</v>
      </c>
    </row>
    <row r="2581" spans="1:20" x14ac:dyDescent="0.3">
      <c r="A2581">
        <v>15597896</v>
      </c>
      <c r="B2581" t="s">
        <v>2394</v>
      </c>
      <c r="C2581">
        <v>365</v>
      </c>
      <c r="D2581" t="s">
        <v>6</v>
      </c>
      <c r="E2581" t="s">
        <v>5</v>
      </c>
      <c r="F2581">
        <v>30</v>
      </c>
      <c r="G2581" t="str" cm="1">
        <f t="array" ref="G2581">_xlfn.SWITCH(TRUE, Customer_Churn_Records_26[[#This Row],[Age]] &gt;= 70, "Very Old",Customer_Churn_Records_26[[#This Row],[Age]] &gt;= 50, "Old",Customer_Churn_Records_26[[#This Row],[Age]] &gt;=35,"Middle-Age", "Young")</f>
        <v>Young</v>
      </c>
      <c r="H2581">
        <v>0</v>
      </c>
      <c r="I2581">
        <v>127760.07</v>
      </c>
      <c r="J2581">
        <v>1</v>
      </c>
      <c r="K2581">
        <v>1</v>
      </c>
      <c r="L2581">
        <v>0</v>
      </c>
      <c r="M2581">
        <v>81537.850000000006</v>
      </c>
      <c r="N2581">
        <v>1</v>
      </c>
      <c r="O2581" t="str">
        <f>IF(Customer_Churn_Records_26[[#This Row],[Exited]] = 1, "Yes","No")</f>
        <v>Yes</v>
      </c>
      <c r="P2581">
        <v>1</v>
      </c>
      <c r="Q2581" t="str">
        <f>IF(Customer_Churn_Records_26[[#This Row],[Complain]] =1, "Yes", "No")</f>
        <v>Yes</v>
      </c>
      <c r="R2581">
        <v>4</v>
      </c>
      <c r="S2581" t="s">
        <v>0</v>
      </c>
      <c r="T2581">
        <v>342</v>
      </c>
    </row>
    <row r="2582" spans="1:20" x14ac:dyDescent="0.3">
      <c r="A2582">
        <v>15731790</v>
      </c>
      <c r="B2582" t="s">
        <v>433</v>
      </c>
      <c r="C2582">
        <v>697</v>
      </c>
      <c r="D2582" t="s">
        <v>6</v>
      </c>
      <c r="E2582" t="s">
        <v>1</v>
      </c>
      <c r="F2582">
        <v>38</v>
      </c>
      <c r="G2582" t="str" cm="1">
        <f t="array" ref="G2582">_xlfn.SWITCH(TRUE, Customer_Churn_Records_26[[#This Row],[Age]] &gt;= 70, "Very Old",Customer_Churn_Records_26[[#This Row],[Age]] &gt;= 50, "Old",Customer_Churn_Records_26[[#This Row],[Age]] &gt;=35,"Middle-Age", "Young")</f>
        <v>Middle-Age</v>
      </c>
      <c r="H2582">
        <v>6</v>
      </c>
      <c r="I2582">
        <v>132591.35999999999</v>
      </c>
      <c r="J2582">
        <v>1</v>
      </c>
      <c r="K2582">
        <v>1</v>
      </c>
      <c r="L2582">
        <v>1</v>
      </c>
      <c r="M2582">
        <v>7387.8</v>
      </c>
      <c r="N2582">
        <v>1</v>
      </c>
      <c r="O2582" t="str">
        <f>IF(Customer_Churn_Records_26[[#This Row],[Exited]] = 1, "Yes","No")</f>
        <v>Yes</v>
      </c>
      <c r="P2582">
        <v>1</v>
      </c>
      <c r="Q2582" t="str">
        <f>IF(Customer_Churn_Records_26[[#This Row],[Complain]] =1, "Yes", "No")</f>
        <v>Yes</v>
      </c>
      <c r="R2582">
        <v>3</v>
      </c>
      <c r="S2582" t="s">
        <v>0</v>
      </c>
      <c r="T2582">
        <v>322</v>
      </c>
    </row>
    <row r="2583" spans="1:20" x14ac:dyDescent="0.3">
      <c r="A2583">
        <v>15634719</v>
      </c>
      <c r="B2583" t="s">
        <v>1242</v>
      </c>
      <c r="C2583">
        <v>704</v>
      </c>
      <c r="D2583" t="s">
        <v>2</v>
      </c>
      <c r="E2583" t="s">
        <v>5</v>
      </c>
      <c r="F2583">
        <v>31</v>
      </c>
      <c r="G2583" t="str" cm="1">
        <f t="array" ref="G2583">_xlfn.SWITCH(TRUE, Customer_Churn_Records_26[[#This Row],[Age]] &gt;= 70, "Very Old",Customer_Churn_Records_26[[#This Row],[Age]] &gt;= 50, "Old",Customer_Churn_Records_26[[#This Row],[Age]] &gt;=35,"Middle-Age", "Young")</f>
        <v>Young</v>
      </c>
      <c r="H2583">
        <v>0</v>
      </c>
      <c r="I2583">
        <v>0</v>
      </c>
      <c r="J2583">
        <v>2</v>
      </c>
      <c r="K2583">
        <v>1</v>
      </c>
      <c r="L2583">
        <v>0</v>
      </c>
      <c r="M2583">
        <v>183038.33</v>
      </c>
      <c r="N2583">
        <v>0</v>
      </c>
      <c r="O2583" t="str">
        <f>IF(Customer_Churn_Records_26[[#This Row],[Exited]] = 1, "Yes","No")</f>
        <v>No</v>
      </c>
      <c r="P2583">
        <v>0</v>
      </c>
      <c r="Q2583" t="str">
        <f>IF(Customer_Churn_Records_26[[#This Row],[Complain]] =1, "Yes", "No")</f>
        <v>No</v>
      </c>
      <c r="R2583">
        <v>1</v>
      </c>
      <c r="S2583" t="s">
        <v>0</v>
      </c>
      <c r="T2583">
        <v>349</v>
      </c>
    </row>
    <row r="2584" spans="1:20" x14ac:dyDescent="0.3">
      <c r="A2584">
        <v>15703205</v>
      </c>
      <c r="B2584" t="s">
        <v>1747</v>
      </c>
      <c r="C2584">
        <v>656</v>
      </c>
      <c r="D2584" t="s">
        <v>2</v>
      </c>
      <c r="E2584" t="s">
        <v>1</v>
      </c>
      <c r="F2584">
        <v>46</v>
      </c>
      <c r="G2584" t="str" cm="1">
        <f t="array" ref="G2584">_xlfn.SWITCH(TRUE, Customer_Churn_Records_26[[#This Row],[Age]] &gt;= 70, "Very Old",Customer_Churn_Records_26[[#This Row],[Age]] &gt;= 50, "Old",Customer_Churn_Records_26[[#This Row],[Age]] &gt;=35,"Middle-Age", "Young")</f>
        <v>Middle-Age</v>
      </c>
      <c r="H2584">
        <v>5</v>
      </c>
      <c r="I2584">
        <v>113402.14</v>
      </c>
      <c r="J2584">
        <v>2</v>
      </c>
      <c r="K2584">
        <v>1</v>
      </c>
      <c r="L2584">
        <v>1</v>
      </c>
      <c r="M2584">
        <v>138849.06</v>
      </c>
      <c r="N2584">
        <v>0</v>
      </c>
      <c r="O2584" t="str">
        <f>IF(Customer_Churn_Records_26[[#This Row],[Exited]] = 1, "Yes","No")</f>
        <v>No</v>
      </c>
      <c r="P2584">
        <v>0</v>
      </c>
      <c r="Q2584" t="str">
        <f>IF(Customer_Churn_Records_26[[#This Row],[Complain]] =1, "Yes", "No")</f>
        <v>No</v>
      </c>
      <c r="R2584">
        <v>4</v>
      </c>
      <c r="S2584" t="s">
        <v>8</v>
      </c>
      <c r="T2584">
        <v>605</v>
      </c>
    </row>
    <row r="2585" spans="1:20" x14ac:dyDescent="0.3">
      <c r="A2585">
        <v>15567333</v>
      </c>
      <c r="B2585" t="s">
        <v>2501</v>
      </c>
      <c r="C2585">
        <v>712</v>
      </c>
      <c r="D2585" t="s">
        <v>2</v>
      </c>
      <c r="E2585" t="s">
        <v>1</v>
      </c>
      <c r="F2585">
        <v>31</v>
      </c>
      <c r="G2585" t="str" cm="1">
        <f t="array" ref="G2585">_xlfn.SWITCH(TRUE, Customer_Churn_Records_26[[#This Row],[Age]] &gt;= 70, "Very Old",Customer_Churn_Records_26[[#This Row],[Age]] &gt;= 50, "Old",Customer_Churn_Records_26[[#This Row],[Age]] &gt;=35,"Middle-Age", "Young")</f>
        <v>Young</v>
      </c>
      <c r="H2585">
        <v>7</v>
      </c>
      <c r="I2585">
        <v>0</v>
      </c>
      <c r="J2585">
        <v>2</v>
      </c>
      <c r="K2585">
        <v>1</v>
      </c>
      <c r="L2585">
        <v>0</v>
      </c>
      <c r="M2585">
        <v>170333.38</v>
      </c>
      <c r="N2585">
        <v>0</v>
      </c>
      <c r="O2585" t="str">
        <f>IF(Customer_Churn_Records_26[[#This Row],[Exited]] = 1, "Yes","No")</f>
        <v>No</v>
      </c>
      <c r="P2585">
        <v>0</v>
      </c>
      <c r="Q2585" t="str">
        <f>IF(Customer_Churn_Records_26[[#This Row],[Complain]] =1, "Yes", "No")</f>
        <v>No</v>
      </c>
      <c r="R2585">
        <v>4</v>
      </c>
      <c r="S2585" t="s">
        <v>8</v>
      </c>
      <c r="T2585">
        <v>754</v>
      </c>
    </row>
    <row r="2586" spans="1:20" x14ac:dyDescent="0.3">
      <c r="A2586">
        <v>15754537</v>
      </c>
      <c r="B2586" t="s">
        <v>218</v>
      </c>
      <c r="C2586">
        <v>748</v>
      </c>
      <c r="D2586" t="s">
        <v>2</v>
      </c>
      <c r="E2586" t="s">
        <v>5</v>
      </c>
      <c r="F2586">
        <v>40</v>
      </c>
      <c r="G2586" t="str" cm="1">
        <f t="array" ref="G2586">_xlfn.SWITCH(TRUE, Customer_Churn_Records_26[[#This Row],[Age]] &gt;= 70, "Very Old",Customer_Churn_Records_26[[#This Row],[Age]] &gt;= 50, "Old",Customer_Churn_Records_26[[#This Row],[Age]] &gt;=35,"Middle-Age", "Young")</f>
        <v>Middle-Age</v>
      </c>
      <c r="H2586">
        <v>0</v>
      </c>
      <c r="I2586">
        <v>0</v>
      </c>
      <c r="J2586">
        <v>1</v>
      </c>
      <c r="K2586">
        <v>0</v>
      </c>
      <c r="L2586">
        <v>0</v>
      </c>
      <c r="M2586">
        <v>60416.76</v>
      </c>
      <c r="N2586">
        <v>0</v>
      </c>
      <c r="O2586" t="str">
        <f>IF(Customer_Churn_Records_26[[#This Row],[Exited]] = 1, "Yes","No")</f>
        <v>No</v>
      </c>
      <c r="P2586">
        <v>0</v>
      </c>
      <c r="Q2586" t="str">
        <f>IF(Customer_Churn_Records_26[[#This Row],[Complain]] =1, "Yes", "No")</f>
        <v>No</v>
      </c>
      <c r="R2586">
        <v>4</v>
      </c>
      <c r="S2586" t="s">
        <v>8</v>
      </c>
      <c r="T2586">
        <v>724</v>
      </c>
    </row>
    <row r="2587" spans="1:20" x14ac:dyDescent="0.3">
      <c r="A2587">
        <v>15612030</v>
      </c>
      <c r="B2587" t="s">
        <v>1995</v>
      </c>
      <c r="C2587">
        <v>724</v>
      </c>
      <c r="D2587" t="s">
        <v>2</v>
      </c>
      <c r="E2587" t="s">
        <v>5</v>
      </c>
      <c r="F2587">
        <v>28</v>
      </c>
      <c r="G2587" t="str" cm="1">
        <f t="array" ref="G2587">_xlfn.SWITCH(TRUE, Customer_Churn_Records_26[[#This Row],[Age]] &gt;= 70, "Very Old",Customer_Churn_Records_26[[#This Row],[Age]] &gt;= 50, "Old",Customer_Churn_Records_26[[#This Row],[Age]] &gt;=35,"Middle-Age", "Young")</f>
        <v>Young</v>
      </c>
      <c r="H2587">
        <v>9</v>
      </c>
      <c r="I2587">
        <v>0</v>
      </c>
      <c r="J2587">
        <v>2</v>
      </c>
      <c r="K2587">
        <v>1</v>
      </c>
      <c r="L2587">
        <v>1</v>
      </c>
      <c r="M2587">
        <v>100240.2</v>
      </c>
      <c r="N2587">
        <v>0</v>
      </c>
      <c r="O2587" t="str">
        <f>IF(Customer_Churn_Records_26[[#This Row],[Exited]] = 1, "Yes","No")</f>
        <v>No</v>
      </c>
      <c r="P2587">
        <v>0</v>
      </c>
      <c r="Q2587" t="str">
        <f>IF(Customer_Churn_Records_26[[#This Row],[Complain]] =1, "Yes", "No")</f>
        <v>No</v>
      </c>
      <c r="R2587">
        <v>2</v>
      </c>
      <c r="S2587" t="s">
        <v>4</v>
      </c>
      <c r="T2587">
        <v>664</v>
      </c>
    </row>
    <row r="2588" spans="1:20" x14ac:dyDescent="0.3">
      <c r="A2588">
        <v>15573242</v>
      </c>
      <c r="B2588" t="s">
        <v>1828</v>
      </c>
      <c r="C2588">
        <v>691</v>
      </c>
      <c r="D2588" t="s">
        <v>2</v>
      </c>
      <c r="E2588" t="s">
        <v>5</v>
      </c>
      <c r="F2588">
        <v>50</v>
      </c>
      <c r="G2588" t="str" cm="1">
        <f t="array" ref="G2588">_xlfn.SWITCH(TRUE, Customer_Churn_Records_26[[#This Row],[Age]] &gt;= 70, "Very Old",Customer_Churn_Records_26[[#This Row],[Age]] &gt;= 50, "Old",Customer_Churn_Records_26[[#This Row],[Age]] &gt;=35,"Middle-Age", "Young")</f>
        <v>Old</v>
      </c>
      <c r="H2588">
        <v>6</v>
      </c>
      <c r="I2588">
        <v>136953.47</v>
      </c>
      <c r="J2588">
        <v>1</v>
      </c>
      <c r="K2588">
        <v>1</v>
      </c>
      <c r="L2588">
        <v>1</v>
      </c>
      <c r="M2588">
        <v>2704.98</v>
      </c>
      <c r="N2588">
        <v>0</v>
      </c>
      <c r="O2588" t="str">
        <f>IF(Customer_Churn_Records_26[[#This Row],[Exited]] = 1, "Yes","No")</f>
        <v>No</v>
      </c>
      <c r="P2588">
        <v>0</v>
      </c>
      <c r="Q2588" t="str">
        <f>IF(Customer_Churn_Records_26[[#This Row],[Complain]] =1, "Yes", "No")</f>
        <v>No</v>
      </c>
      <c r="R2588">
        <v>5</v>
      </c>
      <c r="S2588" t="s">
        <v>10</v>
      </c>
      <c r="T2588">
        <v>469</v>
      </c>
    </row>
    <row r="2589" spans="1:20" x14ac:dyDescent="0.3">
      <c r="A2589">
        <v>15601892</v>
      </c>
      <c r="B2589" t="s">
        <v>341</v>
      </c>
      <c r="C2589">
        <v>563</v>
      </c>
      <c r="D2589" t="s">
        <v>2</v>
      </c>
      <c r="E2589" t="s">
        <v>5</v>
      </c>
      <c r="F2589">
        <v>33</v>
      </c>
      <c r="G2589" t="str" cm="1">
        <f t="array" ref="G2589">_xlfn.SWITCH(TRUE, Customer_Churn_Records_26[[#This Row],[Age]] &gt;= 70, "Very Old",Customer_Churn_Records_26[[#This Row],[Age]] &gt;= 50, "Old",Customer_Churn_Records_26[[#This Row],[Age]] &gt;=35,"Middle-Age", "Young")</f>
        <v>Young</v>
      </c>
      <c r="H2589">
        <v>8</v>
      </c>
      <c r="I2589">
        <v>0</v>
      </c>
      <c r="J2589">
        <v>2</v>
      </c>
      <c r="K2589">
        <v>0</v>
      </c>
      <c r="L2589">
        <v>1</v>
      </c>
      <c r="M2589">
        <v>68815.05</v>
      </c>
      <c r="N2589">
        <v>0</v>
      </c>
      <c r="O2589" t="str">
        <f>IF(Customer_Churn_Records_26[[#This Row],[Exited]] = 1, "Yes","No")</f>
        <v>No</v>
      </c>
      <c r="P2589">
        <v>0</v>
      </c>
      <c r="Q2589" t="str">
        <f>IF(Customer_Churn_Records_26[[#This Row],[Complain]] =1, "Yes", "No")</f>
        <v>No</v>
      </c>
      <c r="R2589">
        <v>5</v>
      </c>
      <c r="S2589" t="s">
        <v>10</v>
      </c>
      <c r="T2589">
        <v>983</v>
      </c>
    </row>
    <row r="2590" spans="1:20" x14ac:dyDescent="0.3">
      <c r="A2590">
        <v>15663885</v>
      </c>
      <c r="B2590" t="s">
        <v>310</v>
      </c>
      <c r="C2590">
        <v>741</v>
      </c>
      <c r="D2590" t="s">
        <v>2</v>
      </c>
      <c r="E2590" t="s">
        <v>5</v>
      </c>
      <c r="F2590">
        <v>32</v>
      </c>
      <c r="G2590" t="str" cm="1">
        <f t="array" ref="G2590">_xlfn.SWITCH(TRUE, Customer_Churn_Records_26[[#This Row],[Age]] &gt;= 70, "Very Old",Customer_Churn_Records_26[[#This Row],[Age]] &gt;= 50, "Old",Customer_Churn_Records_26[[#This Row],[Age]] &gt;=35,"Middle-Age", "Young")</f>
        <v>Young</v>
      </c>
      <c r="H2590">
        <v>5</v>
      </c>
      <c r="I2590">
        <v>0</v>
      </c>
      <c r="J2590">
        <v>1</v>
      </c>
      <c r="K2590">
        <v>1</v>
      </c>
      <c r="L2590">
        <v>1</v>
      </c>
      <c r="M2590">
        <v>64839.23</v>
      </c>
      <c r="N2590">
        <v>0</v>
      </c>
      <c r="O2590" t="str">
        <f>IF(Customer_Churn_Records_26[[#This Row],[Exited]] = 1, "Yes","No")</f>
        <v>No</v>
      </c>
      <c r="P2590">
        <v>0</v>
      </c>
      <c r="Q2590" t="str">
        <f>IF(Customer_Churn_Records_26[[#This Row],[Complain]] =1, "Yes", "No")</f>
        <v>No</v>
      </c>
      <c r="R2590">
        <v>3</v>
      </c>
      <c r="S2590" t="s">
        <v>8</v>
      </c>
      <c r="T2590">
        <v>485</v>
      </c>
    </row>
    <row r="2591" spans="1:20" x14ac:dyDescent="0.3">
      <c r="A2591">
        <v>15701096</v>
      </c>
      <c r="B2591" t="s">
        <v>2500</v>
      </c>
      <c r="C2591">
        <v>778</v>
      </c>
      <c r="D2591" t="s">
        <v>2</v>
      </c>
      <c r="E2591" t="s">
        <v>5</v>
      </c>
      <c r="F2591">
        <v>44</v>
      </c>
      <c r="G2591" t="str" cm="1">
        <f t="array" ref="G2591">_xlfn.SWITCH(TRUE, Customer_Churn_Records_26[[#This Row],[Age]] &gt;= 70, "Very Old",Customer_Churn_Records_26[[#This Row],[Age]] &gt;= 50, "Old",Customer_Churn_Records_26[[#This Row],[Age]] &gt;=35,"Middle-Age", "Young")</f>
        <v>Middle-Age</v>
      </c>
      <c r="H2591">
        <v>8</v>
      </c>
      <c r="I2591">
        <v>123863.64</v>
      </c>
      <c r="J2591">
        <v>1</v>
      </c>
      <c r="K2591">
        <v>1</v>
      </c>
      <c r="L2591">
        <v>0</v>
      </c>
      <c r="M2591">
        <v>144494.94</v>
      </c>
      <c r="N2591">
        <v>0</v>
      </c>
      <c r="O2591" t="str">
        <f>IF(Customer_Churn_Records_26[[#This Row],[Exited]] = 1, "Yes","No")</f>
        <v>No</v>
      </c>
      <c r="P2591">
        <v>0</v>
      </c>
      <c r="Q2591" t="str">
        <f>IF(Customer_Churn_Records_26[[#This Row],[Complain]] =1, "Yes", "No")</f>
        <v>No</v>
      </c>
      <c r="R2591">
        <v>1</v>
      </c>
      <c r="S2591" t="s">
        <v>0</v>
      </c>
      <c r="T2591">
        <v>830</v>
      </c>
    </row>
    <row r="2592" spans="1:20" x14ac:dyDescent="0.3">
      <c r="A2592">
        <v>15710450</v>
      </c>
      <c r="B2592" t="s">
        <v>764</v>
      </c>
      <c r="C2592">
        <v>848</v>
      </c>
      <c r="D2592" t="s">
        <v>15</v>
      </c>
      <c r="E2592" t="s">
        <v>5</v>
      </c>
      <c r="F2592">
        <v>22</v>
      </c>
      <c r="G2592" t="str" cm="1">
        <f t="array" ref="G2592">_xlfn.SWITCH(TRUE, Customer_Churn_Records_26[[#This Row],[Age]] &gt;= 70, "Very Old",Customer_Churn_Records_26[[#This Row],[Age]] &gt;= 50, "Old",Customer_Churn_Records_26[[#This Row],[Age]] &gt;=35,"Middle-Age", "Young")</f>
        <v>Young</v>
      </c>
      <c r="H2592">
        <v>7</v>
      </c>
      <c r="I2592">
        <v>120811.89</v>
      </c>
      <c r="J2592">
        <v>1</v>
      </c>
      <c r="K2592">
        <v>1</v>
      </c>
      <c r="L2592">
        <v>1</v>
      </c>
      <c r="M2592">
        <v>185510.34</v>
      </c>
      <c r="N2592">
        <v>0</v>
      </c>
      <c r="O2592" t="str">
        <f>IF(Customer_Churn_Records_26[[#This Row],[Exited]] = 1, "Yes","No")</f>
        <v>No</v>
      </c>
      <c r="P2592">
        <v>0</v>
      </c>
      <c r="Q2592" t="str">
        <f>IF(Customer_Churn_Records_26[[#This Row],[Complain]] =1, "Yes", "No")</f>
        <v>No</v>
      </c>
      <c r="R2592">
        <v>5</v>
      </c>
      <c r="S2592" t="s">
        <v>4</v>
      </c>
      <c r="T2592">
        <v>295</v>
      </c>
    </row>
    <row r="2593" spans="1:20" x14ac:dyDescent="0.3">
      <c r="A2593">
        <v>15790846</v>
      </c>
      <c r="B2593" t="s">
        <v>358</v>
      </c>
      <c r="C2593">
        <v>634</v>
      </c>
      <c r="D2593" t="s">
        <v>6</v>
      </c>
      <c r="E2593" t="s">
        <v>5</v>
      </c>
      <c r="F2593">
        <v>38</v>
      </c>
      <c r="G2593" t="str" cm="1">
        <f t="array" ref="G2593">_xlfn.SWITCH(TRUE, Customer_Churn_Records_26[[#This Row],[Age]] &gt;= 70, "Very Old",Customer_Churn_Records_26[[#This Row],[Age]] &gt;= 50, "Old",Customer_Churn_Records_26[[#This Row],[Age]] &gt;=35,"Middle-Age", "Young")</f>
        <v>Middle-Age</v>
      </c>
      <c r="H2593">
        <v>2</v>
      </c>
      <c r="I2593">
        <v>148430.54999999999</v>
      </c>
      <c r="J2593">
        <v>1</v>
      </c>
      <c r="K2593">
        <v>1</v>
      </c>
      <c r="L2593">
        <v>1</v>
      </c>
      <c r="M2593">
        <v>56055.72</v>
      </c>
      <c r="N2593">
        <v>0</v>
      </c>
      <c r="O2593" t="str">
        <f>IF(Customer_Churn_Records_26[[#This Row],[Exited]] = 1, "Yes","No")</f>
        <v>No</v>
      </c>
      <c r="P2593">
        <v>0</v>
      </c>
      <c r="Q2593" t="str">
        <f>IF(Customer_Churn_Records_26[[#This Row],[Complain]] =1, "Yes", "No")</f>
        <v>No</v>
      </c>
      <c r="R2593">
        <v>5</v>
      </c>
      <c r="S2593" t="s">
        <v>10</v>
      </c>
      <c r="T2593">
        <v>808</v>
      </c>
    </row>
    <row r="2594" spans="1:20" x14ac:dyDescent="0.3">
      <c r="A2594">
        <v>15658956</v>
      </c>
      <c r="B2594" t="s">
        <v>987</v>
      </c>
      <c r="C2594">
        <v>505</v>
      </c>
      <c r="D2594" t="s">
        <v>6</v>
      </c>
      <c r="E2594" t="s">
        <v>5</v>
      </c>
      <c r="F2594">
        <v>40</v>
      </c>
      <c r="G2594" t="str" cm="1">
        <f t="array" ref="G2594">_xlfn.SWITCH(TRUE, Customer_Churn_Records_26[[#This Row],[Age]] &gt;= 70, "Very Old",Customer_Churn_Records_26[[#This Row],[Age]] &gt;= 50, "Old",Customer_Churn_Records_26[[#This Row],[Age]] &gt;=35,"Middle-Age", "Young")</f>
        <v>Middle-Age</v>
      </c>
      <c r="H2594">
        <v>6</v>
      </c>
      <c r="I2594">
        <v>47869.69</v>
      </c>
      <c r="J2594">
        <v>2</v>
      </c>
      <c r="K2594">
        <v>1</v>
      </c>
      <c r="L2594">
        <v>1</v>
      </c>
      <c r="M2594">
        <v>155061.97</v>
      </c>
      <c r="N2594">
        <v>0</v>
      </c>
      <c r="O2594" t="str">
        <f>IF(Customer_Churn_Records_26[[#This Row],[Exited]] = 1, "Yes","No")</f>
        <v>No</v>
      </c>
      <c r="P2594">
        <v>0</v>
      </c>
      <c r="Q2594" t="str">
        <f>IF(Customer_Churn_Records_26[[#This Row],[Complain]] =1, "Yes", "No")</f>
        <v>No</v>
      </c>
      <c r="R2594">
        <v>1</v>
      </c>
      <c r="S2594" t="s">
        <v>0</v>
      </c>
      <c r="T2594">
        <v>910</v>
      </c>
    </row>
    <row r="2595" spans="1:20" x14ac:dyDescent="0.3">
      <c r="A2595">
        <v>15755223</v>
      </c>
      <c r="B2595" t="s">
        <v>312</v>
      </c>
      <c r="C2595">
        <v>692</v>
      </c>
      <c r="D2595" t="s">
        <v>6</v>
      </c>
      <c r="E2595" t="s">
        <v>5</v>
      </c>
      <c r="F2595">
        <v>53</v>
      </c>
      <c r="G2595" t="str" cm="1">
        <f t="array" ref="G2595">_xlfn.SWITCH(TRUE, Customer_Churn_Records_26[[#This Row],[Age]] &gt;= 70, "Very Old",Customer_Churn_Records_26[[#This Row],[Age]] &gt;= 50, "Old",Customer_Churn_Records_26[[#This Row],[Age]] &gt;=35,"Middle-Age", "Young")</f>
        <v>Old</v>
      </c>
      <c r="H2595">
        <v>7</v>
      </c>
      <c r="I2595">
        <v>150926.99</v>
      </c>
      <c r="J2595">
        <v>2</v>
      </c>
      <c r="K2595">
        <v>0</v>
      </c>
      <c r="L2595">
        <v>0</v>
      </c>
      <c r="M2595">
        <v>119817.19</v>
      </c>
      <c r="N2595">
        <v>0</v>
      </c>
      <c r="O2595" t="str">
        <f>IF(Customer_Churn_Records_26[[#This Row],[Exited]] = 1, "Yes","No")</f>
        <v>No</v>
      </c>
      <c r="P2595">
        <v>0</v>
      </c>
      <c r="Q2595" t="str">
        <f>IF(Customer_Churn_Records_26[[#This Row],[Complain]] =1, "Yes", "No")</f>
        <v>No</v>
      </c>
      <c r="R2595">
        <v>2</v>
      </c>
      <c r="S2595" t="s">
        <v>8</v>
      </c>
      <c r="T2595">
        <v>357</v>
      </c>
    </row>
    <row r="2596" spans="1:20" x14ac:dyDescent="0.3">
      <c r="A2596">
        <v>15787318</v>
      </c>
      <c r="B2596" t="s">
        <v>2499</v>
      </c>
      <c r="C2596">
        <v>537</v>
      </c>
      <c r="D2596" t="s">
        <v>6</v>
      </c>
      <c r="E2596" t="s">
        <v>1</v>
      </c>
      <c r="F2596">
        <v>47</v>
      </c>
      <c r="G2596" t="str" cm="1">
        <f t="array" ref="G2596">_xlfn.SWITCH(TRUE, Customer_Churn_Records_26[[#This Row],[Age]] &gt;= 70, "Very Old",Customer_Churn_Records_26[[#This Row],[Age]] &gt;= 50, "Old",Customer_Churn_Records_26[[#This Row],[Age]] &gt;=35,"Middle-Age", "Young")</f>
        <v>Middle-Age</v>
      </c>
      <c r="H2596">
        <v>6</v>
      </c>
      <c r="I2596">
        <v>103163.35</v>
      </c>
      <c r="J2596">
        <v>1</v>
      </c>
      <c r="K2596">
        <v>1</v>
      </c>
      <c r="L2596">
        <v>0</v>
      </c>
      <c r="M2596">
        <v>16259.64</v>
      </c>
      <c r="N2596">
        <v>1</v>
      </c>
      <c r="O2596" t="str">
        <f>IF(Customer_Churn_Records_26[[#This Row],[Exited]] = 1, "Yes","No")</f>
        <v>Yes</v>
      </c>
      <c r="P2596">
        <v>1</v>
      </c>
      <c r="Q2596" t="str">
        <f>IF(Customer_Churn_Records_26[[#This Row],[Complain]] =1, "Yes", "No")</f>
        <v>Yes</v>
      </c>
      <c r="R2596">
        <v>3</v>
      </c>
      <c r="S2596" t="s">
        <v>8</v>
      </c>
      <c r="T2596">
        <v>367</v>
      </c>
    </row>
    <row r="2597" spans="1:20" x14ac:dyDescent="0.3">
      <c r="A2597">
        <v>15737310</v>
      </c>
      <c r="B2597" t="s">
        <v>37</v>
      </c>
      <c r="C2597">
        <v>633</v>
      </c>
      <c r="D2597" t="s">
        <v>2</v>
      </c>
      <c r="E2597" t="s">
        <v>5</v>
      </c>
      <c r="F2597">
        <v>29</v>
      </c>
      <c r="G2597" t="str" cm="1">
        <f t="array" ref="G2597">_xlfn.SWITCH(TRUE, Customer_Churn_Records_26[[#This Row],[Age]] &gt;= 70, "Very Old",Customer_Churn_Records_26[[#This Row],[Age]] &gt;= 50, "Old",Customer_Churn_Records_26[[#This Row],[Age]] &gt;=35,"Middle-Age", "Young")</f>
        <v>Young</v>
      </c>
      <c r="H2597">
        <v>10</v>
      </c>
      <c r="I2597">
        <v>130206.28</v>
      </c>
      <c r="J2597">
        <v>1</v>
      </c>
      <c r="K2597">
        <v>1</v>
      </c>
      <c r="L2597">
        <v>0</v>
      </c>
      <c r="M2597">
        <v>184654.87</v>
      </c>
      <c r="N2597">
        <v>0</v>
      </c>
      <c r="O2597" t="str">
        <f>IF(Customer_Churn_Records_26[[#This Row],[Exited]] = 1, "Yes","No")</f>
        <v>No</v>
      </c>
      <c r="P2597">
        <v>0</v>
      </c>
      <c r="Q2597" t="str">
        <f>IF(Customer_Churn_Records_26[[#This Row],[Complain]] =1, "Yes", "No")</f>
        <v>No</v>
      </c>
      <c r="R2597">
        <v>5</v>
      </c>
      <c r="S2597" t="s">
        <v>4</v>
      </c>
      <c r="T2597">
        <v>957</v>
      </c>
    </row>
    <row r="2598" spans="1:20" x14ac:dyDescent="0.3">
      <c r="A2598">
        <v>15763665</v>
      </c>
      <c r="B2598" t="s">
        <v>200</v>
      </c>
      <c r="C2598">
        <v>833</v>
      </c>
      <c r="D2598" t="s">
        <v>2</v>
      </c>
      <c r="E2598" t="s">
        <v>1</v>
      </c>
      <c r="F2598">
        <v>28</v>
      </c>
      <c r="G2598" t="str" cm="1">
        <f t="array" ref="G2598">_xlfn.SWITCH(TRUE, Customer_Churn_Records_26[[#This Row],[Age]] &gt;= 70, "Very Old",Customer_Churn_Records_26[[#This Row],[Age]] &gt;= 50, "Old",Customer_Churn_Records_26[[#This Row],[Age]] &gt;=35,"Middle-Age", "Young")</f>
        <v>Young</v>
      </c>
      <c r="H2598">
        <v>4</v>
      </c>
      <c r="I2598">
        <v>136674.51</v>
      </c>
      <c r="J2598">
        <v>2</v>
      </c>
      <c r="K2598">
        <v>0</v>
      </c>
      <c r="L2598">
        <v>0</v>
      </c>
      <c r="M2598">
        <v>5278.78</v>
      </c>
      <c r="N2598">
        <v>0</v>
      </c>
      <c r="O2598" t="str">
        <f>IF(Customer_Churn_Records_26[[#This Row],[Exited]] = 1, "Yes","No")</f>
        <v>No</v>
      </c>
      <c r="P2598">
        <v>0</v>
      </c>
      <c r="Q2598" t="str">
        <f>IF(Customer_Churn_Records_26[[#This Row],[Complain]] =1, "Yes", "No")</f>
        <v>No</v>
      </c>
      <c r="R2598">
        <v>5</v>
      </c>
      <c r="S2598" t="s">
        <v>4</v>
      </c>
      <c r="T2598">
        <v>502</v>
      </c>
    </row>
    <row r="2599" spans="1:20" x14ac:dyDescent="0.3">
      <c r="A2599">
        <v>15668818</v>
      </c>
      <c r="B2599" t="s">
        <v>435</v>
      </c>
      <c r="C2599">
        <v>592</v>
      </c>
      <c r="D2599" t="s">
        <v>15</v>
      </c>
      <c r="E2599" t="s">
        <v>1</v>
      </c>
      <c r="F2599">
        <v>40</v>
      </c>
      <c r="G2599" t="str" cm="1">
        <f t="array" ref="G2599">_xlfn.SWITCH(TRUE, Customer_Churn_Records_26[[#This Row],[Age]] &gt;= 70, "Very Old",Customer_Churn_Records_26[[#This Row],[Age]] &gt;= 50, "Old",Customer_Churn_Records_26[[#This Row],[Age]] &gt;=35,"Middle-Age", "Young")</f>
        <v>Middle-Age</v>
      </c>
      <c r="H2599">
        <v>2</v>
      </c>
      <c r="I2599">
        <v>200322.45</v>
      </c>
      <c r="J2599">
        <v>1</v>
      </c>
      <c r="K2599">
        <v>1</v>
      </c>
      <c r="L2599">
        <v>1</v>
      </c>
      <c r="M2599">
        <v>113244.73</v>
      </c>
      <c r="N2599">
        <v>0</v>
      </c>
      <c r="O2599" t="str">
        <f>IF(Customer_Churn_Records_26[[#This Row],[Exited]] = 1, "Yes","No")</f>
        <v>No</v>
      </c>
      <c r="P2599">
        <v>0</v>
      </c>
      <c r="Q2599" t="str">
        <f>IF(Customer_Churn_Records_26[[#This Row],[Complain]] =1, "Yes", "No")</f>
        <v>No</v>
      </c>
      <c r="R2599">
        <v>5</v>
      </c>
      <c r="S2599" t="s">
        <v>10</v>
      </c>
      <c r="T2599">
        <v>482</v>
      </c>
    </row>
    <row r="2600" spans="1:20" x14ac:dyDescent="0.3">
      <c r="A2600">
        <v>15765812</v>
      </c>
      <c r="B2600" t="s">
        <v>264</v>
      </c>
      <c r="C2600">
        <v>587</v>
      </c>
      <c r="D2600" t="s">
        <v>15</v>
      </c>
      <c r="E2600" t="s">
        <v>5</v>
      </c>
      <c r="F2600">
        <v>48</v>
      </c>
      <c r="G2600" t="str" cm="1">
        <f t="array" ref="G2600">_xlfn.SWITCH(TRUE, Customer_Churn_Records_26[[#This Row],[Age]] &gt;= 70, "Very Old",Customer_Churn_Records_26[[#This Row],[Age]] &gt;= 50, "Old",Customer_Churn_Records_26[[#This Row],[Age]] &gt;=35,"Middle-Age", "Young")</f>
        <v>Middle-Age</v>
      </c>
      <c r="H2600">
        <v>1</v>
      </c>
      <c r="I2600">
        <v>0</v>
      </c>
      <c r="J2600">
        <v>2</v>
      </c>
      <c r="K2600">
        <v>1</v>
      </c>
      <c r="L2600">
        <v>1</v>
      </c>
      <c r="M2600">
        <v>8908</v>
      </c>
      <c r="N2600">
        <v>0</v>
      </c>
      <c r="O2600" t="str">
        <f>IF(Customer_Churn_Records_26[[#This Row],[Exited]] = 1, "Yes","No")</f>
        <v>No</v>
      </c>
      <c r="P2600">
        <v>0</v>
      </c>
      <c r="Q2600" t="str">
        <f>IF(Customer_Churn_Records_26[[#This Row],[Complain]] =1, "Yes", "No")</f>
        <v>No</v>
      </c>
      <c r="R2600">
        <v>5</v>
      </c>
      <c r="S2600" t="s">
        <v>0</v>
      </c>
      <c r="T2600">
        <v>660</v>
      </c>
    </row>
    <row r="2601" spans="1:20" x14ac:dyDescent="0.3">
      <c r="A2601">
        <v>15704844</v>
      </c>
      <c r="B2601" t="s">
        <v>604</v>
      </c>
      <c r="C2601">
        <v>550</v>
      </c>
      <c r="D2601" t="s">
        <v>15</v>
      </c>
      <c r="E2601" t="s">
        <v>5</v>
      </c>
      <c r="F2601">
        <v>62</v>
      </c>
      <c r="G2601" t="str" cm="1">
        <f t="array" ref="G2601">_xlfn.SWITCH(TRUE, Customer_Churn_Records_26[[#This Row],[Age]] &gt;= 70, "Very Old",Customer_Churn_Records_26[[#This Row],[Age]] &gt;= 50, "Old",Customer_Churn_Records_26[[#This Row],[Age]] &gt;=35,"Middle-Age", "Young")</f>
        <v>Old</v>
      </c>
      <c r="H2601">
        <v>7</v>
      </c>
      <c r="I2601">
        <v>80927.56</v>
      </c>
      <c r="J2601">
        <v>1</v>
      </c>
      <c r="K2601">
        <v>0</v>
      </c>
      <c r="L2601">
        <v>1</v>
      </c>
      <c r="M2601">
        <v>64490.67</v>
      </c>
      <c r="N2601">
        <v>0</v>
      </c>
      <c r="O2601" t="str">
        <f>IF(Customer_Churn_Records_26[[#This Row],[Exited]] = 1, "Yes","No")</f>
        <v>No</v>
      </c>
      <c r="P2601">
        <v>0</v>
      </c>
      <c r="Q2601" t="str">
        <f>IF(Customer_Churn_Records_26[[#This Row],[Complain]] =1, "Yes", "No")</f>
        <v>No</v>
      </c>
      <c r="R2601">
        <v>5</v>
      </c>
      <c r="S2601" t="s">
        <v>4</v>
      </c>
      <c r="T2601">
        <v>679</v>
      </c>
    </row>
    <row r="2602" spans="1:20" x14ac:dyDescent="0.3">
      <c r="A2602">
        <v>15744582</v>
      </c>
      <c r="B2602" t="s">
        <v>1189</v>
      </c>
      <c r="C2602">
        <v>680</v>
      </c>
      <c r="D2602" t="s">
        <v>2</v>
      </c>
      <c r="E2602" t="s">
        <v>1</v>
      </c>
      <c r="F2602">
        <v>24</v>
      </c>
      <c r="G2602" t="str" cm="1">
        <f t="array" ref="G2602">_xlfn.SWITCH(TRUE, Customer_Churn_Records_26[[#This Row],[Age]] &gt;= 70, "Very Old",Customer_Churn_Records_26[[#This Row],[Age]] &gt;= 50, "Old",Customer_Churn_Records_26[[#This Row],[Age]] &gt;=35,"Middle-Age", "Young")</f>
        <v>Young</v>
      </c>
      <c r="H2602">
        <v>10</v>
      </c>
      <c r="I2602">
        <v>0</v>
      </c>
      <c r="J2602">
        <v>3</v>
      </c>
      <c r="K2602">
        <v>1</v>
      </c>
      <c r="L2602">
        <v>0</v>
      </c>
      <c r="M2602">
        <v>154971.63</v>
      </c>
      <c r="N2602">
        <v>1</v>
      </c>
      <c r="O2602" t="str">
        <f>IF(Customer_Churn_Records_26[[#This Row],[Exited]] = 1, "Yes","No")</f>
        <v>Yes</v>
      </c>
      <c r="P2602">
        <v>1</v>
      </c>
      <c r="Q2602" t="str">
        <f>IF(Customer_Churn_Records_26[[#This Row],[Complain]] =1, "Yes", "No")</f>
        <v>Yes</v>
      </c>
      <c r="R2602">
        <v>3</v>
      </c>
      <c r="S2602" t="s">
        <v>8</v>
      </c>
      <c r="T2602">
        <v>434</v>
      </c>
    </row>
    <row r="2603" spans="1:20" x14ac:dyDescent="0.3">
      <c r="A2603">
        <v>15616700</v>
      </c>
      <c r="B2603" t="s">
        <v>948</v>
      </c>
      <c r="C2603">
        <v>622</v>
      </c>
      <c r="D2603" t="s">
        <v>15</v>
      </c>
      <c r="E2603" t="s">
        <v>1</v>
      </c>
      <c r="F2603">
        <v>41</v>
      </c>
      <c r="G2603" t="str" cm="1">
        <f t="array" ref="G2603">_xlfn.SWITCH(TRUE, Customer_Churn_Records_26[[#This Row],[Age]] &gt;= 70, "Very Old",Customer_Churn_Records_26[[#This Row],[Age]] &gt;= 50, "Old",Customer_Churn_Records_26[[#This Row],[Age]] &gt;=35,"Middle-Age", "Young")</f>
        <v>Middle-Age</v>
      </c>
      <c r="H2603">
        <v>9</v>
      </c>
      <c r="I2603">
        <v>0</v>
      </c>
      <c r="J2603">
        <v>2</v>
      </c>
      <c r="K2603">
        <v>1</v>
      </c>
      <c r="L2603">
        <v>1</v>
      </c>
      <c r="M2603">
        <v>155786.39000000001</v>
      </c>
      <c r="N2603">
        <v>0</v>
      </c>
      <c r="O2603" t="str">
        <f>IF(Customer_Churn_Records_26[[#This Row],[Exited]] = 1, "Yes","No")</f>
        <v>No</v>
      </c>
      <c r="P2603">
        <v>0</v>
      </c>
      <c r="Q2603" t="str">
        <f>IF(Customer_Churn_Records_26[[#This Row],[Complain]] =1, "Yes", "No")</f>
        <v>No</v>
      </c>
      <c r="R2603">
        <v>3</v>
      </c>
      <c r="S2603" t="s">
        <v>10</v>
      </c>
      <c r="T2603">
        <v>292</v>
      </c>
    </row>
    <row r="2604" spans="1:20" x14ac:dyDescent="0.3">
      <c r="A2604">
        <v>15683521</v>
      </c>
      <c r="B2604" t="s">
        <v>606</v>
      </c>
      <c r="C2604">
        <v>594</v>
      </c>
      <c r="D2604" t="s">
        <v>6</v>
      </c>
      <c r="E2604" t="s">
        <v>5</v>
      </c>
      <c r="F2604">
        <v>28</v>
      </c>
      <c r="G2604" t="str" cm="1">
        <f t="array" ref="G2604">_xlfn.SWITCH(TRUE, Customer_Churn_Records_26[[#This Row],[Age]] &gt;= 70, "Very Old",Customer_Churn_Records_26[[#This Row],[Age]] &gt;= 50, "Old",Customer_Churn_Records_26[[#This Row],[Age]] &gt;=35,"Middle-Age", "Young")</f>
        <v>Young</v>
      </c>
      <c r="H2604">
        <v>0</v>
      </c>
      <c r="I2604">
        <v>142574.71</v>
      </c>
      <c r="J2604">
        <v>2</v>
      </c>
      <c r="K2604">
        <v>1</v>
      </c>
      <c r="L2604">
        <v>0</v>
      </c>
      <c r="M2604">
        <v>129084.82</v>
      </c>
      <c r="N2604">
        <v>0</v>
      </c>
      <c r="O2604" t="str">
        <f>IF(Customer_Churn_Records_26[[#This Row],[Exited]] = 1, "Yes","No")</f>
        <v>No</v>
      </c>
      <c r="P2604">
        <v>0</v>
      </c>
      <c r="Q2604" t="str">
        <f>IF(Customer_Churn_Records_26[[#This Row],[Complain]] =1, "Yes", "No")</f>
        <v>No</v>
      </c>
      <c r="R2604">
        <v>5</v>
      </c>
      <c r="S2604" t="s">
        <v>4</v>
      </c>
      <c r="T2604">
        <v>689</v>
      </c>
    </row>
    <row r="2605" spans="1:20" x14ac:dyDescent="0.3">
      <c r="A2605">
        <v>15583049</v>
      </c>
      <c r="B2605" t="s">
        <v>602</v>
      </c>
      <c r="C2605">
        <v>643</v>
      </c>
      <c r="D2605" t="s">
        <v>6</v>
      </c>
      <c r="E2605" t="s">
        <v>1</v>
      </c>
      <c r="F2605">
        <v>34</v>
      </c>
      <c r="G2605" t="str" cm="1">
        <f t="array" ref="G2605">_xlfn.SWITCH(TRUE, Customer_Churn_Records_26[[#This Row],[Age]] &gt;= 70, "Very Old",Customer_Churn_Records_26[[#This Row],[Age]] &gt;= 50, "Old",Customer_Churn_Records_26[[#This Row],[Age]] &gt;=35,"Middle-Age", "Young")</f>
        <v>Young</v>
      </c>
      <c r="H2605">
        <v>7</v>
      </c>
      <c r="I2605">
        <v>160426.07</v>
      </c>
      <c r="J2605">
        <v>1</v>
      </c>
      <c r="K2605">
        <v>0</v>
      </c>
      <c r="L2605">
        <v>1</v>
      </c>
      <c r="M2605">
        <v>188533.11</v>
      </c>
      <c r="N2605">
        <v>0</v>
      </c>
      <c r="O2605" t="str">
        <f>IF(Customer_Churn_Records_26[[#This Row],[Exited]] = 1, "Yes","No")</f>
        <v>No</v>
      </c>
      <c r="P2605">
        <v>0</v>
      </c>
      <c r="Q2605" t="str">
        <f>IF(Customer_Churn_Records_26[[#This Row],[Complain]] =1, "Yes", "No")</f>
        <v>No</v>
      </c>
      <c r="R2605">
        <v>3</v>
      </c>
      <c r="S2605" t="s">
        <v>4</v>
      </c>
      <c r="T2605">
        <v>806</v>
      </c>
    </row>
    <row r="2606" spans="1:20" x14ac:dyDescent="0.3">
      <c r="A2606">
        <v>15643752</v>
      </c>
      <c r="B2606" t="s">
        <v>182</v>
      </c>
      <c r="C2606">
        <v>540</v>
      </c>
      <c r="D2606" t="s">
        <v>2</v>
      </c>
      <c r="E2606" t="s">
        <v>5</v>
      </c>
      <c r="F2606">
        <v>25</v>
      </c>
      <c r="G2606" t="str" cm="1">
        <f t="array" ref="G2606">_xlfn.SWITCH(TRUE, Customer_Churn_Records_26[[#This Row],[Age]] &gt;= 70, "Very Old",Customer_Churn_Records_26[[#This Row],[Age]] &gt;= 50, "Old",Customer_Churn_Records_26[[#This Row],[Age]] &gt;=35,"Middle-Age", "Young")</f>
        <v>Young</v>
      </c>
      <c r="H2606">
        <v>5</v>
      </c>
      <c r="I2606">
        <v>116160.23</v>
      </c>
      <c r="J2606">
        <v>1</v>
      </c>
      <c r="K2606">
        <v>1</v>
      </c>
      <c r="L2606">
        <v>0</v>
      </c>
      <c r="M2606">
        <v>13411.67</v>
      </c>
      <c r="N2606">
        <v>0</v>
      </c>
      <c r="O2606" t="str">
        <f>IF(Customer_Churn_Records_26[[#This Row],[Exited]] = 1, "Yes","No")</f>
        <v>No</v>
      </c>
      <c r="P2606">
        <v>0</v>
      </c>
      <c r="Q2606" t="str">
        <f>IF(Customer_Churn_Records_26[[#This Row],[Complain]] =1, "Yes", "No")</f>
        <v>No</v>
      </c>
      <c r="R2606">
        <v>5</v>
      </c>
      <c r="S2606" t="s">
        <v>8</v>
      </c>
      <c r="T2606">
        <v>906</v>
      </c>
    </row>
    <row r="2607" spans="1:20" x14ac:dyDescent="0.3">
      <c r="A2607">
        <v>15620398</v>
      </c>
      <c r="B2607" t="s">
        <v>84</v>
      </c>
      <c r="C2607">
        <v>635</v>
      </c>
      <c r="D2607" t="s">
        <v>15</v>
      </c>
      <c r="E2607" t="s">
        <v>1</v>
      </c>
      <c r="F2607">
        <v>34</v>
      </c>
      <c r="G2607" t="str" cm="1">
        <f t="array" ref="G2607">_xlfn.SWITCH(TRUE, Customer_Churn_Records_26[[#This Row],[Age]] &gt;= 70, "Very Old",Customer_Churn_Records_26[[#This Row],[Age]] &gt;= 50, "Old",Customer_Churn_Records_26[[#This Row],[Age]] &gt;=35,"Middle-Age", "Young")</f>
        <v>Young</v>
      </c>
      <c r="H2607">
        <v>5</v>
      </c>
      <c r="I2607">
        <v>98683.47</v>
      </c>
      <c r="J2607">
        <v>2</v>
      </c>
      <c r="K2607">
        <v>1</v>
      </c>
      <c r="L2607">
        <v>0</v>
      </c>
      <c r="M2607">
        <v>15733.19</v>
      </c>
      <c r="N2607">
        <v>0</v>
      </c>
      <c r="O2607" t="str">
        <f>IF(Customer_Churn_Records_26[[#This Row],[Exited]] = 1, "Yes","No")</f>
        <v>No</v>
      </c>
      <c r="P2607">
        <v>0</v>
      </c>
      <c r="Q2607" t="str">
        <f>IF(Customer_Churn_Records_26[[#This Row],[Complain]] =1, "Yes", "No")</f>
        <v>No</v>
      </c>
      <c r="R2607">
        <v>3</v>
      </c>
      <c r="S2607" t="s">
        <v>8</v>
      </c>
      <c r="T2607">
        <v>558</v>
      </c>
    </row>
    <row r="2608" spans="1:20" x14ac:dyDescent="0.3">
      <c r="A2608">
        <v>15715707</v>
      </c>
      <c r="B2608" t="s">
        <v>2498</v>
      </c>
      <c r="C2608">
        <v>657</v>
      </c>
      <c r="D2608" t="s">
        <v>2</v>
      </c>
      <c r="E2608" t="s">
        <v>5</v>
      </c>
      <c r="F2608">
        <v>32</v>
      </c>
      <c r="G2608" t="str" cm="1">
        <f t="array" ref="G2608">_xlfn.SWITCH(TRUE, Customer_Churn_Records_26[[#This Row],[Age]] &gt;= 70, "Very Old",Customer_Churn_Records_26[[#This Row],[Age]] &gt;= 50, "Old",Customer_Churn_Records_26[[#This Row],[Age]] &gt;=35,"Middle-Age", "Young")</f>
        <v>Young</v>
      </c>
      <c r="H2608">
        <v>3</v>
      </c>
      <c r="I2608">
        <v>118829.03</v>
      </c>
      <c r="J2608">
        <v>2</v>
      </c>
      <c r="K2608">
        <v>1</v>
      </c>
      <c r="L2608">
        <v>1</v>
      </c>
      <c r="M2608">
        <v>73127.61</v>
      </c>
      <c r="N2608">
        <v>0</v>
      </c>
      <c r="O2608" t="str">
        <f>IF(Customer_Churn_Records_26[[#This Row],[Exited]] = 1, "Yes","No")</f>
        <v>No</v>
      </c>
      <c r="P2608">
        <v>0</v>
      </c>
      <c r="Q2608" t="str">
        <f>IF(Customer_Churn_Records_26[[#This Row],[Complain]] =1, "Yes", "No")</f>
        <v>No</v>
      </c>
      <c r="R2608">
        <v>2</v>
      </c>
      <c r="S2608" t="s">
        <v>0</v>
      </c>
      <c r="T2608">
        <v>343</v>
      </c>
    </row>
    <row r="2609" spans="1:20" x14ac:dyDescent="0.3">
      <c r="A2609">
        <v>15814209</v>
      </c>
      <c r="B2609" t="s">
        <v>504</v>
      </c>
      <c r="C2609">
        <v>814</v>
      </c>
      <c r="D2609" t="s">
        <v>2</v>
      </c>
      <c r="E2609" t="s">
        <v>5</v>
      </c>
      <c r="F2609">
        <v>31</v>
      </c>
      <c r="G2609" t="str" cm="1">
        <f t="array" ref="G2609">_xlfn.SWITCH(TRUE, Customer_Churn_Records_26[[#This Row],[Age]] &gt;= 70, "Very Old",Customer_Churn_Records_26[[#This Row],[Age]] &gt;= 50, "Old",Customer_Churn_Records_26[[#This Row],[Age]] &gt;=35,"Middle-Age", "Young")</f>
        <v>Young</v>
      </c>
      <c r="H2609">
        <v>1</v>
      </c>
      <c r="I2609">
        <v>118870.92</v>
      </c>
      <c r="J2609">
        <v>1</v>
      </c>
      <c r="K2609">
        <v>1</v>
      </c>
      <c r="L2609">
        <v>0</v>
      </c>
      <c r="M2609">
        <v>101704.19</v>
      </c>
      <c r="N2609">
        <v>0</v>
      </c>
      <c r="O2609" t="str">
        <f>IF(Customer_Churn_Records_26[[#This Row],[Exited]] = 1, "Yes","No")</f>
        <v>No</v>
      </c>
      <c r="P2609">
        <v>0</v>
      </c>
      <c r="Q2609" t="str">
        <f>IF(Customer_Churn_Records_26[[#This Row],[Complain]] =1, "Yes", "No")</f>
        <v>No</v>
      </c>
      <c r="R2609">
        <v>3</v>
      </c>
      <c r="S2609" t="s">
        <v>0</v>
      </c>
      <c r="T2609">
        <v>400</v>
      </c>
    </row>
    <row r="2610" spans="1:20" x14ac:dyDescent="0.3">
      <c r="A2610">
        <v>15733768</v>
      </c>
      <c r="B2610" t="s">
        <v>38</v>
      </c>
      <c r="C2610">
        <v>600</v>
      </c>
      <c r="D2610" t="s">
        <v>2</v>
      </c>
      <c r="E2610" t="s">
        <v>5</v>
      </c>
      <c r="F2610">
        <v>32</v>
      </c>
      <c r="G2610" t="str" cm="1">
        <f t="array" ref="G2610">_xlfn.SWITCH(TRUE, Customer_Churn_Records_26[[#This Row],[Age]] &gt;= 70, "Very Old",Customer_Churn_Records_26[[#This Row],[Age]] &gt;= 50, "Old",Customer_Churn_Records_26[[#This Row],[Age]] &gt;=35,"Middle-Age", "Young")</f>
        <v>Young</v>
      </c>
      <c r="H2610">
        <v>1</v>
      </c>
      <c r="I2610">
        <v>0</v>
      </c>
      <c r="J2610">
        <v>1</v>
      </c>
      <c r="K2610">
        <v>1</v>
      </c>
      <c r="L2610">
        <v>1</v>
      </c>
      <c r="M2610">
        <v>101986.16</v>
      </c>
      <c r="N2610">
        <v>0</v>
      </c>
      <c r="O2610" t="str">
        <f>IF(Customer_Churn_Records_26[[#This Row],[Exited]] = 1, "Yes","No")</f>
        <v>No</v>
      </c>
      <c r="P2610">
        <v>0</v>
      </c>
      <c r="Q2610" t="str">
        <f>IF(Customer_Churn_Records_26[[#This Row],[Complain]] =1, "Yes", "No")</f>
        <v>No</v>
      </c>
      <c r="R2610">
        <v>4</v>
      </c>
      <c r="S2610" t="s">
        <v>8</v>
      </c>
      <c r="T2610">
        <v>324</v>
      </c>
    </row>
    <row r="2611" spans="1:20" x14ac:dyDescent="0.3">
      <c r="A2611">
        <v>15755242</v>
      </c>
      <c r="B2611" t="s">
        <v>709</v>
      </c>
      <c r="C2611">
        <v>682</v>
      </c>
      <c r="D2611" t="s">
        <v>2</v>
      </c>
      <c r="E2611" t="s">
        <v>1</v>
      </c>
      <c r="F2611">
        <v>46</v>
      </c>
      <c r="G2611" t="str" cm="1">
        <f t="array" ref="G2611">_xlfn.SWITCH(TRUE, Customer_Churn_Records_26[[#This Row],[Age]] &gt;= 70, "Very Old",Customer_Churn_Records_26[[#This Row],[Age]] &gt;= 50, "Old",Customer_Churn_Records_26[[#This Row],[Age]] &gt;=35,"Middle-Age", "Young")</f>
        <v>Middle-Age</v>
      </c>
      <c r="H2611">
        <v>2</v>
      </c>
      <c r="I2611">
        <v>0</v>
      </c>
      <c r="J2611">
        <v>1</v>
      </c>
      <c r="K2611">
        <v>1</v>
      </c>
      <c r="L2611">
        <v>1</v>
      </c>
      <c r="M2611">
        <v>114442.66</v>
      </c>
      <c r="N2611">
        <v>0</v>
      </c>
      <c r="O2611" t="str">
        <f>IF(Customer_Churn_Records_26[[#This Row],[Exited]] = 1, "Yes","No")</f>
        <v>No</v>
      </c>
      <c r="P2611">
        <v>0</v>
      </c>
      <c r="Q2611" t="str">
        <f>IF(Customer_Churn_Records_26[[#This Row],[Complain]] =1, "Yes", "No")</f>
        <v>No</v>
      </c>
      <c r="R2611">
        <v>3</v>
      </c>
      <c r="S2611" t="s">
        <v>0</v>
      </c>
      <c r="T2611">
        <v>257</v>
      </c>
    </row>
    <row r="2612" spans="1:20" x14ac:dyDescent="0.3">
      <c r="A2612">
        <v>15729412</v>
      </c>
      <c r="B2612" t="s">
        <v>1013</v>
      </c>
      <c r="C2612">
        <v>682</v>
      </c>
      <c r="D2612" t="s">
        <v>2</v>
      </c>
      <c r="E2612" t="s">
        <v>5</v>
      </c>
      <c r="F2612">
        <v>38</v>
      </c>
      <c r="G2612" t="str" cm="1">
        <f t="array" ref="G2612">_xlfn.SWITCH(TRUE, Customer_Churn_Records_26[[#This Row],[Age]] &gt;= 70, "Very Old",Customer_Churn_Records_26[[#This Row],[Age]] &gt;= 50, "Old",Customer_Churn_Records_26[[#This Row],[Age]] &gt;=35,"Middle-Age", "Young")</f>
        <v>Middle-Age</v>
      </c>
      <c r="H2612">
        <v>4</v>
      </c>
      <c r="I2612">
        <v>107192.38</v>
      </c>
      <c r="J2612">
        <v>1</v>
      </c>
      <c r="K2612">
        <v>1</v>
      </c>
      <c r="L2612">
        <v>1</v>
      </c>
      <c r="M2612">
        <v>15669.17</v>
      </c>
      <c r="N2612">
        <v>0</v>
      </c>
      <c r="O2612" t="str">
        <f>IF(Customer_Churn_Records_26[[#This Row],[Exited]] = 1, "Yes","No")</f>
        <v>No</v>
      </c>
      <c r="P2612">
        <v>0</v>
      </c>
      <c r="Q2612" t="str">
        <f>IF(Customer_Churn_Records_26[[#This Row],[Complain]] =1, "Yes", "No")</f>
        <v>No</v>
      </c>
      <c r="R2612">
        <v>3</v>
      </c>
      <c r="S2612" t="s">
        <v>10</v>
      </c>
      <c r="T2612">
        <v>459</v>
      </c>
    </row>
    <row r="2613" spans="1:20" x14ac:dyDescent="0.3">
      <c r="A2613">
        <v>15746564</v>
      </c>
      <c r="B2613" t="s">
        <v>725</v>
      </c>
      <c r="C2613">
        <v>566</v>
      </c>
      <c r="D2613" t="s">
        <v>2</v>
      </c>
      <c r="E2613" t="s">
        <v>5</v>
      </c>
      <c r="F2613">
        <v>42</v>
      </c>
      <c r="G2613" t="str" cm="1">
        <f t="array" ref="G2613">_xlfn.SWITCH(TRUE, Customer_Churn_Records_26[[#This Row],[Age]] &gt;= 70, "Very Old",Customer_Churn_Records_26[[#This Row],[Age]] &gt;= 50, "Old",Customer_Churn_Records_26[[#This Row],[Age]] &gt;=35,"Middle-Age", "Young")</f>
        <v>Middle-Age</v>
      </c>
      <c r="H2613">
        <v>3</v>
      </c>
      <c r="I2613">
        <v>108010.78</v>
      </c>
      <c r="J2613">
        <v>1</v>
      </c>
      <c r="K2613">
        <v>1</v>
      </c>
      <c r="L2613">
        <v>1</v>
      </c>
      <c r="M2613">
        <v>157486.1</v>
      </c>
      <c r="N2613">
        <v>0</v>
      </c>
      <c r="O2613" t="str">
        <f>IF(Customer_Churn_Records_26[[#This Row],[Exited]] = 1, "Yes","No")</f>
        <v>No</v>
      </c>
      <c r="P2613">
        <v>0</v>
      </c>
      <c r="Q2613" t="str">
        <f>IF(Customer_Churn_Records_26[[#This Row],[Complain]] =1, "Yes", "No")</f>
        <v>No</v>
      </c>
      <c r="R2613">
        <v>3</v>
      </c>
      <c r="S2613" t="s">
        <v>4</v>
      </c>
      <c r="T2613">
        <v>509</v>
      </c>
    </row>
    <row r="2614" spans="1:20" x14ac:dyDescent="0.3">
      <c r="A2614">
        <v>15588446</v>
      </c>
      <c r="B2614" t="s">
        <v>879</v>
      </c>
      <c r="C2614">
        <v>550</v>
      </c>
      <c r="D2614" t="s">
        <v>15</v>
      </c>
      <c r="E2614" t="s">
        <v>5</v>
      </c>
      <c r="F2614">
        <v>34</v>
      </c>
      <c r="G2614" t="str" cm="1">
        <f t="array" ref="G2614">_xlfn.SWITCH(TRUE, Customer_Churn_Records_26[[#This Row],[Age]] &gt;= 70, "Very Old",Customer_Churn_Records_26[[#This Row],[Age]] &gt;= 50, "Old",Customer_Churn_Records_26[[#This Row],[Age]] &gt;=35,"Middle-Age", "Young")</f>
        <v>Young</v>
      </c>
      <c r="H2614">
        <v>3</v>
      </c>
      <c r="I2614">
        <v>0</v>
      </c>
      <c r="J2614">
        <v>2</v>
      </c>
      <c r="K2614">
        <v>0</v>
      </c>
      <c r="L2614">
        <v>0</v>
      </c>
      <c r="M2614">
        <v>131281.28</v>
      </c>
      <c r="N2614">
        <v>0</v>
      </c>
      <c r="O2614" t="str">
        <f>IF(Customer_Churn_Records_26[[#This Row],[Exited]] = 1, "Yes","No")</f>
        <v>No</v>
      </c>
      <c r="P2614">
        <v>0</v>
      </c>
      <c r="Q2614" t="str">
        <f>IF(Customer_Churn_Records_26[[#This Row],[Complain]] =1, "Yes", "No")</f>
        <v>No</v>
      </c>
      <c r="R2614">
        <v>5</v>
      </c>
      <c r="S2614" t="s">
        <v>8</v>
      </c>
      <c r="T2614">
        <v>806</v>
      </c>
    </row>
    <row r="2615" spans="1:20" x14ac:dyDescent="0.3">
      <c r="A2615">
        <v>15665221</v>
      </c>
      <c r="B2615" t="s">
        <v>394</v>
      </c>
      <c r="C2615">
        <v>630</v>
      </c>
      <c r="D2615" t="s">
        <v>2</v>
      </c>
      <c r="E2615" t="s">
        <v>5</v>
      </c>
      <c r="F2615">
        <v>26</v>
      </c>
      <c r="G2615" t="str" cm="1">
        <f t="array" ref="G2615">_xlfn.SWITCH(TRUE, Customer_Churn_Records_26[[#This Row],[Age]] &gt;= 70, "Very Old",Customer_Churn_Records_26[[#This Row],[Age]] &gt;= 50, "Old",Customer_Churn_Records_26[[#This Row],[Age]] &gt;=35,"Middle-Age", "Young")</f>
        <v>Young</v>
      </c>
      <c r="H2615">
        <v>7</v>
      </c>
      <c r="I2615">
        <v>129837.72</v>
      </c>
      <c r="J2615">
        <v>2</v>
      </c>
      <c r="K2615">
        <v>0</v>
      </c>
      <c r="L2615">
        <v>1</v>
      </c>
      <c r="M2615">
        <v>197001.15</v>
      </c>
      <c r="N2615">
        <v>0</v>
      </c>
      <c r="O2615" t="str">
        <f>IF(Customer_Churn_Records_26[[#This Row],[Exited]] = 1, "Yes","No")</f>
        <v>No</v>
      </c>
      <c r="P2615">
        <v>0</v>
      </c>
      <c r="Q2615" t="str">
        <f>IF(Customer_Churn_Records_26[[#This Row],[Complain]] =1, "Yes", "No")</f>
        <v>No</v>
      </c>
      <c r="R2615">
        <v>1</v>
      </c>
      <c r="S2615" t="s">
        <v>0</v>
      </c>
      <c r="T2615">
        <v>716</v>
      </c>
    </row>
    <row r="2616" spans="1:20" x14ac:dyDescent="0.3">
      <c r="A2616">
        <v>15640846</v>
      </c>
      <c r="B2616" t="s">
        <v>964</v>
      </c>
      <c r="C2616">
        <v>546</v>
      </c>
      <c r="D2616" t="s">
        <v>6</v>
      </c>
      <c r="E2616" t="s">
        <v>1</v>
      </c>
      <c r="F2616">
        <v>58</v>
      </c>
      <c r="G2616" t="str" cm="1">
        <f t="array" ref="G2616">_xlfn.SWITCH(TRUE, Customer_Churn_Records_26[[#This Row],[Age]] &gt;= 70, "Very Old",Customer_Churn_Records_26[[#This Row],[Age]] &gt;= 50, "Old",Customer_Churn_Records_26[[#This Row],[Age]] &gt;=35,"Middle-Age", "Young")</f>
        <v>Old</v>
      </c>
      <c r="H2616">
        <v>3</v>
      </c>
      <c r="I2616">
        <v>106458.31</v>
      </c>
      <c r="J2616">
        <v>4</v>
      </c>
      <c r="K2616">
        <v>1</v>
      </c>
      <c r="L2616">
        <v>0</v>
      </c>
      <c r="M2616">
        <v>128881.87</v>
      </c>
      <c r="N2616">
        <v>1</v>
      </c>
      <c r="O2616" t="str">
        <f>IF(Customer_Churn_Records_26[[#This Row],[Exited]] = 1, "Yes","No")</f>
        <v>Yes</v>
      </c>
      <c r="P2616">
        <v>1</v>
      </c>
      <c r="Q2616" t="str">
        <f>IF(Customer_Churn_Records_26[[#This Row],[Complain]] =1, "Yes", "No")</f>
        <v>Yes</v>
      </c>
      <c r="R2616">
        <v>5</v>
      </c>
      <c r="S2616" t="s">
        <v>8</v>
      </c>
      <c r="T2616">
        <v>369</v>
      </c>
    </row>
    <row r="2617" spans="1:20" x14ac:dyDescent="0.3">
      <c r="A2617">
        <v>15700209</v>
      </c>
      <c r="B2617" t="s">
        <v>3</v>
      </c>
      <c r="C2617">
        <v>486</v>
      </c>
      <c r="D2617" t="s">
        <v>2</v>
      </c>
      <c r="E2617" t="s">
        <v>5</v>
      </c>
      <c r="F2617">
        <v>63</v>
      </c>
      <c r="G2617" t="str" cm="1">
        <f t="array" ref="G2617">_xlfn.SWITCH(TRUE, Customer_Churn_Records_26[[#This Row],[Age]] &gt;= 70, "Very Old",Customer_Churn_Records_26[[#This Row],[Age]] &gt;= 50, "Old",Customer_Churn_Records_26[[#This Row],[Age]] &gt;=35,"Middle-Age", "Young")</f>
        <v>Old</v>
      </c>
      <c r="H2617">
        <v>9</v>
      </c>
      <c r="I2617">
        <v>97009.15</v>
      </c>
      <c r="J2617">
        <v>1</v>
      </c>
      <c r="K2617">
        <v>1</v>
      </c>
      <c r="L2617">
        <v>1</v>
      </c>
      <c r="M2617">
        <v>85101</v>
      </c>
      <c r="N2617">
        <v>0</v>
      </c>
      <c r="O2617" t="str">
        <f>IF(Customer_Churn_Records_26[[#This Row],[Exited]] = 1, "Yes","No")</f>
        <v>No</v>
      </c>
      <c r="P2617">
        <v>0</v>
      </c>
      <c r="Q2617" t="str">
        <f>IF(Customer_Churn_Records_26[[#This Row],[Complain]] =1, "Yes", "No")</f>
        <v>No</v>
      </c>
      <c r="R2617">
        <v>1</v>
      </c>
      <c r="S2617" t="s">
        <v>4</v>
      </c>
      <c r="T2617">
        <v>575</v>
      </c>
    </row>
    <row r="2618" spans="1:20" x14ac:dyDescent="0.3">
      <c r="A2618">
        <v>15658360</v>
      </c>
      <c r="B2618" t="s">
        <v>1626</v>
      </c>
      <c r="C2618">
        <v>762</v>
      </c>
      <c r="D2618" t="s">
        <v>15</v>
      </c>
      <c r="E2618" t="s">
        <v>5</v>
      </c>
      <c r="F2618">
        <v>35</v>
      </c>
      <c r="G2618" t="str" cm="1">
        <f t="array" ref="G2618">_xlfn.SWITCH(TRUE, Customer_Churn_Records_26[[#This Row],[Age]] &gt;= 70, "Very Old",Customer_Churn_Records_26[[#This Row],[Age]] &gt;= 50, "Old",Customer_Churn_Records_26[[#This Row],[Age]] &gt;=35,"Middle-Age", "Young")</f>
        <v>Middle-Age</v>
      </c>
      <c r="H2618">
        <v>9</v>
      </c>
      <c r="I2618">
        <v>122929.42</v>
      </c>
      <c r="J2618">
        <v>2</v>
      </c>
      <c r="K2618">
        <v>0</v>
      </c>
      <c r="L2618">
        <v>0</v>
      </c>
      <c r="M2618">
        <v>149822.04</v>
      </c>
      <c r="N2618">
        <v>0</v>
      </c>
      <c r="O2618" t="str">
        <f>IF(Customer_Churn_Records_26[[#This Row],[Exited]] = 1, "Yes","No")</f>
        <v>No</v>
      </c>
      <c r="P2618">
        <v>0</v>
      </c>
      <c r="Q2618" t="str">
        <f>IF(Customer_Churn_Records_26[[#This Row],[Complain]] =1, "Yes", "No")</f>
        <v>No</v>
      </c>
      <c r="R2618">
        <v>3</v>
      </c>
      <c r="S2618" t="s">
        <v>8</v>
      </c>
      <c r="T2618">
        <v>504</v>
      </c>
    </row>
    <row r="2619" spans="1:20" x14ac:dyDescent="0.3">
      <c r="A2619">
        <v>15602735</v>
      </c>
      <c r="B2619" t="s">
        <v>491</v>
      </c>
      <c r="C2619">
        <v>692</v>
      </c>
      <c r="D2619" t="s">
        <v>6</v>
      </c>
      <c r="E2619" t="s">
        <v>5</v>
      </c>
      <c r="F2619">
        <v>45</v>
      </c>
      <c r="G2619" t="str" cm="1">
        <f t="array" ref="G2619">_xlfn.SWITCH(TRUE, Customer_Churn_Records_26[[#This Row],[Age]] &gt;= 70, "Very Old",Customer_Churn_Records_26[[#This Row],[Age]] &gt;= 50, "Old",Customer_Churn_Records_26[[#This Row],[Age]] &gt;=35,"Middle-Age", "Young")</f>
        <v>Middle-Age</v>
      </c>
      <c r="H2619">
        <v>6</v>
      </c>
      <c r="I2619">
        <v>152296.82999999999</v>
      </c>
      <c r="J2619">
        <v>4</v>
      </c>
      <c r="K2619">
        <v>0</v>
      </c>
      <c r="L2619">
        <v>1</v>
      </c>
      <c r="M2619">
        <v>108040.86</v>
      </c>
      <c r="N2619">
        <v>1</v>
      </c>
      <c r="O2619" t="str">
        <f>IF(Customer_Churn_Records_26[[#This Row],[Exited]] = 1, "Yes","No")</f>
        <v>Yes</v>
      </c>
      <c r="P2619">
        <v>1</v>
      </c>
      <c r="Q2619" t="str">
        <f>IF(Customer_Churn_Records_26[[#This Row],[Complain]] =1, "Yes", "No")</f>
        <v>Yes</v>
      </c>
      <c r="R2619">
        <v>4</v>
      </c>
      <c r="S2619" t="s">
        <v>0</v>
      </c>
      <c r="T2619">
        <v>489</v>
      </c>
    </row>
    <row r="2620" spans="1:20" x14ac:dyDescent="0.3">
      <c r="A2620">
        <v>15724834</v>
      </c>
      <c r="B2620" t="s">
        <v>664</v>
      </c>
      <c r="C2620">
        <v>498</v>
      </c>
      <c r="D2620" t="s">
        <v>2</v>
      </c>
      <c r="E2620" t="s">
        <v>1</v>
      </c>
      <c r="F2620">
        <v>30</v>
      </c>
      <c r="G2620" t="str" cm="1">
        <f t="array" ref="G2620">_xlfn.SWITCH(TRUE, Customer_Churn_Records_26[[#This Row],[Age]] &gt;= 70, "Very Old",Customer_Churn_Records_26[[#This Row],[Age]] &gt;= 50, "Old",Customer_Churn_Records_26[[#This Row],[Age]] &gt;=35,"Middle-Age", "Young")</f>
        <v>Young</v>
      </c>
      <c r="H2620">
        <v>1</v>
      </c>
      <c r="I2620">
        <v>0</v>
      </c>
      <c r="J2620">
        <v>2</v>
      </c>
      <c r="K2620">
        <v>0</v>
      </c>
      <c r="L2620">
        <v>0</v>
      </c>
      <c r="M2620">
        <v>135795.53</v>
      </c>
      <c r="N2620">
        <v>0</v>
      </c>
      <c r="O2620" t="str">
        <f>IF(Customer_Churn_Records_26[[#This Row],[Exited]] = 1, "Yes","No")</f>
        <v>No</v>
      </c>
      <c r="P2620">
        <v>0</v>
      </c>
      <c r="Q2620" t="str">
        <f>IF(Customer_Churn_Records_26[[#This Row],[Complain]] =1, "Yes", "No")</f>
        <v>No</v>
      </c>
      <c r="R2620">
        <v>5</v>
      </c>
      <c r="S2620" t="s">
        <v>4</v>
      </c>
      <c r="T2620">
        <v>371</v>
      </c>
    </row>
    <row r="2621" spans="1:20" x14ac:dyDescent="0.3">
      <c r="A2621">
        <v>15800062</v>
      </c>
      <c r="B2621" t="s">
        <v>2497</v>
      </c>
      <c r="C2621">
        <v>850</v>
      </c>
      <c r="D2621" t="s">
        <v>15</v>
      </c>
      <c r="E2621" t="s">
        <v>5</v>
      </c>
      <c r="F2621">
        <v>49</v>
      </c>
      <c r="G2621" t="str" cm="1">
        <f t="array" ref="G2621">_xlfn.SWITCH(TRUE, Customer_Churn_Records_26[[#This Row],[Age]] &gt;= 70, "Very Old",Customer_Churn_Records_26[[#This Row],[Age]] &gt;= 50, "Old",Customer_Churn_Records_26[[#This Row],[Age]] &gt;=35,"Middle-Age", "Young")</f>
        <v>Middle-Age</v>
      </c>
      <c r="H2621">
        <v>8</v>
      </c>
      <c r="I2621">
        <v>0</v>
      </c>
      <c r="J2621">
        <v>1</v>
      </c>
      <c r="K2621">
        <v>0</v>
      </c>
      <c r="L2621">
        <v>0</v>
      </c>
      <c r="M2621">
        <v>25867.67</v>
      </c>
      <c r="N2621">
        <v>1</v>
      </c>
      <c r="O2621" t="str">
        <f>IF(Customer_Churn_Records_26[[#This Row],[Exited]] = 1, "Yes","No")</f>
        <v>Yes</v>
      </c>
      <c r="P2621">
        <v>1</v>
      </c>
      <c r="Q2621" t="str">
        <f>IF(Customer_Churn_Records_26[[#This Row],[Complain]] =1, "Yes", "No")</f>
        <v>Yes</v>
      </c>
      <c r="R2621">
        <v>2</v>
      </c>
      <c r="S2621" t="s">
        <v>10</v>
      </c>
      <c r="T2621">
        <v>240</v>
      </c>
    </row>
    <row r="2622" spans="1:20" x14ac:dyDescent="0.3">
      <c r="A2622">
        <v>15685300</v>
      </c>
      <c r="B2622" t="s">
        <v>927</v>
      </c>
      <c r="C2622">
        <v>603</v>
      </c>
      <c r="D2622" t="s">
        <v>2</v>
      </c>
      <c r="E2622" t="s">
        <v>5</v>
      </c>
      <c r="F2622">
        <v>35</v>
      </c>
      <c r="G2622" t="str" cm="1">
        <f t="array" ref="G2622">_xlfn.SWITCH(TRUE, Customer_Churn_Records_26[[#This Row],[Age]] &gt;= 70, "Very Old",Customer_Churn_Records_26[[#This Row],[Age]] &gt;= 50, "Old",Customer_Churn_Records_26[[#This Row],[Age]] &gt;=35,"Middle-Age", "Young")</f>
        <v>Middle-Age</v>
      </c>
      <c r="H2622">
        <v>6</v>
      </c>
      <c r="I2622">
        <v>128993.76</v>
      </c>
      <c r="J2622">
        <v>2</v>
      </c>
      <c r="K2622">
        <v>1</v>
      </c>
      <c r="L2622">
        <v>0</v>
      </c>
      <c r="M2622">
        <v>130483.56</v>
      </c>
      <c r="N2622">
        <v>0</v>
      </c>
      <c r="O2622" t="str">
        <f>IF(Customer_Churn_Records_26[[#This Row],[Exited]] = 1, "Yes","No")</f>
        <v>No</v>
      </c>
      <c r="P2622">
        <v>0</v>
      </c>
      <c r="Q2622" t="str">
        <f>IF(Customer_Churn_Records_26[[#This Row],[Complain]] =1, "Yes", "No")</f>
        <v>No</v>
      </c>
      <c r="R2622">
        <v>4</v>
      </c>
      <c r="S2622" t="s">
        <v>0</v>
      </c>
      <c r="T2622">
        <v>733</v>
      </c>
    </row>
    <row r="2623" spans="1:20" x14ac:dyDescent="0.3">
      <c r="A2623">
        <v>15760102</v>
      </c>
      <c r="B2623" t="s">
        <v>178</v>
      </c>
      <c r="C2623">
        <v>551</v>
      </c>
      <c r="D2623" t="s">
        <v>2</v>
      </c>
      <c r="E2623" t="s">
        <v>1</v>
      </c>
      <c r="F2623">
        <v>36</v>
      </c>
      <c r="G2623" t="str" cm="1">
        <f t="array" ref="G2623">_xlfn.SWITCH(TRUE, Customer_Churn_Records_26[[#This Row],[Age]] &gt;= 70, "Very Old",Customer_Churn_Records_26[[#This Row],[Age]] &gt;= 50, "Old",Customer_Churn_Records_26[[#This Row],[Age]] &gt;=35,"Middle-Age", "Young")</f>
        <v>Middle-Age</v>
      </c>
      <c r="H2623">
        <v>5</v>
      </c>
      <c r="I2623">
        <v>0</v>
      </c>
      <c r="J2623">
        <v>1</v>
      </c>
      <c r="K2623">
        <v>1</v>
      </c>
      <c r="L2623">
        <v>0</v>
      </c>
      <c r="M2623">
        <v>183479.12</v>
      </c>
      <c r="N2623">
        <v>0</v>
      </c>
      <c r="O2623" t="str">
        <f>IF(Customer_Churn_Records_26[[#This Row],[Exited]] = 1, "Yes","No")</f>
        <v>No</v>
      </c>
      <c r="P2623">
        <v>0</v>
      </c>
      <c r="Q2623" t="str">
        <f>IF(Customer_Churn_Records_26[[#This Row],[Complain]] =1, "Yes", "No")</f>
        <v>No</v>
      </c>
      <c r="R2623">
        <v>4</v>
      </c>
      <c r="S2623" t="s">
        <v>10</v>
      </c>
      <c r="T2623">
        <v>960</v>
      </c>
    </row>
    <row r="2624" spans="1:20" x14ac:dyDescent="0.3">
      <c r="A2624">
        <v>15787026</v>
      </c>
      <c r="B2624" t="s">
        <v>2135</v>
      </c>
      <c r="C2624">
        <v>627</v>
      </c>
      <c r="D2624" t="s">
        <v>6</v>
      </c>
      <c r="E2624" t="s">
        <v>5</v>
      </c>
      <c r="F2624">
        <v>27</v>
      </c>
      <c r="G2624" t="str" cm="1">
        <f t="array" ref="G2624">_xlfn.SWITCH(TRUE, Customer_Churn_Records_26[[#This Row],[Age]] &gt;= 70, "Very Old",Customer_Churn_Records_26[[#This Row],[Age]] &gt;= 50, "Old",Customer_Churn_Records_26[[#This Row],[Age]] &gt;=35,"Middle-Age", "Young")</f>
        <v>Young</v>
      </c>
      <c r="H2624">
        <v>0</v>
      </c>
      <c r="I2624">
        <v>185267.45</v>
      </c>
      <c r="J2624">
        <v>2</v>
      </c>
      <c r="K2624">
        <v>1</v>
      </c>
      <c r="L2624">
        <v>1</v>
      </c>
      <c r="M2624">
        <v>77027.34</v>
      </c>
      <c r="N2624">
        <v>0</v>
      </c>
      <c r="O2624" t="str">
        <f>IF(Customer_Churn_Records_26[[#This Row],[Exited]] = 1, "Yes","No")</f>
        <v>No</v>
      </c>
      <c r="P2624">
        <v>0</v>
      </c>
      <c r="Q2624" t="str">
        <f>IF(Customer_Churn_Records_26[[#This Row],[Complain]] =1, "Yes", "No")</f>
        <v>No</v>
      </c>
      <c r="R2624">
        <v>4</v>
      </c>
      <c r="S2624" t="s">
        <v>8</v>
      </c>
      <c r="T2624">
        <v>606</v>
      </c>
    </row>
    <row r="2625" spans="1:20" x14ac:dyDescent="0.3">
      <c r="A2625">
        <v>15653696</v>
      </c>
      <c r="B2625" t="s">
        <v>251</v>
      </c>
      <c r="C2625">
        <v>515</v>
      </c>
      <c r="D2625" t="s">
        <v>2</v>
      </c>
      <c r="E2625" t="s">
        <v>1</v>
      </c>
      <c r="F2625">
        <v>28</v>
      </c>
      <c r="G2625" t="str" cm="1">
        <f t="array" ref="G2625">_xlfn.SWITCH(TRUE, Customer_Churn_Records_26[[#This Row],[Age]] &gt;= 70, "Very Old",Customer_Churn_Records_26[[#This Row],[Age]] &gt;= 50, "Old",Customer_Churn_Records_26[[#This Row],[Age]] &gt;=35,"Middle-Age", "Young")</f>
        <v>Young</v>
      </c>
      <c r="H2625">
        <v>9</v>
      </c>
      <c r="I2625">
        <v>0</v>
      </c>
      <c r="J2625">
        <v>2</v>
      </c>
      <c r="K2625">
        <v>0</v>
      </c>
      <c r="L2625">
        <v>0</v>
      </c>
      <c r="M2625">
        <v>94141.75</v>
      </c>
      <c r="N2625">
        <v>0</v>
      </c>
      <c r="O2625" t="str">
        <f>IF(Customer_Churn_Records_26[[#This Row],[Exited]] = 1, "Yes","No")</f>
        <v>No</v>
      </c>
      <c r="P2625">
        <v>0</v>
      </c>
      <c r="Q2625" t="str">
        <f>IF(Customer_Churn_Records_26[[#This Row],[Complain]] =1, "Yes", "No")</f>
        <v>No</v>
      </c>
      <c r="R2625">
        <v>3</v>
      </c>
      <c r="S2625" t="s">
        <v>10</v>
      </c>
      <c r="T2625">
        <v>772</v>
      </c>
    </row>
    <row r="2626" spans="1:20" x14ac:dyDescent="0.3">
      <c r="A2626">
        <v>15788946</v>
      </c>
      <c r="B2626" t="s">
        <v>2496</v>
      </c>
      <c r="C2626">
        <v>605</v>
      </c>
      <c r="D2626" t="s">
        <v>15</v>
      </c>
      <c r="E2626" t="s">
        <v>1</v>
      </c>
      <c r="F2626">
        <v>29</v>
      </c>
      <c r="G2626" t="str" cm="1">
        <f t="array" ref="G2626">_xlfn.SWITCH(TRUE, Customer_Churn_Records_26[[#This Row],[Age]] &gt;= 70, "Very Old",Customer_Churn_Records_26[[#This Row],[Age]] &gt;= 50, "Old",Customer_Churn_Records_26[[#This Row],[Age]] &gt;=35,"Middle-Age", "Young")</f>
        <v>Young</v>
      </c>
      <c r="H2626">
        <v>3</v>
      </c>
      <c r="I2626">
        <v>116805.82</v>
      </c>
      <c r="J2626">
        <v>1</v>
      </c>
      <c r="K2626">
        <v>0</v>
      </c>
      <c r="L2626">
        <v>0</v>
      </c>
      <c r="M2626">
        <v>4092.75</v>
      </c>
      <c r="N2626">
        <v>0</v>
      </c>
      <c r="O2626" t="str">
        <f>IF(Customer_Churn_Records_26[[#This Row],[Exited]] = 1, "Yes","No")</f>
        <v>No</v>
      </c>
      <c r="P2626">
        <v>0</v>
      </c>
      <c r="Q2626" t="str">
        <f>IF(Customer_Churn_Records_26[[#This Row],[Complain]] =1, "Yes", "No")</f>
        <v>No</v>
      </c>
      <c r="R2626">
        <v>5</v>
      </c>
      <c r="S2626" t="s">
        <v>10</v>
      </c>
      <c r="T2626">
        <v>851</v>
      </c>
    </row>
    <row r="2627" spans="1:20" x14ac:dyDescent="0.3">
      <c r="A2627">
        <v>15600724</v>
      </c>
      <c r="B2627" t="s">
        <v>44</v>
      </c>
      <c r="C2627">
        <v>567</v>
      </c>
      <c r="D2627" t="s">
        <v>6</v>
      </c>
      <c r="E2627" t="s">
        <v>5</v>
      </c>
      <c r="F2627">
        <v>29</v>
      </c>
      <c r="G2627" t="str" cm="1">
        <f t="array" ref="G2627">_xlfn.SWITCH(TRUE, Customer_Churn_Records_26[[#This Row],[Age]] &gt;= 70, "Very Old",Customer_Churn_Records_26[[#This Row],[Age]] &gt;= 50, "Old",Customer_Churn_Records_26[[#This Row],[Age]] &gt;=35,"Middle-Age", "Young")</f>
        <v>Young</v>
      </c>
      <c r="H2627">
        <v>5</v>
      </c>
      <c r="I2627">
        <v>129750.68</v>
      </c>
      <c r="J2627">
        <v>1</v>
      </c>
      <c r="K2627">
        <v>1</v>
      </c>
      <c r="L2627">
        <v>0</v>
      </c>
      <c r="M2627">
        <v>109257.59</v>
      </c>
      <c r="N2627">
        <v>0</v>
      </c>
      <c r="O2627" t="str">
        <f>IF(Customer_Churn_Records_26[[#This Row],[Exited]] = 1, "Yes","No")</f>
        <v>No</v>
      </c>
      <c r="P2627">
        <v>0</v>
      </c>
      <c r="Q2627" t="str">
        <f>IF(Customer_Churn_Records_26[[#This Row],[Complain]] =1, "Yes", "No")</f>
        <v>No</v>
      </c>
      <c r="R2627">
        <v>3</v>
      </c>
      <c r="S2627" t="s">
        <v>4</v>
      </c>
      <c r="T2627">
        <v>886</v>
      </c>
    </row>
    <row r="2628" spans="1:20" x14ac:dyDescent="0.3">
      <c r="A2628">
        <v>15574324</v>
      </c>
      <c r="B2628" t="s">
        <v>205</v>
      </c>
      <c r="C2628">
        <v>568</v>
      </c>
      <c r="D2628" t="s">
        <v>6</v>
      </c>
      <c r="E2628" t="s">
        <v>1</v>
      </c>
      <c r="F2628">
        <v>29</v>
      </c>
      <c r="G2628" t="str" cm="1">
        <f t="array" ref="G2628">_xlfn.SWITCH(TRUE, Customer_Churn_Records_26[[#This Row],[Age]] &gt;= 70, "Very Old",Customer_Churn_Records_26[[#This Row],[Age]] &gt;= 50, "Old",Customer_Churn_Records_26[[#This Row],[Age]] &gt;=35,"Middle-Age", "Young")</f>
        <v>Young</v>
      </c>
      <c r="H2628">
        <v>2</v>
      </c>
      <c r="I2628">
        <v>129177.01</v>
      </c>
      <c r="J2628">
        <v>2</v>
      </c>
      <c r="K2628">
        <v>0</v>
      </c>
      <c r="L2628">
        <v>1</v>
      </c>
      <c r="M2628">
        <v>104617.99</v>
      </c>
      <c r="N2628">
        <v>0</v>
      </c>
      <c r="O2628" t="str">
        <f>IF(Customer_Churn_Records_26[[#This Row],[Exited]] = 1, "Yes","No")</f>
        <v>No</v>
      </c>
      <c r="P2628">
        <v>0</v>
      </c>
      <c r="Q2628" t="str">
        <f>IF(Customer_Churn_Records_26[[#This Row],[Complain]] =1, "Yes", "No")</f>
        <v>No</v>
      </c>
      <c r="R2628">
        <v>3</v>
      </c>
      <c r="S2628" t="s">
        <v>0</v>
      </c>
      <c r="T2628">
        <v>893</v>
      </c>
    </row>
    <row r="2629" spans="1:20" x14ac:dyDescent="0.3">
      <c r="A2629">
        <v>15707144</v>
      </c>
      <c r="B2629" t="s">
        <v>1651</v>
      </c>
      <c r="C2629">
        <v>571</v>
      </c>
      <c r="D2629" t="s">
        <v>6</v>
      </c>
      <c r="E2629" t="s">
        <v>5</v>
      </c>
      <c r="F2629">
        <v>25</v>
      </c>
      <c r="G2629" t="str" cm="1">
        <f t="array" ref="G2629">_xlfn.SWITCH(TRUE, Customer_Churn_Records_26[[#This Row],[Age]] &gt;= 70, "Very Old",Customer_Churn_Records_26[[#This Row],[Age]] &gt;= 50, "Old",Customer_Churn_Records_26[[#This Row],[Age]] &gt;=35,"Middle-Age", "Young")</f>
        <v>Young</v>
      </c>
      <c r="H2629">
        <v>6</v>
      </c>
      <c r="I2629">
        <v>82506.720000000001</v>
      </c>
      <c r="J2629">
        <v>2</v>
      </c>
      <c r="K2629">
        <v>1</v>
      </c>
      <c r="L2629">
        <v>0</v>
      </c>
      <c r="M2629">
        <v>167705.07</v>
      </c>
      <c r="N2629">
        <v>0</v>
      </c>
      <c r="O2629" t="str">
        <f>IF(Customer_Churn_Records_26[[#This Row],[Exited]] = 1, "Yes","No")</f>
        <v>No</v>
      </c>
      <c r="P2629">
        <v>0</v>
      </c>
      <c r="Q2629" t="str">
        <f>IF(Customer_Churn_Records_26[[#This Row],[Complain]] =1, "Yes", "No")</f>
        <v>No</v>
      </c>
      <c r="R2629">
        <v>3</v>
      </c>
      <c r="S2629" t="s">
        <v>0</v>
      </c>
      <c r="T2629">
        <v>624</v>
      </c>
    </row>
    <row r="2630" spans="1:20" x14ac:dyDescent="0.3">
      <c r="A2630">
        <v>15775891</v>
      </c>
      <c r="B2630" t="s">
        <v>707</v>
      </c>
      <c r="C2630">
        <v>634</v>
      </c>
      <c r="D2630" t="s">
        <v>6</v>
      </c>
      <c r="E2630" t="s">
        <v>5</v>
      </c>
      <c r="F2630">
        <v>48</v>
      </c>
      <c r="G2630" t="str" cm="1">
        <f t="array" ref="G2630">_xlfn.SWITCH(TRUE, Customer_Churn_Records_26[[#This Row],[Age]] &gt;= 70, "Very Old",Customer_Churn_Records_26[[#This Row],[Age]] &gt;= 50, "Old",Customer_Churn_Records_26[[#This Row],[Age]] &gt;=35,"Middle-Age", "Young")</f>
        <v>Middle-Age</v>
      </c>
      <c r="H2630">
        <v>2</v>
      </c>
      <c r="I2630">
        <v>107247.69</v>
      </c>
      <c r="J2630">
        <v>1</v>
      </c>
      <c r="K2630">
        <v>1</v>
      </c>
      <c r="L2630">
        <v>1</v>
      </c>
      <c r="M2630">
        <v>103712.05</v>
      </c>
      <c r="N2630">
        <v>1</v>
      </c>
      <c r="O2630" t="str">
        <f>IF(Customer_Churn_Records_26[[#This Row],[Exited]] = 1, "Yes","No")</f>
        <v>Yes</v>
      </c>
      <c r="P2630">
        <v>1</v>
      </c>
      <c r="Q2630" t="str">
        <f>IF(Customer_Churn_Records_26[[#This Row],[Complain]] =1, "Yes", "No")</f>
        <v>Yes</v>
      </c>
      <c r="R2630">
        <v>5</v>
      </c>
      <c r="S2630" t="s">
        <v>4</v>
      </c>
      <c r="T2630">
        <v>674</v>
      </c>
    </row>
    <row r="2631" spans="1:20" x14ac:dyDescent="0.3">
      <c r="A2631">
        <v>15711789</v>
      </c>
      <c r="B2631" t="s">
        <v>1347</v>
      </c>
      <c r="C2631">
        <v>768</v>
      </c>
      <c r="D2631" t="s">
        <v>15</v>
      </c>
      <c r="E2631" t="s">
        <v>1</v>
      </c>
      <c r="F2631">
        <v>42</v>
      </c>
      <c r="G2631" t="str" cm="1">
        <f t="array" ref="G2631">_xlfn.SWITCH(TRUE, Customer_Churn_Records_26[[#This Row],[Age]] &gt;= 70, "Very Old",Customer_Churn_Records_26[[#This Row],[Age]] &gt;= 50, "Old",Customer_Churn_Records_26[[#This Row],[Age]] &gt;=35,"Middle-Age", "Young")</f>
        <v>Middle-Age</v>
      </c>
      <c r="H2631">
        <v>3</v>
      </c>
      <c r="I2631">
        <v>0</v>
      </c>
      <c r="J2631">
        <v>1</v>
      </c>
      <c r="K2631">
        <v>0</v>
      </c>
      <c r="L2631">
        <v>0</v>
      </c>
      <c r="M2631">
        <v>161242.99</v>
      </c>
      <c r="N2631">
        <v>1</v>
      </c>
      <c r="O2631" t="str">
        <f>IF(Customer_Churn_Records_26[[#This Row],[Exited]] = 1, "Yes","No")</f>
        <v>Yes</v>
      </c>
      <c r="P2631">
        <v>1</v>
      </c>
      <c r="Q2631" t="str">
        <f>IF(Customer_Churn_Records_26[[#This Row],[Complain]] =1, "Yes", "No")</f>
        <v>Yes</v>
      </c>
      <c r="R2631">
        <v>1</v>
      </c>
      <c r="S2631" t="s">
        <v>8</v>
      </c>
      <c r="T2631">
        <v>651</v>
      </c>
    </row>
    <row r="2632" spans="1:20" x14ac:dyDescent="0.3">
      <c r="A2632">
        <v>15600879</v>
      </c>
      <c r="B2632" t="s">
        <v>157</v>
      </c>
      <c r="C2632">
        <v>554</v>
      </c>
      <c r="D2632" t="s">
        <v>6</v>
      </c>
      <c r="E2632" t="s">
        <v>1</v>
      </c>
      <c r="F2632">
        <v>36</v>
      </c>
      <c r="G2632" t="str" cm="1">
        <f t="array" ref="G2632">_xlfn.SWITCH(TRUE, Customer_Churn_Records_26[[#This Row],[Age]] &gt;= 70, "Very Old",Customer_Churn_Records_26[[#This Row],[Age]] &gt;= 50, "Old",Customer_Churn_Records_26[[#This Row],[Age]] &gt;=35,"Middle-Age", "Young")</f>
        <v>Middle-Age</v>
      </c>
      <c r="H2632">
        <v>3</v>
      </c>
      <c r="I2632">
        <v>157780.93</v>
      </c>
      <c r="J2632">
        <v>2</v>
      </c>
      <c r="K2632">
        <v>1</v>
      </c>
      <c r="L2632">
        <v>0</v>
      </c>
      <c r="M2632">
        <v>6089.13</v>
      </c>
      <c r="N2632">
        <v>0</v>
      </c>
      <c r="O2632" t="str">
        <f>IF(Customer_Churn_Records_26[[#This Row],[Exited]] = 1, "Yes","No")</f>
        <v>No</v>
      </c>
      <c r="P2632">
        <v>0</v>
      </c>
      <c r="Q2632" t="str">
        <f>IF(Customer_Churn_Records_26[[#This Row],[Complain]] =1, "Yes", "No")</f>
        <v>No</v>
      </c>
      <c r="R2632">
        <v>3</v>
      </c>
      <c r="S2632" t="s">
        <v>0</v>
      </c>
      <c r="T2632">
        <v>530</v>
      </c>
    </row>
    <row r="2633" spans="1:20" x14ac:dyDescent="0.3">
      <c r="A2633">
        <v>15681196</v>
      </c>
      <c r="B2633" t="s">
        <v>2009</v>
      </c>
      <c r="C2633">
        <v>629</v>
      </c>
      <c r="D2633" t="s">
        <v>2</v>
      </c>
      <c r="E2633" t="s">
        <v>5</v>
      </c>
      <c r="F2633">
        <v>35</v>
      </c>
      <c r="G2633" t="str" cm="1">
        <f t="array" ref="G2633">_xlfn.SWITCH(TRUE, Customer_Churn_Records_26[[#This Row],[Age]] &gt;= 70, "Very Old",Customer_Churn_Records_26[[#This Row],[Age]] &gt;= 50, "Old",Customer_Churn_Records_26[[#This Row],[Age]] &gt;=35,"Middle-Age", "Young")</f>
        <v>Middle-Age</v>
      </c>
      <c r="H2633">
        <v>1</v>
      </c>
      <c r="I2633">
        <v>172170.36</v>
      </c>
      <c r="J2633">
        <v>1</v>
      </c>
      <c r="K2633">
        <v>1</v>
      </c>
      <c r="L2633">
        <v>1</v>
      </c>
      <c r="M2633">
        <v>159777.37</v>
      </c>
      <c r="N2633">
        <v>0</v>
      </c>
      <c r="O2633" t="str">
        <f>IF(Customer_Churn_Records_26[[#This Row],[Exited]] = 1, "Yes","No")</f>
        <v>No</v>
      </c>
      <c r="P2633">
        <v>0</v>
      </c>
      <c r="Q2633" t="str">
        <f>IF(Customer_Churn_Records_26[[#This Row],[Complain]] =1, "Yes", "No")</f>
        <v>No</v>
      </c>
      <c r="R2633">
        <v>2</v>
      </c>
      <c r="S2633" t="s">
        <v>4</v>
      </c>
      <c r="T2633">
        <v>230</v>
      </c>
    </row>
    <row r="2634" spans="1:20" x14ac:dyDescent="0.3">
      <c r="A2634">
        <v>15716000</v>
      </c>
      <c r="B2634" t="s">
        <v>1269</v>
      </c>
      <c r="C2634">
        <v>638</v>
      </c>
      <c r="D2634" t="s">
        <v>15</v>
      </c>
      <c r="E2634" t="s">
        <v>5</v>
      </c>
      <c r="F2634">
        <v>48</v>
      </c>
      <c r="G2634" t="str" cm="1">
        <f t="array" ref="G2634">_xlfn.SWITCH(TRUE, Customer_Churn_Records_26[[#This Row],[Age]] &gt;= 70, "Very Old",Customer_Churn_Records_26[[#This Row],[Age]] &gt;= 50, "Old",Customer_Churn_Records_26[[#This Row],[Age]] &gt;=35,"Middle-Age", "Young")</f>
        <v>Middle-Age</v>
      </c>
      <c r="H2634">
        <v>2</v>
      </c>
      <c r="I2634">
        <v>0</v>
      </c>
      <c r="J2634">
        <v>2</v>
      </c>
      <c r="K2634">
        <v>1</v>
      </c>
      <c r="L2634">
        <v>1</v>
      </c>
      <c r="M2634">
        <v>7919.08</v>
      </c>
      <c r="N2634">
        <v>0</v>
      </c>
      <c r="O2634" t="str">
        <f>IF(Customer_Churn_Records_26[[#This Row],[Exited]] = 1, "Yes","No")</f>
        <v>No</v>
      </c>
      <c r="P2634">
        <v>0</v>
      </c>
      <c r="Q2634" t="str">
        <f>IF(Customer_Churn_Records_26[[#This Row],[Complain]] =1, "Yes", "No")</f>
        <v>No</v>
      </c>
      <c r="R2634">
        <v>1</v>
      </c>
      <c r="S2634" t="s">
        <v>0</v>
      </c>
      <c r="T2634">
        <v>674</v>
      </c>
    </row>
    <row r="2635" spans="1:20" x14ac:dyDescent="0.3">
      <c r="A2635">
        <v>15766776</v>
      </c>
      <c r="B2635" t="s">
        <v>671</v>
      </c>
      <c r="C2635">
        <v>576</v>
      </c>
      <c r="D2635" t="s">
        <v>2</v>
      </c>
      <c r="E2635" t="s">
        <v>5</v>
      </c>
      <c r="F2635">
        <v>41</v>
      </c>
      <c r="G2635" t="str" cm="1">
        <f t="array" ref="G2635">_xlfn.SWITCH(TRUE, Customer_Churn_Records_26[[#This Row],[Age]] &gt;= 70, "Very Old",Customer_Churn_Records_26[[#This Row],[Age]] &gt;= 50, "Old",Customer_Churn_Records_26[[#This Row],[Age]] &gt;=35,"Middle-Age", "Young")</f>
        <v>Middle-Age</v>
      </c>
      <c r="H2635">
        <v>1</v>
      </c>
      <c r="I2635">
        <v>0</v>
      </c>
      <c r="J2635">
        <v>1</v>
      </c>
      <c r="K2635">
        <v>1</v>
      </c>
      <c r="L2635">
        <v>1</v>
      </c>
      <c r="M2635">
        <v>188274.6</v>
      </c>
      <c r="N2635">
        <v>0</v>
      </c>
      <c r="O2635" t="str">
        <f>IF(Customer_Churn_Records_26[[#This Row],[Exited]] = 1, "Yes","No")</f>
        <v>No</v>
      </c>
      <c r="P2635">
        <v>0</v>
      </c>
      <c r="Q2635" t="str">
        <f>IF(Customer_Churn_Records_26[[#This Row],[Complain]] =1, "Yes", "No")</f>
        <v>No</v>
      </c>
      <c r="R2635">
        <v>3</v>
      </c>
      <c r="S2635" t="s">
        <v>0</v>
      </c>
      <c r="T2635">
        <v>999</v>
      </c>
    </row>
    <row r="2636" spans="1:20" x14ac:dyDescent="0.3">
      <c r="A2636">
        <v>15680278</v>
      </c>
      <c r="B2636" t="s">
        <v>358</v>
      </c>
      <c r="C2636">
        <v>661</v>
      </c>
      <c r="D2636" t="s">
        <v>15</v>
      </c>
      <c r="E2636" t="s">
        <v>1</v>
      </c>
      <c r="F2636">
        <v>42</v>
      </c>
      <c r="G2636" t="str" cm="1">
        <f t="array" ref="G2636">_xlfn.SWITCH(TRUE, Customer_Churn_Records_26[[#This Row],[Age]] &gt;= 70, "Very Old",Customer_Churn_Records_26[[#This Row],[Age]] &gt;= 50, "Old",Customer_Churn_Records_26[[#This Row],[Age]] &gt;=35,"Middle-Age", "Young")</f>
        <v>Middle-Age</v>
      </c>
      <c r="H2636">
        <v>9</v>
      </c>
      <c r="I2636">
        <v>75361.440000000002</v>
      </c>
      <c r="J2636">
        <v>1</v>
      </c>
      <c r="K2636">
        <v>1</v>
      </c>
      <c r="L2636">
        <v>0</v>
      </c>
      <c r="M2636">
        <v>27608.12</v>
      </c>
      <c r="N2636">
        <v>1</v>
      </c>
      <c r="O2636" t="str">
        <f>IF(Customer_Churn_Records_26[[#This Row],[Exited]] = 1, "Yes","No")</f>
        <v>Yes</v>
      </c>
      <c r="P2636">
        <v>1</v>
      </c>
      <c r="Q2636" t="str">
        <f>IF(Customer_Churn_Records_26[[#This Row],[Complain]] =1, "Yes", "No")</f>
        <v>Yes</v>
      </c>
      <c r="R2636">
        <v>2</v>
      </c>
      <c r="S2636" t="s">
        <v>10</v>
      </c>
      <c r="T2636">
        <v>828</v>
      </c>
    </row>
    <row r="2637" spans="1:20" x14ac:dyDescent="0.3">
      <c r="A2637">
        <v>15688637</v>
      </c>
      <c r="B2637" t="s">
        <v>2495</v>
      </c>
      <c r="C2637">
        <v>592</v>
      </c>
      <c r="D2637" t="s">
        <v>2</v>
      </c>
      <c r="E2637" t="s">
        <v>1</v>
      </c>
      <c r="F2637">
        <v>27</v>
      </c>
      <c r="G2637" t="str" cm="1">
        <f t="array" ref="G2637">_xlfn.SWITCH(TRUE, Customer_Churn_Records_26[[#This Row],[Age]] &gt;= 70, "Very Old",Customer_Churn_Records_26[[#This Row],[Age]] &gt;= 50, "Old",Customer_Churn_Records_26[[#This Row],[Age]] &gt;=35,"Middle-Age", "Young")</f>
        <v>Young</v>
      </c>
      <c r="H2637">
        <v>4</v>
      </c>
      <c r="I2637">
        <v>0</v>
      </c>
      <c r="J2637">
        <v>2</v>
      </c>
      <c r="K2637">
        <v>1</v>
      </c>
      <c r="L2637">
        <v>1</v>
      </c>
      <c r="M2637">
        <v>183569.25</v>
      </c>
      <c r="N2637">
        <v>0</v>
      </c>
      <c r="O2637" t="str">
        <f>IF(Customer_Churn_Records_26[[#This Row],[Exited]] = 1, "Yes","No")</f>
        <v>No</v>
      </c>
      <c r="P2637">
        <v>0</v>
      </c>
      <c r="Q2637" t="str">
        <f>IF(Customer_Churn_Records_26[[#This Row],[Complain]] =1, "Yes", "No")</f>
        <v>No</v>
      </c>
      <c r="R2637">
        <v>5</v>
      </c>
      <c r="S2637" t="s">
        <v>10</v>
      </c>
      <c r="T2637">
        <v>900</v>
      </c>
    </row>
    <row r="2638" spans="1:20" x14ac:dyDescent="0.3">
      <c r="A2638">
        <v>15591179</v>
      </c>
      <c r="B2638" t="s">
        <v>2494</v>
      </c>
      <c r="C2638">
        <v>702</v>
      </c>
      <c r="D2638" t="s">
        <v>15</v>
      </c>
      <c r="E2638" t="s">
        <v>5</v>
      </c>
      <c r="F2638">
        <v>30</v>
      </c>
      <c r="G2638" t="str" cm="1">
        <f t="array" ref="G2638">_xlfn.SWITCH(TRUE, Customer_Churn_Records_26[[#This Row],[Age]] &gt;= 70, "Very Old",Customer_Churn_Records_26[[#This Row],[Age]] &gt;= 50, "Old",Customer_Churn_Records_26[[#This Row],[Age]] &gt;=35,"Middle-Age", "Young")</f>
        <v>Young</v>
      </c>
      <c r="H2638">
        <v>2</v>
      </c>
      <c r="I2638">
        <v>0</v>
      </c>
      <c r="J2638">
        <v>2</v>
      </c>
      <c r="K2638">
        <v>1</v>
      </c>
      <c r="L2638">
        <v>1</v>
      </c>
      <c r="M2638">
        <v>145537.32</v>
      </c>
      <c r="N2638">
        <v>0</v>
      </c>
      <c r="O2638" t="str">
        <f>IF(Customer_Churn_Records_26[[#This Row],[Exited]] = 1, "Yes","No")</f>
        <v>No</v>
      </c>
      <c r="P2638">
        <v>0</v>
      </c>
      <c r="Q2638" t="str">
        <f>IF(Customer_Churn_Records_26[[#This Row],[Complain]] =1, "Yes", "No")</f>
        <v>No</v>
      </c>
      <c r="R2638">
        <v>3</v>
      </c>
      <c r="S2638" t="s">
        <v>4</v>
      </c>
      <c r="T2638">
        <v>786</v>
      </c>
    </row>
    <row r="2639" spans="1:20" x14ac:dyDescent="0.3">
      <c r="A2639">
        <v>15677435</v>
      </c>
      <c r="B2639" t="s">
        <v>1621</v>
      </c>
      <c r="C2639">
        <v>647</v>
      </c>
      <c r="D2639" t="s">
        <v>2</v>
      </c>
      <c r="E2639" t="s">
        <v>1</v>
      </c>
      <c r="F2639">
        <v>29</v>
      </c>
      <c r="G2639" t="str" cm="1">
        <f t="array" ref="G2639">_xlfn.SWITCH(TRUE, Customer_Churn_Records_26[[#This Row],[Age]] &gt;= 70, "Very Old",Customer_Churn_Records_26[[#This Row],[Age]] &gt;= 50, "Old",Customer_Churn_Records_26[[#This Row],[Age]] &gt;=35,"Middle-Age", "Young")</f>
        <v>Young</v>
      </c>
      <c r="H2639">
        <v>0</v>
      </c>
      <c r="I2639">
        <v>98263.46</v>
      </c>
      <c r="J2639">
        <v>2</v>
      </c>
      <c r="K2639">
        <v>1</v>
      </c>
      <c r="L2639">
        <v>0</v>
      </c>
      <c r="M2639">
        <v>164717.95000000001</v>
      </c>
      <c r="N2639">
        <v>0</v>
      </c>
      <c r="O2639" t="str">
        <f>IF(Customer_Churn_Records_26[[#This Row],[Exited]] = 1, "Yes","No")</f>
        <v>No</v>
      </c>
      <c r="P2639">
        <v>0</v>
      </c>
      <c r="Q2639" t="str">
        <f>IF(Customer_Churn_Records_26[[#This Row],[Complain]] =1, "Yes", "No")</f>
        <v>No</v>
      </c>
      <c r="R2639">
        <v>2</v>
      </c>
      <c r="S2639" t="s">
        <v>4</v>
      </c>
      <c r="T2639">
        <v>621</v>
      </c>
    </row>
    <row r="2640" spans="1:20" x14ac:dyDescent="0.3">
      <c r="A2640">
        <v>15698619</v>
      </c>
      <c r="B2640" t="s">
        <v>1971</v>
      </c>
      <c r="C2640">
        <v>593</v>
      </c>
      <c r="D2640" t="s">
        <v>2</v>
      </c>
      <c r="E2640" t="s">
        <v>5</v>
      </c>
      <c r="F2640">
        <v>43</v>
      </c>
      <c r="G2640" t="str" cm="1">
        <f t="array" ref="G2640">_xlfn.SWITCH(TRUE, Customer_Churn_Records_26[[#This Row],[Age]] &gt;= 70, "Very Old",Customer_Churn_Records_26[[#This Row],[Age]] &gt;= 50, "Old",Customer_Churn_Records_26[[#This Row],[Age]] &gt;=35,"Middle-Age", "Young")</f>
        <v>Middle-Age</v>
      </c>
      <c r="H2640">
        <v>9</v>
      </c>
      <c r="I2640">
        <v>0</v>
      </c>
      <c r="J2640">
        <v>2</v>
      </c>
      <c r="K2640">
        <v>1</v>
      </c>
      <c r="L2640">
        <v>1</v>
      </c>
      <c r="M2640">
        <v>76357.429999999993</v>
      </c>
      <c r="N2640">
        <v>0</v>
      </c>
      <c r="O2640" t="str">
        <f>IF(Customer_Churn_Records_26[[#This Row],[Exited]] = 1, "Yes","No")</f>
        <v>No</v>
      </c>
      <c r="P2640">
        <v>0</v>
      </c>
      <c r="Q2640" t="str">
        <f>IF(Customer_Churn_Records_26[[#This Row],[Complain]] =1, "Yes", "No")</f>
        <v>No</v>
      </c>
      <c r="R2640">
        <v>1</v>
      </c>
      <c r="S2640" t="s">
        <v>0</v>
      </c>
      <c r="T2640">
        <v>931</v>
      </c>
    </row>
    <row r="2641" spans="1:20" x14ac:dyDescent="0.3">
      <c r="A2641">
        <v>15581036</v>
      </c>
      <c r="B2641" t="s">
        <v>2493</v>
      </c>
      <c r="C2641">
        <v>712</v>
      </c>
      <c r="D2641" t="s">
        <v>6</v>
      </c>
      <c r="E2641" t="s">
        <v>1</v>
      </c>
      <c r="F2641">
        <v>40</v>
      </c>
      <c r="G2641" t="str" cm="1">
        <f t="array" ref="G2641">_xlfn.SWITCH(TRUE, Customer_Churn_Records_26[[#This Row],[Age]] &gt;= 70, "Very Old",Customer_Churn_Records_26[[#This Row],[Age]] &gt;= 50, "Old",Customer_Churn_Records_26[[#This Row],[Age]] &gt;=35,"Middle-Age", "Young")</f>
        <v>Middle-Age</v>
      </c>
      <c r="H2641">
        <v>3</v>
      </c>
      <c r="I2641">
        <v>109308.79</v>
      </c>
      <c r="J2641">
        <v>2</v>
      </c>
      <c r="K2641">
        <v>1</v>
      </c>
      <c r="L2641">
        <v>0</v>
      </c>
      <c r="M2641">
        <v>120158.72</v>
      </c>
      <c r="N2641">
        <v>1</v>
      </c>
      <c r="O2641" t="str">
        <f>IF(Customer_Churn_Records_26[[#This Row],[Exited]] = 1, "Yes","No")</f>
        <v>Yes</v>
      </c>
      <c r="P2641">
        <v>1</v>
      </c>
      <c r="Q2641" t="str">
        <f>IF(Customer_Churn_Records_26[[#This Row],[Complain]] =1, "Yes", "No")</f>
        <v>Yes</v>
      </c>
      <c r="R2641">
        <v>1</v>
      </c>
      <c r="S2641" t="s">
        <v>4</v>
      </c>
      <c r="T2641">
        <v>778</v>
      </c>
    </row>
    <row r="2642" spans="1:20" x14ac:dyDescent="0.3">
      <c r="A2642">
        <v>15622117</v>
      </c>
      <c r="B2642" t="s">
        <v>2492</v>
      </c>
      <c r="C2642">
        <v>625</v>
      </c>
      <c r="D2642" t="s">
        <v>15</v>
      </c>
      <c r="E2642" t="s">
        <v>1</v>
      </c>
      <c r="F2642">
        <v>31</v>
      </c>
      <c r="G2642" t="str" cm="1">
        <f t="array" ref="G2642">_xlfn.SWITCH(TRUE, Customer_Churn_Records_26[[#This Row],[Age]] &gt;= 70, "Very Old",Customer_Churn_Records_26[[#This Row],[Age]] &gt;= 50, "Old",Customer_Churn_Records_26[[#This Row],[Age]] &gt;=35,"Middle-Age", "Young")</f>
        <v>Young</v>
      </c>
      <c r="H2642">
        <v>8</v>
      </c>
      <c r="I2642">
        <v>0</v>
      </c>
      <c r="J2642">
        <v>2</v>
      </c>
      <c r="K2642">
        <v>1</v>
      </c>
      <c r="L2642">
        <v>0</v>
      </c>
      <c r="M2642">
        <v>151843.54</v>
      </c>
      <c r="N2642">
        <v>0</v>
      </c>
      <c r="O2642" t="str">
        <f>IF(Customer_Churn_Records_26[[#This Row],[Exited]] = 1, "Yes","No")</f>
        <v>No</v>
      </c>
      <c r="P2642">
        <v>0</v>
      </c>
      <c r="Q2642" t="str">
        <f>IF(Customer_Churn_Records_26[[#This Row],[Complain]] =1, "Yes", "No")</f>
        <v>No</v>
      </c>
      <c r="R2642">
        <v>2</v>
      </c>
      <c r="S2642" t="s">
        <v>8</v>
      </c>
      <c r="T2642">
        <v>617</v>
      </c>
    </row>
    <row r="2643" spans="1:20" x14ac:dyDescent="0.3">
      <c r="A2643">
        <v>15599301</v>
      </c>
      <c r="B2643" t="s">
        <v>677</v>
      </c>
      <c r="C2643">
        <v>538</v>
      </c>
      <c r="D2643" t="s">
        <v>6</v>
      </c>
      <c r="E2643" t="s">
        <v>1</v>
      </c>
      <c r="F2643">
        <v>28</v>
      </c>
      <c r="G2643" t="str" cm="1">
        <f t="array" ref="G2643">_xlfn.SWITCH(TRUE, Customer_Churn_Records_26[[#This Row],[Age]] &gt;= 70, "Very Old",Customer_Churn_Records_26[[#This Row],[Age]] &gt;= 50, "Old",Customer_Churn_Records_26[[#This Row],[Age]] &gt;=35,"Middle-Age", "Young")</f>
        <v>Young</v>
      </c>
      <c r="H2643">
        <v>6</v>
      </c>
      <c r="I2643">
        <v>164365.44</v>
      </c>
      <c r="J2643">
        <v>1</v>
      </c>
      <c r="K2643">
        <v>0</v>
      </c>
      <c r="L2643">
        <v>1</v>
      </c>
      <c r="M2643">
        <v>5698.97</v>
      </c>
      <c r="N2643">
        <v>0</v>
      </c>
      <c r="O2643" t="str">
        <f>IF(Customer_Churn_Records_26[[#This Row],[Exited]] = 1, "Yes","No")</f>
        <v>No</v>
      </c>
      <c r="P2643">
        <v>0</v>
      </c>
      <c r="Q2643" t="str">
        <f>IF(Customer_Churn_Records_26[[#This Row],[Complain]] =1, "Yes", "No")</f>
        <v>No</v>
      </c>
      <c r="R2643">
        <v>4</v>
      </c>
      <c r="S2643" t="s">
        <v>0</v>
      </c>
      <c r="T2643">
        <v>659</v>
      </c>
    </row>
    <row r="2644" spans="1:20" x14ac:dyDescent="0.3">
      <c r="A2644">
        <v>15581548</v>
      </c>
      <c r="B2644" t="s">
        <v>1741</v>
      </c>
      <c r="C2644">
        <v>637</v>
      </c>
      <c r="D2644" t="s">
        <v>15</v>
      </c>
      <c r="E2644" t="s">
        <v>1</v>
      </c>
      <c r="F2644">
        <v>22</v>
      </c>
      <c r="G2644" t="str" cm="1">
        <f t="array" ref="G2644">_xlfn.SWITCH(TRUE, Customer_Churn_Records_26[[#This Row],[Age]] &gt;= 70, "Very Old",Customer_Churn_Records_26[[#This Row],[Age]] &gt;= 50, "Old",Customer_Churn_Records_26[[#This Row],[Age]] &gt;=35,"Middle-Age", "Young")</f>
        <v>Young</v>
      </c>
      <c r="H2644">
        <v>5</v>
      </c>
      <c r="I2644">
        <v>98800</v>
      </c>
      <c r="J2644">
        <v>1</v>
      </c>
      <c r="K2644">
        <v>1</v>
      </c>
      <c r="L2644">
        <v>0</v>
      </c>
      <c r="M2644">
        <v>122865.55</v>
      </c>
      <c r="N2644">
        <v>0</v>
      </c>
      <c r="O2644" t="str">
        <f>IF(Customer_Churn_Records_26[[#This Row],[Exited]] = 1, "Yes","No")</f>
        <v>No</v>
      </c>
      <c r="P2644">
        <v>0</v>
      </c>
      <c r="Q2644" t="str">
        <f>IF(Customer_Churn_Records_26[[#This Row],[Complain]] =1, "Yes", "No")</f>
        <v>No</v>
      </c>
      <c r="R2644">
        <v>2</v>
      </c>
      <c r="S2644" t="s">
        <v>8</v>
      </c>
      <c r="T2644">
        <v>430</v>
      </c>
    </row>
    <row r="2645" spans="1:20" x14ac:dyDescent="0.3">
      <c r="A2645">
        <v>15586870</v>
      </c>
      <c r="B2645" t="s">
        <v>83</v>
      </c>
      <c r="C2645">
        <v>632</v>
      </c>
      <c r="D2645" t="s">
        <v>2</v>
      </c>
      <c r="E2645" t="s">
        <v>5</v>
      </c>
      <c r="F2645">
        <v>27</v>
      </c>
      <c r="G2645" t="str" cm="1">
        <f t="array" ref="G2645">_xlfn.SWITCH(TRUE, Customer_Churn_Records_26[[#This Row],[Age]] &gt;= 70, "Very Old",Customer_Churn_Records_26[[#This Row],[Age]] &gt;= 50, "Old",Customer_Churn_Records_26[[#This Row],[Age]] &gt;=35,"Middle-Age", "Young")</f>
        <v>Young</v>
      </c>
      <c r="H2645">
        <v>4</v>
      </c>
      <c r="I2645">
        <v>193125.85</v>
      </c>
      <c r="J2645">
        <v>1</v>
      </c>
      <c r="K2645">
        <v>1</v>
      </c>
      <c r="L2645">
        <v>1</v>
      </c>
      <c r="M2645">
        <v>152665.85</v>
      </c>
      <c r="N2645">
        <v>0</v>
      </c>
      <c r="O2645" t="str">
        <f>IF(Customer_Churn_Records_26[[#This Row],[Exited]] = 1, "Yes","No")</f>
        <v>No</v>
      </c>
      <c r="P2645">
        <v>0</v>
      </c>
      <c r="Q2645" t="str">
        <f>IF(Customer_Churn_Records_26[[#This Row],[Complain]] =1, "Yes", "No")</f>
        <v>No</v>
      </c>
      <c r="R2645">
        <v>4</v>
      </c>
      <c r="S2645" t="s">
        <v>4</v>
      </c>
      <c r="T2645">
        <v>262</v>
      </c>
    </row>
    <row r="2646" spans="1:20" x14ac:dyDescent="0.3">
      <c r="A2646">
        <v>15735263</v>
      </c>
      <c r="B2646" t="s">
        <v>492</v>
      </c>
      <c r="C2646">
        <v>736</v>
      </c>
      <c r="D2646" t="s">
        <v>2</v>
      </c>
      <c r="E2646" t="s">
        <v>5</v>
      </c>
      <c r="F2646">
        <v>27</v>
      </c>
      <c r="G2646" t="str" cm="1">
        <f t="array" ref="G2646">_xlfn.SWITCH(TRUE, Customer_Churn_Records_26[[#This Row],[Age]] &gt;= 70, "Very Old",Customer_Churn_Records_26[[#This Row],[Age]] &gt;= 50, "Old",Customer_Churn_Records_26[[#This Row],[Age]] &gt;=35,"Middle-Age", "Young")</f>
        <v>Young</v>
      </c>
      <c r="H2646">
        <v>5</v>
      </c>
      <c r="I2646">
        <v>51522.75</v>
      </c>
      <c r="J2646">
        <v>1</v>
      </c>
      <c r="K2646">
        <v>0</v>
      </c>
      <c r="L2646">
        <v>1</v>
      </c>
      <c r="M2646">
        <v>192131.77</v>
      </c>
      <c r="N2646">
        <v>0</v>
      </c>
      <c r="O2646" t="str">
        <f>IF(Customer_Churn_Records_26[[#This Row],[Exited]] = 1, "Yes","No")</f>
        <v>No</v>
      </c>
      <c r="P2646">
        <v>0</v>
      </c>
      <c r="Q2646" t="str">
        <f>IF(Customer_Churn_Records_26[[#This Row],[Complain]] =1, "Yes", "No")</f>
        <v>No</v>
      </c>
      <c r="R2646">
        <v>4</v>
      </c>
      <c r="S2646" t="s">
        <v>8</v>
      </c>
      <c r="T2646">
        <v>562</v>
      </c>
    </row>
    <row r="2647" spans="1:20" x14ac:dyDescent="0.3">
      <c r="A2647">
        <v>15765322</v>
      </c>
      <c r="B2647" t="s">
        <v>2491</v>
      </c>
      <c r="C2647">
        <v>755</v>
      </c>
      <c r="D2647" t="s">
        <v>2</v>
      </c>
      <c r="E2647" t="s">
        <v>5</v>
      </c>
      <c r="F2647">
        <v>23</v>
      </c>
      <c r="G2647" t="str" cm="1">
        <f t="array" ref="G2647">_xlfn.SWITCH(TRUE, Customer_Churn_Records_26[[#This Row],[Age]] &gt;= 70, "Very Old",Customer_Churn_Records_26[[#This Row],[Age]] &gt;= 50, "Old",Customer_Churn_Records_26[[#This Row],[Age]] &gt;=35,"Middle-Age", "Young")</f>
        <v>Young</v>
      </c>
      <c r="H2647">
        <v>5</v>
      </c>
      <c r="I2647">
        <v>84284.479999999996</v>
      </c>
      <c r="J2647">
        <v>2</v>
      </c>
      <c r="K2647">
        <v>1</v>
      </c>
      <c r="L2647">
        <v>1</v>
      </c>
      <c r="M2647">
        <v>62851.6</v>
      </c>
      <c r="N2647">
        <v>0</v>
      </c>
      <c r="O2647" t="str">
        <f>IF(Customer_Churn_Records_26[[#This Row],[Exited]] = 1, "Yes","No")</f>
        <v>No</v>
      </c>
      <c r="P2647">
        <v>0</v>
      </c>
      <c r="Q2647" t="str">
        <f>IF(Customer_Churn_Records_26[[#This Row],[Complain]] =1, "Yes", "No")</f>
        <v>No</v>
      </c>
      <c r="R2647">
        <v>5</v>
      </c>
      <c r="S2647" t="s">
        <v>0</v>
      </c>
      <c r="T2647">
        <v>453</v>
      </c>
    </row>
    <row r="2648" spans="1:20" x14ac:dyDescent="0.3">
      <c r="A2648">
        <v>15582944</v>
      </c>
      <c r="B2648" t="s">
        <v>2019</v>
      </c>
      <c r="C2648">
        <v>425</v>
      </c>
      <c r="D2648" t="s">
        <v>15</v>
      </c>
      <c r="E2648" t="s">
        <v>1</v>
      </c>
      <c r="F2648">
        <v>39</v>
      </c>
      <c r="G2648" t="str" cm="1">
        <f t="array" ref="G2648">_xlfn.SWITCH(TRUE, Customer_Churn_Records_26[[#This Row],[Age]] &gt;= 70, "Very Old",Customer_Churn_Records_26[[#This Row],[Age]] &gt;= 50, "Old",Customer_Churn_Records_26[[#This Row],[Age]] &gt;=35,"Middle-Age", "Young")</f>
        <v>Middle-Age</v>
      </c>
      <c r="H2648">
        <v>5</v>
      </c>
      <c r="I2648">
        <v>0</v>
      </c>
      <c r="J2648">
        <v>2</v>
      </c>
      <c r="K2648">
        <v>1</v>
      </c>
      <c r="L2648">
        <v>0</v>
      </c>
      <c r="M2648">
        <v>140941.47</v>
      </c>
      <c r="N2648">
        <v>0</v>
      </c>
      <c r="O2648" t="str">
        <f>IF(Customer_Churn_Records_26[[#This Row],[Exited]] = 1, "Yes","No")</f>
        <v>No</v>
      </c>
      <c r="P2648">
        <v>0</v>
      </c>
      <c r="Q2648" t="str">
        <f>IF(Customer_Churn_Records_26[[#This Row],[Complain]] =1, "Yes", "No")</f>
        <v>No</v>
      </c>
      <c r="R2648">
        <v>1</v>
      </c>
      <c r="S2648" t="s">
        <v>0</v>
      </c>
      <c r="T2648">
        <v>426</v>
      </c>
    </row>
    <row r="2649" spans="1:20" x14ac:dyDescent="0.3">
      <c r="A2649">
        <v>15687162</v>
      </c>
      <c r="B2649" t="s">
        <v>1300</v>
      </c>
      <c r="C2649">
        <v>461</v>
      </c>
      <c r="D2649" t="s">
        <v>2</v>
      </c>
      <c r="E2649" t="s">
        <v>5</v>
      </c>
      <c r="F2649">
        <v>51</v>
      </c>
      <c r="G2649" t="str" cm="1">
        <f t="array" ref="G2649">_xlfn.SWITCH(TRUE, Customer_Churn_Records_26[[#This Row],[Age]] &gt;= 70, "Very Old",Customer_Churn_Records_26[[#This Row],[Age]] &gt;= 50, "Old",Customer_Churn_Records_26[[#This Row],[Age]] &gt;=35,"Middle-Age", "Young")</f>
        <v>Old</v>
      </c>
      <c r="H2649">
        <v>9</v>
      </c>
      <c r="I2649">
        <v>119889.84</v>
      </c>
      <c r="J2649">
        <v>1</v>
      </c>
      <c r="K2649">
        <v>0</v>
      </c>
      <c r="L2649">
        <v>0</v>
      </c>
      <c r="M2649">
        <v>56767.67</v>
      </c>
      <c r="N2649">
        <v>1</v>
      </c>
      <c r="O2649" t="str">
        <f>IF(Customer_Churn_Records_26[[#This Row],[Exited]] = 1, "Yes","No")</f>
        <v>Yes</v>
      </c>
      <c r="P2649">
        <v>1</v>
      </c>
      <c r="Q2649" t="str">
        <f>IF(Customer_Churn_Records_26[[#This Row],[Complain]] =1, "Yes", "No")</f>
        <v>Yes</v>
      </c>
      <c r="R2649">
        <v>1</v>
      </c>
      <c r="S2649" t="s">
        <v>4</v>
      </c>
      <c r="T2649">
        <v>933</v>
      </c>
    </row>
    <row r="2650" spans="1:20" x14ac:dyDescent="0.3">
      <c r="A2650">
        <v>15644962</v>
      </c>
      <c r="B2650" t="s">
        <v>2161</v>
      </c>
      <c r="C2650">
        <v>745</v>
      </c>
      <c r="D2650" t="s">
        <v>2</v>
      </c>
      <c r="E2650" t="s">
        <v>5</v>
      </c>
      <c r="F2650">
        <v>21</v>
      </c>
      <c r="G2650" t="str" cm="1">
        <f t="array" ref="G2650">_xlfn.SWITCH(TRUE, Customer_Churn_Records_26[[#This Row],[Age]] &gt;= 70, "Very Old",Customer_Churn_Records_26[[#This Row],[Age]] &gt;= 50, "Old",Customer_Churn_Records_26[[#This Row],[Age]] &gt;=35,"Middle-Age", "Young")</f>
        <v>Young</v>
      </c>
      <c r="H2650">
        <v>4</v>
      </c>
      <c r="I2650">
        <v>137910.45000000001</v>
      </c>
      <c r="J2650">
        <v>1</v>
      </c>
      <c r="K2650">
        <v>1</v>
      </c>
      <c r="L2650">
        <v>1</v>
      </c>
      <c r="M2650">
        <v>177235.23</v>
      </c>
      <c r="N2650">
        <v>0</v>
      </c>
      <c r="O2650" t="str">
        <f>IF(Customer_Churn_Records_26[[#This Row],[Exited]] = 1, "Yes","No")</f>
        <v>No</v>
      </c>
      <c r="P2650">
        <v>0</v>
      </c>
      <c r="Q2650" t="str">
        <f>IF(Customer_Churn_Records_26[[#This Row],[Complain]] =1, "Yes", "No")</f>
        <v>No</v>
      </c>
      <c r="R2650">
        <v>3</v>
      </c>
      <c r="S2650" t="s">
        <v>10</v>
      </c>
      <c r="T2650">
        <v>923</v>
      </c>
    </row>
    <row r="2651" spans="1:20" x14ac:dyDescent="0.3">
      <c r="A2651">
        <v>15612615</v>
      </c>
      <c r="B2651" t="s">
        <v>48</v>
      </c>
      <c r="C2651">
        <v>616</v>
      </c>
      <c r="D2651" t="s">
        <v>2</v>
      </c>
      <c r="E2651" t="s">
        <v>1</v>
      </c>
      <c r="F2651">
        <v>37</v>
      </c>
      <c r="G2651" t="str" cm="1">
        <f t="array" ref="G2651">_xlfn.SWITCH(TRUE, Customer_Churn_Records_26[[#This Row],[Age]] &gt;= 70, "Very Old",Customer_Churn_Records_26[[#This Row],[Age]] &gt;= 50, "Old",Customer_Churn_Records_26[[#This Row],[Age]] &gt;=35,"Middle-Age", "Young")</f>
        <v>Middle-Age</v>
      </c>
      <c r="H2651">
        <v>6</v>
      </c>
      <c r="I2651">
        <v>0</v>
      </c>
      <c r="J2651">
        <v>2</v>
      </c>
      <c r="K2651">
        <v>1</v>
      </c>
      <c r="L2651">
        <v>0</v>
      </c>
      <c r="M2651">
        <v>86242.18</v>
      </c>
      <c r="N2651">
        <v>0</v>
      </c>
      <c r="O2651" t="str">
        <f>IF(Customer_Churn_Records_26[[#This Row],[Exited]] = 1, "Yes","No")</f>
        <v>No</v>
      </c>
      <c r="P2651">
        <v>0</v>
      </c>
      <c r="Q2651" t="str">
        <f>IF(Customer_Churn_Records_26[[#This Row],[Complain]] =1, "Yes", "No")</f>
        <v>No</v>
      </c>
      <c r="R2651">
        <v>2</v>
      </c>
      <c r="S2651" t="s">
        <v>10</v>
      </c>
      <c r="T2651">
        <v>850</v>
      </c>
    </row>
    <row r="2652" spans="1:20" x14ac:dyDescent="0.3">
      <c r="A2652">
        <v>15813439</v>
      </c>
      <c r="B2652" t="s">
        <v>163</v>
      </c>
      <c r="C2652">
        <v>587</v>
      </c>
      <c r="D2652" t="s">
        <v>2</v>
      </c>
      <c r="E2652" t="s">
        <v>5</v>
      </c>
      <c r="F2652">
        <v>33</v>
      </c>
      <c r="G2652" t="str" cm="1">
        <f t="array" ref="G2652">_xlfn.SWITCH(TRUE, Customer_Churn_Records_26[[#This Row],[Age]] &gt;= 70, "Very Old",Customer_Churn_Records_26[[#This Row],[Age]] &gt;= 50, "Old",Customer_Churn_Records_26[[#This Row],[Age]] &gt;=35,"Middle-Age", "Young")</f>
        <v>Young</v>
      </c>
      <c r="H2652">
        <v>5</v>
      </c>
      <c r="I2652">
        <v>100116.82</v>
      </c>
      <c r="J2652">
        <v>1</v>
      </c>
      <c r="K2652">
        <v>1</v>
      </c>
      <c r="L2652">
        <v>0</v>
      </c>
      <c r="M2652">
        <v>34215.58</v>
      </c>
      <c r="N2652">
        <v>0</v>
      </c>
      <c r="O2652" t="str">
        <f>IF(Customer_Churn_Records_26[[#This Row],[Exited]] = 1, "Yes","No")</f>
        <v>No</v>
      </c>
      <c r="P2652">
        <v>0</v>
      </c>
      <c r="Q2652" t="str">
        <f>IF(Customer_Churn_Records_26[[#This Row],[Complain]] =1, "Yes", "No")</f>
        <v>No</v>
      </c>
      <c r="R2652">
        <v>5</v>
      </c>
      <c r="S2652" t="s">
        <v>8</v>
      </c>
      <c r="T2652">
        <v>492</v>
      </c>
    </row>
    <row r="2653" spans="1:20" x14ac:dyDescent="0.3">
      <c r="A2653">
        <v>15604544</v>
      </c>
      <c r="B2653" t="s">
        <v>710</v>
      </c>
      <c r="C2653">
        <v>850</v>
      </c>
      <c r="D2653" t="s">
        <v>6</v>
      </c>
      <c r="E2653" t="s">
        <v>5</v>
      </c>
      <c r="F2653">
        <v>40</v>
      </c>
      <c r="G2653" t="str" cm="1">
        <f t="array" ref="G2653">_xlfn.SWITCH(TRUE, Customer_Churn_Records_26[[#This Row],[Age]] &gt;= 70, "Very Old",Customer_Churn_Records_26[[#This Row],[Age]] &gt;= 50, "Old",Customer_Churn_Records_26[[#This Row],[Age]] &gt;=35,"Middle-Age", "Young")</f>
        <v>Middle-Age</v>
      </c>
      <c r="H2653">
        <v>4</v>
      </c>
      <c r="I2653">
        <v>166082.15</v>
      </c>
      <c r="J2653">
        <v>2</v>
      </c>
      <c r="K2653">
        <v>0</v>
      </c>
      <c r="L2653">
        <v>1</v>
      </c>
      <c r="M2653">
        <v>44406.17</v>
      </c>
      <c r="N2653">
        <v>0</v>
      </c>
      <c r="O2653" t="str">
        <f>IF(Customer_Churn_Records_26[[#This Row],[Exited]] = 1, "Yes","No")</f>
        <v>No</v>
      </c>
      <c r="P2653">
        <v>0</v>
      </c>
      <c r="Q2653" t="str">
        <f>IF(Customer_Churn_Records_26[[#This Row],[Complain]] =1, "Yes", "No")</f>
        <v>No</v>
      </c>
      <c r="R2653">
        <v>1</v>
      </c>
      <c r="S2653" t="s">
        <v>8</v>
      </c>
      <c r="T2653">
        <v>563</v>
      </c>
    </row>
    <row r="2654" spans="1:20" x14ac:dyDescent="0.3">
      <c r="A2654">
        <v>15761348</v>
      </c>
      <c r="B2654" t="s">
        <v>491</v>
      </c>
      <c r="C2654">
        <v>601</v>
      </c>
      <c r="D2654" t="s">
        <v>2</v>
      </c>
      <c r="E2654" t="s">
        <v>1</v>
      </c>
      <c r="F2654">
        <v>38</v>
      </c>
      <c r="G2654" t="str" cm="1">
        <f t="array" ref="G2654">_xlfn.SWITCH(TRUE, Customer_Churn_Records_26[[#This Row],[Age]] &gt;= 70, "Very Old",Customer_Churn_Records_26[[#This Row],[Age]] &gt;= 50, "Old",Customer_Churn_Records_26[[#This Row],[Age]] &gt;=35,"Middle-Age", "Young")</f>
        <v>Middle-Age</v>
      </c>
      <c r="H2654">
        <v>0</v>
      </c>
      <c r="I2654">
        <v>0</v>
      </c>
      <c r="J2654">
        <v>2</v>
      </c>
      <c r="K2654">
        <v>1</v>
      </c>
      <c r="L2654">
        <v>0</v>
      </c>
      <c r="M2654">
        <v>165196.65</v>
      </c>
      <c r="N2654">
        <v>0</v>
      </c>
      <c r="O2654" t="str">
        <f>IF(Customer_Churn_Records_26[[#This Row],[Exited]] = 1, "Yes","No")</f>
        <v>No</v>
      </c>
      <c r="P2654">
        <v>0</v>
      </c>
      <c r="Q2654" t="str">
        <f>IF(Customer_Churn_Records_26[[#This Row],[Complain]] =1, "Yes", "No")</f>
        <v>No</v>
      </c>
      <c r="R2654">
        <v>4</v>
      </c>
      <c r="S2654" t="s">
        <v>10</v>
      </c>
      <c r="T2654">
        <v>657</v>
      </c>
    </row>
    <row r="2655" spans="1:20" x14ac:dyDescent="0.3">
      <c r="A2655">
        <v>15785078</v>
      </c>
      <c r="B2655" t="s">
        <v>1429</v>
      </c>
      <c r="C2655">
        <v>730</v>
      </c>
      <c r="D2655" t="s">
        <v>15</v>
      </c>
      <c r="E2655" t="s">
        <v>5</v>
      </c>
      <c r="F2655">
        <v>26</v>
      </c>
      <c r="G2655" t="str" cm="1">
        <f t="array" ref="G2655">_xlfn.SWITCH(TRUE, Customer_Churn_Records_26[[#This Row],[Age]] &gt;= 70, "Very Old",Customer_Churn_Records_26[[#This Row],[Age]] &gt;= 50, "Old",Customer_Churn_Records_26[[#This Row],[Age]] &gt;=35,"Middle-Age", "Young")</f>
        <v>Young</v>
      </c>
      <c r="H2655">
        <v>3</v>
      </c>
      <c r="I2655">
        <v>0</v>
      </c>
      <c r="J2655">
        <v>1</v>
      </c>
      <c r="K2655">
        <v>1</v>
      </c>
      <c r="L2655">
        <v>0</v>
      </c>
      <c r="M2655">
        <v>34542.410000000003</v>
      </c>
      <c r="N2655">
        <v>0</v>
      </c>
      <c r="O2655" t="str">
        <f>IF(Customer_Churn_Records_26[[#This Row],[Exited]] = 1, "Yes","No")</f>
        <v>No</v>
      </c>
      <c r="P2655">
        <v>0</v>
      </c>
      <c r="Q2655" t="str">
        <f>IF(Customer_Churn_Records_26[[#This Row],[Complain]] =1, "Yes", "No")</f>
        <v>No</v>
      </c>
      <c r="R2655">
        <v>3</v>
      </c>
      <c r="S2655" t="s">
        <v>4</v>
      </c>
      <c r="T2655">
        <v>805</v>
      </c>
    </row>
    <row r="2656" spans="1:20" x14ac:dyDescent="0.3">
      <c r="A2656">
        <v>15759874</v>
      </c>
      <c r="B2656" t="s">
        <v>529</v>
      </c>
      <c r="C2656">
        <v>532</v>
      </c>
      <c r="D2656" t="s">
        <v>2</v>
      </c>
      <c r="E2656" t="s">
        <v>5</v>
      </c>
      <c r="F2656">
        <v>44</v>
      </c>
      <c r="G2656" t="str" cm="1">
        <f t="array" ref="G2656">_xlfn.SWITCH(TRUE, Customer_Churn_Records_26[[#This Row],[Age]] &gt;= 70, "Very Old",Customer_Churn_Records_26[[#This Row],[Age]] &gt;= 50, "Old",Customer_Churn_Records_26[[#This Row],[Age]] &gt;=35,"Middle-Age", "Young")</f>
        <v>Middle-Age</v>
      </c>
      <c r="H2656">
        <v>3</v>
      </c>
      <c r="I2656">
        <v>148595.54999999999</v>
      </c>
      <c r="J2656">
        <v>1</v>
      </c>
      <c r="K2656">
        <v>1</v>
      </c>
      <c r="L2656">
        <v>0</v>
      </c>
      <c r="M2656">
        <v>74838.64</v>
      </c>
      <c r="N2656">
        <v>1</v>
      </c>
      <c r="O2656" t="str">
        <f>IF(Customer_Churn_Records_26[[#This Row],[Exited]] = 1, "Yes","No")</f>
        <v>Yes</v>
      </c>
      <c r="P2656">
        <v>1</v>
      </c>
      <c r="Q2656" t="str">
        <f>IF(Customer_Churn_Records_26[[#This Row],[Complain]] =1, "Yes", "No")</f>
        <v>Yes</v>
      </c>
      <c r="R2656">
        <v>1</v>
      </c>
      <c r="S2656" t="s">
        <v>10</v>
      </c>
      <c r="T2656">
        <v>955</v>
      </c>
    </row>
    <row r="2657" spans="1:20" x14ac:dyDescent="0.3">
      <c r="A2657">
        <v>15643658</v>
      </c>
      <c r="B2657" t="s">
        <v>1194</v>
      </c>
      <c r="C2657">
        <v>850</v>
      </c>
      <c r="D2657" t="s">
        <v>6</v>
      </c>
      <c r="E2657" t="s">
        <v>5</v>
      </c>
      <c r="F2657">
        <v>53</v>
      </c>
      <c r="G2657" t="str" cm="1">
        <f t="array" ref="G2657">_xlfn.SWITCH(TRUE, Customer_Churn_Records_26[[#This Row],[Age]] &gt;= 70, "Very Old",Customer_Churn_Records_26[[#This Row],[Age]] &gt;= 50, "Old",Customer_Churn_Records_26[[#This Row],[Age]] &gt;=35,"Middle-Age", "Young")</f>
        <v>Old</v>
      </c>
      <c r="H2657">
        <v>2</v>
      </c>
      <c r="I2657">
        <v>94078.97</v>
      </c>
      <c r="J2657">
        <v>2</v>
      </c>
      <c r="K2657">
        <v>1</v>
      </c>
      <c r="L2657">
        <v>0</v>
      </c>
      <c r="M2657">
        <v>36980.54</v>
      </c>
      <c r="N2657">
        <v>0</v>
      </c>
      <c r="O2657" t="str">
        <f>IF(Customer_Churn_Records_26[[#This Row],[Exited]] = 1, "Yes","No")</f>
        <v>No</v>
      </c>
      <c r="P2657">
        <v>0</v>
      </c>
      <c r="Q2657" t="str">
        <f>IF(Customer_Churn_Records_26[[#This Row],[Complain]] =1, "Yes", "No")</f>
        <v>No</v>
      </c>
      <c r="R2657">
        <v>4</v>
      </c>
      <c r="S2657" t="s">
        <v>4</v>
      </c>
      <c r="T2657">
        <v>325</v>
      </c>
    </row>
    <row r="2658" spans="1:20" x14ac:dyDescent="0.3">
      <c r="A2658">
        <v>15713267</v>
      </c>
      <c r="B2658" t="s">
        <v>2490</v>
      </c>
      <c r="C2658">
        <v>779</v>
      </c>
      <c r="D2658" t="s">
        <v>15</v>
      </c>
      <c r="E2658" t="s">
        <v>1</v>
      </c>
      <c r="F2658">
        <v>34</v>
      </c>
      <c r="G2658" t="str" cm="1">
        <f t="array" ref="G2658">_xlfn.SWITCH(TRUE, Customer_Churn_Records_26[[#This Row],[Age]] &gt;= 70, "Very Old",Customer_Churn_Records_26[[#This Row],[Age]] &gt;= 50, "Old",Customer_Churn_Records_26[[#This Row],[Age]] &gt;=35,"Middle-Age", "Young")</f>
        <v>Young</v>
      </c>
      <c r="H2658">
        <v>5</v>
      </c>
      <c r="I2658">
        <v>0</v>
      </c>
      <c r="J2658">
        <v>2</v>
      </c>
      <c r="K2658">
        <v>0</v>
      </c>
      <c r="L2658">
        <v>1</v>
      </c>
      <c r="M2658">
        <v>111676.63</v>
      </c>
      <c r="N2658">
        <v>0</v>
      </c>
      <c r="O2658" t="str">
        <f>IF(Customer_Churn_Records_26[[#This Row],[Exited]] = 1, "Yes","No")</f>
        <v>No</v>
      </c>
      <c r="P2658">
        <v>0</v>
      </c>
      <c r="Q2658" t="str">
        <f>IF(Customer_Churn_Records_26[[#This Row],[Complain]] =1, "Yes", "No")</f>
        <v>No</v>
      </c>
      <c r="R2658">
        <v>1</v>
      </c>
      <c r="S2658" t="s">
        <v>8</v>
      </c>
      <c r="T2658">
        <v>945</v>
      </c>
    </row>
    <row r="2659" spans="1:20" x14ac:dyDescent="0.3">
      <c r="A2659">
        <v>15737782</v>
      </c>
      <c r="B2659" t="s">
        <v>2489</v>
      </c>
      <c r="C2659">
        <v>562</v>
      </c>
      <c r="D2659" t="s">
        <v>2</v>
      </c>
      <c r="E2659" t="s">
        <v>5</v>
      </c>
      <c r="F2659">
        <v>29</v>
      </c>
      <c r="G2659" t="str" cm="1">
        <f t="array" ref="G2659">_xlfn.SWITCH(TRUE, Customer_Churn_Records_26[[#This Row],[Age]] &gt;= 70, "Very Old",Customer_Churn_Records_26[[#This Row],[Age]] &gt;= 50, "Old",Customer_Churn_Records_26[[#This Row],[Age]] &gt;=35,"Middle-Age", "Young")</f>
        <v>Young</v>
      </c>
      <c r="H2659">
        <v>9</v>
      </c>
      <c r="I2659">
        <v>0</v>
      </c>
      <c r="J2659">
        <v>1</v>
      </c>
      <c r="K2659">
        <v>1</v>
      </c>
      <c r="L2659">
        <v>1</v>
      </c>
      <c r="M2659">
        <v>25858.68</v>
      </c>
      <c r="N2659">
        <v>0</v>
      </c>
      <c r="O2659" t="str">
        <f>IF(Customer_Churn_Records_26[[#This Row],[Exited]] = 1, "Yes","No")</f>
        <v>No</v>
      </c>
      <c r="P2659">
        <v>0</v>
      </c>
      <c r="Q2659" t="str">
        <f>IF(Customer_Churn_Records_26[[#This Row],[Complain]] =1, "Yes", "No")</f>
        <v>No</v>
      </c>
      <c r="R2659">
        <v>1</v>
      </c>
      <c r="S2659" t="s">
        <v>8</v>
      </c>
      <c r="T2659">
        <v>512</v>
      </c>
    </row>
    <row r="2660" spans="1:20" x14ac:dyDescent="0.3">
      <c r="A2660">
        <v>15815490</v>
      </c>
      <c r="B2660" t="s">
        <v>25</v>
      </c>
      <c r="C2660">
        <v>670</v>
      </c>
      <c r="D2660" t="s">
        <v>6</v>
      </c>
      <c r="E2660" t="s">
        <v>5</v>
      </c>
      <c r="F2660">
        <v>40</v>
      </c>
      <c r="G2660" t="str" cm="1">
        <f t="array" ref="G2660">_xlfn.SWITCH(TRUE, Customer_Churn_Records_26[[#This Row],[Age]] &gt;= 70, "Very Old",Customer_Churn_Records_26[[#This Row],[Age]] &gt;= 50, "Old",Customer_Churn_Records_26[[#This Row],[Age]] &gt;=35,"Middle-Age", "Young")</f>
        <v>Middle-Age</v>
      </c>
      <c r="H2660">
        <v>2</v>
      </c>
      <c r="I2660">
        <v>164948.98000000001</v>
      </c>
      <c r="J2660">
        <v>3</v>
      </c>
      <c r="K2660">
        <v>0</v>
      </c>
      <c r="L2660">
        <v>0</v>
      </c>
      <c r="M2660">
        <v>177028</v>
      </c>
      <c r="N2660">
        <v>1</v>
      </c>
      <c r="O2660" t="str">
        <f>IF(Customer_Churn_Records_26[[#This Row],[Exited]] = 1, "Yes","No")</f>
        <v>Yes</v>
      </c>
      <c r="P2660">
        <v>1</v>
      </c>
      <c r="Q2660" t="str">
        <f>IF(Customer_Churn_Records_26[[#This Row],[Complain]] =1, "Yes", "No")</f>
        <v>Yes</v>
      </c>
      <c r="R2660">
        <v>3</v>
      </c>
      <c r="S2660" t="s">
        <v>8</v>
      </c>
      <c r="T2660">
        <v>955</v>
      </c>
    </row>
    <row r="2661" spans="1:20" x14ac:dyDescent="0.3">
      <c r="A2661">
        <v>15679410</v>
      </c>
      <c r="B2661" t="s">
        <v>1789</v>
      </c>
      <c r="C2661">
        <v>729</v>
      </c>
      <c r="D2661" t="s">
        <v>2</v>
      </c>
      <c r="E2661" t="s">
        <v>1</v>
      </c>
      <c r="F2661">
        <v>62</v>
      </c>
      <c r="G2661" t="str" cm="1">
        <f t="array" ref="G2661">_xlfn.SWITCH(TRUE, Customer_Churn_Records_26[[#This Row],[Age]] &gt;= 70, "Very Old",Customer_Churn_Records_26[[#This Row],[Age]] &gt;= 50, "Old",Customer_Churn_Records_26[[#This Row],[Age]] &gt;=35,"Middle-Age", "Young")</f>
        <v>Old</v>
      </c>
      <c r="H2661">
        <v>4</v>
      </c>
      <c r="I2661">
        <v>140549.4</v>
      </c>
      <c r="J2661">
        <v>1</v>
      </c>
      <c r="K2661">
        <v>1</v>
      </c>
      <c r="L2661">
        <v>0</v>
      </c>
      <c r="M2661">
        <v>30990.16</v>
      </c>
      <c r="N2661">
        <v>1</v>
      </c>
      <c r="O2661" t="str">
        <f>IF(Customer_Churn_Records_26[[#This Row],[Exited]] = 1, "Yes","No")</f>
        <v>Yes</v>
      </c>
      <c r="P2661">
        <v>1</v>
      </c>
      <c r="Q2661" t="str">
        <f>IF(Customer_Churn_Records_26[[#This Row],[Complain]] =1, "Yes", "No")</f>
        <v>Yes</v>
      </c>
      <c r="R2661">
        <v>3</v>
      </c>
      <c r="S2661" t="s">
        <v>4</v>
      </c>
      <c r="T2661">
        <v>726</v>
      </c>
    </row>
    <row r="2662" spans="1:20" x14ac:dyDescent="0.3">
      <c r="A2662">
        <v>15756241</v>
      </c>
      <c r="B2662" t="s">
        <v>2488</v>
      </c>
      <c r="C2662">
        <v>767</v>
      </c>
      <c r="D2662" t="s">
        <v>2</v>
      </c>
      <c r="E2662" t="s">
        <v>1</v>
      </c>
      <c r="F2662">
        <v>44</v>
      </c>
      <c r="G2662" t="str" cm="1">
        <f t="array" ref="G2662">_xlfn.SWITCH(TRUE, Customer_Churn_Records_26[[#This Row],[Age]] &gt;= 70, "Very Old",Customer_Churn_Records_26[[#This Row],[Age]] &gt;= 50, "Old",Customer_Churn_Records_26[[#This Row],[Age]] &gt;=35,"Middle-Age", "Young")</f>
        <v>Middle-Age</v>
      </c>
      <c r="H2662">
        <v>2</v>
      </c>
      <c r="I2662">
        <v>152509.25</v>
      </c>
      <c r="J2662">
        <v>1</v>
      </c>
      <c r="K2662">
        <v>1</v>
      </c>
      <c r="L2662">
        <v>1</v>
      </c>
      <c r="M2662">
        <v>136915.15</v>
      </c>
      <c r="N2662">
        <v>0</v>
      </c>
      <c r="O2662" t="str">
        <f>IF(Customer_Churn_Records_26[[#This Row],[Exited]] = 1, "Yes","No")</f>
        <v>No</v>
      </c>
      <c r="P2662">
        <v>0</v>
      </c>
      <c r="Q2662" t="str">
        <f>IF(Customer_Churn_Records_26[[#This Row],[Complain]] =1, "Yes", "No")</f>
        <v>No</v>
      </c>
      <c r="R2662">
        <v>4</v>
      </c>
      <c r="S2662" t="s">
        <v>4</v>
      </c>
      <c r="T2662">
        <v>777</v>
      </c>
    </row>
    <row r="2663" spans="1:20" x14ac:dyDescent="0.3">
      <c r="A2663">
        <v>15688409</v>
      </c>
      <c r="B2663" t="s">
        <v>899</v>
      </c>
      <c r="C2663">
        <v>742</v>
      </c>
      <c r="D2663" t="s">
        <v>2</v>
      </c>
      <c r="E2663" t="s">
        <v>1</v>
      </c>
      <c r="F2663">
        <v>28</v>
      </c>
      <c r="G2663" t="str" cm="1">
        <f t="array" ref="G2663">_xlfn.SWITCH(TRUE, Customer_Churn_Records_26[[#This Row],[Age]] &gt;= 70, "Very Old",Customer_Churn_Records_26[[#This Row],[Age]] &gt;= 50, "Old",Customer_Churn_Records_26[[#This Row],[Age]] &gt;=35,"Middle-Age", "Young")</f>
        <v>Young</v>
      </c>
      <c r="H2663">
        <v>2</v>
      </c>
      <c r="I2663">
        <v>191864.51</v>
      </c>
      <c r="J2663">
        <v>1</v>
      </c>
      <c r="K2663">
        <v>1</v>
      </c>
      <c r="L2663">
        <v>0</v>
      </c>
      <c r="M2663">
        <v>108457.99</v>
      </c>
      <c r="N2663">
        <v>1</v>
      </c>
      <c r="O2663" t="str">
        <f>IF(Customer_Churn_Records_26[[#This Row],[Exited]] = 1, "Yes","No")</f>
        <v>Yes</v>
      </c>
      <c r="P2663">
        <v>1</v>
      </c>
      <c r="Q2663" t="str">
        <f>IF(Customer_Churn_Records_26[[#This Row],[Complain]] =1, "Yes", "No")</f>
        <v>Yes</v>
      </c>
      <c r="R2663">
        <v>5</v>
      </c>
      <c r="S2663" t="s">
        <v>8</v>
      </c>
      <c r="T2663">
        <v>489</v>
      </c>
    </row>
    <row r="2664" spans="1:20" x14ac:dyDescent="0.3">
      <c r="A2664">
        <v>15742272</v>
      </c>
      <c r="B2664" t="s">
        <v>1502</v>
      </c>
      <c r="C2664">
        <v>669</v>
      </c>
      <c r="D2664" t="s">
        <v>2</v>
      </c>
      <c r="E2664" t="s">
        <v>1</v>
      </c>
      <c r="F2664">
        <v>44</v>
      </c>
      <c r="G2664" t="str" cm="1">
        <f t="array" ref="G2664">_xlfn.SWITCH(TRUE, Customer_Churn_Records_26[[#This Row],[Age]] &gt;= 70, "Very Old",Customer_Churn_Records_26[[#This Row],[Age]] &gt;= 50, "Old",Customer_Churn_Records_26[[#This Row],[Age]] &gt;=35,"Middle-Age", "Young")</f>
        <v>Middle-Age</v>
      </c>
      <c r="H2664">
        <v>8</v>
      </c>
      <c r="I2664">
        <v>96418.09</v>
      </c>
      <c r="J2664">
        <v>1</v>
      </c>
      <c r="K2664">
        <v>0</v>
      </c>
      <c r="L2664">
        <v>0</v>
      </c>
      <c r="M2664">
        <v>131609.48000000001</v>
      </c>
      <c r="N2664">
        <v>1</v>
      </c>
      <c r="O2664" t="str">
        <f>IF(Customer_Churn_Records_26[[#This Row],[Exited]] = 1, "Yes","No")</f>
        <v>Yes</v>
      </c>
      <c r="P2664">
        <v>1</v>
      </c>
      <c r="Q2664" t="str">
        <f>IF(Customer_Churn_Records_26[[#This Row],[Complain]] =1, "Yes", "No")</f>
        <v>Yes</v>
      </c>
      <c r="R2664">
        <v>3</v>
      </c>
      <c r="S2664" t="s">
        <v>8</v>
      </c>
      <c r="T2664">
        <v>915</v>
      </c>
    </row>
    <row r="2665" spans="1:20" x14ac:dyDescent="0.3">
      <c r="A2665">
        <v>15717898</v>
      </c>
      <c r="B2665" t="s">
        <v>337</v>
      </c>
      <c r="C2665">
        <v>542</v>
      </c>
      <c r="D2665" t="s">
        <v>15</v>
      </c>
      <c r="E2665" t="s">
        <v>5</v>
      </c>
      <c r="F2665">
        <v>32</v>
      </c>
      <c r="G2665" t="str" cm="1">
        <f t="array" ref="G2665">_xlfn.SWITCH(TRUE, Customer_Churn_Records_26[[#This Row],[Age]] &gt;= 70, "Very Old",Customer_Churn_Records_26[[#This Row],[Age]] &gt;= 50, "Old",Customer_Churn_Records_26[[#This Row],[Age]] &gt;=35,"Middle-Age", "Young")</f>
        <v>Young</v>
      </c>
      <c r="H2665">
        <v>2</v>
      </c>
      <c r="I2665">
        <v>131945.94</v>
      </c>
      <c r="J2665">
        <v>1</v>
      </c>
      <c r="K2665">
        <v>0</v>
      </c>
      <c r="L2665">
        <v>1</v>
      </c>
      <c r="M2665">
        <v>159737.56</v>
      </c>
      <c r="N2665">
        <v>0</v>
      </c>
      <c r="O2665" t="str">
        <f>IF(Customer_Churn_Records_26[[#This Row],[Exited]] = 1, "Yes","No")</f>
        <v>No</v>
      </c>
      <c r="P2665">
        <v>0</v>
      </c>
      <c r="Q2665" t="str">
        <f>IF(Customer_Churn_Records_26[[#This Row],[Complain]] =1, "Yes", "No")</f>
        <v>No</v>
      </c>
      <c r="R2665">
        <v>3</v>
      </c>
      <c r="S2665" t="s">
        <v>8</v>
      </c>
      <c r="T2665">
        <v>406</v>
      </c>
    </row>
    <row r="2666" spans="1:20" x14ac:dyDescent="0.3">
      <c r="A2666">
        <v>15769582</v>
      </c>
      <c r="B2666" t="s">
        <v>1256</v>
      </c>
      <c r="C2666">
        <v>586</v>
      </c>
      <c r="D2666" t="s">
        <v>2</v>
      </c>
      <c r="E2666" t="s">
        <v>5</v>
      </c>
      <c r="F2666">
        <v>29</v>
      </c>
      <c r="G2666" t="str" cm="1">
        <f t="array" ref="G2666">_xlfn.SWITCH(TRUE, Customer_Churn_Records_26[[#This Row],[Age]] &gt;= 70, "Very Old",Customer_Churn_Records_26[[#This Row],[Age]] &gt;= 50, "Old",Customer_Churn_Records_26[[#This Row],[Age]] &gt;=35,"Middle-Age", "Young")</f>
        <v>Young</v>
      </c>
      <c r="H2666">
        <v>3</v>
      </c>
      <c r="I2666">
        <v>0</v>
      </c>
      <c r="J2666">
        <v>2</v>
      </c>
      <c r="K2666">
        <v>1</v>
      </c>
      <c r="L2666">
        <v>1</v>
      </c>
      <c r="M2666">
        <v>142238.54</v>
      </c>
      <c r="N2666">
        <v>0</v>
      </c>
      <c r="O2666" t="str">
        <f>IF(Customer_Churn_Records_26[[#This Row],[Exited]] = 1, "Yes","No")</f>
        <v>No</v>
      </c>
      <c r="P2666">
        <v>0</v>
      </c>
      <c r="Q2666" t="str">
        <f>IF(Customer_Churn_Records_26[[#This Row],[Complain]] =1, "Yes", "No")</f>
        <v>No</v>
      </c>
      <c r="R2666">
        <v>2</v>
      </c>
      <c r="S2666" t="s">
        <v>4</v>
      </c>
      <c r="T2666">
        <v>1000</v>
      </c>
    </row>
    <row r="2667" spans="1:20" x14ac:dyDescent="0.3">
      <c r="A2667">
        <v>15635660</v>
      </c>
      <c r="B2667" t="s">
        <v>77</v>
      </c>
      <c r="C2667">
        <v>612</v>
      </c>
      <c r="D2667" t="s">
        <v>6</v>
      </c>
      <c r="E2667" t="s">
        <v>5</v>
      </c>
      <c r="F2667">
        <v>30</v>
      </c>
      <c r="G2667" t="str" cm="1">
        <f t="array" ref="G2667">_xlfn.SWITCH(TRUE, Customer_Churn_Records_26[[#This Row],[Age]] &gt;= 70, "Very Old",Customer_Churn_Records_26[[#This Row],[Age]] &gt;= 50, "Old",Customer_Churn_Records_26[[#This Row],[Age]] &gt;=35,"Middle-Age", "Young")</f>
        <v>Young</v>
      </c>
      <c r="H2667">
        <v>9</v>
      </c>
      <c r="I2667">
        <v>142910.15</v>
      </c>
      <c r="J2667">
        <v>1</v>
      </c>
      <c r="K2667">
        <v>1</v>
      </c>
      <c r="L2667">
        <v>0</v>
      </c>
      <c r="M2667">
        <v>105890.55</v>
      </c>
      <c r="N2667">
        <v>1</v>
      </c>
      <c r="O2667" t="str">
        <f>IF(Customer_Churn_Records_26[[#This Row],[Exited]] = 1, "Yes","No")</f>
        <v>Yes</v>
      </c>
      <c r="P2667">
        <v>1</v>
      </c>
      <c r="Q2667" t="str">
        <f>IF(Customer_Churn_Records_26[[#This Row],[Complain]] =1, "Yes", "No")</f>
        <v>Yes</v>
      </c>
      <c r="R2667">
        <v>5</v>
      </c>
      <c r="S2667" t="s">
        <v>4</v>
      </c>
      <c r="T2667">
        <v>763</v>
      </c>
    </row>
    <row r="2668" spans="1:20" x14ac:dyDescent="0.3">
      <c r="A2668">
        <v>15576723</v>
      </c>
      <c r="B2668" t="s">
        <v>358</v>
      </c>
      <c r="C2668">
        <v>740</v>
      </c>
      <c r="D2668" t="s">
        <v>2</v>
      </c>
      <c r="E2668" t="s">
        <v>1</v>
      </c>
      <c r="F2668">
        <v>37</v>
      </c>
      <c r="G2668" t="str" cm="1">
        <f t="array" ref="G2668">_xlfn.SWITCH(TRUE, Customer_Churn_Records_26[[#This Row],[Age]] &gt;= 70, "Very Old",Customer_Churn_Records_26[[#This Row],[Age]] &gt;= 50, "Old",Customer_Churn_Records_26[[#This Row],[Age]] &gt;=35,"Middle-Age", "Young")</f>
        <v>Middle-Age</v>
      </c>
      <c r="H2668">
        <v>7</v>
      </c>
      <c r="I2668">
        <v>0</v>
      </c>
      <c r="J2668">
        <v>2</v>
      </c>
      <c r="K2668">
        <v>1</v>
      </c>
      <c r="L2668">
        <v>1</v>
      </c>
      <c r="M2668">
        <v>194270.91</v>
      </c>
      <c r="N2668">
        <v>0</v>
      </c>
      <c r="O2668" t="str">
        <f>IF(Customer_Churn_Records_26[[#This Row],[Exited]] = 1, "Yes","No")</f>
        <v>No</v>
      </c>
      <c r="P2668">
        <v>0</v>
      </c>
      <c r="Q2668" t="str">
        <f>IF(Customer_Churn_Records_26[[#This Row],[Complain]] =1, "Yes", "No")</f>
        <v>No</v>
      </c>
      <c r="R2668">
        <v>1</v>
      </c>
      <c r="S2668" t="s">
        <v>0</v>
      </c>
      <c r="T2668">
        <v>741</v>
      </c>
    </row>
    <row r="2669" spans="1:20" x14ac:dyDescent="0.3">
      <c r="A2669">
        <v>15591577</v>
      </c>
      <c r="B2669" t="s">
        <v>708</v>
      </c>
      <c r="C2669">
        <v>584</v>
      </c>
      <c r="D2669" t="s">
        <v>2</v>
      </c>
      <c r="E2669" t="s">
        <v>5</v>
      </c>
      <c r="F2669">
        <v>35</v>
      </c>
      <c r="G2669" t="str" cm="1">
        <f t="array" ref="G2669">_xlfn.SWITCH(TRUE, Customer_Churn_Records_26[[#This Row],[Age]] &gt;= 70, "Very Old",Customer_Churn_Records_26[[#This Row],[Age]] &gt;= 50, "Old",Customer_Churn_Records_26[[#This Row],[Age]] &gt;=35,"Middle-Age", "Young")</f>
        <v>Middle-Age</v>
      </c>
      <c r="H2669">
        <v>3</v>
      </c>
      <c r="I2669">
        <v>146311.57999999999</v>
      </c>
      <c r="J2669">
        <v>1</v>
      </c>
      <c r="K2669">
        <v>1</v>
      </c>
      <c r="L2669">
        <v>1</v>
      </c>
      <c r="M2669">
        <v>105443.47</v>
      </c>
      <c r="N2669">
        <v>0</v>
      </c>
      <c r="O2669" t="str">
        <f>IF(Customer_Churn_Records_26[[#This Row],[Exited]] = 1, "Yes","No")</f>
        <v>No</v>
      </c>
      <c r="P2669">
        <v>0</v>
      </c>
      <c r="Q2669" t="str">
        <f>IF(Customer_Churn_Records_26[[#This Row],[Complain]] =1, "Yes", "No")</f>
        <v>No</v>
      </c>
      <c r="R2669">
        <v>1</v>
      </c>
      <c r="S2669" t="s">
        <v>4</v>
      </c>
      <c r="T2669">
        <v>292</v>
      </c>
    </row>
    <row r="2670" spans="1:20" x14ac:dyDescent="0.3">
      <c r="A2670">
        <v>15582325</v>
      </c>
      <c r="B2670" t="s">
        <v>2048</v>
      </c>
      <c r="C2670">
        <v>524</v>
      </c>
      <c r="D2670" t="s">
        <v>2</v>
      </c>
      <c r="E2670" t="s">
        <v>5</v>
      </c>
      <c r="F2670">
        <v>52</v>
      </c>
      <c r="G2670" t="str" cm="1">
        <f t="array" ref="G2670">_xlfn.SWITCH(TRUE, Customer_Churn_Records_26[[#This Row],[Age]] &gt;= 70, "Very Old",Customer_Churn_Records_26[[#This Row],[Age]] &gt;= 50, "Old",Customer_Churn_Records_26[[#This Row],[Age]] &gt;=35,"Middle-Age", "Young")</f>
        <v>Old</v>
      </c>
      <c r="H2670">
        <v>2</v>
      </c>
      <c r="I2670">
        <v>87894.26</v>
      </c>
      <c r="J2670">
        <v>1</v>
      </c>
      <c r="K2670">
        <v>1</v>
      </c>
      <c r="L2670">
        <v>0</v>
      </c>
      <c r="M2670">
        <v>173899.42</v>
      </c>
      <c r="N2670">
        <v>1</v>
      </c>
      <c r="O2670" t="str">
        <f>IF(Customer_Churn_Records_26[[#This Row],[Exited]] = 1, "Yes","No")</f>
        <v>Yes</v>
      </c>
      <c r="P2670">
        <v>1</v>
      </c>
      <c r="Q2670" t="str">
        <f>IF(Customer_Churn_Records_26[[#This Row],[Complain]] =1, "Yes", "No")</f>
        <v>Yes</v>
      </c>
      <c r="R2670">
        <v>4</v>
      </c>
      <c r="S2670" t="s">
        <v>8</v>
      </c>
      <c r="T2670">
        <v>771</v>
      </c>
    </row>
    <row r="2671" spans="1:20" x14ac:dyDescent="0.3">
      <c r="A2671">
        <v>15693947</v>
      </c>
      <c r="B2671" t="s">
        <v>2310</v>
      </c>
      <c r="C2671">
        <v>614</v>
      </c>
      <c r="D2671" t="s">
        <v>2</v>
      </c>
      <c r="E2671" t="s">
        <v>1</v>
      </c>
      <c r="F2671">
        <v>19</v>
      </c>
      <c r="G2671" t="str" cm="1">
        <f t="array" ref="G2671">_xlfn.SWITCH(TRUE, Customer_Churn_Records_26[[#This Row],[Age]] &gt;= 70, "Very Old",Customer_Churn_Records_26[[#This Row],[Age]] &gt;= 50, "Old",Customer_Churn_Records_26[[#This Row],[Age]] &gt;=35,"Middle-Age", "Young")</f>
        <v>Young</v>
      </c>
      <c r="H2671">
        <v>5</v>
      </c>
      <c r="I2671">
        <v>97445.49</v>
      </c>
      <c r="J2671">
        <v>2</v>
      </c>
      <c r="K2671">
        <v>1</v>
      </c>
      <c r="L2671">
        <v>0</v>
      </c>
      <c r="M2671">
        <v>122823.34</v>
      </c>
      <c r="N2671">
        <v>0</v>
      </c>
      <c r="O2671" t="str">
        <f>IF(Customer_Churn_Records_26[[#This Row],[Exited]] = 1, "Yes","No")</f>
        <v>No</v>
      </c>
      <c r="P2671">
        <v>0</v>
      </c>
      <c r="Q2671" t="str">
        <f>IF(Customer_Churn_Records_26[[#This Row],[Complain]] =1, "Yes", "No")</f>
        <v>No</v>
      </c>
      <c r="R2671">
        <v>5</v>
      </c>
      <c r="S2671" t="s">
        <v>10</v>
      </c>
      <c r="T2671">
        <v>596</v>
      </c>
    </row>
    <row r="2672" spans="1:20" x14ac:dyDescent="0.3">
      <c r="A2672">
        <v>15760446</v>
      </c>
      <c r="B2672" t="s">
        <v>853</v>
      </c>
      <c r="C2672">
        <v>598</v>
      </c>
      <c r="D2672" t="s">
        <v>2</v>
      </c>
      <c r="E2672" t="s">
        <v>1</v>
      </c>
      <c r="F2672">
        <v>64</v>
      </c>
      <c r="G2672" t="str" cm="1">
        <f t="array" ref="G2672">_xlfn.SWITCH(TRUE, Customer_Churn_Records_26[[#This Row],[Age]] &gt;= 70, "Very Old",Customer_Churn_Records_26[[#This Row],[Age]] &gt;= 50, "Old",Customer_Churn_Records_26[[#This Row],[Age]] &gt;=35,"Middle-Age", "Young")</f>
        <v>Old</v>
      </c>
      <c r="H2672">
        <v>9</v>
      </c>
      <c r="I2672">
        <v>0</v>
      </c>
      <c r="J2672">
        <v>1</v>
      </c>
      <c r="K2672">
        <v>0</v>
      </c>
      <c r="L2672">
        <v>1</v>
      </c>
      <c r="M2672">
        <v>13181.37</v>
      </c>
      <c r="N2672">
        <v>1</v>
      </c>
      <c r="O2672" t="str">
        <f>IF(Customer_Churn_Records_26[[#This Row],[Exited]] = 1, "Yes","No")</f>
        <v>Yes</v>
      </c>
      <c r="P2672">
        <v>1</v>
      </c>
      <c r="Q2672" t="str">
        <f>IF(Customer_Churn_Records_26[[#This Row],[Complain]] =1, "Yes", "No")</f>
        <v>Yes</v>
      </c>
      <c r="R2672">
        <v>5</v>
      </c>
      <c r="S2672" t="s">
        <v>4</v>
      </c>
      <c r="T2672">
        <v>753</v>
      </c>
    </row>
    <row r="2673" spans="1:20" x14ac:dyDescent="0.3">
      <c r="A2673">
        <v>15611105</v>
      </c>
      <c r="B2673" t="s">
        <v>2487</v>
      </c>
      <c r="C2673">
        <v>799</v>
      </c>
      <c r="D2673" t="s">
        <v>15</v>
      </c>
      <c r="E2673" t="s">
        <v>5</v>
      </c>
      <c r="F2673">
        <v>35</v>
      </c>
      <c r="G2673" t="str" cm="1">
        <f t="array" ref="G2673">_xlfn.SWITCH(TRUE, Customer_Churn_Records_26[[#This Row],[Age]] &gt;= 70, "Very Old",Customer_Churn_Records_26[[#This Row],[Age]] &gt;= 50, "Old",Customer_Churn_Records_26[[#This Row],[Age]] &gt;=35,"Middle-Age", "Young")</f>
        <v>Middle-Age</v>
      </c>
      <c r="H2673">
        <v>7</v>
      </c>
      <c r="I2673">
        <v>0</v>
      </c>
      <c r="J2673">
        <v>2</v>
      </c>
      <c r="K2673">
        <v>0</v>
      </c>
      <c r="L2673">
        <v>1</v>
      </c>
      <c r="M2673">
        <v>140780.79999999999</v>
      </c>
      <c r="N2673">
        <v>0</v>
      </c>
      <c r="O2673" t="str">
        <f>IF(Customer_Churn_Records_26[[#This Row],[Exited]] = 1, "Yes","No")</f>
        <v>No</v>
      </c>
      <c r="P2673">
        <v>0</v>
      </c>
      <c r="Q2673" t="str">
        <f>IF(Customer_Churn_Records_26[[#This Row],[Complain]] =1, "Yes", "No")</f>
        <v>No</v>
      </c>
      <c r="R2673">
        <v>4</v>
      </c>
      <c r="S2673" t="s">
        <v>10</v>
      </c>
      <c r="T2673">
        <v>695</v>
      </c>
    </row>
    <row r="2674" spans="1:20" x14ac:dyDescent="0.3">
      <c r="A2674">
        <v>15630920</v>
      </c>
      <c r="B2674" t="s">
        <v>2486</v>
      </c>
      <c r="C2674">
        <v>724</v>
      </c>
      <c r="D2674" t="s">
        <v>2</v>
      </c>
      <c r="E2674" t="s">
        <v>5</v>
      </c>
      <c r="F2674">
        <v>34</v>
      </c>
      <c r="G2674" t="str" cm="1">
        <f t="array" ref="G2674">_xlfn.SWITCH(TRUE, Customer_Churn_Records_26[[#This Row],[Age]] &gt;= 70, "Very Old",Customer_Churn_Records_26[[#This Row],[Age]] &gt;= 50, "Old",Customer_Churn_Records_26[[#This Row],[Age]] &gt;=35,"Middle-Age", "Young")</f>
        <v>Young</v>
      </c>
      <c r="H2674">
        <v>2</v>
      </c>
      <c r="I2674">
        <v>154485.74</v>
      </c>
      <c r="J2674">
        <v>2</v>
      </c>
      <c r="K2674">
        <v>0</v>
      </c>
      <c r="L2674">
        <v>0</v>
      </c>
      <c r="M2674">
        <v>78560.639999999999</v>
      </c>
      <c r="N2674">
        <v>0</v>
      </c>
      <c r="O2674" t="str">
        <f>IF(Customer_Churn_Records_26[[#This Row],[Exited]] = 1, "Yes","No")</f>
        <v>No</v>
      </c>
      <c r="P2674">
        <v>0</v>
      </c>
      <c r="Q2674" t="str">
        <f>IF(Customer_Churn_Records_26[[#This Row],[Complain]] =1, "Yes", "No")</f>
        <v>No</v>
      </c>
      <c r="R2674">
        <v>1</v>
      </c>
      <c r="S2674" t="s">
        <v>0</v>
      </c>
      <c r="T2674">
        <v>518</v>
      </c>
    </row>
    <row r="2675" spans="1:20" x14ac:dyDescent="0.3">
      <c r="A2675">
        <v>15574910</v>
      </c>
      <c r="B2675" t="s">
        <v>581</v>
      </c>
      <c r="C2675">
        <v>601</v>
      </c>
      <c r="D2675" t="s">
        <v>2</v>
      </c>
      <c r="E2675" t="s">
        <v>5</v>
      </c>
      <c r="F2675">
        <v>50</v>
      </c>
      <c r="G2675" t="str" cm="1">
        <f t="array" ref="G2675">_xlfn.SWITCH(TRUE, Customer_Churn_Records_26[[#This Row],[Age]] &gt;= 70, "Very Old",Customer_Churn_Records_26[[#This Row],[Age]] &gt;= 50, "Old",Customer_Churn_Records_26[[#This Row],[Age]] &gt;=35,"Middle-Age", "Young")</f>
        <v>Old</v>
      </c>
      <c r="H2675">
        <v>2</v>
      </c>
      <c r="I2675">
        <v>115625.07</v>
      </c>
      <c r="J2675">
        <v>1</v>
      </c>
      <c r="K2675">
        <v>1</v>
      </c>
      <c r="L2675">
        <v>0</v>
      </c>
      <c r="M2675">
        <v>185855.21</v>
      </c>
      <c r="N2675">
        <v>0</v>
      </c>
      <c r="O2675" t="str">
        <f>IF(Customer_Churn_Records_26[[#This Row],[Exited]] = 1, "Yes","No")</f>
        <v>No</v>
      </c>
      <c r="P2675">
        <v>0</v>
      </c>
      <c r="Q2675" t="str">
        <f>IF(Customer_Churn_Records_26[[#This Row],[Complain]] =1, "Yes", "No")</f>
        <v>No</v>
      </c>
      <c r="R2675">
        <v>5</v>
      </c>
      <c r="S2675" t="s">
        <v>0</v>
      </c>
      <c r="T2675">
        <v>666</v>
      </c>
    </row>
    <row r="2676" spans="1:20" x14ac:dyDescent="0.3">
      <c r="A2676">
        <v>15756472</v>
      </c>
      <c r="B2676" t="s">
        <v>457</v>
      </c>
      <c r="C2676">
        <v>804</v>
      </c>
      <c r="D2676" t="s">
        <v>2</v>
      </c>
      <c r="E2676" t="s">
        <v>5</v>
      </c>
      <c r="F2676">
        <v>25</v>
      </c>
      <c r="G2676" t="str" cm="1">
        <f t="array" ref="G2676">_xlfn.SWITCH(TRUE, Customer_Churn_Records_26[[#This Row],[Age]] &gt;= 70, "Very Old",Customer_Churn_Records_26[[#This Row],[Age]] &gt;= 50, "Old",Customer_Churn_Records_26[[#This Row],[Age]] &gt;=35,"Middle-Age", "Young")</f>
        <v>Young</v>
      </c>
      <c r="H2676">
        <v>7</v>
      </c>
      <c r="I2676">
        <v>108396.67</v>
      </c>
      <c r="J2676">
        <v>1</v>
      </c>
      <c r="K2676">
        <v>1</v>
      </c>
      <c r="L2676">
        <v>0</v>
      </c>
      <c r="M2676">
        <v>128276.95</v>
      </c>
      <c r="N2676">
        <v>0</v>
      </c>
      <c r="O2676" t="str">
        <f>IF(Customer_Churn_Records_26[[#This Row],[Exited]] = 1, "Yes","No")</f>
        <v>No</v>
      </c>
      <c r="P2676">
        <v>0</v>
      </c>
      <c r="Q2676" t="str">
        <f>IF(Customer_Churn_Records_26[[#This Row],[Complain]] =1, "Yes", "No")</f>
        <v>No</v>
      </c>
      <c r="R2676">
        <v>1</v>
      </c>
      <c r="S2676" t="s">
        <v>0</v>
      </c>
      <c r="T2676">
        <v>399</v>
      </c>
    </row>
    <row r="2677" spans="1:20" x14ac:dyDescent="0.3">
      <c r="A2677">
        <v>15682890</v>
      </c>
      <c r="B2677" t="s">
        <v>939</v>
      </c>
      <c r="C2677">
        <v>745</v>
      </c>
      <c r="D2677" t="s">
        <v>6</v>
      </c>
      <c r="E2677" t="s">
        <v>5</v>
      </c>
      <c r="F2677">
        <v>38</v>
      </c>
      <c r="G2677" t="str" cm="1">
        <f t="array" ref="G2677">_xlfn.SWITCH(TRUE, Customer_Churn_Records_26[[#This Row],[Age]] &gt;= 70, "Very Old",Customer_Churn_Records_26[[#This Row],[Age]] &gt;= 50, "Old",Customer_Churn_Records_26[[#This Row],[Age]] &gt;=35,"Middle-Age", "Young")</f>
        <v>Middle-Age</v>
      </c>
      <c r="H2677">
        <v>5</v>
      </c>
      <c r="I2677">
        <v>65095.41</v>
      </c>
      <c r="J2677">
        <v>2</v>
      </c>
      <c r="K2677">
        <v>1</v>
      </c>
      <c r="L2677">
        <v>1</v>
      </c>
      <c r="M2677">
        <v>140197.42000000001</v>
      </c>
      <c r="N2677">
        <v>0</v>
      </c>
      <c r="O2677" t="str">
        <f>IF(Customer_Churn_Records_26[[#This Row],[Exited]] = 1, "Yes","No")</f>
        <v>No</v>
      </c>
      <c r="P2677">
        <v>0</v>
      </c>
      <c r="Q2677" t="str">
        <f>IF(Customer_Churn_Records_26[[#This Row],[Complain]] =1, "Yes", "No")</f>
        <v>No</v>
      </c>
      <c r="R2677">
        <v>3</v>
      </c>
      <c r="S2677" t="s">
        <v>10</v>
      </c>
      <c r="T2677">
        <v>603</v>
      </c>
    </row>
    <row r="2678" spans="1:20" x14ac:dyDescent="0.3">
      <c r="A2678">
        <v>15641994</v>
      </c>
      <c r="B2678" t="s">
        <v>927</v>
      </c>
      <c r="C2678">
        <v>667</v>
      </c>
      <c r="D2678" t="s">
        <v>6</v>
      </c>
      <c r="E2678" t="s">
        <v>5</v>
      </c>
      <c r="F2678">
        <v>43</v>
      </c>
      <c r="G2678" t="str" cm="1">
        <f t="array" ref="G2678">_xlfn.SWITCH(TRUE, Customer_Churn_Records_26[[#This Row],[Age]] &gt;= 70, "Very Old",Customer_Churn_Records_26[[#This Row],[Age]] &gt;= 50, "Old",Customer_Churn_Records_26[[#This Row],[Age]] &gt;=35,"Middle-Age", "Young")</f>
        <v>Middle-Age</v>
      </c>
      <c r="H2678">
        <v>1</v>
      </c>
      <c r="I2678">
        <v>103018.45</v>
      </c>
      <c r="J2678">
        <v>1</v>
      </c>
      <c r="K2678">
        <v>1</v>
      </c>
      <c r="L2678">
        <v>0</v>
      </c>
      <c r="M2678">
        <v>32462.39</v>
      </c>
      <c r="N2678">
        <v>1</v>
      </c>
      <c r="O2678" t="str">
        <f>IF(Customer_Churn_Records_26[[#This Row],[Exited]] = 1, "Yes","No")</f>
        <v>Yes</v>
      </c>
      <c r="P2678">
        <v>1</v>
      </c>
      <c r="Q2678" t="str">
        <f>IF(Customer_Churn_Records_26[[#This Row],[Complain]] =1, "Yes", "No")</f>
        <v>Yes</v>
      </c>
      <c r="R2678">
        <v>4</v>
      </c>
      <c r="S2678" t="s">
        <v>0</v>
      </c>
      <c r="T2678">
        <v>784</v>
      </c>
    </row>
    <row r="2679" spans="1:20" x14ac:dyDescent="0.3">
      <c r="A2679">
        <v>15733297</v>
      </c>
      <c r="B2679" t="s">
        <v>792</v>
      </c>
      <c r="C2679">
        <v>518</v>
      </c>
      <c r="D2679" t="s">
        <v>2</v>
      </c>
      <c r="E2679" t="s">
        <v>1</v>
      </c>
      <c r="F2679">
        <v>38</v>
      </c>
      <c r="G2679" t="str" cm="1">
        <f t="array" ref="G2679">_xlfn.SWITCH(TRUE, Customer_Churn_Records_26[[#This Row],[Age]] &gt;= 70, "Very Old",Customer_Churn_Records_26[[#This Row],[Age]] &gt;= 50, "Old",Customer_Churn_Records_26[[#This Row],[Age]] &gt;=35,"Middle-Age", "Young")</f>
        <v>Middle-Age</v>
      </c>
      <c r="H2679">
        <v>10</v>
      </c>
      <c r="I2679">
        <v>84764.79</v>
      </c>
      <c r="J2679">
        <v>1</v>
      </c>
      <c r="K2679">
        <v>1</v>
      </c>
      <c r="L2679">
        <v>1</v>
      </c>
      <c r="M2679">
        <v>162253.9</v>
      </c>
      <c r="N2679">
        <v>0</v>
      </c>
      <c r="O2679" t="str">
        <f>IF(Customer_Churn_Records_26[[#This Row],[Exited]] = 1, "Yes","No")</f>
        <v>No</v>
      </c>
      <c r="P2679">
        <v>0</v>
      </c>
      <c r="Q2679" t="str">
        <f>IF(Customer_Churn_Records_26[[#This Row],[Complain]] =1, "Yes", "No")</f>
        <v>No</v>
      </c>
      <c r="R2679">
        <v>4</v>
      </c>
      <c r="S2679" t="s">
        <v>8</v>
      </c>
      <c r="T2679">
        <v>289</v>
      </c>
    </row>
    <row r="2680" spans="1:20" x14ac:dyDescent="0.3">
      <c r="A2680">
        <v>15767793</v>
      </c>
      <c r="B2680" t="s">
        <v>1591</v>
      </c>
      <c r="C2680">
        <v>819</v>
      </c>
      <c r="D2680" t="s">
        <v>2</v>
      </c>
      <c r="E2680" t="s">
        <v>1</v>
      </c>
      <c r="F2680">
        <v>38</v>
      </c>
      <c r="G2680" t="str" cm="1">
        <f t="array" ref="G2680">_xlfn.SWITCH(TRUE, Customer_Churn_Records_26[[#This Row],[Age]] &gt;= 70, "Very Old",Customer_Churn_Records_26[[#This Row],[Age]] &gt;= 50, "Old",Customer_Churn_Records_26[[#This Row],[Age]] &gt;=35,"Middle-Age", "Young")</f>
        <v>Middle-Age</v>
      </c>
      <c r="H2680">
        <v>10</v>
      </c>
      <c r="I2680">
        <v>0</v>
      </c>
      <c r="J2680">
        <v>2</v>
      </c>
      <c r="K2680">
        <v>1</v>
      </c>
      <c r="L2680">
        <v>0</v>
      </c>
      <c r="M2680">
        <v>30498.7</v>
      </c>
      <c r="N2680">
        <v>0</v>
      </c>
      <c r="O2680" t="str">
        <f>IF(Customer_Churn_Records_26[[#This Row],[Exited]] = 1, "Yes","No")</f>
        <v>No</v>
      </c>
      <c r="P2680">
        <v>0</v>
      </c>
      <c r="Q2680" t="str">
        <f>IF(Customer_Churn_Records_26[[#This Row],[Complain]] =1, "Yes", "No")</f>
        <v>No</v>
      </c>
      <c r="R2680">
        <v>3</v>
      </c>
      <c r="S2680" t="s">
        <v>8</v>
      </c>
      <c r="T2680">
        <v>380</v>
      </c>
    </row>
    <row r="2681" spans="1:20" x14ac:dyDescent="0.3">
      <c r="A2681">
        <v>15725698</v>
      </c>
      <c r="B2681" t="s">
        <v>215</v>
      </c>
      <c r="C2681">
        <v>520</v>
      </c>
      <c r="D2681" t="s">
        <v>15</v>
      </c>
      <c r="E2681" t="s">
        <v>1</v>
      </c>
      <c r="F2681">
        <v>35</v>
      </c>
      <c r="G2681" t="str" cm="1">
        <f t="array" ref="G2681">_xlfn.SWITCH(TRUE, Customer_Churn_Records_26[[#This Row],[Age]] &gt;= 70, "Very Old",Customer_Churn_Records_26[[#This Row],[Age]] &gt;= 50, "Old",Customer_Churn_Records_26[[#This Row],[Age]] &gt;=35,"Middle-Age", "Young")</f>
        <v>Middle-Age</v>
      </c>
      <c r="H2681">
        <v>4</v>
      </c>
      <c r="I2681">
        <v>115680.81</v>
      </c>
      <c r="J2681">
        <v>1</v>
      </c>
      <c r="K2681">
        <v>1</v>
      </c>
      <c r="L2681">
        <v>1</v>
      </c>
      <c r="M2681">
        <v>90280.7</v>
      </c>
      <c r="N2681">
        <v>0</v>
      </c>
      <c r="O2681" t="str">
        <f>IF(Customer_Churn_Records_26[[#This Row],[Exited]] = 1, "Yes","No")</f>
        <v>No</v>
      </c>
      <c r="P2681">
        <v>0</v>
      </c>
      <c r="Q2681" t="str">
        <f>IF(Customer_Churn_Records_26[[#This Row],[Complain]] =1, "Yes", "No")</f>
        <v>No</v>
      </c>
      <c r="R2681">
        <v>5</v>
      </c>
      <c r="S2681" t="s">
        <v>10</v>
      </c>
      <c r="T2681">
        <v>275</v>
      </c>
    </row>
    <row r="2682" spans="1:20" x14ac:dyDescent="0.3">
      <c r="A2682">
        <v>15813532</v>
      </c>
      <c r="B2682" t="s">
        <v>580</v>
      </c>
      <c r="C2682">
        <v>625</v>
      </c>
      <c r="D2682" t="s">
        <v>2</v>
      </c>
      <c r="E2682" t="s">
        <v>1</v>
      </c>
      <c r="F2682">
        <v>39</v>
      </c>
      <c r="G2682" t="str" cm="1">
        <f t="array" ref="G2682">_xlfn.SWITCH(TRUE, Customer_Churn_Records_26[[#This Row],[Age]] &gt;= 70, "Very Old",Customer_Churn_Records_26[[#This Row],[Age]] &gt;= 50, "Old",Customer_Churn_Records_26[[#This Row],[Age]] &gt;=35,"Middle-Age", "Young")</f>
        <v>Middle-Age</v>
      </c>
      <c r="H2682">
        <v>5</v>
      </c>
      <c r="I2682">
        <v>0</v>
      </c>
      <c r="J2682">
        <v>2</v>
      </c>
      <c r="K2682">
        <v>1</v>
      </c>
      <c r="L2682">
        <v>0</v>
      </c>
      <c r="M2682">
        <v>32615.21</v>
      </c>
      <c r="N2682">
        <v>0</v>
      </c>
      <c r="O2682" t="str">
        <f>IF(Customer_Churn_Records_26[[#This Row],[Exited]] = 1, "Yes","No")</f>
        <v>No</v>
      </c>
      <c r="P2682">
        <v>0</v>
      </c>
      <c r="Q2682" t="str">
        <f>IF(Customer_Churn_Records_26[[#This Row],[Complain]] =1, "Yes", "No")</f>
        <v>No</v>
      </c>
      <c r="R2682">
        <v>2</v>
      </c>
      <c r="S2682" t="s">
        <v>8</v>
      </c>
      <c r="T2682">
        <v>269</v>
      </c>
    </row>
    <row r="2683" spans="1:20" x14ac:dyDescent="0.3">
      <c r="A2683">
        <v>15576760</v>
      </c>
      <c r="B2683" t="s">
        <v>2485</v>
      </c>
      <c r="C2683">
        <v>673</v>
      </c>
      <c r="D2683" t="s">
        <v>6</v>
      </c>
      <c r="E2683" t="s">
        <v>5</v>
      </c>
      <c r="F2683">
        <v>36</v>
      </c>
      <c r="G2683" t="str" cm="1">
        <f t="array" ref="G2683">_xlfn.SWITCH(TRUE, Customer_Churn_Records_26[[#This Row],[Age]] &gt;= 70, "Very Old",Customer_Churn_Records_26[[#This Row],[Age]] &gt;= 50, "Old",Customer_Churn_Records_26[[#This Row],[Age]] &gt;=35,"Middle-Age", "Young")</f>
        <v>Middle-Age</v>
      </c>
      <c r="H2683">
        <v>5</v>
      </c>
      <c r="I2683">
        <v>73088.06</v>
      </c>
      <c r="J2683">
        <v>2</v>
      </c>
      <c r="K2683">
        <v>0</v>
      </c>
      <c r="L2683">
        <v>0</v>
      </c>
      <c r="M2683">
        <v>196142.26</v>
      </c>
      <c r="N2683">
        <v>0</v>
      </c>
      <c r="O2683" t="str">
        <f>IF(Customer_Churn_Records_26[[#This Row],[Exited]] = 1, "Yes","No")</f>
        <v>No</v>
      </c>
      <c r="P2683">
        <v>0</v>
      </c>
      <c r="Q2683" t="str">
        <f>IF(Customer_Churn_Records_26[[#This Row],[Complain]] =1, "Yes", "No")</f>
        <v>No</v>
      </c>
      <c r="R2683">
        <v>3</v>
      </c>
      <c r="S2683" t="s">
        <v>4</v>
      </c>
      <c r="T2683">
        <v>328</v>
      </c>
    </row>
    <row r="2684" spans="1:20" x14ac:dyDescent="0.3">
      <c r="A2684">
        <v>15732102</v>
      </c>
      <c r="B2684" t="s">
        <v>2484</v>
      </c>
      <c r="C2684">
        <v>656</v>
      </c>
      <c r="D2684" t="s">
        <v>6</v>
      </c>
      <c r="E2684" t="s">
        <v>1</v>
      </c>
      <c r="F2684">
        <v>27</v>
      </c>
      <c r="G2684" t="str" cm="1">
        <f t="array" ref="G2684">_xlfn.SWITCH(TRUE, Customer_Churn_Records_26[[#This Row],[Age]] &gt;= 70, "Very Old",Customer_Churn_Records_26[[#This Row],[Age]] &gt;= 50, "Old",Customer_Churn_Records_26[[#This Row],[Age]] &gt;=35,"Middle-Age", "Young")</f>
        <v>Young</v>
      </c>
      <c r="H2684">
        <v>3</v>
      </c>
      <c r="I2684">
        <v>150905.03</v>
      </c>
      <c r="J2684">
        <v>2</v>
      </c>
      <c r="K2684">
        <v>1</v>
      </c>
      <c r="L2684">
        <v>0</v>
      </c>
      <c r="M2684">
        <v>16998.72</v>
      </c>
      <c r="N2684">
        <v>0</v>
      </c>
      <c r="O2684" t="str">
        <f>IF(Customer_Churn_Records_26[[#This Row],[Exited]] = 1, "Yes","No")</f>
        <v>No</v>
      </c>
      <c r="P2684">
        <v>0</v>
      </c>
      <c r="Q2684" t="str">
        <f>IF(Customer_Churn_Records_26[[#This Row],[Complain]] =1, "Yes", "No")</f>
        <v>No</v>
      </c>
      <c r="R2684">
        <v>4</v>
      </c>
      <c r="S2684" t="s">
        <v>4</v>
      </c>
      <c r="T2684">
        <v>839</v>
      </c>
    </row>
    <row r="2685" spans="1:20" x14ac:dyDescent="0.3">
      <c r="A2685">
        <v>15739046</v>
      </c>
      <c r="B2685" t="s">
        <v>2483</v>
      </c>
      <c r="C2685">
        <v>850</v>
      </c>
      <c r="D2685" t="s">
        <v>15</v>
      </c>
      <c r="E2685" t="s">
        <v>1</v>
      </c>
      <c r="F2685">
        <v>23</v>
      </c>
      <c r="G2685" t="str" cm="1">
        <f t="array" ref="G2685">_xlfn.SWITCH(TRUE, Customer_Churn_Records_26[[#This Row],[Age]] &gt;= 70, "Very Old",Customer_Churn_Records_26[[#This Row],[Age]] &gt;= 50, "Old",Customer_Churn_Records_26[[#This Row],[Age]] &gt;=35,"Middle-Age", "Young")</f>
        <v>Young</v>
      </c>
      <c r="H2685">
        <v>9</v>
      </c>
      <c r="I2685">
        <v>143054.85</v>
      </c>
      <c r="J2685">
        <v>1</v>
      </c>
      <c r="K2685">
        <v>0</v>
      </c>
      <c r="L2685">
        <v>1</v>
      </c>
      <c r="M2685">
        <v>62980.959999999999</v>
      </c>
      <c r="N2685">
        <v>0</v>
      </c>
      <c r="O2685" t="str">
        <f>IF(Customer_Churn_Records_26[[#This Row],[Exited]] = 1, "Yes","No")</f>
        <v>No</v>
      </c>
      <c r="P2685">
        <v>0</v>
      </c>
      <c r="Q2685" t="str">
        <f>IF(Customer_Churn_Records_26[[#This Row],[Complain]] =1, "Yes", "No")</f>
        <v>No</v>
      </c>
      <c r="R2685">
        <v>3</v>
      </c>
      <c r="S2685" t="s">
        <v>10</v>
      </c>
      <c r="T2685">
        <v>930</v>
      </c>
    </row>
    <row r="2686" spans="1:20" x14ac:dyDescent="0.3">
      <c r="A2686">
        <v>15631927</v>
      </c>
      <c r="B2686" t="s">
        <v>221</v>
      </c>
      <c r="C2686">
        <v>574</v>
      </c>
      <c r="D2686" t="s">
        <v>15</v>
      </c>
      <c r="E2686" t="s">
        <v>1</v>
      </c>
      <c r="F2686">
        <v>28</v>
      </c>
      <c r="G2686" t="str" cm="1">
        <f t="array" ref="G2686">_xlfn.SWITCH(TRUE, Customer_Churn_Records_26[[#This Row],[Age]] &gt;= 70, "Very Old",Customer_Churn_Records_26[[#This Row],[Age]] &gt;= 50, "Old",Customer_Churn_Records_26[[#This Row],[Age]] &gt;=35,"Middle-Age", "Young")</f>
        <v>Young</v>
      </c>
      <c r="H2686">
        <v>7</v>
      </c>
      <c r="I2686">
        <v>0</v>
      </c>
      <c r="J2686">
        <v>2</v>
      </c>
      <c r="K2686">
        <v>0</v>
      </c>
      <c r="L2686">
        <v>0</v>
      </c>
      <c r="M2686">
        <v>185660.3</v>
      </c>
      <c r="N2686">
        <v>0</v>
      </c>
      <c r="O2686" t="str">
        <f>IF(Customer_Churn_Records_26[[#This Row],[Exited]] = 1, "Yes","No")</f>
        <v>No</v>
      </c>
      <c r="P2686">
        <v>0</v>
      </c>
      <c r="Q2686" t="str">
        <f>IF(Customer_Churn_Records_26[[#This Row],[Complain]] =1, "Yes", "No")</f>
        <v>No</v>
      </c>
      <c r="R2686">
        <v>1</v>
      </c>
      <c r="S2686" t="s">
        <v>10</v>
      </c>
      <c r="T2686">
        <v>626</v>
      </c>
    </row>
    <row r="2687" spans="1:20" x14ac:dyDescent="0.3">
      <c r="A2687">
        <v>15672115</v>
      </c>
      <c r="B2687" t="s">
        <v>549</v>
      </c>
      <c r="C2687">
        <v>679</v>
      </c>
      <c r="D2687" t="s">
        <v>2</v>
      </c>
      <c r="E2687" t="s">
        <v>5</v>
      </c>
      <c r="F2687">
        <v>60</v>
      </c>
      <c r="G2687" t="str" cm="1">
        <f t="array" ref="G2687">_xlfn.SWITCH(TRUE, Customer_Churn_Records_26[[#This Row],[Age]] &gt;= 70, "Very Old",Customer_Churn_Records_26[[#This Row],[Age]] &gt;= 50, "Old",Customer_Churn_Records_26[[#This Row],[Age]] &gt;=35,"Middle-Age", "Young")</f>
        <v>Old</v>
      </c>
      <c r="H2687">
        <v>6</v>
      </c>
      <c r="I2687">
        <v>0</v>
      </c>
      <c r="J2687">
        <v>2</v>
      </c>
      <c r="K2687">
        <v>1</v>
      </c>
      <c r="L2687">
        <v>1</v>
      </c>
      <c r="M2687">
        <v>77331.77</v>
      </c>
      <c r="N2687">
        <v>0</v>
      </c>
      <c r="O2687" t="str">
        <f>IF(Customer_Churn_Records_26[[#This Row],[Exited]] = 1, "Yes","No")</f>
        <v>No</v>
      </c>
      <c r="P2687">
        <v>0</v>
      </c>
      <c r="Q2687" t="str">
        <f>IF(Customer_Churn_Records_26[[#This Row],[Complain]] =1, "Yes", "No")</f>
        <v>No</v>
      </c>
      <c r="R2687">
        <v>4</v>
      </c>
      <c r="S2687" t="s">
        <v>0</v>
      </c>
      <c r="T2687">
        <v>421</v>
      </c>
    </row>
    <row r="2688" spans="1:20" x14ac:dyDescent="0.3">
      <c r="A2688">
        <v>15618765</v>
      </c>
      <c r="B2688" t="s">
        <v>2040</v>
      </c>
      <c r="C2688">
        <v>530</v>
      </c>
      <c r="D2688" t="s">
        <v>6</v>
      </c>
      <c r="E2688" t="s">
        <v>1</v>
      </c>
      <c r="F2688">
        <v>42</v>
      </c>
      <c r="G2688" t="str" cm="1">
        <f t="array" ref="G2688">_xlfn.SWITCH(TRUE, Customer_Churn_Records_26[[#This Row],[Age]] &gt;= 70, "Very Old",Customer_Churn_Records_26[[#This Row],[Age]] &gt;= 50, "Old",Customer_Churn_Records_26[[#This Row],[Age]] &gt;=35,"Middle-Age", "Young")</f>
        <v>Middle-Age</v>
      </c>
      <c r="H2688">
        <v>0</v>
      </c>
      <c r="I2688">
        <v>99948.45</v>
      </c>
      <c r="J2688">
        <v>1</v>
      </c>
      <c r="K2688">
        <v>0</v>
      </c>
      <c r="L2688">
        <v>1</v>
      </c>
      <c r="M2688">
        <v>97338.62</v>
      </c>
      <c r="N2688">
        <v>0</v>
      </c>
      <c r="O2688" t="str">
        <f>IF(Customer_Churn_Records_26[[#This Row],[Exited]] = 1, "Yes","No")</f>
        <v>No</v>
      </c>
      <c r="P2688">
        <v>0</v>
      </c>
      <c r="Q2688" t="str">
        <f>IF(Customer_Churn_Records_26[[#This Row],[Complain]] =1, "Yes", "No")</f>
        <v>No</v>
      </c>
      <c r="R2688">
        <v>4</v>
      </c>
      <c r="S2688" t="s">
        <v>0</v>
      </c>
      <c r="T2688">
        <v>478</v>
      </c>
    </row>
    <row r="2689" spans="1:20" x14ac:dyDescent="0.3">
      <c r="A2689">
        <v>15679148</v>
      </c>
      <c r="B2689" t="s">
        <v>471</v>
      </c>
      <c r="C2689">
        <v>508</v>
      </c>
      <c r="D2689" t="s">
        <v>2</v>
      </c>
      <c r="E2689" t="s">
        <v>5</v>
      </c>
      <c r="F2689">
        <v>44</v>
      </c>
      <c r="G2689" t="str" cm="1">
        <f t="array" ref="G2689">_xlfn.SWITCH(TRUE, Customer_Churn_Records_26[[#This Row],[Age]] &gt;= 70, "Very Old",Customer_Churn_Records_26[[#This Row],[Age]] &gt;= 50, "Old",Customer_Churn_Records_26[[#This Row],[Age]] &gt;=35,"Middle-Age", "Young")</f>
        <v>Middle-Age</v>
      </c>
      <c r="H2689">
        <v>3</v>
      </c>
      <c r="I2689">
        <v>115451.05</v>
      </c>
      <c r="J2689">
        <v>2</v>
      </c>
      <c r="K2689">
        <v>0</v>
      </c>
      <c r="L2689">
        <v>0</v>
      </c>
      <c r="M2689">
        <v>67234.33</v>
      </c>
      <c r="N2689">
        <v>0</v>
      </c>
      <c r="O2689" t="str">
        <f>IF(Customer_Churn_Records_26[[#This Row],[Exited]] = 1, "Yes","No")</f>
        <v>No</v>
      </c>
      <c r="P2689">
        <v>0</v>
      </c>
      <c r="Q2689" t="str">
        <f>IF(Customer_Churn_Records_26[[#This Row],[Complain]] =1, "Yes", "No")</f>
        <v>No</v>
      </c>
      <c r="R2689">
        <v>5</v>
      </c>
      <c r="S2689" t="s">
        <v>4</v>
      </c>
      <c r="T2689">
        <v>654</v>
      </c>
    </row>
    <row r="2690" spans="1:20" x14ac:dyDescent="0.3">
      <c r="A2690">
        <v>15728474</v>
      </c>
      <c r="B2690" t="s">
        <v>613</v>
      </c>
      <c r="C2690">
        <v>558</v>
      </c>
      <c r="D2690" t="s">
        <v>6</v>
      </c>
      <c r="E2690" t="s">
        <v>5</v>
      </c>
      <c r="F2690">
        <v>32</v>
      </c>
      <c r="G2690" t="str" cm="1">
        <f t="array" ref="G2690">_xlfn.SWITCH(TRUE, Customer_Churn_Records_26[[#This Row],[Age]] &gt;= 70, "Very Old",Customer_Churn_Records_26[[#This Row],[Age]] &gt;= 50, "Old",Customer_Churn_Records_26[[#This Row],[Age]] &gt;=35,"Middle-Age", "Young")</f>
        <v>Young</v>
      </c>
      <c r="H2690">
        <v>4</v>
      </c>
      <c r="I2690">
        <v>108235.91</v>
      </c>
      <c r="J2690">
        <v>1</v>
      </c>
      <c r="K2690">
        <v>1</v>
      </c>
      <c r="L2690">
        <v>1</v>
      </c>
      <c r="M2690">
        <v>143783.28</v>
      </c>
      <c r="N2690">
        <v>0</v>
      </c>
      <c r="O2690" t="str">
        <f>IF(Customer_Churn_Records_26[[#This Row],[Exited]] = 1, "Yes","No")</f>
        <v>No</v>
      </c>
      <c r="P2690">
        <v>0</v>
      </c>
      <c r="Q2690" t="str">
        <f>IF(Customer_Churn_Records_26[[#This Row],[Complain]] =1, "Yes", "No")</f>
        <v>No</v>
      </c>
      <c r="R2690">
        <v>4</v>
      </c>
      <c r="S2690" t="s">
        <v>0</v>
      </c>
      <c r="T2690">
        <v>801</v>
      </c>
    </row>
    <row r="2691" spans="1:20" x14ac:dyDescent="0.3">
      <c r="A2691">
        <v>15636999</v>
      </c>
      <c r="B2691" t="s">
        <v>116</v>
      </c>
      <c r="C2691">
        <v>414</v>
      </c>
      <c r="D2691" t="s">
        <v>2</v>
      </c>
      <c r="E2691" t="s">
        <v>5</v>
      </c>
      <c r="F2691">
        <v>38</v>
      </c>
      <c r="G2691" t="str" cm="1">
        <f t="array" ref="G2691">_xlfn.SWITCH(TRUE, Customer_Churn_Records_26[[#This Row],[Age]] &gt;= 70, "Very Old",Customer_Churn_Records_26[[#This Row],[Age]] &gt;= 50, "Old",Customer_Churn_Records_26[[#This Row],[Age]] &gt;=35,"Middle-Age", "Young")</f>
        <v>Middle-Age</v>
      </c>
      <c r="H2691">
        <v>8</v>
      </c>
      <c r="I2691">
        <v>0</v>
      </c>
      <c r="J2691">
        <v>1</v>
      </c>
      <c r="K2691">
        <v>0</v>
      </c>
      <c r="L2691">
        <v>1</v>
      </c>
      <c r="M2691">
        <v>77661.119999999995</v>
      </c>
      <c r="N2691">
        <v>1</v>
      </c>
      <c r="O2691" t="str">
        <f>IF(Customer_Churn_Records_26[[#This Row],[Exited]] = 1, "Yes","No")</f>
        <v>Yes</v>
      </c>
      <c r="P2691">
        <v>1</v>
      </c>
      <c r="Q2691" t="str">
        <f>IF(Customer_Churn_Records_26[[#This Row],[Complain]] =1, "Yes", "No")</f>
        <v>Yes</v>
      </c>
      <c r="R2691">
        <v>4</v>
      </c>
      <c r="S2691" t="s">
        <v>0</v>
      </c>
      <c r="T2691">
        <v>258</v>
      </c>
    </row>
    <row r="2692" spans="1:20" x14ac:dyDescent="0.3">
      <c r="A2692">
        <v>15754261</v>
      </c>
      <c r="B2692" t="s">
        <v>56</v>
      </c>
      <c r="C2692">
        <v>648</v>
      </c>
      <c r="D2692" t="s">
        <v>15</v>
      </c>
      <c r="E2692" t="s">
        <v>5</v>
      </c>
      <c r="F2692">
        <v>42</v>
      </c>
      <c r="G2692" t="str" cm="1">
        <f t="array" ref="G2692">_xlfn.SWITCH(TRUE, Customer_Churn_Records_26[[#This Row],[Age]] &gt;= 70, "Very Old",Customer_Churn_Records_26[[#This Row],[Age]] &gt;= 50, "Old",Customer_Churn_Records_26[[#This Row],[Age]] &gt;=35,"Middle-Age", "Young")</f>
        <v>Middle-Age</v>
      </c>
      <c r="H2692">
        <v>2</v>
      </c>
      <c r="I2692">
        <v>98795.61</v>
      </c>
      <c r="J2692">
        <v>2</v>
      </c>
      <c r="K2692">
        <v>1</v>
      </c>
      <c r="L2692">
        <v>0</v>
      </c>
      <c r="M2692">
        <v>89123.99</v>
      </c>
      <c r="N2692">
        <v>0</v>
      </c>
      <c r="O2692" t="str">
        <f>IF(Customer_Churn_Records_26[[#This Row],[Exited]] = 1, "Yes","No")</f>
        <v>No</v>
      </c>
      <c r="P2692">
        <v>0</v>
      </c>
      <c r="Q2692" t="str">
        <f>IF(Customer_Churn_Records_26[[#This Row],[Complain]] =1, "Yes", "No")</f>
        <v>No</v>
      </c>
      <c r="R2692">
        <v>5</v>
      </c>
      <c r="S2692" t="s">
        <v>4</v>
      </c>
      <c r="T2692">
        <v>365</v>
      </c>
    </row>
    <row r="2693" spans="1:20" x14ac:dyDescent="0.3">
      <c r="A2693">
        <v>15629150</v>
      </c>
      <c r="B2693" t="s">
        <v>642</v>
      </c>
      <c r="C2693">
        <v>721</v>
      </c>
      <c r="D2693" t="s">
        <v>2</v>
      </c>
      <c r="E2693" t="s">
        <v>1</v>
      </c>
      <c r="F2693">
        <v>37</v>
      </c>
      <c r="G2693" t="str" cm="1">
        <f t="array" ref="G2693">_xlfn.SWITCH(TRUE, Customer_Churn_Records_26[[#This Row],[Age]] &gt;= 70, "Very Old",Customer_Churn_Records_26[[#This Row],[Age]] &gt;= 50, "Old",Customer_Churn_Records_26[[#This Row],[Age]] &gt;=35,"Middle-Age", "Young")</f>
        <v>Middle-Age</v>
      </c>
      <c r="H2693">
        <v>1</v>
      </c>
      <c r="I2693">
        <v>0</v>
      </c>
      <c r="J2693">
        <v>2</v>
      </c>
      <c r="K2693">
        <v>1</v>
      </c>
      <c r="L2693">
        <v>0</v>
      </c>
      <c r="M2693">
        <v>70810.8</v>
      </c>
      <c r="N2693">
        <v>0</v>
      </c>
      <c r="O2693" t="str">
        <f>IF(Customer_Churn_Records_26[[#This Row],[Exited]] = 1, "Yes","No")</f>
        <v>No</v>
      </c>
      <c r="P2693">
        <v>0</v>
      </c>
      <c r="Q2693" t="str">
        <f>IF(Customer_Churn_Records_26[[#This Row],[Complain]] =1, "Yes", "No")</f>
        <v>No</v>
      </c>
      <c r="R2693">
        <v>5</v>
      </c>
      <c r="S2693" t="s">
        <v>0</v>
      </c>
      <c r="T2693">
        <v>420</v>
      </c>
    </row>
    <row r="2694" spans="1:20" x14ac:dyDescent="0.3">
      <c r="A2694">
        <v>15736274</v>
      </c>
      <c r="B2694" t="s">
        <v>2139</v>
      </c>
      <c r="C2694">
        <v>751</v>
      </c>
      <c r="D2694" t="s">
        <v>2</v>
      </c>
      <c r="E2694" t="s">
        <v>5</v>
      </c>
      <c r="F2694">
        <v>31</v>
      </c>
      <c r="G2694" t="str" cm="1">
        <f t="array" ref="G2694">_xlfn.SWITCH(TRUE, Customer_Churn_Records_26[[#This Row],[Age]] &gt;= 70, "Very Old",Customer_Churn_Records_26[[#This Row],[Age]] &gt;= 50, "Old",Customer_Churn_Records_26[[#This Row],[Age]] &gt;=35,"Middle-Age", "Young")</f>
        <v>Young</v>
      </c>
      <c r="H2694">
        <v>8</v>
      </c>
      <c r="I2694">
        <v>0</v>
      </c>
      <c r="J2694">
        <v>2</v>
      </c>
      <c r="K2694">
        <v>0</v>
      </c>
      <c r="L2694">
        <v>0</v>
      </c>
      <c r="M2694">
        <v>17550.490000000002</v>
      </c>
      <c r="N2694">
        <v>0</v>
      </c>
      <c r="O2694" t="str">
        <f>IF(Customer_Churn_Records_26[[#This Row],[Exited]] = 1, "Yes","No")</f>
        <v>No</v>
      </c>
      <c r="P2694">
        <v>0</v>
      </c>
      <c r="Q2694" t="str">
        <f>IF(Customer_Churn_Records_26[[#This Row],[Complain]] =1, "Yes", "No")</f>
        <v>No</v>
      </c>
      <c r="R2694">
        <v>3</v>
      </c>
      <c r="S2694" t="s">
        <v>8</v>
      </c>
      <c r="T2694">
        <v>341</v>
      </c>
    </row>
    <row r="2695" spans="1:20" x14ac:dyDescent="0.3">
      <c r="A2695">
        <v>15627697</v>
      </c>
      <c r="B2695" t="s">
        <v>2306</v>
      </c>
      <c r="C2695">
        <v>662</v>
      </c>
      <c r="D2695" t="s">
        <v>2</v>
      </c>
      <c r="E2695" t="s">
        <v>5</v>
      </c>
      <c r="F2695">
        <v>34</v>
      </c>
      <c r="G2695" t="str" cm="1">
        <f t="array" ref="G2695">_xlfn.SWITCH(TRUE, Customer_Churn_Records_26[[#This Row],[Age]] &gt;= 70, "Very Old",Customer_Churn_Records_26[[#This Row],[Age]] &gt;= 50, "Old",Customer_Churn_Records_26[[#This Row],[Age]] &gt;=35,"Middle-Age", "Young")</f>
        <v>Young</v>
      </c>
      <c r="H2695">
        <v>2</v>
      </c>
      <c r="I2695">
        <v>0</v>
      </c>
      <c r="J2695">
        <v>2</v>
      </c>
      <c r="K2695">
        <v>0</v>
      </c>
      <c r="L2695">
        <v>1</v>
      </c>
      <c r="M2695">
        <v>21497.27</v>
      </c>
      <c r="N2695">
        <v>0</v>
      </c>
      <c r="O2695" t="str">
        <f>IF(Customer_Churn_Records_26[[#This Row],[Exited]] = 1, "Yes","No")</f>
        <v>No</v>
      </c>
      <c r="P2695">
        <v>0</v>
      </c>
      <c r="Q2695" t="str">
        <f>IF(Customer_Churn_Records_26[[#This Row],[Complain]] =1, "Yes", "No")</f>
        <v>No</v>
      </c>
      <c r="R2695">
        <v>4</v>
      </c>
      <c r="S2695" t="s">
        <v>4</v>
      </c>
      <c r="T2695">
        <v>892</v>
      </c>
    </row>
    <row r="2696" spans="1:20" x14ac:dyDescent="0.3">
      <c r="A2696">
        <v>15721585</v>
      </c>
      <c r="B2696" t="s">
        <v>2482</v>
      </c>
      <c r="C2696">
        <v>628</v>
      </c>
      <c r="D2696" t="s">
        <v>6</v>
      </c>
      <c r="E2696" t="s">
        <v>5</v>
      </c>
      <c r="F2696">
        <v>29</v>
      </c>
      <c r="G2696" t="str" cm="1">
        <f t="array" ref="G2696">_xlfn.SWITCH(TRUE, Customer_Churn_Records_26[[#This Row],[Age]] &gt;= 70, "Very Old",Customer_Churn_Records_26[[#This Row],[Age]] &gt;= 50, "Old",Customer_Churn_Records_26[[#This Row],[Age]] &gt;=35,"Middle-Age", "Young")</f>
        <v>Young</v>
      </c>
      <c r="H2696">
        <v>3</v>
      </c>
      <c r="I2696">
        <v>113146.98</v>
      </c>
      <c r="J2696">
        <v>2</v>
      </c>
      <c r="K2696">
        <v>0</v>
      </c>
      <c r="L2696">
        <v>1</v>
      </c>
      <c r="M2696">
        <v>124749.08</v>
      </c>
      <c r="N2696">
        <v>0</v>
      </c>
      <c r="O2696" t="str">
        <f>IF(Customer_Churn_Records_26[[#This Row],[Exited]] = 1, "Yes","No")</f>
        <v>No</v>
      </c>
      <c r="P2696">
        <v>0</v>
      </c>
      <c r="Q2696" t="str">
        <f>IF(Customer_Churn_Records_26[[#This Row],[Complain]] =1, "Yes", "No")</f>
        <v>No</v>
      </c>
      <c r="R2696">
        <v>2</v>
      </c>
      <c r="S2696" t="s">
        <v>10</v>
      </c>
      <c r="T2696">
        <v>354</v>
      </c>
    </row>
    <row r="2697" spans="1:20" x14ac:dyDescent="0.3">
      <c r="A2697">
        <v>15639946</v>
      </c>
      <c r="B2697" t="s">
        <v>1693</v>
      </c>
      <c r="C2697">
        <v>597</v>
      </c>
      <c r="D2697" t="s">
        <v>6</v>
      </c>
      <c r="E2697" t="s">
        <v>1</v>
      </c>
      <c r="F2697">
        <v>39</v>
      </c>
      <c r="G2697" t="str" cm="1">
        <f t="array" ref="G2697">_xlfn.SWITCH(TRUE, Customer_Churn_Records_26[[#This Row],[Age]] &gt;= 70, "Very Old",Customer_Churn_Records_26[[#This Row],[Age]] &gt;= 50, "Old",Customer_Churn_Records_26[[#This Row],[Age]] &gt;=35,"Middle-Age", "Young")</f>
        <v>Middle-Age</v>
      </c>
      <c r="H2697">
        <v>8</v>
      </c>
      <c r="I2697">
        <v>162532.14000000001</v>
      </c>
      <c r="J2697">
        <v>3</v>
      </c>
      <c r="K2697">
        <v>1</v>
      </c>
      <c r="L2697">
        <v>0</v>
      </c>
      <c r="M2697">
        <v>36051.46</v>
      </c>
      <c r="N2697">
        <v>1</v>
      </c>
      <c r="O2697" t="str">
        <f>IF(Customer_Churn_Records_26[[#This Row],[Exited]] = 1, "Yes","No")</f>
        <v>Yes</v>
      </c>
      <c r="P2697">
        <v>1</v>
      </c>
      <c r="Q2697" t="str">
        <f>IF(Customer_Churn_Records_26[[#This Row],[Complain]] =1, "Yes", "No")</f>
        <v>Yes</v>
      </c>
      <c r="R2697">
        <v>2</v>
      </c>
      <c r="S2697" t="s">
        <v>8</v>
      </c>
      <c r="T2697">
        <v>699</v>
      </c>
    </row>
    <row r="2698" spans="1:20" x14ac:dyDescent="0.3">
      <c r="A2698">
        <v>15792176</v>
      </c>
      <c r="B2698" t="s">
        <v>2481</v>
      </c>
      <c r="C2698">
        <v>698</v>
      </c>
      <c r="D2698" t="s">
        <v>15</v>
      </c>
      <c r="E2698" t="s">
        <v>1</v>
      </c>
      <c r="F2698">
        <v>40</v>
      </c>
      <c r="G2698" t="str" cm="1">
        <f t="array" ref="G2698">_xlfn.SWITCH(TRUE, Customer_Churn_Records_26[[#This Row],[Age]] &gt;= 70, "Very Old",Customer_Churn_Records_26[[#This Row],[Age]] &gt;= 50, "Old",Customer_Churn_Records_26[[#This Row],[Age]] &gt;=35,"Middle-Age", "Young")</f>
        <v>Middle-Age</v>
      </c>
      <c r="H2698">
        <v>0</v>
      </c>
      <c r="I2698">
        <v>92053.440000000002</v>
      </c>
      <c r="J2698">
        <v>1</v>
      </c>
      <c r="K2698">
        <v>1</v>
      </c>
      <c r="L2698">
        <v>1</v>
      </c>
      <c r="M2698">
        <v>143681.82999999999</v>
      </c>
      <c r="N2698">
        <v>0</v>
      </c>
      <c r="O2698" t="str">
        <f>IF(Customer_Churn_Records_26[[#This Row],[Exited]] = 1, "Yes","No")</f>
        <v>No</v>
      </c>
      <c r="P2698">
        <v>0</v>
      </c>
      <c r="Q2698" t="str">
        <f>IF(Customer_Churn_Records_26[[#This Row],[Complain]] =1, "Yes", "No")</f>
        <v>No</v>
      </c>
      <c r="R2698">
        <v>4</v>
      </c>
      <c r="S2698" t="s">
        <v>0</v>
      </c>
      <c r="T2698">
        <v>970</v>
      </c>
    </row>
    <row r="2699" spans="1:20" x14ac:dyDescent="0.3">
      <c r="A2699">
        <v>15699450</v>
      </c>
      <c r="B2699" t="s">
        <v>195</v>
      </c>
      <c r="C2699">
        <v>723</v>
      </c>
      <c r="D2699" t="s">
        <v>2</v>
      </c>
      <c r="E2699" t="s">
        <v>5</v>
      </c>
      <c r="F2699">
        <v>48</v>
      </c>
      <c r="G2699" t="str" cm="1">
        <f t="array" ref="G2699">_xlfn.SWITCH(TRUE, Customer_Churn_Records_26[[#This Row],[Age]] &gt;= 70, "Very Old",Customer_Churn_Records_26[[#This Row],[Age]] &gt;= 50, "Old",Customer_Churn_Records_26[[#This Row],[Age]] &gt;=35,"Middle-Age", "Young")</f>
        <v>Middle-Age</v>
      </c>
      <c r="H2699">
        <v>7</v>
      </c>
      <c r="I2699">
        <v>0</v>
      </c>
      <c r="J2699">
        <v>2</v>
      </c>
      <c r="K2699">
        <v>1</v>
      </c>
      <c r="L2699">
        <v>1</v>
      </c>
      <c r="M2699">
        <v>150694.57999999999</v>
      </c>
      <c r="N2699">
        <v>0</v>
      </c>
      <c r="O2699" t="str">
        <f>IF(Customer_Churn_Records_26[[#This Row],[Exited]] = 1, "Yes","No")</f>
        <v>No</v>
      </c>
      <c r="P2699">
        <v>0</v>
      </c>
      <c r="Q2699" t="str">
        <f>IF(Customer_Churn_Records_26[[#This Row],[Complain]] =1, "Yes", "No")</f>
        <v>No</v>
      </c>
      <c r="R2699">
        <v>1</v>
      </c>
      <c r="S2699" t="s">
        <v>10</v>
      </c>
      <c r="T2699">
        <v>501</v>
      </c>
    </row>
    <row r="2700" spans="1:20" x14ac:dyDescent="0.3">
      <c r="A2700">
        <v>15729954</v>
      </c>
      <c r="B2700" t="s">
        <v>588</v>
      </c>
      <c r="C2700">
        <v>586</v>
      </c>
      <c r="D2700" t="s">
        <v>2</v>
      </c>
      <c r="E2700" t="s">
        <v>1</v>
      </c>
      <c r="F2700">
        <v>28</v>
      </c>
      <c r="G2700" t="str" cm="1">
        <f t="array" ref="G2700">_xlfn.SWITCH(TRUE, Customer_Churn_Records_26[[#This Row],[Age]] &gt;= 70, "Very Old",Customer_Churn_Records_26[[#This Row],[Age]] &gt;= 50, "Old",Customer_Churn_Records_26[[#This Row],[Age]] &gt;=35,"Middle-Age", "Young")</f>
        <v>Young</v>
      </c>
      <c r="H2700">
        <v>5</v>
      </c>
      <c r="I2700">
        <v>0</v>
      </c>
      <c r="J2700">
        <v>3</v>
      </c>
      <c r="K2700">
        <v>1</v>
      </c>
      <c r="L2700">
        <v>0</v>
      </c>
      <c r="M2700">
        <v>170487.4</v>
      </c>
      <c r="N2700">
        <v>1</v>
      </c>
      <c r="O2700" t="str">
        <f>IF(Customer_Churn_Records_26[[#This Row],[Exited]] = 1, "Yes","No")</f>
        <v>Yes</v>
      </c>
      <c r="P2700">
        <v>1</v>
      </c>
      <c r="Q2700" t="str">
        <f>IF(Customer_Churn_Records_26[[#This Row],[Complain]] =1, "Yes", "No")</f>
        <v>Yes</v>
      </c>
      <c r="R2700">
        <v>2</v>
      </c>
      <c r="S2700" t="s">
        <v>10</v>
      </c>
      <c r="T2700">
        <v>471</v>
      </c>
    </row>
    <row r="2701" spans="1:20" x14ac:dyDescent="0.3">
      <c r="A2701">
        <v>15600103</v>
      </c>
      <c r="B2701" t="s">
        <v>631</v>
      </c>
      <c r="C2701">
        <v>633</v>
      </c>
      <c r="D2701" t="s">
        <v>6</v>
      </c>
      <c r="E2701" t="s">
        <v>1</v>
      </c>
      <c r="F2701">
        <v>29</v>
      </c>
      <c r="G2701" t="str" cm="1">
        <f t="array" ref="G2701">_xlfn.SWITCH(TRUE, Customer_Churn_Records_26[[#This Row],[Age]] &gt;= 70, "Very Old",Customer_Churn_Records_26[[#This Row],[Age]] &gt;= 50, "Old",Customer_Churn_Records_26[[#This Row],[Age]] &gt;=35,"Middle-Age", "Young")</f>
        <v>Young</v>
      </c>
      <c r="H2701">
        <v>8</v>
      </c>
      <c r="I2701">
        <v>104944.1</v>
      </c>
      <c r="J2701">
        <v>1</v>
      </c>
      <c r="K2701">
        <v>1</v>
      </c>
      <c r="L2701">
        <v>1</v>
      </c>
      <c r="M2701">
        <v>97684.46</v>
      </c>
      <c r="N2701">
        <v>0</v>
      </c>
      <c r="O2701" t="str">
        <f>IF(Customer_Churn_Records_26[[#This Row],[Exited]] = 1, "Yes","No")</f>
        <v>No</v>
      </c>
      <c r="P2701">
        <v>0</v>
      </c>
      <c r="Q2701" t="str">
        <f>IF(Customer_Churn_Records_26[[#This Row],[Complain]] =1, "Yes", "No")</f>
        <v>No</v>
      </c>
      <c r="R2701">
        <v>4</v>
      </c>
      <c r="S2701" t="s">
        <v>0</v>
      </c>
      <c r="T2701">
        <v>769</v>
      </c>
    </row>
    <row r="2702" spans="1:20" x14ac:dyDescent="0.3">
      <c r="A2702">
        <v>15786200</v>
      </c>
      <c r="B2702" t="s">
        <v>2480</v>
      </c>
      <c r="C2702">
        <v>564</v>
      </c>
      <c r="D2702" t="s">
        <v>2</v>
      </c>
      <c r="E2702" t="s">
        <v>5</v>
      </c>
      <c r="F2702">
        <v>31</v>
      </c>
      <c r="G2702" t="str" cm="1">
        <f t="array" ref="G2702">_xlfn.SWITCH(TRUE, Customer_Churn_Records_26[[#This Row],[Age]] &gt;= 70, "Very Old",Customer_Churn_Records_26[[#This Row],[Age]] &gt;= 50, "Old",Customer_Churn_Records_26[[#This Row],[Age]] &gt;=35,"Middle-Age", "Young")</f>
        <v>Young</v>
      </c>
      <c r="H2702">
        <v>4</v>
      </c>
      <c r="I2702">
        <v>0</v>
      </c>
      <c r="J2702">
        <v>2</v>
      </c>
      <c r="K2702">
        <v>1</v>
      </c>
      <c r="L2702">
        <v>0</v>
      </c>
      <c r="M2702">
        <v>53520.03</v>
      </c>
      <c r="N2702">
        <v>0</v>
      </c>
      <c r="O2702" t="str">
        <f>IF(Customer_Churn_Records_26[[#This Row],[Exited]] = 1, "Yes","No")</f>
        <v>No</v>
      </c>
      <c r="P2702">
        <v>0</v>
      </c>
      <c r="Q2702" t="str">
        <f>IF(Customer_Churn_Records_26[[#This Row],[Complain]] =1, "Yes", "No")</f>
        <v>No</v>
      </c>
      <c r="R2702">
        <v>4</v>
      </c>
      <c r="S2702" t="s">
        <v>10</v>
      </c>
      <c r="T2702">
        <v>363</v>
      </c>
    </row>
    <row r="2703" spans="1:20" x14ac:dyDescent="0.3">
      <c r="A2703">
        <v>15797010</v>
      </c>
      <c r="B2703" t="s">
        <v>510</v>
      </c>
      <c r="C2703">
        <v>649</v>
      </c>
      <c r="D2703" t="s">
        <v>2</v>
      </c>
      <c r="E2703" t="s">
        <v>1</v>
      </c>
      <c r="F2703">
        <v>31</v>
      </c>
      <c r="G2703" t="str" cm="1">
        <f t="array" ref="G2703">_xlfn.SWITCH(TRUE, Customer_Churn_Records_26[[#This Row],[Age]] &gt;= 70, "Very Old",Customer_Churn_Records_26[[#This Row],[Age]] &gt;= 50, "Old",Customer_Churn_Records_26[[#This Row],[Age]] &gt;=35,"Middle-Age", "Young")</f>
        <v>Young</v>
      </c>
      <c r="H2703">
        <v>2</v>
      </c>
      <c r="I2703">
        <v>0</v>
      </c>
      <c r="J2703">
        <v>2</v>
      </c>
      <c r="K2703">
        <v>1</v>
      </c>
      <c r="L2703">
        <v>0</v>
      </c>
      <c r="M2703">
        <v>15200.61</v>
      </c>
      <c r="N2703">
        <v>0</v>
      </c>
      <c r="O2703" t="str">
        <f>IF(Customer_Churn_Records_26[[#This Row],[Exited]] = 1, "Yes","No")</f>
        <v>No</v>
      </c>
      <c r="P2703">
        <v>0</v>
      </c>
      <c r="Q2703" t="str">
        <f>IF(Customer_Churn_Records_26[[#This Row],[Complain]] =1, "Yes", "No")</f>
        <v>No</v>
      </c>
      <c r="R2703">
        <v>5</v>
      </c>
      <c r="S2703" t="s">
        <v>0</v>
      </c>
      <c r="T2703">
        <v>993</v>
      </c>
    </row>
    <row r="2704" spans="1:20" x14ac:dyDescent="0.3">
      <c r="A2704">
        <v>15670172</v>
      </c>
      <c r="B2704" t="s">
        <v>1996</v>
      </c>
      <c r="C2704">
        <v>622</v>
      </c>
      <c r="D2704" t="s">
        <v>2</v>
      </c>
      <c r="E2704" t="s">
        <v>1</v>
      </c>
      <c r="F2704">
        <v>30</v>
      </c>
      <c r="G2704" t="str" cm="1">
        <f t="array" ref="G2704">_xlfn.SWITCH(TRUE, Customer_Churn_Records_26[[#This Row],[Age]] &gt;= 70, "Very Old",Customer_Churn_Records_26[[#This Row],[Age]] &gt;= 50, "Old",Customer_Churn_Records_26[[#This Row],[Age]] &gt;=35,"Middle-Age", "Young")</f>
        <v>Young</v>
      </c>
      <c r="H2704">
        <v>4</v>
      </c>
      <c r="I2704">
        <v>107879.03999999999</v>
      </c>
      <c r="J2704">
        <v>1</v>
      </c>
      <c r="K2704">
        <v>0</v>
      </c>
      <c r="L2704">
        <v>1</v>
      </c>
      <c r="M2704">
        <v>196894.62</v>
      </c>
      <c r="N2704">
        <v>0</v>
      </c>
      <c r="O2704" t="str">
        <f>IF(Customer_Churn_Records_26[[#This Row],[Exited]] = 1, "Yes","No")</f>
        <v>No</v>
      </c>
      <c r="P2704">
        <v>0</v>
      </c>
      <c r="Q2704" t="str">
        <f>IF(Customer_Churn_Records_26[[#This Row],[Complain]] =1, "Yes", "No")</f>
        <v>No</v>
      </c>
      <c r="R2704">
        <v>5</v>
      </c>
      <c r="S2704" t="s">
        <v>4</v>
      </c>
      <c r="T2704">
        <v>623</v>
      </c>
    </row>
    <row r="2705" spans="1:20" x14ac:dyDescent="0.3">
      <c r="A2705">
        <v>15627352</v>
      </c>
      <c r="B2705" t="s">
        <v>1159</v>
      </c>
      <c r="C2705">
        <v>459</v>
      </c>
      <c r="D2705" t="s">
        <v>6</v>
      </c>
      <c r="E2705" t="s">
        <v>5</v>
      </c>
      <c r="F2705">
        <v>46</v>
      </c>
      <c r="G2705" t="str" cm="1">
        <f t="array" ref="G2705">_xlfn.SWITCH(TRUE, Customer_Churn_Records_26[[#This Row],[Age]] &gt;= 70, "Very Old",Customer_Churn_Records_26[[#This Row],[Age]] &gt;= 50, "Old",Customer_Churn_Records_26[[#This Row],[Age]] &gt;=35,"Middle-Age", "Young")</f>
        <v>Middle-Age</v>
      </c>
      <c r="H2705">
        <v>7</v>
      </c>
      <c r="I2705">
        <v>110356.42</v>
      </c>
      <c r="J2705">
        <v>1</v>
      </c>
      <c r="K2705">
        <v>1</v>
      </c>
      <c r="L2705">
        <v>0</v>
      </c>
      <c r="M2705">
        <v>4969.13</v>
      </c>
      <c r="N2705">
        <v>1</v>
      </c>
      <c r="O2705" t="str">
        <f>IF(Customer_Churn_Records_26[[#This Row],[Exited]] = 1, "Yes","No")</f>
        <v>Yes</v>
      </c>
      <c r="P2705">
        <v>1</v>
      </c>
      <c r="Q2705" t="str">
        <f>IF(Customer_Churn_Records_26[[#This Row],[Complain]] =1, "Yes", "No")</f>
        <v>Yes</v>
      </c>
      <c r="R2705">
        <v>1</v>
      </c>
      <c r="S2705" t="s">
        <v>10</v>
      </c>
      <c r="T2705">
        <v>997</v>
      </c>
    </row>
    <row r="2706" spans="1:20" x14ac:dyDescent="0.3">
      <c r="A2706">
        <v>15622494</v>
      </c>
      <c r="B2706" t="s">
        <v>647</v>
      </c>
      <c r="C2706">
        <v>718</v>
      </c>
      <c r="D2706" t="s">
        <v>2</v>
      </c>
      <c r="E2706" t="s">
        <v>5</v>
      </c>
      <c r="F2706">
        <v>27</v>
      </c>
      <c r="G2706" t="str" cm="1">
        <f t="array" ref="G2706">_xlfn.SWITCH(TRUE, Customer_Churn_Records_26[[#This Row],[Age]] &gt;= 70, "Very Old",Customer_Churn_Records_26[[#This Row],[Age]] &gt;= 50, "Old",Customer_Churn_Records_26[[#This Row],[Age]] &gt;=35,"Middle-Age", "Young")</f>
        <v>Young</v>
      </c>
      <c r="H2706">
        <v>2</v>
      </c>
      <c r="I2706">
        <v>0</v>
      </c>
      <c r="J2706">
        <v>2</v>
      </c>
      <c r="K2706">
        <v>0</v>
      </c>
      <c r="L2706">
        <v>0</v>
      </c>
      <c r="M2706">
        <v>26229.24</v>
      </c>
      <c r="N2706">
        <v>0</v>
      </c>
      <c r="O2706" t="str">
        <f>IF(Customer_Churn_Records_26[[#This Row],[Exited]] = 1, "Yes","No")</f>
        <v>No</v>
      </c>
      <c r="P2706">
        <v>0</v>
      </c>
      <c r="Q2706" t="str">
        <f>IF(Customer_Churn_Records_26[[#This Row],[Complain]] =1, "Yes", "No")</f>
        <v>No</v>
      </c>
      <c r="R2706">
        <v>1</v>
      </c>
      <c r="S2706" t="s">
        <v>10</v>
      </c>
      <c r="T2706">
        <v>538</v>
      </c>
    </row>
    <row r="2707" spans="1:20" x14ac:dyDescent="0.3">
      <c r="A2707">
        <v>15585835</v>
      </c>
      <c r="B2707" t="s">
        <v>147</v>
      </c>
      <c r="C2707">
        <v>655</v>
      </c>
      <c r="D2707" t="s">
        <v>15</v>
      </c>
      <c r="E2707" t="s">
        <v>1</v>
      </c>
      <c r="F2707">
        <v>34</v>
      </c>
      <c r="G2707" t="str" cm="1">
        <f t="array" ref="G2707">_xlfn.SWITCH(TRUE, Customer_Churn_Records_26[[#This Row],[Age]] &gt;= 70, "Very Old",Customer_Churn_Records_26[[#This Row],[Age]] &gt;= 50, "Old",Customer_Churn_Records_26[[#This Row],[Age]] &gt;=35,"Middle-Age", "Young")</f>
        <v>Young</v>
      </c>
      <c r="H2707">
        <v>4</v>
      </c>
      <c r="I2707">
        <v>109783.69</v>
      </c>
      <c r="J2707">
        <v>2</v>
      </c>
      <c r="K2707">
        <v>1</v>
      </c>
      <c r="L2707">
        <v>0</v>
      </c>
      <c r="M2707">
        <v>134034.32</v>
      </c>
      <c r="N2707">
        <v>0</v>
      </c>
      <c r="O2707" t="str">
        <f>IF(Customer_Churn_Records_26[[#This Row],[Exited]] = 1, "Yes","No")</f>
        <v>No</v>
      </c>
      <c r="P2707">
        <v>0</v>
      </c>
      <c r="Q2707" t="str">
        <f>IF(Customer_Churn_Records_26[[#This Row],[Complain]] =1, "Yes", "No")</f>
        <v>No</v>
      </c>
      <c r="R2707">
        <v>1</v>
      </c>
      <c r="S2707" t="s">
        <v>10</v>
      </c>
      <c r="T2707">
        <v>985</v>
      </c>
    </row>
    <row r="2708" spans="1:20" x14ac:dyDescent="0.3">
      <c r="A2708">
        <v>15595071</v>
      </c>
      <c r="B2708" t="s">
        <v>2479</v>
      </c>
      <c r="C2708">
        <v>696</v>
      </c>
      <c r="D2708" t="s">
        <v>2</v>
      </c>
      <c r="E2708" t="s">
        <v>5</v>
      </c>
      <c r="F2708">
        <v>22</v>
      </c>
      <c r="G2708" t="str" cm="1">
        <f t="array" ref="G2708">_xlfn.SWITCH(TRUE, Customer_Churn_Records_26[[#This Row],[Age]] &gt;= 70, "Very Old",Customer_Churn_Records_26[[#This Row],[Age]] &gt;= 50, "Old",Customer_Churn_Records_26[[#This Row],[Age]] &gt;=35,"Middle-Age", "Young")</f>
        <v>Young</v>
      </c>
      <c r="H2708">
        <v>9</v>
      </c>
      <c r="I2708">
        <v>149777</v>
      </c>
      <c r="J2708">
        <v>1</v>
      </c>
      <c r="K2708">
        <v>1</v>
      </c>
      <c r="L2708">
        <v>1</v>
      </c>
      <c r="M2708">
        <v>198032.93</v>
      </c>
      <c r="N2708">
        <v>0</v>
      </c>
      <c r="O2708" t="str">
        <f>IF(Customer_Churn_Records_26[[#This Row],[Exited]] = 1, "Yes","No")</f>
        <v>No</v>
      </c>
      <c r="P2708">
        <v>0</v>
      </c>
      <c r="Q2708" t="str">
        <f>IF(Customer_Churn_Records_26[[#This Row],[Complain]] =1, "Yes", "No")</f>
        <v>No</v>
      </c>
      <c r="R2708">
        <v>3</v>
      </c>
      <c r="S2708" t="s">
        <v>10</v>
      </c>
      <c r="T2708">
        <v>873</v>
      </c>
    </row>
    <row r="2709" spans="1:20" x14ac:dyDescent="0.3">
      <c r="A2709">
        <v>15628203</v>
      </c>
      <c r="B2709" t="s">
        <v>535</v>
      </c>
      <c r="C2709">
        <v>637</v>
      </c>
      <c r="D2709" t="s">
        <v>2</v>
      </c>
      <c r="E2709" t="s">
        <v>1</v>
      </c>
      <c r="F2709">
        <v>38</v>
      </c>
      <c r="G2709" t="str" cm="1">
        <f t="array" ref="G2709">_xlfn.SWITCH(TRUE, Customer_Churn_Records_26[[#This Row],[Age]] &gt;= 70, "Very Old",Customer_Churn_Records_26[[#This Row],[Age]] &gt;= 50, "Old",Customer_Churn_Records_26[[#This Row],[Age]] &gt;=35,"Middle-Age", "Young")</f>
        <v>Middle-Age</v>
      </c>
      <c r="H2709">
        <v>3</v>
      </c>
      <c r="I2709">
        <v>104339.56</v>
      </c>
      <c r="J2709">
        <v>1</v>
      </c>
      <c r="K2709">
        <v>0</v>
      </c>
      <c r="L2709">
        <v>0</v>
      </c>
      <c r="M2709">
        <v>119882.86</v>
      </c>
      <c r="N2709">
        <v>0</v>
      </c>
      <c r="O2709" t="str">
        <f>IF(Customer_Churn_Records_26[[#This Row],[Exited]] = 1, "Yes","No")</f>
        <v>No</v>
      </c>
      <c r="P2709">
        <v>0</v>
      </c>
      <c r="Q2709" t="str">
        <f>IF(Customer_Churn_Records_26[[#This Row],[Complain]] =1, "Yes", "No")</f>
        <v>No</v>
      </c>
      <c r="R2709">
        <v>5</v>
      </c>
      <c r="S2709" t="s">
        <v>10</v>
      </c>
      <c r="T2709">
        <v>361</v>
      </c>
    </row>
    <row r="2710" spans="1:20" x14ac:dyDescent="0.3">
      <c r="A2710">
        <v>15667190</v>
      </c>
      <c r="B2710" t="s">
        <v>81</v>
      </c>
      <c r="C2710">
        <v>630</v>
      </c>
      <c r="D2710" t="s">
        <v>15</v>
      </c>
      <c r="E2710" t="s">
        <v>1</v>
      </c>
      <c r="F2710">
        <v>21</v>
      </c>
      <c r="G2710" t="str" cm="1">
        <f t="array" ref="G2710">_xlfn.SWITCH(TRUE, Customer_Churn_Records_26[[#This Row],[Age]] &gt;= 70, "Very Old",Customer_Churn_Records_26[[#This Row],[Age]] &gt;= 50, "Old",Customer_Churn_Records_26[[#This Row],[Age]] &gt;=35,"Middle-Age", "Young")</f>
        <v>Young</v>
      </c>
      <c r="H2710">
        <v>1</v>
      </c>
      <c r="I2710">
        <v>85818.18</v>
      </c>
      <c r="J2710">
        <v>1</v>
      </c>
      <c r="K2710">
        <v>1</v>
      </c>
      <c r="L2710">
        <v>1</v>
      </c>
      <c r="M2710">
        <v>133102.29999999999</v>
      </c>
      <c r="N2710">
        <v>0</v>
      </c>
      <c r="O2710" t="str">
        <f>IF(Customer_Churn_Records_26[[#This Row],[Exited]] = 1, "Yes","No")</f>
        <v>No</v>
      </c>
      <c r="P2710">
        <v>0</v>
      </c>
      <c r="Q2710" t="str">
        <f>IF(Customer_Churn_Records_26[[#This Row],[Complain]] =1, "Yes", "No")</f>
        <v>No</v>
      </c>
      <c r="R2710">
        <v>2</v>
      </c>
      <c r="S2710" t="s">
        <v>0</v>
      </c>
      <c r="T2710">
        <v>374</v>
      </c>
    </row>
    <row r="2711" spans="1:20" x14ac:dyDescent="0.3">
      <c r="A2711">
        <v>15780212</v>
      </c>
      <c r="B2711" t="s">
        <v>116</v>
      </c>
      <c r="C2711">
        <v>592</v>
      </c>
      <c r="D2711" t="s">
        <v>2</v>
      </c>
      <c r="E2711" t="s">
        <v>5</v>
      </c>
      <c r="F2711">
        <v>37</v>
      </c>
      <c r="G2711" t="str" cm="1">
        <f t="array" ref="G2711">_xlfn.SWITCH(TRUE, Customer_Churn_Records_26[[#This Row],[Age]] &gt;= 70, "Very Old",Customer_Churn_Records_26[[#This Row],[Age]] &gt;= 50, "Old",Customer_Churn_Records_26[[#This Row],[Age]] &gt;=35,"Middle-Age", "Young")</f>
        <v>Middle-Age</v>
      </c>
      <c r="H2711">
        <v>4</v>
      </c>
      <c r="I2711">
        <v>212692.97</v>
      </c>
      <c r="J2711">
        <v>1</v>
      </c>
      <c r="K2711">
        <v>0</v>
      </c>
      <c r="L2711">
        <v>0</v>
      </c>
      <c r="M2711">
        <v>176395.02</v>
      </c>
      <c r="N2711">
        <v>0</v>
      </c>
      <c r="O2711" t="str">
        <f>IF(Customer_Churn_Records_26[[#This Row],[Exited]] = 1, "Yes","No")</f>
        <v>No</v>
      </c>
      <c r="P2711">
        <v>0</v>
      </c>
      <c r="Q2711" t="str">
        <f>IF(Customer_Churn_Records_26[[#This Row],[Complain]] =1, "Yes", "No")</f>
        <v>No</v>
      </c>
      <c r="R2711">
        <v>1</v>
      </c>
      <c r="S2711" t="s">
        <v>4</v>
      </c>
      <c r="T2711">
        <v>232</v>
      </c>
    </row>
    <row r="2712" spans="1:20" x14ac:dyDescent="0.3">
      <c r="A2712">
        <v>15766869</v>
      </c>
      <c r="B2712" t="s">
        <v>430</v>
      </c>
      <c r="C2712">
        <v>634</v>
      </c>
      <c r="D2712" t="s">
        <v>6</v>
      </c>
      <c r="E2712" t="s">
        <v>5</v>
      </c>
      <c r="F2712">
        <v>37</v>
      </c>
      <c r="G2712" t="str" cm="1">
        <f t="array" ref="G2712">_xlfn.SWITCH(TRUE, Customer_Churn_Records_26[[#This Row],[Age]] &gt;= 70, "Very Old",Customer_Churn_Records_26[[#This Row],[Age]] &gt;= 50, "Old",Customer_Churn_Records_26[[#This Row],[Age]] &gt;=35,"Middle-Age", "Young")</f>
        <v>Middle-Age</v>
      </c>
      <c r="H2712">
        <v>1</v>
      </c>
      <c r="I2712">
        <v>89696.84</v>
      </c>
      <c r="J2712">
        <v>2</v>
      </c>
      <c r="K2712">
        <v>1</v>
      </c>
      <c r="L2712">
        <v>1</v>
      </c>
      <c r="M2712">
        <v>193179.88</v>
      </c>
      <c r="N2712">
        <v>0</v>
      </c>
      <c r="O2712" t="str">
        <f>IF(Customer_Churn_Records_26[[#This Row],[Exited]] = 1, "Yes","No")</f>
        <v>No</v>
      </c>
      <c r="P2712">
        <v>0</v>
      </c>
      <c r="Q2712" t="str">
        <f>IF(Customer_Churn_Records_26[[#This Row],[Complain]] =1, "Yes", "No")</f>
        <v>No</v>
      </c>
      <c r="R2712">
        <v>2</v>
      </c>
      <c r="S2712" t="s">
        <v>4</v>
      </c>
      <c r="T2712">
        <v>725</v>
      </c>
    </row>
    <row r="2713" spans="1:20" x14ac:dyDescent="0.3">
      <c r="A2713">
        <v>15775741</v>
      </c>
      <c r="B2713" t="s">
        <v>464</v>
      </c>
      <c r="C2713">
        <v>608</v>
      </c>
      <c r="D2713" t="s">
        <v>2</v>
      </c>
      <c r="E2713" t="s">
        <v>1</v>
      </c>
      <c r="F2713">
        <v>28</v>
      </c>
      <c r="G2713" t="str" cm="1">
        <f t="array" ref="G2713">_xlfn.SWITCH(TRUE, Customer_Churn_Records_26[[#This Row],[Age]] &gt;= 70, "Very Old",Customer_Churn_Records_26[[#This Row],[Age]] &gt;= 50, "Old",Customer_Churn_Records_26[[#This Row],[Age]] &gt;=35,"Middle-Age", "Young")</f>
        <v>Young</v>
      </c>
      <c r="H2713">
        <v>9</v>
      </c>
      <c r="I2713">
        <v>0</v>
      </c>
      <c r="J2713">
        <v>2</v>
      </c>
      <c r="K2713">
        <v>1</v>
      </c>
      <c r="L2713">
        <v>1</v>
      </c>
      <c r="M2713">
        <v>125062.02</v>
      </c>
      <c r="N2713">
        <v>0</v>
      </c>
      <c r="O2713" t="str">
        <f>IF(Customer_Churn_Records_26[[#This Row],[Exited]] = 1, "Yes","No")</f>
        <v>No</v>
      </c>
      <c r="P2713">
        <v>0</v>
      </c>
      <c r="Q2713" t="str">
        <f>IF(Customer_Churn_Records_26[[#This Row],[Complain]] =1, "Yes", "No")</f>
        <v>No</v>
      </c>
      <c r="R2713">
        <v>4</v>
      </c>
      <c r="S2713" t="s">
        <v>4</v>
      </c>
      <c r="T2713">
        <v>397</v>
      </c>
    </row>
    <row r="2714" spans="1:20" x14ac:dyDescent="0.3">
      <c r="A2714">
        <v>15628170</v>
      </c>
      <c r="B2714" t="s">
        <v>797</v>
      </c>
      <c r="C2714">
        <v>565</v>
      </c>
      <c r="D2714" t="s">
        <v>6</v>
      </c>
      <c r="E2714" t="s">
        <v>1</v>
      </c>
      <c r="F2714">
        <v>32</v>
      </c>
      <c r="G2714" t="str" cm="1">
        <f t="array" ref="G2714">_xlfn.SWITCH(TRUE, Customer_Churn_Records_26[[#This Row],[Age]] &gt;= 70, "Very Old",Customer_Churn_Records_26[[#This Row],[Age]] &gt;= 50, "Old",Customer_Churn_Records_26[[#This Row],[Age]] &gt;=35,"Middle-Age", "Young")</f>
        <v>Young</v>
      </c>
      <c r="H2714">
        <v>9</v>
      </c>
      <c r="I2714">
        <v>68067.240000000005</v>
      </c>
      <c r="J2714">
        <v>1</v>
      </c>
      <c r="K2714">
        <v>1</v>
      </c>
      <c r="L2714">
        <v>0</v>
      </c>
      <c r="M2714">
        <v>143287.57999999999</v>
      </c>
      <c r="N2714">
        <v>0</v>
      </c>
      <c r="O2714" t="str">
        <f>IF(Customer_Churn_Records_26[[#This Row],[Exited]] = 1, "Yes","No")</f>
        <v>No</v>
      </c>
      <c r="P2714">
        <v>0</v>
      </c>
      <c r="Q2714" t="str">
        <f>IF(Customer_Churn_Records_26[[#This Row],[Complain]] =1, "Yes", "No")</f>
        <v>No</v>
      </c>
      <c r="R2714">
        <v>3</v>
      </c>
      <c r="S2714" t="s">
        <v>8</v>
      </c>
      <c r="T2714">
        <v>504</v>
      </c>
    </row>
    <row r="2715" spans="1:20" x14ac:dyDescent="0.3">
      <c r="A2715">
        <v>15701318</v>
      </c>
      <c r="B2715" t="s">
        <v>130</v>
      </c>
      <c r="C2715">
        <v>763</v>
      </c>
      <c r="D2715" t="s">
        <v>15</v>
      </c>
      <c r="E2715" t="s">
        <v>5</v>
      </c>
      <c r="F2715">
        <v>67</v>
      </c>
      <c r="G2715" t="str" cm="1">
        <f t="array" ref="G2715">_xlfn.SWITCH(TRUE, Customer_Churn_Records_26[[#This Row],[Age]] &gt;= 70, "Very Old",Customer_Churn_Records_26[[#This Row],[Age]] &gt;= 50, "Old",Customer_Churn_Records_26[[#This Row],[Age]] &gt;=35,"Middle-Age", "Young")</f>
        <v>Old</v>
      </c>
      <c r="H2715">
        <v>9</v>
      </c>
      <c r="I2715">
        <v>148564.66</v>
      </c>
      <c r="J2715">
        <v>1</v>
      </c>
      <c r="K2715">
        <v>0</v>
      </c>
      <c r="L2715">
        <v>1</v>
      </c>
      <c r="M2715">
        <v>87236.4</v>
      </c>
      <c r="N2715">
        <v>0</v>
      </c>
      <c r="O2715" t="str">
        <f>IF(Customer_Churn_Records_26[[#This Row],[Exited]] = 1, "Yes","No")</f>
        <v>No</v>
      </c>
      <c r="P2715">
        <v>0</v>
      </c>
      <c r="Q2715" t="str">
        <f>IF(Customer_Churn_Records_26[[#This Row],[Complain]] =1, "Yes", "No")</f>
        <v>No</v>
      </c>
      <c r="R2715">
        <v>1</v>
      </c>
      <c r="S2715" t="s">
        <v>10</v>
      </c>
      <c r="T2715">
        <v>595</v>
      </c>
    </row>
    <row r="2716" spans="1:20" x14ac:dyDescent="0.3">
      <c r="A2716">
        <v>15710928</v>
      </c>
      <c r="B2716" t="s">
        <v>2478</v>
      </c>
      <c r="C2716">
        <v>665</v>
      </c>
      <c r="D2716" t="s">
        <v>2</v>
      </c>
      <c r="E2716" t="s">
        <v>1</v>
      </c>
      <c r="F2716">
        <v>55</v>
      </c>
      <c r="G2716" t="str" cm="1">
        <f t="array" ref="G2716">_xlfn.SWITCH(TRUE, Customer_Churn_Records_26[[#This Row],[Age]] &gt;= 70, "Very Old",Customer_Churn_Records_26[[#This Row],[Age]] &gt;= 50, "Old",Customer_Churn_Records_26[[#This Row],[Age]] &gt;=35,"Middle-Age", "Young")</f>
        <v>Old</v>
      </c>
      <c r="H2716">
        <v>8</v>
      </c>
      <c r="I2716">
        <v>136354.16</v>
      </c>
      <c r="J2716">
        <v>1</v>
      </c>
      <c r="K2716">
        <v>1</v>
      </c>
      <c r="L2716">
        <v>1</v>
      </c>
      <c r="M2716">
        <v>93769.89</v>
      </c>
      <c r="N2716">
        <v>0</v>
      </c>
      <c r="O2716" t="str">
        <f>IF(Customer_Churn_Records_26[[#This Row],[Exited]] = 1, "Yes","No")</f>
        <v>No</v>
      </c>
      <c r="P2716">
        <v>0</v>
      </c>
      <c r="Q2716" t="str">
        <f>IF(Customer_Churn_Records_26[[#This Row],[Complain]] =1, "Yes", "No")</f>
        <v>No</v>
      </c>
      <c r="R2716">
        <v>4</v>
      </c>
      <c r="S2716" t="s">
        <v>4</v>
      </c>
      <c r="T2716">
        <v>940</v>
      </c>
    </row>
    <row r="2717" spans="1:20" x14ac:dyDescent="0.3">
      <c r="A2717">
        <v>15682547</v>
      </c>
      <c r="B2717" t="s">
        <v>642</v>
      </c>
      <c r="C2717">
        <v>649</v>
      </c>
      <c r="D2717" t="s">
        <v>2</v>
      </c>
      <c r="E2717" t="s">
        <v>5</v>
      </c>
      <c r="F2717">
        <v>38</v>
      </c>
      <c r="G2717" t="str" cm="1">
        <f t="array" ref="G2717">_xlfn.SWITCH(TRUE, Customer_Churn_Records_26[[#This Row],[Age]] &gt;= 70, "Very Old",Customer_Churn_Records_26[[#This Row],[Age]] &gt;= 50, "Old",Customer_Churn_Records_26[[#This Row],[Age]] &gt;=35,"Middle-Age", "Young")</f>
        <v>Middle-Age</v>
      </c>
      <c r="H2717">
        <v>1</v>
      </c>
      <c r="I2717">
        <v>122214</v>
      </c>
      <c r="J2717">
        <v>1</v>
      </c>
      <c r="K2717">
        <v>0</v>
      </c>
      <c r="L2717">
        <v>1</v>
      </c>
      <c r="M2717">
        <v>88965.46</v>
      </c>
      <c r="N2717">
        <v>0</v>
      </c>
      <c r="O2717" t="str">
        <f>IF(Customer_Churn_Records_26[[#This Row],[Exited]] = 1, "Yes","No")</f>
        <v>No</v>
      </c>
      <c r="P2717">
        <v>0</v>
      </c>
      <c r="Q2717" t="str">
        <f>IF(Customer_Churn_Records_26[[#This Row],[Complain]] =1, "Yes", "No")</f>
        <v>No</v>
      </c>
      <c r="R2717">
        <v>3</v>
      </c>
      <c r="S2717" t="s">
        <v>0</v>
      </c>
      <c r="T2717">
        <v>591</v>
      </c>
    </row>
    <row r="2718" spans="1:20" x14ac:dyDescent="0.3">
      <c r="A2718">
        <v>15631170</v>
      </c>
      <c r="B2718" t="s">
        <v>1431</v>
      </c>
      <c r="C2718">
        <v>695</v>
      </c>
      <c r="D2718" t="s">
        <v>2</v>
      </c>
      <c r="E2718" t="s">
        <v>5</v>
      </c>
      <c r="F2718">
        <v>45</v>
      </c>
      <c r="G2718" t="str" cm="1">
        <f t="array" ref="G2718">_xlfn.SWITCH(TRUE, Customer_Churn_Records_26[[#This Row],[Age]] &gt;= 70, "Very Old",Customer_Churn_Records_26[[#This Row],[Age]] &gt;= 50, "Old",Customer_Churn_Records_26[[#This Row],[Age]] &gt;=35,"Middle-Age", "Young")</f>
        <v>Middle-Age</v>
      </c>
      <c r="H2718">
        <v>3</v>
      </c>
      <c r="I2718">
        <v>0</v>
      </c>
      <c r="J2718">
        <v>2</v>
      </c>
      <c r="K2718">
        <v>1</v>
      </c>
      <c r="L2718">
        <v>1</v>
      </c>
      <c r="M2718">
        <v>30793.61</v>
      </c>
      <c r="N2718">
        <v>0</v>
      </c>
      <c r="O2718" t="str">
        <f>IF(Customer_Churn_Records_26[[#This Row],[Exited]] = 1, "Yes","No")</f>
        <v>No</v>
      </c>
      <c r="P2718">
        <v>0</v>
      </c>
      <c r="Q2718" t="str">
        <f>IF(Customer_Churn_Records_26[[#This Row],[Complain]] =1, "Yes", "No")</f>
        <v>No</v>
      </c>
      <c r="R2718">
        <v>1</v>
      </c>
      <c r="S2718" t="s">
        <v>10</v>
      </c>
      <c r="T2718">
        <v>364</v>
      </c>
    </row>
    <row r="2719" spans="1:20" x14ac:dyDescent="0.3">
      <c r="A2719">
        <v>15648702</v>
      </c>
      <c r="B2719" t="s">
        <v>1494</v>
      </c>
      <c r="C2719">
        <v>775</v>
      </c>
      <c r="D2719" t="s">
        <v>6</v>
      </c>
      <c r="E2719" t="s">
        <v>5</v>
      </c>
      <c r="F2719">
        <v>70</v>
      </c>
      <c r="G2719" t="str" cm="1">
        <f t="array" ref="G2719">_xlfn.SWITCH(TRUE, Customer_Churn_Records_26[[#This Row],[Age]] &gt;= 70, "Very Old",Customer_Churn_Records_26[[#This Row],[Age]] &gt;= 50, "Old",Customer_Churn_Records_26[[#This Row],[Age]] &gt;=35,"Middle-Age", "Young")</f>
        <v>Very Old</v>
      </c>
      <c r="H2719">
        <v>6</v>
      </c>
      <c r="I2719">
        <v>119684.88</v>
      </c>
      <c r="J2719">
        <v>2</v>
      </c>
      <c r="K2719">
        <v>1</v>
      </c>
      <c r="L2719">
        <v>1</v>
      </c>
      <c r="M2719">
        <v>74532.02</v>
      </c>
      <c r="N2719">
        <v>0</v>
      </c>
      <c r="O2719" t="str">
        <f>IF(Customer_Churn_Records_26[[#This Row],[Exited]] = 1, "Yes","No")</f>
        <v>No</v>
      </c>
      <c r="P2719">
        <v>0</v>
      </c>
      <c r="Q2719" t="str">
        <f>IF(Customer_Churn_Records_26[[#This Row],[Complain]] =1, "Yes", "No")</f>
        <v>No</v>
      </c>
      <c r="R2719">
        <v>1</v>
      </c>
      <c r="S2719" t="s">
        <v>4</v>
      </c>
      <c r="T2719">
        <v>237</v>
      </c>
    </row>
    <row r="2720" spans="1:20" x14ac:dyDescent="0.3">
      <c r="A2720">
        <v>15783444</v>
      </c>
      <c r="B2720" t="s">
        <v>96</v>
      </c>
      <c r="C2720">
        <v>788</v>
      </c>
      <c r="D2720" t="s">
        <v>2</v>
      </c>
      <c r="E2720" t="s">
        <v>1</v>
      </c>
      <c r="F2720">
        <v>39</v>
      </c>
      <c r="G2720" t="str" cm="1">
        <f t="array" ref="G2720">_xlfn.SWITCH(TRUE, Customer_Churn_Records_26[[#This Row],[Age]] &gt;= 70, "Very Old",Customer_Churn_Records_26[[#This Row],[Age]] &gt;= 50, "Old",Customer_Churn_Records_26[[#This Row],[Age]] &gt;=35,"Middle-Age", "Young")</f>
        <v>Middle-Age</v>
      </c>
      <c r="H2720">
        <v>3</v>
      </c>
      <c r="I2720">
        <v>135139.32999999999</v>
      </c>
      <c r="J2720">
        <v>1</v>
      </c>
      <c r="K2720">
        <v>0</v>
      </c>
      <c r="L2720">
        <v>1</v>
      </c>
      <c r="M2720">
        <v>113086.08</v>
      </c>
      <c r="N2720">
        <v>0</v>
      </c>
      <c r="O2720" t="str">
        <f>IF(Customer_Churn_Records_26[[#This Row],[Exited]] = 1, "Yes","No")</f>
        <v>No</v>
      </c>
      <c r="P2720">
        <v>0</v>
      </c>
      <c r="Q2720" t="str">
        <f>IF(Customer_Churn_Records_26[[#This Row],[Complain]] =1, "Yes", "No")</f>
        <v>No</v>
      </c>
      <c r="R2720">
        <v>1</v>
      </c>
      <c r="S2720" t="s">
        <v>8</v>
      </c>
      <c r="T2720">
        <v>444</v>
      </c>
    </row>
    <row r="2721" spans="1:20" x14ac:dyDescent="0.3">
      <c r="A2721">
        <v>15809178</v>
      </c>
      <c r="B2721" t="s">
        <v>259</v>
      </c>
      <c r="C2721">
        <v>569</v>
      </c>
      <c r="D2721" t="s">
        <v>6</v>
      </c>
      <c r="E2721" t="s">
        <v>1</v>
      </c>
      <c r="F2721">
        <v>42</v>
      </c>
      <c r="G2721" t="str" cm="1">
        <f t="array" ref="G2721">_xlfn.SWITCH(TRUE, Customer_Churn_Records_26[[#This Row],[Age]] &gt;= 70, "Very Old",Customer_Churn_Records_26[[#This Row],[Age]] &gt;= 50, "Old",Customer_Churn_Records_26[[#This Row],[Age]] &gt;=35,"Middle-Age", "Young")</f>
        <v>Middle-Age</v>
      </c>
      <c r="H2721">
        <v>9</v>
      </c>
      <c r="I2721">
        <v>146100.75</v>
      </c>
      <c r="J2721">
        <v>1</v>
      </c>
      <c r="K2721">
        <v>1</v>
      </c>
      <c r="L2721">
        <v>0</v>
      </c>
      <c r="M2721">
        <v>32574.01</v>
      </c>
      <c r="N2721">
        <v>1</v>
      </c>
      <c r="O2721" t="str">
        <f>IF(Customer_Churn_Records_26[[#This Row],[Exited]] = 1, "Yes","No")</f>
        <v>Yes</v>
      </c>
      <c r="P2721">
        <v>1</v>
      </c>
      <c r="Q2721" t="str">
        <f>IF(Customer_Churn_Records_26[[#This Row],[Complain]] =1, "Yes", "No")</f>
        <v>Yes</v>
      </c>
      <c r="R2721">
        <v>2</v>
      </c>
      <c r="S2721" t="s">
        <v>10</v>
      </c>
      <c r="T2721">
        <v>812</v>
      </c>
    </row>
    <row r="2722" spans="1:20" x14ac:dyDescent="0.3">
      <c r="A2722">
        <v>15806688</v>
      </c>
      <c r="B2722" t="s">
        <v>710</v>
      </c>
      <c r="C2722">
        <v>726</v>
      </c>
      <c r="D2722" t="s">
        <v>15</v>
      </c>
      <c r="E2722" t="s">
        <v>1</v>
      </c>
      <c r="F2722">
        <v>56</v>
      </c>
      <c r="G2722" t="str" cm="1">
        <f t="array" ref="G2722">_xlfn.SWITCH(TRUE, Customer_Churn_Records_26[[#This Row],[Age]] &gt;= 70, "Very Old",Customer_Churn_Records_26[[#This Row],[Age]] &gt;= 50, "Old",Customer_Churn_Records_26[[#This Row],[Age]] &gt;=35,"Middle-Age", "Young")</f>
        <v>Old</v>
      </c>
      <c r="H2722">
        <v>8</v>
      </c>
      <c r="I2722">
        <v>123110.9</v>
      </c>
      <c r="J2722">
        <v>3</v>
      </c>
      <c r="K2722">
        <v>0</v>
      </c>
      <c r="L2722">
        <v>1</v>
      </c>
      <c r="M2722">
        <v>130113.78</v>
      </c>
      <c r="N2722">
        <v>1</v>
      </c>
      <c r="O2722" t="str">
        <f>IF(Customer_Churn_Records_26[[#This Row],[Exited]] = 1, "Yes","No")</f>
        <v>Yes</v>
      </c>
      <c r="P2722">
        <v>1</v>
      </c>
      <c r="Q2722" t="str">
        <f>IF(Customer_Churn_Records_26[[#This Row],[Complain]] =1, "Yes", "No")</f>
        <v>Yes</v>
      </c>
      <c r="R2722">
        <v>4</v>
      </c>
      <c r="S2722" t="s">
        <v>0</v>
      </c>
      <c r="T2722">
        <v>873</v>
      </c>
    </row>
    <row r="2723" spans="1:20" x14ac:dyDescent="0.3">
      <c r="A2723">
        <v>15576824</v>
      </c>
      <c r="B2723" t="s">
        <v>132</v>
      </c>
      <c r="C2723">
        <v>564</v>
      </c>
      <c r="D2723" t="s">
        <v>6</v>
      </c>
      <c r="E2723" t="s">
        <v>1</v>
      </c>
      <c r="F2723">
        <v>44</v>
      </c>
      <c r="G2723" t="str" cm="1">
        <f t="array" ref="G2723">_xlfn.SWITCH(TRUE, Customer_Churn_Records_26[[#This Row],[Age]] &gt;= 70, "Very Old",Customer_Churn_Records_26[[#This Row],[Age]] &gt;= 50, "Old",Customer_Churn_Records_26[[#This Row],[Age]] &gt;=35,"Middle-Age", "Young")</f>
        <v>Middle-Age</v>
      </c>
      <c r="H2723">
        <v>3</v>
      </c>
      <c r="I2723">
        <v>111760.4</v>
      </c>
      <c r="J2723">
        <v>3</v>
      </c>
      <c r="K2723">
        <v>1</v>
      </c>
      <c r="L2723">
        <v>1</v>
      </c>
      <c r="M2723">
        <v>104722.47</v>
      </c>
      <c r="N2723">
        <v>1</v>
      </c>
      <c r="O2723" t="str">
        <f>IF(Customer_Churn_Records_26[[#This Row],[Exited]] = 1, "Yes","No")</f>
        <v>Yes</v>
      </c>
      <c r="P2723">
        <v>1</v>
      </c>
      <c r="Q2723" t="str">
        <f>IF(Customer_Churn_Records_26[[#This Row],[Complain]] =1, "Yes", "No")</f>
        <v>Yes</v>
      </c>
      <c r="R2723">
        <v>3</v>
      </c>
      <c r="S2723" t="s">
        <v>0</v>
      </c>
      <c r="T2723">
        <v>785</v>
      </c>
    </row>
    <row r="2724" spans="1:20" x14ac:dyDescent="0.3">
      <c r="A2724">
        <v>15675422</v>
      </c>
      <c r="B2724" t="s">
        <v>1258</v>
      </c>
      <c r="C2724">
        <v>544</v>
      </c>
      <c r="D2724" t="s">
        <v>2</v>
      </c>
      <c r="E2724" t="s">
        <v>1</v>
      </c>
      <c r="F2724">
        <v>32</v>
      </c>
      <c r="G2724" t="str" cm="1">
        <f t="array" ref="G2724">_xlfn.SWITCH(TRUE, Customer_Churn_Records_26[[#This Row],[Age]] &gt;= 70, "Very Old",Customer_Churn_Records_26[[#This Row],[Age]] &gt;= 50, "Old",Customer_Churn_Records_26[[#This Row],[Age]] &gt;=35,"Middle-Age", "Young")</f>
        <v>Young</v>
      </c>
      <c r="H2724">
        <v>9</v>
      </c>
      <c r="I2724">
        <v>110728.39</v>
      </c>
      <c r="J2724">
        <v>1</v>
      </c>
      <c r="K2724">
        <v>1</v>
      </c>
      <c r="L2724">
        <v>1</v>
      </c>
      <c r="M2724">
        <v>14559.62</v>
      </c>
      <c r="N2724">
        <v>0</v>
      </c>
      <c r="O2724" t="str">
        <f>IF(Customer_Churn_Records_26[[#This Row],[Exited]] = 1, "Yes","No")</f>
        <v>No</v>
      </c>
      <c r="P2724">
        <v>0</v>
      </c>
      <c r="Q2724" t="str">
        <f>IF(Customer_Churn_Records_26[[#This Row],[Complain]] =1, "Yes", "No")</f>
        <v>No</v>
      </c>
      <c r="R2724">
        <v>1</v>
      </c>
      <c r="S2724" t="s">
        <v>8</v>
      </c>
      <c r="T2724">
        <v>629</v>
      </c>
    </row>
    <row r="2725" spans="1:20" x14ac:dyDescent="0.3">
      <c r="A2725">
        <v>15681550</v>
      </c>
      <c r="B2725" t="s">
        <v>2477</v>
      </c>
      <c r="C2725">
        <v>614</v>
      </c>
      <c r="D2725" t="s">
        <v>2</v>
      </c>
      <c r="E2725" t="s">
        <v>1</v>
      </c>
      <c r="F2725">
        <v>41</v>
      </c>
      <c r="G2725" t="str" cm="1">
        <f t="array" ref="G2725">_xlfn.SWITCH(TRUE, Customer_Churn_Records_26[[#This Row],[Age]] &gt;= 70, "Very Old",Customer_Churn_Records_26[[#This Row],[Age]] &gt;= 50, "Old",Customer_Churn_Records_26[[#This Row],[Age]] &gt;=35,"Middle-Age", "Young")</f>
        <v>Middle-Age</v>
      </c>
      <c r="H2725">
        <v>8</v>
      </c>
      <c r="I2725">
        <v>121558.46</v>
      </c>
      <c r="J2725">
        <v>1</v>
      </c>
      <c r="K2725">
        <v>1</v>
      </c>
      <c r="L2725">
        <v>1</v>
      </c>
      <c r="M2725">
        <v>598.79999999999995</v>
      </c>
      <c r="N2725">
        <v>0</v>
      </c>
      <c r="O2725" t="str">
        <f>IF(Customer_Churn_Records_26[[#This Row],[Exited]] = 1, "Yes","No")</f>
        <v>No</v>
      </c>
      <c r="P2725">
        <v>0</v>
      </c>
      <c r="Q2725" t="str">
        <f>IF(Customer_Churn_Records_26[[#This Row],[Complain]] =1, "Yes", "No")</f>
        <v>No</v>
      </c>
      <c r="R2725">
        <v>5</v>
      </c>
      <c r="S2725" t="s">
        <v>8</v>
      </c>
      <c r="T2725">
        <v>698</v>
      </c>
    </row>
    <row r="2726" spans="1:20" x14ac:dyDescent="0.3">
      <c r="A2726">
        <v>15812628</v>
      </c>
      <c r="B2726" t="s">
        <v>352</v>
      </c>
      <c r="C2726">
        <v>453</v>
      </c>
      <c r="D2726" t="s">
        <v>6</v>
      </c>
      <c r="E2726" t="s">
        <v>1</v>
      </c>
      <c r="F2726">
        <v>38</v>
      </c>
      <c r="G2726" t="str" cm="1">
        <f t="array" ref="G2726">_xlfn.SWITCH(TRUE, Customer_Churn_Records_26[[#This Row],[Age]] &gt;= 70, "Very Old",Customer_Churn_Records_26[[#This Row],[Age]] &gt;= 50, "Old",Customer_Churn_Records_26[[#This Row],[Age]] &gt;=35,"Middle-Age", "Young")</f>
        <v>Middle-Age</v>
      </c>
      <c r="H2726">
        <v>8</v>
      </c>
      <c r="I2726">
        <v>120623.21</v>
      </c>
      <c r="J2726">
        <v>1</v>
      </c>
      <c r="K2726">
        <v>1</v>
      </c>
      <c r="L2726">
        <v>0</v>
      </c>
      <c r="M2726">
        <v>129697.99</v>
      </c>
      <c r="N2726">
        <v>0</v>
      </c>
      <c r="O2726" t="str">
        <f>IF(Customer_Churn_Records_26[[#This Row],[Exited]] = 1, "Yes","No")</f>
        <v>No</v>
      </c>
      <c r="P2726">
        <v>0</v>
      </c>
      <c r="Q2726" t="str">
        <f>IF(Customer_Churn_Records_26[[#This Row],[Complain]] =1, "Yes", "No")</f>
        <v>No</v>
      </c>
      <c r="R2726">
        <v>5</v>
      </c>
      <c r="S2726" t="s">
        <v>4</v>
      </c>
      <c r="T2726">
        <v>364</v>
      </c>
    </row>
    <row r="2727" spans="1:20" x14ac:dyDescent="0.3">
      <c r="A2727">
        <v>15597951</v>
      </c>
      <c r="B2727" t="s">
        <v>314</v>
      </c>
      <c r="C2727">
        <v>471</v>
      </c>
      <c r="D2727" t="s">
        <v>2</v>
      </c>
      <c r="E2727" t="s">
        <v>1</v>
      </c>
      <c r="F2727">
        <v>58</v>
      </c>
      <c r="G2727" t="str" cm="1">
        <f t="array" ref="G2727">_xlfn.SWITCH(TRUE, Customer_Churn_Records_26[[#This Row],[Age]] &gt;= 70, "Very Old",Customer_Churn_Records_26[[#This Row],[Age]] &gt;= 50, "Old",Customer_Churn_Records_26[[#This Row],[Age]] &gt;=35,"Middle-Age", "Young")</f>
        <v>Old</v>
      </c>
      <c r="H2727">
        <v>4</v>
      </c>
      <c r="I2727">
        <v>114713.57</v>
      </c>
      <c r="J2727">
        <v>1</v>
      </c>
      <c r="K2727">
        <v>1</v>
      </c>
      <c r="L2727">
        <v>1</v>
      </c>
      <c r="M2727">
        <v>36315.03</v>
      </c>
      <c r="N2727">
        <v>0</v>
      </c>
      <c r="O2727" t="str">
        <f>IF(Customer_Churn_Records_26[[#This Row],[Exited]] = 1, "Yes","No")</f>
        <v>No</v>
      </c>
      <c r="P2727">
        <v>0</v>
      </c>
      <c r="Q2727" t="str">
        <f>IF(Customer_Churn_Records_26[[#This Row],[Complain]] =1, "Yes", "No")</f>
        <v>No</v>
      </c>
      <c r="R2727">
        <v>1</v>
      </c>
      <c r="S2727" t="s">
        <v>10</v>
      </c>
      <c r="T2727">
        <v>904</v>
      </c>
    </row>
    <row r="2728" spans="1:20" x14ac:dyDescent="0.3">
      <c r="A2728">
        <v>15807045</v>
      </c>
      <c r="B2728" t="s">
        <v>444</v>
      </c>
      <c r="C2728">
        <v>829</v>
      </c>
      <c r="D2728" t="s">
        <v>6</v>
      </c>
      <c r="E2728" t="s">
        <v>1</v>
      </c>
      <c r="F2728">
        <v>37</v>
      </c>
      <c r="G2728" t="str" cm="1">
        <f t="array" ref="G2728">_xlfn.SWITCH(TRUE, Customer_Churn_Records_26[[#This Row],[Age]] &gt;= 70, "Very Old",Customer_Churn_Records_26[[#This Row],[Age]] &gt;= 50, "Old",Customer_Churn_Records_26[[#This Row],[Age]] &gt;=35,"Middle-Age", "Young")</f>
        <v>Middle-Age</v>
      </c>
      <c r="H2728">
        <v>3</v>
      </c>
      <c r="I2728">
        <v>103457.76</v>
      </c>
      <c r="J2728">
        <v>1</v>
      </c>
      <c r="K2728">
        <v>0</v>
      </c>
      <c r="L2728">
        <v>0</v>
      </c>
      <c r="M2728">
        <v>1114.1199999999999</v>
      </c>
      <c r="N2728">
        <v>0</v>
      </c>
      <c r="O2728" t="str">
        <f>IF(Customer_Churn_Records_26[[#This Row],[Exited]] = 1, "Yes","No")</f>
        <v>No</v>
      </c>
      <c r="P2728">
        <v>0</v>
      </c>
      <c r="Q2728" t="str">
        <f>IF(Customer_Churn_Records_26[[#This Row],[Complain]] =1, "Yes", "No")</f>
        <v>No</v>
      </c>
      <c r="R2728">
        <v>3</v>
      </c>
      <c r="S2728" t="s">
        <v>10</v>
      </c>
      <c r="T2728">
        <v>287</v>
      </c>
    </row>
    <row r="2729" spans="1:20" x14ac:dyDescent="0.3">
      <c r="A2729">
        <v>15581748</v>
      </c>
      <c r="B2729" t="s">
        <v>510</v>
      </c>
      <c r="C2729">
        <v>754</v>
      </c>
      <c r="D2729" t="s">
        <v>6</v>
      </c>
      <c r="E2729" t="s">
        <v>5</v>
      </c>
      <c r="F2729">
        <v>57</v>
      </c>
      <c r="G2729" t="str" cm="1">
        <f t="array" ref="G2729">_xlfn.SWITCH(TRUE, Customer_Churn_Records_26[[#This Row],[Age]] &gt;= 70, "Very Old",Customer_Churn_Records_26[[#This Row],[Age]] &gt;= 50, "Old",Customer_Churn_Records_26[[#This Row],[Age]] &gt;=35,"Middle-Age", "Young")</f>
        <v>Old</v>
      </c>
      <c r="H2729">
        <v>2</v>
      </c>
      <c r="I2729">
        <v>101134.87</v>
      </c>
      <c r="J2729">
        <v>2</v>
      </c>
      <c r="K2729">
        <v>1</v>
      </c>
      <c r="L2729">
        <v>1</v>
      </c>
      <c r="M2729">
        <v>70954.41</v>
      </c>
      <c r="N2729">
        <v>0</v>
      </c>
      <c r="O2729" t="str">
        <f>IF(Customer_Churn_Records_26[[#This Row],[Exited]] = 1, "Yes","No")</f>
        <v>No</v>
      </c>
      <c r="P2729">
        <v>0</v>
      </c>
      <c r="Q2729" t="str">
        <f>IF(Customer_Churn_Records_26[[#This Row],[Complain]] =1, "Yes", "No")</f>
        <v>No</v>
      </c>
      <c r="R2729">
        <v>5</v>
      </c>
      <c r="S2729" t="s">
        <v>4</v>
      </c>
      <c r="T2729">
        <v>898</v>
      </c>
    </row>
    <row r="2730" spans="1:20" x14ac:dyDescent="0.3">
      <c r="A2730">
        <v>15770420</v>
      </c>
      <c r="B2730" t="s">
        <v>2476</v>
      </c>
      <c r="C2730">
        <v>749</v>
      </c>
      <c r="D2730" t="s">
        <v>6</v>
      </c>
      <c r="E2730" t="s">
        <v>5</v>
      </c>
      <c r="F2730">
        <v>46</v>
      </c>
      <c r="G2730" t="str" cm="1">
        <f t="array" ref="G2730">_xlfn.SWITCH(TRUE, Customer_Churn_Records_26[[#This Row],[Age]] &gt;= 70, "Very Old",Customer_Churn_Records_26[[#This Row],[Age]] &gt;= 50, "Old",Customer_Churn_Records_26[[#This Row],[Age]] &gt;=35,"Middle-Age", "Young")</f>
        <v>Middle-Age</v>
      </c>
      <c r="H2730">
        <v>10</v>
      </c>
      <c r="I2730">
        <v>78136.36</v>
      </c>
      <c r="J2730">
        <v>2</v>
      </c>
      <c r="K2730">
        <v>1</v>
      </c>
      <c r="L2730">
        <v>1</v>
      </c>
      <c r="M2730">
        <v>73470.98</v>
      </c>
      <c r="N2730">
        <v>0</v>
      </c>
      <c r="O2730" t="str">
        <f>IF(Customer_Churn_Records_26[[#This Row],[Exited]] = 1, "Yes","No")</f>
        <v>No</v>
      </c>
      <c r="P2730">
        <v>0</v>
      </c>
      <c r="Q2730" t="str">
        <f>IF(Customer_Churn_Records_26[[#This Row],[Complain]] =1, "Yes", "No")</f>
        <v>No</v>
      </c>
      <c r="R2730">
        <v>5</v>
      </c>
      <c r="S2730" t="s">
        <v>8</v>
      </c>
      <c r="T2730">
        <v>887</v>
      </c>
    </row>
    <row r="2731" spans="1:20" x14ac:dyDescent="0.3">
      <c r="A2731">
        <v>15608230</v>
      </c>
      <c r="B2731" t="s">
        <v>2475</v>
      </c>
      <c r="C2731">
        <v>667</v>
      </c>
      <c r="D2731" t="s">
        <v>2</v>
      </c>
      <c r="E2731" t="s">
        <v>5</v>
      </c>
      <c r="F2731">
        <v>23</v>
      </c>
      <c r="G2731" t="str" cm="1">
        <f t="array" ref="G2731">_xlfn.SWITCH(TRUE, Customer_Churn_Records_26[[#This Row],[Age]] &gt;= 70, "Very Old",Customer_Churn_Records_26[[#This Row],[Age]] &gt;= 50, "Old",Customer_Churn_Records_26[[#This Row],[Age]] &gt;=35,"Middle-Age", "Young")</f>
        <v>Young</v>
      </c>
      <c r="H2731">
        <v>1</v>
      </c>
      <c r="I2731">
        <v>0</v>
      </c>
      <c r="J2731">
        <v>2</v>
      </c>
      <c r="K2731">
        <v>1</v>
      </c>
      <c r="L2731">
        <v>0</v>
      </c>
      <c r="M2731">
        <v>91573.19</v>
      </c>
      <c r="N2731">
        <v>0</v>
      </c>
      <c r="O2731" t="str">
        <f>IF(Customer_Churn_Records_26[[#This Row],[Exited]] = 1, "Yes","No")</f>
        <v>No</v>
      </c>
      <c r="P2731">
        <v>0</v>
      </c>
      <c r="Q2731" t="str">
        <f>IF(Customer_Churn_Records_26[[#This Row],[Complain]] =1, "Yes", "No")</f>
        <v>No</v>
      </c>
      <c r="R2731">
        <v>3</v>
      </c>
      <c r="S2731" t="s">
        <v>8</v>
      </c>
      <c r="T2731">
        <v>474</v>
      </c>
    </row>
    <row r="2732" spans="1:20" x14ac:dyDescent="0.3">
      <c r="A2732">
        <v>15730339</v>
      </c>
      <c r="B2732" t="s">
        <v>172</v>
      </c>
      <c r="C2732">
        <v>670</v>
      </c>
      <c r="D2732" t="s">
        <v>15</v>
      </c>
      <c r="E2732" t="s">
        <v>5</v>
      </c>
      <c r="F2732">
        <v>30</v>
      </c>
      <c r="G2732" t="str" cm="1">
        <f t="array" ref="G2732">_xlfn.SWITCH(TRUE, Customer_Churn_Records_26[[#This Row],[Age]] &gt;= 70, "Very Old",Customer_Churn_Records_26[[#This Row],[Age]] &gt;= 50, "Old",Customer_Churn_Records_26[[#This Row],[Age]] &gt;=35,"Middle-Age", "Young")</f>
        <v>Young</v>
      </c>
      <c r="H2732">
        <v>3</v>
      </c>
      <c r="I2732">
        <v>133446.34</v>
      </c>
      <c r="J2732">
        <v>1</v>
      </c>
      <c r="K2732">
        <v>0</v>
      </c>
      <c r="L2732">
        <v>0</v>
      </c>
      <c r="M2732">
        <v>3154.95</v>
      </c>
      <c r="N2732">
        <v>0</v>
      </c>
      <c r="O2732" t="str">
        <f>IF(Customer_Churn_Records_26[[#This Row],[Exited]] = 1, "Yes","No")</f>
        <v>No</v>
      </c>
      <c r="P2732">
        <v>0</v>
      </c>
      <c r="Q2732" t="str">
        <f>IF(Customer_Churn_Records_26[[#This Row],[Complain]] =1, "Yes", "No")</f>
        <v>No</v>
      </c>
      <c r="R2732">
        <v>5</v>
      </c>
      <c r="S2732" t="s">
        <v>4</v>
      </c>
      <c r="T2732">
        <v>317</v>
      </c>
    </row>
    <row r="2733" spans="1:20" x14ac:dyDescent="0.3">
      <c r="A2733">
        <v>15712584</v>
      </c>
      <c r="B2733" t="s">
        <v>820</v>
      </c>
      <c r="C2733">
        <v>670</v>
      </c>
      <c r="D2733" t="s">
        <v>2</v>
      </c>
      <c r="E2733" t="s">
        <v>1</v>
      </c>
      <c r="F2733">
        <v>33</v>
      </c>
      <c r="G2733" t="str" cm="1">
        <f t="array" ref="G2733">_xlfn.SWITCH(TRUE, Customer_Churn_Records_26[[#This Row],[Age]] &gt;= 70, "Very Old",Customer_Churn_Records_26[[#This Row],[Age]] &gt;= 50, "Old",Customer_Churn_Records_26[[#This Row],[Age]] &gt;=35,"Middle-Age", "Young")</f>
        <v>Young</v>
      </c>
      <c r="H2733">
        <v>7</v>
      </c>
      <c r="I2733">
        <v>0</v>
      </c>
      <c r="J2733">
        <v>2</v>
      </c>
      <c r="K2733">
        <v>1</v>
      </c>
      <c r="L2733">
        <v>1</v>
      </c>
      <c r="M2733">
        <v>88187.81</v>
      </c>
      <c r="N2733">
        <v>0</v>
      </c>
      <c r="O2733" t="str">
        <f>IF(Customer_Churn_Records_26[[#This Row],[Exited]] = 1, "Yes","No")</f>
        <v>No</v>
      </c>
      <c r="P2733">
        <v>0</v>
      </c>
      <c r="Q2733" t="str">
        <f>IF(Customer_Churn_Records_26[[#This Row],[Complain]] =1, "Yes", "No")</f>
        <v>No</v>
      </c>
      <c r="R2733">
        <v>2</v>
      </c>
      <c r="S2733" t="s">
        <v>0</v>
      </c>
      <c r="T2733">
        <v>241</v>
      </c>
    </row>
    <row r="2734" spans="1:20" x14ac:dyDescent="0.3">
      <c r="A2734">
        <v>15592816</v>
      </c>
      <c r="B2734" t="s">
        <v>774</v>
      </c>
      <c r="C2734">
        <v>623</v>
      </c>
      <c r="D2734" t="s">
        <v>6</v>
      </c>
      <c r="E2734" t="s">
        <v>1</v>
      </c>
      <c r="F2734">
        <v>48</v>
      </c>
      <c r="G2734" t="str" cm="1">
        <f t="array" ref="G2734">_xlfn.SWITCH(TRUE, Customer_Churn_Records_26[[#This Row],[Age]] &gt;= 70, "Very Old",Customer_Churn_Records_26[[#This Row],[Age]] &gt;= 50, "Old",Customer_Churn_Records_26[[#This Row],[Age]] &gt;=35,"Middle-Age", "Young")</f>
        <v>Middle-Age</v>
      </c>
      <c r="H2734">
        <v>1</v>
      </c>
      <c r="I2734">
        <v>108076.33</v>
      </c>
      <c r="J2734">
        <v>1</v>
      </c>
      <c r="K2734">
        <v>1</v>
      </c>
      <c r="L2734">
        <v>0</v>
      </c>
      <c r="M2734">
        <v>118855.26</v>
      </c>
      <c r="N2734">
        <v>1</v>
      </c>
      <c r="O2734" t="str">
        <f>IF(Customer_Churn_Records_26[[#This Row],[Exited]] = 1, "Yes","No")</f>
        <v>Yes</v>
      </c>
      <c r="P2734">
        <v>1</v>
      </c>
      <c r="Q2734" t="str">
        <f>IF(Customer_Churn_Records_26[[#This Row],[Complain]] =1, "Yes", "No")</f>
        <v>Yes</v>
      </c>
      <c r="R2734">
        <v>3</v>
      </c>
      <c r="S2734" t="s">
        <v>10</v>
      </c>
      <c r="T2734">
        <v>223</v>
      </c>
    </row>
    <row r="2735" spans="1:20" x14ac:dyDescent="0.3">
      <c r="A2735">
        <v>15641480</v>
      </c>
      <c r="B2735" t="s">
        <v>1313</v>
      </c>
      <c r="C2735">
        <v>571</v>
      </c>
      <c r="D2735" t="s">
        <v>2</v>
      </c>
      <c r="E2735" t="s">
        <v>5</v>
      </c>
      <c r="F2735">
        <v>32</v>
      </c>
      <c r="G2735" t="str" cm="1">
        <f t="array" ref="G2735">_xlfn.SWITCH(TRUE, Customer_Churn_Records_26[[#This Row],[Age]] &gt;= 70, "Very Old",Customer_Churn_Records_26[[#This Row],[Age]] &gt;= 50, "Old",Customer_Churn_Records_26[[#This Row],[Age]] &gt;=35,"Middle-Age", "Young")</f>
        <v>Young</v>
      </c>
      <c r="H2735">
        <v>5</v>
      </c>
      <c r="I2735">
        <v>131354.25</v>
      </c>
      <c r="J2735">
        <v>1</v>
      </c>
      <c r="K2735">
        <v>1</v>
      </c>
      <c r="L2735">
        <v>0</v>
      </c>
      <c r="M2735">
        <v>125256.53</v>
      </c>
      <c r="N2735">
        <v>0</v>
      </c>
      <c r="O2735" t="str">
        <f>IF(Customer_Churn_Records_26[[#This Row],[Exited]] = 1, "Yes","No")</f>
        <v>No</v>
      </c>
      <c r="P2735">
        <v>0</v>
      </c>
      <c r="Q2735" t="str">
        <f>IF(Customer_Churn_Records_26[[#This Row],[Complain]] =1, "Yes", "No")</f>
        <v>No</v>
      </c>
      <c r="R2735">
        <v>1</v>
      </c>
      <c r="S2735" t="s">
        <v>10</v>
      </c>
      <c r="T2735">
        <v>607</v>
      </c>
    </row>
    <row r="2736" spans="1:20" x14ac:dyDescent="0.3">
      <c r="A2736">
        <v>15708505</v>
      </c>
      <c r="B2736" t="s">
        <v>82</v>
      </c>
      <c r="C2736">
        <v>641</v>
      </c>
      <c r="D2736" t="s">
        <v>6</v>
      </c>
      <c r="E2736" t="s">
        <v>1</v>
      </c>
      <c r="F2736">
        <v>37</v>
      </c>
      <c r="G2736" t="str" cm="1">
        <f t="array" ref="G2736">_xlfn.SWITCH(TRUE, Customer_Churn_Records_26[[#This Row],[Age]] &gt;= 70, "Very Old",Customer_Churn_Records_26[[#This Row],[Age]] &gt;= 50, "Old",Customer_Churn_Records_26[[#This Row],[Age]] &gt;=35,"Middle-Age", "Young")</f>
        <v>Middle-Age</v>
      </c>
      <c r="H2736">
        <v>7</v>
      </c>
      <c r="I2736">
        <v>62974.64</v>
      </c>
      <c r="J2736">
        <v>2</v>
      </c>
      <c r="K2736">
        <v>0</v>
      </c>
      <c r="L2736">
        <v>1</v>
      </c>
      <c r="M2736">
        <v>39016.43</v>
      </c>
      <c r="N2736">
        <v>0</v>
      </c>
      <c r="O2736" t="str">
        <f>IF(Customer_Churn_Records_26[[#This Row],[Exited]] = 1, "Yes","No")</f>
        <v>No</v>
      </c>
      <c r="P2736">
        <v>0</v>
      </c>
      <c r="Q2736" t="str">
        <f>IF(Customer_Churn_Records_26[[#This Row],[Complain]] =1, "Yes", "No")</f>
        <v>No</v>
      </c>
      <c r="R2736">
        <v>1</v>
      </c>
      <c r="S2736" t="s">
        <v>4</v>
      </c>
      <c r="T2736">
        <v>513</v>
      </c>
    </row>
    <row r="2737" spans="1:20" x14ac:dyDescent="0.3">
      <c r="A2737">
        <v>15791131</v>
      </c>
      <c r="B2737" t="s">
        <v>1103</v>
      </c>
      <c r="C2737">
        <v>551</v>
      </c>
      <c r="D2737" t="s">
        <v>6</v>
      </c>
      <c r="E2737" t="s">
        <v>1</v>
      </c>
      <c r="F2737">
        <v>30</v>
      </c>
      <c r="G2737" t="str" cm="1">
        <f t="array" ref="G2737">_xlfn.SWITCH(TRUE, Customer_Churn_Records_26[[#This Row],[Age]] &gt;= 70, "Very Old",Customer_Churn_Records_26[[#This Row],[Age]] &gt;= 50, "Old",Customer_Churn_Records_26[[#This Row],[Age]] &gt;=35,"Middle-Age", "Young")</f>
        <v>Young</v>
      </c>
      <c r="H2737">
        <v>2</v>
      </c>
      <c r="I2737">
        <v>143340.44</v>
      </c>
      <c r="J2737">
        <v>1</v>
      </c>
      <c r="K2737">
        <v>1</v>
      </c>
      <c r="L2737">
        <v>0</v>
      </c>
      <c r="M2737">
        <v>145796.49</v>
      </c>
      <c r="N2737">
        <v>0</v>
      </c>
      <c r="O2737" t="str">
        <f>IF(Customer_Churn_Records_26[[#This Row],[Exited]] = 1, "Yes","No")</f>
        <v>No</v>
      </c>
      <c r="P2737">
        <v>0</v>
      </c>
      <c r="Q2737" t="str">
        <f>IF(Customer_Churn_Records_26[[#This Row],[Complain]] =1, "Yes", "No")</f>
        <v>No</v>
      </c>
      <c r="R2737">
        <v>2</v>
      </c>
      <c r="S2737" t="s">
        <v>0</v>
      </c>
      <c r="T2737">
        <v>911</v>
      </c>
    </row>
    <row r="2738" spans="1:20" x14ac:dyDescent="0.3">
      <c r="A2738">
        <v>15618225</v>
      </c>
      <c r="B2738" t="s">
        <v>1470</v>
      </c>
      <c r="C2738">
        <v>741</v>
      </c>
      <c r="D2738" t="s">
        <v>6</v>
      </c>
      <c r="E2738" t="s">
        <v>5</v>
      </c>
      <c r="F2738">
        <v>36</v>
      </c>
      <c r="G2738" t="str" cm="1">
        <f t="array" ref="G2738">_xlfn.SWITCH(TRUE, Customer_Churn_Records_26[[#This Row],[Age]] &gt;= 70, "Very Old",Customer_Churn_Records_26[[#This Row],[Age]] &gt;= 50, "Old",Customer_Churn_Records_26[[#This Row],[Age]] &gt;=35,"Middle-Age", "Young")</f>
        <v>Middle-Age</v>
      </c>
      <c r="H2738">
        <v>8</v>
      </c>
      <c r="I2738">
        <v>116993.43</v>
      </c>
      <c r="J2738">
        <v>2</v>
      </c>
      <c r="K2738">
        <v>1</v>
      </c>
      <c r="L2738">
        <v>0</v>
      </c>
      <c r="M2738">
        <v>168816.22</v>
      </c>
      <c r="N2738">
        <v>0</v>
      </c>
      <c r="O2738" t="str">
        <f>IF(Customer_Churn_Records_26[[#This Row],[Exited]] = 1, "Yes","No")</f>
        <v>No</v>
      </c>
      <c r="P2738">
        <v>0</v>
      </c>
      <c r="Q2738" t="str">
        <f>IF(Customer_Churn_Records_26[[#This Row],[Complain]] =1, "Yes", "No")</f>
        <v>No</v>
      </c>
      <c r="R2738">
        <v>3</v>
      </c>
      <c r="S2738" t="s">
        <v>8</v>
      </c>
      <c r="T2738">
        <v>612</v>
      </c>
    </row>
    <row r="2739" spans="1:20" x14ac:dyDescent="0.3">
      <c r="A2739">
        <v>15644724</v>
      </c>
      <c r="B2739" t="s">
        <v>159</v>
      </c>
      <c r="C2739">
        <v>472</v>
      </c>
      <c r="D2739" t="s">
        <v>2</v>
      </c>
      <c r="E2739" t="s">
        <v>5</v>
      </c>
      <c r="F2739">
        <v>31</v>
      </c>
      <c r="G2739" t="str" cm="1">
        <f t="array" ref="G2739">_xlfn.SWITCH(TRUE, Customer_Churn_Records_26[[#This Row],[Age]] &gt;= 70, "Very Old",Customer_Churn_Records_26[[#This Row],[Age]] &gt;= 50, "Old",Customer_Churn_Records_26[[#This Row],[Age]] &gt;=35,"Middle-Age", "Young")</f>
        <v>Young</v>
      </c>
      <c r="H2739">
        <v>4</v>
      </c>
      <c r="I2739">
        <v>58662.92</v>
      </c>
      <c r="J2739">
        <v>2</v>
      </c>
      <c r="K2739">
        <v>0</v>
      </c>
      <c r="L2739">
        <v>1</v>
      </c>
      <c r="M2739">
        <v>73322</v>
      </c>
      <c r="N2739">
        <v>0</v>
      </c>
      <c r="O2739" t="str">
        <f>IF(Customer_Churn_Records_26[[#This Row],[Exited]] = 1, "Yes","No")</f>
        <v>No</v>
      </c>
      <c r="P2739">
        <v>0</v>
      </c>
      <c r="Q2739" t="str">
        <f>IF(Customer_Churn_Records_26[[#This Row],[Complain]] =1, "Yes", "No")</f>
        <v>No</v>
      </c>
      <c r="R2739">
        <v>1</v>
      </c>
      <c r="S2739" t="s">
        <v>4</v>
      </c>
      <c r="T2739">
        <v>437</v>
      </c>
    </row>
    <row r="2740" spans="1:20" x14ac:dyDescent="0.3">
      <c r="A2740">
        <v>15662098</v>
      </c>
      <c r="B2740" t="s">
        <v>1292</v>
      </c>
      <c r="C2740">
        <v>650</v>
      </c>
      <c r="D2740" t="s">
        <v>15</v>
      </c>
      <c r="E2740" t="s">
        <v>5</v>
      </c>
      <c r="F2740">
        <v>41</v>
      </c>
      <c r="G2740" t="str" cm="1">
        <f t="array" ref="G2740">_xlfn.SWITCH(TRUE, Customer_Churn_Records_26[[#This Row],[Age]] &gt;= 70, "Very Old",Customer_Churn_Records_26[[#This Row],[Age]] &gt;= 50, "Old",Customer_Churn_Records_26[[#This Row],[Age]] &gt;=35,"Middle-Age", "Young")</f>
        <v>Middle-Age</v>
      </c>
      <c r="H2740">
        <v>3</v>
      </c>
      <c r="I2740">
        <v>128808.65</v>
      </c>
      <c r="J2740">
        <v>3</v>
      </c>
      <c r="K2740">
        <v>0</v>
      </c>
      <c r="L2740">
        <v>0</v>
      </c>
      <c r="M2740">
        <v>113677.53</v>
      </c>
      <c r="N2740">
        <v>1</v>
      </c>
      <c r="O2740" t="str">
        <f>IF(Customer_Churn_Records_26[[#This Row],[Exited]] = 1, "Yes","No")</f>
        <v>Yes</v>
      </c>
      <c r="P2740">
        <v>1</v>
      </c>
      <c r="Q2740" t="str">
        <f>IF(Customer_Churn_Records_26[[#This Row],[Complain]] =1, "Yes", "No")</f>
        <v>Yes</v>
      </c>
      <c r="R2740">
        <v>2</v>
      </c>
      <c r="S2740" t="s">
        <v>0</v>
      </c>
      <c r="T2740">
        <v>676</v>
      </c>
    </row>
    <row r="2741" spans="1:20" x14ac:dyDescent="0.3">
      <c r="A2741">
        <v>15723894</v>
      </c>
      <c r="B2741" t="s">
        <v>2474</v>
      </c>
      <c r="C2741">
        <v>625</v>
      </c>
      <c r="D2741" t="s">
        <v>2</v>
      </c>
      <c r="E2741" t="s">
        <v>5</v>
      </c>
      <c r="F2741">
        <v>45</v>
      </c>
      <c r="G2741" t="str" cm="1">
        <f t="array" ref="G2741">_xlfn.SWITCH(TRUE, Customer_Churn_Records_26[[#This Row],[Age]] &gt;= 70, "Very Old",Customer_Churn_Records_26[[#This Row],[Age]] &gt;= 50, "Old",Customer_Churn_Records_26[[#This Row],[Age]] &gt;=35,"Middle-Age", "Young")</f>
        <v>Middle-Age</v>
      </c>
      <c r="H2741">
        <v>7</v>
      </c>
      <c r="I2741">
        <v>137555.44</v>
      </c>
      <c r="J2741">
        <v>1</v>
      </c>
      <c r="K2741">
        <v>0</v>
      </c>
      <c r="L2741">
        <v>0</v>
      </c>
      <c r="M2741">
        <v>124607.7</v>
      </c>
      <c r="N2741">
        <v>0</v>
      </c>
      <c r="O2741" t="str">
        <f>IF(Customer_Churn_Records_26[[#This Row],[Exited]] = 1, "Yes","No")</f>
        <v>No</v>
      </c>
      <c r="P2741">
        <v>0</v>
      </c>
      <c r="Q2741" t="str">
        <f>IF(Customer_Churn_Records_26[[#This Row],[Complain]] =1, "Yes", "No")</f>
        <v>No</v>
      </c>
      <c r="R2741">
        <v>3</v>
      </c>
      <c r="S2741" t="s">
        <v>8</v>
      </c>
      <c r="T2741">
        <v>622</v>
      </c>
    </row>
    <row r="2742" spans="1:20" x14ac:dyDescent="0.3">
      <c r="A2742">
        <v>15787699</v>
      </c>
      <c r="B2742" t="s">
        <v>54</v>
      </c>
      <c r="C2742">
        <v>650</v>
      </c>
      <c r="D2742" t="s">
        <v>6</v>
      </c>
      <c r="E2742" t="s">
        <v>5</v>
      </c>
      <c r="F2742">
        <v>34</v>
      </c>
      <c r="G2742" t="str" cm="1">
        <f t="array" ref="G2742">_xlfn.SWITCH(TRUE, Customer_Churn_Records_26[[#This Row],[Age]] &gt;= 70, "Very Old",Customer_Churn_Records_26[[#This Row],[Age]] &gt;= 50, "Old",Customer_Churn_Records_26[[#This Row],[Age]] &gt;=35,"Middle-Age", "Young")</f>
        <v>Young</v>
      </c>
      <c r="H2742">
        <v>4</v>
      </c>
      <c r="I2742">
        <v>142393.10999999999</v>
      </c>
      <c r="J2742">
        <v>1</v>
      </c>
      <c r="K2742">
        <v>1</v>
      </c>
      <c r="L2742">
        <v>1</v>
      </c>
      <c r="M2742">
        <v>11276.48</v>
      </c>
      <c r="N2742">
        <v>0</v>
      </c>
      <c r="O2742" t="str">
        <f>IF(Customer_Churn_Records_26[[#This Row],[Exited]] = 1, "Yes","No")</f>
        <v>No</v>
      </c>
      <c r="P2742">
        <v>0</v>
      </c>
      <c r="Q2742" t="str">
        <f>IF(Customer_Churn_Records_26[[#This Row],[Complain]] =1, "Yes", "No")</f>
        <v>No</v>
      </c>
      <c r="R2742">
        <v>3</v>
      </c>
      <c r="S2742" t="s">
        <v>0</v>
      </c>
      <c r="T2742">
        <v>981</v>
      </c>
    </row>
    <row r="2743" spans="1:20" x14ac:dyDescent="0.3">
      <c r="A2743">
        <v>15687738</v>
      </c>
      <c r="B2743" t="s">
        <v>2382</v>
      </c>
      <c r="C2743">
        <v>535</v>
      </c>
      <c r="D2743" t="s">
        <v>2</v>
      </c>
      <c r="E2743" t="s">
        <v>1</v>
      </c>
      <c r="F2743">
        <v>38</v>
      </c>
      <c r="G2743" t="str" cm="1">
        <f t="array" ref="G2743">_xlfn.SWITCH(TRUE, Customer_Churn_Records_26[[#This Row],[Age]] &gt;= 70, "Very Old",Customer_Churn_Records_26[[#This Row],[Age]] &gt;= 50, "Old",Customer_Churn_Records_26[[#This Row],[Age]] &gt;=35,"Middle-Age", "Young")</f>
        <v>Middle-Age</v>
      </c>
      <c r="H2743">
        <v>8</v>
      </c>
      <c r="I2743">
        <v>0</v>
      </c>
      <c r="J2743">
        <v>2</v>
      </c>
      <c r="K2743">
        <v>1</v>
      </c>
      <c r="L2743">
        <v>0</v>
      </c>
      <c r="M2743">
        <v>136620.64000000001</v>
      </c>
      <c r="N2743">
        <v>0</v>
      </c>
      <c r="O2743" t="str">
        <f>IF(Customer_Churn_Records_26[[#This Row],[Exited]] = 1, "Yes","No")</f>
        <v>No</v>
      </c>
      <c r="P2743">
        <v>0</v>
      </c>
      <c r="Q2743" t="str">
        <f>IF(Customer_Churn_Records_26[[#This Row],[Complain]] =1, "Yes", "No")</f>
        <v>No</v>
      </c>
      <c r="R2743">
        <v>1</v>
      </c>
      <c r="S2743" t="s">
        <v>0</v>
      </c>
      <c r="T2743">
        <v>272</v>
      </c>
    </row>
    <row r="2744" spans="1:20" x14ac:dyDescent="0.3">
      <c r="A2744">
        <v>15576126</v>
      </c>
      <c r="B2744" t="s">
        <v>131</v>
      </c>
      <c r="C2744">
        <v>649</v>
      </c>
      <c r="D2744" t="s">
        <v>2</v>
      </c>
      <c r="E2744" t="s">
        <v>1</v>
      </c>
      <c r="F2744">
        <v>41</v>
      </c>
      <c r="G2744" t="str" cm="1">
        <f t="array" ref="G2744">_xlfn.SWITCH(TRUE, Customer_Churn_Records_26[[#This Row],[Age]] &gt;= 70, "Very Old",Customer_Churn_Records_26[[#This Row],[Age]] &gt;= 50, "Old",Customer_Churn_Records_26[[#This Row],[Age]] &gt;=35,"Middle-Age", "Young")</f>
        <v>Middle-Age</v>
      </c>
      <c r="H2744">
        <v>2</v>
      </c>
      <c r="I2744">
        <v>125785.23</v>
      </c>
      <c r="J2744">
        <v>1</v>
      </c>
      <c r="K2744">
        <v>1</v>
      </c>
      <c r="L2744">
        <v>1</v>
      </c>
      <c r="M2744">
        <v>70523.92</v>
      </c>
      <c r="N2744">
        <v>0</v>
      </c>
      <c r="O2744" t="str">
        <f>IF(Customer_Churn_Records_26[[#This Row],[Exited]] = 1, "Yes","No")</f>
        <v>No</v>
      </c>
      <c r="P2744">
        <v>0</v>
      </c>
      <c r="Q2744" t="str">
        <f>IF(Customer_Churn_Records_26[[#This Row],[Complain]] =1, "Yes", "No")</f>
        <v>No</v>
      </c>
      <c r="R2744">
        <v>4</v>
      </c>
      <c r="S2744" t="s">
        <v>10</v>
      </c>
      <c r="T2744">
        <v>880</v>
      </c>
    </row>
    <row r="2745" spans="1:20" x14ac:dyDescent="0.3">
      <c r="A2745">
        <v>15658889</v>
      </c>
      <c r="B2745" t="s">
        <v>284</v>
      </c>
      <c r="C2745">
        <v>689</v>
      </c>
      <c r="D2745" t="s">
        <v>2</v>
      </c>
      <c r="E2745" t="s">
        <v>5</v>
      </c>
      <c r="F2745">
        <v>22</v>
      </c>
      <c r="G2745" t="str" cm="1">
        <f t="array" ref="G2745">_xlfn.SWITCH(TRUE, Customer_Churn_Records_26[[#This Row],[Age]] &gt;= 70, "Very Old",Customer_Churn_Records_26[[#This Row],[Age]] &gt;= 50, "Old",Customer_Churn_Records_26[[#This Row],[Age]] &gt;=35,"Middle-Age", "Young")</f>
        <v>Young</v>
      </c>
      <c r="H2745">
        <v>4</v>
      </c>
      <c r="I2745">
        <v>136444.25</v>
      </c>
      <c r="J2745">
        <v>1</v>
      </c>
      <c r="K2745">
        <v>1</v>
      </c>
      <c r="L2745">
        <v>0</v>
      </c>
      <c r="M2745">
        <v>51980.25</v>
      </c>
      <c r="N2745">
        <v>1</v>
      </c>
      <c r="O2745" t="str">
        <f>IF(Customer_Churn_Records_26[[#This Row],[Exited]] = 1, "Yes","No")</f>
        <v>Yes</v>
      </c>
      <c r="P2745">
        <v>1</v>
      </c>
      <c r="Q2745" t="str">
        <f>IF(Customer_Churn_Records_26[[#This Row],[Complain]] =1, "Yes", "No")</f>
        <v>Yes</v>
      </c>
      <c r="R2745">
        <v>1</v>
      </c>
      <c r="S2745" t="s">
        <v>0</v>
      </c>
      <c r="T2745">
        <v>919</v>
      </c>
    </row>
    <row r="2746" spans="1:20" x14ac:dyDescent="0.3">
      <c r="A2746">
        <v>15667046</v>
      </c>
      <c r="B2746" t="s">
        <v>312</v>
      </c>
      <c r="C2746">
        <v>694</v>
      </c>
      <c r="D2746" t="s">
        <v>15</v>
      </c>
      <c r="E2746" t="s">
        <v>5</v>
      </c>
      <c r="F2746">
        <v>38</v>
      </c>
      <c r="G2746" t="str" cm="1">
        <f t="array" ref="G2746">_xlfn.SWITCH(TRUE, Customer_Churn_Records_26[[#This Row],[Age]] &gt;= 70, "Very Old",Customer_Churn_Records_26[[#This Row],[Age]] &gt;= 50, "Old",Customer_Churn_Records_26[[#This Row],[Age]] &gt;=35,"Middle-Age", "Young")</f>
        <v>Middle-Age</v>
      </c>
      <c r="H2746">
        <v>7</v>
      </c>
      <c r="I2746">
        <v>121527.4</v>
      </c>
      <c r="J2746">
        <v>1</v>
      </c>
      <c r="K2746">
        <v>1</v>
      </c>
      <c r="L2746">
        <v>0</v>
      </c>
      <c r="M2746">
        <v>113481.02</v>
      </c>
      <c r="N2746">
        <v>0</v>
      </c>
      <c r="O2746" t="str">
        <f>IF(Customer_Churn_Records_26[[#This Row],[Exited]] = 1, "Yes","No")</f>
        <v>No</v>
      </c>
      <c r="P2746">
        <v>0</v>
      </c>
      <c r="Q2746" t="str">
        <f>IF(Customer_Churn_Records_26[[#This Row],[Complain]] =1, "Yes", "No")</f>
        <v>No</v>
      </c>
      <c r="R2746">
        <v>4</v>
      </c>
      <c r="S2746" t="s">
        <v>10</v>
      </c>
      <c r="T2746">
        <v>582</v>
      </c>
    </row>
    <row r="2747" spans="1:20" x14ac:dyDescent="0.3">
      <c r="A2747">
        <v>15669957</v>
      </c>
      <c r="B2747" t="s">
        <v>2473</v>
      </c>
      <c r="C2747">
        <v>655</v>
      </c>
      <c r="D2747" t="s">
        <v>6</v>
      </c>
      <c r="E2747" t="s">
        <v>5</v>
      </c>
      <c r="F2747">
        <v>52</v>
      </c>
      <c r="G2747" t="str" cm="1">
        <f t="array" ref="G2747">_xlfn.SWITCH(TRUE, Customer_Churn_Records_26[[#This Row],[Age]] &gt;= 70, "Very Old",Customer_Churn_Records_26[[#This Row],[Age]] &gt;= 50, "Old",Customer_Churn_Records_26[[#This Row],[Age]] &gt;=35,"Middle-Age", "Young")</f>
        <v>Old</v>
      </c>
      <c r="H2747">
        <v>9</v>
      </c>
      <c r="I2747">
        <v>144696.75</v>
      </c>
      <c r="J2747">
        <v>1</v>
      </c>
      <c r="K2747">
        <v>1</v>
      </c>
      <c r="L2747">
        <v>1</v>
      </c>
      <c r="M2747">
        <v>49025.79</v>
      </c>
      <c r="N2747">
        <v>0</v>
      </c>
      <c r="O2747" t="str">
        <f>IF(Customer_Churn_Records_26[[#This Row],[Exited]] = 1, "Yes","No")</f>
        <v>No</v>
      </c>
      <c r="P2747">
        <v>0</v>
      </c>
      <c r="Q2747" t="str">
        <f>IF(Customer_Churn_Records_26[[#This Row],[Complain]] =1, "Yes", "No")</f>
        <v>No</v>
      </c>
      <c r="R2747">
        <v>2</v>
      </c>
      <c r="S2747" t="s">
        <v>0</v>
      </c>
      <c r="T2747">
        <v>691</v>
      </c>
    </row>
    <row r="2748" spans="1:20" x14ac:dyDescent="0.3">
      <c r="A2748">
        <v>15655794</v>
      </c>
      <c r="B2748" t="s">
        <v>2472</v>
      </c>
      <c r="C2748">
        <v>620</v>
      </c>
      <c r="D2748" t="s">
        <v>2</v>
      </c>
      <c r="E2748" t="s">
        <v>5</v>
      </c>
      <c r="F2748">
        <v>36</v>
      </c>
      <c r="G2748" t="str" cm="1">
        <f t="array" ref="G2748">_xlfn.SWITCH(TRUE, Customer_Churn_Records_26[[#This Row],[Age]] &gt;= 70, "Very Old",Customer_Churn_Records_26[[#This Row],[Age]] &gt;= 50, "Old",Customer_Churn_Records_26[[#This Row],[Age]] &gt;=35,"Middle-Age", "Young")</f>
        <v>Middle-Age</v>
      </c>
      <c r="H2748">
        <v>8</v>
      </c>
      <c r="I2748">
        <v>0</v>
      </c>
      <c r="J2748">
        <v>2</v>
      </c>
      <c r="K2748">
        <v>1</v>
      </c>
      <c r="L2748">
        <v>1</v>
      </c>
      <c r="M2748">
        <v>145937.99</v>
      </c>
      <c r="N2748">
        <v>0</v>
      </c>
      <c r="O2748" t="str">
        <f>IF(Customer_Churn_Records_26[[#This Row],[Exited]] = 1, "Yes","No")</f>
        <v>No</v>
      </c>
      <c r="P2748">
        <v>0</v>
      </c>
      <c r="Q2748" t="str">
        <f>IF(Customer_Churn_Records_26[[#This Row],[Complain]] =1, "Yes", "No")</f>
        <v>No</v>
      </c>
      <c r="R2748">
        <v>5</v>
      </c>
      <c r="S2748" t="s">
        <v>10</v>
      </c>
      <c r="T2748">
        <v>675</v>
      </c>
    </row>
    <row r="2749" spans="1:20" x14ac:dyDescent="0.3">
      <c r="A2749">
        <v>15599829</v>
      </c>
      <c r="B2749" t="s">
        <v>1996</v>
      </c>
      <c r="C2749">
        <v>577</v>
      </c>
      <c r="D2749" t="s">
        <v>2</v>
      </c>
      <c r="E2749" t="s">
        <v>1</v>
      </c>
      <c r="F2749">
        <v>35</v>
      </c>
      <c r="G2749" t="str" cm="1">
        <f t="array" ref="G2749">_xlfn.SWITCH(TRUE, Customer_Churn_Records_26[[#This Row],[Age]] &gt;= 70, "Very Old",Customer_Churn_Records_26[[#This Row],[Age]] &gt;= 50, "Old",Customer_Churn_Records_26[[#This Row],[Age]] &gt;=35,"Middle-Age", "Young")</f>
        <v>Middle-Age</v>
      </c>
      <c r="H2749">
        <v>10</v>
      </c>
      <c r="I2749">
        <v>0</v>
      </c>
      <c r="J2749">
        <v>2</v>
      </c>
      <c r="K2749">
        <v>1</v>
      </c>
      <c r="L2749">
        <v>1</v>
      </c>
      <c r="M2749">
        <v>25161.61</v>
      </c>
      <c r="N2749">
        <v>0</v>
      </c>
      <c r="O2749" t="str">
        <f>IF(Customer_Churn_Records_26[[#This Row],[Exited]] = 1, "Yes","No")</f>
        <v>No</v>
      </c>
      <c r="P2749">
        <v>0</v>
      </c>
      <c r="Q2749" t="str">
        <f>IF(Customer_Churn_Records_26[[#This Row],[Complain]] =1, "Yes", "No")</f>
        <v>No</v>
      </c>
      <c r="R2749">
        <v>3</v>
      </c>
      <c r="S2749" t="s">
        <v>10</v>
      </c>
      <c r="T2749">
        <v>723</v>
      </c>
    </row>
    <row r="2750" spans="1:20" x14ac:dyDescent="0.3">
      <c r="A2750">
        <v>15753332</v>
      </c>
      <c r="B2750" t="s">
        <v>2471</v>
      </c>
      <c r="C2750">
        <v>401</v>
      </c>
      <c r="D2750" t="s">
        <v>6</v>
      </c>
      <c r="E2750" t="s">
        <v>5</v>
      </c>
      <c r="F2750">
        <v>48</v>
      </c>
      <c r="G2750" t="str" cm="1">
        <f t="array" ref="G2750">_xlfn.SWITCH(TRUE, Customer_Churn_Records_26[[#This Row],[Age]] &gt;= 70, "Very Old",Customer_Churn_Records_26[[#This Row],[Age]] &gt;= 50, "Old",Customer_Churn_Records_26[[#This Row],[Age]] &gt;=35,"Middle-Age", "Young")</f>
        <v>Middle-Age</v>
      </c>
      <c r="H2750">
        <v>8</v>
      </c>
      <c r="I2750">
        <v>128140.17</v>
      </c>
      <c r="J2750">
        <v>1</v>
      </c>
      <c r="K2750">
        <v>1</v>
      </c>
      <c r="L2750">
        <v>0</v>
      </c>
      <c r="M2750">
        <v>175753.55</v>
      </c>
      <c r="N2750">
        <v>1</v>
      </c>
      <c r="O2750" t="str">
        <f>IF(Customer_Churn_Records_26[[#This Row],[Exited]] = 1, "Yes","No")</f>
        <v>Yes</v>
      </c>
      <c r="P2750">
        <v>1</v>
      </c>
      <c r="Q2750" t="str">
        <f>IF(Customer_Churn_Records_26[[#This Row],[Complain]] =1, "Yes", "No")</f>
        <v>Yes</v>
      </c>
      <c r="R2750">
        <v>2</v>
      </c>
      <c r="S2750" t="s">
        <v>4</v>
      </c>
      <c r="T2750">
        <v>382</v>
      </c>
    </row>
    <row r="2751" spans="1:20" x14ac:dyDescent="0.3">
      <c r="A2751">
        <v>15671124</v>
      </c>
      <c r="B2751" t="s">
        <v>600</v>
      </c>
      <c r="C2751">
        <v>599</v>
      </c>
      <c r="D2751" t="s">
        <v>2</v>
      </c>
      <c r="E2751" t="s">
        <v>5</v>
      </c>
      <c r="F2751">
        <v>25</v>
      </c>
      <c r="G2751" t="str" cm="1">
        <f t="array" ref="G2751">_xlfn.SWITCH(TRUE, Customer_Churn_Records_26[[#This Row],[Age]] &gt;= 70, "Very Old",Customer_Churn_Records_26[[#This Row],[Age]] &gt;= 50, "Old",Customer_Churn_Records_26[[#This Row],[Age]] &gt;=35,"Middle-Age", "Young")</f>
        <v>Young</v>
      </c>
      <c r="H2751">
        <v>6</v>
      </c>
      <c r="I2751">
        <v>120383.41</v>
      </c>
      <c r="J2751">
        <v>1</v>
      </c>
      <c r="K2751">
        <v>1</v>
      </c>
      <c r="L2751">
        <v>1</v>
      </c>
      <c r="M2751">
        <v>24903.09</v>
      </c>
      <c r="N2751">
        <v>0</v>
      </c>
      <c r="O2751" t="str">
        <f>IF(Customer_Churn_Records_26[[#This Row],[Exited]] = 1, "Yes","No")</f>
        <v>No</v>
      </c>
      <c r="P2751">
        <v>0</v>
      </c>
      <c r="Q2751" t="str">
        <f>IF(Customer_Churn_Records_26[[#This Row],[Complain]] =1, "Yes", "No")</f>
        <v>No</v>
      </c>
      <c r="R2751">
        <v>5</v>
      </c>
      <c r="S2751" t="s">
        <v>0</v>
      </c>
      <c r="T2751">
        <v>648</v>
      </c>
    </row>
    <row r="2752" spans="1:20" x14ac:dyDescent="0.3">
      <c r="A2752">
        <v>15767474</v>
      </c>
      <c r="B2752" t="s">
        <v>368</v>
      </c>
      <c r="C2752">
        <v>481</v>
      </c>
      <c r="D2752" t="s">
        <v>2</v>
      </c>
      <c r="E2752" t="s">
        <v>1</v>
      </c>
      <c r="F2752">
        <v>57</v>
      </c>
      <c r="G2752" t="str" cm="1">
        <f t="array" ref="G2752">_xlfn.SWITCH(TRUE, Customer_Churn_Records_26[[#This Row],[Age]] &gt;= 70, "Very Old",Customer_Churn_Records_26[[#This Row],[Age]] &gt;= 50, "Old",Customer_Churn_Records_26[[#This Row],[Age]] &gt;=35,"Middle-Age", "Young")</f>
        <v>Old</v>
      </c>
      <c r="H2752">
        <v>9</v>
      </c>
      <c r="I2752">
        <v>0</v>
      </c>
      <c r="J2752">
        <v>3</v>
      </c>
      <c r="K2752">
        <v>1</v>
      </c>
      <c r="L2752">
        <v>1</v>
      </c>
      <c r="M2752">
        <v>169719.35</v>
      </c>
      <c r="N2752">
        <v>1</v>
      </c>
      <c r="O2752" t="str">
        <f>IF(Customer_Churn_Records_26[[#This Row],[Exited]] = 1, "Yes","No")</f>
        <v>Yes</v>
      </c>
      <c r="P2752">
        <v>1</v>
      </c>
      <c r="Q2752" t="str">
        <f>IF(Customer_Churn_Records_26[[#This Row],[Complain]] =1, "Yes", "No")</f>
        <v>Yes</v>
      </c>
      <c r="R2752">
        <v>3</v>
      </c>
      <c r="S2752" t="s">
        <v>8</v>
      </c>
      <c r="T2752">
        <v>259</v>
      </c>
    </row>
    <row r="2753" spans="1:20" x14ac:dyDescent="0.3">
      <c r="A2753">
        <v>15720671</v>
      </c>
      <c r="B2753" t="s">
        <v>1751</v>
      </c>
      <c r="C2753">
        <v>704</v>
      </c>
      <c r="D2753" t="s">
        <v>2</v>
      </c>
      <c r="E2753" t="s">
        <v>5</v>
      </c>
      <c r="F2753">
        <v>42</v>
      </c>
      <c r="G2753" t="str" cm="1">
        <f t="array" ref="G2753">_xlfn.SWITCH(TRUE, Customer_Churn_Records_26[[#This Row],[Age]] &gt;= 70, "Very Old",Customer_Churn_Records_26[[#This Row],[Age]] &gt;= 50, "Old",Customer_Churn_Records_26[[#This Row],[Age]] &gt;=35,"Middle-Age", "Young")</f>
        <v>Middle-Age</v>
      </c>
      <c r="H2753">
        <v>8</v>
      </c>
      <c r="I2753">
        <v>129735.3</v>
      </c>
      <c r="J2753">
        <v>2</v>
      </c>
      <c r="K2753">
        <v>1</v>
      </c>
      <c r="L2753">
        <v>1</v>
      </c>
      <c r="M2753">
        <v>179565.57</v>
      </c>
      <c r="N2753">
        <v>0</v>
      </c>
      <c r="O2753" t="str">
        <f>IF(Customer_Churn_Records_26[[#This Row],[Exited]] = 1, "Yes","No")</f>
        <v>No</v>
      </c>
      <c r="P2753">
        <v>0</v>
      </c>
      <c r="Q2753" t="str">
        <f>IF(Customer_Churn_Records_26[[#This Row],[Complain]] =1, "Yes", "No")</f>
        <v>No</v>
      </c>
      <c r="R2753">
        <v>1</v>
      </c>
      <c r="S2753" t="s">
        <v>10</v>
      </c>
      <c r="T2753">
        <v>361</v>
      </c>
    </row>
    <row r="2754" spans="1:20" x14ac:dyDescent="0.3">
      <c r="A2754">
        <v>15626787</v>
      </c>
      <c r="B2754" t="s">
        <v>182</v>
      </c>
      <c r="C2754">
        <v>698</v>
      </c>
      <c r="D2754" t="s">
        <v>15</v>
      </c>
      <c r="E2754" t="s">
        <v>1</v>
      </c>
      <c r="F2754">
        <v>31</v>
      </c>
      <c r="G2754" t="str" cm="1">
        <f t="array" ref="G2754">_xlfn.SWITCH(TRUE, Customer_Churn_Records_26[[#This Row],[Age]] &gt;= 70, "Very Old",Customer_Churn_Records_26[[#This Row],[Age]] &gt;= 50, "Old",Customer_Churn_Records_26[[#This Row],[Age]] &gt;=35,"Middle-Age", "Young")</f>
        <v>Young</v>
      </c>
      <c r="H2754">
        <v>8</v>
      </c>
      <c r="I2754">
        <v>185078.26</v>
      </c>
      <c r="J2754">
        <v>1</v>
      </c>
      <c r="K2754">
        <v>0</v>
      </c>
      <c r="L2754">
        <v>0</v>
      </c>
      <c r="M2754">
        <v>115337.74</v>
      </c>
      <c r="N2754">
        <v>1</v>
      </c>
      <c r="O2754" t="str">
        <f>IF(Customer_Churn_Records_26[[#This Row],[Exited]] = 1, "Yes","No")</f>
        <v>Yes</v>
      </c>
      <c r="P2754">
        <v>1</v>
      </c>
      <c r="Q2754" t="str">
        <f>IF(Customer_Churn_Records_26[[#This Row],[Complain]] =1, "Yes", "No")</f>
        <v>Yes</v>
      </c>
      <c r="R2754">
        <v>5</v>
      </c>
      <c r="S2754" t="s">
        <v>4</v>
      </c>
      <c r="T2754">
        <v>921</v>
      </c>
    </row>
    <row r="2755" spans="1:20" x14ac:dyDescent="0.3">
      <c r="A2755">
        <v>15774491</v>
      </c>
      <c r="B2755" t="s">
        <v>843</v>
      </c>
      <c r="C2755">
        <v>480</v>
      </c>
      <c r="D2755" t="s">
        <v>2</v>
      </c>
      <c r="E2755" t="s">
        <v>1</v>
      </c>
      <c r="F2755">
        <v>28</v>
      </c>
      <c r="G2755" t="str" cm="1">
        <f t="array" ref="G2755">_xlfn.SWITCH(TRUE, Customer_Churn_Records_26[[#This Row],[Age]] &gt;= 70, "Very Old",Customer_Churn_Records_26[[#This Row],[Age]] &gt;= 50, "Old",Customer_Churn_Records_26[[#This Row],[Age]] &gt;=35,"Middle-Age", "Young")</f>
        <v>Young</v>
      </c>
      <c r="H2755">
        <v>6</v>
      </c>
      <c r="I2755">
        <v>0</v>
      </c>
      <c r="J2755">
        <v>2</v>
      </c>
      <c r="K2755">
        <v>0</v>
      </c>
      <c r="L2755">
        <v>0</v>
      </c>
      <c r="M2755">
        <v>48131.92</v>
      </c>
      <c r="N2755">
        <v>0</v>
      </c>
      <c r="O2755" t="str">
        <f>IF(Customer_Churn_Records_26[[#This Row],[Exited]] = 1, "Yes","No")</f>
        <v>No</v>
      </c>
      <c r="P2755">
        <v>0</v>
      </c>
      <c r="Q2755" t="str">
        <f>IF(Customer_Churn_Records_26[[#This Row],[Complain]] =1, "Yes", "No")</f>
        <v>No</v>
      </c>
      <c r="R2755">
        <v>3</v>
      </c>
      <c r="S2755" t="s">
        <v>8</v>
      </c>
      <c r="T2755">
        <v>921</v>
      </c>
    </row>
    <row r="2756" spans="1:20" x14ac:dyDescent="0.3">
      <c r="A2756">
        <v>15579647</v>
      </c>
      <c r="B2756" t="s">
        <v>369</v>
      </c>
      <c r="C2756">
        <v>682</v>
      </c>
      <c r="D2756" t="s">
        <v>2</v>
      </c>
      <c r="E2756" t="s">
        <v>5</v>
      </c>
      <c r="F2756">
        <v>42</v>
      </c>
      <c r="G2756" t="str" cm="1">
        <f t="array" ref="G2756">_xlfn.SWITCH(TRUE, Customer_Churn_Records_26[[#This Row],[Age]] &gt;= 70, "Very Old",Customer_Churn_Records_26[[#This Row],[Age]] &gt;= 50, "Old",Customer_Churn_Records_26[[#This Row],[Age]] &gt;=35,"Middle-Age", "Young")</f>
        <v>Middle-Age</v>
      </c>
      <c r="H2756">
        <v>0</v>
      </c>
      <c r="I2756">
        <v>0</v>
      </c>
      <c r="J2756">
        <v>1</v>
      </c>
      <c r="K2756">
        <v>1</v>
      </c>
      <c r="L2756">
        <v>1</v>
      </c>
      <c r="M2756">
        <v>160828.98000000001</v>
      </c>
      <c r="N2756">
        <v>0</v>
      </c>
      <c r="O2756" t="str">
        <f>IF(Customer_Churn_Records_26[[#This Row],[Exited]] = 1, "Yes","No")</f>
        <v>No</v>
      </c>
      <c r="P2756">
        <v>0</v>
      </c>
      <c r="Q2756" t="str">
        <f>IF(Customer_Churn_Records_26[[#This Row],[Complain]] =1, "Yes", "No")</f>
        <v>No</v>
      </c>
      <c r="R2756">
        <v>5</v>
      </c>
      <c r="S2756" t="s">
        <v>8</v>
      </c>
      <c r="T2756">
        <v>262</v>
      </c>
    </row>
    <row r="2757" spans="1:20" x14ac:dyDescent="0.3">
      <c r="A2757">
        <v>15625522</v>
      </c>
      <c r="B2757" t="s">
        <v>3</v>
      </c>
      <c r="C2757">
        <v>700</v>
      </c>
      <c r="D2757" t="s">
        <v>15</v>
      </c>
      <c r="E2757" t="s">
        <v>5</v>
      </c>
      <c r="F2757">
        <v>31</v>
      </c>
      <c r="G2757" t="str" cm="1">
        <f t="array" ref="G2757">_xlfn.SWITCH(TRUE, Customer_Churn_Records_26[[#This Row],[Age]] &gt;= 70, "Very Old",Customer_Churn_Records_26[[#This Row],[Age]] &gt;= 50, "Old",Customer_Churn_Records_26[[#This Row],[Age]] &gt;=35,"Middle-Age", "Young")</f>
        <v>Young</v>
      </c>
      <c r="H2757">
        <v>7</v>
      </c>
      <c r="I2757">
        <v>0</v>
      </c>
      <c r="J2757">
        <v>2</v>
      </c>
      <c r="K2757">
        <v>0</v>
      </c>
      <c r="L2757">
        <v>1</v>
      </c>
      <c r="M2757">
        <v>145151.96</v>
      </c>
      <c r="N2757">
        <v>0</v>
      </c>
      <c r="O2757" t="str">
        <f>IF(Customer_Churn_Records_26[[#This Row],[Exited]] = 1, "Yes","No")</f>
        <v>No</v>
      </c>
      <c r="P2757">
        <v>0</v>
      </c>
      <c r="Q2757" t="str">
        <f>IF(Customer_Churn_Records_26[[#This Row],[Complain]] =1, "Yes", "No")</f>
        <v>No</v>
      </c>
      <c r="R2757">
        <v>1</v>
      </c>
      <c r="S2757" t="s">
        <v>4</v>
      </c>
      <c r="T2757">
        <v>676</v>
      </c>
    </row>
    <row r="2758" spans="1:20" x14ac:dyDescent="0.3">
      <c r="A2758">
        <v>15765806</v>
      </c>
      <c r="B2758" t="s">
        <v>806</v>
      </c>
      <c r="C2758">
        <v>492</v>
      </c>
      <c r="D2758" t="s">
        <v>2</v>
      </c>
      <c r="E2758" t="s">
        <v>5</v>
      </c>
      <c r="F2758">
        <v>29</v>
      </c>
      <c r="G2758" t="str" cm="1">
        <f t="array" ref="G2758">_xlfn.SWITCH(TRUE, Customer_Churn_Records_26[[#This Row],[Age]] &gt;= 70, "Very Old",Customer_Churn_Records_26[[#This Row],[Age]] &gt;= 50, "Old",Customer_Churn_Records_26[[#This Row],[Age]] &gt;=35,"Middle-Age", "Young")</f>
        <v>Young</v>
      </c>
      <c r="H2758">
        <v>1</v>
      </c>
      <c r="I2758">
        <v>144591.96</v>
      </c>
      <c r="J2758">
        <v>1</v>
      </c>
      <c r="K2758">
        <v>1</v>
      </c>
      <c r="L2758">
        <v>1</v>
      </c>
      <c r="M2758">
        <v>196293.76000000001</v>
      </c>
      <c r="N2758">
        <v>0</v>
      </c>
      <c r="O2758" t="str">
        <f>IF(Customer_Churn_Records_26[[#This Row],[Exited]] = 1, "Yes","No")</f>
        <v>No</v>
      </c>
      <c r="P2758">
        <v>0</v>
      </c>
      <c r="Q2758" t="str">
        <f>IF(Customer_Churn_Records_26[[#This Row],[Complain]] =1, "Yes", "No")</f>
        <v>No</v>
      </c>
      <c r="R2758">
        <v>3</v>
      </c>
      <c r="S2758" t="s">
        <v>8</v>
      </c>
      <c r="T2758">
        <v>251</v>
      </c>
    </row>
    <row r="2759" spans="1:20" x14ac:dyDescent="0.3">
      <c r="A2759">
        <v>15566708</v>
      </c>
      <c r="B2759" t="s">
        <v>2470</v>
      </c>
      <c r="C2759">
        <v>444</v>
      </c>
      <c r="D2759" t="s">
        <v>2</v>
      </c>
      <c r="E2759" t="s">
        <v>1</v>
      </c>
      <c r="F2759">
        <v>45</v>
      </c>
      <c r="G2759" t="str" cm="1">
        <f t="array" ref="G2759">_xlfn.SWITCH(TRUE, Customer_Churn_Records_26[[#This Row],[Age]] &gt;= 70, "Very Old",Customer_Churn_Records_26[[#This Row],[Age]] &gt;= 50, "Old",Customer_Churn_Records_26[[#This Row],[Age]] &gt;=35,"Middle-Age", "Young")</f>
        <v>Middle-Age</v>
      </c>
      <c r="H2759">
        <v>4</v>
      </c>
      <c r="I2759">
        <v>0</v>
      </c>
      <c r="J2759">
        <v>2</v>
      </c>
      <c r="K2759">
        <v>1</v>
      </c>
      <c r="L2759">
        <v>0</v>
      </c>
      <c r="M2759">
        <v>161653.5</v>
      </c>
      <c r="N2759">
        <v>1</v>
      </c>
      <c r="O2759" t="str">
        <f>IF(Customer_Churn_Records_26[[#This Row],[Exited]] = 1, "Yes","No")</f>
        <v>Yes</v>
      </c>
      <c r="P2759">
        <v>1</v>
      </c>
      <c r="Q2759" t="str">
        <f>IF(Customer_Churn_Records_26[[#This Row],[Complain]] =1, "Yes", "No")</f>
        <v>Yes</v>
      </c>
      <c r="R2759">
        <v>3</v>
      </c>
      <c r="S2759" t="s">
        <v>0</v>
      </c>
      <c r="T2759">
        <v>482</v>
      </c>
    </row>
    <row r="2760" spans="1:20" x14ac:dyDescent="0.3">
      <c r="A2760">
        <v>15668347</v>
      </c>
      <c r="B2760" t="s">
        <v>2200</v>
      </c>
      <c r="C2760">
        <v>624</v>
      </c>
      <c r="D2760" t="s">
        <v>2</v>
      </c>
      <c r="E2760" t="s">
        <v>5</v>
      </c>
      <c r="F2760">
        <v>36</v>
      </c>
      <c r="G2760" t="str" cm="1">
        <f t="array" ref="G2760">_xlfn.SWITCH(TRUE, Customer_Churn_Records_26[[#This Row],[Age]] &gt;= 70, "Very Old",Customer_Churn_Records_26[[#This Row],[Age]] &gt;= 50, "Old",Customer_Churn_Records_26[[#This Row],[Age]] &gt;=35,"Middle-Age", "Young")</f>
        <v>Middle-Age</v>
      </c>
      <c r="H2760">
        <v>6</v>
      </c>
      <c r="I2760">
        <v>0</v>
      </c>
      <c r="J2760">
        <v>2</v>
      </c>
      <c r="K2760">
        <v>0</v>
      </c>
      <c r="L2760">
        <v>0</v>
      </c>
      <c r="M2760">
        <v>84635.64</v>
      </c>
      <c r="N2760">
        <v>0</v>
      </c>
      <c r="O2760" t="str">
        <f>IF(Customer_Churn_Records_26[[#This Row],[Exited]] = 1, "Yes","No")</f>
        <v>No</v>
      </c>
      <c r="P2760">
        <v>0</v>
      </c>
      <c r="Q2760" t="str">
        <f>IF(Customer_Churn_Records_26[[#This Row],[Complain]] =1, "Yes", "No")</f>
        <v>No</v>
      </c>
      <c r="R2760">
        <v>5</v>
      </c>
      <c r="S2760" t="s">
        <v>0</v>
      </c>
      <c r="T2760">
        <v>813</v>
      </c>
    </row>
    <row r="2761" spans="1:20" x14ac:dyDescent="0.3">
      <c r="A2761">
        <v>15575214</v>
      </c>
      <c r="B2761" t="s">
        <v>41</v>
      </c>
      <c r="C2761">
        <v>709</v>
      </c>
      <c r="D2761" t="s">
        <v>2</v>
      </c>
      <c r="E2761" t="s">
        <v>5</v>
      </c>
      <c r="F2761">
        <v>37</v>
      </c>
      <c r="G2761" t="str" cm="1">
        <f t="array" ref="G2761">_xlfn.SWITCH(TRUE, Customer_Churn_Records_26[[#This Row],[Age]] &gt;= 70, "Very Old",Customer_Churn_Records_26[[#This Row],[Age]] &gt;= 50, "Old",Customer_Churn_Records_26[[#This Row],[Age]] &gt;=35,"Middle-Age", "Young")</f>
        <v>Middle-Age</v>
      </c>
      <c r="H2761">
        <v>7</v>
      </c>
      <c r="I2761">
        <v>0</v>
      </c>
      <c r="J2761">
        <v>1</v>
      </c>
      <c r="K2761">
        <v>1</v>
      </c>
      <c r="L2761">
        <v>0</v>
      </c>
      <c r="M2761">
        <v>159486.76</v>
      </c>
      <c r="N2761">
        <v>0</v>
      </c>
      <c r="O2761" t="str">
        <f>IF(Customer_Churn_Records_26[[#This Row],[Exited]] = 1, "Yes","No")</f>
        <v>No</v>
      </c>
      <c r="P2761">
        <v>0</v>
      </c>
      <c r="Q2761" t="str">
        <f>IF(Customer_Churn_Records_26[[#This Row],[Complain]] =1, "Yes", "No")</f>
        <v>No</v>
      </c>
      <c r="R2761">
        <v>5</v>
      </c>
      <c r="S2761" t="s">
        <v>8</v>
      </c>
      <c r="T2761">
        <v>981</v>
      </c>
    </row>
    <row r="2762" spans="1:20" x14ac:dyDescent="0.3">
      <c r="A2762">
        <v>15591123</v>
      </c>
      <c r="B2762" t="s">
        <v>2469</v>
      </c>
      <c r="C2762">
        <v>557</v>
      </c>
      <c r="D2762" t="s">
        <v>6</v>
      </c>
      <c r="E2762" t="s">
        <v>5</v>
      </c>
      <c r="F2762">
        <v>68</v>
      </c>
      <c r="G2762" t="str" cm="1">
        <f t="array" ref="G2762">_xlfn.SWITCH(TRUE, Customer_Churn_Records_26[[#This Row],[Age]] &gt;= 70, "Very Old",Customer_Churn_Records_26[[#This Row],[Age]] &gt;= 50, "Old",Customer_Churn_Records_26[[#This Row],[Age]] &gt;=35,"Middle-Age", "Young")</f>
        <v>Old</v>
      </c>
      <c r="H2762">
        <v>2</v>
      </c>
      <c r="I2762">
        <v>100194.44</v>
      </c>
      <c r="J2762">
        <v>1</v>
      </c>
      <c r="K2762">
        <v>1</v>
      </c>
      <c r="L2762">
        <v>1</v>
      </c>
      <c r="M2762">
        <v>38596.339999999997</v>
      </c>
      <c r="N2762">
        <v>0</v>
      </c>
      <c r="O2762" t="str">
        <f>IF(Customer_Churn_Records_26[[#This Row],[Exited]] = 1, "Yes","No")</f>
        <v>No</v>
      </c>
      <c r="P2762">
        <v>0</v>
      </c>
      <c r="Q2762" t="str">
        <f>IF(Customer_Churn_Records_26[[#This Row],[Complain]] =1, "Yes", "No")</f>
        <v>No</v>
      </c>
      <c r="R2762">
        <v>1</v>
      </c>
      <c r="S2762" t="s">
        <v>4</v>
      </c>
      <c r="T2762">
        <v>888</v>
      </c>
    </row>
    <row r="2763" spans="1:20" x14ac:dyDescent="0.3">
      <c r="A2763">
        <v>15573280</v>
      </c>
      <c r="B2763" t="s">
        <v>981</v>
      </c>
      <c r="C2763">
        <v>646</v>
      </c>
      <c r="D2763" t="s">
        <v>6</v>
      </c>
      <c r="E2763" t="s">
        <v>5</v>
      </c>
      <c r="F2763">
        <v>50</v>
      </c>
      <c r="G2763" t="str" cm="1">
        <f t="array" ref="G2763">_xlfn.SWITCH(TRUE, Customer_Churn_Records_26[[#This Row],[Age]] &gt;= 70, "Very Old",Customer_Churn_Records_26[[#This Row],[Age]] &gt;= 50, "Old",Customer_Churn_Records_26[[#This Row],[Age]] &gt;=35,"Middle-Age", "Young")</f>
        <v>Old</v>
      </c>
      <c r="H2763">
        <v>6</v>
      </c>
      <c r="I2763">
        <v>145295.31</v>
      </c>
      <c r="J2763">
        <v>2</v>
      </c>
      <c r="K2763">
        <v>1</v>
      </c>
      <c r="L2763">
        <v>1</v>
      </c>
      <c r="M2763">
        <v>27814.74</v>
      </c>
      <c r="N2763">
        <v>0</v>
      </c>
      <c r="O2763" t="str">
        <f>IF(Customer_Churn_Records_26[[#This Row],[Exited]] = 1, "Yes","No")</f>
        <v>No</v>
      </c>
      <c r="P2763">
        <v>0</v>
      </c>
      <c r="Q2763" t="str">
        <f>IF(Customer_Churn_Records_26[[#This Row],[Complain]] =1, "Yes", "No")</f>
        <v>No</v>
      </c>
      <c r="R2763">
        <v>3</v>
      </c>
      <c r="S2763" t="s">
        <v>4</v>
      </c>
      <c r="T2763">
        <v>561</v>
      </c>
    </row>
    <row r="2764" spans="1:20" x14ac:dyDescent="0.3">
      <c r="A2764">
        <v>15589018</v>
      </c>
      <c r="B2764" t="s">
        <v>2468</v>
      </c>
      <c r="C2764">
        <v>719</v>
      </c>
      <c r="D2764" t="s">
        <v>6</v>
      </c>
      <c r="E2764" t="s">
        <v>5</v>
      </c>
      <c r="F2764">
        <v>28</v>
      </c>
      <c r="G2764" t="str" cm="1">
        <f t="array" ref="G2764">_xlfn.SWITCH(TRUE, Customer_Churn_Records_26[[#This Row],[Age]] &gt;= 70, "Very Old",Customer_Churn_Records_26[[#This Row],[Age]] &gt;= 50, "Old",Customer_Churn_Records_26[[#This Row],[Age]] &gt;=35,"Middle-Age", "Young")</f>
        <v>Young</v>
      </c>
      <c r="H2764">
        <v>3</v>
      </c>
      <c r="I2764">
        <v>106070.29</v>
      </c>
      <c r="J2764">
        <v>2</v>
      </c>
      <c r="K2764">
        <v>1</v>
      </c>
      <c r="L2764">
        <v>1</v>
      </c>
      <c r="M2764">
        <v>183893.31</v>
      </c>
      <c r="N2764">
        <v>0</v>
      </c>
      <c r="O2764" t="str">
        <f>IF(Customer_Churn_Records_26[[#This Row],[Exited]] = 1, "Yes","No")</f>
        <v>No</v>
      </c>
      <c r="P2764">
        <v>0</v>
      </c>
      <c r="Q2764" t="str">
        <f>IF(Customer_Churn_Records_26[[#This Row],[Complain]] =1, "Yes", "No")</f>
        <v>No</v>
      </c>
      <c r="R2764">
        <v>3</v>
      </c>
      <c r="S2764" t="s">
        <v>4</v>
      </c>
      <c r="T2764">
        <v>802</v>
      </c>
    </row>
    <row r="2765" spans="1:20" x14ac:dyDescent="0.3">
      <c r="A2765">
        <v>15654495</v>
      </c>
      <c r="B2765" t="s">
        <v>1254</v>
      </c>
      <c r="C2765">
        <v>706</v>
      </c>
      <c r="D2765" t="s">
        <v>6</v>
      </c>
      <c r="E2765" t="s">
        <v>1</v>
      </c>
      <c r="F2765">
        <v>47</v>
      </c>
      <c r="G2765" t="str" cm="1">
        <f t="array" ref="G2765">_xlfn.SWITCH(TRUE, Customer_Churn_Records_26[[#This Row],[Age]] &gt;= 70, "Very Old",Customer_Churn_Records_26[[#This Row],[Age]] &gt;= 50, "Old",Customer_Churn_Records_26[[#This Row],[Age]] &gt;=35,"Middle-Age", "Young")</f>
        <v>Middle-Age</v>
      </c>
      <c r="H2765">
        <v>6</v>
      </c>
      <c r="I2765">
        <v>120621.89</v>
      </c>
      <c r="J2765">
        <v>1</v>
      </c>
      <c r="K2765">
        <v>1</v>
      </c>
      <c r="L2765">
        <v>1</v>
      </c>
      <c r="M2765">
        <v>140803.70000000001</v>
      </c>
      <c r="N2765">
        <v>0</v>
      </c>
      <c r="O2765" t="str">
        <f>IF(Customer_Churn_Records_26[[#This Row],[Exited]] = 1, "Yes","No")</f>
        <v>No</v>
      </c>
      <c r="P2765">
        <v>0</v>
      </c>
      <c r="Q2765" t="str">
        <f>IF(Customer_Churn_Records_26[[#This Row],[Complain]] =1, "Yes", "No")</f>
        <v>No</v>
      </c>
      <c r="R2765">
        <v>5</v>
      </c>
      <c r="S2765" t="s">
        <v>0</v>
      </c>
      <c r="T2765">
        <v>870</v>
      </c>
    </row>
    <row r="2766" spans="1:20" x14ac:dyDescent="0.3">
      <c r="A2766">
        <v>15597265</v>
      </c>
      <c r="B2766" t="s">
        <v>116</v>
      </c>
      <c r="C2766">
        <v>660</v>
      </c>
      <c r="D2766" t="s">
        <v>2</v>
      </c>
      <c r="E2766" t="s">
        <v>5</v>
      </c>
      <c r="F2766">
        <v>38</v>
      </c>
      <c r="G2766" t="str" cm="1">
        <f t="array" ref="G2766">_xlfn.SWITCH(TRUE, Customer_Churn_Records_26[[#This Row],[Age]] &gt;= 70, "Very Old",Customer_Churn_Records_26[[#This Row],[Age]] &gt;= 50, "Old",Customer_Churn_Records_26[[#This Row],[Age]] &gt;=35,"Middle-Age", "Young")</f>
        <v>Middle-Age</v>
      </c>
      <c r="H2766">
        <v>7</v>
      </c>
      <c r="I2766">
        <v>0</v>
      </c>
      <c r="J2766">
        <v>2</v>
      </c>
      <c r="K2766">
        <v>0</v>
      </c>
      <c r="L2766">
        <v>1</v>
      </c>
      <c r="M2766">
        <v>146585.53</v>
      </c>
      <c r="N2766">
        <v>0</v>
      </c>
      <c r="O2766" t="str">
        <f>IF(Customer_Churn_Records_26[[#This Row],[Exited]] = 1, "Yes","No")</f>
        <v>No</v>
      </c>
      <c r="P2766">
        <v>0</v>
      </c>
      <c r="Q2766" t="str">
        <f>IF(Customer_Churn_Records_26[[#This Row],[Complain]] =1, "Yes", "No")</f>
        <v>No</v>
      </c>
      <c r="R2766">
        <v>2</v>
      </c>
      <c r="S2766" t="s">
        <v>4</v>
      </c>
      <c r="T2766">
        <v>780</v>
      </c>
    </row>
    <row r="2767" spans="1:20" x14ac:dyDescent="0.3">
      <c r="A2767">
        <v>15733876</v>
      </c>
      <c r="B2767" t="s">
        <v>629</v>
      </c>
      <c r="C2767">
        <v>667</v>
      </c>
      <c r="D2767" t="s">
        <v>2</v>
      </c>
      <c r="E2767" t="s">
        <v>5</v>
      </c>
      <c r="F2767">
        <v>36</v>
      </c>
      <c r="G2767" t="str" cm="1">
        <f t="array" ref="G2767">_xlfn.SWITCH(TRUE, Customer_Churn_Records_26[[#This Row],[Age]] &gt;= 70, "Very Old",Customer_Churn_Records_26[[#This Row],[Age]] &gt;= 50, "Old",Customer_Churn_Records_26[[#This Row],[Age]] &gt;=35,"Middle-Age", "Young")</f>
        <v>Middle-Age</v>
      </c>
      <c r="H2767">
        <v>9</v>
      </c>
      <c r="I2767">
        <v>0</v>
      </c>
      <c r="J2767">
        <v>2</v>
      </c>
      <c r="K2767">
        <v>1</v>
      </c>
      <c r="L2767">
        <v>1</v>
      </c>
      <c r="M2767">
        <v>40062.29</v>
      </c>
      <c r="N2767">
        <v>0</v>
      </c>
      <c r="O2767" t="str">
        <f>IF(Customer_Churn_Records_26[[#This Row],[Exited]] = 1, "Yes","No")</f>
        <v>No</v>
      </c>
      <c r="P2767">
        <v>0</v>
      </c>
      <c r="Q2767" t="str">
        <f>IF(Customer_Churn_Records_26[[#This Row],[Complain]] =1, "Yes", "No")</f>
        <v>No</v>
      </c>
      <c r="R2767">
        <v>4</v>
      </c>
      <c r="S2767" t="s">
        <v>8</v>
      </c>
      <c r="T2767">
        <v>472</v>
      </c>
    </row>
    <row r="2768" spans="1:20" x14ac:dyDescent="0.3">
      <c r="A2768">
        <v>15677217</v>
      </c>
      <c r="B2768" t="s">
        <v>2467</v>
      </c>
      <c r="C2768">
        <v>705</v>
      </c>
      <c r="D2768" t="s">
        <v>2</v>
      </c>
      <c r="E2768" t="s">
        <v>5</v>
      </c>
      <c r="F2768">
        <v>30</v>
      </c>
      <c r="G2768" t="str" cm="1">
        <f t="array" ref="G2768">_xlfn.SWITCH(TRUE, Customer_Churn_Records_26[[#This Row],[Age]] &gt;= 70, "Very Old",Customer_Churn_Records_26[[#This Row],[Age]] &gt;= 50, "Old",Customer_Churn_Records_26[[#This Row],[Age]] &gt;=35,"Middle-Age", "Young")</f>
        <v>Young</v>
      </c>
      <c r="H2768">
        <v>1</v>
      </c>
      <c r="I2768">
        <v>0</v>
      </c>
      <c r="J2768">
        <v>1</v>
      </c>
      <c r="K2768">
        <v>1</v>
      </c>
      <c r="L2768">
        <v>1</v>
      </c>
      <c r="M2768">
        <v>181300.32</v>
      </c>
      <c r="N2768">
        <v>0</v>
      </c>
      <c r="O2768" t="str">
        <f>IF(Customer_Churn_Records_26[[#This Row],[Exited]] = 1, "Yes","No")</f>
        <v>No</v>
      </c>
      <c r="P2768">
        <v>0</v>
      </c>
      <c r="Q2768" t="str">
        <f>IF(Customer_Churn_Records_26[[#This Row],[Complain]] =1, "Yes", "No")</f>
        <v>No</v>
      </c>
      <c r="R2768">
        <v>5</v>
      </c>
      <c r="S2768" t="s">
        <v>8</v>
      </c>
      <c r="T2768">
        <v>554</v>
      </c>
    </row>
    <row r="2769" spans="1:20" x14ac:dyDescent="0.3">
      <c r="A2769">
        <v>15747265</v>
      </c>
      <c r="B2769" t="s">
        <v>614</v>
      </c>
      <c r="C2769">
        <v>598</v>
      </c>
      <c r="D2769" t="s">
        <v>6</v>
      </c>
      <c r="E2769" t="s">
        <v>1</v>
      </c>
      <c r="F2769">
        <v>27</v>
      </c>
      <c r="G2769" t="str" cm="1">
        <f t="array" ref="G2769">_xlfn.SWITCH(TRUE, Customer_Churn_Records_26[[#This Row],[Age]] &gt;= 70, "Very Old",Customer_Churn_Records_26[[#This Row],[Age]] &gt;= 50, "Old",Customer_Churn_Records_26[[#This Row],[Age]] &gt;=35,"Middle-Age", "Young")</f>
        <v>Young</v>
      </c>
      <c r="H2769">
        <v>10</v>
      </c>
      <c r="I2769">
        <v>171283.91</v>
      </c>
      <c r="J2769">
        <v>1</v>
      </c>
      <c r="K2769">
        <v>1</v>
      </c>
      <c r="L2769">
        <v>1</v>
      </c>
      <c r="M2769">
        <v>84136.12</v>
      </c>
      <c r="N2769">
        <v>0</v>
      </c>
      <c r="O2769" t="str">
        <f>IF(Customer_Churn_Records_26[[#This Row],[Exited]] = 1, "Yes","No")</f>
        <v>No</v>
      </c>
      <c r="P2769">
        <v>0</v>
      </c>
      <c r="Q2769" t="str">
        <f>IF(Customer_Churn_Records_26[[#This Row],[Complain]] =1, "Yes", "No")</f>
        <v>No</v>
      </c>
      <c r="R2769">
        <v>5</v>
      </c>
      <c r="S2769" t="s">
        <v>4</v>
      </c>
      <c r="T2769">
        <v>508</v>
      </c>
    </row>
    <row r="2770" spans="1:20" x14ac:dyDescent="0.3">
      <c r="A2770">
        <v>15713379</v>
      </c>
      <c r="B2770" t="s">
        <v>322</v>
      </c>
      <c r="C2770">
        <v>669</v>
      </c>
      <c r="D2770" t="s">
        <v>2</v>
      </c>
      <c r="E2770" t="s">
        <v>5</v>
      </c>
      <c r="F2770">
        <v>26</v>
      </c>
      <c r="G2770" t="str" cm="1">
        <f t="array" ref="G2770">_xlfn.SWITCH(TRUE, Customer_Churn_Records_26[[#This Row],[Age]] &gt;= 70, "Very Old",Customer_Churn_Records_26[[#This Row],[Age]] &gt;= 50, "Old",Customer_Churn_Records_26[[#This Row],[Age]] &gt;=35,"Middle-Age", "Young")</f>
        <v>Young</v>
      </c>
      <c r="H2770">
        <v>4</v>
      </c>
      <c r="I2770">
        <v>0</v>
      </c>
      <c r="J2770">
        <v>2</v>
      </c>
      <c r="K2770">
        <v>1</v>
      </c>
      <c r="L2770">
        <v>1</v>
      </c>
      <c r="M2770">
        <v>197594.34</v>
      </c>
      <c r="N2770">
        <v>0</v>
      </c>
      <c r="O2770" t="str">
        <f>IF(Customer_Churn_Records_26[[#This Row],[Exited]] = 1, "Yes","No")</f>
        <v>No</v>
      </c>
      <c r="P2770">
        <v>0</v>
      </c>
      <c r="Q2770" t="str">
        <f>IF(Customer_Churn_Records_26[[#This Row],[Complain]] =1, "Yes", "No")</f>
        <v>No</v>
      </c>
      <c r="R2770">
        <v>2</v>
      </c>
      <c r="S2770" t="s">
        <v>4</v>
      </c>
      <c r="T2770">
        <v>829</v>
      </c>
    </row>
    <row r="2771" spans="1:20" x14ac:dyDescent="0.3">
      <c r="A2771">
        <v>15730433</v>
      </c>
      <c r="B2771" t="s">
        <v>2466</v>
      </c>
      <c r="C2771">
        <v>580</v>
      </c>
      <c r="D2771" t="s">
        <v>6</v>
      </c>
      <c r="E2771" t="s">
        <v>1</v>
      </c>
      <c r="F2771">
        <v>38</v>
      </c>
      <c r="G2771" t="str" cm="1">
        <f t="array" ref="G2771">_xlfn.SWITCH(TRUE, Customer_Churn_Records_26[[#This Row],[Age]] &gt;= 70, "Very Old",Customer_Churn_Records_26[[#This Row],[Age]] &gt;= 50, "Old",Customer_Churn_Records_26[[#This Row],[Age]] &gt;=35,"Middle-Age", "Young")</f>
        <v>Middle-Age</v>
      </c>
      <c r="H2771">
        <v>1</v>
      </c>
      <c r="I2771">
        <v>128218.47</v>
      </c>
      <c r="J2771">
        <v>1</v>
      </c>
      <c r="K2771">
        <v>1</v>
      </c>
      <c r="L2771">
        <v>0</v>
      </c>
      <c r="M2771">
        <v>125953.83</v>
      </c>
      <c r="N2771">
        <v>1</v>
      </c>
      <c r="O2771" t="str">
        <f>IF(Customer_Churn_Records_26[[#This Row],[Exited]] = 1, "Yes","No")</f>
        <v>Yes</v>
      </c>
      <c r="P2771">
        <v>1</v>
      </c>
      <c r="Q2771" t="str">
        <f>IF(Customer_Churn_Records_26[[#This Row],[Complain]] =1, "Yes", "No")</f>
        <v>Yes</v>
      </c>
      <c r="R2771">
        <v>5</v>
      </c>
      <c r="S2771" t="s">
        <v>10</v>
      </c>
      <c r="T2771">
        <v>951</v>
      </c>
    </row>
    <row r="2772" spans="1:20" x14ac:dyDescent="0.3">
      <c r="A2772">
        <v>15693347</v>
      </c>
      <c r="B2772" t="s">
        <v>1327</v>
      </c>
      <c r="C2772">
        <v>676</v>
      </c>
      <c r="D2772" t="s">
        <v>2</v>
      </c>
      <c r="E2772" t="s">
        <v>1</v>
      </c>
      <c r="F2772">
        <v>32</v>
      </c>
      <c r="G2772" t="str" cm="1">
        <f t="array" ref="G2772">_xlfn.SWITCH(TRUE, Customer_Churn_Records_26[[#This Row],[Age]] &gt;= 70, "Very Old",Customer_Churn_Records_26[[#This Row],[Age]] &gt;= 50, "Old",Customer_Churn_Records_26[[#This Row],[Age]] &gt;=35,"Middle-Age", "Young")</f>
        <v>Young</v>
      </c>
      <c r="H2772">
        <v>5</v>
      </c>
      <c r="I2772">
        <v>0</v>
      </c>
      <c r="J2772">
        <v>2</v>
      </c>
      <c r="K2772">
        <v>1</v>
      </c>
      <c r="L2772">
        <v>1</v>
      </c>
      <c r="M2772">
        <v>75465.41</v>
      </c>
      <c r="N2772">
        <v>0</v>
      </c>
      <c r="O2772" t="str">
        <f>IF(Customer_Churn_Records_26[[#This Row],[Exited]] = 1, "Yes","No")</f>
        <v>No</v>
      </c>
      <c r="P2772">
        <v>0</v>
      </c>
      <c r="Q2772" t="str">
        <f>IF(Customer_Churn_Records_26[[#This Row],[Complain]] =1, "Yes", "No")</f>
        <v>No</v>
      </c>
      <c r="R2772">
        <v>5</v>
      </c>
      <c r="S2772" t="s">
        <v>0</v>
      </c>
      <c r="T2772">
        <v>862</v>
      </c>
    </row>
    <row r="2773" spans="1:20" x14ac:dyDescent="0.3">
      <c r="A2773">
        <v>15715465</v>
      </c>
      <c r="B2773" t="s">
        <v>2465</v>
      </c>
      <c r="C2773">
        <v>714</v>
      </c>
      <c r="D2773" t="s">
        <v>6</v>
      </c>
      <c r="E2773" t="s">
        <v>5</v>
      </c>
      <c r="F2773">
        <v>28</v>
      </c>
      <c r="G2773" t="str" cm="1">
        <f t="array" ref="G2773">_xlfn.SWITCH(TRUE, Customer_Churn_Records_26[[#This Row],[Age]] &gt;= 70, "Very Old",Customer_Churn_Records_26[[#This Row],[Age]] &gt;= 50, "Old",Customer_Churn_Records_26[[#This Row],[Age]] &gt;=35,"Middle-Age", "Young")</f>
        <v>Young</v>
      </c>
      <c r="H2773">
        <v>7</v>
      </c>
      <c r="I2773">
        <v>77776.39</v>
      </c>
      <c r="J2773">
        <v>1</v>
      </c>
      <c r="K2773">
        <v>1</v>
      </c>
      <c r="L2773">
        <v>0</v>
      </c>
      <c r="M2773">
        <v>177737.07</v>
      </c>
      <c r="N2773">
        <v>0</v>
      </c>
      <c r="O2773" t="str">
        <f>IF(Customer_Churn_Records_26[[#This Row],[Exited]] = 1, "Yes","No")</f>
        <v>No</v>
      </c>
      <c r="P2773">
        <v>0</v>
      </c>
      <c r="Q2773" t="str">
        <f>IF(Customer_Churn_Records_26[[#This Row],[Complain]] =1, "Yes", "No")</f>
        <v>No</v>
      </c>
      <c r="R2773">
        <v>3</v>
      </c>
      <c r="S2773" t="s">
        <v>0</v>
      </c>
      <c r="T2773">
        <v>264</v>
      </c>
    </row>
    <row r="2774" spans="1:20" x14ac:dyDescent="0.3">
      <c r="A2774">
        <v>15680736</v>
      </c>
      <c r="B2774" t="s">
        <v>139</v>
      </c>
      <c r="C2774">
        <v>597</v>
      </c>
      <c r="D2774" t="s">
        <v>6</v>
      </c>
      <c r="E2774" t="s">
        <v>1</v>
      </c>
      <c r="F2774">
        <v>72</v>
      </c>
      <c r="G2774" t="str" cm="1">
        <f t="array" ref="G2774">_xlfn.SWITCH(TRUE, Customer_Churn_Records_26[[#This Row],[Age]] &gt;= 70, "Very Old",Customer_Churn_Records_26[[#This Row],[Age]] &gt;= 50, "Old",Customer_Churn_Records_26[[#This Row],[Age]] &gt;=35,"Middle-Age", "Young")</f>
        <v>Very Old</v>
      </c>
      <c r="H2774">
        <v>6</v>
      </c>
      <c r="I2774">
        <v>124978.19</v>
      </c>
      <c r="J2774">
        <v>2</v>
      </c>
      <c r="K2774">
        <v>1</v>
      </c>
      <c r="L2774">
        <v>1</v>
      </c>
      <c r="M2774">
        <v>7144.46</v>
      </c>
      <c r="N2774">
        <v>0</v>
      </c>
      <c r="O2774" t="str">
        <f>IF(Customer_Churn_Records_26[[#This Row],[Exited]] = 1, "Yes","No")</f>
        <v>No</v>
      </c>
      <c r="P2774">
        <v>0</v>
      </c>
      <c r="Q2774" t="str">
        <f>IF(Customer_Churn_Records_26[[#This Row],[Complain]] =1, "Yes", "No")</f>
        <v>No</v>
      </c>
      <c r="R2774">
        <v>2</v>
      </c>
      <c r="S2774" t="s">
        <v>10</v>
      </c>
      <c r="T2774">
        <v>374</v>
      </c>
    </row>
    <row r="2775" spans="1:20" x14ac:dyDescent="0.3">
      <c r="A2775">
        <v>15610765</v>
      </c>
      <c r="B2775" t="s">
        <v>461</v>
      </c>
      <c r="C2775">
        <v>559</v>
      </c>
      <c r="D2775" t="s">
        <v>2</v>
      </c>
      <c r="E2775" t="s">
        <v>5</v>
      </c>
      <c r="F2775">
        <v>29</v>
      </c>
      <c r="G2775" t="str" cm="1">
        <f t="array" ref="G2775">_xlfn.SWITCH(TRUE, Customer_Churn_Records_26[[#This Row],[Age]] &gt;= 70, "Very Old",Customer_Churn_Records_26[[#This Row],[Age]] &gt;= 50, "Old",Customer_Churn_Records_26[[#This Row],[Age]] &gt;=35,"Middle-Age", "Young")</f>
        <v>Young</v>
      </c>
      <c r="H2775">
        <v>1</v>
      </c>
      <c r="I2775">
        <v>0</v>
      </c>
      <c r="J2775">
        <v>2</v>
      </c>
      <c r="K2775">
        <v>0</v>
      </c>
      <c r="L2775">
        <v>0</v>
      </c>
      <c r="M2775">
        <v>155639.76</v>
      </c>
      <c r="N2775">
        <v>0</v>
      </c>
      <c r="O2775" t="str">
        <f>IF(Customer_Churn_Records_26[[#This Row],[Exited]] = 1, "Yes","No")</f>
        <v>No</v>
      </c>
      <c r="P2775">
        <v>0</v>
      </c>
      <c r="Q2775" t="str">
        <f>IF(Customer_Churn_Records_26[[#This Row],[Complain]] =1, "Yes", "No")</f>
        <v>No</v>
      </c>
      <c r="R2775">
        <v>1</v>
      </c>
      <c r="S2775" t="s">
        <v>0</v>
      </c>
      <c r="T2775">
        <v>839</v>
      </c>
    </row>
    <row r="2776" spans="1:20" x14ac:dyDescent="0.3">
      <c r="A2776">
        <v>15650034</v>
      </c>
      <c r="B2776" t="s">
        <v>2453</v>
      </c>
      <c r="C2776">
        <v>564</v>
      </c>
      <c r="D2776" t="s">
        <v>2</v>
      </c>
      <c r="E2776" t="s">
        <v>1</v>
      </c>
      <c r="F2776">
        <v>28</v>
      </c>
      <c r="G2776" t="str" cm="1">
        <f t="array" ref="G2776">_xlfn.SWITCH(TRUE, Customer_Churn_Records_26[[#This Row],[Age]] &gt;= 70, "Very Old",Customer_Churn_Records_26[[#This Row],[Age]] &gt;= 50, "Old",Customer_Churn_Records_26[[#This Row],[Age]] &gt;=35,"Middle-Age", "Young")</f>
        <v>Young</v>
      </c>
      <c r="H2776">
        <v>1</v>
      </c>
      <c r="I2776">
        <v>0</v>
      </c>
      <c r="J2776">
        <v>1</v>
      </c>
      <c r="K2776">
        <v>1</v>
      </c>
      <c r="L2776">
        <v>1</v>
      </c>
      <c r="M2776">
        <v>162428.04999999999</v>
      </c>
      <c r="N2776">
        <v>0</v>
      </c>
      <c r="O2776" t="str">
        <f>IF(Customer_Churn_Records_26[[#This Row],[Exited]] = 1, "Yes","No")</f>
        <v>No</v>
      </c>
      <c r="P2776">
        <v>0</v>
      </c>
      <c r="Q2776" t="str">
        <f>IF(Customer_Churn_Records_26[[#This Row],[Complain]] =1, "Yes", "No")</f>
        <v>No</v>
      </c>
      <c r="R2776">
        <v>3</v>
      </c>
      <c r="S2776" t="s">
        <v>10</v>
      </c>
      <c r="T2776">
        <v>434</v>
      </c>
    </row>
    <row r="2777" spans="1:20" x14ac:dyDescent="0.3">
      <c r="A2777">
        <v>15782468</v>
      </c>
      <c r="B2777" t="s">
        <v>1233</v>
      </c>
      <c r="C2777">
        <v>850</v>
      </c>
      <c r="D2777" t="s">
        <v>15</v>
      </c>
      <c r="E2777" t="s">
        <v>5</v>
      </c>
      <c r="F2777">
        <v>51</v>
      </c>
      <c r="G2777" t="str" cm="1">
        <f t="array" ref="G2777">_xlfn.SWITCH(TRUE, Customer_Churn_Records_26[[#This Row],[Age]] &gt;= 70, "Very Old",Customer_Churn_Records_26[[#This Row],[Age]] &gt;= 50, "Old",Customer_Churn_Records_26[[#This Row],[Age]] &gt;=35,"Middle-Age", "Young")</f>
        <v>Old</v>
      </c>
      <c r="H2777">
        <v>3</v>
      </c>
      <c r="I2777">
        <v>109799.55</v>
      </c>
      <c r="J2777">
        <v>2</v>
      </c>
      <c r="K2777">
        <v>1</v>
      </c>
      <c r="L2777">
        <v>1</v>
      </c>
      <c r="M2777">
        <v>12457.76</v>
      </c>
      <c r="N2777">
        <v>1</v>
      </c>
      <c r="O2777" t="str">
        <f>IF(Customer_Churn_Records_26[[#This Row],[Exited]] = 1, "Yes","No")</f>
        <v>Yes</v>
      </c>
      <c r="P2777">
        <v>1</v>
      </c>
      <c r="Q2777" t="str">
        <f>IF(Customer_Churn_Records_26[[#This Row],[Complain]] =1, "Yes", "No")</f>
        <v>Yes</v>
      </c>
      <c r="R2777">
        <v>3</v>
      </c>
      <c r="S2777" t="s">
        <v>10</v>
      </c>
      <c r="T2777">
        <v>974</v>
      </c>
    </row>
    <row r="2778" spans="1:20" x14ac:dyDescent="0.3">
      <c r="A2778">
        <v>15685109</v>
      </c>
      <c r="B2778" t="s">
        <v>401</v>
      </c>
      <c r="C2778">
        <v>689</v>
      </c>
      <c r="D2778" t="s">
        <v>2</v>
      </c>
      <c r="E2778" t="s">
        <v>5</v>
      </c>
      <c r="F2778">
        <v>39</v>
      </c>
      <c r="G2778" t="str" cm="1">
        <f t="array" ref="G2778">_xlfn.SWITCH(TRUE, Customer_Churn_Records_26[[#This Row],[Age]] &gt;= 70, "Very Old",Customer_Churn_Records_26[[#This Row],[Age]] &gt;= 50, "Old",Customer_Churn_Records_26[[#This Row],[Age]] &gt;=35,"Middle-Age", "Young")</f>
        <v>Middle-Age</v>
      </c>
      <c r="H2778">
        <v>7</v>
      </c>
      <c r="I2778">
        <v>0</v>
      </c>
      <c r="J2778">
        <v>2</v>
      </c>
      <c r="K2778">
        <v>0</v>
      </c>
      <c r="L2778">
        <v>0</v>
      </c>
      <c r="M2778">
        <v>14917.09</v>
      </c>
      <c r="N2778">
        <v>0</v>
      </c>
      <c r="O2778" t="str">
        <f>IF(Customer_Churn_Records_26[[#This Row],[Exited]] = 1, "Yes","No")</f>
        <v>No</v>
      </c>
      <c r="P2778">
        <v>0</v>
      </c>
      <c r="Q2778" t="str">
        <f>IF(Customer_Churn_Records_26[[#This Row],[Complain]] =1, "Yes", "No")</f>
        <v>No</v>
      </c>
      <c r="R2778">
        <v>2</v>
      </c>
      <c r="S2778" t="s">
        <v>10</v>
      </c>
      <c r="T2778">
        <v>680</v>
      </c>
    </row>
    <row r="2779" spans="1:20" x14ac:dyDescent="0.3">
      <c r="A2779">
        <v>15776233</v>
      </c>
      <c r="B2779" t="s">
        <v>1249</v>
      </c>
      <c r="C2779">
        <v>758</v>
      </c>
      <c r="D2779" t="s">
        <v>6</v>
      </c>
      <c r="E2779" t="s">
        <v>1</v>
      </c>
      <c r="F2779">
        <v>61</v>
      </c>
      <c r="G2779" t="str" cm="1">
        <f t="array" ref="G2779">_xlfn.SWITCH(TRUE, Customer_Churn_Records_26[[#This Row],[Age]] &gt;= 70, "Very Old",Customer_Churn_Records_26[[#This Row],[Age]] &gt;= 50, "Old",Customer_Churn_Records_26[[#This Row],[Age]] &gt;=35,"Middle-Age", "Young")</f>
        <v>Old</v>
      </c>
      <c r="H2779">
        <v>8</v>
      </c>
      <c r="I2779">
        <v>125397.21</v>
      </c>
      <c r="J2779">
        <v>1</v>
      </c>
      <c r="K2779">
        <v>1</v>
      </c>
      <c r="L2779">
        <v>0</v>
      </c>
      <c r="M2779">
        <v>182184.09</v>
      </c>
      <c r="N2779">
        <v>1</v>
      </c>
      <c r="O2779" t="str">
        <f>IF(Customer_Churn_Records_26[[#This Row],[Exited]] = 1, "Yes","No")</f>
        <v>Yes</v>
      </c>
      <c r="P2779">
        <v>1</v>
      </c>
      <c r="Q2779" t="str">
        <f>IF(Customer_Churn_Records_26[[#This Row],[Complain]] =1, "Yes", "No")</f>
        <v>Yes</v>
      </c>
      <c r="R2779">
        <v>1</v>
      </c>
      <c r="S2779" t="s">
        <v>0</v>
      </c>
      <c r="T2779">
        <v>538</v>
      </c>
    </row>
    <row r="2780" spans="1:20" x14ac:dyDescent="0.3">
      <c r="A2780">
        <v>15761141</v>
      </c>
      <c r="B2780" t="s">
        <v>82</v>
      </c>
      <c r="C2780">
        <v>604</v>
      </c>
      <c r="D2780" t="s">
        <v>15</v>
      </c>
      <c r="E2780" t="s">
        <v>1</v>
      </c>
      <c r="F2780">
        <v>71</v>
      </c>
      <c r="G2780" t="str" cm="1">
        <f t="array" ref="G2780">_xlfn.SWITCH(TRUE, Customer_Churn_Records_26[[#This Row],[Age]] &gt;= 70, "Very Old",Customer_Churn_Records_26[[#This Row],[Age]] &gt;= 50, "Old",Customer_Churn_Records_26[[#This Row],[Age]] &gt;=35,"Middle-Age", "Young")</f>
        <v>Very Old</v>
      </c>
      <c r="H2780">
        <v>10</v>
      </c>
      <c r="I2780">
        <v>0</v>
      </c>
      <c r="J2780">
        <v>2</v>
      </c>
      <c r="K2780">
        <v>1</v>
      </c>
      <c r="L2780">
        <v>1</v>
      </c>
      <c r="M2780">
        <v>129984.2</v>
      </c>
      <c r="N2780">
        <v>0</v>
      </c>
      <c r="O2780" t="str">
        <f>IF(Customer_Churn_Records_26[[#This Row],[Exited]] = 1, "Yes","No")</f>
        <v>No</v>
      </c>
      <c r="P2780">
        <v>0</v>
      </c>
      <c r="Q2780" t="str">
        <f>IF(Customer_Churn_Records_26[[#This Row],[Complain]] =1, "Yes", "No")</f>
        <v>No</v>
      </c>
      <c r="R2780">
        <v>1</v>
      </c>
      <c r="S2780" t="s">
        <v>4</v>
      </c>
      <c r="T2780">
        <v>750</v>
      </c>
    </row>
    <row r="2781" spans="1:20" x14ac:dyDescent="0.3">
      <c r="A2781">
        <v>15781702</v>
      </c>
      <c r="B2781" t="s">
        <v>102</v>
      </c>
      <c r="C2781">
        <v>733</v>
      </c>
      <c r="D2781" t="s">
        <v>6</v>
      </c>
      <c r="E2781" t="s">
        <v>5</v>
      </c>
      <c r="F2781">
        <v>38</v>
      </c>
      <c r="G2781" t="str" cm="1">
        <f t="array" ref="G2781">_xlfn.SWITCH(TRUE, Customer_Churn_Records_26[[#This Row],[Age]] &gt;= 70, "Very Old",Customer_Churn_Records_26[[#This Row],[Age]] &gt;= 50, "Old",Customer_Churn_Records_26[[#This Row],[Age]] &gt;=35,"Middle-Age", "Young")</f>
        <v>Middle-Age</v>
      </c>
      <c r="H2781">
        <v>9</v>
      </c>
      <c r="I2781">
        <v>111347.37</v>
      </c>
      <c r="J2781">
        <v>2</v>
      </c>
      <c r="K2781">
        <v>0</v>
      </c>
      <c r="L2781">
        <v>1</v>
      </c>
      <c r="M2781">
        <v>194872.97</v>
      </c>
      <c r="N2781">
        <v>0</v>
      </c>
      <c r="O2781" t="str">
        <f>IF(Customer_Churn_Records_26[[#This Row],[Exited]] = 1, "Yes","No")</f>
        <v>No</v>
      </c>
      <c r="P2781">
        <v>0</v>
      </c>
      <c r="Q2781" t="str">
        <f>IF(Customer_Churn_Records_26[[#This Row],[Complain]] =1, "Yes", "No")</f>
        <v>No</v>
      </c>
      <c r="R2781">
        <v>2</v>
      </c>
      <c r="S2781" t="s">
        <v>4</v>
      </c>
      <c r="T2781">
        <v>260</v>
      </c>
    </row>
    <row r="2782" spans="1:20" x14ac:dyDescent="0.3">
      <c r="A2782">
        <v>15790235</v>
      </c>
      <c r="B2782" t="s">
        <v>734</v>
      </c>
      <c r="C2782">
        <v>778</v>
      </c>
      <c r="D2782" t="s">
        <v>15</v>
      </c>
      <c r="E2782" t="s">
        <v>5</v>
      </c>
      <c r="F2782">
        <v>40</v>
      </c>
      <c r="G2782" t="str" cm="1">
        <f t="array" ref="G2782">_xlfn.SWITCH(TRUE, Customer_Churn_Records_26[[#This Row],[Age]] &gt;= 70, "Very Old",Customer_Churn_Records_26[[#This Row],[Age]] &gt;= 50, "Old",Customer_Churn_Records_26[[#This Row],[Age]] &gt;=35,"Middle-Age", "Young")</f>
        <v>Middle-Age</v>
      </c>
      <c r="H2782">
        <v>8</v>
      </c>
      <c r="I2782">
        <v>104291.41</v>
      </c>
      <c r="J2782">
        <v>2</v>
      </c>
      <c r="K2782">
        <v>1</v>
      </c>
      <c r="L2782">
        <v>1</v>
      </c>
      <c r="M2782">
        <v>117507.11</v>
      </c>
      <c r="N2782">
        <v>0</v>
      </c>
      <c r="O2782" t="str">
        <f>IF(Customer_Churn_Records_26[[#This Row],[Exited]] = 1, "Yes","No")</f>
        <v>No</v>
      </c>
      <c r="P2782">
        <v>0</v>
      </c>
      <c r="Q2782" t="str">
        <f>IF(Customer_Churn_Records_26[[#This Row],[Complain]] =1, "Yes", "No")</f>
        <v>No</v>
      </c>
      <c r="R2782">
        <v>5</v>
      </c>
      <c r="S2782" t="s">
        <v>4</v>
      </c>
      <c r="T2782">
        <v>998</v>
      </c>
    </row>
    <row r="2783" spans="1:20" x14ac:dyDescent="0.3">
      <c r="A2783">
        <v>15641416</v>
      </c>
      <c r="B2783" t="s">
        <v>2464</v>
      </c>
      <c r="C2783">
        <v>732</v>
      </c>
      <c r="D2783" t="s">
        <v>6</v>
      </c>
      <c r="E2783" t="s">
        <v>1</v>
      </c>
      <c r="F2783">
        <v>61</v>
      </c>
      <c r="G2783" t="str" cm="1">
        <f t="array" ref="G2783">_xlfn.SWITCH(TRUE, Customer_Churn_Records_26[[#This Row],[Age]] &gt;= 70, "Very Old",Customer_Churn_Records_26[[#This Row],[Age]] &gt;= 50, "Old",Customer_Churn_Records_26[[#This Row],[Age]] &gt;=35,"Middle-Age", "Young")</f>
        <v>Old</v>
      </c>
      <c r="H2783">
        <v>9</v>
      </c>
      <c r="I2783">
        <v>94867.18</v>
      </c>
      <c r="J2783">
        <v>2</v>
      </c>
      <c r="K2783">
        <v>1</v>
      </c>
      <c r="L2783">
        <v>1</v>
      </c>
      <c r="M2783">
        <v>157527.6</v>
      </c>
      <c r="N2783">
        <v>1</v>
      </c>
      <c r="O2783" t="str">
        <f>IF(Customer_Churn_Records_26[[#This Row],[Exited]] = 1, "Yes","No")</f>
        <v>Yes</v>
      </c>
      <c r="P2783">
        <v>1</v>
      </c>
      <c r="Q2783" t="str">
        <f>IF(Customer_Churn_Records_26[[#This Row],[Complain]] =1, "Yes", "No")</f>
        <v>Yes</v>
      </c>
      <c r="R2783">
        <v>3</v>
      </c>
      <c r="S2783" t="s">
        <v>4</v>
      </c>
      <c r="T2783">
        <v>507</v>
      </c>
    </row>
    <row r="2784" spans="1:20" x14ac:dyDescent="0.3">
      <c r="A2784">
        <v>15775234</v>
      </c>
      <c r="B2784" t="s">
        <v>2463</v>
      </c>
      <c r="C2784">
        <v>646</v>
      </c>
      <c r="D2784" t="s">
        <v>2</v>
      </c>
      <c r="E2784" t="s">
        <v>5</v>
      </c>
      <c r="F2784">
        <v>24</v>
      </c>
      <c r="G2784" t="str" cm="1">
        <f t="array" ref="G2784">_xlfn.SWITCH(TRUE, Customer_Churn_Records_26[[#This Row],[Age]] &gt;= 70, "Very Old",Customer_Churn_Records_26[[#This Row],[Age]] &gt;= 50, "Old",Customer_Churn_Records_26[[#This Row],[Age]] &gt;=35,"Middle-Age", "Young")</f>
        <v>Young</v>
      </c>
      <c r="H2784">
        <v>8</v>
      </c>
      <c r="I2784">
        <v>0</v>
      </c>
      <c r="J2784">
        <v>2</v>
      </c>
      <c r="K2784">
        <v>0</v>
      </c>
      <c r="L2784">
        <v>0</v>
      </c>
      <c r="M2784">
        <v>92612.88</v>
      </c>
      <c r="N2784">
        <v>0</v>
      </c>
      <c r="O2784" t="str">
        <f>IF(Customer_Churn_Records_26[[#This Row],[Exited]] = 1, "Yes","No")</f>
        <v>No</v>
      </c>
      <c r="P2784">
        <v>0</v>
      </c>
      <c r="Q2784" t="str">
        <f>IF(Customer_Churn_Records_26[[#This Row],[Complain]] =1, "Yes", "No")</f>
        <v>No</v>
      </c>
      <c r="R2784">
        <v>3</v>
      </c>
      <c r="S2784" t="s">
        <v>4</v>
      </c>
      <c r="T2784">
        <v>239</v>
      </c>
    </row>
    <row r="2785" spans="1:20" x14ac:dyDescent="0.3">
      <c r="A2785">
        <v>15659475</v>
      </c>
      <c r="B2785" t="s">
        <v>719</v>
      </c>
      <c r="C2785">
        <v>597</v>
      </c>
      <c r="D2785" t="s">
        <v>2</v>
      </c>
      <c r="E2785" t="s">
        <v>1</v>
      </c>
      <c r="F2785">
        <v>33</v>
      </c>
      <c r="G2785" t="str" cm="1">
        <f t="array" ref="G2785">_xlfn.SWITCH(TRUE, Customer_Churn_Records_26[[#This Row],[Age]] &gt;= 70, "Very Old",Customer_Churn_Records_26[[#This Row],[Age]] &gt;= 50, "Old",Customer_Churn_Records_26[[#This Row],[Age]] &gt;=35,"Middle-Age", "Young")</f>
        <v>Young</v>
      </c>
      <c r="H2785">
        <v>6</v>
      </c>
      <c r="I2785">
        <v>135703.59</v>
      </c>
      <c r="J2785">
        <v>2</v>
      </c>
      <c r="K2785">
        <v>0</v>
      </c>
      <c r="L2785">
        <v>0</v>
      </c>
      <c r="M2785">
        <v>74850.84</v>
      </c>
      <c r="N2785">
        <v>0</v>
      </c>
      <c r="O2785" t="str">
        <f>IF(Customer_Churn_Records_26[[#This Row],[Exited]] = 1, "Yes","No")</f>
        <v>No</v>
      </c>
      <c r="P2785">
        <v>0</v>
      </c>
      <c r="Q2785" t="str">
        <f>IF(Customer_Churn_Records_26[[#This Row],[Complain]] =1, "Yes", "No")</f>
        <v>No</v>
      </c>
      <c r="R2785">
        <v>3</v>
      </c>
      <c r="S2785" t="s">
        <v>8</v>
      </c>
      <c r="T2785">
        <v>438</v>
      </c>
    </row>
    <row r="2786" spans="1:20" x14ac:dyDescent="0.3">
      <c r="A2786">
        <v>15642202</v>
      </c>
      <c r="B2786" t="s">
        <v>1884</v>
      </c>
      <c r="C2786">
        <v>821</v>
      </c>
      <c r="D2786" t="s">
        <v>6</v>
      </c>
      <c r="E2786" t="s">
        <v>1</v>
      </c>
      <c r="F2786">
        <v>37</v>
      </c>
      <c r="G2786" t="str" cm="1">
        <f t="array" ref="G2786">_xlfn.SWITCH(TRUE, Customer_Churn_Records_26[[#This Row],[Age]] &gt;= 70, "Very Old",Customer_Churn_Records_26[[#This Row],[Age]] &gt;= 50, "Old",Customer_Churn_Records_26[[#This Row],[Age]] &gt;=35,"Middle-Age", "Young")</f>
        <v>Middle-Age</v>
      </c>
      <c r="H2786">
        <v>5</v>
      </c>
      <c r="I2786">
        <v>106453.53</v>
      </c>
      <c r="J2786">
        <v>2</v>
      </c>
      <c r="K2786">
        <v>0</v>
      </c>
      <c r="L2786">
        <v>1</v>
      </c>
      <c r="M2786">
        <v>127413</v>
      </c>
      <c r="N2786">
        <v>0</v>
      </c>
      <c r="O2786" t="str">
        <f>IF(Customer_Churn_Records_26[[#This Row],[Exited]] = 1, "Yes","No")</f>
        <v>No</v>
      </c>
      <c r="P2786">
        <v>0</v>
      </c>
      <c r="Q2786" t="str">
        <f>IF(Customer_Churn_Records_26[[#This Row],[Complain]] =1, "Yes", "No")</f>
        <v>No</v>
      </c>
      <c r="R2786">
        <v>5</v>
      </c>
      <c r="S2786" t="s">
        <v>4</v>
      </c>
      <c r="T2786">
        <v>798</v>
      </c>
    </row>
    <row r="2787" spans="1:20" x14ac:dyDescent="0.3">
      <c r="A2787">
        <v>15771417</v>
      </c>
      <c r="B2787" t="s">
        <v>221</v>
      </c>
      <c r="C2787">
        <v>640</v>
      </c>
      <c r="D2787" t="s">
        <v>2</v>
      </c>
      <c r="E2787" t="s">
        <v>5</v>
      </c>
      <c r="F2787">
        <v>43</v>
      </c>
      <c r="G2787" t="str" cm="1">
        <f t="array" ref="G2787">_xlfn.SWITCH(TRUE, Customer_Churn_Records_26[[#This Row],[Age]] &gt;= 70, "Very Old",Customer_Churn_Records_26[[#This Row],[Age]] &gt;= 50, "Old",Customer_Churn_Records_26[[#This Row],[Age]] &gt;=35,"Middle-Age", "Young")</f>
        <v>Middle-Age</v>
      </c>
      <c r="H2787">
        <v>7</v>
      </c>
      <c r="I2787">
        <v>132412.38</v>
      </c>
      <c r="J2787">
        <v>1</v>
      </c>
      <c r="K2787">
        <v>0</v>
      </c>
      <c r="L2787">
        <v>0</v>
      </c>
      <c r="M2787">
        <v>69584.3</v>
      </c>
      <c r="N2787">
        <v>1</v>
      </c>
      <c r="O2787" t="str">
        <f>IF(Customer_Churn_Records_26[[#This Row],[Exited]] = 1, "Yes","No")</f>
        <v>Yes</v>
      </c>
      <c r="P2787">
        <v>1</v>
      </c>
      <c r="Q2787" t="str">
        <f>IF(Customer_Churn_Records_26[[#This Row],[Complain]] =1, "Yes", "No")</f>
        <v>Yes</v>
      </c>
      <c r="R2787">
        <v>5</v>
      </c>
      <c r="S2787" t="s">
        <v>8</v>
      </c>
      <c r="T2787">
        <v>320</v>
      </c>
    </row>
    <row r="2788" spans="1:20" x14ac:dyDescent="0.3">
      <c r="A2788">
        <v>15585100</v>
      </c>
      <c r="B2788" t="s">
        <v>2462</v>
      </c>
      <c r="C2788">
        <v>511</v>
      </c>
      <c r="D2788" t="s">
        <v>6</v>
      </c>
      <c r="E2788" t="s">
        <v>1</v>
      </c>
      <c r="F2788">
        <v>40</v>
      </c>
      <c r="G2788" t="str" cm="1">
        <f t="array" ref="G2788">_xlfn.SWITCH(TRUE, Customer_Churn_Records_26[[#This Row],[Age]] &gt;= 70, "Very Old",Customer_Churn_Records_26[[#This Row],[Age]] &gt;= 50, "Old",Customer_Churn_Records_26[[#This Row],[Age]] &gt;=35,"Middle-Age", "Young")</f>
        <v>Middle-Age</v>
      </c>
      <c r="H2788">
        <v>9</v>
      </c>
      <c r="I2788">
        <v>124401.60000000001</v>
      </c>
      <c r="J2788">
        <v>1</v>
      </c>
      <c r="K2788">
        <v>1</v>
      </c>
      <c r="L2788">
        <v>0</v>
      </c>
      <c r="M2788">
        <v>198814.24</v>
      </c>
      <c r="N2788">
        <v>1</v>
      </c>
      <c r="O2788" t="str">
        <f>IF(Customer_Churn_Records_26[[#This Row],[Exited]] = 1, "Yes","No")</f>
        <v>Yes</v>
      </c>
      <c r="P2788">
        <v>1</v>
      </c>
      <c r="Q2788" t="str">
        <f>IF(Customer_Churn_Records_26[[#This Row],[Complain]] =1, "Yes", "No")</f>
        <v>Yes</v>
      </c>
      <c r="R2788">
        <v>1</v>
      </c>
      <c r="S2788" t="s">
        <v>0</v>
      </c>
      <c r="T2788">
        <v>946</v>
      </c>
    </row>
    <row r="2789" spans="1:20" x14ac:dyDescent="0.3">
      <c r="A2789">
        <v>15700487</v>
      </c>
      <c r="B2789" t="s">
        <v>1479</v>
      </c>
      <c r="C2789">
        <v>805</v>
      </c>
      <c r="D2789" t="s">
        <v>2</v>
      </c>
      <c r="E2789" t="s">
        <v>5</v>
      </c>
      <c r="F2789">
        <v>46</v>
      </c>
      <c r="G2789" t="str" cm="1">
        <f t="array" ref="G2789">_xlfn.SWITCH(TRUE, Customer_Churn_Records_26[[#This Row],[Age]] &gt;= 70, "Very Old",Customer_Churn_Records_26[[#This Row],[Age]] &gt;= 50, "Old",Customer_Churn_Records_26[[#This Row],[Age]] &gt;=35,"Middle-Age", "Young")</f>
        <v>Middle-Age</v>
      </c>
      <c r="H2789">
        <v>6</v>
      </c>
      <c r="I2789">
        <v>118022.06</v>
      </c>
      <c r="J2789">
        <v>3</v>
      </c>
      <c r="K2789">
        <v>1</v>
      </c>
      <c r="L2789">
        <v>0</v>
      </c>
      <c r="M2789">
        <v>162643.15</v>
      </c>
      <c r="N2789">
        <v>1</v>
      </c>
      <c r="O2789" t="str">
        <f>IF(Customer_Churn_Records_26[[#This Row],[Exited]] = 1, "Yes","No")</f>
        <v>Yes</v>
      </c>
      <c r="P2789">
        <v>1</v>
      </c>
      <c r="Q2789" t="str">
        <f>IF(Customer_Churn_Records_26[[#This Row],[Complain]] =1, "Yes", "No")</f>
        <v>Yes</v>
      </c>
      <c r="R2789">
        <v>4</v>
      </c>
      <c r="S2789" t="s">
        <v>4</v>
      </c>
      <c r="T2789">
        <v>719</v>
      </c>
    </row>
    <row r="2790" spans="1:20" x14ac:dyDescent="0.3">
      <c r="A2790">
        <v>15726589</v>
      </c>
      <c r="B2790" t="s">
        <v>2192</v>
      </c>
      <c r="C2790">
        <v>540</v>
      </c>
      <c r="D2790" t="s">
        <v>6</v>
      </c>
      <c r="E2790" t="s">
        <v>5</v>
      </c>
      <c r="F2790">
        <v>39</v>
      </c>
      <c r="G2790" t="str" cm="1">
        <f t="array" ref="G2790">_xlfn.SWITCH(TRUE, Customer_Churn_Records_26[[#This Row],[Age]] &gt;= 70, "Very Old",Customer_Churn_Records_26[[#This Row],[Age]] &gt;= 50, "Old",Customer_Churn_Records_26[[#This Row],[Age]] &gt;=35,"Middle-Age", "Young")</f>
        <v>Middle-Age</v>
      </c>
      <c r="H2790">
        <v>1</v>
      </c>
      <c r="I2790">
        <v>82531.11</v>
      </c>
      <c r="J2790">
        <v>1</v>
      </c>
      <c r="K2790">
        <v>1</v>
      </c>
      <c r="L2790">
        <v>0</v>
      </c>
      <c r="M2790">
        <v>114092.52</v>
      </c>
      <c r="N2790">
        <v>0</v>
      </c>
      <c r="O2790" t="str">
        <f>IF(Customer_Churn_Records_26[[#This Row],[Exited]] = 1, "Yes","No")</f>
        <v>No</v>
      </c>
      <c r="P2790">
        <v>0</v>
      </c>
      <c r="Q2790" t="str">
        <f>IF(Customer_Churn_Records_26[[#This Row],[Complain]] =1, "Yes", "No")</f>
        <v>No</v>
      </c>
      <c r="R2790">
        <v>3</v>
      </c>
      <c r="S2790" t="s">
        <v>4</v>
      </c>
      <c r="T2790">
        <v>361</v>
      </c>
    </row>
    <row r="2791" spans="1:20" x14ac:dyDescent="0.3">
      <c r="A2791">
        <v>15747503</v>
      </c>
      <c r="B2791" t="s">
        <v>2149</v>
      </c>
      <c r="C2791">
        <v>705</v>
      </c>
      <c r="D2791" t="s">
        <v>15</v>
      </c>
      <c r="E2791" t="s">
        <v>5</v>
      </c>
      <c r="F2791">
        <v>44</v>
      </c>
      <c r="G2791" t="str" cm="1">
        <f t="array" ref="G2791">_xlfn.SWITCH(TRUE, Customer_Churn_Records_26[[#This Row],[Age]] &gt;= 70, "Very Old",Customer_Churn_Records_26[[#This Row],[Age]] &gt;= 50, "Old",Customer_Churn_Records_26[[#This Row],[Age]] &gt;=35,"Middle-Age", "Young")</f>
        <v>Middle-Age</v>
      </c>
      <c r="H2791">
        <v>0</v>
      </c>
      <c r="I2791">
        <v>184552.12</v>
      </c>
      <c r="J2791">
        <v>1</v>
      </c>
      <c r="K2791">
        <v>1</v>
      </c>
      <c r="L2791">
        <v>0</v>
      </c>
      <c r="M2791">
        <v>68860.3</v>
      </c>
      <c r="N2791">
        <v>1</v>
      </c>
      <c r="O2791" t="str">
        <f>IF(Customer_Churn_Records_26[[#This Row],[Exited]] = 1, "Yes","No")</f>
        <v>Yes</v>
      </c>
      <c r="P2791">
        <v>1</v>
      </c>
      <c r="Q2791" t="str">
        <f>IF(Customer_Churn_Records_26[[#This Row],[Complain]] =1, "Yes", "No")</f>
        <v>Yes</v>
      </c>
      <c r="R2791">
        <v>3</v>
      </c>
      <c r="S2791" t="s">
        <v>0</v>
      </c>
      <c r="T2791">
        <v>295</v>
      </c>
    </row>
    <row r="2792" spans="1:20" x14ac:dyDescent="0.3">
      <c r="A2792">
        <v>15595883</v>
      </c>
      <c r="B2792" t="s">
        <v>1167</v>
      </c>
      <c r="C2792">
        <v>540</v>
      </c>
      <c r="D2792" t="s">
        <v>6</v>
      </c>
      <c r="E2792" t="s">
        <v>5</v>
      </c>
      <c r="F2792">
        <v>39</v>
      </c>
      <c r="G2792" t="str" cm="1">
        <f t="array" ref="G2792">_xlfn.SWITCH(TRUE, Customer_Churn_Records_26[[#This Row],[Age]] &gt;= 70, "Very Old",Customer_Churn_Records_26[[#This Row],[Age]] &gt;= 50, "Old",Customer_Churn_Records_26[[#This Row],[Age]] &gt;=35,"Middle-Age", "Young")</f>
        <v>Middle-Age</v>
      </c>
      <c r="H2792">
        <v>4</v>
      </c>
      <c r="I2792">
        <v>127278.31</v>
      </c>
      <c r="J2792">
        <v>1</v>
      </c>
      <c r="K2792">
        <v>1</v>
      </c>
      <c r="L2792">
        <v>1</v>
      </c>
      <c r="M2792">
        <v>16150.34</v>
      </c>
      <c r="N2792">
        <v>0</v>
      </c>
      <c r="O2792" t="str">
        <f>IF(Customer_Churn_Records_26[[#This Row],[Exited]] = 1, "Yes","No")</f>
        <v>No</v>
      </c>
      <c r="P2792">
        <v>0</v>
      </c>
      <c r="Q2792" t="str">
        <f>IF(Customer_Churn_Records_26[[#This Row],[Complain]] =1, "Yes", "No")</f>
        <v>No</v>
      </c>
      <c r="R2792">
        <v>3</v>
      </c>
      <c r="S2792" t="s">
        <v>0</v>
      </c>
      <c r="T2792">
        <v>572</v>
      </c>
    </row>
    <row r="2793" spans="1:20" x14ac:dyDescent="0.3">
      <c r="A2793">
        <v>15663826</v>
      </c>
      <c r="B2793" t="s">
        <v>2461</v>
      </c>
      <c r="C2793">
        <v>532</v>
      </c>
      <c r="D2793" t="s">
        <v>15</v>
      </c>
      <c r="E2793" t="s">
        <v>1</v>
      </c>
      <c r="F2793">
        <v>66</v>
      </c>
      <c r="G2793" t="str" cm="1">
        <f t="array" ref="G2793">_xlfn.SWITCH(TRUE, Customer_Churn_Records_26[[#This Row],[Age]] &gt;= 70, "Very Old",Customer_Churn_Records_26[[#This Row],[Age]] &gt;= 50, "Old",Customer_Churn_Records_26[[#This Row],[Age]] &gt;=35,"Middle-Age", "Young")</f>
        <v>Old</v>
      </c>
      <c r="H2793">
        <v>3</v>
      </c>
      <c r="I2793">
        <v>0</v>
      </c>
      <c r="J2793">
        <v>1</v>
      </c>
      <c r="K2793">
        <v>1</v>
      </c>
      <c r="L2793">
        <v>1</v>
      </c>
      <c r="M2793">
        <v>115227.02</v>
      </c>
      <c r="N2793">
        <v>0</v>
      </c>
      <c r="O2793" t="str">
        <f>IF(Customer_Churn_Records_26[[#This Row],[Exited]] = 1, "Yes","No")</f>
        <v>No</v>
      </c>
      <c r="P2793">
        <v>0</v>
      </c>
      <c r="Q2793" t="str">
        <f>IF(Customer_Churn_Records_26[[#This Row],[Complain]] =1, "Yes", "No")</f>
        <v>No</v>
      </c>
      <c r="R2793">
        <v>1</v>
      </c>
      <c r="S2793" t="s">
        <v>0</v>
      </c>
      <c r="T2793">
        <v>955</v>
      </c>
    </row>
    <row r="2794" spans="1:20" x14ac:dyDescent="0.3">
      <c r="A2794">
        <v>15742820</v>
      </c>
      <c r="B2794" t="s">
        <v>687</v>
      </c>
      <c r="C2794">
        <v>535</v>
      </c>
      <c r="D2794" t="s">
        <v>2</v>
      </c>
      <c r="E2794" t="s">
        <v>1</v>
      </c>
      <c r="F2794">
        <v>45</v>
      </c>
      <c r="G2794" t="str" cm="1">
        <f t="array" ref="G2794">_xlfn.SWITCH(TRUE, Customer_Churn_Records_26[[#This Row],[Age]] &gt;= 70, "Very Old",Customer_Churn_Records_26[[#This Row],[Age]] &gt;= 50, "Old",Customer_Churn_Records_26[[#This Row],[Age]] &gt;=35,"Middle-Age", "Young")</f>
        <v>Middle-Age</v>
      </c>
      <c r="H2794">
        <v>2</v>
      </c>
      <c r="I2794">
        <v>0</v>
      </c>
      <c r="J2794">
        <v>2</v>
      </c>
      <c r="K2794">
        <v>0</v>
      </c>
      <c r="L2794">
        <v>1</v>
      </c>
      <c r="M2794">
        <v>170621.55</v>
      </c>
      <c r="N2794">
        <v>0</v>
      </c>
      <c r="O2794" t="str">
        <f>IF(Customer_Churn_Records_26[[#This Row],[Exited]] = 1, "Yes","No")</f>
        <v>No</v>
      </c>
      <c r="P2794">
        <v>0</v>
      </c>
      <c r="Q2794" t="str">
        <f>IF(Customer_Churn_Records_26[[#This Row],[Complain]] =1, "Yes", "No")</f>
        <v>No</v>
      </c>
      <c r="R2794">
        <v>4</v>
      </c>
      <c r="S2794" t="s">
        <v>4</v>
      </c>
      <c r="T2794">
        <v>921</v>
      </c>
    </row>
    <row r="2795" spans="1:20" x14ac:dyDescent="0.3">
      <c r="A2795">
        <v>15624793</v>
      </c>
      <c r="B2795" t="s">
        <v>2460</v>
      </c>
      <c r="C2795">
        <v>627</v>
      </c>
      <c r="D2795" t="s">
        <v>6</v>
      </c>
      <c r="E2795" t="s">
        <v>5</v>
      </c>
      <c r="F2795">
        <v>23</v>
      </c>
      <c r="G2795" t="str" cm="1">
        <f t="array" ref="G2795">_xlfn.SWITCH(TRUE, Customer_Churn_Records_26[[#This Row],[Age]] &gt;= 70, "Very Old",Customer_Churn_Records_26[[#This Row],[Age]] &gt;= 50, "Old",Customer_Churn_Records_26[[#This Row],[Age]] &gt;=35,"Middle-Age", "Young")</f>
        <v>Young</v>
      </c>
      <c r="H2795">
        <v>5</v>
      </c>
      <c r="I2795">
        <v>184244.86</v>
      </c>
      <c r="J2795">
        <v>1</v>
      </c>
      <c r="K2795">
        <v>1</v>
      </c>
      <c r="L2795">
        <v>0</v>
      </c>
      <c r="M2795">
        <v>103099.22</v>
      </c>
      <c r="N2795">
        <v>0</v>
      </c>
      <c r="O2795" t="str">
        <f>IF(Customer_Churn_Records_26[[#This Row],[Exited]] = 1, "Yes","No")</f>
        <v>No</v>
      </c>
      <c r="P2795">
        <v>0</v>
      </c>
      <c r="Q2795" t="str">
        <f>IF(Customer_Churn_Records_26[[#This Row],[Complain]] =1, "Yes", "No")</f>
        <v>No</v>
      </c>
      <c r="R2795">
        <v>2</v>
      </c>
      <c r="S2795" t="s">
        <v>8</v>
      </c>
      <c r="T2795">
        <v>971</v>
      </c>
    </row>
    <row r="2796" spans="1:20" x14ac:dyDescent="0.3">
      <c r="A2796">
        <v>15597930</v>
      </c>
      <c r="B2796" t="s">
        <v>664</v>
      </c>
      <c r="C2796">
        <v>646</v>
      </c>
      <c r="D2796" t="s">
        <v>2</v>
      </c>
      <c r="E2796" t="s">
        <v>5</v>
      </c>
      <c r="F2796">
        <v>52</v>
      </c>
      <c r="G2796" t="str" cm="1">
        <f t="array" ref="G2796">_xlfn.SWITCH(TRUE, Customer_Churn_Records_26[[#This Row],[Age]] &gt;= 70, "Very Old",Customer_Churn_Records_26[[#This Row],[Age]] &gt;= 50, "Old",Customer_Churn_Records_26[[#This Row],[Age]] &gt;=35,"Middle-Age", "Young")</f>
        <v>Old</v>
      </c>
      <c r="H2796">
        <v>8</v>
      </c>
      <c r="I2796">
        <v>59669.43</v>
      </c>
      <c r="J2796">
        <v>1</v>
      </c>
      <c r="K2796">
        <v>0</v>
      </c>
      <c r="L2796">
        <v>0</v>
      </c>
      <c r="M2796">
        <v>172495.81</v>
      </c>
      <c r="N2796">
        <v>1</v>
      </c>
      <c r="O2796" t="str">
        <f>IF(Customer_Churn_Records_26[[#This Row],[Exited]] = 1, "Yes","No")</f>
        <v>Yes</v>
      </c>
      <c r="P2796">
        <v>1</v>
      </c>
      <c r="Q2796" t="str">
        <f>IF(Customer_Churn_Records_26[[#This Row],[Complain]] =1, "Yes", "No")</f>
        <v>Yes</v>
      </c>
      <c r="R2796">
        <v>3</v>
      </c>
      <c r="S2796" t="s">
        <v>8</v>
      </c>
      <c r="T2796">
        <v>374</v>
      </c>
    </row>
    <row r="2797" spans="1:20" x14ac:dyDescent="0.3">
      <c r="A2797">
        <v>15665110</v>
      </c>
      <c r="B2797" t="s">
        <v>2459</v>
      </c>
      <c r="C2797">
        <v>515</v>
      </c>
      <c r="D2797" t="s">
        <v>2</v>
      </c>
      <c r="E2797" t="s">
        <v>1</v>
      </c>
      <c r="F2797">
        <v>25</v>
      </c>
      <c r="G2797" t="str" cm="1">
        <f t="array" ref="G2797">_xlfn.SWITCH(TRUE, Customer_Churn_Records_26[[#This Row],[Age]] &gt;= 70, "Very Old",Customer_Churn_Records_26[[#This Row],[Age]] &gt;= 50, "Old",Customer_Churn_Records_26[[#This Row],[Age]] &gt;=35,"Middle-Age", "Young")</f>
        <v>Young</v>
      </c>
      <c r="H2797">
        <v>7</v>
      </c>
      <c r="I2797">
        <v>79543.59</v>
      </c>
      <c r="J2797">
        <v>1</v>
      </c>
      <c r="K2797">
        <v>0</v>
      </c>
      <c r="L2797">
        <v>1</v>
      </c>
      <c r="M2797">
        <v>38772.82</v>
      </c>
      <c r="N2797">
        <v>0</v>
      </c>
      <c r="O2797" t="str">
        <f>IF(Customer_Churn_Records_26[[#This Row],[Exited]] = 1, "Yes","No")</f>
        <v>No</v>
      </c>
      <c r="P2797">
        <v>0</v>
      </c>
      <c r="Q2797" t="str">
        <f>IF(Customer_Churn_Records_26[[#This Row],[Complain]] =1, "Yes", "No")</f>
        <v>No</v>
      </c>
      <c r="R2797">
        <v>2</v>
      </c>
      <c r="S2797" t="s">
        <v>0</v>
      </c>
      <c r="T2797">
        <v>509</v>
      </c>
    </row>
    <row r="2798" spans="1:20" x14ac:dyDescent="0.3">
      <c r="A2798">
        <v>15770719</v>
      </c>
      <c r="B2798" t="s">
        <v>105</v>
      </c>
      <c r="C2798">
        <v>697</v>
      </c>
      <c r="D2798" t="s">
        <v>2</v>
      </c>
      <c r="E2798" t="s">
        <v>1</v>
      </c>
      <c r="F2798">
        <v>39</v>
      </c>
      <c r="G2798" t="str" cm="1">
        <f t="array" ref="G2798">_xlfn.SWITCH(TRUE, Customer_Churn_Records_26[[#This Row],[Age]] &gt;= 70, "Very Old",Customer_Churn_Records_26[[#This Row],[Age]] &gt;= 50, "Old",Customer_Churn_Records_26[[#This Row],[Age]] &gt;=35,"Middle-Age", "Young")</f>
        <v>Middle-Age</v>
      </c>
      <c r="H2798">
        <v>6</v>
      </c>
      <c r="I2798">
        <v>151553.19</v>
      </c>
      <c r="J2798">
        <v>1</v>
      </c>
      <c r="K2798">
        <v>1</v>
      </c>
      <c r="L2798">
        <v>1</v>
      </c>
      <c r="M2798">
        <v>44946.29</v>
      </c>
      <c r="N2798">
        <v>0</v>
      </c>
      <c r="O2798" t="str">
        <f>IF(Customer_Churn_Records_26[[#This Row],[Exited]] = 1, "Yes","No")</f>
        <v>No</v>
      </c>
      <c r="P2798">
        <v>0</v>
      </c>
      <c r="Q2798" t="str">
        <f>IF(Customer_Churn_Records_26[[#This Row],[Complain]] =1, "Yes", "No")</f>
        <v>No</v>
      </c>
      <c r="R2798">
        <v>4</v>
      </c>
      <c r="S2798" t="s">
        <v>8</v>
      </c>
      <c r="T2798">
        <v>221</v>
      </c>
    </row>
    <row r="2799" spans="1:20" x14ac:dyDescent="0.3">
      <c r="A2799">
        <v>15731327</v>
      </c>
      <c r="B2799" t="s">
        <v>1428</v>
      </c>
      <c r="C2799">
        <v>652</v>
      </c>
      <c r="D2799" t="s">
        <v>6</v>
      </c>
      <c r="E2799" t="s">
        <v>5</v>
      </c>
      <c r="F2799">
        <v>27</v>
      </c>
      <c r="G2799" t="str" cm="1">
        <f t="array" ref="G2799">_xlfn.SWITCH(TRUE, Customer_Churn_Records_26[[#This Row],[Age]] &gt;= 70, "Very Old",Customer_Churn_Records_26[[#This Row],[Age]] &gt;= 50, "Old",Customer_Churn_Records_26[[#This Row],[Age]] &gt;=35,"Middle-Age", "Young")</f>
        <v>Young</v>
      </c>
      <c r="H2799">
        <v>2</v>
      </c>
      <c r="I2799">
        <v>166527.88</v>
      </c>
      <c r="J2799">
        <v>2</v>
      </c>
      <c r="K2799">
        <v>0</v>
      </c>
      <c r="L2799">
        <v>1</v>
      </c>
      <c r="M2799">
        <v>146007.70000000001</v>
      </c>
      <c r="N2799">
        <v>0</v>
      </c>
      <c r="O2799" t="str">
        <f>IF(Customer_Churn_Records_26[[#This Row],[Exited]] = 1, "Yes","No")</f>
        <v>No</v>
      </c>
      <c r="P2799">
        <v>0</v>
      </c>
      <c r="Q2799" t="str">
        <f>IF(Customer_Churn_Records_26[[#This Row],[Complain]] =1, "Yes", "No")</f>
        <v>No</v>
      </c>
      <c r="R2799">
        <v>1</v>
      </c>
      <c r="S2799" t="s">
        <v>8</v>
      </c>
      <c r="T2799">
        <v>917</v>
      </c>
    </row>
    <row r="2800" spans="1:20" x14ac:dyDescent="0.3">
      <c r="A2800">
        <v>15576044</v>
      </c>
      <c r="B2800" t="s">
        <v>1406</v>
      </c>
      <c r="C2800">
        <v>579</v>
      </c>
      <c r="D2800" t="s">
        <v>6</v>
      </c>
      <c r="E2800" t="s">
        <v>5</v>
      </c>
      <c r="F2800">
        <v>28</v>
      </c>
      <c r="G2800" t="str" cm="1">
        <f t="array" ref="G2800">_xlfn.SWITCH(TRUE, Customer_Churn_Records_26[[#This Row],[Age]] &gt;= 70, "Very Old",Customer_Churn_Records_26[[#This Row],[Age]] &gt;= 50, "Old",Customer_Churn_Records_26[[#This Row],[Age]] &gt;=35,"Middle-Age", "Young")</f>
        <v>Young</v>
      </c>
      <c r="H2800">
        <v>6</v>
      </c>
      <c r="I2800">
        <v>150329.15</v>
      </c>
      <c r="J2800">
        <v>1</v>
      </c>
      <c r="K2800">
        <v>1</v>
      </c>
      <c r="L2800">
        <v>0</v>
      </c>
      <c r="M2800">
        <v>145558.42000000001</v>
      </c>
      <c r="N2800">
        <v>0</v>
      </c>
      <c r="O2800" t="str">
        <f>IF(Customer_Churn_Records_26[[#This Row],[Exited]] = 1, "Yes","No")</f>
        <v>No</v>
      </c>
      <c r="P2800">
        <v>0</v>
      </c>
      <c r="Q2800" t="str">
        <f>IF(Customer_Churn_Records_26[[#This Row],[Complain]] =1, "Yes", "No")</f>
        <v>No</v>
      </c>
      <c r="R2800">
        <v>2</v>
      </c>
      <c r="S2800" t="s">
        <v>10</v>
      </c>
      <c r="T2800">
        <v>588</v>
      </c>
    </row>
    <row r="2801" spans="1:20" x14ac:dyDescent="0.3">
      <c r="A2801">
        <v>15775662</v>
      </c>
      <c r="B2801" t="s">
        <v>165</v>
      </c>
      <c r="C2801">
        <v>760</v>
      </c>
      <c r="D2801" t="s">
        <v>2</v>
      </c>
      <c r="E2801" t="s">
        <v>5</v>
      </c>
      <c r="F2801">
        <v>43</v>
      </c>
      <c r="G2801" t="str" cm="1">
        <f t="array" ref="G2801">_xlfn.SWITCH(TRUE, Customer_Churn_Records_26[[#This Row],[Age]] &gt;= 70, "Very Old",Customer_Churn_Records_26[[#This Row],[Age]] &gt;= 50, "Old",Customer_Churn_Records_26[[#This Row],[Age]] &gt;=35,"Middle-Age", "Young")</f>
        <v>Middle-Age</v>
      </c>
      <c r="H2801">
        <v>8</v>
      </c>
      <c r="I2801">
        <v>121911.59</v>
      </c>
      <c r="J2801">
        <v>1</v>
      </c>
      <c r="K2801">
        <v>1</v>
      </c>
      <c r="L2801">
        <v>0</v>
      </c>
      <c r="M2801">
        <v>193312.33</v>
      </c>
      <c r="N2801">
        <v>0</v>
      </c>
      <c r="O2801" t="str">
        <f>IF(Customer_Churn_Records_26[[#This Row],[Exited]] = 1, "Yes","No")</f>
        <v>No</v>
      </c>
      <c r="P2801">
        <v>0</v>
      </c>
      <c r="Q2801" t="str">
        <f>IF(Customer_Churn_Records_26[[#This Row],[Complain]] =1, "Yes", "No")</f>
        <v>No</v>
      </c>
      <c r="R2801">
        <v>3</v>
      </c>
      <c r="S2801" t="s">
        <v>8</v>
      </c>
      <c r="T2801">
        <v>224</v>
      </c>
    </row>
    <row r="2802" spans="1:20" x14ac:dyDescent="0.3">
      <c r="A2802">
        <v>15646817</v>
      </c>
      <c r="B2802" t="s">
        <v>805</v>
      </c>
      <c r="C2802">
        <v>769</v>
      </c>
      <c r="D2802" t="s">
        <v>2</v>
      </c>
      <c r="E2802" t="s">
        <v>5</v>
      </c>
      <c r="F2802">
        <v>51</v>
      </c>
      <c r="G2802" t="str" cm="1">
        <f t="array" ref="G2802">_xlfn.SWITCH(TRUE, Customer_Churn_Records_26[[#This Row],[Age]] &gt;= 70, "Very Old",Customer_Churn_Records_26[[#This Row],[Age]] &gt;= 50, "Old",Customer_Churn_Records_26[[#This Row],[Age]] &gt;=35,"Middle-Age", "Young")</f>
        <v>Old</v>
      </c>
      <c r="H2802">
        <v>9</v>
      </c>
      <c r="I2802">
        <v>156773.78</v>
      </c>
      <c r="J2802">
        <v>2</v>
      </c>
      <c r="K2802">
        <v>1</v>
      </c>
      <c r="L2802">
        <v>0</v>
      </c>
      <c r="M2802">
        <v>40257.79</v>
      </c>
      <c r="N2802">
        <v>0</v>
      </c>
      <c r="O2802" t="str">
        <f>IF(Customer_Churn_Records_26[[#This Row],[Exited]] = 1, "Yes","No")</f>
        <v>No</v>
      </c>
      <c r="P2802">
        <v>0</v>
      </c>
      <c r="Q2802" t="str">
        <f>IF(Customer_Churn_Records_26[[#This Row],[Complain]] =1, "Yes", "No")</f>
        <v>No</v>
      </c>
      <c r="R2802">
        <v>4</v>
      </c>
      <c r="S2802" t="s">
        <v>10</v>
      </c>
      <c r="T2802">
        <v>401</v>
      </c>
    </row>
    <row r="2803" spans="1:20" x14ac:dyDescent="0.3">
      <c r="A2803">
        <v>15596060</v>
      </c>
      <c r="B2803" t="s">
        <v>1571</v>
      </c>
      <c r="C2803">
        <v>498</v>
      </c>
      <c r="D2803" t="s">
        <v>15</v>
      </c>
      <c r="E2803" t="s">
        <v>5</v>
      </c>
      <c r="F2803">
        <v>29</v>
      </c>
      <c r="G2803" t="str" cm="1">
        <f t="array" ref="G2803">_xlfn.SWITCH(TRUE, Customer_Churn_Records_26[[#This Row],[Age]] &gt;= 70, "Very Old",Customer_Churn_Records_26[[#This Row],[Age]] &gt;= 50, "Old",Customer_Churn_Records_26[[#This Row],[Age]] &gt;=35,"Middle-Age", "Young")</f>
        <v>Young</v>
      </c>
      <c r="H2803">
        <v>8</v>
      </c>
      <c r="I2803">
        <v>127864.26</v>
      </c>
      <c r="J2803">
        <v>1</v>
      </c>
      <c r="K2803">
        <v>1</v>
      </c>
      <c r="L2803">
        <v>1</v>
      </c>
      <c r="M2803">
        <v>46677.9</v>
      </c>
      <c r="N2803">
        <v>0</v>
      </c>
      <c r="O2803" t="str">
        <f>IF(Customer_Churn_Records_26[[#This Row],[Exited]] = 1, "Yes","No")</f>
        <v>No</v>
      </c>
      <c r="P2803">
        <v>0</v>
      </c>
      <c r="Q2803" t="str">
        <f>IF(Customer_Churn_Records_26[[#This Row],[Complain]] =1, "Yes", "No")</f>
        <v>No</v>
      </c>
      <c r="R2803">
        <v>5</v>
      </c>
      <c r="S2803" t="s">
        <v>8</v>
      </c>
      <c r="T2803">
        <v>404</v>
      </c>
    </row>
    <row r="2804" spans="1:20" x14ac:dyDescent="0.3">
      <c r="A2804">
        <v>15723299</v>
      </c>
      <c r="B2804" t="s">
        <v>2100</v>
      </c>
      <c r="C2804">
        <v>774</v>
      </c>
      <c r="D2804" t="s">
        <v>2</v>
      </c>
      <c r="E2804" t="s">
        <v>5</v>
      </c>
      <c r="F2804">
        <v>53</v>
      </c>
      <c r="G2804" t="str" cm="1">
        <f t="array" ref="G2804">_xlfn.SWITCH(TRUE, Customer_Churn_Records_26[[#This Row],[Age]] &gt;= 70, "Very Old",Customer_Churn_Records_26[[#This Row],[Age]] &gt;= 50, "Old",Customer_Churn_Records_26[[#This Row],[Age]] &gt;=35,"Middle-Age", "Young")</f>
        <v>Old</v>
      </c>
      <c r="H2804">
        <v>4</v>
      </c>
      <c r="I2804">
        <v>113709.28</v>
      </c>
      <c r="J2804">
        <v>1</v>
      </c>
      <c r="K2804">
        <v>1</v>
      </c>
      <c r="L2804">
        <v>1</v>
      </c>
      <c r="M2804">
        <v>153887.93</v>
      </c>
      <c r="N2804">
        <v>1</v>
      </c>
      <c r="O2804" t="str">
        <f>IF(Customer_Churn_Records_26[[#This Row],[Exited]] = 1, "Yes","No")</f>
        <v>Yes</v>
      </c>
      <c r="P2804">
        <v>1</v>
      </c>
      <c r="Q2804" t="str">
        <f>IF(Customer_Churn_Records_26[[#This Row],[Complain]] =1, "Yes", "No")</f>
        <v>Yes</v>
      </c>
      <c r="R2804">
        <v>3</v>
      </c>
      <c r="S2804" t="s">
        <v>10</v>
      </c>
      <c r="T2804">
        <v>616</v>
      </c>
    </row>
    <row r="2805" spans="1:20" x14ac:dyDescent="0.3">
      <c r="A2805">
        <v>15636982</v>
      </c>
      <c r="B2805" t="s">
        <v>2458</v>
      </c>
      <c r="C2805">
        <v>705</v>
      </c>
      <c r="D2805" t="s">
        <v>6</v>
      </c>
      <c r="E2805" t="s">
        <v>1</v>
      </c>
      <c r="F2805">
        <v>43</v>
      </c>
      <c r="G2805" t="str" cm="1">
        <f t="array" ref="G2805">_xlfn.SWITCH(TRUE, Customer_Churn_Records_26[[#This Row],[Age]] &gt;= 70, "Very Old",Customer_Churn_Records_26[[#This Row],[Age]] &gt;= 50, "Old",Customer_Churn_Records_26[[#This Row],[Age]] &gt;=35,"Middle-Age", "Young")</f>
        <v>Middle-Age</v>
      </c>
      <c r="H2805">
        <v>7</v>
      </c>
      <c r="I2805">
        <v>79974.55</v>
      </c>
      <c r="J2805">
        <v>1</v>
      </c>
      <c r="K2805">
        <v>1</v>
      </c>
      <c r="L2805">
        <v>1</v>
      </c>
      <c r="M2805">
        <v>103108.33</v>
      </c>
      <c r="N2805">
        <v>0</v>
      </c>
      <c r="O2805" t="str">
        <f>IF(Customer_Churn_Records_26[[#This Row],[Exited]] = 1, "Yes","No")</f>
        <v>No</v>
      </c>
      <c r="P2805">
        <v>0</v>
      </c>
      <c r="Q2805" t="str">
        <f>IF(Customer_Churn_Records_26[[#This Row],[Complain]] =1, "Yes", "No")</f>
        <v>No</v>
      </c>
      <c r="R2805">
        <v>1</v>
      </c>
      <c r="S2805" t="s">
        <v>8</v>
      </c>
      <c r="T2805">
        <v>475</v>
      </c>
    </row>
    <row r="2806" spans="1:20" x14ac:dyDescent="0.3">
      <c r="A2806">
        <v>15751175</v>
      </c>
      <c r="B2806" t="s">
        <v>2457</v>
      </c>
      <c r="C2806">
        <v>648</v>
      </c>
      <c r="D2806" t="s">
        <v>2</v>
      </c>
      <c r="E2806" t="s">
        <v>1</v>
      </c>
      <c r="F2806">
        <v>44</v>
      </c>
      <c r="G2806" t="str" cm="1">
        <f t="array" ref="G2806">_xlfn.SWITCH(TRUE, Customer_Churn_Records_26[[#This Row],[Age]] &gt;= 70, "Very Old",Customer_Churn_Records_26[[#This Row],[Age]] &gt;= 50, "Old",Customer_Churn_Records_26[[#This Row],[Age]] &gt;=35,"Middle-Age", "Young")</f>
        <v>Middle-Age</v>
      </c>
      <c r="H2806">
        <v>2</v>
      </c>
      <c r="I2806">
        <v>0</v>
      </c>
      <c r="J2806">
        <v>2</v>
      </c>
      <c r="K2806">
        <v>1</v>
      </c>
      <c r="L2806">
        <v>1</v>
      </c>
      <c r="M2806">
        <v>58652.23</v>
      </c>
      <c r="N2806">
        <v>0</v>
      </c>
      <c r="O2806" t="str">
        <f>IF(Customer_Churn_Records_26[[#This Row],[Exited]] = 1, "Yes","No")</f>
        <v>No</v>
      </c>
      <c r="P2806">
        <v>0</v>
      </c>
      <c r="Q2806" t="str">
        <f>IF(Customer_Churn_Records_26[[#This Row],[Complain]] =1, "Yes", "No")</f>
        <v>No</v>
      </c>
      <c r="R2806">
        <v>5</v>
      </c>
      <c r="S2806" t="s">
        <v>0</v>
      </c>
      <c r="T2806">
        <v>708</v>
      </c>
    </row>
    <row r="2807" spans="1:20" x14ac:dyDescent="0.3">
      <c r="A2807">
        <v>15618936</v>
      </c>
      <c r="B2807" t="s">
        <v>624</v>
      </c>
      <c r="C2807">
        <v>688</v>
      </c>
      <c r="D2807" t="s">
        <v>2</v>
      </c>
      <c r="E2807" t="s">
        <v>1</v>
      </c>
      <c r="F2807">
        <v>51</v>
      </c>
      <c r="G2807" t="str" cm="1">
        <f t="array" ref="G2807">_xlfn.SWITCH(TRUE, Customer_Churn_Records_26[[#This Row],[Age]] &gt;= 70, "Very Old",Customer_Churn_Records_26[[#This Row],[Age]] &gt;= 50, "Old",Customer_Churn_Records_26[[#This Row],[Age]] &gt;=35,"Middle-Age", "Young")</f>
        <v>Old</v>
      </c>
      <c r="H2807">
        <v>5</v>
      </c>
      <c r="I2807">
        <v>0</v>
      </c>
      <c r="J2807">
        <v>1</v>
      </c>
      <c r="K2807">
        <v>1</v>
      </c>
      <c r="L2807">
        <v>0</v>
      </c>
      <c r="M2807">
        <v>91624.11</v>
      </c>
      <c r="N2807">
        <v>1</v>
      </c>
      <c r="O2807" t="str">
        <f>IF(Customer_Churn_Records_26[[#This Row],[Exited]] = 1, "Yes","No")</f>
        <v>Yes</v>
      </c>
      <c r="P2807">
        <v>1</v>
      </c>
      <c r="Q2807" t="str">
        <f>IF(Customer_Churn_Records_26[[#This Row],[Complain]] =1, "Yes", "No")</f>
        <v>Yes</v>
      </c>
      <c r="R2807">
        <v>4</v>
      </c>
      <c r="S2807" t="s">
        <v>10</v>
      </c>
      <c r="T2807">
        <v>320</v>
      </c>
    </row>
    <row r="2808" spans="1:20" x14ac:dyDescent="0.3">
      <c r="A2808">
        <v>15787529</v>
      </c>
      <c r="B2808" t="s">
        <v>605</v>
      </c>
      <c r="C2808">
        <v>592</v>
      </c>
      <c r="D2808" t="s">
        <v>15</v>
      </c>
      <c r="E2808" t="s">
        <v>5</v>
      </c>
      <c r="F2808">
        <v>38</v>
      </c>
      <c r="G2808" t="str" cm="1">
        <f t="array" ref="G2808">_xlfn.SWITCH(TRUE, Customer_Churn_Records_26[[#This Row],[Age]] &gt;= 70, "Very Old",Customer_Churn_Records_26[[#This Row],[Age]] &gt;= 50, "Old",Customer_Churn_Records_26[[#This Row],[Age]] &gt;=35,"Middle-Age", "Young")</f>
        <v>Middle-Age</v>
      </c>
      <c r="H2808">
        <v>0</v>
      </c>
      <c r="I2808">
        <v>0</v>
      </c>
      <c r="J2808">
        <v>1</v>
      </c>
      <c r="K2808">
        <v>1</v>
      </c>
      <c r="L2808">
        <v>0</v>
      </c>
      <c r="M2808">
        <v>65986.48</v>
      </c>
      <c r="N2808">
        <v>1</v>
      </c>
      <c r="O2808" t="str">
        <f>IF(Customer_Churn_Records_26[[#This Row],[Exited]] = 1, "Yes","No")</f>
        <v>Yes</v>
      </c>
      <c r="P2808">
        <v>1</v>
      </c>
      <c r="Q2808" t="str">
        <f>IF(Customer_Churn_Records_26[[#This Row],[Complain]] =1, "Yes", "No")</f>
        <v>Yes</v>
      </c>
      <c r="R2808">
        <v>1</v>
      </c>
      <c r="S2808" t="s">
        <v>4</v>
      </c>
      <c r="T2808">
        <v>354</v>
      </c>
    </row>
    <row r="2809" spans="1:20" x14ac:dyDescent="0.3">
      <c r="A2809">
        <v>15780128</v>
      </c>
      <c r="B2809" t="s">
        <v>1576</v>
      </c>
      <c r="C2809">
        <v>705</v>
      </c>
      <c r="D2809" t="s">
        <v>2</v>
      </c>
      <c r="E2809" t="s">
        <v>5</v>
      </c>
      <c r="F2809">
        <v>33</v>
      </c>
      <c r="G2809" t="str" cm="1">
        <f t="array" ref="G2809">_xlfn.SWITCH(TRUE, Customer_Churn_Records_26[[#This Row],[Age]] &gt;= 70, "Very Old",Customer_Churn_Records_26[[#This Row],[Age]] &gt;= 50, "Old",Customer_Churn_Records_26[[#This Row],[Age]] &gt;=35,"Middle-Age", "Young")</f>
        <v>Young</v>
      </c>
      <c r="H2809">
        <v>3</v>
      </c>
      <c r="I2809">
        <v>144427.96</v>
      </c>
      <c r="J2809">
        <v>2</v>
      </c>
      <c r="K2809">
        <v>1</v>
      </c>
      <c r="L2809">
        <v>0</v>
      </c>
      <c r="M2809">
        <v>113845.19</v>
      </c>
      <c r="N2809">
        <v>0</v>
      </c>
      <c r="O2809" t="str">
        <f>IF(Customer_Churn_Records_26[[#This Row],[Exited]] = 1, "Yes","No")</f>
        <v>No</v>
      </c>
      <c r="P2809">
        <v>0</v>
      </c>
      <c r="Q2809" t="str">
        <f>IF(Customer_Churn_Records_26[[#This Row],[Complain]] =1, "Yes", "No")</f>
        <v>No</v>
      </c>
      <c r="R2809">
        <v>4</v>
      </c>
      <c r="S2809" t="s">
        <v>10</v>
      </c>
      <c r="T2809">
        <v>357</v>
      </c>
    </row>
    <row r="2810" spans="1:20" x14ac:dyDescent="0.3">
      <c r="A2810">
        <v>15615991</v>
      </c>
      <c r="B2810" t="s">
        <v>1995</v>
      </c>
      <c r="C2810">
        <v>654</v>
      </c>
      <c r="D2810" t="s">
        <v>2</v>
      </c>
      <c r="E2810" t="s">
        <v>5</v>
      </c>
      <c r="F2810">
        <v>42</v>
      </c>
      <c r="G2810" t="str" cm="1">
        <f t="array" ref="G2810">_xlfn.SWITCH(TRUE, Customer_Churn_Records_26[[#This Row],[Age]] &gt;= 70, "Very Old",Customer_Churn_Records_26[[#This Row],[Age]] &gt;= 50, "Old",Customer_Churn_Records_26[[#This Row],[Age]] &gt;=35,"Middle-Age", "Young")</f>
        <v>Middle-Age</v>
      </c>
      <c r="H2810">
        <v>7</v>
      </c>
      <c r="I2810">
        <v>99263.09</v>
      </c>
      <c r="J2810">
        <v>1</v>
      </c>
      <c r="K2810">
        <v>1</v>
      </c>
      <c r="L2810">
        <v>1</v>
      </c>
      <c r="M2810">
        <v>67607.899999999994</v>
      </c>
      <c r="N2810">
        <v>0</v>
      </c>
      <c r="O2810" t="str">
        <f>IF(Customer_Churn_Records_26[[#This Row],[Exited]] = 1, "Yes","No")</f>
        <v>No</v>
      </c>
      <c r="P2810">
        <v>0</v>
      </c>
      <c r="Q2810" t="str">
        <f>IF(Customer_Churn_Records_26[[#This Row],[Complain]] =1, "Yes", "No")</f>
        <v>No</v>
      </c>
      <c r="R2810">
        <v>3</v>
      </c>
      <c r="S2810" t="s">
        <v>8</v>
      </c>
      <c r="T2810">
        <v>911</v>
      </c>
    </row>
    <row r="2811" spans="1:20" x14ac:dyDescent="0.3">
      <c r="A2811">
        <v>15757001</v>
      </c>
      <c r="B2811" t="s">
        <v>622</v>
      </c>
      <c r="C2811">
        <v>624</v>
      </c>
      <c r="D2811" t="s">
        <v>2</v>
      </c>
      <c r="E2811" t="s">
        <v>1</v>
      </c>
      <c r="F2811">
        <v>32</v>
      </c>
      <c r="G2811" t="str" cm="1">
        <f t="array" ref="G2811">_xlfn.SWITCH(TRUE, Customer_Churn_Records_26[[#This Row],[Age]] &gt;= 70, "Very Old",Customer_Churn_Records_26[[#This Row],[Age]] &gt;= 50, "Old",Customer_Churn_Records_26[[#This Row],[Age]] &gt;=35,"Middle-Age", "Young")</f>
        <v>Young</v>
      </c>
      <c r="H2811">
        <v>2</v>
      </c>
      <c r="I2811">
        <v>79368.87</v>
      </c>
      <c r="J2811">
        <v>2</v>
      </c>
      <c r="K2811">
        <v>1</v>
      </c>
      <c r="L2811">
        <v>1</v>
      </c>
      <c r="M2811">
        <v>145471.94</v>
      </c>
      <c r="N2811">
        <v>0</v>
      </c>
      <c r="O2811" t="str">
        <f>IF(Customer_Churn_Records_26[[#This Row],[Exited]] = 1, "Yes","No")</f>
        <v>No</v>
      </c>
      <c r="P2811">
        <v>0</v>
      </c>
      <c r="Q2811" t="str">
        <f>IF(Customer_Churn_Records_26[[#This Row],[Complain]] =1, "Yes", "No")</f>
        <v>No</v>
      </c>
      <c r="R2811">
        <v>1</v>
      </c>
      <c r="S2811" t="s">
        <v>8</v>
      </c>
      <c r="T2811">
        <v>994</v>
      </c>
    </row>
    <row r="2812" spans="1:20" x14ac:dyDescent="0.3">
      <c r="A2812">
        <v>15595388</v>
      </c>
      <c r="B2812" t="s">
        <v>178</v>
      </c>
      <c r="C2812">
        <v>594</v>
      </c>
      <c r="D2812" t="s">
        <v>2</v>
      </c>
      <c r="E2812" t="s">
        <v>1</v>
      </c>
      <c r="F2812">
        <v>30</v>
      </c>
      <c r="G2812" t="str" cm="1">
        <f t="array" ref="G2812">_xlfn.SWITCH(TRUE, Customer_Churn_Records_26[[#This Row],[Age]] &gt;= 70, "Very Old",Customer_Churn_Records_26[[#This Row],[Age]] &gt;= 50, "Old",Customer_Churn_Records_26[[#This Row],[Age]] &gt;=35,"Middle-Age", "Young")</f>
        <v>Young</v>
      </c>
      <c r="H2812">
        <v>10</v>
      </c>
      <c r="I2812">
        <v>0</v>
      </c>
      <c r="J2812">
        <v>2</v>
      </c>
      <c r="K2812">
        <v>1</v>
      </c>
      <c r="L2812">
        <v>1</v>
      </c>
      <c r="M2812">
        <v>124071.71</v>
      </c>
      <c r="N2812">
        <v>0</v>
      </c>
      <c r="O2812" t="str">
        <f>IF(Customer_Churn_Records_26[[#This Row],[Exited]] = 1, "Yes","No")</f>
        <v>No</v>
      </c>
      <c r="P2812">
        <v>0</v>
      </c>
      <c r="Q2812" t="str">
        <f>IF(Customer_Churn_Records_26[[#This Row],[Complain]] =1, "Yes", "No")</f>
        <v>No</v>
      </c>
      <c r="R2812">
        <v>2</v>
      </c>
      <c r="S2812" t="s">
        <v>0</v>
      </c>
      <c r="T2812">
        <v>757</v>
      </c>
    </row>
    <row r="2813" spans="1:20" x14ac:dyDescent="0.3">
      <c r="A2813">
        <v>15699550</v>
      </c>
      <c r="B2813" t="s">
        <v>2456</v>
      </c>
      <c r="C2813">
        <v>695</v>
      </c>
      <c r="D2813" t="s">
        <v>15</v>
      </c>
      <c r="E2813" t="s">
        <v>1</v>
      </c>
      <c r="F2813">
        <v>34</v>
      </c>
      <c r="G2813" t="str" cm="1">
        <f t="array" ref="G2813">_xlfn.SWITCH(TRUE, Customer_Churn_Records_26[[#This Row],[Age]] &gt;= 70, "Very Old",Customer_Churn_Records_26[[#This Row],[Age]] &gt;= 50, "Old",Customer_Churn_Records_26[[#This Row],[Age]] &gt;=35,"Middle-Age", "Young")</f>
        <v>Young</v>
      </c>
      <c r="H2813">
        <v>9</v>
      </c>
      <c r="I2813">
        <v>0</v>
      </c>
      <c r="J2813">
        <v>2</v>
      </c>
      <c r="K2813">
        <v>1</v>
      </c>
      <c r="L2813">
        <v>1</v>
      </c>
      <c r="M2813">
        <v>67502.12</v>
      </c>
      <c r="N2813">
        <v>0</v>
      </c>
      <c r="O2813" t="str">
        <f>IF(Customer_Churn_Records_26[[#This Row],[Exited]] = 1, "Yes","No")</f>
        <v>No</v>
      </c>
      <c r="P2813">
        <v>0</v>
      </c>
      <c r="Q2813" t="str">
        <f>IF(Customer_Churn_Records_26[[#This Row],[Complain]] =1, "Yes", "No")</f>
        <v>No</v>
      </c>
      <c r="R2813">
        <v>1</v>
      </c>
      <c r="S2813" t="s">
        <v>4</v>
      </c>
      <c r="T2813">
        <v>774</v>
      </c>
    </row>
    <row r="2814" spans="1:20" x14ac:dyDescent="0.3">
      <c r="A2814">
        <v>15581620</v>
      </c>
      <c r="B2814" t="s">
        <v>1615</v>
      </c>
      <c r="C2814">
        <v>597</v>
      </c>
      <c r="D2814" t="s">
        <v>2</v>
      </c>
      <c r="E2814" t="s">
        <v>5</v>
      </c>
      <c r="F2814">
        <v>28</v>
      </c>
      <c r="G2814" t="str" cm="1">
        <f t="array" ref="G2814">_xlfn.SWITCH(TRUE, Customer_Churn_Records_26[[#This Row],[Age]] &gt;= 70, "Very Old",Customer_Churn_Records_26[[#This Row],[Age]] &gt;= 50, "Old",Customer_Churn_Records_26[[#This Row],[Age]] &gt;=35,"Middle-Age", "Young")</f>
        <v>Young</v>
      </c>
      <c r="H2814">
        <v>2</v>
      </c>
      <c r="I2814">
        <v>0</v>
      </c>
      <c r="J2814">
        <v>3</v>
      </c>
      <c r="K2814">
        <v>1</v>
      </c>
      <c r="L2814">
        <v>1</v>
      </c>
      <c r="M2814">
        <v>78707.97</v>
      </c>
      <c r="N2814">
        <v>0</v>
      </c>
      <c r="O2814" t="str">
        <f>IF(Customer_Churn_Records_26[[#This Row],[Exited]] = 1, "Yes","No")</f>
        <v>No</v>
      </c>
      <c r="P2814">
        <v>0</v>
      </c>
      <c r="Q2814" t="str">
        <f>IF(Customer_Churn_Records_26[[#This Row],[Complain]] =1, "Yes", "No")</f>
        <v>No</v>
      </c>
      <c r="R2814">
        <v>3</v>
      </c>
      <c r="S2814" t="s">
        <v>8</v>
      </c>
      <c r="T2814">
        <v>793</v>
      </c>
    </row>
    <row r="2815" spans="1:20" x14ac:dyDescent="0.3">
      <c r="A2815">
        <v>15600934</v>
      </c>
      <c r="B2815" t="s">
        <v>2455</v>
      </c>
      <c r="C2815">
        <v>758</v>
      </c>
      <c r="D2815" t="s">
        <v>2</v>
      </c>
      <c r="E2815" t="s">
        <v>1</v>
      </c>
      <c r="F2815">
        <v>52</v>
      </c>
      <c r="G2815" t="str" cm="1">
        <f t="array" ref="G2815">_xlfn.SWITCH(TRUE, Customer_Churn_Records_26[[#This Row],[Age]] &gt;= 70, "Very Old",Customer_Churn_Records_26[[#This Row],[Age]] &gt;= 50, "Old",Customer_Churn_Records_26[[#This Row],[Age]] &gt;=35,"Middle-Age", "Young")</f>
        <v>Old</v>
      </c>
      <c r="H2815">
        <v>7</v>
      </c>
      <c r="I2815">
        <v>125095.94</v>
      </c>
      <c r="J2815">
        <v>1</v>
      </c>
      <c r="K2815">
        <v>1</v>
      </c>
      <c r="L2815">
        <v>0</v>
      </c>
      <c r="M2815">
        <v>171189.83</v>
      </c>
      <c r="N2815">
        <v>1</v>
      </c>
      <c r="O2815" t="str">
        <f>IF(Customer_Churn_Records_26[[#This Row],[Exited]] = 1, "Yes","No")</f>
        <v>Yes</v>
      </c>
      <c r="P2815">
        <v>1</v>
      </c>
      <c r="Q2815" t="str">
        <f>IF(Customer_Churn_Records_26[[#This Row],[Complain]] =1, "Yes", "No")</f>
        <v>Yes</v>
      </c>
      <c r="R2815">
        <v>2</v>
      </c>
      <c r="S2815" t="s">
        <v>10</v>
      </c>
      <c r="T2815">
        <v>747</v>
      </c>
    </row>
    <row r="2816" spans="1:20" x14ac:dyDescent="0.3">
      <c r="A2816">
        <v>15738672</v>
      </c>
      <c r="B2816" t="s">
        <v>1336</v>
      </c>
      <c r="C2816">
        <v>737</v>
      </c>
      <c r="D2816" t="s">
        <v>6</v>
      </c>
      <c r="E2816" t="s">
        <v>1</v>
      </c>
      <c r="F2816">
        <v>40</v>
      </c>
      <c r="G2816" t="str" cm="1">
        <f t="array" ref="G2816">_xlfn.SWITCH(TRUE, Customer_Churn_Records_26[[#This Row],[Age]] &gt;= 70, "Very Old",Customer_Churn_Records_26[[#This Row],[Age]] &gt;= 50, "Old",Customer_Churn_Records_26[[#This Row],[Age]] &gt;=35,"Middle-Age", "Young")</f>
        <v>Middle-Age</v>
      </c>
      <c r="H2816">
        <v>2</v>
      </c>
      <c r="I2816">
        <v>162485.79999999999</v>
      </c>
      <c r="J2816">
        <v>2</v>
      </c>
      <c r="K2816">
        <v>1</v>
      </c>
      <c r="L2816">
        <v>0</v>
      </c>
      <c r="M2816">
        <v>149381.32</v>
      </c>
      <c r="N2816">
        <v>0</v>
      </c>
      <c r="O2816" t="str">
        <f>IF(Customer_Churn_Records_26[[#This Row],[Exited]] = 1, "Yes","No")</f>
        <v>No</v>
      </c>
      <c r="P2816">
        <v>0</v>
      </c>
      <c r="Q2816" t="str">
        <f>IF(Customer_Churn_Records_26[[#This Row],[Complain]] =1, "Yes", "No")</f>
        <v>No</v>
      </c>
      <c r="R2816">
        <v>2</v>
      </c>
      <c r="S2816" t="s">
        <v>8</v>
      </c>
      <c r="T2816">
        <v>449</v>
      </c>
    </row>
    <row r="2817" spans="1:20" x14ac:dyDescent="0.3">
      <c r="A2817">
        <v>15721307</v>
      </c>
      <c r="B2817" t="s">
        <v>1110</v>
      </c>
      <c r="C2817">
        <v>694</v>
      </c>
      <c r="D2817" t="s">
        <v>6</v>
      </c>
      <c r="E2817" t="s">
        <v>5</v>
      </c>
      <c r="F2817">
        <v>37</v>
      </c>
      <c r="G2817" t="str" cm="1">
        <f t="array" ref="G2817">_xlfn.SWITCH(TRUE, Customer_Churn_Records_26[[#This Row],[Age]] &gt;= 70, "Very Old",Customer_Churn_Records_26[[#This Row],[Age]] &gt;= 50, "Old",Customer_Churn_Records_26[[#This Row],[Age]] &gt;=35,"Middle-Age", "Young")</f>
        <v>Middle-Age</v>
      </c>
      <c r="H2817">
        <v>1</v>
      </c>
      <c r="I2817">
        <v>95668.82</v>
      </c>
      <c r="J2817">
        <v>2</v>
      </c>
      <c r="K2817">
        <v>1</v>
      </c>
      <c r="L2817">
        <v>0</v>
      </c>
      <c r="M2817">
        <v>100335.55</v>
      </c>
      <c r="N2817">
        <v>0</v>
      </c>
      <c r="O2817" t="str">
        <f>IF(Customer_Churn_Records_26[[#This Row],[Exited]] = 1, "Yes","No")</f>
        <v>No</v>
      </c>
      <c r="P2817">
        <v>0</v>
      </c>
      <c r="Q2817" t="str">
        <f>IF(Customer_Churn_Records_26[[#This Row],[Complain]] =1, "Yes", "No")</f>
        <v>No</v>
      </c>
      <c r="R2817">
        <v>4</v>
      </c>
      <c r="S2817" t="s">
        <v>4</v>
      </c>
      <c r="T2817">
        <v>468</v>
      </c>
    </row>
    <row r="2818" spans="1:20" x14ac:dyDescent="0.3">
      <c r="A2818">
        <v>15619280</v>
      </c>
      <c r="B2818" t="s">
        <v>951</v>
      </c>
      <c r="C2818">
        <v>683</v>
      </c>
      <c r="D2818" t="s">
        <v>2</v>
      </c>
      <c r="E2818" t="s">
        <v>5</v>
      </c>
      <c r="F2818">
        <v>25</v>
      </c>
      <c r="G2818" t="str" cm="1">
        <f t="array" ref="G2818">_xlfn.SWITCH(TRUE, Customer_Churn_Records_26[[#This Row],[Age]] &gt;= 70, "Very Old",Customer_Churn_Records_26[[#This Row],[Age]] &gt;= 50, "Old",Customer_Churn_Records_26[[#This Row],[Age]] &gt;=35,"Middle-Age", "Young")</f>
        <v>Young</v>
      </c>
      <c r="H2818">
        <v>4</v>
      </c>
      <c r="I2818">
        <v>0</v>
      </c>
      <c r="J2818">
        <v>2</v>
      </c>
      <c r="K2818">
        <v>1</v>
      </c>
      <c r="L2818">
        <v>0</v>
      </c>
      <c r="M2818">
        <v>152698.23999999999</v>
      </c>
      <c r="N2818">
        <v>0</v>
      </c>
      <c r="O2818" t="str">
        <f>IF(Customer_Churn_Records_26[[#This Row],[Exited]] = 1, "Yes","No")</f>
        <v>No</v>
      </c>
      <c r="P2818">
        <v>0</v>
      </c>
      <c r="Q2818" t="str">
        <f>IF(Customer_Churn_Records_26[[#This Row],[Complain]] =1, "Yes", "No")</f>
        <v>No</v>
      </c>
      <c r="R2818">
        <v>3</v>
      </c>
      <c r="S2818" t="s">
        <v>10</v>
      </c>
      <c r="T2818">
        <v>637</v>
      </c>
    </row>
    <row r="2819" spans="1:20" x14ac:dyDescent="0.3">
      <c r="A2819">
        <v>15768244</v>
      </c>
      <c r="B2819" t="s">
        <v>935</v>
      </c>
      <c r="C2819">
        <v>538</v>
      </c>
      <c r="D2819" t="s">
        <v>15</v>
      </c>
      <c r="E2819" t="s">
        <v>1</v>
      </c>
      <c r="F2819">
        <v>30</v>
      </c>
      <c r="G2819" t="str" cm="1">
        <f t="array" ref="G2819">_xlfn.SWITCH(TRUE, Customer_Churn_Records_26[[#This Row],[Age]] &gt;= 70, "Very Old",Customer_Churn_Records_26[[#This Row],[Age]] &gt;= 50, "Old",Customer_Churn_Records_26[[#This Row],[Age]] &gt;=35,"Middle-Age", "Young")</f>
        <v>Young</v>
      </c>
      <c r="H2819">
        <v>8</v>
      </c>
      <c r="I2819">
        <v>0</v>
      </c>
      <c r="J2819">
        <v>2</v>
      </c>
      <c r="K2819">
        <v>1</v>
      </c>
      <c r="L2819">
        <v>1</v>
      </c>
      <c r="M2819">
        <v>41192.949999999997</v>
      </c>
      <c r="N2819">
        <v>0</v>
      </c>
      <c r="O2819" t="str">
        <f>IF(Customer_Churn_Records_26[[#This Row],[Exited]] = 1, "Yes","No")</f>
        <v>No</v>
      </c>
      <c r="P2819">
        <v>0</v>
      </c>
      <c r="Q2819" t="str">
        <f>IF(Customer_Churn_Records_26[[#This Row],[Complain]] =1, "Yes", "No")</f>
        <v>No</v>
      </c>
      <c r="R2819">
        <v>3</v>
      </c>
      <c r="S2819" t="s">
        <v>4</v>
      </c>
      <c r="T2819">
        <v>495</v>
      </c>
    </row>
    <row r="2820" spans="1:20" x14ac:dyDescent="0.3">
      <c r="A2820">
        <v>15806837</v>
      </c>
      <c r="B2820" t="s">
        <v>784</v>
      </c>
      <c r="C2820">
        <v>669</v>
      </c>
      <c r="D2820" t="s">
        <v>2</v>
      </c>
      <c r="E2820" t="s">
        <v>5</v>
      </c>
      <c r="F2820">
        <v>37</v>
      </c>
      <c r="G2820" t="str" cm="1">
        <f t="array" ref="G2820">_xlfn.SWITCH(TRUE, Customer_Churn_Records_26[[#This Row],[Age]] &gt;= 70, "Very Old",Customer_Churn_Records_26[[#This Row],[Age]] &gt;= 50, "Old",Customer_Churn_Records_26[[#This Row],[Age]] &gt;=35,"Middle-Age", "Young")</f>
        <v>Middle-Age</v>
      </c>
      <c r="H2820">
        <v>4</v>
      </c>
      <c r="I2820">
        <v>0</v>
      </c>
      <c r="J2820">
        <v>1</v>
      </c>
      <c r="K2820">
        <v>1</v>
      </c>
      <c r="L2820">
        <v>0</v>
      </c>
      <c r="M2820">
        <v>132540.32999999999</v>
      </c>
      <c r="N2820">
        <v>0</v>
      </c>
      <c r="O2820" t="str">
        <f>IF(Customer_Churn_Records_26[[#This Row],[Exited]] = 1, "Yes","No")</f>
        <v>No</v>
      </c>
      <c r="P2820">
        <v>0</v>
      </c>
      <c r="Q2820" t="str">
        <f>IF(Customer_Churn_Records_26[[#This Row],[Complain]] =1, "Yes", "No")</f>
        <v>No</v>
      </c>
      <c r="R2820">
        <v>5</v>
      </c>
      <c r="S2820" t="s">
        <v>10</v>
      </c>
      <c r="T2820">
        <v>968</v>
      </c>
    </row>
    <row r="2821" spans="1:20" x14ac:dyDescent="0.3">
      <c r="A2821">
        <v>15643496</v>
      </c>
      <c r="B2821" t="s">
        <v>2454</v>
      </c>
      <c r="C2821">
        <v>730</v>
      </c>
      <c r="D2821" t="s">
        <v>2</v>
      </c>
      <c r="E2821" t="s">
        <v>1</v>
      </c>
      <c r="F2821">
        <v>34</v>
      </c>
      <c r="G2821" t="str" cm="1">
        <f t="array" ref="G2821">_xlfn.SWITCH(TRUE, Customer_Churn_Records_26[[#This Row],[Age]] &gt;= 70, "Very Old",Customer_Churn_Records_26[[#This Row],[Age]] &gt;= 50, "Old",Customer_Churn_Records_26[[#This Row],[Age]] &gt;=35,"Middle-Age", "Young")</f>
        <v>Young</v>
      </c>
      <c r="H2821">
        <v>5</v>
      </c>
      <c r="I2821">
        <v>74197.38</v>
      </c>
      <c r="J2821">
        <v>2</v>
      </c>
      <c r="K2821">
        <v>1</v>
      </c>
      <c r="L2821">
        <v>0</v>
      </c>
      <c r="M2821">
        <v>96875.520000000004</v>
      </c>
      <c r="N2821">
        <v>0</v>
      </c>
      <c r="O2821" t="str">
        <f>IF(Customer_Churn_Records_26[[#This Row],[Exited]] = 1, "Yes","No")</f>
        <v>No</v>
      </c>
      <c r="P2821">
        <v>0</v>
      </c>
      <c r="Q2821" t="str">
        <f>IF(Customer_Churn_Records_26[[#This Row],[Complain]] =1, "Yes", "No")</f>
        <v>No</v>
      </c>
      <c r="R2821">
        <v>4</v>
      </c>
      <c r="S2821" t="s">
        <v>10</v>
      </c>
      <c r="T2821">
        <v>402</v>
      </c>
    </row>
    <row r="2822" spans="1:20" x14ac:dyDescent="0.3">
      <c r="A2822">
        <v>15813916</v>
      </c>
      <c r="B2822" t="s">
        <v>2453</v>
      </c>
      <c r="C2822">
        <v>622</v>
      </c>
      <c r="D2822" t="s">
        <v>2</v>
      </c>
      <c r="E2822" t="s">
        <v>1</v>
      </c>
      <c r="F2822">
        <v>31</v>
      </c>
      <c r="G2822" t="str" cm="1">
        <f t="array" ref="G2822">_xlfn.SWITCH(TRUE, Customer_Churn_Records_26[[#This Row],[Age]] &gt;= 70, "Very Old",Customer_Churn_Records_26[[#This Row],[Age]] &gt;= 50, "Old",Customer_Churn_Records_26[[#This Row],[Age]] &gt;=35,"Middle-Age", "Young")</f>
        <v>Young</v>
      </c>
      <c r="H2822">
        <v>1</v>
      </c>
      <c r="I2822">
        <v>89688.94</v>
      </c>
      <c r="J2822">
        <v>1</v>
      </c>
      <c r="K2822">
        <v>1</v>
      </c>
      <c r="L2822">
        <v>1</v>
      </c>
      <c r="M2822">
        <v>152305.47</v>
      </c>
      <c r="N2822">
        <v>0</v>
      </c>
      <c r="O2822" t="str">
        <f>IF(Customer_Churn_Records_26[[#This Row],[Exited]] = 1, "Yes","No")</f>
        <v>No</v>
      </c>
      <c r="P2822">
        <v>0</v>
      </c>
      <c r="Q2822" t="str">
        <f>IF(Customer_Churn_Records_26[[#This Row],[Complain]] =1, "Yes", "No")</f>
        <v>No</v>
      </c>
      <c r="R2822">
        <v>2</v>
      </c>
      <c r="S2822" t="s">
        <v>4</v>
      </c>
      <c r="T2822">
        <v>588</v>
      </c>
    </row>
    <row r="2823" spans="1:20" x14ac:dyDescent="0.3">
      <c r="A2823">
        <v>15626385</v>
      </c>
      <c r="B2823" t="s">
        <v>680</v>
      </c>
      <c r="C2823">
        <v>714</v>
      </c>
      <c r="D2823" t="s">
        <v>15</v>
      </c>
      <c r="E2823" t="s">
        <v>1</v>
      </c>
      <c r="F2823">
        <v>33</v>
      </c>
      <c r="G2823" t="str" cm="1">
        <f t="array" ref="G2823">_xlfn.SWITCH(TRUE, Customer_Churn_Records_26[[#This Row],[Age]] &gt;= 70, "Very Old",Customer_Churn_Records_26[[#This Row],[Age]] &gt;= 50, "Old",Customer_Churn_Records_26[[#This Row],[Age]] &gt;=35,"Middle-Age", "Young")</f>
        <v>Young</v>
      </c>
      <c r="H2823">
        <v>10</v>
      </c>
      <c r="I2823">
        <v>103121.33</v>
      </c>
      <c r="J2823">
        <v>2</v>
      </c>
      <c r="K2823">
        <v>1</v>
      </c>
      <c r="L2823">
        <v>1</v>
      </c>
      <c r="M2823">
        <v>49672.01</v>
      </c>
      <c r="N2823">
        <v>0</v>
      </c>
      <c r="O2823" t="str">
        <f>IF(Customer_Churn_Records_26[[#This Row],[Exited]] = 1, "Yes","No")</f>
        <v>No</v>
      </c>
      <c r="P2823">
        <v>0</v>
      </c>
      <c r="Q2823" t="str">
        <f>IF(Customer_Churn_Records_26[[#This Row],[Complain]] =1, "Yes", "No")</f>
        <v>No</v>
      </c>
      <c r="R2823">
        <v>4</v>
      </c>
      <c r="S2823" t="s">
        <v>10</v>
      </c>
      <c r="T2823">
        <v>830</v>
      </c>
    </row>
    <row r="2824" spans="1:20" x14ac:dyDescent="0.3">
      <c r="A2824">
        <v>15603582</v>
      </c>
      <c r="B2824" t="s">
        <v>317</v>
      </c>
      <c r="C2824">
        <v>569</v>
      </c>
      <c r="D2824" t="s">
        <v>15</v>
      </c>
      <c r="E2824" t="s">
        <v>1</v>
      </c>
      <c r="F2824">
        <v>34</v>
      </c>
      <c r="G2824" t="str" cm="1">
        <f t="array" ref="G2824">_xlfn.SWITCH(TRUE, Customer_Churn_Records_26[[#This Row],[Age]] &gt;= 70, "Very Old",Customer_Churn_Records_26[[#This Row],[Age]] &gt;= 50, "Old",Customer_Churn_Records_26[[#This Row],[Age]] &gt;=35,"Middle-Age", "Young")</f>
        <v>Young</v>
      </c>
      <c r="H2824">
        <v>3</v>
      </c>
      <c r="I2824">
        <v>0</v>
      </c>
      <c r="J2824">
        <v>1</v>
      </c>
      <c r="K2824">
        <v>1</v>
      </c>
      <c r="L2824">
        <v>0</v>
      </c>
      <c r="M2824">
        <v>133997.53</v>
      </c>
      <c r="N2824">
        <v>0</v>
      </c>
      <c r="O2824" t="str">
        <f>IF(Customer_Churn_Records_26[[#This Row],[Exited]] = 1, "Yes","No")</f>
        <v>No</v>
      </c>
      <c r="P2824">
        <v>0</v>
      </c>
      <c r="Q2824" t="str">
        <f>IF(Customer_Churn_Records_26[[#This Row],[Complain]] =1, "Yes", "No")</f>
        <v>No</v>
      </c>
      <c r="R2824">
        <v>1</v>
      </c>
      <c r="S2824" t="s">
        <v>10</v>
      </c>
      <c r="T2824">
        <v>824</v>
      </c>
    </row>
    <row r="2825" spans="1:20" x14ac:dyDescent="0.3">
      <c r="A2825">
        <v>15764351</v>
      </c>
      <c r="B2825" t="s">
        <v>2036</v>
      </c>
      <c r="C2825">
        <v>668</v>
      </c>
      <c r="D2825" t="s">
        <v>6</v>
      </c>
      <c r="E2825" t="s">
        <v>1</v>
      </c>
      <c r="F2825">
        <v>59</v>
      </c>
      <c r="G2825" t="str" cm="1">
        <f t="array" ref="G2825">_xlfn.SWITCH(TRUE, Customer_Churn_Records_26[[#This Row],[Age]] &gt;= 70, "Very Old",Customer_Churn_Records_26[[#This Row],[Age]] &gt;= 50, "Old",Customer_Churn_Records_26[[#This Row],[Age]] &gt;=35,"Middle-Age", "Young")</f>
        <v>Old</v>
      </c>
      <c r="H2825">
        <v>5</v>
      </c>
      <c r="I2825">
        <v>120170.07</v>
      </c>
      <c r="J2825">
        <v>1</v>
      </c>
      <c r="K2825">
        <v>0</v>
      </c>
      <c r="L2825">
        <v>1</v>
      </c>
      <c r="M2825">
        <v>50454.8</v>
      </c>
      <c r="N2825">
        <v>0</v>
      </c>
      <c r="O2825" t="str">
        <f>IF(Customer_Churn_Records_26[[#This Row],[Exited]] = 1, "Yes","No")</f>
        <v>No</v>
      </c>
      <c r="P2825">
        <v>0</v>
      </c>
      <c r="Q2825" t="str">
        <f>IF(Customer_Churn_Records_26[[#This Row],[Complain]] =1, "Yes", "No")</f>
        <v>No</v>
      </c>
      <c r="R2825">
        <v>3</v>
      </c>
      <c r="S2825" t="s">
        <v>0</v>
      </c>
      <c r="T2825">
        <v>442</v>
      </c>
    </row>
    <row r="2826" spans="1:20" x14ac:dyDescent="0.3">
      <c r="A2826">
        <v>15667938</v>
      </c>
      <c r="B2826" t="s">
        <v>1412</v>
      </c>
      <c r="C2826">
        <v>628</v>
      </c>
      <c r="D2826" t="s">
        <v>2</v>
      </c>
      <c r="E2826" t="s">
        <v>5</v>
      </c>
      <c r="F2826">
        <v>32</v>
      </c>
      <c r="G2826" t="str" cm="1">
        <f t="array" ref="G2826">_xlfn.SWITCH(TRUE, Customer_Churn_Records_26[[#This Row],[Age]] &gt;= 70, "Very Old",Customer_Churn_Records_26[[#This Row],[Age]] &gt;= 50, "Old",Customer_Churn_Records_26[[#This Row],[Age]] &gt;=35,"Middle-Age", "Young")</f>
        <v>Young</v>
      </c>
      <c r="H2826">
        <v>9</v>
      </c>
      <c r="I2826">
        <v>149136.31</v>
      </c>
      <c r="J2826">
        <v>2</v>
      </c>
      <c r="K2826">
        <v>1</v>
      </c>
      <c r="L2826">
        <v>1</v>
      </c>
      <c r="M2826">
        <v>16402.11</v>
      </c>
      <c r="N2826">
        <v>0</v>
      </c>
      <c r="O2826" t="str">
        <f>IF(Customer_Churn_Records_26[[#This Row],[Exited]] = 1, "Yes","No")</f>
        <v>No</v>
      </c>
      <c r="P2826">
        <v>0</v>
      </c>
      <c r="Q2826" t="str">
        <f>IF(Customer_Churn_Records_26[[#This Row],[Complain]] =1, "Yes", "No")</f>
        <v>No</v>
      </c>
      <c r="R2826">
        <v>3</v>
      </c>
      <c r="S2826" t="s">
        <v>4</v>
      </c>
      <c r="T2826">
        <v>859</v>
      </c>
    </row>
    <row r="2827" spans="1:20" x14ac:dyDescent="0.3">
      <c r="A2827">
        <v>15576360</v>
      </c>
      <c r="B2827" t="s">
        <v>632</v>
      </c>
      <c r="C2827">
        <v>600</v>
      </c>
      <c r="D2827" t="s">
        <v>2</v>
      </c>
      <c r="E2827" t="s">
        <v>5</v>
      </c>
      <c r="F2827">
        <v>40</v>
      </c>
      <c r="G2827" t="str" cm="1">
        <f t="array" ref="G2827">_xlfn.SWITCH(TRUE, Customer_Churn_Records_26[[#This Row],[Age]] &gt;= 70, "Very Old",Customer_Churn_Records_26[[#This Row],[Age]] &gt;= 50, "Old",Customer_Churn_Records_26[[#This Row],[Age]] &gt;=35,"Middle-Age", "Young")</f>
        <v>Middle-Age</v>
      </c>
      <c r="H2827">
        <v>1</v>
      </c>
      <c r="I2827">
        <v>141136.79</v>
      </c>
      <c r="J2827">
        <v>1</v>
      </c>
      <c r="K2827">
        <v>1</v>
      </c>
      <c r="L2827">
        <v>1</v>
      </c>
      <c r="M2827">
        <v>67803.83</v>
      </c>
      <c r="N2827">
        <v>0</v>
      </c>
      <c r="O2827" t="str">
        <f>IF(Customer_Churn_Records_26[[#This Row],[Exited]] = 1, "Yes","No")</f>
        <v>No</v>
      </c>
      <c r="P2827">
        <v>0</v>
      </c>
      <c r="Q2827" t="str">
        <f>IF(Customer_Churn_Records_26[[#This Row],[Complain]] =1, "Yes", "No")</f>
        <v>No</v>
      </c>
      <c r="R2827">
        <v>5</v>
      </c>
      <c r="S2827" t="s">
        <v>8</v>
      </c>
      <c r="T2827">
        <v>851</v>
      </c>
    </row>
    <row r="2828" spans="1:20" x14ac:dyDescent="0.3">
      <c r="A2828">
        <v>15628813</v>
      </c>
      <c r="B2828" t="s">
        <v>699</v>
      </c>
      <c r="C2828">
        <v>693</v>
      </c>
      <c r="D2828" t="s">
        <v>2</v>
      </c>
      <c r="E2828" t="s">
        <v>1</v>
      </c>
      <c r="F2828">
        <v>43</v>
      </c>
      <c r="G2828" t="str" cm="1">
        <f t="array" ref="G2828">_xlfn.SWITCH(TRUE, Customer_Churn_Records_26[[#This Row],[Age]] &gt;= 70, "Very Old",Customer_Churn_Records_26[[#This Row],[Age]] &gt;= 50, "Old",Customer_Churn_Records_26[[#This Row],[Age]] &gt;=35,"Middle-Age", "Young")</f>
        <v>Middle-Age</v>
      </c>
      <c r="H2828">
        <v>4</v>
      </c>
      <c r="I2828">
        <v>152341.54999999999</v>
      </c>
      <c r="J2828">
        <v>1</v>
      </c>
      <c r="K2828">
        <v>1</v>
      </c>
      <c r="L2828">
        <v>0</v>
      </c>
      <c r="M2828">
        <v>9241.7800000000007</v>
      </c>
      <c r="N2828">
        <v>0</v>
      </c>
      <c r="O2828" t="str">
        <f>IF(Customer_Churn_Records_26[[#This Row],[Exited]] = 1, "Yes","No")</f>
        <v>No</v>
      </c>
      <c r="P2828">
        <v>0</v>
      </c>
      <c r="Q2828" t="str">
        <f>IF(Customer_Churn_Records_26[[#This Row],[Complain]] =1, "Yes", "No")</f>
        <v>No</v>
      </c>
      <c r="R2828">
        <v>5</v>
      </c>
      <c r="S2828" t="s">
        <v>8</v>
      </c>
      <c r="T2828">
        <v>299</v>
      </c>
    </row>
    <row r="2829" spans="1:20" x14ac:dyDescent="0.3">
      <c r="A2829">
        <v>15584190</v>
      </c>
      <c r="B2829" t="s">
        <v>587</v>
      </c>
      <c r="C2829">
        <v>704</v>
      </c>
      <c r="D2829" t="s">
        <v>2</v>
      </c>
      <c r="E2829" t="s">
        <v>5</v>
      </c>
      <c r="F2829">
        <v>36</v>
      </c>
      <c r="G2829" t="str" cm="1">
        <f t="array" ref="G2829">_xlfn.SWITCH(TRUE, Customer_Churn_Records_26[[#This Row],[Age]] &gt;= 70, "Very Old",Customer_Churn_Records_26[[#This Row],[Age]] &gt;= 50, "Old",Customer_Churn_Records_26[[#This Row],[Age]] &gt;=35,"Middle-Age", "Young")</f>
        <v>Middle-Age</v>
      </c>
      <c r="H2829">
        <v>7</v>
      </c>
      <c r="I2829">
        <v>120026.98</v>
      </c>
      <c r="J2829">
        <v>2</v>
      </c>
      <c r="K2829">
        <v>0</v>
      </c>
      <c r="L2829">
        <v>1</v>
      </c>
      <c r="M2829">
        <v>100601.73</v>
      </c>
      <c r="N2829">
        <v>0</v>
      </c>
      <c r="O2829" t="str">
        <f>IF(Customer_Churn_Records_26[[#This Row],[Exited]] = 1, "Yes","No")</f>
        <v>No</v>
      </c>
      <c r="P2829">
        <v>0</v>
      </c>
      <c r="Q2829" t="str">
        <f>IF(Customer_Churn_Records_26[[#This Row],[Complain]] =1, "Yes", "No")</f>
        <v>No</v>
      </c>
      <c r="R2829">
        <v>1</v>
      </c>
      <c r="S2829" t="s">
        <v>4</v>
      </c>
      <c r="T2829">
        <v>348</v>
      </c>
    </row>
    <row r="2830" spans="1:20" x14ac:dyDescent="0.3">
      <c r="A2830">
        <v>15716449</v>
      </c>
      <c r="B2830" t="s">
        <v>778</v>
      </c>
      <c r="C2830">
        <v>527</v>
      </c>
      <c r="D2830" t="s">
        <v>15</v>
      </c>
      <c r="E2830" t="s">
        <v>5</v>
      </c>
      <c r="F2830">
        <v>33</v>
      </c>
      <c r="G2830" t="str" cm="1">
        <f t="array" ref="G2830">_xlfn.SWITCH(TRUE, Customer_Churn_Records_26[[#This Row],[Age]] &gt;= 70, "Very Old",Customer_Churn_Records_26[[#This Row],[Age]] &gt;= 50, "Old",Customer_Churn_Records_26[[#This Row],[Age]] &gt;=35,"Middle-Age", "Young")</f>
        <v>Young</v>
      </c>
      <c r="H2830">
        <v>9</v>
      </c>
      <c r="I2830">
        <v>132168.28</v>
      </c>
      <c r="J2830">
        <v>1</v>
      </c>
      <c r="K2830">
        <v>0</v>
      </c>
      <c r="L2830">
        <v>0</v>
      </c>
      <c r="M2830">
        <v>98734.15</v>
      </c>
      <c r="N2830">
        <v>0</v>
      </c>
      <c r="O2830" t="str">
        <f>IF(Customer_Churn_Records_26[[#This Row],[Exited]] = 1, "Yes","No")</f>
        <v>No</v>
      </c>
      <c r="P2830">
        <v>0</v>
      </c>
      <c r="Q2830" t="str">
        <f>IF(Customer_Churn_Records_26[[#This Row],[Complain]] =1, "Yes", "No")</f>
        <v>No</v>
      </c>
      <c r="R2830">
        <v>3</v>
      </c>
      <c r="S2830" t="s">
        <v>4</v>
      </c>
      <c r="T2830">
        <v>399</v>
      </c>
    </row>
    <row r="2831" spans="1:20" x14ac:dyDescent="0.3">
      <c r="A2831">
        <v>15759913</v>
      </c>
      <c r="B2831" t="s">
        <v>864</v>
      </c>
      <c r="C2831">
        <v>553</v>
      </c>
      <c r="D2831" t="s">
        <v>6</v>
      </c>
      <c r="E2831" t="s">
        <v>5</v>
      </c>
      <c r="F2831">
        <v>43</v>
      </c>
      <c r="G2831" t="str" cm="1">
        <f t="array" ref="G2831">_xlfn.SWITCH(TRUE, Customer_Churn_Records_26[[#This Row],[Age]] &gt;= 70, "Very Old",Customer_Churn_Records_26[[#This Row],[Age]] &gt;= 50, "Old",Customer_Churn_Records_26[[#This Row],[Age]] &gt;=35,"Middle-Age", "Young")</f>
        <v>Middle-Age</v>
      </c>
      <c r="H2831">
        <v>6</v>
      </c>
      <c r="I2831">
        <v>85200.82</v>
      </c>
      <c r="J2831">
        <v>2</v>
      </c>
      <c r="K2831">
        <v>1</v>
      </c>
      <c r="L2831">
        <v>1</v>
      </c>
      <c r="M2831">
        <v>160574.09</v>
      </c>
      <c r="N2831">
        <v>0</v>
      </c>
      <c r="O2831" t="str">
        <f>IF(Customer_Churn_Records_26[[#This Row],[Exited]] = 1, "Yes","No")</f>
        <v>No</v>
      </c>
      <c r="P2831">
        <v>0</v>
      </c>
      <c r="Q2831" t="str">
        <f>IF(Customer_Churn_Records_26[[#This Row],[Complain]] =1, "Yes", "No")</f>
        <v>No</v>
      </c>
      <c r="R2831">
        <v>5</v>
      </c>
      <c r="S2831" t="s">
        <v>10</v>
      </c>
      <c r="T2831">
        <v>550</v>
      </c>
    </row>
    <row r="2832" spans="1:20" x14ac:dyDescent="0.3">
      <c r="A2832">
        <v>15701555</v>
      </c>
      <c r="B2832" t="s">
        <v>192</v>
      </c>
      <c r="C2832">
        <v>575</v>
      </c>
      <c r="D2832" t="s">
        <v>15</v>
      </c>
      <c r="E2832" t="s">
        <v>5</v>
      </c>
      <c r="F2832">
        <v>53</v>
      </c>
      <c r="G2832" t="str" cm="1">
        <f t="array" ref="G2832">_xlfn.SWITCH(TRUE, Customer_Churn_Records_26[[#This Row],[Age]] &gt;= 70, "Very Old",Customer_Churn_Records_26[[#This Row],[Age]] &gt;= 50, "Old",Customer_Churn_Records_26[[#This Row],[Age]] &gt;=35,"Middle-Age", "Young")</f>
        <v>Old</v>
      </c>
      <c r="H2832">
        <v>1</v>
      </c>
      <c r="I2832">
        <v>84903.33</v>
      </c>
      <c r="J2832">
        <v>2</v>
      </c>
      <c r="K2832">
        <v>0</v>
      </c>
      <c r="L2832">
        <v>1</v>
      </c>
      <c r="M2832">
        <v>26015.8</v>
      </c>
      <c r="N2832">
        <v>0</v>
      </c>
      <c r="O2832" t="str">
        <f>IF(Customer_Churn_Records_26[[#This Row],[Exited]] = 1, "Yes","No")</f>
        <v>No</v>
      </c>
      <c r="P2832">
        <v>0</v>
      </c>
      <c r="Q2832" t="str">
        <f>IF(Customer_Churn_Records_26[[#This Row],[Complain]] =1, "Yes", "No")</f>
        <v>No</v>
      </c>
      <c r="R2832">
        <v>3</v>
      </c>
      <c r="S2832" t="s">
        <v>4</v>
      </c>
      <c r="T2832">
        <v>899</v>
      </c>
    </row>
    <row r="2833" spans="1:20" x14ac:dyDescent="0.3">
      <c r="A2833">
        <v>15758482</v>
      </c>
      <c r="B2833" t="s">
        <v>1815</v>
      </c>
      <c r="C2833">
        <v>626</v>
      </c>
      <c r="D2833" t="s">
        <v>2</v>
      </c>
      <c r="E2833" t="s">
        <v>1</v>
      </c>
      <c r="F2833">
        <v>32</v>
      </c>
      <c r="G2833" t="str" cm="1">
        <f t="array" ref="G2833">_xlfn.SWITCH(TRUE, Customer_Churn_Records_26[[#This Row],[Age]] &gt;= 70, "Very Old",Customer_Churn_Records_26[[#This Row],[Age]] &gt;= 50, "Old",Customer_Churn_Records_26[[#This Row],[Age]] &gt;=35,"Middle-Age", "Young")</f>
        <v>Young</v>
      </c>
      <c r="H2833">
        <v>0</v>
      </c>
      <c r="I2833">
        <v>0</v>
      </c>
      <c r="J2833">
        <v>2</v>
      </c>
      <c r="K2833">
        <v>0</v>
      </c>
      <c r="L2833">
        <v>0</v>
      </c>
      <c r="M2833">
        <v>187172.54</v>
      </c>
      <c r="N2833">
        <v>0</v>
      </c>
      <c r="O2833" t="str">
        <f>IF(Customer_Churn_Records_26[[#This Row],[Exited]] = 1, "Yes","No")</f>
        <v>No</v>
      </c>
      <c r="P2833">
        <v>0</v>
      </c>
      <c r="Q2833" t="str">
        <f>IF(Customer_Churn_Records_26[[#This Row],[Complain]] =1, "Yes", "No")</f>
        <v>No</v>
      </c>
      <c r="R2833">
        <v>4</v>
      </c>
      <c r="S2833" t="s">
        <v>4</v>
      </c>
      <c r="T2833">
        <v>479</v>
      </c>
    </row>
    <row r="2834" spans="1:20" x14ac:dyDescent="0.3">
      <c r="A2834">
        <v>15758171</v>
      </c>
      <c r="B2834" t="s">
        <v>479</v>
      </c>
      <c r="C2834">
        <v>582</v>
      </c>
      <c r="D2834" t="s">
        <v>2</v>
      </c>
      <c r="E2834" t="s">
        <v>5</v>
      </c>
      <c r="F2834">
        <v>20</v>
      </c>
      <c r="G2834" t="str" cm="1">
        <f t="array" ref="G2834">_xlfn.SWITCH(TRUE, Customer_Churn_Records_26[[#This Row],[Age]] &gt;= 70, "Very Old",Customer_Churn_Records_26[[#This Row],[Age]] &gt;= 50, "Old",Customer_Churn_Records_26[[#This Row],[Age]] &gt;=35,"Middle-Age", "Young")</f>
        <v>Young</v>
      </c>
      <c r="H2834">
        <v>4</v>
      </c>
      <c r="I2834">
        <v>0</v>
      </c>
      <c r="J2834">
        <v>1</v>
      </c>
      <c r="K2834">
        <v>1</v>
      </c>
      <c r="L2834">
        <v>1</v>
      </c>
      <c r="M2834">
        <v>55763.66</v>
      </c>
      <c r="N2834">
        <v>0</v>
      </c>
      <c r="O2834" t="str">
        <f>IF(Customer_Churn_Records_26[[#This Row],[Exited]] = 1, "Yes","No")</f>
        <v>No</v>
      </c>
      <c r="P2834">
        <v>0</v>
      </c>
      <c r="Q2834" t="str">
        <f>IF(Customer_Churn_Records_26[[#This Row],[Complain]] =1, "Yes", "No")</f>
        <v>No</v>
      </c>
      <c r="R2834">
        <v>5</v>
      </c>
      <c r="S2834" t="s">
        <v>8</v>
      </c>
      <c r="T2834">
        <v>249</v>
      </c>
    </row>
    <row r="2835" spans="1:20" x14ac:dyDescent="0.3">
      <c r="A2835">
        <v>15680346</v>
      </c>
      <c r="B2835" t="s">
        <v>468</v>
      </c>
      <c r="C2835">
        <v>683</v>
      </c>
      <c r="D2835" t="s">
        <v>15</v>
      </c>
      <c r="E2835" t="s">
        <v>5</v>
      </c>
      <c r="F2835">
        <v>40</v>
      </c>
      <c r="G2835" t="str" cm="1">
        <f t="array" ref="G2835">_xlfn.SWITCH(TRUE, Customer_Churn_Records_26[[#This Row],[Age]] &gt;= 70, "Very Old",Customer_Churn_Records_26[[#This Row],[Age]] &gt;= 50, "Old",Customer_Churn_Records_26[[#This Row],[Age]] &gt;=35,"Middle-Age", "Young")</f>
        <v>Middle-Age</v>
      </c>
      <c r="H2835">
        <v>8</v>
      </c>
      <c r="I2835">
        <v>0</v>
      </c>
      <c r="J2835">
        <v>1</v>
      </c>
      <c r="K2835">
        <v>1</v>
      </c>
      <c r="L2835">
        <v>0</v>
      </c>
      <c r="M2835">
        <v>75848.22</v>
      </c>
      <c r="N2835">
        <v>0</v>
      </c>
      <c r="O2835" t="str">
        <f>IF(Customer_Churn_Records_26[[#This Row],[Exited]] = 1, "Yes","No")</f>
        <v>No</v>
      </c>
      <c r="P2835">
        <v>0</v>
      </c>
      <c r="Q2835" t="str">
        <f>IF(Customer_Churn_Records_26[[#This Row],[Complain]] =1, "Yes", "No")</f>
        <v>No</v>
      </c>
      <c r="R2835">
        <v>4</v>
      </c>
      <c r="S2835" t="s">
        <v>10</v>
      </c>
      <c r="T2835">
        <v>221</v>
      </c>
    </row>
    <row r="2836" spans="1:20" x14ac:dyDescent="0.3">
      <c r="A2836">
        <v>15649124</v>
      </c>
      <c r="B2836" t="s">
        <v>118</v>
      </c>
      <c r="C2836">
        <v>850</v>
      </c>
      <c r="D2836" t="s">
        <v>2</v>
      </c>
      <c r="E2836" t="s">
        <v>5</v>
      </c>
      <c r="F2836">
        <v>30</v>
      </c>
      <c r="G2836" t="str" cm="1">
        <f t="array" ref="G2836">_xlfn.SWITCH(TRUE, Customer_Churn_Records_26[[#This Row],[Age]] &gt;= 70, "Very Old",Customer_Churn_Records_26[[#This Row],[Age]] &gt;= 50, "Old",Customer_Churn_Records_26[[#This Row],[Age]] &gt;=35,"Middle-Age", "Young")</f>
        <v>Young</v>
      </c>
      <c r="H2836">
        <v>9</v>
      </c>
      <c r="I2836">
        <v>121535.18</v>
      </c>
      <c r="J2836">
        <v>1</v>
      </c>
      <c r="K2836">
        <v>0</v>
      </c>
      <c r="L2836">
        <v>0</v>
      </c>
      <c r="M2836">
        <v>40313.47</v>
      </c>
      <c r="N2836">
        <v>0</v>
      </c>
      <c r="O2836" t="str">
        <f>IF(Customer_Churn_Records_26[[#This Row],[Exited]] = 1, "Yes","No")</f>
        <v>No</v>
      </c>
      <c r="P2836">
        <v>0</v>
      </c>
      <c r="Q2836" t="str">
        <f>IF(Customer_Churn_Records_26[[#This Row],[Complain]] =1, "Yes", "No")</f>
        <v>No</v>
      </c>
      <c r="R2836">
        <v>1</v>
      </c>
      <c r="S2836" t="s">
        <v>4</v>
      </c>
      <c r="T2836">
        <v>531</v>
      </c>
    </row>
    <row r="2837" spans="1:20" x14ac:dyDescent="0.3">
      <c r="A2837">
        <v>15812917</v>
      </c>
      <c r="B2837" t="s">
        <v>1945</v>
      </c>
      <c r="C2837">
        <v>653</v>
      </c>
      <c r="D2837" t="s">
        <v>15</v>
      </c>
      <c r="E2837" t="s">
        <v>5</v>
      </c>
      <c r="F2837">
        <v>35</v>
      </c>
      <c r="G2837" t="str" cm="1">
        <f t="array" ref="G2837">_xlfn.SWITCH(TRUE, Customer_Churn_Records_26[[#This Row],[Age]] &gt;= 70, "Very Old",Customer_Churn_Records_26[[#This Row],[Age]] &gt;= 50, "Old",Customer_Churn_Records_26[[#This Row],[Age]] &gt;=35,"Middle-Age", "Young")</f>
        <v>Middle-Age</v>
      </c>
      <c r="H2837">
        <v>6</v>
      </c>
      <c r="I2837">
        <v>116662.96</v>
      </c>
      <c r="J2837">
        <v>2</v>
      </c>
      <c r="K2837">
        <v>1</v>
      </c>
      <c r="L2837">
        <v>1</v>
      </c>
      <c r="M2837">
        <v>23864.21</v>
      </c>
      <c r="N2837">
        <v>0</v>
      </c>
      <c r="O2837" t="str">
        <f>IF(Customer_Churn_Records_26[[#This Row],[Exited]] = 1, "Yes","No")</f>
        <v>No</v>
      </c>
      <c r="P2837">
        <v>0</v>
      </c>
      <c r="Q2837" t="str">
        <f>IF(Customer_Churn_Records_26[[#This Row],[Complain]] =1, "Yes", "No")</f>
        <v>No</v>
      </c>
      <c r="R2837">
        <v>2</v>
      </c>
      <c r="S2837" t="s">
        <v>0</v>
      </c>
      <c r="T2837">
        <v>262</v>
      </c>
    </row>
    <row r="2838" spans="1:20" x14ac:dyDescent="0.3">
      <c r="A2838">
        <v>15768455</v>
      </c>
      <c r="B2838" t="s">
        <v>131</v>
      </c>
      <c r="C2838">
        <v>679</v>
      </c>
      <c r="D2838" t="s">
        <v>2</v>
      </c>
      <c r="E2838" t="s">
        <v>5</v>
      </c>
      <c r="F2838">
        <v>60</v>
      </c>
      <c r="G2838" t="str" cm="1">
        <f t="array" ref="G2838">_xlfn.SWITCH(TRUE, Customer_Churn_Records_26[[#This Row],[Age]] &gt;= 70, "Very Old",Customer_Churn_Records_26[[#This Row],[Age]] &gt;= 50, "Old",Customer_Churn_Records_26[[#This Row],[Age]] &gt;=35,"Middle-Age", "Young")</f>
        <v>Old</v>
      </c>
      <c r="H2838">
        <v>8</v>
      </c>
      <c r="I2838">
        <v>0</v>
      </c>
      <c r="J2838">
        <v>2</v>
      </c>
      <c r="K2838">
        <v>1</v>
      </c>
      <c r="L2838">
        <v>1</v>
      </c>
      <c r="M2838">
        <v>51380.9</v>
      </c>
      <c r="N2838">
        <v>0</v>
      </c>
      <c r="O2838" t="str">
        <f>IF(Customer_Churn_Records_26[[#This Row],[Exited]] = 1, "Yes","No")</f>
        <v>No</v>
      </c>
      <c r="P2838">
        <v>0</v>
      </c>
      <c r="Q2838" t="str">
        <f>IF(Customer_Churn_Records_26[[#This Row],[Complain]] =1, "Yes", "No")</f>
        <v>No</v>
      </c>
      <c r="R2838">
        <v>4</v>
      </c>
      <c r="S2838" t="s">
        <v>8</v>
      </c>
      <c r="T2838">
        <v>797</v>
      </c>
    </row>
    <row r="2839" spans="1:20" x14ac:dyDescent="0.3">
      <c r="A2839">
        <v>15703059</v>
      </c>
      <c r="B2839" t="s">
        <v>44</v>
      </c>
      <c r="C2839">
        <v>549</v>
      </c>
      <c r="D2839" t="s">
        <v>6</v>
      </c>
      <c r="E2839" t="s">
        <v>1</v>
      </c>
      <c r="F2839">
        <v>49</v>
      </c>
      <c r="G2839" t="str" cm="1">
        <f t="array" ref="G2839">_xlfn.SWITCH(TRUE, Customer_Churn_Records_26[[#This Row],[Age]] &gt;= 70, "Very Old",Customer_Churn_Records_26[[#This Row],[Age]] &gt;= 50, "Old",Customer_Churn_Records_26[[#This Row],[Age]] &gt;=35,"Middle-Age", "Young")</f>
        <v>Middle-Age</v>
      </c>
      <c r="H2839">
        <v>6</v>
      </c>
      <c r="I2839">
        <v>124829.16</v>
      </c>
      <c r="J2839">
        <v>1</v>
      </c>
      <c r="K2839">
        <v>0</v>
      </c>
      <c r="L2839">
        <v>1</v>
      </c>
      <c r="M2839">
        <v>93551.360000000001</v>
      </c>
      <c r="N2839">
        <v>0</v>
      </c>
      <c r="O2839" t="str">
        <f>IF(Customer_Churn_Records_26[[#This Row],[Exited]] = 1, "Yes","No")</f>
        <v>No</v>
      </c>
      <c r="P2839">
        <v>0</v>
      </c>
      <c r="Q2839" t="str">
        <f>IF(Customer_Churn_Records_26[[#This Row],[Complain]] =1, "Yes", "No")</f>
        <v>No</v>
      </c>
      <c r="R2839">
        <v>3</v>
      </c>
      <c r="S2839" t="s">
        <v>0</v>
      </c>
      <c r="T2839">
        <v>411</v>
      </c>
    </row>
    <row r="2840" spans="1:20" x14ac:dyDescent="0.3">
      <c r="A2840">
        <v>15646196</v>
      </c>
      <c r="B2840" t="s">
        <v>178</v>
      </c>
      <c r="C2840">
        <v>850</v>
      </c>
      <c r="D2840" t="s">
        <v>15</v>
      </c>
      <c r="E2840" t="s">
        <v>1</v>
      </c>
      <c r="F2840">
        <v>36</v>
      </c>
      <c r="G2840" t="str" cm="1">
        <f t="array" ref="G2840">_xlfn.SWITCH(TRUE, Customer_Churn_Records_26[[#This Row],[Age]] &gt;= 70, "Very Old",Customer_Churn_Records_26[[#This Row],[Age]] &gt;= 50, "Old",Customer_Churn_Records_26[[#This Row],[Age]] &gt;=35,"Middle-Age", "Young")</f>
        <v>Middle-Age</v>
      </c>
      <c r="H2840">
        <v>2</v>
      </c>
      <c r="I2840">
        <v>155180.56</v>
      </c>
      <c r="J2840">
        <v>2</v>
      </c>
      <c r="K2840">
        <v>0</v>
      </c>
      <c r="L2840">
        <v>0</v>
      </c>
      <c r="M2840">
        <v>169415.54</v>
      </c>
      <c r="N2840">
        <v>0</v>
      </c>
      <c r="O2840" t="str">
        <f>IF(Customer_Churn_Records_26[[#This Row],[Exited]] = 1, "Yes","No")</f>
        <v>No</v>
      </c>
      <c r="P2840">
        <v>0</v>
      </c>
      <c r="Q2840" t="str">
        <f>IF(Customer_Churn_Records_26[[#This Row],[Complain]] =1, "Yes", "No")</f>
        <v>No</v>
      </c>
      <c r="R2840">
        <v>2</v>
      </c>
      <c r="S2840" t="s">
        <v>0</v>
      </c>
      <c r="T2840">
        <v>419</v>
      </c>
    </row>
    <row r="2841" spans="1:20" x14ac:dyDescent="0.3">
      <c r="A2841">
        <v>15585451</v>
      </c>
      <c r="B2841" t="s">
        <v>2452</v>
      </c>
      <c r="C2841">
        <v>558</v>
      </c>
      <c r="D2841" t="s">
        <v>6</v>
      </c>
      <c r="E2841" t="s">
        <v>1</v>
      </c>
      <c r="F2841">
        <v>32</v>
      </c>
      <c r="G2841" t="str" cm="1">
        <f t="array" ref="G2841">_xlfn.SWITCH(TRUE, Customer_Churn_Records_26[[#This Row],[Age]] &gt;= 70, "Very Old",Customer_Churn_Records_26[[#This Row],[Age]] &gt;= 50, "Old",Customer_Churn_Records_26[[#This Row],[Age]] &gt;=35,"Middle-Age", "Young")</f>
        <v>Young</v>
      </c>
      <c r="H2841">
        <v>1</v>
      </c>
      <c r="I2841">
        <v>108262.87</v>
      </c>
      <c r="J2841">
        <v>1</v>
      </c>
      <c r="K2841">
        <v>1</v>
      </c>
      <c r="L2841">
        <v>1</v>
      </c>
      <c r="M2841">
        <v>6935.31</v>
      </c>
      <c r="N2841">
        <v>0</v>
      </c>
      <c r="O2841" t="str">
        <f>IF(Customer_Churn_Records_26[[#This Row],[Exited]] = 1, "Yes","No")</f>
        <v>No</v>
      </c>
      <c r="P2841">
        <v>0</v>
      </c>
      <c r="Q2841" t="str">
        <f>IF(Customer_Churn_Records_26[[#This Row],[Complain]] =1, "Yes", "No")</f>
        <v>No</v>
      </c>
      <c r="R2841">
        <v>3</v>
      </c>
      <c r="S2841" t="s">
        <v>10</v>
      </c>
      <c r="T2841">
        <v>259</v>
      </c>
    </row>
    <row r="2842" spans="1:20" x14ac:dyDescent="0.3">
      <c r="A2842">
        <v>15714057</v>
      </c>
      <c r="B2842" t="s">
        <v>2451</v>
      </c>
      <c r="C2842">
        <v>528</v>
      </c>
      <c r="D2842" t="s">
        <v>15</v>
      </c>
      <c r="E2842" t="s">
        <v>5</v>
      </c>
      <c r="F2842">
        <v>40</v>
      </c>
      <c r="G2842" t="str" cm="1">
        <f t="array" ref="G2842">_xlfn.SWITCH(TRUE, Customer_Churn_Records_26[[#This Row],[Age]] &gt;= 70, "Very Old",Customer_Churn_Records_26[[#This Row],[Age]] &gt;= 50, "Old",Customer_Churn_Records_26[[#This Row],[Age]] &gt;=35,"Middle-Age", "Young")</f>
        <v>Middle-Age</v>
      </c>
      <c r="H2842">
        <v>4</v>
      </c>
      <c r="I2842">
        <v>0</v>
      </c>
      <c r="J2842">
        <v>2</v>
      </c>
      <c r="K2842">
        <v>1</v>
      </c>
      <c r="L2842">
        <v>0</v>
      </c>
      <c r="M2842">
        <v>25399.7</v>
      </c>
      <c r="N2842">
        <v>0</v>
      </c>
      <c r="O2842" t="str">
        <f>IF(Customer_Churn_Records_26[[#This Row],[Exited]] = 1, "Yes","No")</f>
        <v>No</v>
      </c>
      <c r="P2842">
        <v>0</v>
      </c>
      <c r="Q2842" t="str">
        <f>IF(Customer_Churn_Records_26[[#This Row],[Complain]] =1, "Yes", "No")</f>
        <v>No</v>
      </c>
      <c r="R2842">
        <v>3</v>
      </c>
      <c r="S2842" t="s">
        <v>4</v>
      </c>
      <c r="T2842">
        <v>345</v>
      </c>
    </row>
    <row r="2843" spans="1:20" x14ac:dyDescent="0.3">
      <c r="A2843">
        <v>15748473</v>
      </c>
      <c r="B2843" t="s">
        <v>2450</v>
      </c>
      <c r="C2843">
        <v>801</v>
      </c>
      <c r="D2843" t="s">
        <v>2</v>
      </c>
      <c r="E2843" t="s">
        <v>5</v>
      </c>
      <c r="F2843">
        <v>38</v>
      </c>
      <c r="G2843" t="str" cm="1">
        <f t="array" ref="G2843">_xlfn.SWITCH(TRUE, Customer_Churn_Records_26[[#This Row],[Age]] &gt;= 70, "Very Old",Customer_Churn_Records_26[[#This Row],[Age]] &gt;= 50, "Old",Customer_Churn_Records_26[[#This Row],[Age]] &gt;=35,"Middle-Age", "Young")</f>
        <v>Middle-Age</v>
      </c>
      <c r="H2843">
        <v>5</v>
      </c>
      <c r="I2843">
        <v>0</v>
      </c>
      <c r="J2843">
        <v>2</v>
      </c>
      <c r="K2843">
        <v>1</v>
      </c>
      <c r="L2843">
        <v>0</v>
      </c>
      <c r="M2843">
        <v>66256.27</v>
      </c>
      <c r="N2843">
        <v>0</v>
      </c>
      <c r="O2843" t="str">
        <f>IF(Customer_Churn_Records_26[[#This Row],[Exited]] = 1, "Yes","No")</f>
        <v>No</v>
      </c>
      <c r="P2843">
        <v>0</v>
      </c>
      <c r="Q2843" t="str">
        <f>IF(Customer_Churn_Records_26[[#This Row],[Complain]] =1, "Yes", "No")</f>
        <v>No</v>
      </c>
      <c r="R2843">
        <v>3</v>
      </c>
      <c r="S2843" t="s">
        <v>10</v>
      </c>
      <c r="T2843">
        <v>940</v>
      </c>
    </row>
    <row r="2844" spans="1:20" x14ac:dyDescent="0.3">
      <c r="A2844">
        <v>15785782</v>
      </c>
      <c r="B2844" t="s">
        <v>1455</v>
      </c>
      <c r="C2844">
        <v>513</v>
      </c>
      <c r="D2844" t="s">
        <v>15</v>
      </c>
      <c r="E2844" t="s">
        <v>5</v>
      </c>
      <c r="F2844">
        <v>48</v>
      </c>
      <c r="G2844" t="str" cm="1">
        <f t="array" ref="G2844">_xlfn.SWITCH(TRUE, Customer_Churn_Records_26[[#This Row],[Age]] &gt;= 70, "Very Old",Customer_Churn_Records_26[[#This Row],[Age]] &gt;= 50, "Old",Customer_Churn_Records_26[[#This Row],[Age]] &gt;=35,"Middle-Age", "Young")</f>
        <v>Middle-Age</v>
      </c>
      <c r="H2844">
        <v>2</v>
      </c>
      <c r="I2844">
        <v>0</v>
      </c>
      <c r="J2844">
        <v>1</v>
      </c>
      <c r="K2844">
        <v>1</v>
      </c>
      <c r="L2844">
        <v>1</v>
      </c>
      <c r="M2844">
        <v>114709.13</v>
      </c>
      <c r="N2844">
        <v>1</v>
      </c>
      <c r="O2844" t="str">
        <f>IF(Customer_Churn_Records_26[[#This Row],[Exited]] = 1, "Yes","No")</f>
        <v>Yes</v>
      </c>
      <c r="P2844">
        <v>1</v>
      </c>
      <c r="Q2844" t="str">
        <f>IF(Customer_Churn_Records_26[[#This Row],[Complain]] =1, "Yes", "No")</f>
        <v>Yes</v>
      </c>
      <c r="R2844">
        <v>3</v>
      </c>
      <c r="S2844" t="s">
        <v>8</v>
      </c>
      <c r="T2844">
        <v>497</v>
      </c>
    </row>
    <row r="2845" spans="1:20" x14ac:dyDescent="0.3">
      <c r="A2845">
        <v>15693233</v>
      </c>
      <c r="B2845" t="s">
        <v>2449</v>
      </c>
      <c r="C2845">
        <v>666</v>
      </c>
      <c r="D2845" t="s">
        <v>6</v>
      </c>
      <c r="E2845" t="s">
        <v>5</v>
      </c>
      <c r="F2845">
        <v>38</v>
      </c>
      <c r="G2845" t="str" cm="1">
        <f t="array" ref="G2845">_xlfn.SWITCH(TRUE, Customer_Churn_Records_26[[#This Row],[Age]] &gt;= 70, "Very Old",Customer_Churn_Records_26[[#This Row],[Age]] &gt;= 50, "Old",Customer_Churn_Records_26[[#This Row],[Age]] &gt;=35,"Middle-Age", "Young")</f>
        <v>Middle-Age</v>
      </c>
      <c r="H2845">
        <v>6</v>
      </c>
      <c r="I2845">
        <v>99812.88</v>
      </c>
      <c r="J2845">
        <v>2</v>
      </c>
      <c r="K2845">
        <v>1</v>
      </c>
      <c r="L2845">
        <v>1</v>
      </c>
      <c r="M2845">
        <v>158357.97</v>
      </c>
      <c r="N2845">
        <v>0</v>
      </c>
      <c r="O2845" t="str">
        <f>IF(Customer_Churn_Records_26[[#This Row],[Exited]] = 1, "Yes","No")</f>
        <v>No</v>
      </c>
      <c r="P2845">
        <v>0</v>
      </c>
      <c r="Q2845" t="str">
        <f>IF(Customer_Churn_Records_26[[#This Row],[Complain]] =1, "Yes", "No")</f>
        <v>No</v>
      </c>
      <c r="R2845">
        <v>2</v>
      </c>
      <c r="S2845" t="s">
        <v>10</v>
      </c>
      <c r="T2845">
        <v>671</v>
      </c>
    </row>
    <row r="2846" spans="1:20" x14ac:dyDescent="0.3">
      <c r="A2846">
        <v>15757521</v>
      </c>
      <c r="B2846" t="s">
        <v>162</v>
      </c>
      <c r="C2846">
        <v>606</v>
      </c>
      <c r="D2846" t="s">
        <v>2</v>
      </c>
      <c r="E2846" t="s">
        <v>5</v>
      </c>
      <c r="F2846">
        <v>35</v>
      </c>
      <c r="G2846" t="str" cm="1">
        <f t="array" ref="G2846">_xlfn.SWITCH(TRUE, Customer_Churn_Records_26[[#This Row],[Age]] &gt;= 70, "Very Old",Customer_Churn_Records_26[[#This Row],[Age]] &gt;= 50, "Old",Customer_Churn_Records_26[[#This Row],[Age]] &gt;=35,"Middle-Age", "Young")</f>
        <v>Middle-Age</v>
      </c>
      <c r="H2846">
        <v>2</v>
      </c>
      <c r="I2846">
        <v>132164.26</v>
      </c>
      <c r="J2846">
        <v>1</v>
      </c>
      <c r="K2846">
        <v>0</v>
      </c>
      <c r="L2846">
        <v>1</v>
      </c>
      <c r="M2846">
        <v>164815.59</v>
      </c>
      <c r="N2846">
        <v>0</v>
      </c>
      <c r="O2846" t="str">
        <f>IF(Customer_Churn_Records_26[[#This Row],[Exited]] = 1, "Yes","No")</f>
        <v>No</v>
      </c>
      <c r="P2846">
        <v>0</v>
      </c>
      <c r="Q2846" t="str">
        <f>IF(Customer_Churn_Records_26[[#This Row],[Complain]] =1, "Yes", "No")</f>
        <v>No</v>
      </c>
      <c r="R2846">
        <v>3</v>
      </c>
      <c r="S2846" t="s">
        <v>4</v>
      </c>
      <c r="T2846">
        <v>331</v>
      </c>
    </row>
    <row r="2847" spans="1:20" x14ac:dyDescent="0.3">
      <c r="A2847">
        <v>15812513</v>
      </c>
      <c r="B2847" t="s">
        <v>784</v>
      </c>
      <c r="C2847">
        <v>599</v>
      </c>
      <c r="D2847" t="s">
        <v>6</v>
      </c>
      <c r="E2847" t="s">
        <v>5</v>
      </c>
      <c r="F2847">
        <v>45</v>
      </c>
      <c r="G2847" t="str" cm="1">
        <f t="array" ref="G2847">_xlfn.SWITCH(TRUE, Customer_Churn_Records_26[[#This Row],[Age]] &gt;= 70, "Very Old",Customer_Churn_Records_26[[#This Row],[Age]] &gt;= 50, "Old",Customer_Churn_Records_26[[#This Row],[Age]] &gt;=35,"Middle-Age", "Young")</f>
        <v>Middle-Age</v>
      </c>
      <c r="H2847">
        <v>10</v>
      </c>
      <c r="I2847">
        <v>103583.05</v>
      </c>
      <c r="J2847">
        <v>1</v>
      </c>
      <c r="K2847">
        <v>1</v>
      </c>
      <c r="L2847">
        <v>0</v>
      </c>
      <c r="M2847">
        <v>132127.69</v>
      </c>
      <c r="N2847">
        <v>1</v>
      </c>
      <c r="O2847" t="str">
        <f>IF(Customer_Churn_Records_26[[#This Row],[Exited]] = 1, "Yes","No")</f>
        <v>Yes</v>
      </c>
      <c r="P2847">
        <v>1</v>
      </c>
      <c r="Q2847" t="str">
        <f>IF(Customer_Churn_Records_26[[#This Row],[Complain]] =1, "Yes", "No")</f>
        <v>Yes</v>
      </c>
      <c r="R2847">
        <v>2</v>
      </c>
      <c r="S2847" t="s">
        <v>8</v>
      </c>
      <c r="T2847">
        <v>376</v>
      </c>
    </row>
    <row r="2848" spans="1:20" x14ac:dyDescent="0.3">
      <c r="A2848">
        <v>15674950</v>
      </c>
      <c r="B2848" t="s">
        <v>769</v>
      </c>
      <c r="C2848">
        <v>544</v>
      </c>
      <c r="D2848" t="s">
        <v>6</v>
      </c>
      <c r="E2848" t="s">
        <v>5</v>
      </c>
      <c r="F2848">
        <v>39</v>
      </c>
      <c r="G2848" t="str" cm="1">
        <f t="array" ref="G2848">_xlfn.SWITCH(TRUE, Customer_Churn_Records_26[[#This Row],[Age]] &gt;= 70, "Very Old",Customer_Churn_Records_26[[#This Row],[Age]] &gt;= 50, "Old",Customer_Churn_Records_26[[#This Row],[Age]] &gt;=35,"Middle-Age", "Young")</f>
        <v>Middle-Age</v>
      </c>
      <c r="H2848">
        <v>4</v>
      </c>
      <c r="I2848">
        <v>142406.43</v>
      </c>
      <c r="J2848">
        <v>2</v>
      </c>
      <c r="K2848">
        <v>1</v>
      </c>
      <c r="L2848">
        <v>0</v>
      </c>
      <c r="M2848">
        <v>146637.45000000001</v>
      </c>
      <c r="N2848">
        <v>0</v>
      </c>
      <c r="O2848" t="str">
        <f>IF(Customer_Churn_Records_26[[#This Row],[Exited]] = 1, "Yes","No")</f>
        <v>No</v>
      </c>
      <c r="P2848">
        <v>0</v>
      </c>
      <c r="Q2848" t="str">
        <f>IF(Customer_Churn_Records_26[[#This Row],[Complain]] =1, "Yes", "No")</f>
        <v>No</v>
      </c>
      <c r="R2848">
        <v>1</v>
      </c>
      <c r="S2848" t="s">
        <v>10</v>
      </c>
      <c r="T2848">
        <v>581</v>
      </c>
    </row>
    <row r="2849" spans="1:20" x14ac:dyDescent="0.3">
      <c r="A2849">
        <v>15678572</v>
      </c>
      <c r="B2849" t="s">
        <v>1574</v>
      </c>
      <c r="C2849">
        <v>529</v>
      </c>
      <c r="D2849" t="s">
        <v>15</v>
      </c>
      <c r="E2849" t="s">
        <v>5</v>
      </c>
      <c r="F2849">
        <v>38</v>
      </c>
      <c r="G2849" t="str" cm="1">
        <f t="array" ref="G2849">_xlfn.SWITCH(TRUE, Customer_Churn_Records_26[[#This Row],[Age]] &gt;= 70, "Very Old",Customer_Churn_Records_26[[#This Row],[Age]] &gt;= 50, "Old",Customer_Churn_Records_26[[#This Row],[Age]] &gt;=35,"Middle-Age", "Young")</f>
        <v>Middle-Age</v>
      </c>
      <c r="H2849">
        <v>7</v>
      </c>
      <c r="I2849">
        <v>99842.5</v>
      </c>
      <c r="J2849">
        <v>2</v>
      </c>
      <c r="K2849">
        <v>1</v>
      </c>
      <c r="L2849">
        <v>0</v>
      </c>
      <c r="M2849">
        <v>90256.06</v>
      </c>
      <c r="N2849">
        <v>1</v>
      </c>
      <c r="O2849" t="str">
        <f>IF(Customer_Churn_Records_26[[#This Row],[Exited]] = 1, "Yes","No")</f>
        <v>Yes</v>
      </c>
      <c r="P2849">
        <v>1</v>
      </c>
      <c r="Q2849" t="str">
        <f>IF(Customer_Churn_Records_26[[#This Row],[Complain]] =1, "Yes", "No")</f>
        <v>Yes</v>
      </c>
      <c r="R2849">
        <v>4</v>
      </c>
      <c r="S2849" t="s">
        <v>0</v>
      </c>
      <c r="T2849">
        <v>220</v>
      </c>
    </row>
    <row r="2850" spans="1:20" x14ac:dyDescent="0.3">
      <c r="A2850">
        <v>15713608</v>
      </c>
      <c r="B2850" t="s">
        <v>987</v>
      </c>
      <c r="C2850">
        <v>850</v>
      </c>
      <c r="D2850" t="s">
        <v>2</v>
      </c>
      <c r="E2850" t="s">
        <v>1</v>
      </c>
      <c r="F2850">
        <v>41</v>
      </c>
      <c r="G2850" t="str" cm="1">
        <f t="array" ref="G2850">_xlfn.SWITCH(TRUE, Customer_Churn_Records_26[[#This Row],[Age]] &gt;= 70, "Very Old",Customer_Churn_Records_26[[#This Row],[Age]] &gt;= 50, "Old",Customer_Churn_Records_26[[#This Row],[Age]] &gt;=35,"Middle-Age", "Young")</f>
        <v>Middle-Age</v>
      </c>
      <c r="H2850">
        <v>5</v>
      </c>
      <c r="I2850">
        <v>0</v>
      </c>
      <c r="J2850">
        <v>2</v>
      </c>
      <c r="K2850">
        <v>1</v>
      </c>
      <c r="L2850">
        <v>1</v>
      </c>
      <c r="M2850">
        <v>34827.43</v>
      </c>
      <c r="N2850">
        <v>0</v>
      </c>
      <c r="O2850" t="str">
        <f>IF(Customer_Churn_Records_26[[#This Row],[Exited]] = 1, "Yes","No")</f>
        <v>No</v>
      </c>
      <c r="P2850">
        <v>0</v>
      </c>
      <c r="Q2850" t="str">
        <f>IF(Customer_Churn_Records_26[[#This Row],[Complain]] =1, "Yes", "No")</f>
        <v>No</v>
      </c>
      <c r="R2850">
        <v>2</v>
      </c>
      <c r="S2850" t="s">
        <v>4</v>
      </c>
      <c r="T2850">
        <v>914</v>
      </c>
    </row>
    <row r="2851" spans="1:20" x14ac:dyDescent="0.3">
      <c r="A2851">
        <v>15579262</v>
      </c>
      <c r="B2851" t="s">
        <v>2448</v>
      </c>
      <c r="C2851">
        <v>497</v>
      </c>
      <c r="D2851" t="s">
        <v>2</v>
      </c>
      <c r="E2851" t="s">
        <v>5</v>
      </c>
      <c r="F2851">
        <v>41</v>
      </c>
      <c r="G2851" t="str" cm="1">
        <f t="array" ref="G2851">_xlfn.SWITCH(TRUE, Customer_Churn_Records_26[[#This Row],[Age]] &gt;= 70, "Very Old",Customer_Churn_Records_26[[#This Row],[Age]] &gt;= 50, "Old",Customer_Churn_Records_26[[#This Row],[Age]] &gt;=35,"Middle-Age", "Young")</f>
        <v>Middle-Age</v>
      </c>
      <c r="H2851">
        <v>9</v>
      </c>
      <c r="I2851">
        <v>0</v>
      </c>
      <c r="J2851">
        <v>1</v>
      </c>
      <c r="K2851">
        <v>0</v>
      </c>
      <c r="L2851">
        <v>0</v>
      </c>
      <c r="M2851">
        <v>22074.48</v>
      </c>
      <c r="N2851">
        <v>0</v>
      </c>
      <c r="O2851" t="str">
        <f>IF(Customer_Churn_Records_26[[#This Row],[Exited]] = 1, "Yes","No")</f>
        <v>No</v>
      </c>
      <c r="P2851">
        <v>0</v>
      </c>
      <c r="Q2851" t="str">
        <f>IF(Customer_Churn_Records_26[[#This Row],[Complain]] =1, "Yes", "No")</f>
        <v>No</v>
      </c>
      <c r="R2851">
        <v>1</v>
      </c>
      <c r="S2851" t="s">
        <v>10</v>
      </c>
      <c r="T2851">
        <v>1000</v>
      </c>
    </row>
    <row r="2852" spans="1:20" x14ac:dyDescent="0.3">
      <c r="A2852">
        <v>15610426</v>
      </c>
      <c r="B2852" t="s">
        <v>479</v>
      </c>
      <c r="C2852">
        <v>764</v>
      </c>
      <c r="D2852" t="s">
        <v>2</v>
      </c>
      <c r="E2852" t="s">
        <v>1</v>
      </c>
      <c r="F2852">
        <v>39</v>
      </c>
      <c r="G2852" t="str" cm="1">
        <f t="array" ref="G2852">_xlfn.SWITCH(TRUE, Customer_Churn_Records_26[[#This Row],[Age]] &gt;= 70, "Very Old",Customer_Churn_Records_26[[#This Row],[Age]] &gt;= 50, "Old",Customer_Churn_Records_26[[#This Row],[Age]] &gt;=35,"Middle-Age", "Young")</f>
        <v>Middle-Age</v>
      </c>
      <c r="H2852">
        <v>5</v>
      </c>
      <c r="I2852">
        <v>81042.42</v>
      </c>
      <c r="J2852">
        <v>1</v>
      </c>
      <c r="K2852">
        <v>0</v>
      </c>
      <c r="L2852">
        <v>1</v>
      </c>
      <c r="M2852">
        <v>109805.17</v>
      </c>
      <c r="N2852">
        <v>0</v>
      </c>
      <c r="O2852" t="str">
        <f>IF(Customer_Churn_Records_26[[#This Row],[Exited]] = 1, "Yes","No")</f>
        <v>No</v>
      </c>
      <c r="P2852">
        <v>0</v>
      </c>
      <c r="Q2852" t="str">
        <f>IF(Customer_Churn_Records_26[[#This Row],[Complain]] =1, "Yes", "No")</f>
        <v>No</v>
      </c>
      <c r="R2852">
        <v>4</v>
      </c>
      <c r="S2852" t="s">
        <v>0</v>
      </c>
      <c r="T2852">
        <v>225</v>
      </c>
    </row>
    <row r="2853" spans="1:20" x14ac:dyDescent="0.3">
      <c r="A2853">
        <v>15776454</v>
      </c>
      <c r="B2853" t="s">
        <v>900</v>
      </c>
      <c r="C2853">
        <v>603</v>
      </c>
      <c r="D2853" t="s">
        <v>2</v>
      </c>
      <c r="E2853" t="s">
        <v>1</v>
      </c>
      <c r="F2853">
        <v>48</v>
      </c>
      <c r="G2853" t="str" cm="1">
        <f t="array" ref="G2853">_xlfn.SWITCH(TRUE, Customer_Churn_Records_26[[#This Row],[Age]] &gt;= 70, "Very Old",Customer_Churn_Records_26[[#This Row],[Age]] &gt;= 50, "Old",Customer_Churn_Records_26[[#This Row],[Age]] &gt;=35,"Middle-Age", "Young")</f>
        <v>Middle-Age</v>
      </c>
      <c r="H2853">
        <v>5</v>
      </c>
      <c r="I2853">
        <v>0</v>
      </c>
      <c r="J2853">
        <v>1</v>
      </c>
      <c r="K2853">
        <v>1</v>
      </c>
      <c r="L2853">
        <v>0</v>
      </c>
      <c r="M2853">
        <v>100478.6</v>
      </c>
      <c r="N2853">
        <v>1</v>
      </c>
      <c r="O2853" t="str">
        <f>IF(Customer_Churn_Records_26[[#This Row],[Exited]] = 1, "Yes","No")</f>
        <v>Yes</v>
      </c>
      <c r="P2853">
        <v>1</v>
      </c>
      <c r="Q2853" t="str">
        <f>IF(Customer_Churn_Records_26[[#This Row],[Complain]] =1, "Yes", "No")</f>
        <v>Yes</v>
      </c>
      <c r="R2853">
        <v>2</v>
      </c>
      <c r="S2853" t="s">
        <v>10</v>
      </c>
      <c r="T2853">
        <v>709</v>
      </c>
    </row>
    <row r="2854" spans="1:20" x14ac:dyDescent="0.3">
      <c r="A2854">
        <v>15771483</v>
      </c>
      <c r="B2854" t="s">
        <v>244</v>
      </c>
      <c r="C2854">
        <v>609</v>
      </c>
      <c r="D2854" t="s">
        <v>2</v>
      </c>
      <c r="E2854" t="s">
        <v>5</v>
      </c>
      <c r="F2854">
        <v>40</v>
      </c>
      <c r="G2854" t="str" cm="1">
        <f t="array" ref="G2854">_xlfn.SWITCH(TRUE, Customer_Churn_Records_26[[#This Row],[Age]] &gt;= 70, "Very Old",Customer_Churn_Records_26[[#This Row],[Age]] &gt;= 50, "Old",Customer_Churn_Records_26[[#This Row],[Age]] &gt;=35,"Middle-Age", "Young")</f>
        <v>Middle-Age</v>
      </c>
      <c r="H2854">
        <v>6</v>
      </c>
      <c r="I2854">
        <v>0</v>
      </c>
      <c r="J2854">
        <v>2</v>
      </c>
      <c r="K2854">
        <v>1</v>
      </c>
      <c r="L2854">
        <v>1</v>
      </c>
      <c r="M2854">
        <v>97416.34</v>
      </c>
      <c r="N2854">
        <v>0</v>
      </c>
      <c r="O2854" t="str">
        <f>IF(Customer_Churn_Records_26[[#This Row],[Exited]] = 1, "Yes","No")</f>
        <v>No</v>
      </c>
      <c r="P2854">
        <v>0</v>
      </c>
      <c r="Q2854" t="str">
        <f>IF(Customer_Churn_Records_26[[#This Row],[Complain]] =1, "Yes", "No")</f>
        <v>No</v>
      </c>
      <c r="R2854">
        <v>1</v>
      </c>
      <c r="S2854" t="s">
        <v>0</v>
      </c>
      <c r="T2854">
        <v>717</v>
      </c>
    </row>
    <row r="2855" spans="1:20" x14ac:dyDescent="0.3">
      <c r="A2855">
        <v>15648489</v>
      </c>
      <c r="B2855" t="s">
        <v>1147</v>
      </c>
      <c r="C2855">
        <v>487</v>
      </c>
      <c r="D2855" t="s">
        <v>2</v>
      </c>
      <c r="E2855" t="s">
        <v>5</v>
      </c>
      <c r="F2855">
        <v>53</v>
      </c>
      <c r="G2855" t="str" cm="1">
        <f t="array" ref="G2855">_xlfn.SWITCH(TRUE, Customer_Churn_Records_26[[#This Row],[Age]] &gt;= 70, "Very Old",Customer_Churn_Records_26[[#This Row],[Age]] &gt;= 50, "Old",Customer_Churn_Records_26[[#This Row],[Age]] &gt;=35,"Middle-Age", "Young")</f>
        <v>Old</v>
      </c>
      <c r="H2855">
        <v>4</v>
      </c>
      <c r="I2855">
        <v>199689.49</v>
      </c>
      <c r="J2855">
        <v>1</v>
      </c>
      <c r="K2855">
        <v>1</v>
      </c>
      <c r="L2855">
        <v>1</v>
      </c>
      <c r="M2855">
        <v>24207.86</v>
      </c>
      <c r="N2855">
        <v>1</v>
      </c>
      <c r="O2855" t="str">
        <f>IF(Customer_Churn_Records_26[[#This Row],[Exited]] = 1, "Yes","No")</f>
        <v>Yes</v>
      </c>
      <c r="P2855">
        <v>1</v>
      </c>
      <c r="Q2855" t="str">
        <f>IF(Customer_Churn_Records_26[[#This Row],[Complain]] =1, "Yes", "No")</f>
        <v>Yes</v>
      </c>
      <c r="R2855">
        <v>1</v>
      </c>
      <c r="S2855" t="s">
        <v>8</v>
      </c>
      <c r="T2855">
        <v>726</v>
      </c>
    </row>
    <row r="2856" spans="1:20" x14ac:dyDescent="0.3">
      <c r="A2856">
        <v>15646609</v>
      </c>
      <c r="B2856" t="s">
        <v>338</v>
      </c>
      <c r="C2856">
        <v>748</v>
      </c>
      <c r="D2856" t="s">
        <v>2</v>
      </c>
      <c r="E2856" t="s">
        <v>5</v>
      </c>
      <c r="F2856">
        <v>33</v>
      </c>
      <c r="G2856" t="str" cm="1">
        <f t="array" ref="G2856">_xlfn.SWITCH(TRUE, Customer_Churn_Records_26[[#This Row],[Age]] &gt;= 70, "Very Old",Customer_Churn_Records_26[[#This Row],[Age]] &gt;= 50, "Old",Customer_Churn_Records_26[[#This Row],[Age]] &gt;=35,"Middle-Age", "Young")</f>
        <v>Young</v>
      </c>
      <c r="H2856">
        <v>1</v>
      </c>
      <c r="I2856">
        <v>142645.43</v>
      </c>
      <c r="J2856">
        <v>1</v>
      </c>
      <c r="K2856">
        <v>0</v>
      </c>
      <c r="L2856">
        <v>0</v>
      </c>
      <c r="M2856">
        <v>69132.66</v>
      </c>
      <c r="N2856">
        <v>0</v>
      </c>
      <c r="O2856" t="str">
        <f>IF(Customer_Churn_Records_26[[#This Row],[Exited]] = 1, "Yes","No")</f>
        <v>No</v>
      </c>
      <c r="P2856">
        <v>0</v>
      </c>
      <c r="Q2856" t="str">
        <f>IF(Customer_Churn_Records_26[[#This Row],[Complain]] =1, "Yes", "No")</f>
        <v>No</v>
      </c>
      <c r="R2856">
        <v>5</v>
      </c>
      <c r="S2856" t="s">
        <v>4</v>
      </c>
      <c r="T2856">
        <v>848</v>
      </c>
    </row>
    <row r="2857" spans="1:20" x14ac:dyDescent="0.3">
      <c r="A2857">
        <v>15693203</v>
      </c>
      <c r="B2857" t="s">
        <v>464</v>
      </c>
      <c r="C2857">
        <v>710</v>
      </c>
      <c r="D2857" t="s">
        <v>15</v>
      </c>
      <c r="E2857" t="s">
        <v>1</v>
      </c>
      <c r="F2857">
        <v>75</v>
      </c>
      <c r="G2857" t="str" cm="1">
        <f t="array" ref="G2857">_xlfn.SWITCH(TRUE, Customer_Churn_Records_26[[#This Row],[Age]] &gt;= 70, "Very Old",Customer_Churn_Records_26[[#This Row],[Age]] &gt;= 50, "Old",Customer_Churn_Records_26[[#This Row],[Age]] &gt;=35,"Middle-Age", "Young")</f>
        <v>Very Old</v>
      </c>
      <c r="H2857">
        <v>5</v>
      </c>
      <c r="I2857">
        <v>0</v>
      </c>
      <c r="J2857">
        <v>2</v>
      </c>
      <c r="K2857">
        <v>1</v>
      </c>
      <c r="L2857">
        <v>1</v>
      </c>
      <c r="M2857">
        <v>9376.89</v>
      </c>
      <c r="N2857">
        <v>0</v>
      </c>
      <c r="O2857" t="str">
        <f>IF(Customer_Churn_Records_26[[#This Row],[Exited]] = 1, "Yes","No")</f>
        <v>No</v>
      </c>
      <c r="P2857">
        <v>0</v>
      </c>
      <c r="Q2857" t="str">
        <f>IF(Customer_Churn_Records_26[[#This Row],[Complain]] =1, "Yes", "No")</f>
        <v>No</v>
      </c>
      <c r="R2857">
        <v>1</v>
      </c>
      <c r="S2857" t="s">
        <v>4</v>
      </c>
      <c r="T2857">
        <v>857</v>
      </c>
    </row>
    <row r="2858" spans="1:20" x14ac:dyDescent="0.3">
      <c r="A2858">
        <v>15813067</v>
      </c>
      <c r="B2858" t="s">
        <v>705</v>
      </c>
      <c r="C2858">
        <v>432</v>
      </c>
      <c r="D2858" t="s">
        <v>6</v>
      </c>
      <c r="E2858" t="s">
        <v>1</v>
      </c>
      <c r="F2858">
        <v>45</v>
      </c>
      <c r="G2858" t="str" cm="1">
        <f t="array" ref="G2858">_xlfn.SWITCH(TRUE, Customer_Churn_Records_26[[#This Row],[Age]] &gt;= 70, "Very Old",Customer_Churn_Records_26[[#This Row],[Age]] &gt;= 50, "Old",Customer_Churn_Records_26[[#This Row],[Age]] &gt;=35,"Middle-Age", "Young")</f>
        <v>Middle-Age</v>
      </c>
      <c r="H2858">
        <v>3</v>
      </c>
      <c r="I2858">
        <v>110219.14</v>
      </c>
      <c r="J2858">
        <v>1</v>
      </c>
      <c r="K2858">
        <v>1</v>
      </c>
      <c r="L2858">
        <v>0</v>
      </c>
      <c r="M2858">
        <v>43046.7</v>
      </c>
      <c r="N2858">
        <v>1</v>
      </c>
      <c r="O2858" t="str">
        <f>IF(Customer_Churn_Records_26[[#This Row],[Exited]] = 1, "Yes","No")</f>
        <v>Yes</v>
      </c>
      <c r="P2858">
        <v>1</v>
      </c>
      <c r="Q2858" t="str">
        <f>IF(Customer_Churn_Records_26[[#This Row],[Complain]] =1, "Yes", "No")</f>
        <v>Yes</v>
      </c>
      <c r="R2858">
        <v>5</v>
      </c>
      <c r="S2858" t="s">
        <v>4</v>
      </c>
      <c r="T2858">
        <v>946</v>
      </c>
    </row>
    <row r="2859" spans="1:20" x14ac:dyDescent="0.3">
      <c r="A2859">
        <v>15769829</v>
      </c>
      <c r="B2859" t="s">
        <v>169</v>
      </c>
      <c r="C2859">
        <v>534</v>
      </c>
      <c r="D2859" t="s">
        <v>15</v>
      </c>
      <c r="E2859" t="s">
        <v>5</v>
      </c>
      <c r="F2859">
        <v>51</v>
      </c>
      <c r="G2859" t="str" cm="1">
        <f t="array" ref="G2859">_xlfn.SWITCH(TRUE, Customer_Churn_Records_26[[#This Row],[Age]] &gt;= 70, "Very Old",Customer_Churn_Records_26[[#This Row],[Age]] &gt;= 50, "Old",Customer_Churn_Records_26[[#This Row],[Age]] &gt;=35,"Middle-Age", "Young")</f>
        <v>Old</v>
      </c>
      <c r="H2859">
        <v>3</v>
      </c>
      <c r="I2859">
        <v>0</v>
      </c>
      <c r="J2859">
        <v>2</v>
      </c>
      <c r="K2859">
        <v>0</v>
      </c>
      <c r="L2859">
        <v>1</v>
      </c>
      <c r="M2859">
        <v>20856.310000000001</v>
      </c>
      <c r="N2859">
        <v>0</v>
      </c>
      <c r="O2859" t="str">
        <f>IF(Customer_Churn_Records_26[[#This Row],[Exited]] = 1, "Yes","No")</f>
        <v>No</v>
      </c>
      <c r="P2859">
        <v>0</v>
      </c>
      <c r="Q2859" t="str">
        <f>IF(Customer_Churn_Records_26[[#This Row],[Complain]] =1, "Yes", "No")</f>
        <v>No</v>
      </c>
      <c r="R2859">
        <v>5</v>
      </c>
      <c r="S2859" t="s">
        <v>4</v>
      </c>
      <c r="T2859">
        <v>253</v>
      </c>
    </row>
    <row r="2860" spans="1:20" x14ac:dyDescent="0.3">
      <c r="A2860">
        <v>15662434</v>
      </c>
      <c r="B2860" t="s">
        <v>928</v>
      </c>
      <c r="C2860">
        <v>607</v>
      </c>
      <c r="D2860" t="s">
        <v>2</v>
      </c>
      <c r="E2860" t="s">
        <v>5</v>
      </c>
      <c r="F2860">
        <v>25</v>
      </c>
      <c r="G2860" t="str" cm="1">
        <f t="array" ref="G2860">_xlfn.SWITCH(TRUE, Customer_Churn_Records_26[[#This Row],[Age]] &gt;= 70, "Very Old",Customer_Churn_Records_26[[#This Row],[Age]] &gt;= 50, "Old",Customer_Churn_Records_26[[#This Row],[Age]] &gt;=35,"Middle-Age", "Young")</f>
        <v>Young</v>
      </c>
      <c r="H2860">
        <v>3</v>
      </c>
      <c r="I2860">
        <v>0</v>
      </c>
      <c r="J2860">
        <v>2</v>
      </c>
      <c r="K2860">
        <v>0</v>
      </c>
      <c r="L2860">
        <v>0</v>
      </c>
      <c r="M2860">
        <v>187048.72</v>
      </c>
      <c r="N2860">
        <v>0</v>
      </c>
      <c r="O2860" t="str">
        <f>IF(Customer_Churn_Records_26[[#This Row],[Exited]] = 1, "Yes","No")</f>
        <v>No</v>
      </c>
      <c r="P2860">
        <v>0</v>
      </c>
      <c r="Q2860" t="str">
        <f>IF(Customer_Churn_Records_26[[#This Row],[Complain]] =1, "Yes", "No")</f>
        <v>No</v>
      </c>
      <c r="R2860">
        <v>3</v>
      </c>
      <c r="S2860" t="s">
        <v>0</v>
      </c>
      <c r="T2860">
        <v>624</v>
      </c>
    </row>
    <row r="2861" spans="1:20" x14ac:dyDescent="0.3">
      <c r="A2861">
        <v>15773503</v>
      </c>
      <c r="B2861" t="s">
        <v>833</v>
      </c>
      <c r="C2861">
        <v>551</v>
      </c>
      <c r="D2861" t="s">
        <v>15</v>
      </c>
      <c r="E2861" t="s">
        <v>5</v>
      </c>
      <c r="F2861">
        <v>32</v>
      </c>
      <c r="G2861" t="str" cm="1">
        <f t="array" ref="G2861">_xlfn.SWITCH(TRUE, Customer_Churn_Records_26[[#This Row],[Age]] &gt;= 70, "Very Old",Customer_Churn_Records_26[[#This Row],[Age]] &gt;= 50, "Old",Customer_Churn_Records_26[[#This Row],[Age]] &gt;=35,"Middle-Age", "Young")</f>
        <v>Young</v>
      </c>
      <c r="H2861">
        <v>4</v>
      </c>
      <c r="I2861">
        <v>0</v>
      </c>
      <c r="J2861">
        <v>2</v>
      </c>
      <c r="K2861">
        <v>1</v>
      </c>
      <c r="L2861">
        <v>0</v>
      </c>
      <c r="M2861">
        <v>53420.53</v>
      </c>
      <c r="N2861">
        <v>0</v>
      </c>
      <c r="O2861" t="str">
        <f>IF(Customer_Churn_Records_26[[#This Row],[Exited]] = 1, "Yes","No")</f>
        <v>No</v>
      </c>
      <c r="P2861">
        <v>0</v>
      </c>
      <c r="Q2861" t="str">
        <f>IF(Customer_Churn_Records_26[[#This Row],[Complain]] =1, "Yes", "No")</f>
        <v>No</v>
      </c>
      <c r="R2861">
        <v>3</v>
      </c>
      <c r="S2861" t="s">
        <v>0</v>
      </c>
      <c r="T2861">
        <v>921</v>
      </c>
    </row>
    <row r="2862" spans="1:20" x14ac:dyDescent="0.3">
      <c r="A2862">
        <v>15705890</v>
      </c>
      <c r="B2862" t="s">
        <v>1450</v>
      </c>
      <c r="C2862">
        <v>674</v>
      </c>
      <c r="D2862" t="s">
        <v>2</v>
      </c>
      <c r="E2862" t="s">
        <v>5</v>
      </c>
      <c r="F2862">
        <v>45</v>
      </c>
      <c r="G2862" t="str" cm="1">
        <f t="array" ref="G2862">_xlfn.SWITCH(TRUE, Customer_Churn_Records_26[[#This Row],[Age]] &gt;= 70, "Very Old",Customer_Churn_Records_26[[#This Row],[Age]] &gt;= 50, "Old",Customer_Churn_Records_26[[#This Row],[Age]] &gt;=35,"Middle-Age", "Young")</f>
        <v>Middle-Age</v>
      </c>
      <c r="H2862">
        <v>7</v>
      </c>
      <c r="I2862">
        <v>142072.01999999999</v>
      </c>
      <c r="J2862">
        <v>1</v>
      </c>
      <c r="K2862">
        <v>1</v>
      </c>
      <c r="L2862">
        <v>0</v>
      </c>
      <c r="M2862">
        <v>37013.29</v>
      </c>
      <c r="N2862">
        <v>0</v>
      </c>
      <c r="O2862" t="str">
        <f>IF(Customer_Churn_Records_26[[#This Row],[Exited]] = 1, "Yes","No")</f>
        <v>No</v>
      </c>
      <c r="P2862">
        <v>0</v>
      </c>
      <c r="Q2862" t="str">
        <f>IF(Customer_Churn_Records_26[[#This Row],[Complain]] =1, "Yes", "No")</f>
        <v>No</v>
      </c>
      <c r="R2862">
        <v>2</v>
      </c>
      <c r="S2862" t="s">
        <v>4</v>
      </c>
      <c r="T2862">
        <v>710</v>
      </c>
    </row>
    <row r="2863" spans="1:20" x14ac:dyDescent="0.3">
      <c r="A2863">
        <v>15711398</v>
      </c>
      <c r="B2863" t="s">
        <v>2379</v>
      </c>
      <c r="C2863">
        <v>525</v>
      </c>
      <c r="D2863" t="s">
        <v>2</v>
      </c>
      <c r="E2863" t="s">
        <v>1</v>
      </c>
      <c r="F2863">
        <v>25</v>
      </c>
      <c r="G2863" t="str" cm="1">
        <f t="array" ref="G2863">_xlfn.SWITCH(TRUE, Customer_Churn_Records_26[[#This Row],[Age]] &gt;= 70, "Very Old",Customer_Churn_Records_26[[#This Row],[Age]] &gt;= 50, "Old",Customer_Churn_Records_26[[#This Row],[Age]] &gt;=35,"Middle-Age", "Young")</f>
        <v>Young</v>
      </c>
      <c r="H2863">
        <v>6</v>
      </c>
      <c r="I2863">
        <v>0</v>
      </c>
      <c r="J2863">
        <v>2</v>
      </c>
      <c r="K2863">
        <v>1</v>
      </c>
      <c r="L2863">
        <v>0</v>
      </c>
      <c r="M2863">
        <v>89566.64</v>
      </c>
      <c r="N2863">
        <v>0</v>
      </c>
      <c r="O2863" t="str">
        <f>IF(Customer_Churn_Records_26[[#This Row],[Exited]] = 1, "Yes","No")</f>
        <v>No</v>
      </c>
      <c r="P2863">
        <v>0</v>
      </c>
      <c r="Q2863" t="str">
        <f>IF(Customer_Churn_Records_26[[#This Row],[Complain]] =1, "Yes", "No")</f>
        <v>No</v>
      </c>
      <c r="R2863">
        <v>5</v>
      </c>
      <c r="S2863" t="s">
        <v>0</v>
      </c>
      <c r="T2863">
        <v>476</v>
      </c>
    </row>
    <row r="2864" spans="1:20" x14ac:dyDescent="0.3">
      <c r="A2864">
        <v>15752375</v>
      </c>
      <c r="B2864" t="s">
        <v>828</v>
      </c>
      <c r="C2864">
        <v>645</v>
      </c>
      <c r="D2864" t="s">
        <v>6</v>
      </c>
      <c r="E2864" t="s">
        <v>5</v>
      </c>
      <c r="F2864">
        <v>33</v>
      </c>
      <c r="G2864" t="str" cm="1">
        <f t="array" ref="G2864">_xlfn.SWITCH(TRUE, Customer_Churn_Records_26[[#This Row],[Age]] &gt;= 70, "Very Old",Customer_Churn_Records_26[[#This Row],[Age]] &gt;= 50, "Old",Customer_Churn_Records_26[[#This Row],[Age]] &gt;=35,"Middle-Age", "Young")</f>
        <v>Young</v>
      </c>
      <c r="H2864">
        <v>8</v>
      </c>
      <c r="I2864">
        <v>149564.60999999999</v>
      </c>
      <c r="J2864">
        <v>1</v>
      </c>
      <c r="K2864">
        <v>0</v>
      </c>
      <c r="L2864">
        <v>0</v>
      </c>
      <c r="M2864">
        <v>149913.84</v>
      </c>
      <c r="N2864">
        <v>0</v>
      </c>
      <c r="O2864" t="str">
        <f>IF(Customer_Churn_Records_26[[#This Row],[Exited]] = 1, "Yes","No")</f>
        <v>No</v>
      </c>
      <c r="P2864">
        <v>0</v>
      </c>
      <c r="Q2864" t="str">
        <f>IF(Customer_Churn_Records_26[[#This Row],[Complain]] =1, "Yes", "No")</f>
        <v>No</v>
      </c>
      <c r="R2864">
        <v>1</v>
      </c>
      <c r="S2864" t="s">
        <v>10</v>
      </c>
      <c r="T2864">
        <v>256</v>
      </c>
    </row>
    <row r="2865" spans="1:20" x14ac:dyDescent="0.3">
      <c r="A2865">
        <v>15659175</v>
      </c>
      <c r="B2865" t="s">
        <v>2447</v>
      </c>
      <c r="C2865">
        <v>755</v>
      </c>
      <c r="D2865" t="s">
        <v>2</v>
      </c>
      <c r="E2865" t="s">
        <v>1</v>
      </c>
      <c r="F2865">
        <v>43</v>
      </c>
      <c r="G2865" t="str" cm="1">
        <f t="array" ref="G2865">_xlfn.SWITCH(TRUE, Customer_Churn_Records_26[[#This Row],[Age]] &gt;= 70, "Very Old",Customer_Churn_Records_26[[#This Row],[Age]] &gt;= 50, "Old",Customer_Churn_Records_26[[#This Row],[Age]] &gt;=35,"Middle-Age", "Young")</f>
        <v>Middle-Age</v>
      </c>
      <c r="H2865">
        <v>9</v>
      </c>
      <c r="I2865">
        <v>0</v>
      </c>
      <c r="J2865">
        <v>2</v>
      </c>
      <c r="K2865">
        <v>1</v>
      </c>
      <c r="L2865">
        <v>0</v>
      </c>
      <c r="M2865">
        <v>18066.689999999999</v>
      </c>
      <c r="N2865">
        <v>0</v>
      </c>
      <c r="O2865" t="str">
        <f>IF(Customer_Churn_Records_26[[#This Row],[Exited]] = 1, "Yes","No")</f>
        <v>No</v>
      </c>
      <c r="P2865">
        <v>0</v>
      </c>
      <c r="Q2865" t="str">
        <f>IF(Customer_Churn_Records_26[[#This Row],[Complain]] =1, "Yes", "No")</f>
        <v>No</v>
      </c>
      <c r="R2865">
        <v>3</v>
      </c>
      <c r="S2865" t="s">
        <v>0</v>
      </c>
      <c r="T2865">
        <v>690</v>
      </c>
    </row>
    <row r="2866" spans="1:20" x14ac:dyDescent="0.3">
      <c r="A2866">
        <v>15597033</v>
      </c>
      <c r="B2866" t="s">
        <v>2446</v>
      </c>
      <c r="C2866">
        <v>708</v>
      </c>
      <c r="D2866" t="s">
        <v>6</v>
      </c>
      <c r="E2866" t="s">
        <v>5</v>
      </c>
      <c r="F2866">
        <v>37</v>
      </c>
      <c r="G2866" t="str" cm="1">
        <f t="array" ref="G2866">_xlfn.SWITCH(TRUE, Customer_Churn_Records_26[[#This Row],[Age]] &gt;= 70, "Very Old",Customer_Churn_Records_26[[#This Row],[Age]] &gt;= 50, "Old",Customer_Churn_Records_26[[#This Row],[Age]] &gt;=35,"Middle-Age", "Young")</f>
        <v>Middle-Age</v>
      </c>
      <c r="H2866">
        <v>8</v>
      </c>
      <c r="I2866">
        <v>153366.13</v>
      </c>
      <c r="J2866">
        <v>1</v>
      </c>
      <c r="K2866">
        <v>1</v>
      </c>
      <c r="L2866">
        <v>1</v>
      </c>
      <c r="M2866">
        <v>26912.34</v>
      </c>
      <c r="N2866">
        <v>0</v>
      </c>
      <c r="O2866" t="str">
        <f>IF(Customer_Churn_Records_26[[#This Row],[Exited]] = 1, "Yes","No")</f>
        <v>No</v>
      </c>
      <c r="P2866">
        <v>0</v>
      </c>
      <c r="Q2866" t="str">
        <f>IF(Customer_Churn_Records_26[[#This Row],[Complain]] =1, "Yes", "No")</f>
        <v>No</v>
      </c>
      <c r="R2866">
        <v>2</v>
      </c>
      <c r="S2866" t="s">
        <v>0</v>
      </c>
      <c r="T2866">
        <v>682</v>
      </c>
    </row>
    <row r="2867" spans="1:20" x14ac:dyDescent="0.3">
      <c r="A2867">
        <v>15590228</v>
      </c>
      <c r="B2867" t="s">
        <v>2445</v>
      </c>
      <c r="C2867">
        <v>715</v>
      </c>
      <c r="D2867" t="s">
        <v>2</v>
      </c>
      <c r="E2867" t="s">
        <v>5</v>
      </c>
      <c r="F2867">
        <v>21</v>
      </c>
      <c r="G2867" t="str" cm="1">
        <f t="array" ref="G2867">_xlfn.SWITCH(TRUE, Customer_Churn_Records_26[[#This Row],[Age]] &gt;= 70, "Very Old",Customer_Churn_Records_26[[#This Row],[Age]] &gt;= 50, "Old",Customer_Churn_Records_26[[#This Row],[Age]] &gt;=35,"Middle-Age", "Young")</f>
        <v>Young</v>
      </c>
      <c r="H2867">
        <v>6</v>
      </c>
      <c r="I2867">
        <v>76467.16</v>
      </c>
      <c r="J2867">
        <v>1</v>
      </c>
      <c r="K2867">
        <v>1</v>
      </c>
      <c r="L2867">
        <v>1</v>
      </c>
      <c r="M2867">
        <v>173511.72</v>
      </c>
      <c r="N2867">
        <v>0</v>
      </c>
      <c r="O2867" t="str">
        <f>IF(Customer_Churn_Records_26[[#This Row],[Exited]] = 1, "Yes","No")</f>
        <v>No</v>
      </c>
      <c r="P2867">
        <v>0</v>
      </c>
      <c r="Q2867" t="str">
        <f>IF(Customer_Churn_Records_26[[#This Row],[Complain]] =1, "Yes", "No")</f>
        <v>No</v>
      </c>
      <c r="R2867">
        <v>4</v>
      </c>
      <c r="S2867" t="s">
        <v>4</v>
      </c>
      <c r="T2867">
        <v>995</v>
      </c>
    </row>
    <row r="2868" spans="1:20" x14ac:dyDescent="0.3">
      <c r="A2868">
        <v>15631848</v>
      </c>
      <c r="B2868" t="s">
        <v>2444</v>
      </c>
      <c r="C2868">
        <v>727</v>
      </c>
      <c r="D2868" t="s">
        <v>2</v>
      </c>
      <c r="E2868" t="s">
        <v>1</v>
      </c>
      <c r="F2868">
        <v>26</v>
      </c>
      <c r="G2868" t="str" cm="1">
        <f t="array" ref="G2868">_xlfn.SWITCH(TRUE, Customer_Churn_Records_26[[#This Row],[Age]] &gt;= 70, "Very Old",Customer_Churn_Records_26[[#This Row],[Age]] &gt;= 50, "Old",Customer_Churn_Records_26[[#This Row],[Age]] &gt;=35,"Middle-Age", "Young")</f>
        <v>Young</v>
      </c>
      <c r="H2868">
        <v>9</v>
      </c>
      <c r="I2868">
        <v>121508.28</v>
      </c>
      <c r="J2868">
        <v>1</v>
      </c>
      <c r="K2868">
        <v>1</v>
      </c>
      <c r="L2868">
        <v>1</v>
      </c>
      <c r="M2868">
        <v>146785.44</v>
      </c>
      <c r="N2868">
        <v>0</v>
      </c>
      <c r="O2868" t="str">
        <f>IF(Customer_Churn_Records_26[[#This Row],[Exited]] = 1, "Yes","No")</f>
        <v>No</v>
      </c>
      <c r="P2868">
        <v>0</v>
      </c>
      <c r="Q2868" t="str">
        <f>IF(Customer_Churn_Records_26[[#This Row],[Complain]] =1, "Yes", "No")</f>
        <v>No</v>
      </c>
      <c r="R2868">
        <v>1</v>
      </c>
      <c r="S2868" t="s">
        <v>10</v>
      </c>
      <c r="T2868">
        <v>253</v>
      </c>
    </row>
    <row r="2869" spans="1:20" x14ac:dyDescent="0.3">
      <c r="A2869">
        <v>15654211</v>
      </c>
      <c r="B2869" t="s">
        <v>371</v>
      </c>
      <c r="C2869">
        <v>559</v>
      </c>
      <c r="D2869" t="s">
        <v>15</v>
      </c>
      <c r="E2869" t="s">
        <v>1</v>
      </c>
      <c r="F2869">
        <v>27</v>
      </c>
      <c r="G2869" t="str" cm="1">
        <f t="array" ref="G2869">_xlfn.SWITCH(TRUE, Customer_Churn_Records_26[[#This Row],[Age]] &gt;= 70, "Very Old",Customer_Churn_Records_26[[#This Row],[Age]] &gt;= 50, "Old",Customer_Churn_Records_26[[#This Row],[Age]] &gt;=35,"Middle-Age", "Young")</f>
        <v>Young</v>
      </c>
      <c r="H2869">
        <v>1</v>
      </c>
      <c r="I2869">
        <v>0</v>
      </c>
      <c r="J2869">
        <v>1</v>
      </c>
      <c r="K2869">
        <v>0</v>
      </c>
      <c r="L2869">
        <v>1</v>
      </c>
      <c r="M2869">
        <v>1050.33</v>
      </c>
      <c r="N2869">
        <v>0</v>
      </c>
      <c r="O2869" t="str">
        <f>IF(Customer_Churn_Records_26[[#This Row],[Exited]] = 1, "Yes","No")</f>
        <v>No</v>
      </c>
      <c r="P2869">
        <v>0</v>
      </c>
      <c r="Q2869" t="str">
        <f>IF(Customer_Churn_Records_26[[#This Row],[Complain]] =1, "Yes", "No")</f>
        <v>No</v>
      </c>
      <c r="R2869">
        <v>5</v>
      </c>
      <c r="S2869" t="s">
        <v>0</v>
      </c>
      <c r="T2869">
        <v>658</v>
      </c>
    </row>
    <row r="2870" spans="1:20" x14ac:dyDescent="0.3">
      <c r="A2870">
        <v>15707968</v>
      </c>
      <c r="B2870" t="s">
        <v>214</v>
      </c>
      <c r="C2870">
        <v>545</v>
      </c>
      <c r="D2870" t="s">
        <v>15</v>
      </c>
      <c r="E2870" t="s">
        <v>5</v>
      </c>
      <c r="F2870">
        <v>36</v>
      </c>
      <c r="G2870" t="str" cm="1">
        <f t="array" ref="G2870">_xlfn.SWITCH(TRUE, Customer_Churn_Records_26[[#This Row],[Age]] &gt;= 70, "Very Old",Customer_Churn_Records_26[[#This Row],[Age]] &gt;= 50, "Old",Customer_Churn_Records_26[[#This Row],[Age]] &gt;=35,"Middle-Age", "Young")</f>
        <v>Middle-Age</v>
      </c>
      <c r="H2870">
        <v>8</v>
      </c>
      <c r="I2870">
        <v>73211.12</v>
      </c>
      <c r="J2870">
        <v>2</v>
      </c>
      <c r="K2870">
        <v>1</v>
      </c>
      <c r="L2870">
        <v>0</v>
      </c>
      <c r="M2870">
        <v>89587.34</v>
      </c>
      <c r="N2870">
        <v>1</v>
      </c>
      <c r="O2870" t="str">
        <f>IF(Customer_Churn_Records_26[[#This Row],[Exited]] = 1, "Yes","No")</f>
        <v>Yes</v>
      </c>
      <c r="P2870">
        <v>1</v>
      </c>
      <c r="Q2870" t="str">
        <f>IF(Customer_Churn_Records_26[[#This Row],[Complain]] =1, "Yes", "No")</f>
        <v>Yes</v>
      </c>
      <c r="R2870">
        <v>3</v>
      </c>
      <c r="S2870" t="s">
        <v>10</v>
      </c>
      <c r="T2870">
        <v>472</v>
      </c>
    </row>
    <row r="2871" spans="1:20" x14ac:dyDescent="0.3">
      <c r="A2871">
        <v>15594084</v>
      </c>
      <c r="B2871" t="s">
        <v>322</v>
      </c>
      <c r="C2871">
        <v>524</v>
      </c>
      <c r="D2871" t="s">
        <v>2</v>
      </c>
      <c r="E2871" t="s">
        <v>5</v>
      </c>
      <c r="F2871">
        <v>22</v>
      </c>
      <c r="G2871" t="str" cm="1">
        <f t="array" ref="G2871">_xlfn.SWITCH(TRUE, Customer_Churn_Records_26[[#This Row],[Age]] &gt;= 70, "Very Old",Customer_Churn_Records_26[[#This Row],[Age]] &gt;= 50, "Old",Customer_Churn_Records_26[[#This Row],[Age]] &gt;=35,"Middle-Age", "Young")</f>
        <v>Young</v>
      </c>
      <c r="H2871">
        <v>9</v>
      </c>
      <c r="I2871">
        <v>0</v>
      </c>
      <c r="J2871">
        <v>2</v>
      </c>
      <c r="K2871">
        <v>1</v>
      </c>
      <c r="L2871">
        <v>0</v>
      </c>
      <c r="M2871">
        <v>74405.34</v>
      </c>
      <c r="N2871">
        <v>0</v>
      </c>
      <c r="O2871" t="str">
        <f>IF(Customer_Churn_Records_26[[#This Row],[Exited]] = 1, "Yes","No")</f>
        <v>No</v>
      </c>
      <c r="P2871">
        <v>0</v>
      </c>
      <c r="Q2871" t="str">
        <f>IF(Customer_Churn_Records_26[[#This Row],[Complain]] =1, "Yes", "No")</f>
        <v>No</v>
      </c>
      <c r="R2871">
        <v>5</v>
      </c>
      <c r="S2871" t="s">
        <v>8</v>
      </c>
      <c r="T2871">
        <v>992</v>
      </c>
    </row>
    <row r="2872" spans="1:20" x14ac:dyDescent="0.3">
      <c r="A2872">
        <v>15651093</v>
      </c>
      <c r="B2872" t="s">
        <v>924</v>
      </c>
      <c r="C2872">
        <v>707</v>
      </c>
      <c r="D2872" t="s">
        <v>2</v>
      </c>
      <c r="E2872" t="s">
        <v>1</v>
      </c>
      <c r="F2872">
        <v>55</v>
      </c>
      <c r="G2872" t="str" cm="1">
        <f t="array" ref="G2872">_xlfn.SWITCH(TRUE, Customer_Churn_Records_26[[#This Row],[Age]] &gt;= 70, "Very Old",Customer_Churn_Records_26[[#This Row],[Age]] &gt;= 50, "Old",Customer_Churn_Records_26[[#This Row],[Age]] &gt;=35,"Middle-Age", "Young")</f>
        <v>Old</v>
      </c>
      <c r="H2872">
        <v>1</v>
      </c>
      <c r="I2872">
        <v>0</v>
      </c>
      <c r="J2872">
        <v>2</v>
      </c>
      <c r="K2872">
        <v>0</v>
      </c>
      <c r="L2872">
        <v>1</v>
      </c>
      <c r="M2872">
        <v>54409.48</v>
      </c>
      <c r="N2872">
        <v>0</v>
      </c>
      <c r="O2872" t="str">
        <f>IF(Customer_Churn_Records_26[[#This Row],[Exited]] = 1, "Yes","No")</f>
        <v>No</v>
      </c>
      <c r="P2872">
        <v>0</v>
      </c>
      <c r="Q2872" t="str">
        <f>IF(Customer_Churn_Records_26[[#This Row],[Complain]] =1, "Yes", "No")</f>
        <v>No</v>
      </c>
      <c r="R2872">
        <v>5</v>
      </c>
      <c r="S2872" t="s">
        <v>4</v>
      </c>
      <c r="T2872">
        <v>709</v>
      </c>
    </row>
    <row r="2873" spans="1:20" x14ac:dyDescent="0.3">
      <c r="A2873">
        <v>15798824</v>
      </c>
      <c r="B2873" t="s">
        <v>132</v>
      </c>
      <c r="C2873">
        <v>671</v>
      </c>
      <c r="D2873" t="s">
        <v>15</v>
      </c>
      <c r="E2873" t="s">
        <v>5</v>
      </c>
      <c r="F2873">
        <v>38</v>
      </c>
      <c r="G2873" t="str" cm="1">
        <f t="array" ref="G2873">_xlfn.SWITCH(TRUE, Customer_Churn_Records_26[[#This Row],[Age]] &gt;= 70, "Very Old",Customer_Churn_Records_26[[#This Row],[Age]] &gt;= 50, "Old",Customer_Churn_Records_26[[#This Row],[Age]] &gt;=35,"Middle-Age", "Young")</f>
        <v>Middle-Age</v>
      </c>
      <c r="H2873">
        <v>0</v>
      </c>
      <c r="I2873">
        <v>92674.94</v>
      </c>
      <c r="J2873">
        <v>2</v>
      </c>
      <c r="K2873">
        <v>1</v>
      </c>
      <c r="L2873">
        <v>0</v>
      </c>
      <c r="M2873">
        <v>3647.57</v>
      </c>
      <c r="N2873">
        <v>0</v>
      </c>
      <c r="O2873" t="str">
        <f>IF(Customer_Churn_Records_26[[#This Row],[Exited]] = 1, "Yes","No")</f>
        <v>No</v>
      </c>
      <c r="P2873">
        <v>0</v>
      </c>
      <c r="Q2873" t="str">
        <f>IF(Customer_Churn_Records_26[[#This Row],[Complain]] =1, "Yes", "No")</f>
        <v>No</v>
      </c>
      <c r="R2873">
        <v>4</v>
      </c>
      <c r="S2873" t="s">
        <v>8</v>
      </c>
      <c r="T2873">
        <v>759</v>
      </c>
    </row>
    <row r="2874" spans="1:20" x14ac:dyDescent="0.3">
      <c r="A2874">
        <v>15671591</v>
      </c>
      <c r="B2874" t="s">
        <v>224</v>
      </c>
      <c r="C2874">
        <v>439</v>
      </c>
      <c r="D2874" t="s">
        <v>15</v>
      </c>
      <c r="E2874" t="s">
        <v>5</v>
      </c>
      <c r="F2874">
        <v>52</v>
      </c>
      <c r="G2874" t="str" cm="1">
        <f t="array" ref="G2874">_xlfn.SWITCH(TRUE, Customer_Churn_Records_26[[#This Row],[Age]] &gt;= 70, "Very Old",Customer_Churn_Records_26[[#This Row],[Age]] &gt;= 50, "Old",Customer_Churn_Records_26[[#This Row],[Age]] &gt;=35,"Middle-Age", "Young")</f>
        <v>Old</v>
      </c>
      <c r="H2874">
        <v>3</v>
      </c>
      <c r="I2874">
        <v>96196.24</v>
      </c>
      <c r="J2874">
        <v>4</v>
      </c>
      <c r="K2874">
        <v>1</v>
      </c>
      <c r="L2874">
        <v>0</v>
      </c>
      <c r="M2874">
        <v>198874.52</v>
      </c>
      <c r="N2874">
        <v>1</v>
      </c>
      <c r="O2874" t="str">
        <f>IF(Customer_Churn_Records_26[[#This Row],[Exited]] = 1, "Yes","No")</f>
        <v>Yes</v>
      </c>
      <c r="P2874">
        <v>1</v>
      </c>
      <c r="Q2874" t="str">
        <f>IF(Customer_Churn_Records_26[[#This Row],[Complain]] =1, "Yes", "No")</f>
        <v>Yes</v>
      </c>
      <c r="R2874">
        <v>1</v>
      </c>
      <c r="S2874" t="s">
        <v>4</v>
      </c>
      <c r="T2874">
        <v>397</v>
      </c>
    </row>
    <row r="2875" spans="1:20" x14ac:dyDescent="0.3">
      <c r="A2875">
        <v>15707189</v>
      </c>
      <c r="B2875" t="s">
        <v>261</v>
      </c>
      <c r="C2875">
        <v>667</v>
      </c>
      <c r="D2875" t="s">
        <v>6</v>
      </c>
      <c r="E2875" t="s">
        <v>1</v>
      </c>
      <c r="F2875">
        <v>36</v>
      </c>
      <c r="G2875" t="str" cm="1">
        <f t="array" ref="G2875">_xlfn.SWITCH(TRUE, Customer_Churn_Records_26[[#This Row],[Age]] &gt;= 70, "Very Old",Customer_Churn_Records_26[[#This Row],[Age]] &gt;= 50, "Old",Customer_Churn_Records_26[[#This Row],[Age]] &gt;=35,"Middle-Age", "Young")</f>
        <v>Middle-Age</v>
      </c>
      <c r="H2875">
        <v>1</v>
      </c>
      <c r="I2875">
        <v>114391.62</v>
      </c>
      <c r="J2875">
        <v>1</v>
      </c>
      <c r="K2875">
        <v>1</v>
      </c>
      <c r="L2875">
        <v>1</v>
      </c>
      <c r="M2875">
        <v>53412.54</v>
      </c>
      <c r="N2875">
        <v>0</v>
      </c>
      <c r="O2875" t="str">
        <f>IF(Customer_Churn_Records_26[[#This Row],[Exited]] = 1, "Yes","No")</f>
        <v>No</v>
      </c>
      <c r="P2875">
        <v>0</v>
      </c>
      <c r="Q2875" t="str">
        <f>IF(Customer_Churn_Records_26[[#This Row],[Complain]] =1, "Yes", "No")</f>
        <v>No</v>
      </c>
      <c r="R2875">
        <v>5</v>
      </c>
      <c r="S2875" t="s">
        <v>8</v>
      </c>
      <c r="T2875">
        <v>874</v>
      </c>
    </row>
    <row r="2876" spans="1:20" x14ac:dyDescent="0.3">
      <c r="A2876">
        <v>15733581</v>
      </c>
      <c r="B2876" t="s">
        <v>105</v>
      </c>
      <c r="C2876">
        <v>831</v>
      </c>
      <c r="D2876" t="s">
        <v>6</v>
      </c>
      <c r="E2876" t="s">
        <v>5</v>
      </c>
      <c r="F2876">
        <v>32</v>
      </c>
      <c r="G2876" t="str" cm="1">
        <f t="array" ref="G2876">_xlfn.SWITCH(TRUE, Customer_Churn_Records_26[[#This Row],[Age]] &gt;= 70, "Very Old",Customer_Churn_Records_26[[#This Row],[Age]] &gt;= 50, "Old",Customer_Churn_Records_26[[#This Row],[Age]] &gt;=35,"Middle-Age", "Young")</f>
        <v>Young</v>
      </c>
      <c r="H2876">
        <v>9</v>
      </c>
      <c r="I2876">
        <v>80262.66</v>
      </c>
      <c r="J2876">
        <v>1</v>
      </c>
      <c r="K2876">
        <v>1</v>
      </c>
      <c r="L2876">
        <v>0</v>
      </c>
      <c r="M2876">
        <v>194867.78</v>
      </c>
      <c r="N2876">
        <v>0</v>
      </c>
      <c r="O2876" t="str">
        <f>IF(Customer_Churn_Records_26[[#This Row],[Exited]] = 1, "Yes","No")</f>
        <v>No</v>
      </c>
      <c r="P2876">
        <v>0</v>
      </c>
      <c r="Q2876" t="str">
        <f>IF(Customer_Churn_Records_26[[#This Row],[Complain]] =1, "Yes", "No")</f>
        <v>No</v>
      </c>
      <c r="R2876">
        <v>4</v>
      </c>
      <c r="S2876" t="s">
        <v>4</v>
      </c>
      <c r="T2876">
        <v>590</v>
      </c>
    </row>
    <row r="2877" spans="1:20" x14ac:dyDescent="0.3">
      <c r="A2877">
        <v>15641640</v>
      </c>
      <c r="B2877" t="s">
        <v>430</v>
      </c>
      <c r="C2877">
        <v>545</v>
      </c>
      <c r="D2877" t="s">
        <v>15</v>
      </c>
      <c r="E2877" t="s">
        <v>1</v>
      </c>
      <c r="F2877">
        <v>33</v>
      </c>
      <c r="G2877" t="str" cm="1">
        <f t="array" ref="G2877">_xlfn.SWITCH(TRUE, Customer_Churn_Records_26[[#This Row],[Age]] &gt;= 70, "Very Old",Customer_Churn_Records_26[[#This Row],[Age]] &gt;= 50, "Old",Customer_Churn_Records_26[[#This Row],[Age]] &gt;=35,"Middle-Age", "Young")</f>
        <v>Young</v>
      </c>
      <c r="H2877">
        <v>7</v>
      </c>
      <c r="I2877">
        <v>173331.52</v>
      </c>
      <c r="J2877">
        <v>1</v>
      </c>
      <c r="K2877">
        <v>1</v>
      </c>
      <c r="L2877">
        <v>0</v>
      </c>
      <c r="M2877">
        <v>150452.88</v>
      </c>
      <c r="N2877">
        <v>0</v>
      </c>
      <c r="O2877" t="str">
        <f>IF(Customer_Churn_Records_26[[#This Row],[Exited]] = 1, "Yes","No")</f>
        <v>No</v>
      </c>
      <c r="P2877">
        <v>0</v>
      </c>
      <c r="Q2877" t="str">
        <f>IF(Customer_Churn_Records_26[[#This Row],[Complain]] =1, "Yes", "No")</f>
        <v>No</v>
      </c>
      <c r="R2877">
        <v>4</v>
      </c>
      <c r="S2877" t="s">
        <v>0</v>
      </c>
      <c r="T2877">
        <v>716</v>
      </c>
    </row>
    <row r="2878" spans="1:20" x14ac:dyDescent="0.3">
      <c r="A2878">
        <v>15585284</v>
      </c>
      <c r="B2878" t="s">
        <v>440</v>
      </c>
      <c r="C2878">
        <v>604</v>
      </c>
      <c r="D2878" t="s">
        <v>15</v>
      </c>
      <c r="E2878" t="s">
        <v>1</v>
      </c>
      <c r="F2878">
        <v>35</v>
      </c>
      <c r="G2878" t="str" cm="1">
        <f t="array" ref="G2878">_xlfn.SWITCH(TRUE, Customer_Churn_Records_26[[#This Row],[Age]] &gt;= 70, "Very Old",Customer_Churn_Records_26[[#This Row],[Age]] &gt;= 50, "Old",Customer_Churn_Records_26[[#This Row],[Age]] &gt;=35,"Middle-Age", "Young")</f>
        <v>Middle-Age</v>
      </c>
      <c r="H2878">
        <v>7</v>
      </c>
      <c r="I2878">
        <v>147285.51999999999</v>
      </c>
      <c r="J2878">
        <v>1</v>
      </c>
      <c r="K2878">
        <v>1</v>
      </c>
      <c r="L2878">
        <v>1</v>
      </c>
      <c r="M2878">
        <v>57807.05</v>
      </c>
      <c r="N2878">
        <v>0</v>
      </c>
      <c r="O2878" t="str">
        <f>IF(Customer_Churn_Records_26[[#This Row],[Exited]] = 1, "Yes","No")</f>
        <v>No</v>
      </c>
      <c r="P2878">
        <v>0</v>
      </c>
      <c r="Q2878" t="str">
        <f>IF(Customer_Churn_Records_26[[#This Row],[Complain]] =1, "Yes", "No")</f>
        <v>No</v>
      </c>
      <c r="R2878">
        <v>5</v>
      </c>
      <c r="S2878" t="s">
        <v>10</v>
      </c>
      <c r="T2878">
        <v>1000</v>
      </c>
    </row>
    <row r="2879" spans="1:20" x14ac:dyDescent="0.3">
      <c r="A2879">
        <v>15617866</v>
      </c>
      <c r="B2879" t="s">
        <v>1302</v>
      </c>
      <c r="C2879">
        <v>657</v>
      </c>
      <c r="D2879" t="s">
        <v>15</v>
      </c>
      <c r="E2879" t="s">
        <v>5</v>
      </c>
      <c r="F2879">
        <v>67</v>
      </c>
      <c r="G2879" t="str" cm="1">
        <f t="array" ref="G2879">_xlfn.SWITCH(TRUE, Customer_Churn_Records_26[[#This Row],[Age]] &gt;= 70, "Very Old",Customer_Churn_Records_26[[#This Row],[Age]] &gt;= 50, "Old",Customer_Churn_Records_26[[#This Row],[Age]] &gt;=35,"Middle-Age", "Young")</f>
        <v>Old</v>
      </c>
      <c r="H2879">
        <v>5</v>
      </c>
      <c r="I2879">
        <v>119785.47</v>
      </c>
      <c r="J2879">
        <v>2</v>
      </c>
      <c r="K2879">
        <v>1</v>
      </c>
      <c r="L2879">
        <v>1</v>
      </c>
      <c r="M2879">
        <v>107534.32</v>
      </c>
      <c r="N2879">
        <v>0</v>
      </c>
      <c r="O2879" t="str">
        <f>IF(Customer_Churn_Records_26[[#This Row],[Exited]] = 1, "Yes","No")</f>
        <v>No</v>
      </c>
      <c r="P2879">
        <v>0</v>
      </c>
      <c r="Q2879" t="str">
        <f>IF(Customer_Churn_Records_26[[#This Row],[Complain]] =1, "Yes", "No")</f>
        <v>No</v>
      </c>
      <c r="R2879">
        <v>1</v>
      </c>
      <c r="S2879" t="s">
        <v>10</v>
      </c>
      <c r="T2879">
        <v>876</v>
      </c>
    </row>
    <row r="2880" spans="1:20" x14ac:dyDescent="0.3">
      <c r="A2880">
        <v>15667751</v>
      </c>
      <c r="B2880" t="s">
        <v>2443</v>
      </c>
      <c r="C2880">
        <v>487</v>
      </c>
      <c r="D2880" t="s">
        <v>15</v>
      </c>
      <c r="E2880" t="s">
        <v>1</v>
      </c>
      <c r="F2880">
        <v>36</v>
      </c>
      <c r="G2880" t="str" cm="1">
        <f t="array" ref="G2880">_xlfn.SWITCH(TRUE, Customer_Churn_Records_26[[#This Row],[Age]] &gt;= 70, "Very Old",Customer_Churn_Records_26[[#This Row],[Age]] &gt;= 50, "Old",Customer_Churn_Records_26[[#This Row],[Age]] &gt;=35,"Middle-Age", "Young")</f>
        <v>Middle-Age</v>
      </c>
      <c r="H2880">
        <v>1</v>
      </c>
      <c r="I2880">
        <v>140137.15</v>
      </c>
      <c r="J2880">
        <v>1</v>
      </c>
      <c r="K2880">
        <v>1</v>
      </c>
      <c r="L2880">
        <v>0</v>
      </c>
      <c r="M2880">
        <v>194073.33</v>
      </c>
      <c r="N2880">
        <v>0</v>
      </c>
      <c r="O2880" t="str">
        <f>IF(Customer_Churn_Records_26[[#This Row],[Exited]] = 1, "Yes","No")</f>
        <v>No</v>
      </c>
      <c r="P2880">
        <v>0</v>
      </c>
      <c r="Q2880" t="str">
        <f>IF(Customer_Churn_Records_26[[#This Row],[Complain]] =1, "Yes", "No")</f>
        <v>No</v>
      </c>
      <c r="R2880">
        <v>2</v>
      </c>
      <c r="S2880" t="s">
        <v>0</v>
      </c>
      <c r="T2880">
        <v>677</v>
      </c>
    </row>
    <row r="2881" spans="1:20" x14ac:dyDescent="0.3">
      <c r="A2881">
        <v>15669411</v>
      </c>
      <c r="B2881" t="s">
        <v>2442</v>
      </c>
      <c r="C2881">
        <v>750</v>
      </c>
      <c r="D2881" t="s">
        <v>6</v>
      </c>
      <c r="E2881" t="s">
        <v>1</v>
      </c>
      <c r="F2881">
        <v>52</v>
      </c>
      <c r="G2881" t="str" cm="1">
        <f t="array" ref="G2881">_xlfn.SWITCH(TRUE, Customer_Churn_Records_26[[#This Row],[Age]] &gt;= 70, "Very Old",Customer_Churn_Records_26[[#This Row],[Age]] &gt;= 50, "Old",Customer_Churn_Records_26[[#This Row],[Age]] &gt;=35,"Middle-Age", "Young")</f>
        <v>Old</v>
      </c>
      <c r="H2881">
        <v>6</v>
      </c>
      <c r="I2881">
        <v>107467.56</v>
      </c>
      <c r="J2881">
        <v>1</v>
      </c>
      <c r="K2881">
        <v>1</v>
      </c>
      <c r="L2881">
        <v>0</v>
      </c>
      <c r="M2881">
        <v>126233.18</v>
      </c>
      <c r="N2881">
        <v>1</v>
      </c>
      <c r="O2881" t="str">
        <f>IF(Customer_Churn_Records_26[[#This Row],[Exited]] = 1, "Yes","No")</f>
        <v>Yes</v>
      </c>
      <c r="P2881">
        <v>1</v>
      </c>
      <c r="Q2881" t="str">
        <f>IF(Customer_Churn_Records_26[[#This Row],[Complain]] =1, "Yes", "No")</f>
        <v>Yes</v>
      </c>
      <c r="R2881">
        <v>5</v>
      </c>
      <c r="S2881" t="s">
        <v>0</v>
      </c>
      <c r="T2881">
        <v>644</v>
      </c>
    </row>
    <row r="2882" spans="1:20" x14ac:dyDescent="0.3">
      <c r="A2882">
        <v>15789425</v>
      </c>
      <c r="B2882" t="s">
        <v>1547</v>
      </c>
      <c r="C2882">
        <v>694</v>
      </c>
      <c r="D2882" t="s">
        <v>6</v>
      </c>
      <c r="E2882" t="s">
        <v>1</v>
      </c>
      <c r="F2882">
        <v>37</v>
      </c>
      <c r="G2882" t="str" cm="1">
        <f t="array" ref="G2882">_xlfn.SWITCH(TRUE, Customer_Churn_Records_26[[#This Row],[Age]] &gt;= 70, "Very Old",Customer_Churn_Records_26[[#This Row],[Age]] &gt;= 50, "Old",Customer_Churn_Records_26[[#This Row],[Age]] &gt;=35,"Middle-Age", "Young")</f>
        <v>Middle-Age</v>
      </c>
      <c r="H2882">
        <v>8</v>
      </c>
      <c r="I2882">
        <v>98218.04</v>
      </c>
      <c r="J2882">
        <v>2</v>
      </c>
      <c r="K2882">
        <v>1</v>
      </c>
      <c r="L2882">
        <v>0</v>
      </c>
      <c r="M2882">
        <v>182354.46</v>
      </c>
      <c r="N2882">
        <v>1</v>
      </c>
      <c r="O2882" t="str">
        <f>IF(Customer_Churn_Records_26[[#This Row],[Exited]] = 1, "Yes","No")</f>
        <v>Yes</v>
      </c>
      <c r="P2882">
        <v>1</v>
      </c>
      <c r="Q2882" t="str">
        <f>IF(Customer_Churn_Records_26[[#This Row],[Complain]] =1, "Yes", "No")</f>
        <v>Yes</v>
      </c>
      <c r="R2882">
        <v>3</v>
      </c>
      <c r="S2882" t="s">
        <v>4</v>
      </c>
      <c r="T2882">
        <v>964</v>
      </c>
    </row>
    <row r="2883" spans="1:20" x14ac:dyDescent="0.3">
      <c r="A2883">
        <v>15570943</v>
      </c>
      <c r="B2883" t="s">
        <v>2441</v>
      </c>
      <c r="C2883">
        <v>711</v>
      </c>
      <c r="D2883" t="s">
        <v>6</v>
      </c>
      <c r="E2883" t="s">
        <v>1</v>
      </c>
      <c r="F2883">
        <v>35</v>
      </c>
      <c r="G2883" t="str" cm="1">
        <f t="array" ref="G2883">_xlfn.SWITCH(TRUE, Customer_Churn_Records_26[[#This Row],[Age]] &gt;= 70, "Very Old",Customer_Churn_Records_26[[#This Row],[Age]] &gt;= 50, "Old",Customer_Churn_Records_26[[#This Row],[Age]] &gt;=35,"Middle-Age", "Young")</f>
        <v>Middle-Age</v>
      </c>
      <c r="H2883">
        <v>2</v>
      </c>
      <c r="I2883">
        <v>133607.75</v>
      </c>
      <c r="J2883">
        <v>1</v>
      </c>
      <c r="K2883">
        <v>1</v>
      </c>
      <c r="L2883">
        <v>1</v>
      </c>
      <c r="M2883">
        <v>120586.32</v>
      </c>
      <c r="N2883">
        <v>0</v>
      </c>
      <c r="O2883" t="str">
        <f>IF(Customer_Churn_Records_26[[#This Row],[Exited]] = 1, "Yes","No")</f>
        <v>No</v>
      </c>
      <c r="P2883">
        <v>0</v>
      </c>
      <c r="Q2883" t="str">
        <f>IF(Customer_Churn_Records_26[[#This Row],[Complain]] =1, "Yes", "No")</f>
        <v>No</v>
      </c>
      <c r="R2883">
        <v>2</v>
      </c>
      <c r="S2883" t="s">
        <v>0</v>
      </c>
      <c r="T2883">
        <v>352</v>
      </c>
    </row>
    <row r="2884" spans="1:20" x14ac:dyDescent="0.3">
      <c r="A2884">
        <v>15685829</v>
      </c>
      <c r="B2884" t="s">
        <v>165</v>
      </c>
      <c r="C2884">
        <v>551</v>
      </c>
      <c r="D2884" t="s">
        <v>2</v>
      </c>
      <c r="E2884" t="s">
        <v>5</v>
      </c>
      <c r="F2884">
        <v>37</v>
      </c>
      <c r="G2884" t="str" cm="1">
        <f t="array" ref="G2884">_xlfn.SWITCH(TRUE, Customer_Churn_Records_26[[#This Row],[Age]] &gt;= 70, "Very Old",Customer_Churn_Records_26[[#This Row],[Age]] &gt;= 50, "Old",Customer_Churn_Records_26[[#This Row],[Age]] &gt;=35,"Middle-Age", "Young")</f>
        <v>Middle-Age</v>
      </c>
      <c r="H2884">
        <v>3</v>
      </c>
      <c r="I2884">
        <v>0</v>
      </c>
      <c r="J2884">
        <v>2</v>
      </c>
      <c r="K2884">
        <v>1</v>
      </c>
      <c r="L2884">
        <v>1</v>
      </c>
      <c r="M2884">
        <v>50578.400000000001</v>
      </c>
      <c r="N2884">
        <v>0</v>
      </c>
      <c r="O2884" t="str">
        <f>IF(Customer_Churn_Records_26[[#This Row],[Exited]] = 1, "Yes","No")</f>
        <v>No</v>
      </c>
      <c r="P2884">
        <v>0</v>
      </c>
      <c r="Q2884" t="str">
        <f>IF(Customer_Churn_Records_26[[#This Row],[Complain]] =1, "Yes", "No")</f>
        <v>No</v>
      </c>
      <c r="R2884">
        <v>1</v>
      </c>
      <c r="S2884" t="s">
        <v>10</v>
      </c>
      <c r="T2884">
        <v>936</v>
      </c>
    </row>
    <row r="2885" spans="1:20" x14ac:dyDescent="0.3">
      <c r="A2885">
        <v>15721917</v>
      </c>
      <c r="B2885" t="s">
        <v>468</v>
      </c>
      <c r="C2885">
        <v>559</v>
      </c>
      <c r="D2885" t="s">
        <v>2</v>
      </c>
      <c r="E2885" t="s">
        <v>1</v>
      </c>
      <c r="F2885">
        <v>38</v>
      </c>
      <c r="G2885" t="str" cm="1">
        <f t="array" ref="G2885">_xlfn.SWITCH(TRUE, Customer_Churn_Records_26[[#This Row],[Age]] &gt;= 70, "Very Old",Customer_Churn_Records_26[[#This Row],[Age]] &gt;= 50, "Old",Customer_Churn_Records_26[[#This Row],[Age]] &gt;=35,"Middle-Age", "Young")</f>
        <v>Middle-Age</v>
      </c>
      <c r="H2885">
        <v>8</v>
      </c>
      <c r="I2885">
        <v>95139.41</v>
      </c>
      <c r="J2885">
        <v>1</v>
      </c>
      <c r="K2885">
        <v>1</v>
      </c>
      <c r="L2885">
        <v>1</v>
      </c>
      <c r="M2885">
        <v>86575.46</v>
      </c>
      <c r="N2885">
        <v>0</v>
      </c>
      <c r="O2885" t="str">
        <f>IF(Customer_Churn_Records_26[[#This Row],[Exited]] = 1, "Yes","No")</f>
        <v>No</v>
      </c>
      <c r="P2885">
        <v>0</v>
      </c>
      <c r="Q2885" t="str">
        <f>IF(Customer_Churn_Records_26[[#This Row],[Complain]] =1, "Yes", "No")</f>
        <v>No</v>
      </c>
      <c r="R2885">
        <v>4</v>
      </c>
      <c r="S2885" t="s">
        <v>10</v>
      </c>
      <c r="T2885">
        <v>286</v>
      </c>
    </row>
    <row r="2886" spans="1:20" x14ac:dyDescent="0.3">
      <c r="A2886">
        <v>15776047</v>
      </c>
      <c r="B2886" t="s">
        <v>192</v>
      </c>
      <c r="C2886">
        <v>620</v>
      </c>
      <c r="D2886" t="s">
        <v>2</v>
      </c>
      <c r="E2886" t="s">
        <v>1</v>
      </c>
      <c r="F2886">
        <v>29</v>
      </c>
      <c r="G2886" t="str" cm="1">
        <f t="array" ref="G2886">_xlfn.SWITCH(TRUE, Customer_Churn_Records_26[[#This Row],[Age]] &gt;= 70, "Very Old",Customer_Churn_Records_26[[#This Row],[Age]] &gt;= 50, "Old",Customer_Churn_Records_26[[#This Row],[Age]] &gt;=35,"Middle-Age", "Young")</f>
        <v>Young</v>
      </c>
      <c r="H2886">
        <v>3</v>
      </c>
      <c r="I2886">
        <v>0</v>
      </c>
      <c r="J2886">
        <v>2</v>
      </c>
      <c r="K2886">
        <v>0</v>
      </c>
      <c r="L2886">
        <v>1</v>
      </c>
      <c r="M2886">
        <v>153392.28</v>
      </c>
      <c r="N2886">
        <v>0</v>
      </c>
      <c r="O2886" t="str">
        <f>IF(Customer_Churn_Records_26[[#This Row],[Exited]] = 1, "Yes","No")</f>
        <v>No</v>
      </c>
      <c r="P2886">
        <v>0</v>
      </c>
      <c r="Q2886" t="str">
        <f>IF(Customer_Churn_Records_26[[#This Row],[Complain]] =1, "Yes", "No")</f>
        <v>No</v>
      </c>
      <c r="R2886">
        <v>3</v>
      </c>
      <c r="S2886" t="s">
        <v>8</v>
      </c>
      <c r="T2886">
        <v>475</v>
      </c>
    </row>
    <row r="2887" spans="1:20" x14ac:dyDescent="0.3">
      <c r="A2887">
        <v>15716024</v>
      </c>
      <c r="B2887" t="s">
        <v>977</v>
      </c>
      <c r="C2887">
        <v>660</v>
      </c>
      <c r="D2887" t="s">
        <v>15</v>
      </c>
      <c r="E2887" t="s">
        <v>5</v>
      </c>
      <c r="F2887">
        <v>42</v>
      </c>
      <c r="G2887" t="str" cm="1">
        <f t="array" ref="G2887">_xlfn.SWITCH(TRUE, Customer_Churn_Records_26[[#This Row],[Age]] &gt;= 70, "Very Old",Customer_Churn_Records_26[[#This Row],[Age]] &gt;= 50, "Old",Customer_Churn_Records_26[[#This Row],[Age]] &gt;=35,"Middle-Age", "Young")</f>
        <v>Middle-Age</v>
      </c>
      <c r="H2887">
        <v>5</v>
      </c>
      <c r="I2887">
        <v>0</v>
      </c>
      <c r="J2887">
        <v>2</v>
      </c>
      <c r="K2887">
        <v>1</v>
      </c>
      <c r="L2887">
        <v>0</v>
      </c>
      <c r="M2887">
        <v>115509.59</v>
      </c>
      <c r="N2887">
        <v>0</v>
      </c>
      <c r="O2887" t="str">
        <f>IF(Customer_Churn_Records_26[[#This Row],[Exited]] = 1, "Yes","No")</f>
        <v>No</v>
      </c>
      <c r="P2887">
        <v>0</v>
      </c>
      <c r="Q2887" t="str">
        <f>IF(Customer_Churn_Records_26[[#This Row],[Complain]] =1, "Yes", "No")</f>
        <v>No</v>
      </c>
      <c r="R2887">
        <v>5</v>
      </c>
      <c r="S2887" t="s">
        <v>8</v>
      </c>
      <c r="T2887">
        <v>491</v>
      </c>
    </row>
    <row r="2888" spans="1:20" x14ac:dyDescent="0.3">
      <c r="A2888">
        <v>15675328</v>
      </c>
      <c r="B2888" t="s">
        <v>80</v>
      </c>
      <c r="C2888">
        <v>449</v>
      </c>
      <c r="D2888" t="s">
        <v>2</v>
      </c>
      <c r="E2888" t="s">
        <v>1</v>
      </c>
      <c r="F2888">
        <v>37</v>
      </c>
      <c r="G2888" t="str" cm="1">
        <f t="array" ref="G2888">_xlfn.SWITCH(TRUE, Customer_Churn_Records_26[[#This Row],[Age]] &gt;= 70, "Very Old",Customer_Churn_Records_26[[#This Row],[Age]] &gt;= 50, "Old",Customer_Churn_Records_26[[#This Row],[Age]] &gt;=35,"Middle-Age", "Young")</f>
        <v>Middle-Age</v>
      </c>
      <c r="H2888">
        <v>6</v>
      </c>
      <c r="I2888">
        <v>0</v>
      </c>
      <c r="J2888">
        <v>2</v>
      </c>
      <c r="K2888">
        <v>1</v>
      </c>
      <c r="L2888">
        <v>0</v>
      </c>
      <c r="M2888">
        <v>82176.479999999996</v>
      </c>
      <c r="N2888">
        <v>0</v>
      </c>
      <c r="O2888" t="str">
        <f>IF(Customer_Churn_Records_26[[#This Row],[Exited]] = 1, "Yes","No")</f>
        <v>No</v>
      </c>
      <c r="P2888">
        <v>0</v>
      </c>
      <c r="Q2888" t="str">
        <f>IF(Customer_Churn_Records_26[[#This Row],[Complain]] =1, "Yes", "No")</f>
        <v>No</v>
      </c>
      <c r="R2888">
        <v>5</v>
      </c>
      <c r="S2888" t="s">
        <v>0</v>
      </c>
      <c r="T2888">
        <v>599</v>
      </c>
    </row>
    <row r="2889" spans="1:20" x14ac:dyDescent="0.3">
      <c r="A2889">
        <v>15604314</v>
      </c>
      <c r="B2889" t="s">
        <v>507</v>
      </c>
      <c r="C2889">
        <v>703</v>
      </c>
      <c r="D2889" t="s">
        <v>6</v>
      </c>
      <c r="E2889" t="s">
        <v>1</v>
      </c>
      <c r="F2889">
        <v>26</v>
      </c>
      <c r="G2889" t="str" cm="1">
        <f t="array" ref="G2889">_xlfn.SWITCH(TRUE, Customer_Churn_Records_26[[#This Row],[Age]] &gt;= 70, "Very Old",Customer_Churn_Records_26[[#This Row],[Age]] &gt;= 50, "Old",Customer_Churn_Records_26[[#This Row],[Age]] &gt;=35,"Middle-Age", "Young")</f>
        <v>Young</v>
      </c>
      <c r="H2889">
        <v>1</v>
      </c>
      <c r="I2889">
        <v>97331.19</v>
      </c>
      <c r="J2889">
        <v>1</v>
      </c>
      <c r="K2889">
        <v>1</v>
      </c>
      <c r="L2889">
        <v>0</v>
      </c>
      <c r="M2889">
        <v>63717.49</v>
      </c>
      <c r="N2889">
        <v>0</v>
      </c>
      <c r="O2889" t="str">
        <f>IF(Customer_Churn_Records_26[[#This Row],[Exited]] = 1, "Yes","No")</f>
        <v>No</v>
      </c>
      <c r="P2889">
        <v>0</v>
      </c>
      <c r="Q2889" t="str">
        <f>IF(Customer_Churn_Records_26[[#This Row],[Complain]] =1, "Yes", "No")</f>
        <v>No</v>
      </c>
      <c r="R2889">
        <v>5</v>
      </c>
      <c r="S2889" t="s">
        <v>0</v>
      </c>
      <c r="T2889">
        <v>425</v>
      </c>
    </row>
    <row r="2890" spans="1:20" x14ac:dyDescent="0.3">
      <c r="A2890">
        <v>15658339</v>
      </c>
      <c r="B2890" t="s">
        <v>40</v>
      </c>
      <c r="C2890">
        <v>795</v>
      </c>
      <c r="D2890" t="s">
        <v>6</v>
      </c>
      <c r="E2890" t="s">
        <v>5</v>
      </c>
      <c r="F2890">
        <v>37</v>
      </c>
      <c r="G2890" t="str" cm="1">
        <f t="array" ref="G2890">_xlfn.SWITCH(TRUE, Customer_Churn_Records_26[[#This Row],[Age]] &gt;= 70, "Very Old",Customer_Churn_Records_26[[#This Row],[Age]] &gt;= 50, "Old",Customer_Churn_Records_26[[#This Row],[Age]] &gt;=35,"Middle-Age", "Young")</f>
        <v>Middle-Age</v>
      </c>
      <c r="H2890">
        <v>2</v>
      </c>
      <c r="I2890">
        <v>139265.63</v>
      </c>
      <c r="J2890">
        <v>2</v>
      </c>
      <c r="K2890">
        <v>1</v>
      </c>
      <c r="L2890">
        <v>1</v>
      </c>
      <c r="M2890">
        <v>198745.94</v>
      </c>
      <c r="N2890">
        <v>0</v>
      </c>
      <c r="O2890" t="str">
        <f>IF(Customer_Churn_Records_26[[#This Row],[Exited]] = 1, "Yes","No")</f>
        <v>No</v>
      </c>
      <c r="P2890">
        <v>0</v>
      </c>
      <c r="Q2890" t="str">
        <f>IF(Customer_Churn_Records_26[[#This Row],[Complain]] =1, "Yes", "No")</f>
        <v>No</v>
      </c>
      <c r="R2890">
        <v>1</v>
      </c>
      <c r="S2890" t="s">
        <v>10</v>
      </c>
      <c r="T2890">
        <v>504</v>
      </c>
    </row>
    <row r="2891" spans="1:20" x14ac:dyDescent="0.3">
      <c r="A2891">
        <v>15630402</v>
      </c>
      <c r="B2891" t="s">
        <v>1450</v>
      </c>
      <c r="C2891">
        <v>594</v>
      </c>
      <c r="D2891" t="s">
        <v>2</v>
      </c>
      <c r="E2891" t="s">
        <v>1</v>
      </c>
      <c r="F2891">
        <v>31</v>
      </c>
      <c r="G2891" t="str" cm="1">
        <f t="array" ref="G2891">_xlfn.SWITCH(TRUE, Customer_Churn_Records_26[[#This Row],[Age]] &gt;= 70, "Very Old",Customer_Churn_Records_26[[#This Row],[Age]] &gt;= 50, "Old",Customer_Churn_Records_26[[#This Row],[Age]] &gt;=35,"Middle-Age", "Young")</f>
        <v>Young</v>
      </c>
      <c r="H2891">
        <v>9</v>
      </c>
      <c r="I2891">
        <v>0</v>
      </c>
      <c r="J2891">
        <v>1</v>
      </c>
      <c r="K2891">
        <v>0</v>
      </c>
      <c r="L2891">
        <v>1</v>
      </c>
      <c r="M2891">
        <v>5719.11</v>
      </c>
      <c r="N2891">
        <v>0</v>
      </c>
      <c r="O2891" t="str">
        <f>IF(Customer_Churn_Records_26[[#This Row],[Exited]] = 1, "Yes","No")</f>
        <v>No</v>
      </c>
      <c r="P2891">
        <v>0</v>
      </c>
      <c r="Q2891" t="str">
        <f>IF(Customer_Churn_Records_26[[#This Row],[Complain]] =1, "Yes", "No")</f>
        <v>No</v>
      </c>
      <c r="R2891">
        <v>5</v>
      </c>
      <c r="S2891" t="s">
        <v>4</v>
      </c>
      <c r="T2891">
        <v>365</v>
      </c>
    </row>
    <row r="2892" spans="1:20" x14ac:dyDescent="0.3">
      <c r="A2892">
        <v>15689616</v>
      </c>
      <c r="B2892" t="s">
        <v>283</v>
      </c>
      <c r="C2892">
        <v>586</v>
      </c>
      <c r="D2892" t="s">
        <v>15</v>
      </c>
      <c r="E2892" t="s">
        <v>5</v>
      </c>
      <c r="F2892">
        <v>34</v>
      </c>
      <c r="G2892" t="str" cm="1">
        <f t="array" ref="G2892">_xlfn.SWITCH(TRUE, Customer_Churn_Records_26[[#This Row],[Age]] &gt;= 70, "Very Old",Customer_Churn_Records_26[[#This Row],[Age]] &gt;= 50, "Old",Customer_Churn_Records_26[[#This Row],[Age]] &gt;=35,"Middle-Age", "Young")</f>
        <v>Young</v>
      </c>
      <c r="H2892">
        <v>5</v>
      </c>
      <c r="I2892">
        <v>168094.01</v>
      </c>
      <c r="J2892">
        <v>1</v>
      </c>
      <c r="K2892">
        <v>0</v>
      </c>
      <c r="L2892">
        <v>0</v>
      </c>
      <c r="M2892">
        <v>20058.61</v>
      </c>
      <c r="N2892">
        <v>0</v>
      </c>
      <c r="O2892" t="str">
        <f>IF(Customer_Churn_Records_26[[#This Row],[Exited]] = 1, "Yes","No")</f>
        <v>No</v>
      </c>
      <c r="P2892">
        <v>0</v>
      </c>
      <c r="Q2892" t="str">
        <f>IF(Customer_Churn_Records_26[[#This Row],[Complain]] =1, "Yes", "No")</f>
        <v>No</v>
      </c>
      <c r="R2892">
        <v>3</v>
      </c>
      <c r="S2892" t="s">
        <v>4</v>
      </c>
      <c r="T2892">
        <v>287</v>
      </c>
    </row>
    <row r="2893" spans="1:20" x14ac:dyDescent="0.3">
      <c r="A2893">
        <v>15774224</v>
      </c>
      <c r="B2893" t="s">
        <v>688</v>
      </c>
      <c r="C2893">
        <v>613</v>
      </c>
      <c r="D2893" t="s">
        <v>6</v>
      </c>
      <c r="E2893" t="s">
        <v>1</v>
      </c>
      <c r="F2893">
        <v>30</v>
      </c>
      <c r="G2893" t="str" cm="1">
        <f t="array" ref="G2893">_xlfn.SWITCH(TRUE, Customer_Churn_Records_26[[#This Row],[Age]] &gt;= 70, "Very Old",Customer_Churn_Records_26[[#This Row],[Age]] &gt;= 50, "Old",Customer_Churn_Records_26[[#This Row],[Age]] &gt;=35,"Middle-Age", "Young")</f>
        <v>Young</v>
      </c>
      <c r="H2893">
        <v>5</v>
      </c>
      <c r="I2893">
        <v>131563.88</v>
      </c>
      <c r="J2893">
        <v>2</v>
      </c>
      <c r="K2893">
        <v>1</v>
      </c>
      <c r="L2893">
        <v>0</v>
      </c>
      <c r="M2893">
        <v>170638.98</v>
      </c>
      <c r="N2893">
        <v>0</v>
      </c>
      <c r="O2893" t="str">
        <f>IF(Customer_Churn_Records_26[[#This Row],[Exited]] = 1, "Yes","No")</f>
        <v>No</v>
      </c>
      <c r="P2893">
        <v>0</v>
      </c>
      <c r="Q2893" t="str">
        <f>IF(Customer_Churn_Records_26[[#This Row],[Complain]] =1, "Yes", "No")</f>
        <v>No</v>
      </c>
      <c r="R2893">
        <v>2</v>
      </c>
      <c r="S2893" t="s">
        <v>4</v>
      </c>
      <c r="T2893">
        <v>583</v>
      </c>
    </row>
    <row r="2894" spans="1:20" x14ac:dyDescent="0.3">
      <c r="A2894">
        <v>15701291</v>
      </c>
      <c r="B2894" t="s">
        <v>435</v>
      </c>
      <c r="C2894">
        <v>601</v>
      </c>
      <c r="D2894" t="s">
        <v>2</v>
      </c>
      <c r="E2894" t="s">
        <v>5</v>
      </c>
      <c r="F2894">
        <v>44</v>
      </c>
      <c r="G2894" t="str" cm="1">
        <f t="array" ref="G2894">_xlfn.SWITCH(TRUE, Customer_Churn_Records_26[[#This Row],[Age]] &gt;= 70, "Very Old",Customer_Churn_Records_26[[#This Row],[Age]] &gt;= 50, "Old",Customer_Churn_Records_26[[#This Row],[Age]] &gt;=35,"Middle-Age", "Young")</f>
        <v>Middle-Age</v>
      </c>
      <c r="H2894">
        <v>3</v>
      </c>
      <c r="I2894">
        <v>0</v>
      </c>
      <c r="J2894">
        <v>2</v>
      </c>
      <c r="K2894">
        <v>1</v>
      </c>
      <c r="L2894">
        <v>0</v>
      </c>
      <c r="M2894">
        <v>30607.11</v>
      </c>
      <c r="N2894">
        <v>0</v>
      </c>
      <c r="O2894" t="str">
        <f>IF(Customer_Churn_Records_26[[#This Row],[Exited]] = 1, "Yes","No")</f>
        <v>No</v>
      </c>
      <c r="P2894">
        <v>0</v>
      </c>
      <c r="Q2894" t="str">
        <f>IF(Customer_Churn_Records_26[[#This Row],[Complain]] =1, "Yes", "No")</f>
        <v>No</v>
      </c>
      <c r="R2894">
        <v>4</v>
      </c>
      <c r="S2894" t="s">
        <v>8</v>
      </c>
      <c r="T2894">
        <v>319</v>
      </c>
    </row>
    <row r="2895" spans="1:20" x14ac:dyDescent="0.3">
      <c r="A2895">
        <v>15719606</v>
      </c>
      <c r="B2895" t="s">
        <v>373</v>
      </c>
      <c r="C2895">
        <v>657</v>
      </c>
      <c r="D2895" t="s">
        <v>2</v>
      </c>
      <c r="E2895" t="s">
        <v>5</v>
      </c>
      <c r="F2895">
        <v>50</v>
      </c>
      <c r="G2895" t="str" cm="1">
        <f t="array" ref="G2895">_xlfn.SWITCH(TRUE, Customer_Churn_Records_26[[#This Row],[Age]] &gt;= 70, "Very Old",Customer_Churn_Records_26[[#This Row],[Age]] &gt;= 50, "Old",Customer_Churn_Records_26[[#This Row],[Age]] &gt;=35,"Middle-Age", "Young")</f>
        <v>Old</v>
      </c>
      <c r="H2895">
        <v>9</v>
      </c>
      <c r="I2895">
        <v>0</v>
      </c>
      <c r="J2895">
        <v>2</v>
      </c>
      <c r="K2895">
        <v>0</v>
      </c>
      <c r="L2895">
        <v>0</v>
      </c>
      <c r="M2895">
        <v>37171.46</v>
      </c>
      <c r="N2895">
        <v>0</v>
      </c>
      <c r="O2895" t="str">
        <f>IF(Customer_Churn_Records_26[[#This Row],[Exited]] = 1, "Yes","No")</f>
        <v>No</v>
      </c>
      <c r="P2895">
        <v>0</v>
      </c>
      <c r="Q2895" t="str">
        <f>IF(Customer_Churn_Records_26[[#This Row],[Complain]] =1, "Yes", "No")</f>
        <v>No</v>
      </c>
      <c r="R2895">
        <v>4</v>
      </c>
      <c r="S2895" t="s">
        <v>4</v>
      </c>
      <c r="T2895">
        <v>971</v>
      </c>
    </row>
    <row r="2896" spans="1:20" x14ac:dyDescent="0.3">
      <c r="A2896">
        <v>15644119</v>
      </c>
      <c r="B2896" t="s">
        <v>1298</v>
      </c>
      <c r="C2896">
        <v>531</v>
      </c>
      <c r="D2896" t="s">
        <v>2</v>
      </c>
      <c r="E2896" t="s">
        <v>5</v>
      </c>
      <c r="F2896">
        <v>31</v>
      </c>
      <c r="G2896" t="str" cm="1">
        <f t="array" ref="G2896">_xlfn.SWITCH(TRUE, Customer_Churn_Records_26[[#This Row],[Age]] &gt;= 70, "Very Old",Customer_Churn_Records_26[[#This Row],[Age]] &gt;= 50, "Old",Customer_Churn_Records_26[[#This Row],[Age]] &gt;=35,"Middle-Age", "Young")</f>
        <v>Young</v>
      </c>
      <c r="H2896">
        <v>3</v>
      </c>
      <c r="I2896">
        <v>0</v>
      </c>
      <c r="J2896">
        <v>1</v>
      </c>
      <c r="K2896">
        <v>1</v>
      </c>
      <c r="L2896">
        <v>1</v>
      </c>
      <c r="M2896">
        <v>42589.33</v>
      </c>
      <c r="N2896">
        <v>0</v>
      </c>
      <c r="O2896" t="str">
        <f>IF(Customer_Churn_Records_26[[#This Row],[Exited]] = 1, "Yes","No")</f>
        <v>No</v>
      </c>
      <c r="P2896">
        <v>0</v>
      </c>
      <c r="Q2896" t="str">
        <f>IF(Customer_Churn_Records_26[[#This Row],[Complain]] =1, "Yes", "No")</f>
        <v>No</v>
      </c>
      <c r="R2896">
        <v>1</v>
      </c>
      <c r="S2896" t="s">
        <v>0</v>
      </c>
      <c r="T2896">
        <v>241</v>
      </c>
    </row>
    <row r="2897" spans="1:20" x14ac:dyDescent="0.3">
      <c r="A2897">
        <v>15646859</v>
      </c>
      <c r="B2897" t="s">
        <v>2440</v>
      </c>
      <c r="C2897">
        <v>621</v>
      </c>
      <c r="D2897" t="s">
        <v>6</v>
      </c>
      <c r="E2897" t="s">
        <v>5</v>
      </c>
      <c r="F2897">
        <v>47</v>
      </c>
      <c r="G2897" t="str" cm="1">
        <f t="array" ref="G2897">_xlfn.SWITCH(TRUE, Customer_Churn_Records_26[[#This Row],[Age]] &gt;= 70, "Very Old",Customer_Churn_Records_26[[#This Row],[Age]] &gt;= 50, "Old",Customer_Churn_Records_26[[#This Row],[Age]] &gt;=35,"Middle-Age", "Young")</f>
        <v>Middle-Age</v>
      </c>
      <c r="H2897">
        <v>7</v>
      </c>
      <c r="I2897">
        <v>107363.29</v>
      </c>
      <c r="J2897">
        <v>1</v>
      </c>
      <c r="K2897">
        <v>1</v>
      </c>
      <c r="L2897">
        <v>1</v>
      </c>
      <c r="M2897">
        <v>66799.28</v>
      </c>
      <c r="N2897">
        <v>0</v>
      </c>
      <c r="O2897" t="str">
        <f>IF(Customer_Churn_Records_26[[#This Row],[Exited]] = 1, "Yes","No")</f>
        <v>No</v>
      </c>
      <c r="P2897">
        <v>0</v>
      </c>
      <c r="Q2897" t="str">
        <f>IF(Customer_Churn_Records_26[[#This Row],[Complain]] =1, "Yes", "No")</f>
        <v>No</v>
      </c>
      <c r="R2897">
        <v>5</v>
      </c>
      <c r="S2897" t="s">
        <v>0</v>
      </c>
      <c r="T2897">
        <v>801</v>
      </c>
    </row>
    <row r="2898" spans="1:20" x14ac:dyDescent="0.3">
      <c r="A2898">
        <v>15606836</v>
      </c>
      <c r="B2898" t="s">
        <v>475</v>
      </c>
      <c r="C2898">
        <v>782</v>
      </c>
      <c r="D2898" t="s">
        <v>2</v>
      </c>
      <c r="E2898" t="s">
        <v>1</v>
      </c>
      <c r="F2898">
        <v>33</v>
      </c>
      <c r="G2898" t="str" cm="1">
        <f t="array" ref="G2898">_xlfn.SWITCH(TRUE, Customer_Churn_Records_26[[#This Row],[Age]] &gt;= 70, "Very Old",Customer_Churn_Records_26[[#This Row],[Age]] &gt;= 50, "Old",Customer_Churn_Records_26[[#This Row],[Age]] &gt;=35,"Middle-Age", "Young")</f>
        <v>Young</v>
      </c>
      <c r="H2898">
        <v>2</v>
      </c>
      <c r="I2898">
        <v>94493.03</v>
      </c>
      <c r="J2898">
        <v>1</v>
      </c>
      <c r="K2898">
        <v>0</v>
      </c>
      <c r="L2898">
        <v>1</v>
      </c>
      <c r="M2898">
        <v>101866.39</v>
      </c>
      <c r="N2898">
        <v>0</v>
      </c>
      <c r="O2898" t="str">
        <f>IF(Customer_Churn_Records_26[[#This Row],[Exited]] = 1, "Yes","No")</f>
        <v>No</v>
      </c>
      <c r="P2898">
        <v>0</v>
      </c>
      <c r="Q2898" t="str">
        <f>IF(Customer_Churn_Records_26[[#This Row],[Complain]] =1, "Yes", "No")</f>
        <v>No</v>
      </c>
      <c r="R2898">
        <v>3</v>
      </c>
      <c r="S2898" t="s">
        <v>10</v>
      </c>
      <c r="T2898">
        <v>324</v>
      </c>
    </row>
    <row r="2899" spans="1:20" x14ac:dyDescent="0.3">
      <c r="A2899">
        <v>15664150</v>
      </c>
      <c r="B2899" t="s">
        <v>2357</v>
      </c>
      <c r="C2899">
        <v>528</v>
      </c>
      <c r="D2899" t="s">
        <v>6</v>
      </c>
      <c r="E2899" t="s">
        <v>1</v>
      </c>
      <c r="F2899">
        <v>29</v>
      </c>
      <c r="G2899" t="str" cm="1">
        <f t="array" ref="G2899">_xlfn.SWITCH(TRUE, Customer_Churn_Records_26[[#This Row],[Age]] &gt;= 70, "Very Old",Customer_Churn_Records_26[[#This Row],[Age]] &gt;= 50, "Old",Customer_Churn_Records_26[[#This Row],[Age]] &gt;=35,"Middle-Age", "Young")</f>
        <v>Young</v>
      </c>
      <c r="H2899">
        <v>9</v>
      </c>
      <c r="I2899">
        <v>170214.23</v>
      </c>
      <c r="J2899">
        <v>2</v>
      </c>
      <c r="K2899">
        <v>1</v>
      </c>
      <c r="L2899">
        <v>0</v>
      </c>
      <c r="M2899">
        <v>49284</v>
      </c>
      <c r="N2899">
        <v>0</v>
      </c>
      <c r="O2899" t="str">
        <f>IF(Customer_Churn_Records_26[[#This Row],[Exited]] = 1, "Yes","No")</f>
        <v>No</v>
      </c>
      <c r="P2899">
        <v>0</v>
      </c>
      <c r="Q2899" t="str">
        <f>IF(Customer_Churn_Records_26[[#This Row],[Complain]] =1, "Yes", "No")</f>
        <v>No</v>
      </c>
      <c r="R2899">
        <v>3</v>
      </c>
      <c r="S2899" t="s">
        <v>4</v>
      </c>
      <c r="T2899">
        <v>940</v>
      </c>
    </row>
    <row r="2900" spans="1:20" x14ac:dyDescent="0.3">
      <c r="A2900">
        <v>15624510</v>
      </c>
      <c r="B2900" t="s">
        <v>479</v>
      </c>
      <c r="C2900">
        <v>696</v>
      </c>
      <c r="D2900" t="s">
        <v>2</v>
      </c>
      <c r="E2900" t="s">
        <v>5</v>
      </c>
      <c r="F2900">
        <v>52</v>
      </c>
      <c r="G2900" t="str" cm="1">
        <f t="array" ref="G2900">_xlfn.SWITCH(TRUE, Customer_Churn_Records_26[[#This Row],[Age]] &gt;= 70, "Very Old",Customer_Churn_Records_26[[#This Row],[Age]] &gt;= 50, "Old",Customer_Churn_Records_26[[#This Row],[Age]] &gt;=35,"Middle-Age", "Young")</f>
        <v>Old</v>
      </c>
      <c r="H2900">
        <v>6</v>
      </c>
      <c r="I2900">
        <v>139781.06</v>
      </c>
      <c r="J2900">
        <v>1</v>
      </c>
      <c r="K2900">
        <v>1</v>
      </c>
      <c r="L2900">
        <v>0</v>
      </c>
      <c r="M2900">
        <v>27445.4</v>
      </c>
      <c r="N2900">
        <v>1</v>
      </c>
      <c r="O2900" t="str">
        <f>IF(Customer_Churn_Records_26[[#This Row],[Exited]] = 1, "Yes","No")</f>
        <v>Yes</v>
      </c>
      <c r="P2900">
        <v>1</v>
      </c>
      <c r="Q2900" t="str">
        <f>IF(Customer_Churn_Records_26[[#This Row],[Complain]] =1, "Yes", "No")</f>
        <v>Yes</v>
      </c>
      <c r="R2900">
        <v>3</v>
      </c>
      <c r="S2900" t="s">
        <v>0</v>
      </c>
      <c r="T2900">
        <v>457</v>
      </c>
    </row>
    <row r="2901" spans="1:20" x14ac:dyDescent="0.3">
      <c r="A2901">
        <v>15810944</v>
      </c>
      <c r="B2901" t="s">
        <v>210</v>
      </c>
      <c r="C2901">
        <v>586</v>
      </c>
      <c r="D2901" t="s">
        <v>2</v>
      </c>
      <c r="E2901" t="s">
        <v>1</v>
      </c>
      <c r="F2901">
        <v>35</v>
      </c>
      <c r="G2901" t="str" cm="1">
        <f t="array" ref="G2901">_xlfn.SWITCH(TRUE, Customer_Churn_Records_26[[#This Row],[Age]] &gt;= 70, "Very Old",Customer_Churn_Records_26[[#This Row],[Age]] &gt;= 50, "Old",Customer_Churn_Records_26[[#This Row],[Age]] &gt;=35,"Middle-Age", "Young")</f>
        <v>Middle-Age</v>
      </c>
      <c r="H2901">
        <v>7</v>
      </c>
      <c r="I2901">
        <v>0</v>
      </c>
      <c r="J2901">
        <v>2</v>
      </c>
      <c r="K2901">
        <v>1</v>
      </c>
      <c r="L2901">
        <v>0</v>
      </c>
      <c r="M2901">
        <v>70760.69</v>
      </c>
      <c r="N2901">
        <v>0</v>
      </c>
      <c r="O2901" t="str">
        <f>IF(Customer_Churn_Records_26[[#This Row],[Exited]] = 1, "Yes","No")</f>
        <v>No</v>
      </c>
      <c r="P2901">
        <v>0</v>
      </c>
      <c r="Q2901" t="str">
        <f>IF(Customer_Churn_Records_26[[#This Row],[Complain]] =1, "Yes", "No")</f>
        <v>No</v>
      </c>
      <c r="R2901">
        <v>4</v>
      </c>
      <c r="S2901" t="s">
        <v>10</v>
      </c>
      <c r="T2901">
        <v>481</v>
      </c>
    </row>
    <row r="2902" spans="1:20" x14ac:dyDescent="0.3">
      <c r="A2902">
        <v>15668575</v>
      </c>
      <c r="B2902" t="s">
        <v>193</v>
      </c>
      <c r="C2902">
        <v>626</v>
      </c>
      <c r="D2902" t="s">
        <v>15</v>
      </c>
      <c r="E2902" t="s">
        <v>1</v>
      </c>
      <c r="F2902">
        <v>26</v>
      </c>
      <c r="G2902" t="str" cm="1">
        <f t="array" ref="G2902">_xlfn.SWITCH(TRUE, Customer_Churn_Records_26[[#This Row],[Age]] &gt;= 70, "Very Old",Customer_Churn_Records_26[[#This Row],[Age]] &gt;= 50, "Old",Customer_Churn_Records_26[[#This Row],[Age]] &gt;=35,"Middle-Age", "Young")</f>
        <v>Young</v>
      </c>
      <c r="H2902">
        <v>8</v>
      </c>
      <c r="I2902">
        <v>148610.41</v>
      </c>
      <c r="J2902">
        <v>3</v>
      </c>
      <c r="K2902">
        <v>0</v>
      </c>
      <c r="L2902">
        <v>1</v>
      </c>
      <c r="M2902">
        <v>104502.02</v>
      </c>
      <c r="N2902">
        <v>1</v>
      </c>
      <c r="O2902" t="str">
        <f>IF(Customer_Churn_Records_26[[#This Row],[Exited]] = 1, "Yes","No")</f>
        <v>Yes</v>
      </c>
      <c r="P2902">
        <v>1</v>
      </c>
      <c r="Q2902" t="str">
        <f>IF(Customer_Churn_Records_26[[#This Row],[Complain]] =1, "Yes", "No")</f>
        <v>Yes</v>
      </c>
      <c r="R2902">
        <v>5</v>
      </c>
      <c r="S2902" t="s">
        <v>10</v>
      </c>
      <c r="T2902">
        <v>410</v>
      </c>
    </row>
    <row r="2903" spans="1:20" x14ac:dyDescent="0.3">
      <c r="A2903">
        <v>15603246</v>
      </c>
      <c r="B2903" t="s">
        <v>266</v>
      </c>
      <c r="C2903">
        <v>498</v>
      </c>
      <c r="D2903" t="s">
        <v>2</v>
      </c>
      <c r="E2903" t="s">
        <v>5</v>
      </c>
      <c r="F2903">
        <v>73</v>
      </c>
      <c r="G2903" t="str" cm="1">
        <f t="array" ref="G2903">_xlfn.SWITCH(TRUE, Customer_Churn_Records_26[[#This Row],[Age]] &gt;= 70, "Very Old",Customer_Churn_Records_26[[#This Row],[Age]] &gt;= 50, "Old",Customer_Churn_Records_26[[#This Row],[Age]] &gt;=35,"Middle-Age", "Young")</f>
        <v>Very Old</v>
      </c>
      <c r="H2903">
        <v>2</v>
      </c>
      <c r="I2903">
        <v>170241.7</v>
      </c>
      <c r="J2903">
        <v>2</v>
      </c>
      <c r="K2903">
        <v>1</v>
      </c>
      <c r="L2903">
        <v>1</v>
      </c>
      <c r="M2903">
        <v>165407.96</v>
      </c>
      <c r="N2903">
        <v>0</v>
      </c>
      <c r="O2903" t="str">
        <f>IF(Customer_Churn_Records_26[[#This Row],[Exited]] = 1, "Yes","No")</f>
        <v>No</v>
      </c>
      <c r="P2903">
        <v>0</v>
      </c>
      <c r="Q2903" t="str">
        <f>IF(Customer_Churn_Records_26[[#This Row],[Complain]] =1, "Yes", "No")</f>
        <v>No</v>
      </c>
      <c r="R2903">
        <v>2</v>
      </c>
      <c r="S2903" t="s">
        <v>4</v>
      </c>
      <c r="T2903">
        <v>539</v>
      </c>
    </row>
    <row r="2904" spans="1:20" x14ac:dyDescent="0.3">
      <c r="A2904">
        <v>15804002</v>
      </c>
      <c r="B2904" t="s">
        <v>2317</v>
      </c>
      <c r="C2904">
        <v>691</v>
      </c>
      <c r="D2904" t="s">
        <v>2</v>
      </c>
      <c r="E2904" t="s">
        <v>1</v>
      </c>
      <c r="F2904">
        <v>33</v>
      </c>
      <c r="G2904" t="str" cm="1">
        <f t="array" ref="G2904">_xlfn.SWITCH(TRUE, Customer_Churn_Records_26[[#This Row],[Age]] &gt;= 70, "Very Old",Customer_Churn_Records_26[[#This Row],[Age]] &gt;= 50, "Old",Customer_Churn_Records_26[[#This Row],[Age]] &gt;=35,"Middle-Age", "Young")</f>
        <v>Young</v>
      </c>
      <c r="H2904">
        <v>1</v>
      </c>
      <c r="I2904">
        <v>128306.83</v>
      </c>
      <c r="J2904">
        <v>1</v>
      </c>
      <c r="K2904">
        <v>1</v>
      </c>
      <c r="L2904">
        <v>1</v>
      </c>
      <c r="M2904">
        <v>113580.79</v>
      </c>
      <c r="N2904">
        <v>0</v>
      </c>
      <c r="O2904" t="str">
        <f>IF(Customer_Churn_Records_26[[#This Row],[Exited]] = 1, "Yes","No")</f>
        <v>No</v>
      </c>
      <c r="P2904">
        <v>0</v>
      </c>
      <c r="Q2904" t="str">
        <f>IF(Customer_Churn_Records_26[[#This Row],[Complain]] =1, "Yes", "No")</f>
        <v>No</v>
      </c>
      <c r="R2904">
        <v>2</v>
      </c>
      <c r="S2904" t="s">
        <v>10</v>
      </c>
      <c r="T2904">
        <v>459</v>
      </c>
    </row>
    <row r="2905" spans="1:20" x14ac:dyDescent="0.3">
      <c r="A2905">
        <v>15728773</v>
      </c>
      <c r="B2905" t="s">
        <v>158</v>
      </c>
      <c r="C2905">
        <v>568</v>
      </c>
      <c r="D2905" t="s">
        <v>2</v>
      </c>
      <c r="E2905" t="s">
        <v>1</v>
      </c>
      <c r="F2905">
        <v>47</v>
      </c>
      <c r="G2905" t="str" cm="1">
        <f t="array" ref="G2905">_xlfn.SWITCH(TRUE, Customer_Churn_Records_26[[#This Row],[Age]] &gt;= 70, "Very Old",Customer_Churn_Records_26[[#This Row],[Age]] &gt;= 50, "Old",Customer_Churn_Records_26[[#This Row],[Age]] &gt;=35,"Middle-Age", "Young")</f>
        <v>Middle-Age</v>
      </c>
      <c r="H2905">
        <v>7</v>
      </c>
      <c r="I2905">
        <v>0</v>
      </c>
      <c r="J2905">
        <v>2</v>
      </c>
      <c r="K2905">
        <v>1</v>
      </c>
      <c r="L2905">
        <v>1</v>
      </c>
      <c r="M2905">
        <v>45978.39</v>
      </c>
      <c r="N2905">
        <v>0</v>
      </c>
      <c r="O2905" t="str">
        <f>IF(Customer_Churn_Records_26[[#This Row],[Exited]] = 1, "Yes","No")</f>
        <v>No</v>
      </c>
      <c r="P2905">
        <v>0</v>
      </c>
      <c r="Q2905" t="str">
        <f>IF(Customer_Churn_Records_26[[#This Row],[Complain]] =1, "Yes", "No")</f>
        <v>No</v>
      </c>
      <c r="R2905">
        <v>2</v>
      </c>
      <c r="S2905" t="s">
        <v>4</v>
      </c>
      <c r="T2905">
        <v>845</v>
      </c>
    </row>
    <row r="2906" spans="1:20" x14ac:dyDescent="0.3">
      <c r="A2906">
        <v>15598044</v>
      </c>
      <c r="B2906" t="s">
        <v>2439</v>
      </c>
      <c r="C2906">
        <v>715</v>
      </c>
      <c r="D2906" t="s">
        <v>2</v>
      </c>
      <c r="E2906" t="s">
        <v>1</v>
      </c>
      <c r="F2906">
        <v>35</v>
      </c>
      <c r="G2906" t="str" cm="1">
        <f t="array" ref="G2906">_xlfn.SWITCH(TRUE, Customer_Churn_Records_26[[#This Row],[Age]] &gt;= 70, "Very Old",Customer_Churn_Records_26[[#This Row],[Age]] &gt;= 50, "Old",Customer_Churn_Records_26[[#This Row],[Age]] &gt;=35,"Middle-Age", "Young")</f>
        <v>Middle-Age</v>
      </c>
      <c r="H2906">
        <v>3</v>
      </c>
      <c r="I2906">
        <v>0</v>
      </c>
      <c r="J2906">
        <v>1</v>
      </c>
      <c r="K2906">
        <v>1</v>
      </c>
      <c r="L2906">
        <v>1</v>
      </c>
      <c r="M2906">
        <v>152012.35999999999</v>
      </c>
      <c r="N2906">
        <v>0</v>
      </c>
      <c r="O2906" t="str">
        <f>IF(Customer_Churn_Records_26[[#This Row],[Exited]] = 1, "Yes","No")</f>
        <v>No</v>
      </c>
      <c r="P2906">
        <v>0</v>
      </c>
      <c r="Q2906" t="str">
        <f>IF(Customer_Churn_Records_26[[#This Row],[Complain]] =1, "Yes", "No")</f>
        <v>No</v>
      </c>
      <c r="R2906">
        <v>4</v>
      </c>
      <c r="S2906" t="s">
        <v>4</v>
      </c>
      <c r="T2906">
        <v>917</v>
      </c>
    </row>
    <row r="2907" spans="1:20" x14ac:dyDescent="0.3">
      <c r="A2907">
        <v>15694829</v>
      </c>
      <c r="B2907" t="s">
        <v>964</v>
      </c>
      <c r="C2907">
        <v>680</v>
      </c>
      <c r="D2907" t="s">
        <v>6</v>
      </c>
      <c r="E2907" t="s">
        <v>5</v>
      </c>
      <c r="F2907">
        <v>32</v>
      </c>
      <c r="G2907" t="str" cm="1">
        <f t="array" ref="G2907">_xlfn.SWITCH(TRUE, Customer_Churn_Records_26[[#This Row],[Age]] &gt;= 70, "Very Old",Customer_Churn_Records_26[[#This Row],[Age]] &gt;= 50, "Old",Customer_Churn_Records_26[[#This Row],[Age]] &gt;=35,"Middle-Age", "Young")</f>
        <v>Young</v>
      </c>
      <c r="H2907">
        <v>7</v>
      </c>
      <c r="I2907">
        <v>175454</v>
      </c>
      <c r="J2907">
        <v>1</v>
      </c>
      <c r="K2907">
        <v>0</v>
      </c>
      <c r="L2907">
        <v>1</v>
      </c>
      <c r="M2907">
        <v>77349.919999999998</v>
      </c>
      <c r="N2907">
        <v>0</v>
      </c>
      <c r="O2907" t="str">
        <f>IF(Customer_Churn_Records_26[[#This Row],[Exited]] = 1, "Yes","No")</f>
        <v>No</v>
      </c>
      <c r="P2907">
        <v>0</v>
      </c>
      <c r="Q2907" t="str">
        <f>IF(Customer_Churn_Records_26[[#This Row],[Complain]] =1, "Yes", "No")</f>
        <v>No</v>
      </c>
      <c r="R2907">
        <v>2</v>
      </c>
      <c r="S2907" t="s">
        <v>10</v>
      </c>
      <c r="T2907">
        <v>772</v>
      </c>
    </row>
    <row r="2908" spans="1:20" x14ac:dyDescent="0.3">
      <c r="A2908">
        <v>15600575</v>
      </c>
      <c r="B2908" t="s">
        <v>568</v>
      </c>
      <c r="C2908">
        <v>802</v>
      </c>
      <c r="D2908" t="s">
        <v>15</v>
      </c>
      <c r="E2908" t="s">
        <v>5</v>
      </c>
      <c r="F2908">
        <v>41</v>
      </c>
      <c r="G2908" t="str" cm="1">
        <f t="array" ref="G2908">_xlfn.SWITCH(TRUE, Customer_Churn_Records_26[[#This Row],[Age]] &gt;= 70, "Very Old",Customer_Churn_Records_26[[#This Row],[Age]] &gt;= 50, "Old",Customer_Churn_Records_26[[#This Row],[Age]] &gt;=35,"Middle-Age", "Young")</f>
        <v>Middle-Age</v>
      </c>
      <c r="H2908">
        <v>6</v>
      </c>
      <c r="I2908">
        <v>0</v>
      </c>
      <c r="J2908">
        <v>2</v>
      </c>
      <c r="K2908">
        <v>1</v>
      </c>
      <c r="L2908">
        <v>0</v>
      </c>
      <c r="M2908">
        <v>47322.05</v>
      </c>
      <c r="N2908">
        <v>0</v>
      </c>
      <c r="O2908" t="str">
        <f>IF(Customer_Churn_Records_26[[#This Row],[Exited]] = 1, "Yes","No")</f>
        <v>No</v>
      </c>
      <c r="P2908">
        <v>0</v>
      </c>
      <c r="Q2908" t="str">
        <f>IF(Customer_Churn_Records_26[[#This Row],[Complain]] =1, "Yes", "No")</f>
        <v>No</v>
      </c>
      <c r="R2908">
        <v>2</v>
      </c>
      <c r="S2908" t="s">
        <v>0</v>
      </c>
      <c r="T2908">
        <v>340</v>
      </c>
    </row>
    <row r="2909" spans="1:20" x14ac:dyDescent="0.3">
      <c r="A2909">
        <v>15727311</v>
      </c>
      <c r="B2909" t="s">
        <v>230</v>
      </c>
      <c r="C2909">
        <v>539</v>
      </c>
      <c r="D2909" t="s">
        <v>2</v>
      </c>
      <c r="E2909" t="s">
        <v>1</v>
      </c>
      <c r="F2909">
        <v>22</v>
      </c>
      <c r="G2909" t="str" cm="1">
        <f t="array" ref="G2909">_xlfn.SWITCH(TRUE, Customer_Churn_Records_26[[#This Row],[Age]] &gt;= 70, "Very Old",Customer_Churn_Records_26[[#This Row],[Age]] &gt;= 50, "Old",Customer_Churn_Records_26[[#This Row],[Age]] &gt;=35,"Middle-Age", "Young")</f>
        <v>Young</v>
      </c>
      <c r="H2909">
        <v>0</v>
      </c>
      <c r="I2909">
        <v>100885.93</v>
      </c>
      <c r="J2909">
        <v>2</v>
      </c>
      <c r="K2909">
        <v>1</v>
      </c>
      <c r="L2909">
        <v>1</v>
      </c>
      <c r="M2909">
        <v>38772.65</v>
      </c>
      <c r="N2909">
        <v>0</v>
      </c>
      <c r="O2909" t="str">
        <f>IF(Customer_Churn_Records_26[[#This Row],[Exited]] = 1, "Yes","No")</f>
        <v>No</v>
      </c>
      <c r="P2909">
        <v>0</v>
      </c>
      <c r="Q2909" t="str">
        <f>IF(Customer_Churn_Records_26[[#This Row],[Complain]] =1, "Yes", "No")</f>
        <v>No</v>
      </c>
      <c r="R2909">
        <v>5</v>
      </c>
      <c r="S2909" t="s">
        <v>4</v>
      </c>
      <c r="T2909">
        <v>725</v>
      </c>
    </row>
    <row r="2910" spans="1:20" x14ac:dyDescent="0.3">
      <c r="A2910">
        <v>15570769</v>
      </c>
      <c r="B2910" t="s">
        <v>2438</v>
      </c>
      <c r="C2910">
        <v>494</v>
      </c>
      <c r="D2910" t="s">
        <v>2</v>
      </c>
      <c r="E2910" t="s">
        <v>5</v>
      </c>
      <c r="F2910">
        <v>69</v>
      </c>
      <c r="G2910" t="str" cm="1">
        <f t="array" ref="G2910">_xlfn.SWITCH(TRUE, Customer_Churn_Records_26[[#This Row],[Age]] &gt;= 70, "Very Old",Customer_Churn_Records_26[[#This Row],[Age]] &gt;= 50, "Old",Customer_Churn_Records_26[[#This Row],[Age]] &gt;=35,"Middle-Age", "Young")</f>
        <v>Old</v>
      </c>
      <c r="H2910">
        <v>9</v>
      </c>
      <c r="I2910">
        <v>93320.8</v>
      </c>
      <c r="J2910">
        <v>1</v>
      </c>
      <c r="K2910">
        <v>1</v>
      </c>
      <c r="L2910">
        <v>1</v>
      </c>
      <c r="M2910">
        <v>24489.439999999999</v>
      </c>
      <c r="N2910">
        <v>0</v>
      </c>
      <c r="O2910" t="str">
        <f>IF(Customer_Churn_Records_26[[#This Row],[Exited]] = 1, "Yes","No")</f>
        <v>No</v>
      </c>
      <c r="P2910">
        <v>0</v>
      </c>
      <c r="Q2910" t="str">
        <f>IF(Customer_Churn_Records_26[[#This Row],[Complain]] =1, "Yes", "No")</f>
        <v>No</v>
      </c>
      <c r="R2910">
        <v>2</v>
      </c>
      <c r="S2910" t="s">
        <v>8</v>
      </c>
      <c r="T2910">
        <v>366</v>
      </c>
    </row>
    <row r="2911" spans="1:20" x14ac:dyDescent="0.3">
      <c r="A2911">
        <v>15606274</v>
      </c>
      <c r="B2911" t="s">
        <v>351</v>
      </c>
      <c r="C2911">
        <v>594</v>
      </c>
      <c r="D2911" t="s">
        <v>6</v>
      </c>
      <c r="E2911" t="s">
        <v>5</v>
      </c>
      <c r="F2911">
        <v>38</v>
      </c>
      <c r="G2911" t="str" cm="1">
        <f t="array" ref="G2911">_xlfn.SWITCH(TRUE, Customer_Churn_Records_26[[#This Row],[Age]] &gt;= 70, "Very Old",Customer_Churn_Records_26[[#This Row],[Age]] &gt;= 50, "Old",Customer_Churn_Records_26[[#This Row],[Age]] &gt;=35,"Middle-Age", "Young")</f>
        <v>Middle-Age</v>
      </c>
      <c r="H2911">
        <v>6</v>
      </c>
      <c r="I2911">
        <v>63176.44</v>
      </c>
      <c r="J2911">
        <v>2</v>
      </c>
      <c r="K2911">
        <v>1</v>
      </c>
      <c r="L2911">
        <v>1</v>
      </c>
      <c r="M2911">
        <v>14466.08</v>
      </c>
      <c r="N2911">
        <v>0</v>
      </c>
      <c r="O2911" t="str">
        <f>IF(Customer_Churn_Records_26[[#This Row],[Exited]] = 1, "Yes","No")</f>
        <v>No</v>
      </c>
      <c r="P2911">
        <v>0</v>
      </c>
      <c r="Q2911" t="str">
        <f>IF(Customer_Churn_Records_26[[#This Row],[Complain]] =1, "Yes", "No")</f>
        <v>No</v>
      </c>
      <c r="R2911">
        <v>4</v>
      </c>
      <c r="S2911" t="s">
        <v>4</v>
      </c>
      <c r="T2911">
        <v>890</v>
      </c>
    </row>
    <row r="2912" spans="1:20" x14ac:dyDescent="0.3">
      <c r="A2912">
        <v>15746139</v>
      </c>
      <c r="B2912" t="s">
        <v>1079</v>
      </c>
      <c r="C2912">
        <v>596</v>
      </c>
      <c r="D2912" t="s">
        <v>2</v>
      </c>
      <c r="E2912" t="s">
        <v>5</v>
      </c>
      <c r="F2912">
        <v>33</v>
      </c>
      <c r="G2912" t="str" cm="1">
        <f t="array" ref="G2912">_xlfn.SWITCH(TRUE, Customer_Churn_Records_26[[#This Row],[Age]] &gt;= 70, "Very Old",Customer_Churn_Records_26[[#This Row],[Age]] &gt;= 50, "Old",Customer_Churn_Records_26[[#This Row],[Age]] &gt;=35,"Middle-Age", "Young")</f>
        <v>Young</v>
      </c>
      <c r="H2912">
        <v>2</v>
      </c>
      <c r="I2912">
        <v>139451.67000000001</v>
      </c>
      <c r="J2912">
        <v>1</v>
      </c>
      <c r="K2912">
        <v>0</v>
      </c>
      <c r="L2912">
        <v>0</v>
      </c>
      <c r="M2912">
        <v>63142.12</v>
      </c>
      <c r="N2912">
        <v>0</v>
      </c>
      <c r="O2912" t="str">
        <f>IF(Customer_Churn_Records_26[[#This Row],[Exited]] = 1, "Yes","No")</f>
        <v>No</v>
      </c>
      <c r="P2912">
        <v>0</v>
      </c>
      <c r="Q2912" t="str">
        <f>IF(Customer_Churn_Records_26[[#This Row],[Complain]] =1, "Yes", "No")</f>
        <v>No</v>
      </c>
      <c r="R2912">
        <v>4</v>
      </c>
      <c r="S2912" t="s">
        <v>10</v>
      </c>
      <c r="T2912">
        <v>640</v>
      </c>
    </row>
    <row r="2913" spans="1:20" x14ac:dyDescent="0.3">
      <c r="A2913">
        <v>15704987</v>
      </c>
      <c r="B2913" t="s">
        <v>793</v>
      </c>
      <c r="C2913">
        <v>649</v>
      </c>
      <c r="D2913" t="s">
        <v>2</v>
      </c>
      <c r="E2913" t="s">
        <v>1</v>
      </c>
      <c r="F2913">
        <v>52</v>
      </c>
      <c r="G2913" t="str" cm="1">
        <f t="array" ref="G2913">_xlfn.SWITCH(TRUE, Customer_Churn_Records_26[[#This Row],[Age]] &gt;= 70, "Very Old",Customer_Churn_Records_26[[#This Row],[Age]] &gt;= 50, "Old",Customer_Churn_Records_26[[#This Row],[Age]] &gt;=35,"Middle-Age", "Young")</f>
        <v>Old</v>
      </c>
      <c r="H2913">
        <v>8</v>
      </c>
      <c r="I2913">
        <v>49113.75</v>
      </c>
      <c r="J2913">
        <v>1</v>
      </c>
      <c r="K2913">
        <v>1</v>
      </c>
      <c r="L2913">
        <v>0</v>
      </c>
      <c r="M2913">
        <v>41858.43</v>
      </c>
      <c r="N2913">
        <v>0</v>
      </c>
      <c r="O2913" t="str">
        <f>IF(Customer_Churn_Records_26[[#This Row],[Exited]] = 1, "Yes","No")</f>
        <v>No</v>
      </c>
      <c r="P2913">
        <v>0</v>
      </c>
      <c r="Q2913" t="str">
        <f>IF(Customer_Churn_Records_26[[#This Row],[Complain]] =1, "Yes", "No")</f>
        <v>No</v>
      </c>
      <c r="R2913">
        <v>1</v>
      </c>
      <c r="S2913" t="s">
        <v>8</v>
      </c>
      <c r="T2913">
        <v>673</v>
      </c>
    </row>
    <row r="2914" spans="1:20" x14ac:dyDescent="0.3">
      <c r="A2914">
        <v>15628972</v>
      </c>
      <c r="B2914" t="s">
        <v>246</v>
      </c>
      <c r="C2914">
        <v>699</v>
      </c>
      <c r="D2914" t="s">
        <v>6</v>
      </c>
      <c r="E2914" t="s">
        <v>5</v>
      </c>
      <c r="F2914">
        <v>32</v>
      </c>
      <c r="G2914" t="str" cm="1">
        <f t="array" ref="G2914">_xlfn.SWITCH(TRUE, Customer_Churn_Records_26[[#This Row],[Age]] &gt;= 70, "Very Old",Customer_Churn_Records_26[[#This Row],[Age]] &gt;= 50, "Old",Customer_Churn_Records_26[[#This Row],[Age]] &gt;=35,"Middle-Age", "Young")</f>
        <v>Young</v>
      </c>
      <c r="H2914">
        <v>1</v>
      </c>
      <c r="I2914">
        <v>123906.22</v>
      </c>
      <c r="J2914">
        <v>3</v>
      </c>
      <c r="K2914">
        <v>1</v>
      </c>
      <c r="L2914">
        <v>1</v>
      </c>
      <c r="M2914">
        <v>127443.82</v>
      </c>
      <c r="N2914">
        <v>1</v>
      </c>
      <c r="O2914" t="str">
        <f>IF(Customer_Churn_Records_26[[#This Row],[Exited]] = 1, "Yes","No")</f>
        <v>Yes</v>
      </c>
      <c r="P2914">
        <v>1</v>
      </c>
      <c r="Q2914" t="str">
        <f>IF(Customer_Churn_Records_26[[#This Row],[Complain]] =1, "Yes", "No")</f>
        <v>Yes</v>
      </c>
      <c r="R2914">
        <v>1</v>
      </c>
      <c r="S2914" t="s">
        <v>8</v>
      </c>
      <c r="T2914">
        <v>896</v>
      </c>
    </row>
    <row r="2915" spans="1:20" x14ac:dyDescent="0.3">
      <c r="A2915">
        <v>15697686</v>
      </c>
      <c r="B2915" t="s">
        <v>231</v>
      </c>
      <c r="C2915">
        <v>787</v>
      </c>
      <c r="D2915" t="s">
        <v>2</v>
      </c>
      <c r="E2915" t="s">
        <v>1</v>
      </c>
      <c r="F2915">
        <v>40</v>
      </c>
      <c r="G2915" t="str" cm="1">
        <f t="array" ref="G2915">_xlfn.SWITCH(TRUE, Customer_Churn_Records_26[[#This Row],[Age]] &gt;= 70, "Very Old",Customer_Churn_Records_26[[#This Row],[Age]] &gt;= 50, "Old",Customer_Churn_Records_26[[#This Row],[Age]] &gt;=35,"Middle-Age", "Young")</f>
        <v>Middle-Age</v>
      </c>
      <c r="H2915">
        <v>6</v>
      </c>
      <c r="I2915">
        <v>0</v>
      </c>
      <c r="J2915">
        <v>2</v>
      </c>
      <c r="K2915">
        <v>1</v>
      </c>
      <c r="L2915">
        <v>1</v>
      </c>
      <c r="M2915">
        <v>84151.98</v>
      </c>
      <c r="N2915">
        <v>0</v>
      </c>
      <c r="O2915" t="str">
        <f>IF(Customer_Churn_Records_26[[#This Row],[Exited]] = 1, "Yes","No")</f>
        <v>No</v>
      </c>
      <c r="P2915">
        <v>0</v>
      </c>
      <c r="Q2915" t="str">
        <f>IF(Customer_Churn_Records_26[[#This Row],[Complain]] =1, "Yes", "No")</f>
        <v>No</v>
      </c>
      <c r="R2915">
        <v>3</v>
      </c>
      <c r="S2915" t="s">
        <v>8</v>
      </c>
      <c r="T2915">
        <v>598</v>
      </c>
    </row>
    <row r="2916" spans="1:20" x14ac:dyDescent="0.3">
      <c r="A2916">
        <v>15733883</v>
      </c>
      <c r="B2916" t="s">
        <v>283</v>
      </c>
      <c r="C2916">
        <v>604</v>
      </c>
      <c r="D2916" t="s">
        <v>2</v>
      </c>
      <c r="E2916" t="s">
        <v>5</v>
      </c>
      <c r="F2916">
        <v>28</v>
      </c>
      <c r="G2916" t="str" cm="1">
        <f t="array" ref="G2916">_xlfn.SWITCH(TRUE, Customer_Churn_Records_26[[#This Row],[Age]] &gt;= 70, "Very Old",Customer_Churn_Records_26[[#This Row],[Age]] &gt;= 50, "Old",Customer_Churn_Records_26[[#This Row],[Age]] &gt;=35,"Middle-Age", "Young")</f>
        <v>Young</v>
      </c>
      <c r="H2916">
        <v>7</v>
      </c>
      <c r="I2916">
        <v>0</v>
      </c>
      <c r="J2916">
        <v>2</v>
      </c>
      <c r="K2916">
        <v>0</v>
      </c>
      <c r="L2916">
        <v>0</v>
      </c>
      <c r="M2916">
        <v>58595.64</v>
      </c>
      <c r="N2916">
        <v>0</v>
      </c>
      <c r="O2916" t="str">
        <f>IF(Customer_Churn_Records_26[[#This Row],[Exited]] = 1, "Yes","No")</f>
        <v>No</v>
      </c>
      <c r="P2916">
        <v>0</v>
      </c>
      <c r="Q2916" t="str">
        <f>IF(Customer_Churn_Records_26[[#This Row],[Complain]] =1, "Yes", "No")</f>
        <v>No</v>
      </c>
      <c r="R2916">
        <v>3</v>
      </c>
      <c r="S2916" t="s">
        <v>8</v>
      </c>
      <c r="T2916">
        <v>223</v>
      </c>
    </row>
    <row r="2917" spans="1:20" x14ac:dyDescent="0.3">
      <c r="A2917">
        <v>15617482</v>
      </c>
      <c r="B2917" t="s">
        <v>444</v>
      </c>
      <c r="C2917">
        <v>489</v>
      </c>
      <c r="D2917" t="s">
        <v>6</v>
      </c>
      <c r="E2917" t="s">
        <v>1</v>
      </c>
      <c r="F2917">
        <v>52</v>
      </c>
      <c r="G2917" t="str" cm="1">
        <f t="array" ref="G2917">_xlfn.SWITCH(TRUE, Customer_Churn_Records_26[[#This Row],[Age]] &gt;= 70, "Very Old",Customer_Churn_Records_26[[#This Row],[Age]] &gt;= 50, "Old",Customer_Churn_Records_26[[#This Row],[Age]] &gt;=35,"Middle-Age", "Young")</f>
        <v>Old</v>
      </c>
      <c r="H2917">
        <v>1</v>
      </c>
      <c r="I2917">
        <v>131441.51</v>
      </c>
      <c r="J2917">
        <v>1</v>
      </c>
      <c r="K2917">
        <v>1</v>
      </c>
      <c r="L2917">
        <v>0</v>
      </c>
      <c r="M2917">
        <v>37240.11</v>
      </c>
      <c r="N2917">
        <v>1</v>
      </c>
      <c r="O2917" t="str">
        <f>IF(Customer_Churn_Records_26[[#This Row],[Exited]] = 1, "Yes","No")</f>
        <v>Yes</v>
      </c>
      <c r="P2917">
        <v>1</v>
      </c>
      <c r="Q2917" t="str">
        <f>IF(Customer_Churn_Records_26[[#This Row],[Complain]] =1, "Yes", "No")</f>
        <v>Yes</v>
      </c>
      <c r="R2917">
        <v>4</v>
      </c>
      <c r="S2917" t="s">
        <v>4</v>
      </c>
      <c r="T2917">
        <v>980</v>
      </c>
    </row>
    <row r="2918" spans="1:20" x14ac:dyDescent="0.3">
      <c r="A2918">
        <v>15704583</v>
      </c>
      <c r="B2918" t="s">
        <v>584</v>
      </c>
      <c r="C2918">
        <v>651</v>
      </c>
      <c r="D2918" t="s">
        <v>2</v>
      </c>
      <c r="E2918" t="s">
        <v>5</v>
      </c>
      <c r="F2918">
        <v>56</v>
      </c>
      <c r="G2918" t="str" cm="1">
        <f t="array" ref="G2918">_xlfn.SWITCH(TRUE, Customer_Churn_Records_26[[#This Row],[Age]] &gt;= 70, "Very Old",Customer_Churn_Records_26[[#This Row],[Age]] &gt;= 50, "Old",Customer_Churn_Records_26[[#This Row],[Age]] &gt;=35,"Middle-Age", "Young")</f>
        <v>Old</v>
      </c>
      <c r="H2918">
        <v>2</v>
      </c>
      <c r="I2918">
        <v>0</v>
      </c>
      <c r="J2918">
        <v>1</v>
      </c>
      <c r="K2918">
        <v>1</v>
      </c>
      <c r="L2918">
        <v>0</v>
      </c>
      <c r="M2918">
        <v>114522.68</v>
      </c>
      <c r="N2918">
        <v>1</v>
      </c>
      <c r="O2918" t="str">
        <f>IF(Customer_Churn_Records_26[[#This Row],[Exited]] = 1, "Yes","No")</f>
        <v>Yes</v>
      </c>
      <c r="P2918">
        <v>1</v>
      </c>
      <c r="Q2918" t="str">
        <f>IF(Customer_Churn_Records_26[[#This Row],[Complain]] =1, "Yes", "No")</f>
        <v>Yes</v>
      </c>
      <c r="R2918">
        <v>4</v>
      </c>
      <c r="S2918" t="s">
        <v>4</v>
      </c>
      <c r="T2918">
        <v>327</v>
      </c>
    </row>
    <row r="2919" spans="1:20" x14ac:dyDescent="0.3">
      <c r="A2919">
        <v>15621083</v>
      </c>
      <c r="B2919" t="s">
        <v>43</v>
      </c>
      <c r="C2919">
        <v>698</v>
      </c>
      <c r="D2919" t="s">
        <v>2</v>
      </c>
      <c r="E2919" t="s">
        <v>5</v>
      </c>
      <c r="F2919">
        <v>57</v>
      </c>
      <c r="G2919" t="str" cm="1">
        <f t="array" ref="G2919">_xlfn.SWITCH(TRUE, Customer_Churn_Records_26[[#This Row],[Age]] &gt;= 70, "Very Old",Customer_Churn_Records_26[[#This Row],[Age]] &gt;= 50, "Old",Customer_Churn_Records_26[[#This Row],[Age]] &gt;=35,"Middle-Age", "Young")</f>
        <v>Old</v>
      </c>
      <c r="H2919">
        <v>6</v>
      </c>
      <c r="I2919">
        <v>136325.48000000001</v>
      </c>
      <c r="J2919">
        <v>2</v>
      </c>
      <c r="K2919">
        <v>1</v>
      </c>
      <c r="L2919">
        <v>1</v>
      </c>
      <c r="M2919">
        <v>72549.27</v>
      </c>
      <c r="N2919">
        <v>1</v>
      </c>
      <c r="O2919" t="str">
        <f>IF(Customer_Churn_Records_26[[#This Row],[Exited]] = 1, "Yes","No")</f>
        <v>Yes</v>
      </c>
      <c r="P2919">
        <v>1</v>
      </c>
      <c r="Q2919" t="str">
        <f>IF(Customer_Churn_Records_26[[#This Row],[Complain]] =1, "Yes", "No")</f>
        <v>Yes</v>
      </c>
      <c r="R2919">
        <v>2</v>
      </c>
      <c r="S2919" t="s">
        <v>0</v>
      </c>
      <c r="T2919">
        <v>687</v>
      </c>
    </row>
    <row r="2920" spans="1:20" x14ac:dyDescent="0.3">
      <c r="A2920">
        <v>15649487</v>
      </c>
      <c r="B2920" t="s">
        <v>671</v>
      </c>
      <c r="C2920">
        <v>578</v>
      </c>
      <c r="D2920" t="s">
        <v>6</v>
      </c>
      <c r="E2920" t="s">
        <v>1</v>
      </c>
      <c r="F2920">
        <v>38</v>
      </c>
      <c r="G2920" t="str" cm="1">
        <f t="array" ref="G2920">_xlfn.SWITCH(TRUE, Customer_Churn_Records_26[[#This Row],[Age]] &gt;= 70, "Very Old",Customer_Churn_Records_26[[#This Row],[Age]] &gt;= 50, "Old",Customer_Churn_Records_26[[#This Row],[Age]] &gt;=35,"Middle-Age", "Young")</f>
        <v>Middle-Age</v>
      </c>
      <c r="H2920">
        <v>4</v>
      </c>
      <c r="I2920">
        <v>113150.44</v>
      </c>
      <c r="J2920">
        <v>2</v>
      </c>
      <c r="K2920">
        <v>1</v>
      </c>
      <c r="L2920">
        <v>0</v>
      </c>
      <c r="M2920">
        <v>176712.59</v>
      </c>
      <c r="N2920">
        <v>1</v>
      </c>
      <c r="O2920" t="str">
        <f>IF(Customer_Churn_Records_26[[#This Row],[Exited]] = 1, "Yes","No")</f>
        <v>Yes</v>
      </c>
      <c r="P2920">
        <v>1</v>
      </c>
      <c r="Q2920" t="str">
        <f>IF(Customer_Churn_Records_26[[#This Row],[Complain]] =1, "Yes", "No")</f>
        <v>Yes</v>
      </c>
      <c r="R2920">
        <v>4</v>
      </c>
      <c r="S2920" t="s">
        <v>4</v>
      </c>
      <c r="T2920">
        <v>502</v>
      </c>
    </row>
    <row r="2921" spans="1:20" x14ac:dyDescent="0.3">
      <c r="A2921">
        <v>15736760</v>
      </c>
      <c r="B2921" t="s">
        <v>43</v>
      </c>
      <c r="C2921">
        <v>538</v>
      </c>
      <c r="D2921" t="s">
        <v>15</v>
      </c>
      <c r="E2921" t="s">
        <v>1</v>
      </c>
      <c r="F2921">
        <v>42</v>
      </c>
      <c r="G2921" t="str" cm="1">
        <f t="array" ref="G2921">_xlfn.SWITCH(TRUE, Customer_Churn_Records_26[[#This Row],[Age]] &gt;= 70, "Very Old",Customer_Churn_Records_26[[#This Row],[Age]] &gt;= 50, "Old",Customer_Churn_Records_26[[#This Row],[Age]] &gt;=35,"Middle-Age", "Young")</f>
        <v>Middle-Age</v>
      </c>
      <c r="H2921">
        <v>9</v>
      </c>
      <c r="I2921">
        <v>0</v>
      </c>
      <c r="J2921">
        <v>1</v>
      </c>
      <c r="K2921">
        <v>0</v>
      </c>
      <c r="L2921">
        <v>0</v>
      </c>
      <c r="M2921">
        <v>152855.96</v>
      </c>
      <c r="N2921">
        <v>0</v>
      </c>
      <c r="O2921" t="str">
        <f>IF(Customer_Churn_Records_26[[#This Row],[Exited]] = 1, "Yes","No")</f>
        <v>No</v>
      </c>
      <c r="P2921">
        <v>0</v>
      </c>
      <c r="Q2921" t="str">
        <f>IF(Customer_Churn_Records_26[[#This Row],[Complain]] =1, "Yes", "No")</f>
        <v>No</v>
      </c>
      <c r="R2921">
        <v>4</v>
      </c>
      <c r="S2921" t="s">
        <v>8</v>
      </c>
      <c r="T2921">
        <v>641</v>
      </c>
    </row>
    <row r="2922" spans="1:20" x14ac:dyDescent="0.3">
      <c r="A2922">
        <v>15714658</v>
      </c>
      <c r="B2922" t="s">
        <v>716</v>
      </c>
      <c r="C2922">
        <v>696</v>
      </c>
      <c r="D2922" t="s">
        <v>2</v>
      </c>
      <c r="E2922" t="s">
        <v>1</v>
      </c>
      <c r="F2922">
        <v>33</v>
      </c>
      <c r="G2922" t="str" cm="1">
        <f t="array" ref="G2922">_xlfn.SWITCH(TRUE, Customer_Churn_Records_26[[#This Row],[Age]] &gt;= 70, "Very Old",Customer_Churn_Records_26[[#This Row],[Age]] &gt;= 50, "Old",Customer_Churn_Records_26[[#This Row],[Age]] &gt;=35,"Middle-Age", "Young")</f>
        <v>Young</v>
      </c>
      <c r="H2922">
        <v>4</v>
      </c>
      <c r="I2922">
        <v>0</v>
      </c>
      <c r="J2922">
        <v>2</v>
      </c>
      <c r="K2922">
        <v>1</v>
      </c>
      <c r="L2922">
        <v>1</v>
      </c>
      <c r="M2922">
        <v>73371.649999999994</v>
      </c>
      <c r="N2922">
        <v>0</v>
      </c>
      <c r="O2922" t="str">
        <f>IF(Customer_Churn_Records_26[[#This Row],[Exited]] = 1, "Yes","No")</f>
        <v>No</v>
      </c>
      <c r="P2922">
        <v>0</v>
      </c>
      <c r="Q2922" t="str">
        <f>IF(Customer_Churn_Records_26[[#This Row],[Complain]] =1, "Yes", "No")</f>
        <v>No</v>
      </c>
      <c r="R2922">
        <v>3</v>
      </c>
      <c r="S2922" t="s">
        <v>10</v>
      </c>
      <c r="T2922">
        <v>348</v>
      </c>
    </row>
    <row r="2923" spans="1:20" x14ac:dyDescent="0.3">
      <c r="A2923">
        <v>15599081</v>
      </c>
      <c r="B2923" t="s">
        <v>286</v>
      </c>
      <c r="C2923">
        <v>507</v>
      </c>
      <c r="D2923" t="s">
        <v>6</v>
      </c>
      <c r="E2923" t="s">
        <v>1</v>
      </c>
      <c r="F2923">
        <v>46</v>
      </c>
      <c r="G2923" t="str" cm="1">
        <f t="array" ref="G2923">_xlfn.SWITCH(TRUE, Customer_Churn_Records_26[[#This Row],[Age]] &gt;= 70, "Very Old",Customer_Churn_Records_26[[#This Row],[Age]] &gt;= 50, "Old",Customer_Churn_Records_26[[#This Row],[Age]] &gt;=35,"Middle-Age", "Young")</f>
        <v>Middle-Age</v>
      </c>
      <c r="H2923">
        <v>8</v>
      </c>
      <c r="I2923">
        <v>102785.16</v>
      </c>
      <c r="J2923">
        <v>1</v>
      </c>
      <c r="K2923">
        <v>1</v>
      </c>
      <c r="L2923">
        <v>1</v>
      </c>
      <c r="M2923">
        <v>70323.679999999993</v>
      </c>
      <c r="N2923">
        <v>0</v>
      </c>
      <c r="O2923" t="str">
        <f>IF(Customer_Churn_Records_26[[#This Row],[Exited]] = 1, "Yes","No")</f>
        <v>No</v>
      </c>
      <c r="P2923">
        <v>0</v>
      </c>
      <c r="Q2923" t="str">
        <f>IF(Customer_Churn_Records_26[[#This Row],[Complain]] =1, "Yes", "No")</f>
        <v>No</v>
      </c>
      <c r="R2923">
        <v>1</v>
      </c>
      <c r="S2923" t="s">
        <v>4</v>
      </c>
      <c r="T2923">
        <v>633</v>
      </c>
    </row>
    <row r="2924" spans="1:20" x14ac:dyDescent="0.3">
      <c r="A2924">
        <v>15705113</v>
      </c>
      <c r="B2924" t="s">
        <v>590</v>
      </c>
      <c r="C2924">
        <v>685</v>
      </c>
      <c r="D2924" t="s">
        <v>15</v>
      </c>
      <c r="E2924" t="s">
        <v>5</v>
      </c>
      <c r="F2924">
        <v>34</v>
      </c>
      <c r="G2924" t="str" cm="1">
        <f t="array" ref="G2924">_xlfn.SWITCH(TRUE, Customer_Churn_Records_26[[#This Row],[Age]] &gt;= 70, "Very Old",Customer_Churn_Records_26[[#This Row],[Age]] &gt;= 50, "Old",Customer_Churn_Records_26[[#This Row],[Age]] &gt;=35,"Middle-Age", "Young")</f>
        <v>Young</v>
      </c>
      <c r="H2924">
        <v>6</v>
      </c>
      <c r="I2924">
        <v>83264.28</v>
      </c>
      <c r="J2924">
        <v>1</v>
      </c>
      <c r="K2924">
        <v>0</v>
      </c>
      <c r="L2924">
        <v>0</v>
      </c>
      <c r="M2924">
        <v>9663.2800000000007</v>
      </c>
      <c r="N2924">
        <v>0</v>
      </c>
      <c r="O2924" t="str">
        <f>IF(Customer_Churn_Records_26[[#This Row],[Exited]] = 1, "Yes","No")</f>
        <v>No</v>
      </c>
      <c r="P2924">
        <v>0</v>
      </c>
      <c r="Q2924" t="str">
        <f>IF(Customer_Churn_Records_26[[#This Row],[Complain]] =1, "Yes", "No")</f>
        <v>No</v>
      </c>
      <c r="R2924">
        <v>5</v>
      </c>
      <c r="S2924" t="s">
        <v>4</v>
      </c>
      <c r="T2924">
        <v>449</v>
      </c>
    </row>
    <row r="2925" spans="1:20" x14ac:dyDescent="0.3">
      <c r="A2925">
        <v>15631159</v>
      </c>
      <c r="B2925" t="s">
        <v>386</v>
      </c>
      <c r="C2925">
        <v>705</v>
      </c>
      <c r="D2925" t="s">
        <v>6</v>
      </c>
      <c r="E2925" t="s">
        <v>5</v>
      </c>
      <c r="F2925">
        <v>41</v>
      </c>
      <c r="G2925" t="str" cm="1">
        <f t="array" ref="G2925">_xlfn.SWITCH(TRUE, Customer_Churn_Records_26[[#This Row],[Age]] &gt;= 70, "Very Old",Customer_Churn_Records_26[[#This Row],[Age]] &gt;= 50, "Old",Customer_Churn_Records_26[[#This Row],[Age]] &gt;=35,"Middle-Age", "Young")</f>
        <v>Middle-Age</v>
      </c>
      <c r="H2925">
        <v>4</v>
      </c>
      <c r="I2925">
        <v>72252.639999999999</v>
      </c>
      <c r="J2925">
        <v>2</v>
      </c>
      <c r="K2925">
        <v>1</v>
      </c>
      <c r="L2925">
        <v>1</v>
      </c>
      <c r="M2925">
        <v>142514.66</v>
      </c>
      <c r="N2925">
        <v>0</v>
      </c>
      <c r="O2925" t="str">
        <f>IF(Customer_Churn_Records_26[[#This Row],[Exited]] = 1, "Yes","No")</f>
        <v>No</v>
      </c>
      <c r="P2925">
        <v>0</v>
      </c>
      <c r="Q2925" t="str">
        <f>IF(Customer_Churn_Records_26[[#This Row],[Complain]] =1, "Yes", "No")</f>
        <v>No</v>
      </c>
      <c r="R2925">
        <v>2</v>
      </c>
      <c r="S2925" t="s">
        <v>4</v>
      </c>
      <c r="T2925">
        <v>710</v>
      </c>
    </row>
    <row r="2926" spans="1:20" x14ac:dyDescent="0.3">
      <c r="A2926">
        <v>15792818</v>
      </c>
      <c r="B2926" t="s">
        <v>1322</v>
      </c>
      <c r="C2926">
        <v>499</v>
      </c>
      <c r="D2926" t="s">
        <v>6</v>
      </c>
      <c r="E2926" t="s">
        <v>1</v>
      </c>
      <c r="F2926">
        <v>29</v>
      </c>
      <c r="G2926" t="str" cm="1">
        <f t="array" ref="G2926">_xlfn.SWITCH(TRUE, Customer_Churn_Records_26[[#This Row],[Age]] &gt;= 70, "Very Old",Customer_Churn_Records_26[[#This Row],[Age]] &gt;= 50, "Old",Customer_Churn_Records_26[[#This Row],[Age]] &gt;=35,"Middle-Age", "Young")</f>
        <v>Young</v>
      </c>
      <c r="H2926">
        <v>6</v>
      </c>
      <c r="I2926">
        <v>148051.51999999999</v>
      </c>
      <c r="J2926">
        <v>1</v>
      </c>
      <c r="K2926">
        <v>1</v>
      </c>
      <c r="L2926">
        <v>0</v>
      </c>
      <c r="M2926">
        <v>118623.94</v>
      </c>
      <c r="N2926">
        <v>0</v>
      </c>
      <c r="O2926" t="str">
        <f>IF(Customer_Churn_Records_26[[#This Row],[Exited]] = 1, "Yes","No")</f>
        <v>No</v>
      </c>
      <c r="P2926">
        <v>0</v>
      </c>
      <c r="Q2926" t="str">
        <f>IF(Customer_Churn_Records_26[[#This Row],[Complain]] =1, "Yes", "No")</f>
        <v>No</v>
      </c>
      <c r="R2926">
        <v>4</v>
      </c>
      <c r="S2926" t="s">
        <v>10</v>
      </c>
      <c r="T2926">
        <v>662</v>
      </c>
    </row>
    <row r="2927" spans="1:20" x14ac:dyDescent="0.3">
      <c r="A2927">
        <v>15633531</v>
      </c>
      <c r="B2927" t="s">
        <v>1617</v>
      </c>
      <c r="C2927">
        <v>717</v>
      </c>
      <c r="D2927" t="s">
        <v>2</v>
      </c>
      <c r="E2927" t="s">
        <v>1</v>
      </c>
      <c r="F2927">
        <v>76</v>
      </c>
      <c r="G2927" t="str" cm="1">
        <f t="array" ref="G2927">_xlfn.SWITCH(TRUE, Customer_Churn_Records_26[[#This Row],[Age]] &gt;= 70, "Very Old",Customer_Churn_Records_26[[#This Row],[Age]] &gt;= 50, "Old",Customer_Churn_Records_26[[#This Row],[Age]] &gt;=35,"Middle-Age", "Young")</f>
        <v>Very Old</v>
      </c>
      <c r="H2927">
        <v>9</v>
      </c>
      <c r="I2927">
        <v>138489.66</v>
      </c>
      <c r="J2927">
        <v>1</v>
      </c>
      <c r="K2927">
        <v>1</v>
      </c>
      <c r="L2927">
        <v>1</v>
      </c>
      <c r="M2927">
        <v>68400.14</v>
      </c>
      <c r="N2927">
        <v>0</v>
      </c>
      <c r="O2927" t="str">
        <f>IF(Customer_Churn_Records_26[[#This Row],[Exited]] = 1, "Yes","No")</f>
        <v>No</v>
      </c>
      <c r="P2927">
        <v>0</v>
      </c>
      <c r="Q2927" t="str">
        <f>IF(Customer_Churn_Records_26[[#This Row],[Complain]] =1, "Yes", "No")</f>
        <v>No</v>
      </c>
      <c r="R2927">
        <v>2</v>
      </c>
      <c r="S2927" t="s">
        <v>4</v>
      </c>
      <c r="T2927">
        <v>860</v>
      </c>
    </row>
    <row r="2928" spans="1:20" x14ac:dyDescent="0.3">
      <c r="A2928">
        <v>15744529</v>
      </c>
      <c r="B2928" t="s">
        <v>805</v>
      </c>
      <c r="C2928">
        <v>510</v>
      </c>
      <c r="D2928" t="s">
        <v>2</v>
      </c>
      <c r="E2928" t="s">
        <v>5</v>
      </c>
      <c r="F2928">
        <v>63</v>
      </c>
      <c r="G2928" t="str" cm="1">
        <f t="array" ref="G2928">_xlfn.SWITCH(TRUE, Customer_Churn_Records_26[[#This Row],[Age]] &gt;= 70, "Very Old",Customer_Churn_Records_26[[#This Row],[Age]] &gt;= 50, "Old",Customer_Churn_Records_26[[#This Row],[Age]] &gt;=35,"Middle-Age", "Young")</f>
        <v>Old</v>
      </c>
      <c r="H2928">
        <v>8</v>
      </c>
      <c r="I2928">
        <v>0</v>
      </c>
      <c r="J2928">
        <v>2</v>
      </c>
      <c r="K2928">
        <v>1</v>
      </c>
      <c r="L2928">
        <v>1</v>
      </c>
      <c r="M2928">
        <v>115291.86</v>
      </c>
      <c r="N2928">
        <v>0</v>
      </c>
      <c r="O2928" t="str">
        <f>IF(Customer_Churn_Records_26[[#This Row],[Exited]] = 1, "Yes","No")</f>
        <v>No</v>
      </c>
      <c r="P2928">
        <v>0</v>
      </c>
      <c r="Q2928" t="str">
        <f>IF(Customer_Churn_Records_26[[#This Row],[Complain]] =1, "Yes", "No")</f>
        <v>No</v>
      </c>
      <c r="R2928">
        <v>2</v>
      </c>
      <c r="S2928" t="s">
        <v>8</v>
      </c>
      <c r="T2928">
        <v>960</v>
      </c>
    </row>
    <row r="2929" spans="1:20" x14ac:dyDescent="0.3">
      <c r="A2929">
        <v>15669656</v>
      </c>
      <c r="B2929" t="s">
        <v>1406</v>
      </c>
      <c r="C2929">
        <v>632</v>
      </c>
      <c r="D2929" t="s">
        <v>2</v>
      </c>
      <c r="E2929" t="s">
        <v>5</v>
      </c>
      <c r="F2929">
        <v>32</v>
      </c>
      <c r="G2929" t="str" cm="1">
        <f t="array" ref="G2929">_xlfn.SWITCH(TRUE, Customer_Churn_Records_26[[#This Row],[Age]] &gt;= 70, "Very Old",Customer_Churn_Records_26[[#This Row],[Age]] &gt;= 50, "Old",Customer_Churn_Records_26[[#This Row],[Age]] &gt;=35,"Middle-Age", "Young")</f>
        <v>Young</v>
      </c>
      <c r="H2929">
        <v>6</v>
      </c>
      <c r="I2929">
        <v>111589.33</v>
      </c>
      <c r="J2929">
        <v>1</v>
      </c>
      <c r="K2929">
        <v>1</v>
      </c>
      <c r="L2929">
        <v>1</v>
      </c>
      <c r="M2929">
        <v>170382.99</v>
      </c>
      <c r="N2929">
        <v>0</v>
      </c>
      <c r="O2929" t="str">
        <f>IF(Customer_Churn_Records_26[[#This Row],[Exited]] = 1, "Yes","No")</f>
        <v>No</v>
      </c>
      <c r="P2929">
        <v>0</v>
      </c>
      <c r="Q2929" t="str">
        <f>IF(Customer_Churn_Records_26[[#This Row],[Complain]] =1, "Yes", "No")</f>
        <v>No</v>
      </c>
      <c r="R2929">
        <v>4</v>
      </c>
      <c r="S2929" t="s">
        <v>0</v>
      </c>
      <c r="T2929">
        <v>782</v>
      </c>
    </row>
    <row r="2930" spans="1:20" x14ac:dyDescent="0.3">
      <c r="A2930">
        <v>15581198</v>
      </c>
      <c r="B2930" t="s">
        <v>971</v>
      </c>
      <c r="C2930">
        <v>668</v>
      </c>
      <c r="D2930" t="s">
        <v>6</v>
      </c>
      <c r="E2930" t="s">
        <v>1</v>
      </c>
      <c r="F2930">
        <v>39</v>
      </c>
      <c r="G2930" t="str" cm="1">
        <f t="array" ref="G2930">_xlfn.SWITCH(TRUE, Customer_Churn_Records_26[[#This Row],[Age]] &gt;= 70, "Very Old",Customer_Churn_Records_26[[#This Row],[Age]] &gt;= 50, "Old",Customer_Churn_Records_26[[#This Row],[Age]] &gt;=35,"Middle-Age", "Young")</f>
        <v>Middle-Age</v>
      </c>
      <c r="H2930">
        <v>0</v>
      </c>
      <c r="I2930">
        <v>122104.79</v>
      </c>
      <c r="J2930">
        <v>1</v>
      </c>
      <c r="K2930">
        <v>1</v>
      </c>
      <c r="L2930">
        <v>0</v>
      </c>
      <c r="M2930">
        <v>112946.67</v>
      </c>
      <c r="N2930">
        <v>1</v>
      </c>
      <c r="O2930" t="str">
        <f>IF(Customer_Churn_Records_26[[#This Row],[Exited]] = 1, "Yes","No")</f>
        <v>Yes</v>
      </c>
      <c r="P2930">
        <v>1</v>
      </c>
      <c r="Q2930" t="str">
        <f>IF(Customer_Churn_Records_26[[#This Row],[Complain]] =1, "Yes", "No")</f>
        <v>Yes</v>
      </c>
      <c r="R2930">
        <v>5</v>
      </c>
      <c r="S2930" t="s">
        <v>0</v>
      </c>
      <c r="T2930">
        <v>749</v>
      </c>
    </row>
    <row r="2931" spans="1:20" x14ac:dyDescent="0.3">
      <c r="A2931">
        <v>15729054</v>
      </c>
      <c r="B2931" t="s">
        <v>1407</v>
      </c>
      <c r="C2931">
        <v>744</v>
      </c>
      <c r="D2931" t="s">
        <v>6</v>
      </c>
      <c r="E2931" t="s">
        <v>5</v>
      </c>
      <c r="F2931">
        <v>32</v>
      </c>
      <c r="G2931" t="str" cm="1">
        <f t="array" ref="G2931">_xlfn.SWITCH(TRUE, Customer_Churn_Records_26[[#This Row],[Age]] &gt;= 70, "Very Old",Customer_Churn_Records_26[[#This Row],[Age]] &gt;= 50, "Old",Customer_Churn_Records_26[[#This Row],[Age]] &gt;=35,"Middle-Age", "Young")</f>
        <v>Young</v>
      </c>
      <c r="H2931">
        <v>4</v>
      </c>
      <c r="I2931">
        <v>96106.83</v>
      </c>
      <c r="J2931">
        <v>1</v>
      </c>
      <c r="K2931">
        <v>1</v>
      </c>
      <c r="L2931">
        <v>1</v>
      </c>
      <c r="M2931">
        <v>79812.77</v>
      </c>
      <c r="N2931">
        <v>0</v>
      </c>
      <c r="O2931" t="str">
        <f>IF(Customer_Churn_Records_26[[#This Row],[Exited]] = 1, "Yes","No")</f>
        <v>No</v>
      </c>
      <c r="P2931">
        <v>0</v>
      </c>
      <c r="Q2931" t="str">
        <f>IF(Customer_Churn_Records_26[[#This Row],[Complain]] =1, "Yes", "No")</f>
        <v>No</v>
      </c>
      <c r="R2931">
        <v>5</v>
      </c>
      <c r="S2931" t="s">
        <v>0</v>
      </c>
      <c r="T2931">
        <v>520</v>
      </c>
    </row>
    <row r="2932" spans="1:20" x14ac:dyDescent="0.3">
      <c r="A2932">
        <v>15573452</v>
      </c>
      <c r="B2932" t="s">
        <v>913</v>
      </c>
      <c r="C2932">
        <v>663</v>
      </c>
      <c r="D2932" t="s">
        <v>6</v>
      </c>
      <c r="E2932" t="s">
        <v>5</v>
      </c>
      <c r="F2932">
        <v>42</v>
      </c>
      <c r="G2932" t="str" cm="1">
        <f t="array" ref="G2932">_xlfn.SWITCH(TRUE, Customer_Churn_Records_26[[#This Row],[Age]] &gt;= 70, "Very Old",Customer_Churn_Records_26[[#This Row],[Age]] &gt;= 50, "Old",Customer_Churn_Records_26[[#This Row],[Age]] &gt;=35,"Middle-Age", "Young")</f>
        <v>Middle-Age</v>
      </c>
      <c r="H2932">
        <v>7</v>
      </c>
      <c r="I2932">
        <v>115930.87</v>
      </c>
      <c r="J2932">
        <v>1</v>
      </c>
      <c r="K2932">
        <v>1</v>
      </c>
      <c r="L2932">
        <v>0</v>
      </c>
      <c r="M2932">
        <v>19862.78</v>
      </c>
      <c r="N2932">
        <v>0</v>
      </c>
      <c r="O2932" t="str">
        <f>IF(Customer_Churn_Records_26[[#This Row],[Exited]] = 1, "Yes","No")</f>
        <v>No</v>
      </c>
      <c r="P2932">
        <v>0</v>
      </c>
      <c r="Q2932" t="str">
        <f>IF(Customer_Churn_Records_26[[#This Row],[Complain]] =1, "Yes", "No")</f>
        <v>No</v>
      </c>
      <c r="R2932">
        <v>4</v>
      </c>
      <c r="S2932" t="s">
        <v>0</v>
      </c>
      <c r="T2932">
        <v>809</v>
      </c>
    </row>
    <row r="2933" spans="1:20" x14ac:dyDescent="0.3">
      <c r="A2933">
        <v>15776733</v>
      </c>
      <c r="B2933" t="s">
        <v>664</v>
      </c>
      <c r="C2933">
        <v>638</v>
      </c>
      <c r="D2933" t="s">
        <v>6</v>
      </c>
      <c r="E2933" t="s">
        <v>1</v>
      </c>
      <c r="F2933">
        <v>37</v>
      </c>
      <c r="G2933" t="str" cm="1">
        <f t="array" ref="G2933">_xlfn.SWITCH(TRUE, Customer_Churn_Records_26[[#This Row],[Age]] &gt;= 70, "Very Old",Customer_Churn_Records_26[[#This Row],[Age]] &gt;= 50, "Old",Customer_Churn_Records_26[[#This Row],[Age]] &gt;=35,"Middle-Age", "Young")</f>
        <v>Middle-Age</v>
      </c>
      <c r="H2933">
        <v>7</v>
      </c>
      <c r="I2933">
        <v>124513.66</v>
      </c>
      <c r="J2933">
        <v>2</v>
      </c>
      <c r="K2933">
        <v>1</v>
      </c>
      <c r="L2933">
        <v>0</v>
      </c>
      <c r="M2933">
        <v>158610.89000000001</v>
      </c>
      <c r="N2933">
        <v>0</v>
      </c>
      <c r="O2933" t="str">
        <f>IF(Customer_Churn_Records_26[[#This Row],[Exited]] = 1, "Yes","No")</f>
        <v>No</v>
      </c>
      <c r="P2933">
        <v>0</v>
      </c>
      <c r="Q2933" t="str">
        <f>IF(Customer_Churn_Records_26[[#This Row],[Complain]] =1, "Yes", "No")</f>
        <v>No</v>
      </c>
      <c r="R2933">
        <v>4</v>
      </c>
      <c r="S2933" t="s">
        <v>10</v>
      </c>
      <c r="T2933">
        <v>705</v>
      </c>
    </row>
    <row r="2934" spans="1:20" x14ac:dyDescent="0.3">
      <c r="A2934">
        <v>15724858</v>
      </c>
      <c r="B2934" t="s">
        <v>2437</v>
      </c>
      <c r="C2934">
        <v>688</v>
      </c>
      <c r="D2934" t="s">
        <v>2</v>
      </c>
      <c r="E2934" t="s">
        <v>1</v>
      </c>
      <c r="F2934">
        <v>54</v>
      </c>
      <c r="G2934" t="str" cm="1">
        <f t="array" ref="G2934">_xlfn.SWITCH(TRUE, Customer_Churn_Records_26[[#This Row],[Age]] &gt;= 70, "Very Old",Customer_Churn_Records_26[[#This Row],[Age]] &gt;= 50, "Old",Customer_Churn_Records_26[[#This Row],[Age]] &gt;=35,"Middle-Age", "Young")</f>
        <v>Old</v>
      </c>
      <c r="H2934">
        <v>9</v>
      </c>
      <c r="I2934">
        <v>0</v>
      </c>
      <c r="J2934">
        <v>1</v>
      </c>
      <c r="K2934">
        <v>1</v>
      </c>
      <c r="L2934">
        <v>0</v>
      </c>
      <c r="M2934">
        <v>191212.63</v>
      </c>
      <c r="N2934">
        <v>1</v>
      </c>
      <c r="O2934" t="str">
        <f>IF(Customer_Churn_Records_26[[#This Row],[Exited]] = 1, "Yes","No")</f>
        <v>Yes</v>
      </c>
      <c r="P2934">
        <v>1</v>
      </c>
      <c r="Q2934" t="str">
        <f>IF(Customer_Churn_Records_26[[#This Row],[Complain]] =1, "Yes", "No")</f>
        <v>Yes</v>
      </c>
      <c r="R2934">
        <v>5</v>
      </c>
      <c r="S2934" t="s">
        <v>4</v>
      </c>
      <c r="T2934">
        <v>746</v>
      </c>
    </row>
    <row r="2935" spans="1:20" x14ac:dyDescent="0.3">
      <c r="A2935">
        <v>15713144</v>
      </c>
      <c r="B2935" t="s">
        <v>2436</v>
      </c>
      <c r="C2935">
        <v>588</v>
      </c>
      <c r="D2935" t="s">
        <v>15</v>
      </c>
      <c r="E2935" t="s">
        <v>5</v>
      </c>
      <c r="F2935">
        <v>46</v>
      </c>
      <c r="G2935" t="str" cm="1">
        <f t="array" ref="G2935">_xlfn.SWITCH(TRUE, Customer_Churn_Records_26[[#This Row],[Age]] &gt;= 70, "Very Old",Customer_Churn_Records_26[[#This Row],[Age]] &gt;= 50, "Old",Customer_Churn_Records_26[[#This Row],[Age]] &gt;=35,"Middle-Age", "Young")</f>
        <v>Middle-Age</v>
      </c>
      <c r="H2935">
        <v>8</v>
      </c>
      <c r="I2935">
        <v>0</v>
      </c>
      <c r="J2935">
        <v>1</v>
      </c>
      <c r="K2935">
        <v>1</v>
      </c>
      <c r="L2935">
        <v>0</v>
      </c>
      <c r="M2935">
        <v>61931.21</v>
      </c>
      <c r="N2935">
        <v>0</v>
      </c>
      <c r="O2935" t="str">
        <f>IF(Customer_Churn_Records_26[[#This Row],[Exited]] = 1, "Yes","No")</f>
        <v>No</v>
      </c>
      <c r="P2935">
        <v>0</v>
      </c>
      <c r="Q2935" t="str">
        <f>IF(Customer_Churn_Records_26[[#This Row],[Complain]] =1, "Yes", "No")</f>
        <v>No</v>
      </c>
      <c r="R2935">
        <v>5</v>
      </c>
      <c r="S2935" t="s">
        <v>4</v>
      </c>
      <c r="T2935">
        <v>950</v>
      </c>
    </row>
    <row r="2936" spans="1:20" x14ac:dyDescent="0.3">
      <c r="A2936">
        <v>15690188</v>
      </c>
      <c r="B2936" t="s">
        <v>150</v>
      </c>
      <c r="C2936">
        <v>631</v>
      </c>
      <c r="D2936" t="s">
        <v>2</v>
      </c>
      <c r="E2936" t="s">
        <v>5</v>
      </c>
      <c r="F2936">
        <v>33</v>
      </c>
      <c r="G2936" t="str" cm="1">
        <f t="array" ref="G2936">_xlfn.SWITCH(TRUE, Customer_Churn_Records_26[[#This Row],[Age]] &gt;= 70, "Very Old",Customer_Churn_Records_26[[#This Row],[Age]] &gt;= 50, "Old",Customer_Churn_Records_26[[#This Row],[Age]] &gt;=35,"Middle-Age", "Young")</f>
        <v>Young</v>
      </c>
      <c r="H2936">
        <v>7</v>
      </c>
      <c r="I2936">
        <v>0</v>
      </c>
      <c r="J2936">
        <v>1</v>
      </c>
      <c r="K2936">
        <v>1</v>
      </c>
      <c r="L2936">
        <v>1</v>
      </c>
      <c r="M2936">
        <v>58043.02</v>
      </c>
      <c r="N2936">
        <v>1</v>
      </c>
      <c r="O2936" t="str">
        <f>IF(Customer_Churn_Records_26[[#This Row],[Exited]] = 1, "Yes","No")</f>
        <v>Yes</v>
      </c>
      <c r="P2936">
        <v>1</v>
      </c>
      <c r="Q2936" t="str">
        <f>IF(Customer_Churn_Records_26[[#This Row],[Complain]] =1, "Yes", "No")</f>
        <v>Yes</v>
      </c>
      <c r="R2936">
        <v>2</v>
      </c>
      <c r="S2936" t="s">
        <v>8</v>
      </c>
      <c r="T2936">
        <v>715</v>
      </c>
    </row>
    <row r="2937" spans="1:20" x14ac:dyDescent="0.3">
      <c r="A2937">
        <v>15689425</v>
      </c>
      <c r="B2937" t="s">
        <v>2435</v>
      </c>
      <c r="C2937">
        <v>687</v>
      </c>
      <c r="D2937" t="s">
        <v>15</v>
      </c>
      <c r="E2937" t="s">
        <v>5</v>
      </c>
      <c r="F2937">
        <v>35</v>
      </c>
      <c r="G2937" t="str" cm="1">
        <f t="array" ref="G2937">_xlfn.SWITCH(TRUE, Customer_Churn_Records_26[[#This Row],[Age]] &gt;= 70, "Very Old",Customer_Churn_Records_26[[#This Row],[Age]] &gt;= 50, "Old",Customer_Churn_Records_26[[#This Row],[Age]] &gt;=35,"Middle-Age", "Young")</f>
        <v>Middle-Age</v>
      </c>
      <c r="H2937">
        <v>8</v>
      </c>
      <c r="I2937">
        <v>100988.39</v>
      </c>
      <c r="J2937">
        <v>2</v>
      </c>
      <c r="K2937">
        <v>1</v>
      </c>
      <c r="L2937">
        <v>0</v>
      </c>
      <c r="M2937">
        <v>22247.27</v>
      </c>
      <c r="N2937">
        <v>0</v>
      </c>
      <c r="O2937" t="str">
        <f>IF(Customer_Churn_Records_26[[#This Row],[Exited]] = 1, "Yes","No")</f>
        <v>No</v>
      </c>
      <c r="P2937">
        <v>0</v>
      </c>
      <c r="Q2937" t="str">
        <f>IF(Customer_Churn_Records_26[[#This Row],[Complain]] =1, "Yes", "No")</f>
        <v>No</v>
      </c>
      <c r="R2937">
        <v>2</v>
      </c>
      <c r="S2937" t="s">
        <v>8</v>
      </c>
      <c r="T2937">
        <v>594</v>
      </c>
    </row>
    <row r="2938" spans="1:20" x14ac:dyDescent="0.3">
      <c r="A2938">
        <v>15671766</v>
      </c>
      <c r="B2938" t="s">
        <v>1746</v>
      </c>
      <c r="C2938">
        <v>599</v>
      </c>
      <c r="D2938" t="s">
        <v>2</v>
      </c>
      <c r="E2938" t="s">
        <v>5</v>
      </c>
      <c r="F2938">
        <v>44</v>
      </c>
      <c r="G2938" t="str" cm="1">
        <f t="array" ref="G2938">_xlfn.SWITCH(TRUE, Customer_Churn_Records_26[[#This Row],[Age]] &gt;= 70, "Very Old",Customer_Churn_Records_26[[#This Row],[Age]] &gt;= 50, "Old",Customer_Churn_Records_26[[#This Row],[Age]] &gt;=35,"Middle-Age", "Young")</f>
        <v>Middle-Age</v>
      </c>
      <c r="H2938">
        <v>10</v>
      </c>
      <c r="I2938">
        <v>118577.24</v>
      </c>
      <c r="J2938">
        <v>1</v>
      </c>
      <c r="K2938">
        <v>1</v>
      </c>
      <c r="L2938">
        <v>1</v>
      </c>
      <c r="M2938">
        <v>31448.52</v>
      </c>
      <c r="N2938">
        <v>0</v>
      </c>
      <c r="O2938" t="str">
        <f>IF(Customer_Churn_Records_26[[#This Row],[Exited]] = 1, "Yes","No")</f>
        <v>No</v>
      </c>
      <c r="P2938">
        <v>0</v>
      </c>
      <c r="Q2938" t="str">
        <f>IF(Customer_Churn_Records_26[[#This Row],[Complain]] =1, "Yes", "No")</f>
        <v>No</v>
      </c>
      <c r="R2938">
        <v>2</v>
      </c>
      <c r="S2938" t="s">
        <v>8</v>
      </c>
      <c r="T2938">
        <v>785</v>
      </c>
    </row>
    <row r="2939" spans="1:20" x14ac:dyDescent="0.3">
      <c r="A2939">
        <v>15782806</v>
      </c>
      <c r="B2939" t="s">
        <v>284</v>
      </c>
      <c r="C2939">
        <v>718</v>
      </c>
      <c r="D2939" t="s">
        <v>15</v>
      </c>
      <c r="E2939" t="s">
        <v>5</v>
      </c>
      <c r="F2939">
        <v>28</v>
      </c>
      <c r="G2939" t="str" cm="1">
        <f t="array" ref="G2939">_xlfn.SWITCH(TRUE, Customer_Churn_Records_26[[#This Row],[Age]] &gt;= 70, "Very Old",Customer_Churn_Records_26[[#This Row],[Age]] &gt;= 50, "Old",Customer_Churn_Records_26[[#This Row],[Age]] &gt;=35,"Middle-Age", "Young")</f>
        <v>Young</v>
      </c>
      <c r="H2939">
        <v>6</v>
      </c>
      <c r="I2939">
        <v>0</v>
      </c>
      <c r="J2939">
        <v>2</v>
      </c>
      <c r="K2939">
        <v>1</v>
      </c>
      <c r="L2939">
        <v>0</v>
      </c>
      <c r="M2939">
        <v>146875.85999999999</v>
      </c>
      <c r="N2939">
        <v>0</v>
      </c>
      <c r="O2939" t="str">
        <f>IF(Customer_Churn_Records_26[[#This Row],[Exited]] = 1, "Yes","No")</f>
        <v>No</v>
      </c>
      <c r="P2939">
        <v>0</v>
      </c>
      <c r="Q2939" t="str">
        <f>IF(Customer_Churn_Records_26[[#This Row],[Complain]] =1, "Yes", "No")</f>
        <v>No</v>
      </c>
      <c r="R2939">
        <v>4</v>
      </c>
      <c r="S2939" t="s">
        <v>0</v>
      </c>
      <c r="T2939">
        <v>319</v>
      </c>
    </row>
    <row r="2940" spans="1:20" x14ac:dyDescent="0.3">
      <c r="A2940">
        <v>15764419</v>
      </c>
      <c r="B2940" t="s">
        <v>2315</v>
      </c>
      <c r="C2940">
        <v>730</v>
      </c>
      <c r="D2940" t="s">
        <v>2</v>
      </c>
      <c r="E2940" t="s">
        <v>5</v>
      </c>
      <c r="F2940">
        <v>27</v>
      </c>
      <c r="G2940" t="str" cm="1">
        <f t="array" ref="G2940">_xlfn.SWITCH(TRUE, Customer_Churn_Records_26[[#This Row],[Age]] &gt;= 70, "Very Old",Customer_Churn_Records_26[[#This Row],[Age]] &gt;= 50, "Old",Customer_Churn_Records_26[[#This Row],[Age]] &gt;=35,"Middle-Age", "Young")</f>
        <v>Young</v>
      </c>
      <c r="H2940">
        <v>5</v>
      </c>
      <c r="I2940">
        <v>0</v>
      </c>
      <c r="J2940">
        <v>2</v>
      </c>
      <c r="K2940">
        <v>1</v>
      </c>
      <c r="L2940">
        <v>1</v>
      </c>
      <c r="M2940">
        <v>116081.93</v>
      </c>
      <c r="N2940">
        <v>0</v>
      </c>
      <c r="O2940" t="str">
        <f>IF(Customer_Churn_Records_26[[#This Row],[Exited]] = 1, "Yes","No")</f>
        <v>No</v>
      </c>
      <c r="P2940">
        <v>0</v>
      </c>
      <c r="Q2940" t="str">
        <f>IF(Customer_Churn_Records_26[[#This Row],[Complain]] =1, "Yes", "No")</f>
        <v>No</v>
      </c>
      <c r="R2940">
        <v>3</v>
      </c>
      <c r="S2940" t="s">
        <v>4</v>
      </c>
      <c r="T2940">
        <v>480</v>
      </c>
    </row>
    <row r="2941" spans="1:20" x14ac:dyDescent="0.3">
      <c r="A2941">
        <v>15591915</v>
      </c>
      <c r="B2941" t="s">
        <v>1777</v>
      </c>
      <c r="C2941">
        <v>533</v>
      </c>
      <c r="D2941" t="s">
        <v>2</v>
      </c>
      <c r="E2941" t="s">
        <v>1</v>
      </c>
      <c r="F2941">
        <v>39</v>
      </c>
      <c r="G2941" t="str" cm="1">
        <f t="array" ref="G2941">_xlfn.SWITCH(TRUE, Customer_Churn_Records_26[[#This Row],[Age]] &gt;= 70, "Very Old",Customer_Churn_Records_26[[#This Row],[Age]] &gt;= 50, "Old",Customer_Churn_Records_26[[#This Row],[Age]] &gt;=35,"Middle-Age", "Young")</f>
        <v>Middle-Age</v>
      </c>
      <c r="H2941">
        <v>2</v>
      </c>
      <c r="I2941">
        <v>0</v>
      </c>
      <c r="J2941">
        <v>1</v>
      </c>
      <c r="K2941">
        <v>0</v>
      </c>
      <c r="L2941">
        <v>1</v>
      </c>
      <c r="M2941">
        <v>73669.94</v>
      </c>
      <c r="N2941">
        <v>1</v>
      </c>
      <c r="O2941" t="str">
        <f>IF(Customer_Churn_Records_26[[#This Row],[Exited]] = 1, "Yes","No")</f>
        <v>Yes</v>
      </c>
      <c r="P2941">
        <v>1</v>
      </c>
      <c r="Q2941" t="str">
        <f>IF(Customer_Churn_Records_26[[#This Row],[Complain]] =1, "Yes", "No")</f>
        <v>Yes</v>
      </c>
      <c r="R2941">
        <v>2</v>
      </c>
      <c r="S2941" t="s">
        <v>4</v>
      </c>
      <c r="T2941">
        <v>285</v>
      </c>
    </row>
    <row r="2942" spans="1:20" x14ac:dyDescent="0.3">
      <c r="A2942">
        <v>15772798</v>
      </c>
      <c r="B2942" t="s">
        <v>484</v>
      </c>
      <c r="C2942">
        <v>711</v>
      </c>
      <c r="D2942" t="s">
        <v>15</v>
      </c>
      <c r="E2942" t="s">
        <v>1</v>
      </c>
      <c r="F2942">
        <v>28</v>
      </c>
      <c r="G2942" t="str" cm="1">
        <f t="array" ref="G2942">_xlfn.SWITCH(TRUE, Customer_Churn_Records_26[[#This Row],[Age]] &gt;= 70, "Very Old",Customer_Churn_Records_26[[#This Row],[Age]] &gt;= 50, "Old",Customer_Churn_Records_26[[#This Row],[Age]] &gt;=35,"Middle-Age", "Young")</f>
        <v>Young</v>
      </c>
      <c r="H2942">
        <v>5</v>
      </c>
      <c r="I2942">
        <v>0</v>
      </c>
      <c r="J2942">
        <v>2</v>
      </c>
      <c r="K2942">
        <v>1</v>
      </c>
      <c r="L2942">
        <v>1</v>
      </c>
      <c r="M2942">
        <v>93959.96</v>
      </c>
      <c r="N2942">
        <v>0</v>
      </c>
      <c r="O2942" t="str">
        <f>IF(Customer_Churn_Records_26[[#This Row],[Exited]] = 1, "Yes","No")</f>
        <v>No</v>
      </c>
      <c r="P2942">
        <v>0</v>
      </c>
      <c r="Q2942" t="str">
        <f>IF(Customer_Churn_Records_26[[#This Row],[Complain]] =1, "Yes", "No")</f>
        <v>No</v>
      </c>
      <c r="R2942">
        <v>3</v>
      </c>
      <c r="S2942" t="s">
        <v>0</v>
      </c>
      <c r="T2942">
        <v>979</v>
      </c>
    </row>
    <row r="2943" spans="1:20" x14ac:dyDescent="0.3">
      <c r="A2943">
        <v>15792008</v>
      </c>
      <c r="B2943" t="s">
        <v>1375</v>
      </c>
      <c r="C2943">
        <v>555</v>
      </c>
      <c r="D2943" t="s">
        <v>15</v>
      </c>
      <c r="E2943" t="s">
        <v>1</v>
      </c>
      <c r="F2943">
        <v>26</v>
      </c>
      <c r="G2943" t="str" cm="1">
        <f t="array" ref="G2943">_xlfn.SWITCH(TRUE, Customer_Churn_Records_26[[#This Row],[Age]] &gt;= 70, "Very Old",Customer_Churn_Records_26[[#This Row],[Age]] &gt;= 50, "Old",Customer_Churn_Records_26[[#This Row],[Age]] &gt;=35,"Middle-Age", "Young")</f>
        <v>Young</v>
      </c>
      <c r="H2943">
        <v>9</v>
      </c>
      <c r="I2943">
        <v>0</v>
      </c>
      <c r="J2943">
        <v>2</v>
      </c>
      <c r="K2943">
        <v>0</v>
      </c>
      <c r="L2943">
        <v>1</v>
      </c>
      <c r="M2943">
        <v>158918.03</v>
      </c>
      <c r="N2943">
        <v>0</v>
      </c>
      <c r="O2943" t="str">
        <f>IF(Customer_Churn_Records_26[[#This Row],[Exited]] = 1, "Yes","No")</f>
        <v>No</v>
      </c>
      <c r="P2943">
        <v>0</v>
      </c>
      <c r="Q2943" t="str">
        <f>IF(Customer_Churn_Records_26[[#This Row],[Complain]] =1, "Yes", "No")</f>
        <v>No</v>
      </c>
      <c r="R2943">
        <v>3</v>
      </c>
      <c r="S2943" t="s">
        <v>8</v>
      </c>
      <c r="T2943">
        <v>554</v>
      </c>
    </row>
    <row r="2944" spans="1:20" x14ac:dyDescent="0.3">
      <c r="A2944">
        <v>15715541</v>
      </c>
      <c r="B2944" t="s">
        <v>437</v>
      </c>
      <c r="C2944">
        <v>850</v>
      </c>
      <c r="D2944" t="s">
        <v>2</v>
      </c>
      <c r="E2944" t="s">
        <v>1</v>
      </c>
      <c r="F2944">
        <v>42</v>
      </c>
      <c r="G2944" t="str" cm="1">
        <f t="array" ref="G2944">_xlfn.SWITCH(TRUE, Customer_Churn_Records_26[[#This Row],[Age]] &gt;= 70, "Very Old",Customer_Churn_Records_26[[#This Row],[Age]] &gt;= 50, "Old",Customer_Churn_Records_26[[#This Row],[Age]] &gt;=35,"Middle-Age", "Young")</f>
        <v>Middle-Age</v>
      </c>
      <c r="H2944">
        <v>9</v>
      </c>
      <c r="I2944">
        <v>113311.11</v>
      </c>
      <c r="J2944">
        <v>1</v>
      </c>
      <c r="K2944">
        <v>1</v>
      </c>
      <c r="L2944">
        <v>1</v>
      </c>
      <c r="M2944">
        <v>198193.75</v>
      </c>
      <c r="N2944">
        <v>0</v>
      </c>
      <c r="O2944" t="str">
        <f>IF(Customer_Churn_Records_26[[#This Row],[Exited]] = 1, "Yes","No")</f>
        <v>No</v>
      </c>
      <c r="P2944">
        <v>0</v>
      </c>
      <c r="Q2944" t="str">
        <f>IF(Customer_Churn_Records_26[[#This Row],[Complain]] =1, "Yes", "No")</f>
        <v>No</v>
      </c>
      <c r="R2944">
        <v>1</v>
      </c>
      <c r="S2944" t="s">
        <v>8</v>
      </c>
      <c r="T2944">
        <v>988</v>
      </c>
    </row>
    <row r="2945" spans="1:20" x14ac:dyDescent="0.3">
      <c r="A2945">
        <v>15639277</v>
      </c>
      <c r="B2945" t="s">
        <v>168</v>
      </c>
      <c r="C2945">
        <v>678</v>
      </c>
      <c r="D2945" t="s">
        <v>2</v>
      </c>
      <c r="E2945" t="s">
        <v>1</v>
      </c>
      <c r="F2945">
        <v>41</v>
      </c>
      <c r="G2945" t="str" cm="1">
        <f t="array" ref="G2945">_xlfn.SWITCH(TRUE, Customer_Churn_Records_26[[#This Row],[Age]] &gt;= 70, "Very Old",Customer_Churn_Records_26[[#This Row],[Age]] &gt;= 50, "Old",Customer_Churn_Records_26[[#This Row],[Age]] &gt;=35,"Middle-Age", "Young")</f>
        <v>Middle-Age</v>
      </c>
      <c r="H2945">
        <v>9</v>
      </c>
      <c r="I2945">
        <v>0</v>
      </c>
      <c r="J2945">
        <v>1</v>
      </c>
      <c r="K2945">
        <v>0</v>
      </c>
      <c r="L2945">
        <v>0</v>
      </c>
      <c r="M2945">
        <v>13160.03</v>
      </c>
      <c r="N2945">
        <v>0</v>
      </c>
      <c r="O2945" t="str">
        <f>IF(Customer_Churn_Records_26[[#This Row],[Exited]] = 1, "Yes","No")</f>
        <v>No</v>
      </c>
      <c r="P2945">
        <v>0</v>
      </c>
      <c r="Q2945" t="str">
        <f>IF(Customer_Churn_Records_26[[#This Row],[Complain]] =1, "Yes", "No")</f>
        <v>No</v>
      </c>
      <c r="R2945">
        <v>5</v>
      </c>
      <c r="S2945" t="s">
        <v>0</v>
      </c>
      <c r="T2945">
        <v>911</v>
      </c>
    </row>
    <row r="2946" spans="1:20" x14ac:dyDescent="0.3">
      <c r="A2946">
        <v>15798850</v>
      </c>
      <c r="B2946" t="s">
        <v>609</v>
      </c>
      <c r="C2946">
        <v>576</v>
      </c>
      <c r="D2946" t="s">
        <v>2</v>
      </c>
      <c r="E2946" t="s">
        <v>5</v>
      </c>
      <c r="F2946">
        <v>32</v>
      </c>
      <c r="G2946" t="str" cm="1">
        <f t="array" ref="G2946">_xlfn.SWITCH(TRUE, Customer_Churn_Records_26[[#This Row],[Age]] &gt;= 70, "Very Old",Customer_Churn_Records_26[[#This Row],[Age]] &gt;= 50, "Old",Customer_Churn_Records_26[[#This Row],[Age]] &gt;=35,"Middle-Age", "Young")</f>
        <v>Young</v>
      </c>
      <c r="H2946">
        <v>7</v>
      </c>
      <c r="I2946">
        <v>0</v>
      </c>
      <c r="J2946">
        <v>2</v>
      </c>
      <c r="K2946">
        <v>1</v>
      </c>
      <c r="L2946">
        <v>0</v>
      </c>
      <c r="M2946">
        <v>4660.91</v>
      </c>
      <c r="N2946">
        <v>0</v>
      </c>
      <c r="O2946" t="str">
        <f>IF(Customer_Churn_Records_26[[#This Row],[Exited]] = 1, "Yes","No")</f>
        <v>No</v>
      </c>
      <c r="P2946">
        <v>0</v>
      </c>
      <c r="Q2946" t="str">
        <f>IF(Customer_Churn_Records_26[[#This Row],[Complain]] =1, "Yes", "No")</f>
        <v>No</v>
      </c>
      <c r="R2946">
        <v>5</v>
      </c>
      <c r="S2946" t="s">
        <v>10</v>
      </c>
      <c r="T2946">
        <v>722</v>
      </c>
    </row>
    <row r="2947" spans="1:20" x14ac:dyDescent="0.3">
      <c r="A2947">
        <v>15776348</v>
      </c>
      <c r="B2947" t="s">
        <v>798</v>
      </c>
      <c r="C2947">
        <v>835</v>
      </c>
      <c r="D2947" t="s">
        <v>6</v>
      </c>
      <c r="E2947" t="s">
        <v>5</v>
      </c>
      <c r="F2947">
        <v>20</v>
      </c>
      <c r="G2947" t="str" cm="1">
        <f t="array" ref="G2947">_xlfn.SWITCH(TRUE, Customer_Churn_Records_26[[#This Row],[Age]] &gt;= 70, "Very Old",Customer_Churn_Records_26[[#This Row],[Age]] &gt;= 50, "Old",Customer_Churn_Records_26[[#This Row],[Age]] &gt;=35,"Middle-Age", "Young")</f>
        <v>Young</v>
      </c>
      <c r="H2947">
        <v>4</v>
      </c>
      <c r="I2947">
        <v>124365.42</v>
      </c>
      <c r="J2947">
        <v>1</v>
      </c>
      <c r="K2947">
        <v>0</v>
      </c>
      <c r="L2947">
        <v>0</v>
      </c>
      <c r="M2947">
        <v>180197.74</v>
      </c>
      <c r="N2947">
        <v>1</v>
      </c>
      <c r="O2947" t="str">
        <f>IF(Customer_Churn_Records_26[[#This Row],[Exited]] = 1, "Yes","No")</f>
        <v>Yes</v>
      </c>
      <c r="P2947">
        <v>1</v>
      </c>
      <c r="Q2947" t="str">
        <f>IF(Customer_Churn_Records_26[[#This Row],[Complain]] =1, "Yes", "No")</f>
        <v>Yes</v>
      </c>
      <c r="R2947">
        <v>3</v>
      </c>
      <c r="S2947" t="s">
        <v>4</v>
      </c>
      <c r="T2947">
        <v>812</v>
      </c>
    </row>
    <row r="2948" spans="1:20" x14ac:dyDescent="0.3">
      <c r="A2948">
        <v>15727696</v>
      </c>
      <c r="B2948" t="s">
        <v>2434</v>
      </c>
      <c r="C2948">
        <v>592</v>
      </c>
      <c r="D2948" t="s">
        <v>2</v>
      </c>
      <c r="E2948" t="s">
        <v>5</v>
      </c>
      <c r="F2948">
        <v>42</v>
      </c>
      <c r="G2948" t="str" cm="1">
        <f t="array" ref="G2948">_xlfn.SWITCH(TRUE, Customer_Churn_Records_26[[#This Row],[Age]] &gt;= 70, "Very Old",Customer_Churn_Records_26[[#This Row],[Age]] &gt;= 50, "Old",Customer_Churn_Records_26[[#This Row],[Age]] &gt;=35,"Middle-Age", "Young")</f>
        <v>Middle-Age</v>
      </c>
      <c r="H2948">
        <v>1</v>
      </c>
      <c r="I2948">
        <v>147249.29</v>
      </c>
      <c r="J2948">
        <v>2</v>
      </c>
      <c r="K2948">
        <v>1</v>
      </c>
      <c r="L2948">
        <v>1</v>
      </c>
      <c r="M2948">
        <v>63023.02</v>
      </c>
      <c r="N2948">
        <v>0</v>
      </c>
      <c r="O2948" t="str">
        <f>IF(Customer_Churn_Records_26[[#This Row],[Exited]] = 1, "Yes","No")</f>
        <v>No</v>
      </c>
      <c r="P2948">
        <v>0</v>
      </c>
      <c r="Q2948" t="str">
        <f>IF(Customer_Churn_Records_26[[#This Row],[Complain]] =1, "Yes", "No")</f>
        <v>No</v>
      </c>
      <c r="R2948">
        <v>2</v>
      </c>
      <c r="S2948" t="s">
        <v>4</v>
      </c>
      <c r="T2948">
        <v>638</v>
      </c>
    </row>
    <row r="2949" spans="1:20" x14ac:dyDescent="0.3">
      <c r="A2949">
        <v>15793813</v>
      </c>
      <c r="B2949" t="s">
        <v>1068</v>
      </c>
      <c r="C2949">
        <v>774</v>
      </c>
      <c r="D2949" t="s">
        <v>2</v>
      </c>
      <c r="E2949" t="s">
        <v>5</v>
      </c>
      <c r="F2949">
        <v>36</v>
      </c>
      <c r="G2949" t="str" cm="1">
        <f t="array" ref="G2949">_xlfn.SWITCH(TRUE, Customer_Churn_Records_26[[#This Row],[Age]] &gt;= 70, "Very Old",Customer_Churn_Records_26[[#This Row],[Age]] &gt;= 50, "Old",Customer_Churn_Records_26[[#This Row],[Age]] &gt;=35,"Middle-Age", "Young")</f>
        <v>Middle-Age</v>
      </c>
      <c r="H2949">
        <v>7</v>
      </c>
      <c r="I2949">
        <v>103688.19</v>
      </c>
      <c r="J2949">
        <v>1</v>
      </c>
      <c r="K2949">
        <v>0</v>
      </c>
      <c r="L2949">
        <v>1</v>
      </c>
      <c r="M2949">
        <v>118971.74</v>
      </c>
      <c r="N2949">
        <v>0</v>
      </c>
      <c r="O2949" t="str">
        <f>IF(Customer_Churn_Records_26[[#This Row],[Exited]] = 1, "Yes","No")</f>
        <v>No</v>
      </c>
      <c r="P2949">
        <v>0</v>
      </c>
      <c r="Q2949" t="str">
        <f>IF(Customer_Churn_Records_26[[#This Row],[Complain]] =1, "Yes", "No")</f>
        <v>No</v>
      </c>
      <c r="R2949">
        <v>1</v>
      </c>
      <c r="S2949" t="s">
        <v>8</v>
      </c>
      <c r="T2949">
        <v>275</v>
      </c>
    </row>
    <row r="2950" spans="1:20" x14ac:dyDescent="0.3">
      <c r="A2950">
        <v>15694395</v>
      </c>
      <c r="B2950" t="s">
        <v>49</v>
      </c>
      <c r="C2950">
        <v>620</v>
      </c>
      <c r="D2950" t="s">
        <v>2</v>
      </c>
      <c r="E2950" t="s">
        <v>1</v>
      </c>
      <c r="F2950">
        <v>29</v>
      </c>
      <c r="G2950" t="str" cm="1">
        <f t="array" ref="G2950">_xlfn.SWITCH(TRUE, Customer_Churn_Records_26[[#This Row],[Age]] &gt;= 70, "Very Old",Customer_Churn_Records_26[[#This Row],[Age]] &gt;= 50, "Old",Customer_Churn_Records_26[[#This Row],[Age]] &gt;=35,"Middle-Age", "Young")</f>
        <v>Young</v>
      </c>
      <c r="H2950">
        <v>1</v>
      </c>
      <c r="I2950">
        <v>138740.24</v>
      </c>
      <c r="J2950">
        <v>2</v>
      </c>
      <c r="K2950">
        <v>0</v>
      </c>
      <c r="L2950">
        <v>0</v>
      </c>
      <c r="M2950">
        <v>154700.60999999999</v>
      </c>
      <c r="N2950">
        <v>0</v>
      </c>
      <c r="O2950" t="str">
        <f>IF(Customer_Churn_Records_26[[#This Row],[Exited]] = 1, "Yes","No")</f>
        <v>No</v>
      </c>
      <c r="P2950">
        <v>0</v>
      </c>
      <c r="Q2950" t="str">
        <f>IF(Customer_Churn_Records_26[[#This Row],[Complain]] =1, "Yes", "No")</f>
        <v>No</v>
      </c>
      <c r="R2950">
        <v>2</v>
      </c>
      <c r="S2950" t="s">
        <v>8</v>
      </c>
      <c r="T2950">
        <v>271</v>
      </c>
    </row>
    <row r="2951" spans="1:20" x14ac:dyDescent="0.3">
      <c r="A2951">
        <v>15764195</v>
      </c>
      <c r="B2951" t="s">
        <v>2433</v>
      </c>
      <c r="C2951">
        <v>519</v>
      </c>
      <c r="D2951" t="s">
        <v>15</v>
      </c>
      <c r="E2951" t="s">
        <v>5</v>
      </c>
      <c r="F2951">
        <v>39</v>
      </c>
      <c r="G2951" t="str" cm="1">
        <f t="array" ref="G2951">_xlfn.SWITCH(TRUE, Customer_Churn_Records_26[[#This Row],[Age]] &gt;= 70, "Very Old",Customer_Churn_Records_26[[#This Row],[Age]] &gt;= 50, "Old",Customer_Churn_Records_26[[#This Row],[Age]] &gt;=35,"Middle-Age", "Young")</f>
        <v>Middle-Age</v>
      </c>
      <c r="H2951">
        <v>4</v>
      </c>
      <c r="I2951">
        <v>111900.14</v>
      </c>
      <c r="J2951">
        <v>1</v>
      </c>
      <c r="K2951">
        <v>1</v>
      </c>
      <c r="L2951">
        <v>1</v>
      </c>
      <c r="M2951">
        <v>97577.17</v>
      </c>
      <c r="N2951">
        <v>0</v>
      </c>
      <c r="O2951" t="str">
        <f>IF(Customer_Churn_Records_26[[#This Row],[Exited]] = 1, "Yes","No")</f>
        <v>No</v>
      </c>
      <c r="P2951">
        <v>0</v>
      </c>
      <c r="Q2951" t="str">
        <f>IF(Customer_Churn_Records_26[[#This Row],[Complain]] =1, "Yes", "No")</f>
        <v>No</v>
      </c>
      <c r="R2951">
        <v>2</v>
      </c>
      <c r="S2951" t="s">
        <v>10</v>
      </c>
      <c r="T2951">
        <v>377</v>
      </c>
    </row>
    <row r="2952" spans="1:20" x14ac:dyDescent="0.3">
      <c r="A2952">
        <v>15744919</v>
      </c>
      <c r="B2952" t="s">
        <v>205</v>
      </c>
      <c r="C2952">
        <v>734</v>
      </c>
      <c r="D2952" t="s">
        <v>15</v>
      </c>
      <c r="E2952" t="s">
        <v>1</v>
      </c>
      <c r="F2952">
        <v>37</v>
      </c>
      <c r="G2952" t="str" cm="1">
        <f t="array" ref="G2952">_xlfn.SWITCH(TRUE, Customer_Churn_Records_26[[#This Row],[Age]] &gt;= 70, "Very Old",Customer_Churn_Records_26[[#This Row],[Age]] &gt;= 50, "Old",Customer_Churn_Records_26[[#This Row],[Age]] &gt;=35,"Middle-Age", "Young")</f>
        <v>Middle-Age</v>
      </c>
      <c r="H2952">
        <v>0</v>
      </c>
      <c r="I2952">
        <v>152760.24</v>
      </c>
      <c r="J2952">
        <v>1</v>
      </c>
      <c r="K2952">
        <v>1</v>
      </c>
      <c r="L2952">
        <v>1</v>
      </c>
      <c r="M2952">
        <v>48990.5</v>
      </c>
      <c r="N2952">
        <v>0</v>
      </c>
      <c r="O2952" t="str">
        <f>IF(Customer_Churn_Records_26[[#This Row],[Exited]] = 1, "Yes","No")</f>
        <v>No</v>
      </c>
      <c r="P2952">
        <v>0</v>
      </c>
      <c r="Q2952" t="str">
        <f>IF(Customer_Churn_Records_26[[#This Row],[Complain]] =1, "Yes", "No")</f>
        <v>No</v>
      </c>
      <c r="R2952">
        <v>4</v>
      </c>
      <c r="S2952" t="s">
        <v>0</v>
      </c>
      <c r="T2952">
        <v>763</v>
      </c>
    </row>
    <row r="2953" spans="1:20" x14ac:dyDescent="0.3">
      <c r="A2953">
        <v>15671655</v>
      </c>
      <c r="B2953" t="s">
        <v>123</v>
      </c>
      <c r="C2953">
        <v>763</v>
      </c>
      <c r="D2953" t="s">
        <v>6</v>
      </c>
      <c r="E2953" t="s">
        <v>5</v>
      </c>
      <c r="F2953">
        <v>31</v>
      </c>
      <c r="G2953" t="str" cm="1">
        <f t="array" ref="G2953">_xlfn.SWITCH(TRUE, Customer_Churn_Records_26[[#This Row],[Age]] &gt;= 70, "Very Old",Customer_Churn_Records_26[[#This Row],[Age]] &gt;= 50, "Old",Customer_Churn_Records_26[[#This Row],[Age]] &gt;=35,"Middle-Age", "Young")</f>
        <v>Young</v>
      </c>
      <c r="H2953">
        <v>7</v>
      </c>
      <c r="I2953">
        <v>143966.29999999999</v>
      </c>
      <c r="J2953">
        <v>2</v>
      </c>
      <c r="K2953">
        <v>1</v>
      </c>
      <c r="L2953">
        <v>1</v>
      </c>
      <c r="M2953">
        <v>140262.96</v>
      </c>
      <c r="N2953">
        <v>1</v>
      </c>
      <c r="O2953" t="str">
        <f>IF(Customer_Churn_Records_26[[#This Row],[Exited]] = 1, "Yes","No")</f>
        <v>Yes</v>
      </c>
      <c r="P2953">
        <v>1</v>
      </c>
      <c r="Q2953" t="str">
        <f>IF(Customer_Churn_Records_26[[#This Row],[Complain]] =1, "Yes", "No")</f>
        <v>Yes</v>
      </c>
      <c r="R2953">
        <v>4</v>
      </c>
      <c r="S2953" t="s">
        <v>0</v>
      </c>
      <c r="T2953">
        <v>647</v>
      </c>
    </row>
    <row r="2954" spans="1:20" x14ac:dyDescent="0.3">
      <c r="A2954">
        <v>15654901</v>
      </c>
      <c r="B2954" t="s">
        <v>1506</v>
      </c>
      <c r="C2954">
        <v>733</v>
      </c>
      <c r="D2954" t="s">
        <v>2</v>
      </c>
      <c r="E2954" t="s">
        <v>5</v>
      </c>
      <c r="F2954">
        <v>51</v>
      </c>
      <c r="G2954" t="str" cm="1">
        <f t="array" ref="G2954">_xlfn.SWITCH(TRUE, Customer_Churn_Records_26[[#This Row],[Age]] &gt;= 70, "Very Old",Customer_Churn_Records_26[[#This Row],[Age]] &gt;= 50, "Old",Customer_Churn_Records_26[[#This Row],[Age]] &gt;=35,"Middle-Age", "Young")</f>
        <v>Old</v>
      </c>
      <c r="H2954">
        <v>10</v>
      </c>
      <c r="I2954">
        <v>141556.96</v>
      </c>
      <c r="J2954">
        <v>1</v>
      </c>
      <c r="K2954">
        <v>1</v>
      </c>
      <c r="L2954">
        <v>0</v>
      </c>
      <c r="M2954">
        <v>130189.53</v>
      </c>
      <c r="N2954">
        <v>0</v>
      </c>
      <c r="O2954" t="str">
        <f>IF(Customer_Churn_Records_26[[#This Row],[Exited]] = 1, "Yes","No")</f>
        <v>No</v>
      </c>
      <c r="P2954">
        <v>0</v>
      </c>
      <c r="Q2954" t="str">
        <f>IF(Customer_Churn_Records_26[[#This Row],[Complain]] =1, "Yes", "No")</f>
        <v>No</v>
      </c>
      <c r="R2954">
        <v>3</v>
      </c>
      <c r="S2954" t="s">
        <v>8</v>
      </c>
      <c r="T2954">
        <v>800</v>
      </c>
    </row>
    <row r="2955" spans="1:20" x14ac:dyDescent="0.3">
      <c r="A2955">
        <v>15649136</v>
      </c>
      <c r="B2955" t="s">
        <v>395</v>
      </c>
      <c r="C2955">
        <v>650</v>
      </c>
      <c r="D2955" t="s">
        <v>2</v>
      </c>
      <c r="E2955" t="s">
        <v>1</v>
      </c>
      <c r="F2955">
        <v>43</v>
      </c>
      <c r="G2955" t="str" cm="1">
        <f t="array" ref="G2955">_xlfn.SWITCH(TRUE, Customer_Churn_Records_26[[#This Row],[Age]] &gt;= 70, "Very Old",Customer_Churn_Records_26[[#This Row],[Age]] &gt;= 50, "Old",Customer_Churn_Records_26[[#This Row],[Age]] &gt;=35,"Middle-Age", "Young")</f>
        <v>Middle-Age</v>
      </c>
      <c r="H2955">
        <v>6</v>
      </c>
      <c r="I2955">
        <v>0</v>
      </c>
      <c r="J2955">
        <v>2</v>
      </c>
      <c r="K2955">
        <v>1</v>
      </c>
      <c r="L2955">
        <v>1</v>
      </c>
      <c r="M2955">
        <v>16301.91</v>
      </c>
      <c r="N2955">
        <v>0</v>
      </c>
      <c r="O2955" t="str">
        <f>IF(Customer_Churn_Records_26[[#This Row],[Exited]] = 1, "Yes","No")</f>
        <v>No</v>
      </c>
      <c r="P2955">
        <v>0</v>
      </c>
      <c r="Q2955" t="str">
        <f>IF(Customer_Churn_Records_26[[#This Row],[Complain]] =1, "Yes", "No")</f>
        <v>No</v>
      </c>
      <c r="R2955">
        <v>1</v>
      </c>
      <c r="S2955" t="s">
        <v>4</v>
      </c>
      <c r="T2955">
        <v>489</v>
      </c>
    </row>
    <row r="2956" spans="1:20" x14ac:dyDescent="0.3">
      <c r="A2956">
        <v>15775562</v>
      </c>
      <c r="B2956" t="s">
        <v>2432</v>
      </c>
      <c r="C2956">
        <v>538</v>
      </c>
      <c r="D2956" t="s">
        <v>2</v>
      </c>
      <c r="E2956" t="s">
        <v>1</v>
      </c>
      <c r="F2956">
        <v>33</v>
      </c>
      <c r="G2956" t="str" cm="1">
        <f t="array" ref="G2956">_xlfn.SWITCH(TRUE, Customer_Churn_Records_26[[#This Row],[Age]] &gt;= 70, "Very Old",Customer_Churn_Records_26[[#This Row],[Age]] &gt;= 50, "Old",Customer_Churn_Records_26[[#This Row],[Age]] &gt;=35,"Middle-Age", "Young")</f>
        <v>Young</v>
      </c>
      <c r="H2956">
        <v>5</v>
      </c>
      <c r="I2956">
        <v>0</v>
      </c>
      <c r="J2956">
        <v>2</v>
      </c>
      <c r="K2956">
        <v>1</v>
      </c>
      <c r="L2956">
        <v>0</v>
      </c>
      <c r="M2956">
        <v>126962.41</v>
      </c>
      <c r="N2956">
        <v>0</v>
      </c>
      <c r="O2956" t="str">
        <f>IF(Customer_Churn_Records_26[[#This Row],[Exited]] = 1, "Yes","No")</f>
        <v>No</v>
      </c>
      <c r="P2956">
        <v>0</v>
      </c>
      <c r="Q2956" t="str">
        <f>IF(Customer_Churn_Records_26[[#This Row],[Complain]] =1, "Yes", "No")</f>
        <v>No</v>
      </c>
      <c r="R2956">
        <v>3</v>
      </c>
      <c r="S2956" t="s">
        <v>0</v>
      </c>
      <c r="T2956">
        <v>290</v>
      </c>
    </row>
    <row r="2957" spans="1:20" x14ac:dyDescent="0.3">
      <c r="A2957">
        <v>15807481</v>
      </c>
      <c r="B2957" t="s">
        <v>949</v>
      </c>
      <c r="C2957">
        <v>577</v>
      </c>
      <c r="D2957" t="s">
        <v>2</v>
      </c>
      <c r="E2957" t="s">
        <v>1</v>
      </c>
      <c r="F2957">
        <v>46</v>
      </c>
      <c r="G2957" t="str" cm="1">
        <f t="array" ref="G2957">_xlfn.SWITCH(TRUE, Customer_Churn_Records_26[[#This Row],[Age]] &gt;= 70, "Very Old",Customer_Churn_Records_26[[#This Row],[Age]] &gt;= 50, "Old",Customer_Churn_Records_26[[#This Row],[Age]] &gt;=35,"Middle-Age", "Young")</f>
        <v>Middle-Age</v>
      </c>
      <c r="H2957">
        <v>1</v>
      </c>
      <c r="I2957">
        <v>0</v>
      </c>
      <c r="J2957">
        <v>1</v>
      </c>
      <c r="K2957">
        <v>1</v>
      </c>
      <c r="L2957">
        <v>1</v>
      </c>
      <c r="M2957">
        <v>158750.53</v>
      </c>
      <c r="N2957">
        <v>0</v>
      </c>
      <c r="O2957" t="str">
        <f>IF(Customer_Churn_Records_26[[#This Row],[Exited]] = 1, "Yes","No")</f>
        <v>No</v>
      </c>
      <c r="P2957">
        <v>0</v>
      </c>
      <c r="Q2957" t="str">
        <f>IF(Customer_Churn_Records_26[[#This Row],[Complain]] =1, "Yes", "No")</f>
        <v>No</v>
      </c>
      <c r="R2957">
        <v>4</v>
      </c>
      <c r="S2957" t="s">
        <v>8</v>
      </c>
      <c r="T2957">
        <v>800</v>
      </c>
    </row>
    <row r="2958" spans="1:20" x14ac:dyDescent="0.3">
      <c r="A2958">
        <v>15642885</v>
      </c>
      <c r="B2958" t="s">
        <v>605</v>
      </c>
      <c r="C2958">
        <v>792</v>
      </c>
      <c r="D2958" t="s">
        <v>2</v>
      </c>
      <c r="E2958" t="s">
        <v>5</v>
      </c>
      <c r="F2958">
        <v>30</v>
      </c>
      <c r="G2958" t="str" cm="1">
        <f t="array" ref="G2958">_xlfn.SWITCH(TRUE, Customer_Churn_Records_26[[#This Row],[Age]] &gt;= 70, "Very Old",Customer_Churn_Records_26[[#This Row],[Age]] &gt;= 50, "Old",Customer_Churn_Records_26[[#This Row],[Age]] &gt;=35,"Middle-Age", "Young")</f>
        <v>Young</v>
      </c>
      <c r="H2958">
        <v>8</v>
      </c>
      <c r="I2958">
        <v>0</v>
      </c>
      <c r="J2958">
        <v>2</v>
      </c>
      <c r="K2958">
        <v>1</v>
      </c>
      <c r="L2958">
        <v>0</v>
      </c>
      <c r="M2958">
        <v>199644.2</v>
      </c>
      <c r="N2958">
        <v>0</v>
      </c>
      <c r="O2958" t="str">
        <f>IF(Customer_Churn_Records_26[[#This Row],[Exited]] = 1, "Yes","No")</f>
        <v>No</v>
      </c>
      <c r="P2958">
        <v>0</v>
      </c>
      <c r="Q2958" t="str">
        <f>IF(Customer_Churn_Records_26[[#This Row],[Complain]] =1, "Yes", "No")</f>
        <v>No</v>
      </c>
      <c r="R2958">
        <v>5</v>
      </c>
      <c r="S2958" t="s">
        <v>8</v>
      </c>
      <c r="T2958">
        <v>630</v>
      </c>
    </row>
    <row r="2959" spans="1:20" x14ac:dyDescent="0.3">
      <c r="A2959">
        <v>15789109</v>
      </c>
      <c r="B2959" t="s">
        <v>284</v>
      </c>
      <c r="C2959">
        <v>686</v>
      </c>
      <c r="D2959" t="s">
        <v>2</v>
      </c>
      <c r="E2959" t="s">
        <v>1</v>
      </c>
      <c r="F2959">
        <v>41</v>
      </c>
      <c r="G2959" t="str" cm="1">
        <f t="array" ref="G2959">_xlfn.SWITCH(TRUE, Customer_Churn_Records_26[[#This Row],[Age]] &gt;= 70, "Very Old",Customer_Churn_Records_26[[#This Row],[Age]] &gt;= 50, "Old",Customer_Churn_Records_26[[#This Row],[Age]] &gt;=35,"Middle-Age", "Young")</f>
        <v>Middle-Age</v>
      </c>
      <c r="H2959">
        <v>10</v>
      </c>
      <c r="I2959">
        <v>0</v>
      </c>
      <c r="J2959">
        <v>1</v>
      </c>
      <c r="K2959">
        <v>1</v>
      </c>
      <c r="L2959">
        <v>1</v>
      </c>
      <c r="M2959">
        <v>144272.71</v>
      </c>
      <c r="N2959">
        <v>1</v>
      </c>
      <c r="O2959" t="str">
        <f>IF(Customer_Churn_Records_26[[#This Row],[Exited]] = 1, "Yes","No")</f>
        <v>Yes</v>
      </c>
      <c r="P2959">
        <v>1</v>
      </c>
      <c r="Q2959" t="str">
        <f>IF(Customer_Churn_Records_26[[#This Row],[Complain]] =1, "Yes", "No")</f>
        <v>Yes</v>
      </c>
      <c r="R2959">
        <v>5</v>
      </c>
      <c r="S2959" t="s">
        <v>4</v>
      </c>
      <c r="T2959">
        <v>875</v>
      </c>
    </row>
    <row r="2960" spans="1:20" x14ac:dyDescent="0.3">
      <c r="A2960">
        <v>15814004</v>
      </c>
      <c r="B2960" t="s">
        <v>572</v>
      </c>
      <c r="C2960">
        <v>589</v>
      </c>
      <c r="D2960" t="s">
        <v>2</v>
      </c>
      <c r="E2960" t="s">
        <v>5</v>
      </c>
      <c r="F2960">
        <v>29</v>
      </c>
      <c r="G2960" t="str" cm="1">
        <f t="array" ref="G2960">_xlfn.SWITCH(TRUE, Customer_Churn_Records_26[[#This Row],[Age]] &gt;= 70, "Very Old",Customer_Churn_Records_26[[#This Row],[Age]] &gt;= 50, "Old",Customer_Churn_Records_26[[#This Row],[Age]] &gt;=35,"Middle-Age", "Young")</f>
        <v>Young</v>
      </c>
      <c r="H2960">
        <v>2</v>
      </c>
      <c r="I2960">
        <v>0</v>
      </c>
      <c r="J2960">
        <v>2</v>
      </c>
      <c r="K2960">
        <v>0</v>
      </c>
      <c r="L2960">
        <v>1</v>
      </c>
      <c r="M2960">
        <v>98320.27</v>
      </c>
      <c r="N2960">
        <v>0</v>
      </c>
      <c r="O2960" t="str">
        <f>IF(Customer_Churn_Records_26[[#This Row],[Exited]] = 1, "Yes","No")</f>
        <v>No</v>
      </c>
      <c r="P2960">
        <v>0</v>
      </c>
      <c r="Q2960" t="str">
        <f>IF(Customer_Churn_Records_26[[#This Row],[Complain]] =1, "Yes", "No")</f>
        <v>No</v>
      </c>
      <c r="R2960">
        <v>5</v>
      </c>
      <c r="S2960" t="s">
        <v>0</v>
      </c>
      <c r="T2960">
        <v>885</v>
      </c>
    </row>
    <row r="2961" spans="1:20" x14ac:dyDescent="0.3">
      <c r="A2961">
        <v>15673619</v>
      </c>
      <c r="B2961" t="s">
        <v>1230</v>
      </c>
      <c r="C2961">
        <v>530</v>
      </c>
      <c r="D2961" t="s">
        <v>2</v>
      </c>
      <c r="E2961" t="s">
        <v>5</v>
      </c>
      <c r="F2961">
        <v>25</v>
      </c>
      <c r="G2961" t="str" cm="1">
        <f t="array" ref="G2961">_xlfn.SWITCH(TRUE, Customer_Churn_Records_26[[#This Row],[Age]] &gt;= 70, "Very Old",Customer_Churn_Records_26[[#This Row],[Age]] &gt;= 50, "Old",Customer_Churn_Records_26[[#This Row],[Age]] &gt;=35,"Middle-Age", "Young")</f>
        <v>Young</v>
      </c>
      <c r="H2961">
        <v>9</v>
      </c>
      <c r="I2961">
        <v>162560.32000000001</v>
      </c>
      <c r="J2961">
        <v>1</v>
      </c>
      <c r="K2961">
        <v>1</v>
      </c>
      <c r="L2961">
        <v>0</v>
      </c>
      <c r="M2961">
        <v>64129.03</v>
      </c>
      <c r="N2961">
        <v>0</v>
      </c>
      <c r="O2961" t="str">
        <f>IF(Customer_Churn_Records_26[[#This Row],[Exited]] = 1, "Yes","No")</f>
        <v>No</v>
      </c>
      <c r="P2961">
        <v>0</v>
      </c>
      <c r="Q2961" t="str">
        <f>IF(Customer_Churn_Records_26[[#This Row],[Complain]] =1, "Yes", "No")</f>
        <v>No</v>
      </c>
      <c r="R2961">
        <v>5</v>
      </c>
      <c r="S2961" t="s">
        <v>8</v>
      </c>
      <c r="T2961">
        <v>451</v>
      </c>
    </row>
    <row r="2962" spans="1:20" x14ac:dyDescent="0.3">
      <c r="A2962">
        <v>15595135</v>
      </c>
      <c r="B2962" t="s">
        <v>2431</v>
      </c>
      <c r="C2962">
        <v>778</v>
      </c>
      <c r="D2962" t="s">
        <v>6</v>
      </c>
      <c r="E2962" t="s">
        <v>1</v>
      </c>
      <c r="F2962">
        <v>29</v>
      </c>
      <c r="G2962" t="str" cm="1">
        <f t="array" ref="G2962">_xlfn.SWITCH(TRUE, Customer_Churn_Records_26[[#This Row],[Age]] &gt;= 70, "Very Old",Customer_Churn_Records_26[[#This Row],[Age]] &gt;= 50, "Old",Customer_Churn_Records_26[[#This Row],[Age]] &gt;=35,"Middle-Age", "Young")</f>
        <v>Young</v>
      </c>
      <c r="H2962">
        <v>7</v>
      </c>
      <c r="I2962">
        <v>123229.46</v>
      </c>
      <c r="J2962">
        <v>1</v>
      </c>
      <c r="K2962">
        <v>1</v>
      </c>
      <c r="L2962">
        <v>0</v>
      </c>
      <c r="M2962">
        <v>181221.09</v>
      </c>
      <c r="N2962">
        <v>0</v>
      </c>
      <c r="O2962" t="str">
        <f>IF(Customer_Churn_Records_26[[#This Row],[Exited]] = 1, "Yes","No")</f>
        <v>No</v>
      </c>
      <c r="P2962">
        <v>0</v>
      </c>
      <c r="Q2962" t="str">
        <f>IF(Customer_Churn_Records_26[[#This Row],[Complain]] =1, "Yes", "No")</f>
        <v>No</v>
      </c>
      <c r="R2962">
        <v>3</v>
      </c>
      <c r="S2962" t="s">
        <v>10</v>
      </c>
      <c r="T2962">
        <v>977</v>
      </c>
    </row>
    <row r="2963" spans="1:20" x14ac:dyDescent="0.3">
      <c r="A2963">
        <v>15583681</v>
      </c>
      <c r="B2963" t="s">
        <v>2430</v>
      </c>
      <c r="C2963">
        <v>616</v>
      </c>
      <c r="D2963" t="s">
        <v>15</v>
      </c>
      <c r="E2963" t="s">
        <v>5</v>
      </c>
      <c r="F2963">
        <v>31</v>
      </c>
      <c r="G2963" t="str" cm="1">
        <f t="array" ref="G2963">_xlfn.SWITCH(TRUE, Customer_Churn_Records_26[[#This Row],[Age]] &gt;= 70, "Very Old",Customer_Churn_Records_26[[#This Row],[Age]] &gt;= 50, "Old",Customer_Churn_Records_26[[#This Row],[Age]] &gt;=35,"Middle-Age", "Young")</f>
        <v>Young</v>
      </c>
      <c r="H2963">
        <v>7</v>
      </c>
      <c r="I2963">
        <v>76665.710000000006</v>
      </c>
      <c r="J2963">
        <v>2</v>
      </c>
      <c r="K2963">
        <v>1</v>
      </c>
      <c r="L2963">
        <v>1</v>
      </c>
      <c r="M2963">
        <v>163809.07999999999</v>
      </c>
      <c r="N2963">
        <v>0</v>
      </c>
      <c r="O2963" t="str">
        <f>IF(Customer_Churn_Records_26[[#This Row],[Exited]] = 1, "Yes","No")</f>
        <v>No</v>
      </c>
      <c r="P2963">
        <v>0</v>
      </c>
      <c r="Q2963" t="str">
        <f>IF(Customer_Churn_Records_26[[#This Row],[Complain]] =1, "Yes", "No")</f>
        <v>No</v>
      </c>
      <c r="R2963">
        <v>3</v>
      </c>
      <c r="S2963" t="s">
        <v>4</v>
      </c>
      <c r="T2963">
        <v>468</v>
      </c>
    </row>
    <row r="2964" spans="1:20" x14ac:dyDescent="0.3">
      <c r="A2964">
        <v>15605000</v>
      </c>
      <c r="B2964" t="s">
        <v>1314</v>
      </c>
      <c r="C2964">
        <v>550</v>
      </c>
      <c r="D2964" t="s">
        <v>2</v>
      </c>
      <c r="E2964" t="s">
        <v>5</v>
      </c>
      <c r="F2964">
        <v>38</v>
      </c>
      <c r="G2964" t="str" cm="1">
        <f t="array" ref="G2964">_xlfn.SWITCH(TRUE, Customer_Churn_Records_26[[#This Row],[Age]] &gt;= 70, "Very Old",Customer_Churn_Records_26[[#This Row],[Age]] &gt;= 50, "Old",Customer_Churn_Records_26[[#This Row],[Age]] &gt;=35,"Middle-Age", "Young")</f>
        <v>Middle-Age</v>
      </c>
      <c r="H2964">
        <v>9</v>
      </c>
      <c r="I2964">
        <v>140278.99</v>
      </c>
      <c r="J2964">
        <v>3</v>
      </c>
      <c r="K2964">
        <v>1</v>
      </c>
      <c r="L2964">
        <v>1</v>
      </c>
      <c r="M2964">
        <v>171457.06</v>
      </c>
      <c r="N2964">
        <v>1</v>
      </c>
      <c r="O2964" t="str">
        <f>IF(Customer_Churn_Records_26[[#This Row],[Exited]] = 1, "Yes","No")</f>
        <v>Yes</v>
      </c>
      <c r="P2964">
        <v>1</v>
      </c>
      <c r="Q2964" t="str">
        <f>IF(Customer_Churn_Records_26[[#This Row],[Complain]] =1, "Yes", "No")</f>
        <v>Yes</v>
      </c>
      <c r="R2964">
        <v>5</v>
      </c>
      <c r="S2964" t="s">
        <v>4</v>
      </c>
      <c r="T2964">
        <v>230</v>
      </c>
    </row>
    <row r="2965" spans="1:20" x14ac:dyDescent="0.3">
      <c r="A2965">
        <v>15718071</v>
      </c>
      <c r="B2965" t="s">
        <v>987</v>
      </c>
      <c r="C2965">
        <v>655</v>
      </c>
      <c r="D2965" t="s">
        <v>2</v>
      </c>
      <c r="E2965" t="s">
        <v>1</v>
      </c>
      <c r="F2965">
        <v>51</v>
      </c>
      <c r="G2965" t="str" cm="1">
        <f t="array" ref="G2965">_xlfn.SWITCH(TRUE, Customer_Churn_Records_26[[#This Row],[Age]] &gt;= 70, "Very Old",Customer_Churn_Records_26[[#This Row],[Age]] &gt;= 50, "Old",Customer_Churn_Records_26[[#This Row],[Age]] &gt;=35,"Middle-Age", "Young")</f>
        <v>Old</v>
      </c>
      <c r="H2965">
        <v>3</v>
      </c>
      <c r="I2965">
        <v>0</v>
      </c>
      <c r="J2965">
        <v>2</v>
      </c>
      <c r="K2965">
        <v>0</v>
      </c>
      <c r="L2965">
        <v>1</v>
      </c>
      <c r="M2965">
        <v>15801.02</v>
      </c>
      <c r="N2965">
        <v>0</v>
      </c>
      <c r="O2965" t="str">
        <f>IF(Customer_Churn_Records_26[[#This Row],[Exited]] = 1, "Yes","No")</f>
        <v>No</v>
      </c>
      <c r="P2965">
        <v>0</v>
      </c>
      <c r="Q2965" t="str">
        <f>IF(Customer_Churn_Records_26[[#This Row],[Complain]] =1, "Yes", "No")</f>
        <v>No</v>
      </c>
      <c r="R2965">
        <v>1</v>
      </c>
      <c r="S2965" t="s">
        <v>8</v>
      </c>
      <c r="T2965">
        <v>629</v>
      </c>
    </row>
    <row r="2966" spans="1:20" x14ac:dyDescent="0.3">
      <c r="A2966">
        <v>15679760</v>
      </c>
      <c r="B2966" t="s">
        <v>2429</v>
      </c>
      <c r="C2966">
        <v>721</v>
      </c>
      <c r="D2966" t="s">
        <v>2</v>
      </c>
      <c r="E2966" t="s">
        <v>5</v>
      </c>
      <c r="F2966">
        <v>46</v>
      </c>
      <c r="G2966" t="str" cm="1">
        <f t="array" ref="G2966">_xlfn.SWITCH(TRUE, Customer_Churn_Records_26[[#This Row],[Age]] &gt;= 70, "Very Old",Customer_Churn_Records_26[[#This Row],[Age]] &gt;= 50, "Old",Customer_Churn_Records_26[[#This Row],[Age]] &gt;=35,"Middle-Age", "Young")</f>
        <v>Middle-Age</v>
      </c>
      <c r="H2966">
        <v>1</v>
      </c>
      <c r="I2966">
        <v>115764.32</v>
      </c>
      <c r="J2966">
        <v>2</v>
      </c>
      <c r="K2966">
        <v>0</v>
      </c>
      <c r="L2966">
        <v>0</v>
      </c>
      <c r="M2966">
        <v>102950.79</v>
      </c>
      <c r="N2966">
        <v>0</v>
      </c>
      <c r="O2966" t="str">
        <f>IF(Customer_Churn_Records_26[[#This Row],[Exited]] = 1, "Yes","No")</f>
        <v>No</v>
      </c>
      <c r="P2966">
        <v>0</v>
      </c>
      <c r="Q2966" t="str">
        <f>IF(Customer_Churn_Records_26[[#This Row],[Complain]] =1, "Yes", "No")</f>
        <v>No</v>
      </c>
      <c r="R2966">
        <v>3</v>
      </c>
      <c r="S2966" t="s">
        <v>0</v>
      </c>
      <c r="T2966">
        <v>804</v>
      </c>
    </row>
    <row r="2967" spans="1:20" x14ac:dyDescent="0.3">
      <c r="A2967">
        <v>15654574</v>
      </c>
      <c r="B2967" t="s">
        <v>868</v>
      </c>
      <c r="C2967">
        <v>499</v>
      </c>
      <c r="D2967" t="s">
        <v>6</v>
      </c>
      <c r="E2967" t="s">
        <v>5</v>
      </c>
      <c r="F2967">
        <v>36</v>
      </c>
      <c r="G2967" t="str" cm="1">
        <f t="array" ref="G2967">_xlfn.SWITCH(TRUE, Customer_Churn_Records_26[[#This Row],[Age]] &gt;= 70, "Very Old",Customer_Churn_Records_26[[#This Row],[Age]] &gt;= 50, "Old",Customer_Churn_Records_26[[#This Row],[Age]] &gt;=35,"Middle-Age", "Young")</f>
        <v>Middle-Age</v>
      </c>
      <c r="H2967">
        <v>5</v>
      </c>
      <c r="I2967">
        <v>131142.53</v>
      </c>
      <c r="J2967">
        <v>2</v>
      </c>
      <c r="K2967">
        <v>1</v>
      </c>
      <c r="L2967">
        <v>0</v>
      </c>
      <c r="M2967">
        <v>174918.46</v>
      </c>
      <c r="N2967">
        <v>0</v>
      </c>
      <c r="O2967" t="str">
        <f>IF(Customer_Churn_Records_26[[#This Row],[Exited]] = 1, "Yes","No")</f>
        <v>No</v>
      </c>
      <c r="P2967">
        <v>0</v>
      </c>
      <c r="Q2967" t="str">
        <f>IF(Customer_Churn_Records_26[[#This Row],[Complain]] =1, "Yes", "No")</f>
        <v>No</v>
      </c>
      <c r="R2967">
        <v>5</v>
      </c>
      <c r="S2967" t="s">
        <v>10</v>
      </c>
      <c r="T2967">
        <v>941</v>
      </c>
    </row>
    <row r="2968" spans="1:20" x14ac:dyDescent="0.3">
      <c r="A2968">
        <v>15577178</v>
      </c>
      <c r="B2968" t="s">
        <v>205</v>
      </c>
      <c r="C2968">
        <v>511</v>
      </c>
      <c r="D2968" t="s">
        <v>2</v>
      </c>
      <c r="E2968" t="s">
        <v>5</v>
      </c>
      <c r="F2968">
        <v>45</v>
      </c>
      <c r="G2968" t="str" cm="1">
        <f t="array" ref="G2968">_xlfn.SWITCH(TRUE, Customer_Churn_Records_26[[#This Row],[Age]] &gt;= 70, "Very Old",Customer_Churn_Records_26[[#This Row],[Age]] &gt;= 50, "Old",Customer_Churn_Records_26[[#This Row],[Age]] &gt;=35,"Middle-Age", "Young")</f>
        <v>Middle-Age</v>
      </c>
      <c r="H2968">
        <v>5</v>
      </c>
      <c r="I2968">
        <v>68375.27</v>
      </c>
      <c r="J2968">
        <v>1</v>
      </c>
      <c r="K2968">
        <v>1</v>
      </c>
      <c r="L2968">
        <v>0</v>
      </c>
      <c r="M2968">
        <v>193160.25</v>
      </c>
      <c r="N2968">
        <v>1</v>
      </c>
      <c r="O2968" t="str">
        <f>IF(Customer_Churn_Records_26[[#This Row],[Exited]] = 1, "Yes","No")</f>
        <v>Yes</v>
      </c>
      <c r="P2968">
        <v>1</v>
      </c>
      <c r="Q2968" t="str">
        <f>IF(Customer_Churn_Records_26[[#This Row],[Complain]] =1, "Yes", "No")</f>
        <v>Yes</v>
      </c>
      <c r="R2968">
        <v>1</v>
      </c>
      <c r="S2968" t="s">
        <v>0</v>
      </c>
      <c r="T2968">
        <v>351</v>
      </c>
    </row>
    <row r="2969" spans="1:20" x14ac:dyDescent="0.3">
      <c r="A2969">
        <v>15595324</v>
      </c>
      <c r="B2969" t="s">
        <v>1206</v>
      </c>
      <c r="C2969">
        <v>579</v>
      </c>
      <c r="D2969" t="s">
        <v>6</v>
      </c>
      <c r="E2969" t="s">
        <v>1</v>
      </c>
      <c r="F2969">
        <v>39</v>
      </c>
      <c r="G2969" t="str" cm="1">
        <f t="array" ref="G2969">_xlfn.SWITCH(TRUE, Customer_Churn_Records_26[[#This Row],[Age]] &gt;= 70, "Very Old",Customer_Churn_Records_26[[#This Row],[Age]] &gt;= 50, "Old",Customer_Churn_Records_26[[#This Row],[Age]] &gt;=35,"Middle-Age", "Young")</f>
        <v>Middle-Age</v>
      </c>
      <c r="H2969">
        <v>5</v>
      </c>
      <c r="I2969">
        <v>117833.3</v>
      </c>
      <c r="J2969">
        <v>3</v>
      </c>
      <c r="K2969">
        <v>0</v>
      </c>
      <c r="L2969">
        <v>0</v>
      </c>
      <c r="M2969">
        <v>5831</v>
      </c>
      <c r="N2969">
        <v>1</v>
      </c>
      <c r="O2969" t="str">
        <f>IF(Customer_Churn_Records_26[[#This Row],[Exited]] = 1, "Yes","No")</f>
        <v>Yes</v>
      </c>
      <c r="P2969">
        <v>1</v>
      </c>
      <c r="Q2969" t="str">
        <f>IF(Customer_Churn_Records_26[[#This Row],[Complain]] =1, "Yes", "No")</f>
        <v>Yes</v>
      </c>
      <c r="R2969">
        <v>3</v>
      </c>
      <c r="S2969" t="s">
        <v>4</v>
      </c>
      <c r="T2969">
        <v>778</v>
      </c>
    </row>
    <row r="2970" spans="1:20" x14ac:dyDescent="0.3">
      <c r="A2970">
        <v>15756932</v>
      </c>
      <c r="B2970" t="s">
        <v>1789</v>
      </c>
      <c r="C2970">
        <v>696</v>
      </c>
      <c r="D2970" t="s">
        <v>15</v>
      </c>
      <c r="E2970" t="s">
        <v>1</v>
      </c>
      <c r="F2970">
        <v>36</v>
      </c>
      <c r="G2970" t="str" cm="1">
        <f t="array" ref="G2970">_xlfn.SWITCH(TRUE, Customer_Churn_Records_26[[#This Row],[Age]] &gt;= 70, "Very Old",Customer_Churn_Records_26[[#This Row],[Age]] &gt;= 50, "Old",Customer_Churn_Records_26[[#This Row],[Age]] &gt;=35,"Middle-Age", "Young")</f>
        <v>Middle-Age</v>
      </c>
      <c r="H2970">
        <v>7</v>
      </c>
      <c r="I2970">
        <v>0</v>
      </c>
      <c r="J2970">
        <v>2</v>
      </c>
      <c r="K2970">
        <v>1</v>
      </c>
      <c r="L2970">
        <v>1</v>
      </c>
      <c r="M2970">
        <v>82298.59</v>
      </c>
      <c r="N2970">
        <v>0</v>
      </c>
      <c r="O2970" t="str">
        <f>IF(Customer_Churn_Records_26[[#This Row],[Exited]] = 1, "Yes","No")</f>
        <v>No</v>
      </c>
      <c r="P2970">
        <v>0</v>
      </c>
      <c r="Q2970" t="str">
        <f>IF(Customer_Churn_Records_26[[#This Row],[Complain]] =1, "Yes", "No")</f>
        <v>No</v>
      </c>
      <c r="R2970">
        <v>3</v>
      </c>
      <c r="S2970" t="s">
        <v>10</v>
      </c>
      <c r="T2970">
        <v>291</v>
      </c>
    </row>
    <row r="2971" spans="1:20" x14ac:dyDescent="0.3">
      <c r="A2971">
        <v>15726358</v>
      </c>
      <c r="B2971" t="s">
        <v>342</v>
      </c>
      <c r="C2971">
        <v>681</v>
      </c>
      <c r="D2971" t="s">
        <v>2</v>
      </c>
      <c r="E2971" t="s">
        <v>5</v>
      </c>
      <c r="F2971">
        <v>34</v>
      </c>
      <c r="G2971" t="str" cm="1">
        <f t="array" ref="G2971">_xlfn.SWITCH(TRUE, Customer_Churn_Records_26[[#This Row],[Age]] &gt;= 70, "Very Old",Customer_Churn_Records_26[[#This Row],[Age]] &gt;= 50, "Old",Customer_Churn_Records_26[[#This Row],[Age]] &gt;=35,"Middle-Age", "Young")</f>
        <v>Young</v>
      </c>
      <c r="H2971">
        <v>7</v>
      </c>
      <c r="I2971">
        <v>0</v>
      </c>
      <c r="J2971">
        <v>2</v>
      </c>
      <c r="K2971">
        <v>0</v>
      </c>
      <c r="L2971">
        <v>0</v>
      </c>
      <c r="M2971">
        <v>130686.59</v>
      </c>
      <c r="N2971">
        <v>0</v>
      </c>
      <c r="O2971" t="str">
        <f>IF(Customer_Churn_Records_26[[#This Row],[Exited]] = 1, "Yes","No")</f>
        <v>No</v>
      </c>
      <c r="P2971">
        <v>0</v>
      </c>
      <c r="Q2971" t="str">
        <f>IF(Customer_Churn_Records_26[[#This Row],[Complain]] =1, "Yes", "No")</f>
        <v>No</v>
      </c>
      <c r="R2971">
        <v>4</v>
      </c>
      <c r="S2971" t="s">
        <v>0</v>
      </c>
      <c r="T2971">
        <v>742</v>
      </c>
    </row>
    <row r="2972" spans="1:20" x14ac:dyDescent="0.3">
      <c r="A2972">
        <v>15595228</v>
      </c>
      <c r="B2972" t="s">
        <v>2428</v>
      </c>
      <c r="C2972">
        <v>815</v>
      </c>
      <c r="D2972" t="s">
        <v>2</v>
      </c>
      <c r="E2972" t="s">
        <v>5</v>
      </c>
      <c r="F2972">
        <v>45</v>
      </c>
      <c r="G2972" t="str" cm="1">
        <f t="array" ref="G2972">_xlfn.SWITCH(TRUE, Customer_Churn_Records_26[[#This Row],[Age]] &gt;= 70, "Very Old",Customer_Churn_Records_26[[#This Row],[Age]] &gt;= 50, "Old",Customer_Churn_Records_26[[#This Row],[Age]] &gt;=35,"Middle-Age", "Young")</f>
        <v>Middle-Age</v>
      </c>
      <c r="H2972">
        <v>7</v>
      </c>
      <c r="I2972">
        <v>0</v>
      </c>
      <c r="J2972">
        <v>1</v>
      </c>
      <c r="K2972">
        <v>0</v>
      </c>
      <c r="L2972">
        <v>1</v>
      </c>
      <c r="M2972">
        <v>52885.23</v>
      </c>
      <c r="N2972">
        <v>1</v>
      </c>
      <c r="O2972" t="str">
        <f>IF(Customer_Churn_Records_26[[#This Row],[Exited]] = 1, "Yes","No")</f>
        <v>Yes</v>
      </c>
      <c r="P2972">
        <v>1</v>
      </c>
      <c r="Q2972" t="str">
        <f>IF(Customer_Churn_Records_26[[#This Row],[Complain]] =1, "Yes", "No")</f>
        <v>Yes</v>
      </c>
      <c r="R2972">
        <v>5</v>
      </c>
      <c r="S2972" t="s">
        <v>8</v>
      </c>
      <c r="T2972">
        <v>666</v>
      </c>
    </row>
    <row r="2973" spans="1:20" x14ac:dyDescent="0.3">
      <c r="A2973">
        <v>15782530</v>
      </c>
      <c r="B2973" t="s">
        <v>337</v>
      </c>
      <c r="C2973">
        <v>681</v>
      </c>
      <c r="D2973" t="s">
        <v>15</v>
      </c>
      <c r="E2973" t="s">
        <v>5</v>
      </c>
      <c r="F2973">
        <v>30</v>
      </c>
      <c r="G2973" t="str" cm="1">
        <f t="array" ref="G2973">_xlfn.SWITCH(TRUE, Customer_Churn_Records_26[[#This Row],[Age]] &gt;= 70, "Very Old",Customer_Churn_Records_26[[#This Row],[Age]] &gt;= 50, "Old",Customer_Churn_Records_26[[#This Row],[Age]] &gt;=35,"Middle-Age", "Young")</f>
        <v>Young</v>
      </c>
      <c r="H2973">
        <v>2</v>
      </c>
      <c r="I2973">
        <v>111093.01</v>
      </c>
      <c r="J2973">
        <v>1</v>
      </c>
      <c r="K2973">
        <v>1</v>
      </c>
      <c r="L2973">
        <v>0</v>
      </c>
      <c r="M2973">
        <v>68985.990000000005</v>
      </c>
      <c r="N2973">
        <v>0</v>
      </c>
      <c r="O2973" t="str">
        <f>IF(Customer_Churn_Records_26[[#This Row],[Exited]] = 1, "Yes","No")</f>
        <v>No</v>
      </c>
      <c r="P2973">
        <v>0</v>
      </c>
      <c r="Q2973" t="str">
        <f>IF(Customer_Churn_Records_26[[#This Row],[Complain]] =1, "Yes", "No")</f>
        <v>No</v>
      </c>
      <c r="R2973">
        <v>5</v>
      </c>
      <c r="S2973" t="s">
        <v>10</v>
      </c>
      <c r="T2973">
        <v>691</v>
      </c>
    </row>
    <row r="2974" spans="1:20" x14ac:dyDescent="0.3">
      <c r="A2974">
        <v>15592877</v>
      </c>
      <c r="B2974" t="s">
        <v>615</v>
      </c>
      <c r="C2974">
        <v>641</v>
      </c>
      <c r="D2974" t="s">
        <v>15</v>
      </c>
      <c r="E2974" t="s">
        <v>5</v>
      </c>
      <c r="F2974">
        <v>42</v>
      </c>
      <c r="G2974" t="str" cm="1">
        <f t="array" ref="G2974">_xlfn.SWITCH(TRUE, Customer_Churn_Records_26[[#This Row],[Age]] &gt;= 70, "Very Old",Customer_Churn_Records_26[[#This Row],[Age]] &gt;= 50, "Old",Customer_Churn_Records_26[[#This Row],[Age]] &gt;=35,"Middle-Age", "Young")</f>
        <v>Middle-Age</v>
      </c>
      <c r="H2974">
        <v>9</v>
      </c>
      <c r="I2974">
        <v>132657.54999999999</v>
      </c>
      <c r="J2974">
        <v>1</v>
      </c>
      <c r="K2974">
        <v>1</v>
      </c>
      <c r="L2974">
        <v>0</v>
      </c>
      <c r="M2974">
        <v>35367.19</v>
      </c>
      <c r="N2974">
        <v>0</v>
      </c>
      <c r="O2974" t="str">
        <f>IF(Customer_Churn_Records_26[[#This Row],[Exited]] = 1, "Yes","No")</f>
        <v>No</v>
      </c>
      <c r="P2974">
        <v>0</v>
      </c>
      <c r="Q2974" t="str">
        <f>IF(Customer_Churn_Records_26[[#This Row],[Complain]] =1, "Yes", "No")</f>
        <v>No</v>
      </c>
      <c r="R2974">
        <v>3</v>
      </c>
      <c r="S2974" t="s">
        <v>4</v>
      </c>
      <c r="T2974">
        <v>351</v>
      </c>
    </row>
    <row r="2975" spans="1:20" x14ac:dyDescent="0.3">
      <c r="A2975">
        <v>15651983</v>
      </c>
      <c r="B2975" t="s">
        <v>118</v>
      </c>
      <c r="C2975">
        <v>591</v>
      </c>
      <c r="D2975" t="s">
        <v>2</v>
      </c>
      <c r="E2975" t="s">
        <v>1</v>
      </c>
      <c r="F2975">
        <v>56</v>
      </c>
      <c r="G2975" t="str" cm="1">
        <f t="array" ref="G2975">_xlfn.SWITCH(TRUE, Customer_Churn_Records_26[[#This Row],[Age]] &gt;= 70, "Very Old",Customer_Churn_Records_26[[#This Row],[Age]] &gt;= 50, "Old",Customer_Churn_Records_26[[#This Row],[Age]] &gt;=35,"Middle-Age", "Young")</f>
        <v>Old</v>
      </c>
      <c r="H2975">
        <v>9</v>
      </c>
      <c r="I2975">
        <v>128882.49</v>
      </c>
      <c r="J2975">
        <v>1</v>
      </c>
      <c r="K2975">
        <v>1</v>
      </c>
      <c r="L2975">
        <v>1</v>
      </c>
      <c r="M2975">
        <v>196241.94</v>
      </c>
      <c r="N2975">
        <v>1</v>
      </c>
      <c r="O2975" t="str">
        <f>IF(Customer_Churn_Records_26[[#This Row],[Exited]] = 1, "Yes","No")</f>
        <v>Yes</v>
      </c>
      <c r="P2975">
        <v>1</v>
      </c>
      <c r="Q2975" t="str">
        <f>IF(Customer_Churn_Records_26[[#This Row],[Complain]] =1, "Yes", "No")</f>
        <v>Yes</v>
      </c>
      <c r="R2975">
        <v>2</v>
      </c>
      <c r="S2975" t="s">
        <v>0</v>
      </c>
      <c r="T2975">
        <v>658</v>
      </c>
    </row>
    <row r="2976" spans="1:20" x14ac:dyDescent="0.3">
      <c r="A2976">
        <v>15746737</v>
      </c>
      <c r="B2976" t="s">
        <v>2427</v>
      </c>
      <c r="C2976">
        <v>565</v>
      </c>
      <c r="D2976" t="s">
        <v>6</v>
      </c>
      <c r="E2976" t="s">
        <v>5</v>
      </c>
      <c r="F2976">
        <v>59</v>
      </c>
      <c r="G2976" t="str" cm="1">
        <f t="array" ref="G2976">_xlfn.SWITCH(TRUE, Customer_Churn_Records_26[[#This Row],[Age]] &gt;= 70, "Very Old",Customer_Churn_Records_26[[#This Row],[Age]] &gt;= 50, "Old",Customer_Churn_Records_26[[#This Row],[Age]] &gt;=35,"Middle-Age", "Young")</f>
        <v>Old</v>
      </c>
      <c r="H2976">
        <v>9</v>
      </c>
      <c r="I2976">
        <v>69129.59</v>
      </c>
      <c r="J2976">
        <v>1</v>
      </c>
      <c r="K2976">
        <v>1</v>
      </c>
      <c r="L2976">
        <v>1</v>
      </c>
      <c r="M2976">
        <v>170705.53</v>
      </c>
      <c r="N2976">
        <v>0</v>
      </c>
      <c r="O2976" t="str">
        <f>IF(Customer_Churn_Records_26[[#This Row],[Exited]] = 1, "Yes","No")</f>
        <v>No</v>
      </c>
      <c r="P2976">
        <v>0</v>
      </c>
      <c r="Q2976" t="str">
        <f>IF(Customer_Churn_Records_26[[#This Row],[Complain]] =1, "Yes", "No")</f>
        <v>No</v>
      </c>
      <c r="R2976">
        <v>5</v>
      </c>
      <c r="S2976" t="s">
        <v>10</v>
      </c>
      <c r="T2976">
        <v>558</v>
      </c>
    </row>
    <row r="2977" spans="1:20" x14ac:dyDescent="0.3">
      <c r="A2977">
        <v>15774179</v>
      </c>
      <c r="B2977" t="s">
        <v>281</v>
      </c>
      <c r="C2977">
        <v>487</v>
      </c>
      <c r="D2977" t="s">
        <v>2</v>
      </c>
      <c r="E2977" t="s">
        <v>5</v>
      </c>
      <c r="F2977">
        <v>37</v>
      </c>
      <c r="G2977" t="str" cm="1">
        <f t="array" ref="G2977">_xlfn.SWITCH(TRUE, Customer_Churn_Records_26[[#This Row],[Age]] &gt;= 70, "Very Old",Customer_Churn_Records_26[[#This Row],[Age]] &gt;= 50, "Old",Customer_Churn_Records_26[[#This Row],[Age]] &gt;=35,"Middle-Age", "Young")</f>
        <v>Middle-Age</v>
      </c>
      <c r="H2977">
        <v>6</v>
      </c>
      <c r="I2977">
        <v>0</v>
      </c>
      <c r="J2977">
        <v>2</v>
      </c>
      <c r="K2977">
        <v>1</v>
      </c>
      <c r="L2977">
        <v>1</v>
      </c>
      <c r="M2977">
        <v>126477.41</v>
      </c>
      <c r="N2977">
        <v>0</v>
      </c>
      <c r="O2977" t="str">
        <f>IF(Customer_Churn_Records_26[[#This Row],[Exited]] = 1, "Yes","No")</f>
        <v>No</v>
      </c>
      <c r="P2977">
        <v>0</v>
      </c>
      <c r="Q2977" t="str">
        <f>IF(Customer_Churn_Records_26[[#This Row],[Complain]] =1, "Yes", "No")</f>
        <v>No</v>
      </c>
      <c r="R2977">
        <v>2</v>
      </c>
      <c r="S2977" t="s">
        <v>8</v>
      </c>
      <c r="T2977">
        <v>701</v>
      </c>
    </row>
    <row r="2978" spans="1:20" x14ac:dyDescent="0.3">
      <c r="A2978">
        <v>15667265</v>
      </c>
      <c r="B2978" t="s">
        <v>2426</v>
      </c>
      <c r="C2978">
        <v>729</v>
      </c>
      <c r="D2978" t="s">
        <v>2</v>
      </c>
      <c r="E2978" t="s">
        <v>5</v>
      </c>
      <c r="F2978">
        <v>39</v>
      </c>
      <c r="G2978" t="str" cm="1">
        <f t="array" ref="G2978">_xlfn.SWITCH(TRUE, Customer_Churn_Records_26[[#This Row],[Age]] &gt;= 70, "Very Old",Customer_Churn_Records_26[[#This Row],[Age]] &gt;= 50, "Old",Customer_Churn_Records_26[[#This Row],[Age]] &gt;=35,"Middle-Age", "Young")</f>
        <v>Middle-Age</v>
      </c>
      <c r="H2978">
        <v>4</v>
      </c>
      <c r="I2978">
        <v>121404.64</v>
      </c>
      <c r="J2978">
        <v>1</v>
      </c>
      <c r="K2978">
        <v>1</v>
      </c>
      <c r="L2978">
        <v>1</v>
      </c>
      <c r="M2978">
        <v>159618.17000000001</v>
      </c>
      <c r="N2978">
        <v>0</v>
      </c>
      <c r="O2978" t="str">
        <f>IF(Customer_Churn_Records_26[[#This Row],[Exited]] = 1, "Yes","No")</f>
        <v>No</v>
      </c>
      <c r="P2978">
        <v>0</v>
      </c>
      <c r="Q2978" t="str">
        <f>IF(Customer_Churn_Records_26[[#This Row],[Complain]] =1, "Yes", "No")</f>
        <v>No</v>
      </c>
      <c r="R2978">
        <v>3</v>
      </c>
      <c r="S2978" t="s">
        <v>4</v>
      </c>
      <c r="T2978">
        <v>797</v>
      </c>
    </row>
    <row r="2979" spans="1:20" x14ac:dyDescent="0.3">
      <c r="A2979">
        <v>15655123</v>
      </c>
      <c r="B2979" t="s">
        <v>2425</v>
      </c>
      <c r="C2979">
        <v>505</v>
      </c>
      <c r="D2979" t="s">
        <v>15</v>
      </c>
      <c r="E2979" t="s">
        <v>1</v>
      </c>
      <c r="F2979">
        <v>45</v>
      </c>
      <c r="G2979" t="str" cm="1">
        <f t="array" ref="G2979">_xlfn.SWITCH(TRUE, Customer_Churn_Records_26[[#This Row],[Age]] &gt;= 70, "Very Old",Customer_Churn_Records_26[[#This Row],[Age]] &gt;= 50, "Old",Customer_Churn_Records_26[[#This Row],[Age]] &gt;=35,"Middle-Age", "Young")</f>
        <v>Middle-Age</v>
      </c>
      <c r="H2979">
        <v>9</v>
      </c>
      <c r="I2979">
        <v>131355.29999999999</v>
      </c>
      <c r="J2979">
        <v>3</v>
      </c>
      <c r="K2979">
        <v>1</v>
      </c>
      <c r="L2979">
        <v>0</v>
      </c>
      <c r="M2979">
        <v>195395.33</v>
      </c>
      <c r="N2979">
        <v>1</v>
      </c>
      <c r="O2979" t="str">
        <f>IF(Customer_Churn_Records_26[[#This Row],[Exited]] = 1, "Yes","No")</f>
        <v>Yes</v>
      </c>
      <c r="P2979">
        <v>1</v>
      </c>
      <c r="Q2979" t="str">
        <f>IF(Customer_Churn_Records_26[[#This Row],[Complain]] =1, "Yes", "No")</f>
        <v>Yes</v>
      </c>
      <c r="R2979">
        <v>2</v>
      </c>
      <c r="S2979" t="s">
        <v>10</v>
      </c>
      <c r="T2979">
        <v>661</v>
      </c>
    </row>
    <row r="2980" spans="1:20" x14ac:dyDescent="0.3">
      <c r="A2980">
        <v>15595917</v>
      </c>
      <c r="B2980" t="s">
        <v>745</v>
      </c>
      <c r="C2980">
        <v>580</v>
      </c>
      <c r="D2980" t="s">
        <v>2</v>
      </c>
      <c r="E2980" t="s">
        <v>1</v>
      </c>
      <c r="F2980">
        <v>35</v>
      </c>
      <c r="G2980" t="str" cm="1">
        <f t="array" ref="G2980">_xlfn.SWITCH(TRUE, Customer_Churn_Records_26[[#This Row],[Age]] &gt;= 70, "Very Old",Customer_Churn_Records_26[[#This Row],[Age]] &gt;= 50, "Old",Customer_Churn_Records_26[[#This Row],[Age]] &gt;=35,"Middle-Age", "Young")</f>
        <v>Middle-Age</v>
      </c>
      <c r="H2980">
        <v>1</v>
      </c>
      <c r="I2980">
        <v>102097.33</v>
      </c>
      <c r="J2980">
        <v>1</v>
      </c>
      <c r="K2980">
        <v>0</v>
      </c>
      <c r="L2980">
        <v>1</v>
      </c>
      <c r="M2980">
        <v>168285.85</v>
      </c>
      <c r="N2980">
        <v>0</v>
      </c>
      <c r="O2980" t="str">
        <f>IF(Customer_Churn_Records_26[[#This Row],[Exited]] = 1, "Yes","No")</f>
        <v>No</v>
      </c>
      <c r="P2980">
        <v>0</v>
      </c>
      <c r="Q2980" t="str">
        <f>IF(Customer_Churn_Records_26[[#This Row],[Complain]] =1, "Yes", "No")</f>
        <v>No</v>
      </c>
      <c r="R2980">
        <v>4</v>
      </c>
      <c r="S2980" t="s">
        <v>0</v>
      </c>
      <c r="T2980">
        <v>778</v>
      </c>
    </row>
    <row r="2981" spans="1:20" x14ac:dyDescent="0.3">
      <c r="A2981">
        <v>15668385</v>
      </c>
      <c r="B2981" t="s">
        <v>1378</v>
      </c>
      <c r="C2981">
        <v>642</v>
      </c>
      <c r="D2981" t="s">
        <v>2</v>
      </c>
      <c r="E2981" t="s">
        <v>5</v>
      </c>
      <c r="F2981">
        <v>40</v>
      </c>
      <c r="G2981" t="str" cm="1">
        <f t="array" ref="G2981">_xlfn.SWITCH(TRUE, Customer_Churn_Records_26[[#This Row],[Age]] &gt;= 70, "Very Old",Customer_Churn_Records_26[[#This Row],[Age]] &gt;= 50, "Old",Customer_Churn_Records_26[[#This Row],[Age]] &gt;=35,"Middle-Age", "Young")</f>
        <v>Middle-Age</v>
      </c>
      <c r="H2981">
        <v>1</v>
      </c>
      <c r="I2981">
        <v>154863.15</v>
      </c>
      <c r="J2981">
        <v>1</v>
      </c>
      <c r="K2981">
        <v>1</v>
      </c>
      <c r="L2981">
        <v>1</v>
      </c>
      <c r="M2981">
        <v>138052.51</v>
      </c>
      <c r="N2981">
        <v>0</v>
      </c>
      <c r="O2981" t="str">
        <f>IF(Customer_Churn_Records_26[[#This Row],[Exited]] = 1, "Yes","No")</f>
        <v>No</v>
      </c>
      <c r="P2981">
        <v>0</v>
      </c>
      <c r="Q2981" t="str">
        <f>IF(Customer_Churn_Records_26[[#This Row],[Complain]] =1, "Yes", "No")</f>
        <v>No</v>
      </c>
      <c r="R2981">
        <v>4</v>
      </c>
      <c r="S2981" t="s">
        <v>8</v>
      </c>
      <c r="T2981">
        <v>716</v>
      </c>
    </row>
    <row r="2982" spans="1:20" x14ac:dyDescent="0.3">
      <c r="A2982">
        <v>15709476</v>
      </c>
      <c r="B2982" t="s">
        <v>2424</v>
      </c>
      <c r="C2982">
        <v>850</v>
      </c>
      <c r="D2982" t="s">
        <v>15</v>
      </c>
      <c r="E2982" t="s">
        <v>1</v>
      </c>
      <c r="F2982">
        <v>41</v>
      </c>
      <c r="G2982" t="str" cm="1">
        <f t="array" ref="G2982">_xlfn.SWITCH(TRUE, Customer_Churn_Records_26[[#This Row],[Age]] &gt;= 70, "Very Old",Customer_Churn_Records_26[[#This Row],[Age]] &gt;= 50, "Old",Customer_Churn_Records_26[[#This Row],[Age]] &gt;=35,"Middle-Age", "Young")</f>
        <v>Middle-Age</v>
      </c>
      <c r="H2982">
        <v>3</v>
      </c>
      <c r="I2982">
        <v>99945.93</v>
      </c>
      <c r="J2982">
        <v>2</v>
      </c>
      <c r="K2982">
        <v>1</v>
      </c>
      <c r="L2982">
        <v>0</v>
      </c>
      <c r="M2982">
        <v>71179.31</v>
      </c>
      <c r="N2982">
        <v>0</v>
      </c>
      <c r="O2982" t="str">
        <f>IF(Customer_Churn_Records_26[[#This Row],[Exited]] = 1, "Yes","No")</f>
        <v>No</v>
      </c>
      <c r="P2982">
        <v>0</v>
      </c>
      <c r="Q2982" t="str">
        <f>IF(Customer_Churn_Records_26[[#This Row],[Complain]] =1, "Yes", "No")</f>
        <v>No</v>
      </c>
      <c r="R2982">
        <v>2</v>
      </c>
      <c r="S2982" t="s">
        <v>4</v>
      </c>
      <c r="T2982">
        <v>252</v>
      </c>
    </row>
    <row r="2983" spans="1:20" x14ac:dyDescent="0.3">
      <c r="A2983">
        <v>15711218</v>
      </c>
      <c r="B2983" t="s">
        <v>138</v>
      </c>
      <c r="C2983">
        <v>616</v>
      </c>
      <c r="D2983" t="s">
        <v>6</v>
      </c>
      <c r="E2983" t="s">
        <v>5</v>
      </c>
      <c r="F2983">
        <v>39</v>
      </c>
      <c r="G2983" t="str" cm="1">
        <f t="array" ref="G2983">_xlfn.SWITCH(TRUE, Customer_Churn_Records_26[[#This Row],[Age]] &gt;= 70, "Very Old",Customer_Churn_Records_26[[#This Row],[Age]] &gt;= 50, "Old",Customer_Churn_Records_26[[#This Row],[Age]] &gt;=35,"Middle-Age", "Young")</f>
        <v>Middle-Age</v>
      </c>
      <c r="H2983">
        <v>2</v>
      </c>
      <c r="I2983">
        <v>121704.32000000001</v>
      </c>
      <c r="J2983">
        <v>2</v>
      </c>
      <c r="K2983">
        <v>1</v>
      </c>
      <c r="L2983">
        <v>0</v>
      </c>
      <c r="M2983">
        <v>55556.3</v>
      </c>
      <c r="N2983">
        <v>0</v>
      </c>
      <c r="O2983" t="str">
        <f>IF(Customer_Churn_Records_26[[#This Row],[Exited]] = 1, "Yes","No")</f>
        <v>No</v>
      </c>
      <c r="P2983">
        <v>0</v>
      </c>
      <c r="Q2983" t="str">
        <f>IF(Customer_Churn_Records_26[[#This Row],[Complain]] =1, "Yes", "No")</f>
        <v>No</v>
      </c>
      <c r="R2983">
        <v>4</v>
      </c>
      <c r="S2983" t="s">
        <v>10</v>
      </c>
      <c r="T2983">
        <v>346</v>
      </c>
    </row>
    <row r="2984" spans="1:20" x14ac:dyDescent="0.3">
      <c r="A2984">
        <v>15798659</v>
      </c>
      <c r="B2984" t="s">
        <v>132</v>
      </c>
      <c r="C2984">
        <v>526</v>
      </c>
      <c r="D2984" t="s">
        <v>15</v>
      </c>
      <c r="E2984" t="s">
        <v>1</v>
      </c>
      <c r="F2984">
        <v>43</v>
      </c>
      <c r="G2984" t="str" cm="1">
        <f t="array" ref="G2984">_xlfn.SWITCH(TRUE, Customer_Churn_Records_26[[#This Row],[Age]] &gt;= 70, "Very Old",Customer_Churn_Records_26[[#This Row],[Age]] &gt;= 50, "Old",Customer_Churn_Records_26[[#This Row],[Age]] &gt;=35,"Middle-Age", "Young")</f>
        <v>Middle-Age</v>
      </c>
      <c r="H2984">
        <v>3</v>
      </c>
      <c r="I2984">
        <v>0</v>
      </c>
      <c r="J2984">
        <v>2</v>
      </c>
      <c r="K2984">
        <v>1</v>
      </c>
      <c r="L2984">
        <v>0</v>
      </c>
      <c r="M2984">
        <v>31705.19</v>
      </c>
      <c r="N2984">
        <v>0</v>
      </c>
      <c r="O2984" t="str">
        <f>IF(Customer_Churn_Records_26[[#This Row],[Exited]] = 1, "Yes","No")</f>
        <v>No</v>
      </c>
      <c r="P2984">
        <v>0</v>
      </c>
      <c r="Q2984" t="str">
        <f>IF(Customer_Churn_Records_26[[#This Row],[Complain]] =1, "Yes", "No")</f>
        <v>No</v>
      </c>
      <c r="R2984">
        <v>5</v>
      </c>
      <c r="S2984" t="s">
        <v>10</v>
      </c>
      <c r="T2984">
        <v>989</v>
      </c>
    </row>
    <row r="2985" spans="1:20" x14ac:dyDescent="0.3">
      <c r="A2985">
        <v>15663939</v>
      </c>
      <c r="B2985" t="s">
        <v>2423</v>
      </c>
      <c r="C2985">
        <v>523</v>
      </c>
      <c r="D2985" t="s">
        <v>6</v>
      </c>
      <c r="E2985" t="s">
        <v>5</v>
      </c>
      <c r="F2985">
        <v>35</v>
      </c>
      <c r="G2985" t="str" cm="1">
        <f t="array" ref="G2985">_xlfn.SWITCH(TRUE, Customer_Churn_Records_26[[#This Row],[Age]] &gt;= 70, "Very Old",Customer_Churn_Records_26[[#This Row],[Age]] &gt;= 50, "Old",Customer_Churn_Records_26[[#This Row],[Age]] &gt;=35,"Middle-Age", "Young")</f>
        <v>Middle-Age</v>
      </c>
      <c r="H2985">
        <v>8</v>
      </c>
      <c r="I2985">
        <v>138782.76</v>
      </c>
      <c r="J2985">
        <v>1</v>
      </c>
      <c r="K2985">
        <v>1</v>
      </c>
      <c r="L2985">
        <v>1</v>
      </c>
      <c r="M2985">
        <v>186118.93</v>
      </c>
      <c r="N2985">
        <v>0</v>
      </c>
      <c r="O2985" t="str">
        <f>IF(Customer_Churn_Records_26[[#This Row],[Exited]] = 1, "Yes","No")</f>
        <v>No</v>
      </c>
      <c r="P2985">
        <v>0</v>
      </c>
      <c r="Q2985" t="str">
        <f>IF(Customer_Churn_Records_26[[#This Row],[Complain]] =1, "Yes", "No")</f>
        <v>No</v>
      </c>
      <c r="R2985">
        <v>4</v>
      </c>
      <c r="S2985" t="s">
        <v>0</v>
      </c>
      <c r="T2985">
        <v>249</v>
      </c>
    </row>
    <row r="2986" spans="1:20" x14ac:dyDescent="0.3">
      <c r="A2986">
        <v>15694946</v>
      </c>
      <c r="B2986" t="s">
        <v>1334</v>
      </c>
      <c r="C2986">
        <v>663</v>
      </c>
      <c r="D2986" t="s">
        <v>2</v>
      </c>
      <c r="E2986" t="s">
        <v>5</v>
      </c>
      <c r="F2986">
        <v>35</v>
      </c>
      <c r="G2986" t="str" cm="1">
        <f t="array" ref="G2986">_xlfn.SWITCH(TRUE, Customer_Churn_Records_26[[#This Row],[Age]] &gt;= 70, "Very Old",Customer_Churn_Records_26[[#This Row],[Age]] &gt;= 50, "Old",Customer_Churn_Records_26[[#This Row],[Age]] &gt;=35,"Middle-Age", "Young")</f>
        <v>Middle-Age</v>
      </c>
      <c r="H2986">
        <v>9</v>
      </c>
      <c r="I2986">
        <v>0</v>
      </c>
      <c r="J2986">
        <v>2</v>
      </c>
      <c r="K2986">
        <v>1</v>
      </c>
      <c r="L2986">
        <v>1</v>
      </c>
      <c r="M2986">
        <v>195580.28</v>
      </c>
      <c r="N2986">
        <v>0</v>
      </c>
      <c r="O2986" t="str">
        <f>IF(Customer_Churn_Records_26[[#This Row],[Exited]] = 1, "Yes","No")</f>
        <v>No</v>
      </c>
      <c r="P2986">
        <v>0</v>
      </c>
      <c r="Q2986" t="str">
        <f>IF(Customer_Churn_Records_26[[#This Row],[Complain]] =1, "Yes", "No")</f>
        <v>No</v>
      </c>
      <c r="R2986">
        <v>2</v>
      </c>
      <c r="S2986" t="s">
        <v>0</v>
      </c>
      <c r="T2986">
        <v>569</v>
      </c>
    </row>
    <row r="2987" spans="1:20" x14ac:dyDescent="0.3">
      <c r="A2987">
        <v>15631912</v>
      </c>
      <c r="B2987" t="s">
        <v>28</v>
      </c>
      <c r="C2987">
        <v>840</v>
      </c>
      <c r="D2987" t="s">
        <v>2</v>
      </c>
      <c r="E2987" t="s">
        <v>5</v>
      </c>
      <c r="F2987">
        <v>30</v>
      </c>
      <c r="G2987" t="str" cm="1">
        <f t="array" ref="G2987">_xlfn.SWITCH(TRUE, Customer_Churn_Records_26[[#This Row],[Age]] &gt;= 70, "Very Old",Customer_Churn_Records_26[[#This Row],[Age]] &gt;= 50, "Old",Customer_Churn_Records_26[[#This Row],[Age]] &gt;=35,"Middle-Age", "Young")</f>
        <v>Young</v>
      </c>
      <c r="H2987">
        <v>8</v>
      </c>
      <c r="I2987">
        <v>136291.71</v>
      </c>
      <c r="J2987">
        <v>1</v>
      </c>
      <c r="K2987">
        <v>1</v>
      </c>
      <c r="L2987">
        <v>0</v>
      </c>
      <c r="M2987">
        <v>54113.38</v>
      </c>
      <c r="N2987">
        <v>0</v>
      </c>
      <c r="O2987" t="str">
        <f>IF(Customer_Churn_Records_26[[#This Row],[Exited]] = 1, "Yes","No")</f>
        <v>No</v>
      </c>
      <c r="P2987">
        <v>0</v>
      </c>
      <c r="Q2987" t="str">
        <f>IF(Customer_Churn_Records_26[[#This Row],[Complain]] =1, "Yes", "No")</f>
        <v>No</v>
      </c>
      <c r="R2987">
        <v>3</v>
      </c>
      <c r="S2987" t="s">
        <v>10</v>
      </c>
      <c r="T2987">
        <v>938</v>
      </c>
    </row>
    <row r="2988" spans="1:20" x14ac:dyDescent="0.3">
      <c r="A2988">
        <v>15768816</v>
      </c>
      <c r="B2988" t="s">
        <v>510</v>
      </c>
      <c r="C2988">
        <v>570</v>
      </c>
      <c r="D2988" t="s">
        <v>6</v>
      </c>
      <c r="E2988" t="s">
        <v>5</v>
      </c>
      <c r="F2988">
        <v>42</v>
      </c>
      <c r="G2988" t="str" cm="1">
        <f t="array" ref="G2988">_xlfn.SWITCH(TRUE, Customer_Churn_Records_26[[#This Row],[Age]] &gt;= 70, "Very Old",Customer_Churn_Records_26[[#This Row],[Age]] &gt;= 50, "Old",Customer_Churn_Records_26[[#This Row],[Age]] &gt;=35,"Middle-Age", "Young")</f>
        <v>Middle-Age</v>
      </c>
      <c r="H2988">
        <v>0</v>
      </c>
      <c r="I2988">
        <v>107856.57</v>
      </c>
      <c r="J2988">
        <v>2</v>
      </c>
      <c r="K2988">
        <v>1</v>
      </c>
      <c r="L2988">
        <v>0</v>
      </c>
      <c r="M2988">
        <v>127528.84</v>
      </c>
      <c r="N2988">
        <v>0</v>
      </c>
      <c r="O2988" t="str">
        <f>IF(Customer_Churn_Records_26[[#This Row],[Exited]] = 1, "Yes","No")</f>
        <v>No</v>
      </c>
      <c r="P2988">
        <v>0</v>
      </c>
      <c r="Q2988" t="str">
        <f>IF(Customer_Churn_Records_26[[#This Row],[Complain]] =1, "Yes", "No")</f>
        <v>No</v>
      </c>
      <c r="R2988">
        <v>3</v>
      </c>
      <c r="S2988" t="s">
        <v>10</v>
      </c>
      <c r="T2988">
        <v>628</v>
      </c>
    </row>
    <row r="2989" spans="1:20" x14ac:dyDescent="0.3">
      <c r="A2989">
        <v>15682268</v>
      </c>
      <c r="B2989" t="s">
        <v>2422</v>
      </c>
      <c r="C2989">
        <v>676</v>
      </c>
      <c r="D2989" t="s">
        <v>6</v>
      </c>
      <c r="E2989" t="s">
        <v>1</v>
      </c>
      <c r="F2989">
        <v>26</v>
      </c>
      <c r="G2989" t="str" cm="1">
        <f t="array" ref="G2989">_xlfn.SWITCH(TRUE, Customer_Churn_Records_26[[#This Row],[Age]] &gt;= 70, "Very Old",Customer_Churn_Records_26[[#This Row],[Age]] &gt;= 50, "Old",Customer_Churn_Records_26[[#This Row],[Age]] &gt;=35,"Middle-Age", "Young")</f>
        <v>Young</v>
      </c>
      <c r="H2989">
        <v>1</v>
      </c>
      <c r="I2989">
        <v>108348.66</v>
      </c>
      <c r="J2989">
        <v>1</v>
      </c>
      <c r="K2989">
        <v>0</v>
      </c>
      <c r="L2989">
        <v>0</v>
      </c>
      <c r="M2989">
        <v>60231.74</v>
      </c>
      <c r="N2989">
        <v>1</v>
      </c>
      <c r="O2989" t="str">
        <f>IF(Customer_Churn_Records_26[[#This Row],[Exited]] = 1, "Yes","No")</f>
        <v>Yes</v>
      </c>
      <c r="P2989">
        <v>1</v>
      </c>
      <c r="Q2989" t="str">
        <f>IF(Customer_Churn_Records_26[[#This Row],[Complain]] =1, "Yes", "No")</f>
        <v>Yes</v>
      </c>
      <c r="R2989">
        <v>4</v>
      </c>
      <c r="S2989" t="s">
        <v>8</v>
      </c>
      <c r="T2989">
        <v>244</v>
      </c>
    </row>
    <row r="2990" spans="1:20" x14ac:dyDescent="0.3">
      <c r="A2990">
        <v>15684801</v>
      </c>
      <c r="B2990" t="s">
        <v>1563</v>
      </c>
      <c r="C2990">
        <v>689</v>
      </c>
      <c r="D2990" t="s">
        <v>2</v>
      </c>
      <c r="E2990" t="s">
        <v>5</v>
      </c>
      <c r="F2990">
        <v>47</v>
      </c>
      <c r="G2990" t="str" cm="1">
        <f t="array" ref="G2990">_xlfn.SWITCH(TRUE, Customer_Churn_Records_26[[#This Row],[Age]] &gt;= 70, "Very Old",Customer_Churn_Records_26[[#This Row],[Age]] &gt;= 50, "Old",Customer_Churn_Records_26[[#This Row],[Age]] &gt;=35,"Middle-Age", "Young")</f>
        <v>Middle-Age</v>
      </c>
      <c r="H2990">
        <v>1</v>
      </c>
      <c r="I2990">
        <v>93871.95</v>
      </c>
      <c r="J2990">
        <v>3</v>
      </c>
      <c r="K2990">
        <v>1</v>
      </c>
      <c r="L2990">
        <v>0</v>
      </c>
      <c r="M2990">
        <v>156878.42000000001</v>
      </c>
      <c r="N2990">
        <v>1</v>
      </c>
      <c r="O2990" t="str">
        <f>IF(Customer_Churn_Records_26[[#This Row],[Exited]] = 1, "Yes","No")</f>
        <v>Yes</v>
      </c>
      <c r="P2990">
        <v>1</v>
      </c>
      <c r="Q2990" t="str">
        <f>IF(Customer_Churn_Records_26[[#This Row],[Complain]] =1, "Yes", "No")</f>
        <v>Yes</v>
      </c>
      <c r="R2990">
        <v>4</v>
      </c>
      <c r="S2990" t="s">
        <v>0</v>
      </c>
      <c r="T2990">
        <v>334</v>
      </c>
    </row>
    <row r="2991" spans="1:20" x14ac:dyDescent="0.3">
      <c r="A2991">
        <v>15636428</v>
      </c>
      <c r="B2991" t="s">
        <v>281</v>
      </c>
      <c r="C2991">
        <v>703</v>
      </c>
      <c r="D2991" t="s">
        <v>15</v>
      </c>
      <c r="E2991" t="s">
        <v>1</v>
      </c>
      <c r="F2991">
        <v>45</v>
      </c>
      <c r="G2991" t="str" cm="1">
        <f t="array" ref="G2991">_xlfn.SWITCH(TRUE, Customer_Churn_Records_26[[#This Row],[Age]] &gt;= 70, "Very Old",Customer_Churn_Records_26[[#This Row],[Age]] &gt;= 50, "Old",Customer_Churn_Records_26[[#This Row],[Age]] &gt;=35,"Middle-Age", "Young")</f>
        <v>Middle-Age</v>
      </c>
      <c r="H2991">
        <v>1</v>
      </c>
      <c r="I2991">
        <v>0</v>
      </c>
      <c r="J2991">
        <v>1</v>
      </c>
      <c r="K2991">
        <v>1</v>
      </c>
      <c r="L2991">
        <v>0</v>
      </c>
      <c r="M2991">
        <v>182784.11</v>
      </c>
      <c r="N2991">
        <v>1</v>
      </c>
      <c r="O2991" t="str">
        <f>IF(Customer_Churn_Records_26[[#This Row],[Exited]] = 1, "Yes","No")</f>
        <v>Yes</v>
      </c>
      <c r="P2991">
        <v>1</v>
      </c>
      <c r="Q2991" t="str">
        <f>IF(Customer_Churn_Records_26[[#This Row],[Complain]] =1, "Yes", "No")</f>
        <v>Yes</v>
      </c>
      <c r="R2991">
        <v>2</v>
      </c>
      <c r="S2991" t="s">
        <v>8</v>
      </c>
      <c r="T2991">
        <v>919</v>
      </c>
    </row>
    <row r="2992" spans="1:20" x14ac:dyDescent="0.3">
      <c r="A2992">
        <v>15809823</v>
      </c>
      <c r="B2992" t="s">
        <v>2421</v>
      </c>
      <c r="C2992">
        <v>491</v>
      </c>
      <c r="D2992" t="s">
        <v>6</v>
      </c>
      <c r="E2992" t="s">
        <v>5</v>
      </c>
      <c r="F2992">
        <v>19</v>
      </c>
      <c r="G2992" t="str" cm="1">
        <f t="array" ref="G2992">_xlfn.SWITCH(TRUE, Customer_Churn_Records_26[[#This Row],[Age]] &gt;= 70, "Very Old",Customer_Churn_Records_26[[#This Row],[Age]] &gt;= 50, "Old",Customer_Churn_Records_26[[#This Row],[Age]] &gt;=35,"Middle-Age", "Young")</f>
        <v>Young</v>
      </c>
      <c r="H2992">
        <v>2</v>
      </c>
      <c r="I2992">
        <v>125860.2</v>
      </c>
      <c r="J2992">
        <v>1</v>
      </c>
      <c r="K2992">
        <v>0</v>
      </c>
      <c r="L2992">
        <v>0</v>
      </c>
      <c r="M2992">
        <v>129690.5</v>
      </c>
      <c r="N2992">
        <v>0</v>
      </c>
      <c r="O2992" t="str">
        <f>IF(Customer_Churn_Records_26[[#This Row],[Exited]] = 1, "Yes","No")</f>
        <v>No</v>
      </c>
      <c r="P2992">
        <v>0</v>
      </c>
      <c r="Q2992" t="str">
        <f>IF(Customer_Churn_Records_26[[#This Row],[Complain]] =1, "Yes", "No")</f>
        <v>No</v>
      </c>
      <c r="R2992">
        <v>2</v>
      </c>
      <c r="S2992" t="s">
        <v>8</v>
      </c>
      <c r="T2992">
        <v>894</v>
      </c>
    </row>
    <row r="2993" spans="1:20" x14ac:dyDescent="0.3">
      <c r="A2993">
        <v>15699284</v>
      </c>
      <c r="B2993" t="s">
        <v>298</v>
      </c>
      <c r="C2993">
        <v>584</v>
      </c>
      <c r="D2993" t="s">
        <v>2</v>
      </c>
      <c r="E2993" t="s">
        <v>5</v>
      </c>
      <c r="F2993">
        <v>49</v>
      </c>
      <c r="G2993" t="str" cm="1">
        <f t="array" ref="G2993">_xlfn.SWITCH(TRUE, Customer_Churn_Records_26[[#This Row],[Age]] &gt;= 70, "Very Old",Customer_Churn_Records_26[[#This Row],[Age]] &gt;= 50, "Old",Customer_Churn_Records_26[[#This Row],[Age]] &gt;=35,"Middle-Age", "Young")</f>
        <v>Middle-Age</v>
      </c>
      <c r="H2993">
        <v>8</v>
      </c>
      <c r="I2993">
        <v>172713.44</v>
      </c>
      <c r="J2993">
        <v>1</v>
      </c>
      <c r="K2993">
        <v>1</v>
      </c>
      <c r="L2993">
        <v>0</v>
      </c>
      <c r="M2993">
        <v>113860.81</v>
      </c>
      <c r="N2993">
        <v>0</v>
      </c>
      <c r="O2993" t="str">
        <f>IF(Customer_Churn_Records_26[[#This Row],[Exited]] = 1, "Yes","No")</f>
        <v>No</v>
      </c>
      <c r="P2993">
        <v>0</v>
      </c>
      <c r="Q2993" t="str">
        <f>IF(Customer_Churn_Records_26[[#This Row],[Complain]] =1, "Yes", "No")</f>
        <v>No</v>
      </c>
      <c r="R2993">
        <v>2</v>
      </c>
      <c r="S2993" t="s">
        <v>0</v>
      </c>
      <c r="T2993">
        <v>475</v>
      </c>
    </row>
    <row r="2994" spans="1:20" x14ac:dyDescent="0.3">
      <c r="A2994">
        <v>15786993</v>
      </c>
      <c r="B2994" t="s">
        <v>211</v>
      </c>
      <c r="C2994">
        <v>810</v>
      </c>
      <c r="D2994" t="s">
        <v>2</v>
      </c>
      <c r="E2994" t="s">
        <v>1</v>
      </c>
      <c r="F2994">
        <v>51</v>
      </c>
      <c r="G2994" t="str" cm="1">
        <f t="array" ref="G2994">_xlfn.SWITCH(TRUE, Customer_Churn_Records_26[[#This Row],[Age]] &gt;= 70, "Very Old",Customer_Churn_Records_26[[#This Row],[Age]] &gt;= 50, "Old",Customer_Churn_Records_26[[#This Row],[Age]] &gt;=35,"Middle-Age", "Young")</f>
        <v>Old</v>
      </c>
      <c r="H2994">
        <v>5</v>
      </c>
      <c r="I2994">
        <v>0</v>
      </c>
      <c r="J2994">
        <v>2</v>
      </c>
      <c r="K2994">
        <v>0</v>
      </c>
      <c r="L2994">
        <v>1</v>
      </c>
      <c r="M2994">
        <v>184524.74</v>
      </c>
      <c r="N2994">
        <v>0</v>
      </c>
      <c r="O2994" t="str">
        <f>IF(Customer_Churn_Records_26[[#This Row],[Exited]] = 1, "Yes","No")</f>
        <v>No</v>
      </c>
      <c r="P2994">
        <v>0</v>
      </c>
      <c r="Q2994" t="str">
        <f>IF(Customer_Churn_Records_26[[#This Row],[Complain]] =1, "Yes", "No")</f>
        <v>No</v>
      </c>
      <c r="R2994">
        <v>1</v>
      </c>
      <c r="S2994" t="s">
        <v>0</v>
      </c>
      <c r="T2994">
        <v>527</v>
      </c>
    </row>
    <row r="2995" spans="1:20" x14ac:dyDescent="0.3">
      <c r="A2995">
        <v>15709441</v>
      </c>
      <c r="B2995" t="s">
        <v>25</v>
      </c>
      <c r="C2995">
        <v>745</v>
      </c>
      <c r="D2995" t="s">
        <v>15</v>
      </c>
      <c r="E2995" t="s">
        <v>1</v>
      </c>
      <c r="F2995">
        <v>59</v>
      </c>
      <c r="G2995" t="str" cm="1">
        <f t="array" ref="G2995">_xlfn.SWITCH(TRUE, Customer_Churn_Records_26[[#This Row],[Age]] &gt;= 70, "Very Old",Customer_Churn_Records_26[[#This Row],[Age]] &gt;= 50, "Old",Customer_Churn_Records_26[[#This Row],[Age]] &gt;=35,"Middle-Age", "Young")</f>
        <v>Old</v>
      </c>
      <c r="H2995">
        <v>8</v>
      </c>
      <c r="I2995">
        <v>0</v>
      </c>
      <c r="J2995">
        <v>1</v>
      </c>
      <c r="K2995">
        <v>1</v>
      </c>
      <c r="L2995">
        <v>1</v>
      </c>
      <c r="M2995">
        <v>36124.980000000003</v>
      </c>
      <c r="N2995">
        <v>0</v>
      </c>
      <c r="O2995" t="str">
        <f>IF(Customer_Churn_Records_26[[#This Row],[Exited]] = 1, "Yes","No")</f>
        <v>No</v>
      </c>
      <c r="P2995">
        <v>0</v>
      </c>
      <c r="Q2995" t="str">
        <f>IF(Customer_Churn_Records_26[[#This Row],[Complain]] =1, "Yes", "No")</f>
        <v>No</v>
      </c>
      <c r="R2995">
        <v>2</v>
      </c>
      <c r="S2995" t="s">
        <v>0</v>
      </c>
      <c r="T2995">
        <v>949</v>
      </c>
    </row>
    <row r="2996" spans="1:20" x14ac:dyDescent="0.3">
      <c r="A2996">
        <v>15710257</v>
      </c>
      <c r="B2996" t="s">
        <v>1218</v>
      </c>
      <c r="C2996">
        <v>625</v>
      </c>
      <c r="D2996" t="s">
        <v>2</v>
      </c>
      <c r="E2996" t="s">
        <v>1</v>
      </c>
      <c r="F2996">
        <v>39</v>
      </c>
      <c r="G2996" t="str" cm="1">
        <f t="array" ref="G2996">_xlfn.SWITCH(TRUE, Customer_Churn_Records_26[[#This Row],[Age]] &gt;= 70, "Very Old",Customer_Churn_Records_26[[#This Row],[Age]] &gt;= 50, "Old",Customer_Churn_Records_26[[#This Row],[Age]] &gt;=35,"Middle-Age", "Young")</f>
        <v>Middle-Age</v>
      </c>
      <c r="H2996">
        <v>3</v>
      </c>
      <c r="I2996">
        <v>130786.92</v>
      </c>
      <c r="J2996">
        <v>1</v>
      </c>
      <c r="K2996">
        <v>0</v>
      </c>
      <c r="L2996">
        <v>1</v>
      </c>
      <c r="M2996">
        <v>121316.07</v>
      </c>
      <c r="N2996">
        <v>0</v>
      </c>
      <c r="O2996" t="str">
        <f>IF(Customer_Churn_Records_26[[#This Row],[Exited]] = 1, "Yes","No")</f>
        <v>No</v>
      </c>
      <c r="P2996">
        <v>0</v>
      </c>
      <c r="Q2996" t="str">
        <f>IF(Customer_Churn_Records_26[[#This Row],[Complain]] =1, "Yes", "No")</f>
        <v>No</v>
      </c>
      <c r="R2996">
        <v>2</v>
      </c>
      <c r="S2996" t="s">
        <v>0</v>
      </c>
      <c r="T2996">
        <v>650</v>
      </c>
    </row>
    <row r="2997" spans="1:20" x14ac:dyDescent="0.3">
      <c r="A2997">
        <v>15582492</v>
      </c>
      <c r="B2997" t="s">
        <v>360</v>
      </c>
      <c r="C2997">
        <v>535</v>
      </c>
      <c r="D2997" t="s">
        <v>2</v>
      </c>
      <c r="E2997" t="s">
        <v>1</v>
      </c>
      <c r="F2997">
        <v>29</v>
      </c>
      <c r="G2997" t="str" cm="1">
        <f t="array" ref="G2997">_xlfn.SWITCH(TRUE, Customer_Churn_Records_26[[#This Row],[Age]] &gt;= 70, "Very Old",Customer_Churn_Records_26[[#This Row],[Age]] &gt;= 50, "Old",Customer_Churn_Records_26[[#This Row],[Age]] &gt;=35,"Middle-Age", "Young")</f>
        <v>Young</v>
      </c>
      <c r="H2997">
        <v>2</v>
      </c>
      <c r="I2997">
        <v>112367.34</v>
      </c>
      <c r="J2997">
        <v>1</v>
      </c>
      <c r="K2997">
        <v>1</v>
      </c>
      <c r="L2997">
        <v>0</v>
      </c>
      <c r="M2997">
        <v>185630.76</v>
      </c>
      <c r="N2997">
        <v>0</v>
      </c>
      <c r="O2997" t="str">
        <f>IF(Customer_Churn_Records_26[[#This Row],[Exited]] = 1, "Yes","No")</f>
        <v>No</v>
      </c>
      <c r="P2997">
        <v>0</v>
      </c>
      <c r="Q2997" t="str">
        <f>IF(Customer_Churn_Records_26[[#This Row],[Complain]] =1, "Yes", "No")</f>
        <v>No</v>
      </c>
      <c r="R2997">
        <v>2</v>
      </c>
      <c r="S2997" t="s">
        <v>10</v>
      </c>
      <c r="T2997">
        <v>989</v>
      </c>
    </row>
    <row r="2998" spans="1:20" x14ac:dyDescent="0.3">
      <c r="A2998">
        <v>15575694</v>
      </c>
      <c r="B2998" t="s">
        <v>399</v>
      </c>
      <c r="C2998">
        <v>729</v>
      </c>
      <c r="D2998" t="s">
        <v>15</v>
      </c>
      <c r="E2998" t="s">
        <v>1</v>
      </c>
      <c r="F2998">
        <v>45</v>
      </c>
      <c r="G2998" t="str" cm="1">
        <f t="array" ref="G2998">_xlfn.SWITCH(TRUE, Customer_Churn_Records_26[[#This Row],[Age]] &gt;= 70, "Very Old",Customer_Churn_Records_26[[#This Row],[Age]] &gt;= 50, "Old",Customer_Churn_Records_26[[#This Row],[Age]] &gt;=35,"Middle-Age", "Young")</f>
        <v>Middle-Age</v>
      </c>
      <c r="H2998">
        <v>7</v>
      </c>
      <c r="I2998">
        <v>91091.06</v>
      </c>
      <c r="J2998">
        <v>2</v>
      </c>
      <c r="K2998">
        <v>1</v>
      </c>
      <c r="L2998">
        <v>0</v>
      </c>
      <c r="M2998">
        <v>71133.119999999995</v>
      </c>
      <c r="N2998">
        <v>0</v>
      </c>
      <c r="O2998" t="str">
        <f>IF(Customer_Churn_Records_26[[#This Row],[Exited]] = 1, "Yes","No")</f>
        <v>No</v>
      </c>
      <c r="P2998">
        <v>0</v>
      </c>
      <c r="Q2998" t="str">
        <f>IF(Customer_Churn_Records_26[[#This Row],[Complain]] =1, "Yes", "No")</f>
        <v>No</v>
      </c>
      <c r="R2998">
        <v>1</v>
      </c>
      <c r="S2998" t="s">
        <v>10</v>
      </c>
      <c r="T2998">
        <v>632</v>
      </c>
    </row>
    <row r="2999" spans="1:20" x14ac:dyDescent="0.3">
      <c r="A2999">
        <v>15756820</v>
      </c>
      <c r="B2999" t="s">
        <v>518</v>
      </c>
      <c r="C2999">
        <v>655</v>
      </c>
      <c r="D2999" t="s">
        <v>2</v>
      </c>
      <c r="E2999" t="s">
        <v>1</v>
      </c>
      <c r="F2999">
        <v>26</v>
      </c>
      <c r="G2999" t="str" cm="1">
        <f t="array" ref="G2999">_xlfn.SWITCH(TRUE, Customer_Churn_Records_26[[#This Row],[Age]] &gt;= 70, "Very Old",Customer_Churn_Records_26[[#This Row],[Age]] &gt;= 50, "Old",Customer_Churn_Records_26[[#This Row],[Age]] &gt;=35,"Middle-Age", "Young")</f>
        <v>Young</v>
      </c>
      <c r="H2999">
        <v>7</v>
      </c>
      <c r="I2999">
        <v>106198.5</v>
      </c>
      <c r="J2999">
        <v>1</v>
      </c>
      <c r="K2999">
        <v>0</v>
      </c>
      <c r="L2999">
        <v>1</v>
      </c>
      <c r="M2999">
        <v>32020.42</v>
      </c>
      <c r="N2999">
        <v>0</v>
      </c>
      <c r="O2999" t="str">
        <f>IF(Customer_Churn_Records_26[[#This Row],[Exited]] = 1, "Yes","No")</f>
        <v>No</v>
      </c>
      <c r="P2999">
        <v>0</v>
      </c>
      <c r="Q2999" t="str">
        <f>IF(Customer_Churn_Records_26[[#This Row],[Complain]] =1, "Yes", "No")</f>
        <v>No</v>
      </c>
      <c r="R2999">
        <v>3</v>
      </c>
      <c r="S2999" t="s">
        <v>0</v>
      </c>
      <c r="T2999">
        <v>961</v>
      </c>
    </row>
    <row r="3000" spans="1:20" x14ac:dyDescent="0.3">
      <c r="A3000">
        <v>15766289</v>
      </c>
      <c r="B3000" t="s">
        <v>1398</v>
      </c>
      <c r="C3000">
        <v>751</v>
      </c>
      <c r="D3000" t="s">
        <v>2</v>
      </c>
      <c r="E3000" t="s">
        <v>5</v>
      </c>
      <c r="F3000">
        <v>47</v>
      </c>
      <c r="G3000" t="str" cm="1">
        <f t="array" ref="G3000">_xlfn.SWITCH(TRUE, Customer_Churn_Records_26[[#This Row],[Age]] &gt;= 70, "Very Old",Customer_Churn_Records_26[[#This Row],[Age]] &gt;= 50, "Old",Customer_Churn_Records_26[[#This Row],[Age]] &gt;=35,"Middle-Age", "Young")</f>
        <v>Middle-Age</v>
      </c>
      <c r="H3000">
        <v>5</v>
      </c>
      <c r="I3000">
        <v>142669.93</v>
      </c>
      <c r="J3000">
        <v>2</v>
      </c>
      <c r="K3000">
        <v>1</v>
      </c>
      <c r="L3000">
        <v>0</v>
      </c>
      <c r="M3000">
        <v>162760.95999999999</v>
      </c>
      <c r="N3000">
        <v>0</v>
      </c>
      <c r="O3000" t="str">
        <f>IF(Customer_Churn_Records_26[[#This Row],[Exited]] = 1, "Yes","No")</f>
        <v>No</v>
      </c>
      <c r="P3000">
        <v>0</v>
      </c>
      <c r="Q3000" t="str">
        <f>IF(Customer_Churn_Records_26[[#This Row],[Complain]] =1, "Yes", "No")</f>
        <v>No</v>
      </c>
      <c r="R3000">
        <v>3</v>
      </c>
      <c r="S3000" t="s">
        <v>10</v>
      </c>
      <c r="T3000">
        <v>627</v>
      </c>
    </row>
    <row r="3001" spans="1:20" x14ac:dyDescent="0.3">
      <c r="A3001">
        <v>15593014</v>
      </c>
      <c r="B3001" t="s">
        <v>1001</v>
      </c>
      <c r="C3001">
        <v>525</v>
      </c>
      <c r="D3001" t="s">
        <v>2</v>
      </c>
      <c r="E3001" t="s">
        <v>5</v>
      </c>
      <c r="F3001">
        <v>33</v>
      </c>
      <c r="G3001" t="str" cm="1">
        <f t="array" ref="G3001">_xlfn.SWITCH(TRUE, Customer_Churn_Records_26[[#This Row],[Age]] &gt;= 70, "Very Old",Customer_Churn_Records_26[[#This Row],[Age]] &gt;= 50, "Old",Customer_Churn_Records_26[[#This Row],[Age]] &gt;=35,"Middle-Age", "Young")</f>
        <v>Young</v>
      </c>
      <c r="H3001">
        <v>1</v>
      </c>
      <c r="I3001">
        <v>112833.35</v>
      </c>
      <c r="J3001">
        <v>1</v>
      </c>
      <c r="K3001">
        <v>0</v>
      </c>
      <c r="L3001">
        <v>1</v>
      </c>
      <c r="M3001">
        <v>175178.56</v>
      </c>
      <c r="N3001">
        <v>0</v>
      </c>
      <c r="O3001" t="str">
        <f>IF(Customer_Churn_Records_26[[#This Row],[Exited]] = 1, "Yes","No")</f>
        <v>No</v>
      </c>
      <c r="P3001">
        <v>0</v>
      </c>
      <c r="Q3001" t="str">
        <f>IF(Customer_Churn_Records_26[[#This Row],[Complain]] =1, "Yes", "No")</f>
        <v>No</v>
      </c>
      <c r="R3001">
        <v>3</v>
      </c>
      <c r="S3001" t="s">
        <v>10</v>
      </c>
      <c r="T3001">
        <v>590</v>
      </c>
    </row>
    <row r="3002" spans="1:20" x14ac:dyDescent="0.3">
      <c r="A3002">
        <v>15584545</v>
      </c>
      <c r="B3002" t="s">
        <v>818</v>
      </c>
      <c r="C3002">
        <v>532</v>
      </c>
      <c r="D3002" t="s">
        <v>2</v>
      </c>
      <c r="E3002" t="s">
        <v>1</v>
      </c>
      <c r="F3002">
        <v>40</v>
      </c>
      <c r="G3002" t="str" cm="1">
        <f t="array" ref="G3002">_xlfn.SWITCH(TRUE, Customer_Churn_Records_26[[#This Row],[Age]] &gt;= 70, "Very Old",Customer_Churn_Records_26[[#This Row],[Age]] &gt;= 50, "Old",Customer_Churn_Records_26[[#This Row],[Age]] &gt;=35,"Middle-Age", "Young")</f>
        <v>Middle-Age</v>
      </c>
      <c r="H3002">
        <v>5</v>
      </c>
      <c r="I3002">
        <v>0</v>
      </c>
      <c r="J3002">
        <v>2</v>
      </c>
      <c r="K3002">
        <v>0</v>
      </c>
      <c r="L3002">
        <v>1</v>
      </c>
      <c r="M3002">
        <v>177099.71</v>
      </c>
      <c r="N3002">
        <v>0</v>
      </c>
      <c r="O3002" t="str">
        <f>IF(Customer_Churn_Records_26[[#This Row],[Exited]] = 1, "Yes","No")</f>
        <v>No</v>
      </c>
      <c r="P3002">
        <v>0</v>
      </c>
      <c r="Q3002" t="str">
        <f>IF(Customer_Churn_Records_26[[#This Row],[Complain]] =1, "Yes", "No")</f>
        <v>No</v>
      </c>
      <c r="R3002">
        <v>4</v>
      </c>
      <c r="S3002" t="s">
        <v>0</v>
      </c>
      <c r="T3002">
        <v>712</v>
      </c>
    </row>
    <row r="3003" spans="1:20" x14ac:dyDescent="0.3">
      <c r="A3003">
        <v>15675949</v>
      </c>
      <c r="B3003" t="s">
        <v>518</v>
      </c>
      <c r="C3003">
        <v>696</v>
      </c>
      <c r="D3003" t="s">
        <v>15</v>
      </c>
      <c r="E3003" t="s">
        <v>1</v>
      </c>
      <c r="F3003">
        <v>43</v>
      </c>
      <c r="G3003" t="str" cm="1">
        <f t="array" ref="G3003">_xlfn.SWITCH(TRUE, Customer_Churn_Records_26[[#This Row],[Age]] &gt;= 70, "Very Old",Customer_Churn_Records_26[[#This Row],[Age]] &gt;= 50, "Old",Customer_Churn_Records_26[[#This Row],[Age]] &gt;=35,"Middle-Age", "Young")</f>
        <v>Middle-Age</v>
      </c>
      <c r="H3003">
        <v>4</v>
      </c>
      <c r="I3003">
        <v>0</v>
      </c>
      <c r="J3003">
        <v>2</v>
      </c>
      <c r="K3003">
        <v>1</v>
      </c>
      <c r="L3003">
        <v>1</v>
      </c>
      <c r="M3003">
        <v>66406.37</v>
      </c>
      <c r="N3003">
        <v>0</v>
      </c>
      <c r="O3003" t="str">
        <f>IF(Customer_Churn_Records_26[[#This Row],[Exited]] = 1, "Yes","No")</f>
        <v>No</v>
      </c>
      <c r="P3003">
        <v>0</v>
      </c>
      <c r="Q3003" t="str">
        <f>IF(Customer_Churn_Records_26[[#This Row],[Complain]] =1, "Yes", "No")</f>
        <v>No</v>
      </c>
      <c r="R3003">
        <v>4</v>
      </c>
      <c r="S3003" t="s">
        <v>0</v>
      </c>
      <c r="T3003">
        <v>678</v>
      </c>
    </row>
    <row r="3004" spans="1:20" x14ac:dyDescent="0.3">
      <c r="A3004">
        <v>15672091</v>
      </c>
      <c r="B3004" t="s">
        <v>921</v>
      </c>
      <c r="C3004">
        <v>786</v>
      </c>
      <c r="D3004" t="s">
        <v>6</v>
      </c>
      <c r="E3004" t="s">
        <v>1</v>
      </c>
      <c r="F3004">
        <v>32</v>
      </c>
      <c r="G3004" t="str" cm="1">
        <f t="array" ref="G3004">_xlfn.SWITCH(TRUE, Customer_Churn_Records_26[[#This Row],[Age]] &gt;= 70, "Very Old",Customer_Churn_Records_26[[#This Row],[Age]] &gt;= 50, "Old",Customer_Churn_Records_26[[#This Row],[Age]] &gt;=35,"Middle-Age", "Young")</f>
        <v>Young</v>
      </c>
      <c r="H3004">
        <v>2</v>
      </c>
      <c r="I3004">
        <v>104336.43</v>
      </c>
      <c r="J3004">
        <v>2</v>
      </c>
      <c r="K3004">
        <v>0</v>
      </c>
      <c r="L3004">
        <v>0</v>
      </c>
      <c r="M3004">
        <v>59559.81</v>
      </c>
      <c r="N3004">
        <v>0</v>
      </c>
      <c r="O3004" t="str">
        <f>IF(Customer_Churn_Records_26[[#This Row],[Exited]] = 1, "Yes","No")</f>
        <v>No</v>
      </c>
      <c r="P3004">
        <v>0</v>
      </c>
      <c r="Q3004" t="str">
        <f>IF(Customer_Churn_Records_26[[#This Row],[Complain]] =1, "Yes", "No")</f>
        <v>No</v>
      </c>
      <c r="R3004">
        <v>3</v>
      </c>
      <c r="S3004" t="s">
        <v>4</v>
      </c>
      <c r="T3004">
        <v>240</v>
      </c>
    </row>
    <row r="3005" spans="1:20" x14ac:dyDescent="0.3">
      <c r="A3005">
        <v>15801658</v>
      </c>
      <c r="B3005" t="s">
        <v>1951</v>
      </c>
      <c r="C3005">
        <v>580</v>
      </c>
      <c r="D3005" t="s">
        <v>2</v>
      </c>
      <c r="E3005" t="s">
        <v>5</v>
      </c>
      <c r="F3005">
        <v>55</v>
      </c>
      <c r="G3005" t="str" cm="1">
        <f t="array" ref="G3005">_xlfn.SWITCH(TRUE, Customer_Churn_Records_26[[#This Row],[Age]] &gt;= 70, "Very Old",Customer_Churn_Records_26[[#This Row],[Age]] &gt;= 50, "Old",Customer_Churn_Records_26[[#This Row],[Age]] &gt;=35,"Middle-Age", "Young")</f>
        <v>Old</v>
      </c>
      <c r="H3005">
        <v>6</v>
      </c>
      <c r="I3005">
        <v>104305.74</v>
      </c>
      <c r="J3005">
        <v>1</v>
      </c>
      <c r="K3005">
        <v>0</v>
      </c>
      <c r="L3005">
        <v>1</v>
      </c>
      <c r="M3005">
        <v>175750.21</v>
      </c>
      <c r="N3005">
        <v>0</v>
      </c>
      <c r="O3005" t="str">
        <f>IF(Customer_Churn_Records_26[[#This Row],[Exited]] = 1, "Yes","No")</f>
        <v>No</v>
      </c>
      <c r="P3005">
        <v>0</v>
      </c>
      <c r="Q3005" t="str">
        <f>IF(Customer_Churn_Records_26[[#This Row],[Complain]] =1, "Yes", "No")</f>
        <v>No</v>
      </c>
      <c r="R3005">
        <v>5</v>
      </c>
      <c r="S3005" t="s">
        <v>4</v>
      </c>
      <c r="T3005">
        <v>432</v>
      </c>
    </row>
    <row r="3006" spans="1:20" x14ac:dyDescent="0.3">
      <c r="A3006">
        <v>15706185</v>
      </c>
      <c r="B3006" t="s">
        <v>1431</v>
      </c>
      <c r="C3006">
        <v>596</v>
      </c>
      <c r="D3006" t="s">
        <v>6</v>
      </c>
      <c r="E3006" t="s">
        <v>5</v>
      </c>
      <c r="F3006">
        <v>47</v>
      </c>
      <c r="G3006" t="str" cm="1">
        <f t="array" ref="G3006">_xlfn.SWITCH(TRUE, Customer_Churn_Records_26[[#This Row],[Age]] &gt;= 70, "Very Old",Customer_Churn_Records_26[[#This Row],[Age]] &gt;= 50, "Old",Customer_Churn_Records_26[[#This Row],[Age]] &gt;=35,"Middle-Age", "Young")</f>
        <v>Middle-Age</v>
      </c>
      <c r="H3006">
        <v>5</v>
      </c>
      <c r="I3006">
        <v>140187.1</v>
      </c>
      <c r="J3006">
        <v>2</v>
      </c>
      <c r="K3006">
        <v>1</v>
      </c>
      <c r="L3006">
        <v>1</v>
      </c>
      <c r="M3006">
        <v>174311.3</v>
      </c>
      <c r="N3006">
        <v>0</v>
      </c>
      <c r="O3006" t="str">
        <f>IF(Customer_Churn_Records_26[[#This Row],[Exited]] = 1, "Yes","No")</f>
        <v>No</v>
      </c>
      <c r="P3006">
        <v>0</v>
      </c>
      <c r="Q3006" t="str">
        <f>IF(Customer_Churn_Records_26[[#This Row],[Complain]] =1, "Yes", "No")</f>
        <v>No</v>
      </c>
      <c r="R3006">
        <v>1</v>
      </c>
      <c r="S3006" t="s">
        <v>10</v>
      </c>
      <c r="T3006">
        <v>281</v>
      </c>
    </row>
    <row r="3007" spans="1:20" x14ac:dyDescent="0.3">
      <c r="A3007">
        <v>15789863</v>
      </c>
      <c r="B3007" t="s">
        <v>1323</v>
      </c>
      <c r="C3007">
        <v>683</v>
      </c>
      <c r="D3007" t="s">
        <v>2</v>
      </c>
      <c r="E3007" t="s">
        <v>5</v>
      </c>
      <c r="F3007">
        <v>39</v>
      </c>
      <c r="G3007" t="str" cm="1">
        <f t="array" ref="G3007">_xlfn.SWITCH(TRUE, Customer_Churn_Records_26[[#This Row],[Age]] &gt;= 70, "Very Old",Customer_Churn_Records_26[[#This Row],[Age]] &gt;= 50, "Old",Customer_Churn_Records_26[[#This Row],[Age]] &gt;=35,"Middle-Age", "Young")</f>
        <v>Middle-Age</v>
      </c>
      <c r="H3007">
        <v>4</v>
      </c>
      <c r="I3007">
        <v>0</v>
      </c>
      <c r="J3007">
        <v>2</v>
      </c>
      <c r="K3007">
        <v>1</v>
      </c>
      <c r="L3007">
        <v>0</v>
      </c>
      <c r="M3007">
        <v>171716.81</v>
      </c>
      <c r="N3007">
        <v>0</v>
      </c>
      <c r="O3007" t="str">
        <f>IF(Customer_Churn_Records_26[[#This Row],[Exited]] = 1, "Yes","No")</f>
        <v>No</v>
      </c>
      <c r="P3007">
        <v>0</v>
      </c>
      <c r="Q3007" t="str">
        <f>IF(Customer_Churn_Records_26[[#This Row],[Complain]] =1, "Yes", "No")</f>
        <v>No</v>
      </c>
      <c r="R3007">
        <v>2</v>
      </c>
      <c r="S3007" t="s">
        <v>4</v>
      </c>
      <c r="T3007">
        <v>913</v>
      </c>
    </row>
    <row r="3008" spans="1:20" x14ac:dyDescent="0.3">
      <c r="A3008">
        <v>15720943</v>
      </c>
      <c r="B3008" t="s">
        <v>20</v>
      </c>
      <c r="C3008">
        <v>747</v>
      </c>
      <c r="D3008" t="s">
        <v>2</v>
      </c>
      <c r="E3008" t="s">
        <v>1</v>
      </c>
      <c r="F3008">
        <v>45</v>
      </c>
      <c r="G3008" t="str" cm="1">
        <f t="array" ref="G3008">_xlfn.SWITCH(TRUE, Customer_Churn_Records_26[[#This Row],[Age]] &gt;= 70, "Very Old",Customer_Churn_Records_26[[#This Row],[Age]] &gt;= 50, "Old",Customer_Churn_Records_26[[#This Row],[Age]] &gt;=35,"Middle-Age", "Young")</f>
        <v>Middle-Age</v>
      </c>
      <c r="H3008">
        <v>1</v>
      </c>
      <c r="I3008">
        <v>114959.12</v>
      </c>
      <c r="J3008">
        <v>1</v>
      </c>
      <c r="K3008">
        <v>1</v>
      </c>
      <c r="L3008">
        <v>0</v>
      </c>
      <c r="M3008">
        <v>189362.39</v>
      </c>
      <c r="N3008">
        <v>1</v>
      </c>
      <c r="O3008" t="str">
        <f>IF(Customer_Churn_Records_26[[#This Row],[Exited]] = 1, "Yes","No")</f>
        <v>Yes</v>
      </c>
      <c r="P3008">
        <v>1</v>
      </c>
      <c r="Q3008" t="str">
        <f>IF(Customer_Churn_Records_26[[#This Row],[Complain]] =1, "Yes", "No")</f>
        <v>Yes</v>
      </c>
      <c r="R3008">
        <v>1</v>
      </c>
      <c r="S3008" t="s">
        <v>0</v>
      </c>
      <c r="T3008">
        <v>727</v>
      </c>
    </row>
    <row r="3009" spans="1:20" x14ac:dyDescent="0.3">
      <c r="A3009">
        <v>15697997</v>
      </c>
      <c r="B3009" t="s">
        <v>254</v>
      </c>
      <c r="C3009">
        <v>602</v>
      </c>
      <c r="D3009" t="s">
        <v>2</v>
      </c>
      <c r="E3009" t="s">
        <v>5</v>
      </c>
      <c r="F3009">
        <v>33</v>
      </c>
      <c r="G3009" t="str" cm="1">
        <f t="array" ref="G3009">_xlfn.SWITCH(TRUE, Customer_Churn_Records_26[[#This Row],[Age]] &gt;= 70, "Very Old",Customer_Churn_Records_26[[#This Row],[Age]] &gt;= 50, "Old",Customer_Churn_Records_26[[#This Row],[Age]] &gt;=35,"Middle-Age", "Young")</f>
        <v>Young</v>
      </c>
      <c r="H3009">
        <v>5</v>
      </c>
      <c r="I3009">
        <v>164704.38</v>
      </c>
      <c r="J3009">
        <v>1</v>
      </c>
      <c r="K3009">
        <v>0</v>
      </c>
      <c r="L3009">
        <v>1</v>
      </c>
      <c r="M3009">
        <v>180716.1</v>
      </c>
      <c r="N3009">
        <v>1</v>
      </c>
      <c r="O3009" t="str">
        <f>IF(Customer_Churn_Records_26[[#This Row],[Exited]] = 1, "Yes","No")</f>
        <v>Yes</v>
      </c>
      <c r="P3009">
        <v>1</v>
      </c>
      <c r="Q3009" t="str">
        <f>IF(Customer_Churn_Records_26[[#This Row],[Complain]] =1, "Yes", "No")</f>
        <v>Yes</v>
      </c>
      <c r="R3009">
        <v>1</v>
      </c>
      <c r="S3009" t="s">
        <v>8</v>
      </c>
      <c r="T3009">
        <v>342</v>
      </c>
    </row>
    <row r="3010" spans="1:20" x14ac:dyDescent="0.3">
      <c r="A3010">
        <v>15665416</v>
      </c>
      <c r="B3010" t="s">
        <v>250</v>
      </c>
      <c r="C3010">
        <v>779</v>
      </c>
      <c r="D3010" t="s">
        <v>2</v>
      </c>
      <c r="E3010" t="s">
        <v>5</v>
      </c>
      <c r="F3010">
        <v>62</v>
      </c>
      <c r="G3010" t="str" cm="1">
        <f t="array" ref="G3010">_xlfn.SWITCH(TRUE, Customer_Churn_Records_26[[#This Row],[Age]] &gt;= 70, "Very Old",Customer_Churn_Records_26[[#This Row],[Age]] &gt;= 50, "Old",Customer_Churn_Records_26[[#This Row],[Age]] &gt;=35,"Middle-Age", "Young")</f>
        <v>Old</v>
      </c>
      <c r="H3010">
        <v>10</v>
      </c>
      <c r="I3010">
        <v>119096.55</v>
      </c>
      <c r="J3010">
        <v>1</v>
      </c>
      <c r="K3010">
        <v>0</v>
      </c>
      <c r="L3010">
        <v>1</v>
      </c>
      <c r="M3010">
        <v>116977.89</v>
      </c>
      <c r="N3010">
        <v>0</v>
      </c>
      <c r="O3010" t="str">
        <f>IF(Customer_Churn_Records_26[[#This Row],[Exited]] = 1, "Yes","No")</f>
        <v>No</v>
      </c>
      <c r="P3010">
        <v>0</v>
      </c>
      <c r="Q3010" t="str">
        <f>IF(Customer_Churn_Records_26[[#This Row],[Complain]] =1, "Yes", "No")</f>
        <v>No</v>
      </c>
      <c r="R3010">
        <v>1</v>
      </c>
      <c r="S3010" t="s">
        <v>4</v>
      </c>
      <c r="T3010">
        <v>644</v>
      </c>
    </row>
    <row r="3011" spans="1:20" x14ac:dyDescent="0.3">
      <c r="A3011">
        <v>15660200</v>
      </c>
      <c r="B3011" t="s">
        <v>622</v>
      </c>
      <c r="C3011">
        <v>551</v>
      </c>
      <c r="D3011" t="s">
        <v>2</v>
      </c>
      <c r="E3011" t="s">
        <v>5</v>
      </c>
      <c r="F3011">
        <v>31</v>
      </c>
      <c r="G3011" t="str" cm="1">
        <f t="array" ref="G3011">_xlfn.SWITCH(TRUE, Customer_Churn_Records_26[[#This Row],[Age]] &gt;= 70, "Very Old",Customer_Churn_Records_26[[#This Row],[Age]] &gt;= 50, "Old",Customer_Churn_Records_26[[#This Row],[Age]] &gt;=35,"Middle-Age", "Young")</f>
        <v>Young</v>
      </c>
      <c r="H3011">
        <v>1</v>
      </c>
      <c r="I3011">
        <v>0</v>
      </c>
      <c r="J3011">
        <v>2</v>
      </c>
      <c r="K3011">
        <v>1</v>
      </c>
      <c r="L3011">
        <v>1</v>
      </c>
      <c r="M3011">
        <v>185105.44</v>
      </c>
      <c r="N3011">
        <v>0</v>
      </c>
      <c r="O3011" t="str">
        <f>IF(Customer_Churn_Records_26[[#This Row],[Exited]] = 1, "Yes","No")</f>
        <v>No</v>
      </c>
      <c r="P3011">
        <v>0</v>
      </c>
      <c r="Q3011" t="str">
        <f>IF(Customer_Churn_Records_26[[#This Row],[Complain]] =1, "Yes", "No")</f>
        <v>No</v>
      </c>
      <c r="R3011">
        <v>4</v>
      </c>
      <c r="S3011" t="s">
        <v>8</v>
      </c>
      <c r="T3011">
        <v>275</v>
      </c>
    </row>
    <row r="3012" spans="1:20" x14ac:dyDescent="0.3">
      <c r="A3012">
        <v>15619653</v>
      </c>
      <c r="B3012" t="s">
        <v>2420</v>
      </c>
      <c r="C3012">
        <v>666</v>
      </c>
      <c r="D3012" t="s">
        <v>2</v>
      </c>
      <c r="E3012" t="s">
        <v>5</v>
      </c>
      <c r="F3012">
        <v>47</v>
      </c>
      <c r="G3012" t="str" cm="1">
        <f t="array" ref="G3012">_xlfn.SWITCH(TRUE, Customer_Churn_Records_26[[#This Row],[Age]] &gt;= 70, "Very Old",Customer_Churn_Records_26[[#This Row],[Age]] &gt;= 50, "Old",Customer_Churn_Records_26[[#This Row],[Age]] &gt;=35,"Middle-Age", "Young")</f>
        <v>Middle-Age</v>
      </c>
      <c r="H3012">
        <v>2</v>
      </c>
      <c r="I3012">
        <v>0</v>
      </c>
      <c r="J3012">
        <v>1</v>
      </c>
      <c r="K3012">
        <v>1</v>
      </c>
      <c r="L3012">
        <v>0</v>
      </c>
      <c r="M3012">
        <v>35046.97</v>
      </c>
      <c r="N3012">
        <v>1</v>
      </c>
      <c r="O3012" t="str">
        <f>IF(Customer_Churn_Records_26[[#This Row],[Exited]] = 1, "Yes","No")</f>
        <v>Yes</v>
      </c>
      <c r="P3012">
        <v>1</v>
      </c>
      <c r="Q3012" t="str">
        <f>IF(Customer_Churn_Records_26[[#This Row],[Complain]] =1, "Yes", "No")</f>
        <v>Yes</v>
      </c>
      <c r="R3012">
        <v>4</v>
      </c>
      <c r="S3012" t="s">
        <v>4</v>
      </c>
      <c r="T3012">
        <v>354</v>
      </c>
    </row>
    <row r="3013" spans="1:20" x14ac:dyDescent="0.3">
      <c r="A3013">
        <v>15773447</v>
      </c>
      <c r="B3013" t="s">
        <v>1429</v>
      </c>
      <c r="C3013">
        <v>526</v>
      </c>
      <c r="D3013" t="s">
        <v>15</v>
      </c>
      <c r="E3013" t="s">
        <v>5</v>
      </c>
      <c r="F3013">
        <v>30</v>
      </c>
      <c r="G3013" t="str" cm="1">
        <f t="array" ref="G3013">_xlfn.SWITCH(TRUE, Customer_Churn_Records_26[[#This Row],[Age]] &gt;= 70, "Very Old",Customer_Churn_Records_26[[#This Row],[Age]] &gt;= 50, "Old",Customer_Churn_Records_26[[#This Row],[Age]] &gt;=35,"Middle-Age", "Young")</f>
        <v>Young</v>
      </c>
      <c r="H3013">
        <v>8</v>
      </c>
      <c r="I3013">
        <v>0</v>
      </c>
      <c r="J3013">
        <v>1</v>
      </c>
      <c r="K3013">
        <v>1</v>
      </c>
      <c r="L3013">
        <v>0</v>
      </c>
      <c r="M3013">
        <v>36251</v>
      </c>
      <c r="N3013">
        <v>0</v>
      </c>
      <c r="O3013" t="str">
        <f>IF(Customer_Churn_Records_26[[#This Row],[Exited]] = 1, "Yes","No")</f>
        <v>No</v>
      </c>
      <c r="P3013">
        <v>0</v>
      </c>
      <c r="Q3013" t="str">
        <f>IF(Customer_Churn_Records_26[[#This Row],[Complain]] =1, "Yes", "No")</f>
        <v>No</v>
      </c>
      <c r="R3013">
        <v>3</v>
      </c>
      <c r="S3013" t="s">
        <v>0</v>
      </c>
      <c r="T3013">
        <v>268</v>
      </c>
    </row>
    <row r="3014" spans="1:20" x14ac:dyDescent="0.3">
      <c r="A3014">
        <v>15739160</v>
      </c>
      <c r="B3014" t="s">
        <v>2413</v>
      </c>
      <c r="C3014">
        <v>849</v>
      </c>
      <c r="D3014" t="s">
        <v>2</v>
      </c>
      <c r="E3014" t="s">
        <v>1</v>
      </c>
      <c r="F3014">
        <v>41</v>
      </c>
      <c r="G3014" t="str" cm="1">
        <f t="array" ref="G3014">_xlfn.SWITCH(TRUE, Customer_Churn_Records_26[[#This Row],[Age]] &gt;= 70, "Very Old",Customer_Churn_Records_26[[#This Row],[Age]] &gt;= 50, "Old",Customer_Churn_Records_26[[#This Row],[Age]] &gt;=35,"Middle-Age", "Young")</f>
        <v>Middle-Age</v>
      </c>
      <c r="H3014">
        <v>9</v>
      </c>
      <c r="I3014">
        <v>115465.28</v>
      </c>
      <c r="J3014">
        <v>1</v>
      </c>
      <c r="K3014">
        <v>1</v>
      </c>
      <c r="L3014">
        <v>0</v>
      </c>
      <c r="M3014">
        <v>103174.5</v>
      </c>
      <c r="N3014">
        <v>0</v>
      </c>
      <c r="O3014" t="str">
        <f>IF(Customer_Churn_Records_26[[#This Row],[Exited]] = 1, "Yes","No")</f>
        <v>No</v>
      </c>
      <c r="P3014">
        <v>0</v>
      </c>
      <c r="Q3014" t="str">
        <f>IF(Customer_Churn_Records_26[[#This Row],[Complain]] =1, "Yes", "No")</f>
        <v>No</v>
      </c>
      <c r="R3014">
        <v>3</v>
      </c>
      <c r="S3014" t="s">
        <v>4</v>
      </c>
      <c r="T3014">
        <v>623</v>
      </c>
    </row>
    <row r="3015" spans="1:20" x14ac:dyDescent="0.3">
      <c r="A3015">
        <v>15689237</v>
      </c>
      <c r="B3015" t="s">
        <v>682</v>
      </c>
      <c r="C3015">
        <v>471</v>
      </c>
      <c r="D3015" t="s">
        <v>2</v>
      </c>
      <c r="E3015" t="s">
        <v>1</v>
      </c>
      <c r="F3015">
        <v>27</v>
      </c>
      <c r="G3015" t="str" cm="1">
        <f t="array" ref="G3015">_xlfn.SWITCH(TRUE, Customer_Churn_Records_26[[#This Row],[Age]] &gt;= 70, "Very Old",Customer_Churn_Records_26[[#This Row],[Age]] &gt;= 50, "Old",Customer_Churn_Records_26[[#This Row],[Age]] &gt;=35,"Middle-Age", "Young")</f>
        <v>Young</v>
      </c>
      <c r="H3015">
        <v>4</v>
      </c>
      <c r="I3015">
        <v>0</v>
      </c>
      <c r="J3015">
        <v>2</v>
      </c>
      <c r="K3015">
        <v>1</v>
      </c>
      <c r="L3015">
        <v>0</v>
      </c>
      <c r="M3015">
        <v>122642.09</v>
      </c>
      <c r="N3015">
        <v>0</v>
      </c>
      <c r="O3015" t="str">
        <f>IF(Customer_Churn_Records_26[[#This Row],[Exited]] = 1, "Yes","No")</f>
        <v>No</v>
      </c>
      <c r="P3015">
        <v>0</v>
      </c>
      <c r="Q3015" t="str">
        <f>IF(Customer_Churn_Records_26[[#This Row],[Complain]] =1, "Yes", "No")</f>
        <v>No</v>
      </c>
      <c r="R3015">
        <v>4</v>
      </c>
      <c r="S3015" t="s">
        <v>10</v>
      </c>
      <c r="T3015">
        <v>346</v>
      </c>
    </row>
    <row r="3016" spans="1:20" x14ac:dyDescent="0.3">
      <c r="A3016">
        <v>15679297</v>
      </c>
      <c r="B3016" t="s">
        <v>348</v>
      </c>
      <c r="C3016">
        <v>628</v>
      </c>
      <c r="D3016" t="s">
        <v>15</v>
      </c>
      <c r="E3016" t="s">
        <v>5</v>
      </c>
      <c r="F3016">
        <v>43</v>
      </c>
      <c r="G3016" t="str" cm="1">
        <f t="array" ref="G3016">_xlfn.SWITCH(TRUE, Customer_Churn_Records_26[[#This Row],[Age]] &gt;= 70, "Very Old",Customer_Churn_Records_26[[#This Row],[Age]] &gt;= 50, "Old",Customer_Churn_Records_26[[#This Row],[Age]] &gt;=35,"Middle-Age", "Young")</f>
        <v>Middle-Age</v>
      </c>
      <c r="H3016">
        <v>3</v>
      </c>
      <c r="I3016">
        <v>184926.61</v>
      </c>
      <c r="J3016">
        <v>1</v>
      </c>
      <c r="K3016">
        <v>1</v>
      </c>
      <c r="L3016">
        <v>0</v>
      </c>
      <c r="M3016">
        <v>122937.57</v>
      </c>
      <c r="N3016">
        <v>0</v>
      </c>
      <c r="O3016" t="str">
        <f>IF(Customer_Churn_Records_26[[#This Row],[Exited]] = 1, "Yes","No")</f>
        <v>No</v>
      </c>
      <c r="P3016">
        <v>0</v>
      </c>
      <c r="Q3016" t="str">
        <f>IF(Customer_Churn_Records_26[[#This Row],[Complain]] =1, "Yes", "No")</f>
        <v>No</v>
      </c>
      <c r="R3016">
        <v>4</v>
      </c>
      <c r="S3016" t="s">
        <v>4</v>
      </c>
      <c r="T3016">
        <v>642</v>
      </c>
    </row>
    <row r="3017" spans="1:20" x14ac:dyDescent="0.3">
      <c r="A3017">
        <v>15591433</v>
      </c>
      <c r="B3017" t="s">
        <v>2419</v>
      </c>
      <c r="C3017">
        <v>674</v>
      </c>
      <c r="D3017" t="s">
        <v>6</v>
      </c>
      <c r="E3017" t="s">
        <v>5</v>
      </c>
      <c r="F3017">
        <v>43</v>
      </c>
      <c r="G3017" t="str" cm="1">
        <f t="array" ref="G3017">_xlfn.SWITCH(TRUE, Customer_Churn_Records_26[[#This Row],[Age]] &gt;= 70, "Very Old",Customer_Churn_Records_26[[#This Row],[Age]] &gt;= 50, "Old",Customer_Churn_Records_26[[#This Row],[Age]] &gt;=35,"Middle-Age", "Young")</f>
        <v>Middle-Age</v>
      </c>
      <c r="H3017">
        <v>8</v>
      </c>
      <c r="I3017">
        <v>85957.88</v>
      </c>
      <c r="J3017">
        <v>2</v>
      </c>
      <c r="K3017">
        <v>1</v>
      </c>
      <c r="L3017">
        <v>0</v>
      </c>
      <c r="M3017">
        <v>8757.39</v>
      </c>
      <c r="N3017">
        <v>0</v>
      </c>
      <c r="O3017" t="str">
        <f>IF(Customer_Churn_Records_26[[#This Row],[Exited]] = 1, "Yes","No")</f>
        <v>No</v>
      </c>
      <c r="P3017">
        <v>0</v>
      </c>
      <c r="Q3017" t="str">
        <f>IF(Customer_Churn_Records_26[[#This Row],[Complain]] =1, "Yes", "No")</f>
        <v>No</v>
      </c>
      <c r="R3017">
        <v>4</v>
      </c>
      <c r="S3017" t="s">
        <v>4</v>
      </c>
      <c r="T3017">
        <v>840</v>
      </c>
    </row>
    <row r="3018" spans="1:20" x14ac:dyDescent="0.3">
      <c r="A3018">
        <v>15642725</v>
      </c>
      <c r="B3018" t="s">
        <v>2418</v>
      </c>
      <c r="C3018">
        <v>797</v>
      </c>
      <c r="D3018" t="s">
        <v>2</v>
      </c>
      <c r="E3018" t="s">
        <v>5</v>
      </c>
      <c r="F3018">
        <v>32</v>
      </c>
      <c r="G3018" t="str" cm="1">
        <f t="array" ref="G3018">_xlfn.SWITCH(TRUE, Customer_Churn_Records_26[[#This Row],[Age]] &gt;= 70, "Very Old",Customer_Churn_Records_26[[#This Row],[Age]] &gt;= 50, "Old",Customer_Churn_Records_26[[#This Row],[Age]] &gt;=35,"Middle-Age", "Young")</f>
        <v>Young</v>
      </c>
      <c r="H3018">
        <v>10</v>
      </c>
      <c r="I3018">
        <v>114084.6</v>
      </c>
      <c r="J3018">
        <v>1</v>
      </c>
      <c r="K3018">
        <v>0</v>
      </c>
      <c r="L3018">
        <v>1</v>
      </c>
      <c r="M3018">
        <v>125782.29</v>
      </c>
      <c r="N3018">
        <v>0</v>
      </c>
      <c r="O3018" t="str">
        <f>IF(Customer_Churn_Records_26[[#This Row],[Exited]] = 1, "Yes","No")</f>
        <v>No</v>
      </c>
      <c r="P3018">
        <v>0</v>
      </c>
      <c r="Q3018" t="str">
        <f>IF(Customer_Churn_Records_26[[#This Row],[Complain]] =1, "Yes", "No")</f>
        <v>No</v>
      </c>
      <c r="R3018">
        <v>1</v>
      </c>
      <c r="S3018" t="s">
        <v>8</v>
      </c>
      <c r="T3018">
        <v>543</v>
      </c>
    </row>
    <row r="3019" spans="1:20" x14ac:dyDescent="0.3">
      <c r="A3019">
        <v>15701962</v>
      </c>
      <c r="B3019" t="s">
        <v>44</v>
      </c>
      <c r="C3019">
        <v>590</v>
      </c>
      <c r="D3019" t="s">
        <v>15</v>
      </c>
      <c r="E3019" t="s">
        <v>1</v>
      </c>
      <c r="F3019">
        <v>29</v>
      </c>
      <c r="G3019" t="str" cm="1">
        <f t="array" ref="G3019">_xlfn.SWITCH(TRUE, Customer_Churn_Records_26[[#This Row],[Age]] &gt;= 70, "Very Old",Customer_Churn_Records_26[[#This Row],[Age]] &gt;= 50, "Old",Customer_Churn_Records_26[[#This Row],[Age]] &gt;=35,"Middle-Age", "Young")</f>
        <v>Young</v>
      </c>
      <c r="H3019">
        <v>2</v>
      </c>
      <c r="I3019">
        <v>166930.76</v>
      </c>
      <c r="J3019">
        <v>2</v>
      </c>
      <c r="K3019">
        <v>1</v>
      </c>
      <c r="L3019">
        <v>0</v>
      </c>
      <c r="M3019">
        <v>122487.73</v>
      </c>
      <c r="N3019">
        <v>0</v>
      </c>
      <c r="O3019" t="str">
        <f>IF(Customer_Churn_Records_26[[#This Row],[Exited]] = 1, "Yes","No")</f>
        <v>No</v>
      </c>
      <c r="P3019">
        <v>0</v>
      </c>
      <c r="Q3019" t="str">
        <f>IF(Customer_Churn_Records_26[[#This Row],[Complain]] =1, "Yes", "No")</f>
        <v>No</v>
      </c>
      <c r="R3019">
        <v>3</v>
      </c>
      <c r="S3019" t="s">
        <v>8</v>
      </c>
      <c r="T3019">
        <v>768</v>
      </c>
    </row>
    <row r="3020" spans="1:20" x14ac:dyDescent="0.3">
      <c r="A3020">
        <v>15811613</v>
      </c>
      <c r="B3020" t="s">
        <v>2417</v>
      </c>
      <c r="C3020">
        <v>588</v>
      </c>
      <c r="D3020" t="s">
        <v>2</v>
      </c>
      <c r="E3020" t="s">
        <v>1</v>
      </c>
      <c r="F3020">
        <v>27</v>
      </c>
      <c r="G3020" t="str" cm="1">
        <f t="array" ref="G3020">_xlfn.SWITCH(TRUE, Customer_Churn_Records_26[[#This Row],[Age]] &gt;= 70, "Very Old",Customer_Churn_Records_26[[#This Row],[Age]] &gt;= 50, "Old",Customer_Churn_Records_26[[#This Row],[Age]] &gt;=35,"Middle-Age", "Young")</f>
        <v>Young</v>
      </c>
      <c r="H3020">
        <v>8</v>
      </c>
      <c r="I3020">
        <v>0</v>
      </c>
      <c r="J3020">
        <v>1</v>
      </c>
      <c r="K3020">
        <v>1</v>
      </c>
      <c r="L3020">
        <v>0</v>
      </c>
      <c r="M3020">
        <v>20066.38</v>
      </c>
      <c r="N3020">
        <v>0</v>
      </c>
      <c r="O3020" t="str">
        <f>IF(Customer_Churn_Records_26[[#This Row],[Exited]] = 1, "Yes","No")</f>
        <v>No</v>
      </c>
      <c r="P3020">
        <v>0</v>
      </c>
      <c r="Q3020" t="str">
        <f>IF(Customer_Churn_Records_26[[#This Row],[Complain]] =1, "Yes", "No")</f>
        <v>No</v>
      </c>
      <c r="R3020">
        <v>5</v>
      </c>
      <c r="S3020" t="s">
        <v>0</v>
      </c>
      <c r="T3020">
        <v>367</v>
      </c>
    </row>
    <row r="3021" spans="1:20" x14ac:dyDescent="0.3">
      <c r="A3021">
        <v>15741049</v>
      </c>
      <c r="B3021" t="s">
        <v>2416</v>
      </c>
      <c r="C3021">
        <v>577</v>
      </c>
      <c r="D3021" t="s">
        <v>2</v>
      </c>
      <c r="E3021" t="s">
        <v>5</v>
      </c>
      <c r="F3021">
        <v>29</v>
      </c>
      <c r="G3021" t="str" cm="1">
        <f t="array" ref="G3021">_xlfn.SWITCH(TRUE, Customer_Churn_Records_26[[#This Row],[Age]] &gt;= 70, "Very Old",Customer_Churn_Records_26[[#This Row],[Age]] &gt;= 50, "Old",Customer_Churn_Records_26[[#This Row],[Age]] &gt;=35,"Middle-Age", "Young")</f>
        <v>Young</v>
      </c>
      <c r="H3021">
        <v>7</v>
      </c>
      <c r="I3021">
        <v>0</v>
      </c>
      <c r="J3021">
        <v>2</v>
      </c>
      <c r="K3021">
        <v>1</v>
      </c>
      <c r="L3021">
        <v>1</v>
      </c>
      <c r="M3021">
        <v>55473.15</v>
      </c>
      <c r="N3021">
        <v>0</v>
      </c>
      <c r="O3021" t="str">
        <f>IF(Customer_Churn_Records_26[[#This Row],[Exited]] = 1, "Yes","No")</f>
        <v>No</v>
      </c>
      <c r="P3021">
        <v>0</v>
      </c>
      <c r="Q3021" t="str">
        <f>IF(Customer_Churn_Records_26[[#This Row],[Complain]] =1, "Yes", "No")</f>
        <v>No</v>
      </c>
      <c r="R3021">
        <v>5</v>
      </c>
      <c r="S3021" t="s">
        <v>4</v>
      </c>
      <c r="T3021">
        <v>488</v>
      </c>
    </row>
    <row r="3022" spans="1:20" x14ac:dyDescent="0.3">
      <c r="A3022">
        <v>15724423</v>
      </c>
      <c r="B3022" t="s">
        <v>664</v>
      </c>
      <c r="C3022">
        <v>571</v>
      </c>
      <c r="D3022" t="s">
        <v>2</v>
      </c>
      <c r="E3022" t="s">
        <v>1</v>
      </c>
      <c r="F3022">
        <v>38</v>
      </c>
      <c r="G3022" t="str" cm="1">
        <f t="array" ref="G3022">_xlfn.SWITCH(TRUE, Customer_Churn_Records_26[[#This Row],[Age]] &gt;= 70, "Very Old",Customer_Churn_Records_26[[#This Row],[Age]] &gt;= 50, "Old",Customer_Churn_Records_26[[#This Row],[Age]] &gt;=35,"Middle-Age", "Young")</f>
        <v>Middle-Age</v>
      </c>
      <c r="H3022">
        <v>6</v>
      </c>
      <c r="I3022">
        <v>107193.82</v>
      </c>
      <c r="J3022">
        <v>2</v>
      </c>
      <c r="K3022">
        <v>0</v>
      </c>
      <c r="L3022">
        <v>0</v>
      </c>
      <c r="M3022">
        <v>38962.94</v>
      </c>
      <c r="N3022">
        <v>0</v>
      </c>
      <c r="O3022" t="str">
        <f>IF(Customer_Churn_Records_26[[#This Row],[Exited]] = 1, "Yes","No")</f>
        <v>No</v>
      </c>
      <c r="P3022">
        <v>0</v>
      </c>
      <c r="Q3022" t="str">
        <f>IF(Customer_Churn_Records_26[[#This Row],[Complain]] =1, "Yes", "No")</f>
        <v>No</v>
      </c>
      <c r="R3022">
        <v>4</v>
      </c>
      <c r="S3022" t="s">
        <v>10</v>
      </c>
      <c r="T3022">
        <v>670</v>
      </c>
    </row>
    <row r="3023" spans="1:20" x14ac:dyDescent="0.3">
      <c r="A3023">
        <v>15574305</v>
      </c>
      <c r="B3023" t="s">
        <v>257</v>
      </c>
      <c r="C3023">
        <v>680</v>
      </c>
      <c r="D3023" t="s">
        <v>2</v>
      </c>
      <c r="E3023" t="s">
        <v>5</v>
      </c>
      <c r="F3023">
        <v>36</v>
      </c>
      <c r="G3023" t="str" cm="1">
        <f t="array" ref="G3023">_xlfn.SWITCH(TRUE, Customer_Churn_Records_26[[#This Row],[Age]] &gt;= 70, "Very Old",Customer_Churn_Records_26[[#This Row],[Age]] &gt;= 50, "Old",Customer_Churn_Records_26[[#This Row],[Age]] &gt;=35,"Middle-Age", "Young")</f>
        <v>Middle-Age</v>
      </c>
      <c r="H3023">
        <v>3</v>
      </c>
      <c r="I3023">
        <v>116275.12</v>
      </c>
      <c r="J3023">
        <v>1</v>
      </c>
      <c r="K3023">
        <v>1</v>
      </c>
      <c r="L3023">
        <v>1</v>
      </c>
      <c r="M3023">
        <v>63795.8</v>
      </c>
      <c r="N3023">
        <v>0</v>
      </c>
      <c r="O3023" t="str">
        <f>IF(Customer_Churn_Records_26[[#This Row],[Exited]] = 1, "Yes","No")</f>
        <v>No</v>
      </c>
      <c r="P3023">
        <v>0</v>
      </c>
      <c r="Q3023" t="str">
        <f>IF(Customer_Churn_Records_26[[#This Row],[Complain]] =1, "Yes", "No")</f>
        <v>No</v>
      </c>
      <c r="R3023">
        <v>4</v>
      </c>
      <c r="S3023" t="s">
        <v>4</v>
      </c>
      <c r="T3023">
        <v>883</v>
      </c>
    </row>
    <row r="3024" spans="1:20" x14ac:dyDescent="0.3">
      <c r="A3024">
        <v>15678168</v>
      </c>
      <c r="B3024" t="s">
        <v>489</v>
      </c>
      <c r="C3024">
        <v>648</v>
      </c>
      <c r="D3024" t="s">
        <v>15</v>
      </c>
      <c r="E3024" t="s">
        <v>1</v>
      </c>
      <c r="F3024">
        <v>27</v>
      </c>
      <c r="G3024" t="str" cm="1">
        <f t="array" ref="G3024">_xlfn.SWITCH(TRUE, Customer_Churn_Records_26[[#This Row],[Age]] &gt;= 70, "Very Old",Customer_Churn_Records_26[[#This Row],[Age]] &gt;= 50, "Old",Customer_Churn_Records_26[[#This Row],[Age]] &gt;=35,"Middle-Age", "Young")</f>
        <v>Young</v>
      </c>
      <c r="H3024">
        <v>7</v>
      </c>
      <c r="I3024">
        <v>0</v>
      </c>
      <c r="J3024">
        <v>2</v>
      </c>
      <c r="K3024">
        <v>1</v>
      </c>
      <c r="L3024">
        <v>1</v>
      </c>
      <c r="M3024">
        <v>163060.43</v>
      </c>
      <c r="N3024">
        <v>0</v>
      </c>
      <c r="O3024" t="str">
        <f>IF(Customer_Churn_Records_26[[#This Row],[Exited]] = 1, "Yes","No")</f>
        <v>No</v>
      </c>
      <c r="P3024">
        <v>0</v>
      </c>
      <c r="Q3024" t="str">
        <f>IF(Customer_Churn_Records_26[[#This Row],[Complain]] =1, "Yes", "No")</f>
        <v>No</v>
      </c>
      <c r="R3024">
        <v>3</v>
      </c>
      <c r="S3024" t="s">
        <v>0</v>
      </c>
      <c r="T3024">
        <v>983</v>
      </c>
    </row>
    <row r="3025" spans="1:20" x14ac:dyDescent="0.3">
      <c r="A3025">
        <v>15697020</v>
      </c>
      <c r="B3025" t="s">
        <v>1269</v>
      </c>
      <c r="C3025">
        <v>618</v>
      </c>
      <c r="D3025" t="s">
        <v>2</v>
      </c>
      <c r="E3025" t="s">
        <v>5</v>
      </c>
      <c r="F3025">
        <v>39</v>
      </c>
      <c r="G3025" t="str" cm="1">
        <f t="array" ref="G3025">_xlfn.SWITCH(TRUE, Customer_Churn_Records_26[[#This Row],[Age]] &gt;= 70, "Very Old",Customer_Churn_Records_26[[#This Row],[Age]] &gt;= 50, "Old",Customer_Churn_Records_26[[#This Row],[Age]] &gt;=35,"Middle-Age", "Young")</f>
        <v>Middle-Age</v>
      </c>
      <c r="H3025">
        <v>2</v>
      </c>
      <c r="I3025">
        <v>91068.56</v>
      </c>
      <c r="J3025">
        <v>1</v>
      </c>
      <c r="K3025">
        <v>1</v>
      </c>
      <c r="L3025">
        <v>0</v>
      </c>
      <c r="M3025">
        <v>26578.69</v>
      </c>
      <c r="N3025">
        <v>0</v>
      </c>
      <c r="O3025" t="str">
        <f>IF(Customer_Churn_Records_26[[#This Row],[Exited]] = 1, "Yes","No")</f>
        <v>No</v>
      </c>
      <c r="P3025">
        <v>0</v>
      </c>
      <c r="Q3025" t="str">
        <f>IF(Customer_Churn_Records_26[[#This Row],[Complain]] =1, "Yes", "No")</f>
        <v>No</v>
      </c>
      <c r="R3025">
        <v>2</v>
      </c>
      <c r="S3025" t="s">
        <v>4</v>
      </c>
      <c r="T3025">
        <v>244</v>
      </c>
    </row>
    <row r="3026" spans="1:20" x14ac:dyDescent="0.3">
      <c r="A3026">
        <v>15610801</v>
      </c>
      <c r="B3026" t="s">
        <v>259</v>
      </c>
      <c r="C3026">
        <v>648</v>
      </c>
      <c r="D3026" t="s">
        <v>6</v>
      </c>
      <c r="E3026" t="s">
        <v>5</v>
      </c>
      <c r="F3026">
        <v>41</v>
      </c>
      <c r="G3026" t="str" cm="1">
        <f t="array" ref="G3026">_xlfn.SWITCH(TRUE, Customer_Churn_Records_26[[#This Row],[Age]] &gt;= 70, "Very Old",Customer_Churn_Records_26[[#This Row],[Age]] &gt;= 50, "Old",Customer_Churn_Records_26[[#This Row],[Age]] &gt;=35,"Middle-Age", "Young")</f>
        <v>Middle-Age</v>
      </c>
      <c r="H3026">
        <v>5</v>
      </c>
      <c r="I3026">
        <v>123049.21</v>
      </c>
      <c r="J3026">
        <v>1</v>
      </c>
      <c r="K3026">
        <v>0</v>
      </c>
      <c r="L3026">
        <v>1</v>
      </c>
      <c r="M3026">
        <v>5066.76</v>
      </c>
      <c r="N3026">
        <v>0</v>
      </c>
      <c r="O3026" t="str">
        <f>IF(Customer_Churn_Records_26[[#This Row],[Exited]] = 1, "Yes","No")</f>
        <v>No</v>
      </c>
      <c r="P3026">
        <v>0</v>
      </c>
      <c r="Q3026" t="str">
        <f>IF(Customer_Churn_Records_26[[#This Row],[Complain]] =1, "Yes", "No")</f>
        <v>No</v>
      </c>
      <c r="R3026">
        <v>3</v>
      </c>
      <c r="S3026" t="s">
        <v>0</v>
      </c>
      <c r="T3026">
        <v>946</v>
      </c>
    </row>
    <row r="3027" spans="1:20" x14ac:dyDescent="0.3">
      <c r="A3027">
        <v>15745232</v>
      </c>
      <c r="B3027" t="s">
        <v>384</v>
      </c>
      <c r="C3027">
        <v>759</v>
      </c>
      <c r="D3027" t="s">
        <v>2</v>
      </c>
      <c r="E3027" t="s">
        <v>1</v>
      </c>
      <c r="F3027">
        <v>39</v>
      </c>
      <c r="G3027" t="str" cm="1">
        <f t="array" ref="G3027">_xlfn.SWITCH(TRUE, Customer_Churn_Records_26[[#This Row],[Age]] &gt;= 70, "Very Old",Customer_Churn_Records_26[[#This Row],[Age]] &gt;= 50, "Old",Customer_Churn_Records_26[[#This Row],[Age]] &gt;=35,"Middle-Age", "Young")</f>
        <v>Middle-Age</v>
      </c>
      <c r="H3027">
        <v>6</v>
      </c>
      <c r="I3027">
        <v>0</v>
      </c>
      <c r="J3027">
        <v>2</v>
      </c>
      <c r="K3027">
        <v>1</v>
      </c>
      <c r="L3027">
        <v>1</v>
      </c>
      <c r="M3027">
        <v>140497.67000000001</v>
      </c>
      <c r="N3027">
        <v>0</v>
      </c>
      <c r="O3027" t="str">
        <f>IF(Customer_Churn_Records_26[[#This Row],[Exited]] = 1, "Yes","No")</f>
        <v>No</v>
      </c>
      <c r="P3027">
        <v>0</v>
      </c>
      <c r="Q3027" t="str">
        <f>IF(Customer_Churn_Records_26[[#This Row],[Complain]] =1, "Yes", "No")</f>
        <v>No</v>
      </c>
      <c r="R3027">
        <v>4</v>
      </c>
      <c r="S3027" t="s">
        <v>8</v>
      </c>
      <c r="T3027">
        <v>500</v>
      </c>
    </row>
    <row r="3028" spans="1:20" x14ac:dyDescent="0.3">
      <c r="A3028">
        <v>15722758</v>
      </c>
      <c r="B3028" t="s">
        <v>137</v>
      </c>
      <c r="C3028">
        <v>585</v>
      </c>
      <c r="D3028" t="s">
        <v>2</v>
      </c>
      <c r="E3028" t="s">
        <v>5</v>
      </c>
      <c r="F3028">
        <v>40</v>
      </c>
      <c r="G3028" t="str" cm="1">
        <f t="array" ref="G3028">_xlfn.SWITCH(TRUE, Customer_Churn_Records_26[[#This Row],[Age]] &gt;= 70, "Very Old",Customer_Churn_Records_26[[#This Row],[Age]] &gt;= 50, "Old",Customer_Churn_Records_26[[#This Row],[Age]] &gt;=35,"Middle-Age", "Young")</f>
        <v>Middle-Age</v>
      </c>
      <c r="H3028">
        <v>7</v>
      </c>
      <c r="I3028">
        <v>0</v>
      </c>
      <c r="J3028">
        <v>2</v>
      </c>
      <c r="K3028">
        <v>0</v>
      </c>
      <c r="L3028">
        <v>0</v>
      </c>
      <c r="M3028">
        <v>146156.98000000001</v>
      </c>
      <c r="N3028">
        <v>0</v>
      </c>
      <c r="O3028" t="str">
        <f>IF(Customer_Churn_Records_26[[#This Row],[Exited]] = 1, "Yes","No")</f>
        <v>No</v>
      </c>
      <c r="P3028">
        <v>0</v>
      </c>
      <c r="Q3028" t="str">
        <f>IF(Customer_Churn_Records_26[[#This Row],[Complain]] =1, "Yes", "No")</f>
        <v>No</v>
      </c>
      <c r="R3028">
        <v>4</v>
      </c>
      <c r="S3028" t="s">
        <v>8</v>
      </c>
      <c r="T3028">
        <v>270</v>
      </c>
    </row>
    <row r="3029" spans="1:20" x14ac:dyDescent="0.3">
      <c r="A3029">
        <v>15792102</v>
      </c>
      <c r="B3029" t="s">
        <v>742</v>
      </c>
      <c r="C3029">
        <v>774</v>
      </c>
      <c r="D3029" t="s">
        <v>2</v>
      </c>
      <c r="E3029" t="s">
        <v>1</v>
      </c>
      <c r="F3029">
        <v>42</v>
      </c>
      <c r="G3029" t="str" cm="1">
        <f t="array" ref="G3029">_xlfn.SWITCH(TRUE, Customer_Churn_Records_26[[#This Row],[Age]] &gt;= 70, "Very Old",Customer_Churn_Records_26[[#This Row],[Age]] &gt;= 50, "Old",Customer_Churn_Records_26[[#This Row],[Age]] &gt;=35,"Middle-Age", "Young")</f>
        <v>Middle-Age</v>
      </c>
      <c r="H3029">
        <v>3</v>
      </c>
      <c r="I3029">
        <v>137781.65</v>
      </c>
      <c r="J3029">
        <v>1</v>
      </c>
      <c r="K3029">
        <v>0</v>
      </c>
      <c r="L3029">
        <v>0</v>
      </c>
      <c r="M3029">
        <v>199316.19</v>
      </c>
      <c r="N3029">
        <v>0</v>
      </c>
      <c r="O3029" t="str">
        <f>IF(Customer_Churn_Records_26[[#This Row],[Exited]] = 1, "Yes","No")</f>
        <v>No</v>
      </c>
      <c r="P3029">
        <v>0</v>
      </c>
      <c r="Q3029" t="str">
        <f>IF(Customer_Churn_Records_26[[#This Row],[Complain]] =1, "Yes", "No")</f>
        <v>No</v>
      </c>
      <c r="R3029">
        <v>1</v>
      </c>
      <c r="S3029" t="s">
        <v>8</v>
      </c>
      <c r="T3029">
        <v>879</v>
      </c>
    </row>
    <row r="3030" spans="1:20" x14ac:dyDescent="0.3">
      <c r="A3030">
        <v>15675185</v>
      </c>
      <c r="B3030" t="s">
        <v>468</v>
      </c>
      <c r="C3030">
        <v>697</v>
      </c>
      <c r="D3030" t="s">
        <v>6</v>
      </c>
      <c r="E3030" t="s">
        <v>1</v>
      </c>
      <c r="F3030">
        <v>48</v>
      </c>
      <c r="G3030" t="str" cm="1">
        <f t="array" ref="G3030">_xlfn.SWITCH(TRUE, Customer_Churn_Records_26[[#This Row],[Age]] &gt;= 70, "Very Old",Customer_Churn_Records_26[[#This Row],[Age]] &gt;= 50, "Old",Customer_Churn_Records_26[[#This Row],[Age]] &gt;=35,"Middle-Age", "Young")</f>
        <v>Middle-Age</v>
      </c>
      <c r="H3030">
        <v>2</v>
      </c>
      <c r="I3030">
        <v>108128.96000000001</v>
      </c>
      <c r="J3030">
        <v>2</v>
      </c>
      <c r="K3030">
        <v>1</v>
      </c>
      <c r="L3030">
        <v>1</v>
      </c>
      <c r="M3030">
        <v>103944.37</v>
      </c>
      <c r="N3030">
        <v>0</v>
      </c>
      <c r="O3030" t="str">
        <f>IF(Customer_Churn_Records_26[[#This Row],[Exited]] = 1, "Yes","No")</f>
        <v>No</v>
      </c>
      <c r="P3030">
        <v>0</v>
      </c>
      <c r="Q3030" t="str">
        <f>IF(Customer_Churn_Records_26[[#This Row],[Complain]] =1, "Yes", "No")</f>
        <v>No</v>
      </c>
      <c r="R3030">
        <v>3</v>
      </c>
      <c r="S3030" t="s">
        <v>8</v>
      </c>
      <c r="T3030">
        <v>980</v>
      </c>
    </row>
    <row r="3031" spans="1:20" x14ac:dyDescent="0.3">
      <c r="A3031">
        <v>15801247</v>
      </c>
      <c r="B3031" t="s">
        <v>159</v>
      </c>
      <c r="C3031">
        <v>605</v>
      </c>
      <c r="D3031" t="s">
        <v>15</v>
      </c>
      <c r="E3031" t="s">
        <v>5</v>
      </c>
      <c r="F3031">
        <v>39</v>
      </c>
      <c r="G3031" t="str" cm="1">
        <f t="array" ref="G3031">_xlfn.SWITCH(TRUE, Customer_Churn_Records_26[[#This Row],[Age]] &gt;= 70, "Very Old",Customer_Churn_Records_26[[#This Row],[Age]] &gt;= 50, "Old",Customer_Churn_Records_26[[#This Row],[Age]] &gt;=35,"Middle-Age", "Young")</f>
        <v>Middle-Age</v>
      </c>
      <c r="H3031">
        <v>10</v>
      </c>
      <c r="I3031">
        <v>105317.73</v>
      </c>
      <c r="J3031">
        <v>2</v>
      </c>
      <c r="K3031">
        <v>1</v>
      </c>
      <c r="L3031">
        <v>0</v>
      </c>
      <c r="M3031">
        <v>138021.35999999999</v>
      </c>
      <c r="N3031">
        <v>0</v>
      </c>
      <c r="O3031" t="str">
        <f>IF(Customer_Churn_Records_26[[#This Row],[Exited]] = 1, "Yes","No")</f>
        <v>No</v>
      </c>
      <c r="P3031">
        <v>0</v>
      </c>
      <c r="Q3031" t="str">
        <f>IF(Customer_Churn_Records_26[[#This Row],[Complain]] =1, "Yes", "No")</f>
        <v>No</v>
      </c>
      <c r="R3031">
        <v>1</v>
      </c>
      <c r="S3031" t="s">
        <v>10</v>
      </c>
      <c r="T3031">
        <v>798</v>
      </c>
    </row>
    <row r="3032" spans="1:20" x14ac:dyDescent="0.3">
      <c r="A3032">
        <v>15725660</v>
      </c>
      <c r="B3032" t="s">
        <v>1378</v>
      </c>
      <c r="C3032">
        <v>676</v>
      </c>
      <c r="D3032" t="s">
        <v>2</v>
      </c>
      <c r="E3032" t="s">
        <v>5</v>
      </c>
      <c r="F3032">
        <v>20</v>
      </c>
      <c r="G3032" t="str" cm="1">
        <f t="array" ref="G3032">_xlfn.SWITCH(TRUE, Customer_Churn_Records_26[[#This Row],[Age]] &gt;= 70, "Very Old",Customer_Churn_Records_26[[#This Row],[Age]] &gt;= 50, "Old",Customer_Churn_Records_26[[#This Row],[Age]] &gt;=35,"Middle-Age", "Young")</f>
        <v>Young</v>
      </c>
      <c r="H3032">
        <v>1</v>
      </c>
      <c r="I3032">
        <v>80569.73</v>
      </c>
      <c r="J3032">
        <v>1</v>
      </c>
      <c r="K3032">
        <v>0</v>
      </c>
      <c r="L3032">
        <v>0</v>
      </c>
      <c r="M3032">
        <v>68621.98</v>
      </c>
      <c r="N3032">
        <v>0</v>
      </c>
      <c r="O3032" t="str">
        <f>IF(Customer_Churn_Records_26[[#This Row],[Exited]] = 1, "Yes","No")</f>
        <v>No</v>
      </c>
      <c r="P3032">
        <v>0</v>
      </c>
      <c r="Q3032" t="str">
        <f>IF(Customer_Churn_Records_26[[#This Row],[Complain]] =1, "Yes", "No")</f>
        <v>No</v>
      </c>
      <c r="R3032">
        <v>3</v>
      </c>
      <c r="S3032" t="s">
        <v>0</v>
      </c>
      <c r="T3032">
        <v>381</v>
      </c>
    </row>
    <row r="3033" spans="1:20" x14ac:dyDescent="0.3">
      <c r="A3033">
        <v>15638963</v>
      </c>
      <c r="B3033" t="s">
        <v>2415</v>
      </c>
      <c r="C3033">
        <v>678</v>
      </c>
      <c r="D3033" t="s">
        <v>2</v>
      </c>
      <c r="E3033" t="s">
        <v>1</v>
      </c>
      <c r="F3033">
        <v>22</v>
      </c>
      <c r="G3033" t="str" cm="1">
        <f t="array" ref="G3033">_xlfn.SWITCH(TRUE, Customer_Churn_Records_26[[#This Row],[Age]] &gt;= 70, "Very Old",Customer_Churn_Records_26[[#This Row],[Age]] &gt;= 50, "Old",Customer_Churn_Records_26[[#This Row],[Age]] &gt;=35,"Middle-Age", "Young")</f>
        <v>Young</v>
      </c>
      <c r="H3033">
        <v>4</v>
      </c>
      <c r="I3033">
        <v>174852.89</v>
      </c>
      <c r="J3033">
        <v>1</v>
      </c>
      <c r="K3033">
        <v>1</v>
      </c>
      <c r="L3033">
        <v>1</v>
      </c>
      <c r="M3033">
        <v>28149.06</v>
      </c>
      <c r="N3033">
        <v>0</v>
      </c>
      <c r="O3033" t="str">
        <f>IF(Customer_Churn_Records_26[[#This Row],[Exited]] = 1, "Yes","No")</f>
        <v>No</v>
      </c>
      <c r="P3033">
        <v>0</v>
      </c>
      <c r="Q3033" t="str">
        <f>IF(Customer_Churn_Records_26[[#This Row],[Complain]] =1, "Yes", "No")</f>
        <v>No</v>
      </c>
      <c r="R3033">
        <v>3</v>
      </c>
      <c r="S3033" t="s">
        <v>10</v>
      </c>
      <c r="T3033">
        <v>333</v>
      </c>
    </row>
    <row r="3034" spans="1:20" x14ac:dyDescent="0.3">
      <c r="A3034">
        <v>15800061</v>
      </c>
      <c r="B3034" t="s">
        <v>758</v>
      </c>
      <c r="C3034">
        <v>495</v>
      </c>
      <c r="D3034" t="s">
        <v>15</v>
      </c>
      <c r="E3034" t="s">
        <v>1</v>
      </c>
      <c r="F3034">
        <v>45</v>
      </c>
      <c r="G3034" t="str" cm="1">
        <f t="array" ref="G3034">_xlfn.SWITCH(TRUE, Customer_Churn_Records_26[[#This Row],[Age]] &gt;= 70, "Very Old",Customer_Churn_Records_26[[#This Row],[Age]] &gt;= 50, "Old",Customer_Churn_Records_26[[#This Row],[Age]] &gt;=35,"Middle-Age", "Young")</f>
        <v>Middle-Age</v>
      </c>
      <c r="H3034">
        <v>3</v>
      </c>
      <c r="I3034">
        <v>89158.94</v>
      </c>
      <c r="J3034">
        <v>3</v>
      </c>
      <c r="K3034">
        <v>1</v>
      </c>
      <c r="L3034">
        <v>0</v>
      </c>
      <c r="M3034">
        <v>135169.76</v>
      </c>
      <c r="N3034">
        <v>1</v>
      </c>
      <c r="O3034" t="str">
        <f>IF(Customer_Churn_Records_26[[#This Row],[Exited]] = 1, "Yes","No")</f>
        <v>Yes</v>
      </c>
      <c r="P3034">
        <v>1</v>
      </c>
      <c r="Q3034" t="str">
        <f>IF(Customer_Churn_Records_26[[#This Row],[Complain]] =1, "Yes", "No")</f>
        <v>Yes</v>
      </c>
      <c r="R3034">
        <v>1</v>
      </c>
      <c r="S3034" t="s">
        <v>10</v>
      </c>
      <c r="T3034">
        <v>284</v>
      </c>
    </row>
    <row r="3035" spans="1:20" x14ac:dyDescent="0.3">
      <c r="A3035">
        <v>15578006</v>
      </c>
      <c r="B3035" t="s">
        <v>223</v>
      </c>
      <c r="C3035">
        <v>787</v>
      </c>
      <c r="D3035" t="s">
        <v>2</v>
      </c>
      <c r="E3035" t="s">
        <v>1</v>
      </c>
      <c r="F3035">
        <v>85</v>
      </c>
      <c r="G3035" t="str" cm="1">
        <f t="array" ref="G3035">_xlfn.SWITCH(TRUE, Customer_Churn_Records_26[[#This Row],[Age]] &gt;= 70, "Very Old",Customer_Churn_Records_26[[#This Row],[Age]] &gt;= 50, "Old",Customer_Churn_Records_26[[#This Row],[Age]] &gt;=35,"Middle-Age", "Young")</f>
        <v>Very Old</v>
      </c>
      <c r="H3035">
        <v>10</v>
      </c>
      <c r="I3035">
        <v>0</v>
      </c>
      <c r="J3035">
        <v>2</v>
      </c>
      <c r="K3035">
        <v>1</v>
      </c>
      <c r="L3035">
        <v>1</v>
      </c>
      <c r="M3035">
        <v>116537.96</v>
      </c>
      <c r="N3035">
        <v>0</v>
      </c>
      <c r="O3035" t="str">
        <f>IF(Customer_Churn_Records_26[[#This Row],[Exited]] = 1, "Yes","No")</f>
        <v>No</v>
      </c>
      <c r="P3035">
        <v>0</v>
      </c>
      <c r="Q3035" t="str">
        <f>IF(Customer_Churn_Records_26[[#This Row],[Complain]] =1, "Yes", "No")</f>
        <v>No</v>
      </c>
      <c r="R3035">
        <v>2</v>
      </c>
      <c r="S3035" t="s">
        <v>4</v>
      </c>
      <c r="T3035">
        <v>542</v>
      </c>
    </row>
    <row r="3036" spans="1:20" x14ac:dyDescent="0.3">
      <c r="A3036">
        <v>15668504</v>
      </c>
      <c r="B3036" t="s">
        <v>269</v>
      </c>
      <c r="C3036">
        <v>770</v>
      </c>
      <c r="D3036" t="s">
        <v>2</v>
      </c>
      <c r="E3036" t="s">
        <v>5</v>
      </c>
      <c r="F3036">
        <v>36</v>
      </c>
      <c r="G3036" t="str" cm="1">
        <f t="array" ref="G3036">_xlfn.SWITCH(TRUE, Customer_Churn_Records_26[[#This Row],[Age]] &gt;= 70, "Very Old",Customer_Churn_Records_26[[#This Row],[Age]] &gt;= 50, "Old",Customer_Churn_Records_26[[#This Row],[Age]] &gt;=35,"Middle-Age", "Young")</f>
        <v>Middle-Age</v>
      </c>
      <c r="H3036">
        <v>2</v>
      </c>
      <c r="I3036">
        <v>89800.14</v>
      </c>
      <c r="J3036">
        <v>1</v>
      </c>
      <c r="K3036">
        <v>1</v>
      </c>
      <c r="L3036">
        <v>1</v>
      </c>
      <c r="M3036">
        <v>105922.69</v>
      </c>
      <c r="N3036">
        <v>0</v>
      </c>
      <c r="O3036" t="str">
        <f>IF(Customer_Churn_Records_26[[#This Row],[Exited]] = 1, "Yes","No")</f>
        <v>No</v>
      </c>
      <c r="P3036">
        <v>0</v>
      </c>
      <c r="Q3036" t="str">
        <f>IF(Customer_Churn_Records_26[[#This Row],[Complain]] =1, "Yes", "No")</f>
        <v>No</v>
      </c>
      <c r="R3036">
        <v>1</v>
      </c>
      <c r="S3036" t="s">
        <v>8</v>
      </c>
      <c r="T3036">
        <v>676</v>
      </c>
    </row>
    <row r="3037" spans="1:20" x14ac:dyDescent="0.3">
      <c r="A3037">
        <v>15687491</v>
      </c>
      <c r="B3037" t="s">
        <v>633</v>
      </c>
      <c r="C3037">
        <v>817</v>
      </c>
      <c r="D3037" t="s">
        <v>6</v>
      </c>
      <c r="E3037" t="s">
        <v>5</v>
      </c>
      <c r="F3037">
        <v>45</v>
      </c>
      <c r="G3037" t="str" cm="1">
        <f t="array" ref="G3037">_xlfn.SWITCH(TRUE, Customer_Churn_Records_26[[#This Row],[Age]] &gt;= 70, "Very Old",Customer_Churn_Records_26[[#This Row],[Age]] &gt;= 50, "Old",Customer_Churn_Records_26[[#This Row],[Age]] &gt;=35,"Middle-Age", "Young")</f>
        <v>Middle-Age</v>
      </c>
      <c r="H3037">
        <v>9</v>
      </c>
      <c r="I3037">
        <v>101207.75</v>
      </c>
      <c r="J3037">
        <v>1</v>
      </c>
      <c r="K3037">
        <v>0</v>
      </c>
      <c r="L3037">
        <v>0</v>
      </c>
      <c r="M3037">
        <v>88211.12</v>
      </c>
      <c r="N3037">
        <v>1</v>
      </c>
      <c r="O3037" t="str">
        <f>IF(Customer_Churn_Records_26[[#This Row],[Exited]] = 1, "Yes","No")</f>
        <v>Yes</v>
      </c>
      <c r="P3037">
        <v>1</v>
      </c>
      <c r="Q3037" t="str">
        <f>IF(Customer_Churn_Records_26[[#This Row],[Complain]] =1, "Yes", "No")</f>
        <v>Yes</v>
      </c>
      <c r="R3037">
        <v>2</v>
      </c>
      <c r="S3037" t="s">
        <v>8</v>
      </c>
      <c r="T3037">
        <v>847</v>
      </c>
    </row>
    <row r="3038" spans="1:20" x14ac:dyDescent="0.3">
      <c r="A3038">
        <v>15610403</v>
      </c>
      <c r="B3038" t="s">
        <v>322</v>
      </c>
      <c r="C3038">
        <v>659</v>
      </c>
      <c r="D3038" t="s">
        <v>2</v>
      </c>
      <c r="E3038" t="s">
        <v>5</v>
      </c>
      <c r="F3038">
        <v>43</v>
      </c>
      <c r="G3038" t="str" cm="1">
        <f t="array" ref="G3038">_xlfn.SWITCH(TRUE, Customer_Churn_Records_26[[#This Row],[Age]] &gt;= 70, "Very Old",Customer_Churn_Records_26[[#This Row],[Age]] &gt;= 50, "Old",Customer_Churn_Records_26[[#This Row],[Age]] &gt;=35,"Middle-Age", "Young")</f>
        <v>Middle-Age</v>
      </c>
      <c r="H3038">
        <v>1</v>
      </c>
      <c r="I3038">
        <v>106086.42</v>
      </c>
      <c r="J3038">
        <v>2</v>
      </c>
      <c r="K3038">
        <v>1</v>
      </c>
      <c r="L3038">
        <v>0</v>
      </c>
      <c r="M3038">
        <v>26900.63</v>
      </c>
      <c r="N3038">
        <v>0</v>
      </c>
      <c r="O3038" t="str">
        <f>IF(Customer_Churn_Records_26[[#This Row],[Exited]] = 1, "Yes","No")</f>
        <v>No</v>
      </c>
      <c r="P3038">
        <v>0</v>
      </c>
      <c r="Q3038" t="str">
        <f>IF(Customer_Churn_Records_26[[#This Row],[Complain]] =1, "Yes", "No")</f>
        <v>No</v>
      </c>
      <c r="R3038">
        <v>5</v>
      </c>
      <c r="S3038" t="s">
        <v>4</v>
      </c>
      <c r="T3038">
        <v>748</v>
      </c>
    </row>
    <row r="3039" spans="1:20" x14ac:dyDescent="0.3">
      <c r="A3039">
        <v>15741094</v>
      </c>
      <c r="B3039" t="s">
        <v>1180</v>
      </c>
      <c r="C3039">
        <v>693</v>
      </c>
      <c r="D3039" t="s">
        <v>2</v>
      </c>
      <c r="E3039" t="s">
        <v>5</v>
      </c>
      <c r="F3039">
        <v>21</v>
      </c>
      <c r="G3039" t="str" cm="1">
        <f t="array" ref="G3039">_xlfn.SWITCH(TRUE, Customer_Churn_Records_26[[#This Row],[Age]] &gt;= 70, "Very Old",Customer_Churn_Records_26[[#This Row],[Age]] &gt;= 50, "Old",Customer_Churn_Records_26[[#This Row],[Age]] &gt;=35,"Middle-Age", "Young")</f>
        <v>Young</v>
      </c>
      <c r="H3039">
        <v>1</v>
      </c>
      <c r="I3039">
        <v>0</v>
      </c>
      <c r="J3039">
        <v>2</v>
      </c>
      <c r="K3039">
        <v>1</v>
      </c>
      <c r="L3039">
        <v>1</v>
      </c>
      <c r="M3039">
        <v>3494.02</v>
      </c>
      <c r="N3039">
        <v>0</v>
      </c>
      <c r="O3039" t="str">
        <f>IF(Customer_Churn_Records_26[[#This Row],[Exited]] = 1, "Yes","No")</f>
        <v>No</v>
      </c>
      <c r="P3039">
        <v>0</v>
      </c>
      <c r="Q3039" t="str">
        <f>IF(Customer_Churn_Records_26[[#This Row],[Complain]] =1, "Yes", "No")</f>
        <v>No</v>
      </c>
      <c r="R3039">
        <v>3</v>
      </c>
      <c r="S3039" t="s">
        <v>10</v>
      </c>
      <c r="T3039">
        <v>931</v>
      </c>
    </row>
    <row r="3040" spans="1:20" x14ac:dyDescent="0.3">
      <c r="A3040">
        <v>15807909</v>
      </c>
      <c r="B3040" t="s">
        <v>2414</v>
      </c>
      <c r="C3040">
        <v>744</v>
      </c>
      <c r="D3040" t="s">
        <v>2</v>
      </c>
      <c r="E3040" t="s">
        <v>5</v>
      </c>
      <c r="F3040">
        <v>47</v>
      </c>
      <c r="G3040" t="str" cm="1">
        <f t="array" ref="G3040">_xlfn.SWITCH(TRUE, Customer_Churn_Records_26[[#This Row],[Age]] &gt;= 70, "Very Old",Customer_Churn_Records_26[[#This Row],[Age]] &gt;= 50, "Old",Customer_Churn_Records_26[[#This Row],[Age]] &gt;=35,"Middle-Age", "Young")</f>
        <v>Middle-Age</v>
      </c>
      <c r="H3040">
        <v>9</v>
      </c>
      <c r="I3040">
        <v>0</v>
      </c>
      <c r="J3040">
        <v>2</v>
      </c>
      <c r="K3040">
        <v>1</v>
      </c>
      <c r="L3040">
        <v>0</v>
      </c>
      <c r="M3040">
        <v>113163.17</v>
      </c>
      <c r="N3040">
        <v>0</v>
      </c>
      <c r="O3040" t="str">
        <f>IF(Customer_Churn_Records_26[[#This Row],[Exited]] = 1, "Yes","No")</f>
        <v>No</v>
      </c>
      <c r="P3040">
        <v>0</v>
      </c>
      <c r="Q3040" t="str">
        <f>IF(Customer_Churn_Records_26[[#This Row],[Complain]] =1, "Yes", "No")</f>
        <v>No</v>
      </c>
      <c r="R3040">
        <v>2</v>
      </c>
      <c r="S3040" t="s">
        <v>10</v>
      </c>
      <c r="T3040">
        <v>743</v>
      </c>
    </row>
    <row r="3041" spans="1:20" x14ac:dyDescent="0.3">
      <c r="A3041">
        <v>15666141</v>
      </c>
      <c r="B3041" t="s">
        <v>321</v>
      </c>
      <c r="C3041">
        <v>829</v>
      </c>
      <c r="D3041" t="s">
        <v>15</v>
      </c>
      <c r="E3041" t="s">
        <v>1</v>
      </c>
      <c r="F3041">
        <v>26</v>
      </c>
      <c r="G3041" t="str" cm="1">
        <f t="array" ref="G3041">_xlfn.SWITCH(TRUE, Customer_Churn_Records_26[[#This Row],[Age]] &gt;= 70, "Very Old",Customer_Churn_Records_26[[#This Row],[Age]] &gt;= 50, "Old",Customer_Churn_Records_26[[#This Row],[Age]] &gt;=35,"Middle-Age", "Young")</f>
        <v>Young</v>
      </c>
      <c r="H3041">
        <v>8</v>
      </c>
      <c r="I3041">
        <v>101440.36</v>
      </c>
      <c r="J3041">
        <v>2</v>
      </c>
      <c r="K3041">
        <v>1</v>
      </c>
      <c r="L3041">
        <v>1</v>
      </c>
      <c r="M3041">
        <v>19324.5</v>
      </c>
      <c r="N3041">
        <v>0</v>
      </c>
      <c r="O3041" t="str">
        <f>IF(Customer_Churn_Records_26[[#This Row],[Exited]] = 1, "Yes","No")</f>
        <v>No</v>
      </c>
      <c r="P3041">
        <v>0</v>
      </c>
      <c r="Q3041" t="str">
        <f>IF(Customer_Churn_Records_26[[#This Row],[Complain]] =1, "Yes", "No")</f>
        <v>No</v>
      </c>
      <c r="R3041">
        <v>5</v>
      </c>
      <c r="S3041" t="s">
        <v>0</v>
      </c>
      <c r="T3041">
        <v>596</v>
      </c>
    </row>
    <row r="3042" spans="1:20" x14ac:dyDescent="0.3">
      <c r="A3042">
        <v>15617134</v>
      </c>
      <c r="B3042" t="s">
        <v>1804</v>
      </c>
      <c r="C3042">
        <v>716</v>
      </c>
      <c r="D3042" t="s">
        <v>2</v>
      </c>
      <c r="E3042" t="s">
        <v>5</v>
      </c>
      <c r="F3042">
        <v>38</v>
      </c>
      <c r="G3042" t="str" cm="1">
        <f t="array" ref="G3042">_xlfn.SWITCH(TRUE, Customer_Churn_Records_26[[#This Row],[Age]] &gt;= 70, "Very Old",Customer_Churn_Records_26[[#This Row],[Age]] &gt;= 50, "Old",Customer_Churn_Records_26[[#This Row],[Age]] &gt;=35,"Middle-Age", "Young")</f>
        <v>Middle-Age</v>
      </c>
      <c r="H3042">
        <v>4</v>
      </c>
      <c r="I3042">
        <v>0</v>
      </c>
      <c r="J3042">
        <v>2</v>
      </c>
      <c r="K3042">
        <v>1</v>
      </c>
      <c r="L3042">
        <v>0</v>
      </c>
      <c r="M3042">
        <v>189678.7</v>
      </c>
      <c r="N3042">
        <v>0</v>
      </c>
      <c r="O3042" t="str">
        <f>IF(Customer_Churn_Records_26[[#This Row],[Exited]] = 1, "Yes","No")</f>
        <v>No</v>
      </c>
      <c r="P3042">
        <v>0</v>
      </c>
      <c r="Q3042" t="str">
        <f>IF(Customer_Churn_Records_26[[#This Row],[Complain]] =1, "Yes", "No")</f>
        <v>No</v>
      </c>
      <c r="R3042">
        <v>3</v>
      </c>
      <c r="S3042" t="s">
        <v>4</v>
      </c>
      <c r="T3042">
        <v>756</v>
      </c>
    </row>
    <row r="3043" spans="1:20" x14ac:dyDescent="0.3">
      <c r="A3043">
        <v>15783029</v>
      </c>
      <c r="B3043" t="s">
        <v>1388</v>
      </c>
      <c r="C3043">
        <v>671</v>
      </c>
      <c r="D3043" t="s">
        <v>2</v>
      </c>
      <c r="E3043" t="s">
        <v>5</v>
      </c>
      <c r="F3043">
        <v>34</v>
      </c>
      <c r="G3043" t="str" cm="1">
        <f t="array" ref="G3043">_xlfn.SWITCH(TRUE, Customer_Churn_Records_26[[#This Row],[Age]] &gt;= 70, "Very Old",Customer_Churn_Records_26[[#This Row],[Age]] &gt;= 50, "Old",Customer_Churn_Records_26[[#This Row],[Age]] &gt;=35,"Middle-Age", "Young")</f>
        <v>Young</v>
      </c>
      <c r="H3043">
        <v>7</v>
      </c>
      <c r="I3043">
        <v>106603.74</v>
      </c>
      <c r="J3043">
        <v>2</v>
      </c>
      <c r="K3043">
        <v>1</v>
      </c>
      <c r="L3043">
        <v>1</v>
      </c>
      <c r="M3043">
        <v>26387.71</v>
      </c>
      <c r="N3043">
        <v>0</v>
      </c>
      <c r="O3043" t="str">
        <f>IF(Customer_Churn_Records_26[[#This Row],[Exited]] = 1, "Yes","No")</f>
        <v>No</v>
      </c>
      <c r="P3043">
        <v>0</v>
      </c>
      <c r="Q3043" t="str">
        <f>IF(Customer_Churn_Records_26[[#This Row],[Complain]] =1, "Yes", "No")</f>
        <v>No</v>
      </c>
      <c r="R3043">
        <v>4</v>
      </c>
      <c r="S3043" t="s">
        <v>4</v>
      </c>
      <c r="T3043">
        <v>303</v>
      </c>
    </row>
    <row r="3044" spans="1:20" x14ac:dyDescent="0.3">
      <c r="A3044">
        <v>15622833</v>
      </c>
      <c r="B3044" t="s">
        <v>2413</v>
      </c>
      <c r="C3044">
        <v>835</v>
      </c>
      <c r="D3044" t="s">
        <v>6</v>
      </c>
      <c r="E3044" t="s">
        <v>1</v>
      </c>
      <c r="F3044">
        <v>29</v>
      </c>
      <c r="G3044" t="str" cm="1">
        <f t="array" ref="G3044">_xlfn.SWITCH(TRUE, Customer_Churn_Records_26[[#This Row],[Age]] &gt;= 70, "Very Old",Customer_Churn_Records_26[[#This Row],[Age]] &gt;= 50, "Old",Customer_Churn_Records_26[[#This Row],[Age]] &gt;=35,"Middle-Age", "Young")</f>
        <v>Young</v>
      </c>
      <c r="H3044">
        <v>10</v>
      </c>
      <c r="I3044">
        <v>130420.2</v>
      </c>
      <c r="J3044">
        <v>2</v>
      </c>
      <c r="K3044">
        <v>0</v>
      </c>
      <c r="L3044">
        <v>0</v>
      </c>
      <c r="M3044">
        <v>106276.55</v>
      </c>
      <c r="N3044">
        <v>0</v>
      </c>
      <c r="O3044" t="str">
        <f>IF(Customer_Churn_Records_26[[#This Row],[Exited]] = 1, "Yes","No")</f>
        <v>No</v>
      </c>
      <c r="P3044">
        <v>0</v>
      </c>
      <c r="Q3044" t="str">
        <f>IF(Customer_Churn_Records_26[[#This Row],[Complain]] =1, "Yes", "No")</f>
        <v>No</v>
      </c>
      <c r="R3044">
        <v>5</v>
      </c>
      <c r="S3044" t="s">
        <v>0</v>
      </c>
      <c r="T3044">
        <v>349</v>
      </c>
    </row>
    <row r="3045" spans="1:20" x14ac:dyDescent="0.3">
      <c r="A3045">
        <v>15746422</v>
      </c>
      <c r="B3045" t="s">
        <v>314</v>
      </c>
      <c r="C3045">
        <v>636</v>
      </c>
      <c r="D3045" t="s">
        <v>2</v>
      </c>
      <c r="E3045" t="s">
        <v>1</v>
      </c>
      <c r="F3045">
        <v>38</v>
      </c>
      <c r="G3045" t="str" cm="1">
        <f t="array" ref="G3045">_xlfn.SWITCH(TRUE, Customer_Churn_Records_26[[#This Row],[Age]] &gt;= 70, "Very Old",Customer_Churn_Records_26[[#This Row],[Age]] &gt;= 50, "Old",Customer_Churn_Records_26[[#This Row],[Age]] &gt;=35,"Middle-Age", "Young")</f>
        <v>Middle-Age</v>
      </c>
      <c r="H3045">
        <v>1</v>
      </c>
      <c r="I3045">
        <v>0</v>
      </c>
      <c r="J3045">
        <v>1</v>
      </c>
      <c r="K3045">
        <v>1</v>
      </c>
      <c r="L3045">
        <v>0</v>
      </c>
      <c r="M3045">
        <v>45015.38</v>
      </c>
      <c r="N3045">
        <v>0</v>
      </c>
      <c r="O3045" t="str">
        <f>IF(Customer_Churn_Records_26[[#This Row],[Exited]] = 1, "Yes","No")</f>
        <v>No</v>
      </c>
      <c r="P3045">
        <v>0</v>
      </c>
      <c r="Q3045" t="str">
        <f>IF(Customer_Churn_Records_26[[#This Row],[Complain]] =1, "Yes", "No")</f>
        <v>No</v>
      </c>
      <c r="R3045">
        <v>3</v>
      </c>
      <c r="S3045" t="s">
        <v>0</v>
      </c>
      <c r="T3045">
        <v>360</v>
      </c>
    </row>
    <row r="3046" spans="1:20" x14ac:dyDescent="0.3">
      <c r="A3046">
        <v>15750839</v>
      </c>
      <c r="B3046" t="s">
        <v>580</v>
      </c>
      <c r="C3046">
        <v>649</v>
      </c>
      <c r="D3046" t="s">
        <v>15</v>
      </c>
      <c r="E3046" t="s">
        <v>5</v>
      </c>
      <c r="F3046">
        <v>29</v>
      </c>
      <c r="G3046" t="str" cm="1">
        <f t="array" ref="G3046">_xlfn.SWITCH(TRUE, Customer_Churn_Records_26[[#This Row],[Age]] &gt;= 70, "Very Old",Customer_Churn_Records_26[[#This Row],[Age]] &gt;= 50, "Old",Customer_Churn_Records_26[[#This Row],[Age]] &gt;=35,"Middle-Age", "Young")</f>
        <v>Young</v>
      </c>
      <c r="H3046">
        <v>2</v>
      </c>
      <c r="I3046">
        <v>45022.23</v>
      </c>
      <c r="J3046">
        <v>1</v>
      </c>
      <c r="K3046">
        <v>1</v>
      </c>
      <c r="L3046">
        <v>1</v>
      </c>
      <c r="M3046">
        <v>173495.77</v>
      </c>
      <c r="N3046">
        <v>0</v>
      </c>
      <c r="O3046" t="str">
        <f>IF(Customer_Churn_Records_26[[#This Row],[Exited]] = 1, "Yes","No")</f>
        <v>No</v>
      </c>
      <c r="P3046">
        <v>0</v>
      </c>
      <c r="Q3046" t="str">
        <f>IF(Customer_Churn_Records_26[[#This Row],[Complain]] =1, "Yes", "No")</f>
        <v>No</v>
      </c>
      <c r="R3046">
        <v>4</v>
      </c>
      <c r="S3046" t="s">
        <v>10</v>
      </c>
      <c r="T3046">
        <v>595</v>
      </c>
    </row>
    <row r="3047" spans="1:20" x14ac:dyDescent="0.3">
      <c r="A3047">
        <v>15749130</v>
      </c>
      <c r="B3047" t="s">
        <v>1769</v>
      </c>
      <c r="C3047">
        <v>621</v>
      </c>
      <c r="D3047" t="s">
        <v>6</v>
      </c>
      <c r="E3047" t="s">
        <v>5</v>
      </c>
      <c r="F3047">
        <v>27</v>
      </c>
      <c r="G3047" t="str" cm="1">
        <f t="array" ref="G3047">_xlfn.SWITCH(TRUE, Customer_Churn_Records_26[[#This Row],[Age]] &gt;= 70, "Very Old",Customer_Churn_Records_26[[#This Row],[Age]] &gt;= 50, "Old",Customer_Churn_Records_26[[#This Row],[Age]] &gt;=35,"Middle-Age", "Young")</f>
        <v>Young</v>
      </c>
      <c r="H3047">
        <v>1</v>
      </c>
      <c r="I3047">
        <v>74298.429999999993</v>
      </c>
      <c r="J3047">
        <v>1</v>
      </c>
      <c r="K3047">
        <v>1</v>
      </c>
      <c r="L3047">
        <v>1</v>
      </c>
      <c r="M3047">
        <v>52581.96</v>
      </c>
      <c r="N3047">
        <v>0</v>
      </c>
      <c r="O3047" t="str">
        <f>IF(Customer_Churn_Records_26[[#This Row],[Exited]] = 1, "Yes","No")</f>
        <v>No</v>
      </c>
      <c r="P3047">
        <v>0</v>
      </c>
      <c r="Q3047" t="str">
        <f>IF(Customer_Churn_Records_26[[#This Row],[Complain]] =1, "Yes", "No")</f>
        <v>No</v>
      </c>
      <c r="R3047">
        <v>5</v>
      </c>
      <c r="S3047" t="s">
        <v>10</v>
      </c>
      <c r="T3047">
        <v>281</v>
      </c>
    </row>
    <row r="3048" spans="1:20" x14ac:dyDescent="0.3">
      <c r="A3048">
        <v>15779862</v>
      </c>
      <c r="B3048" t="s">
        <v>2412</v>
      </c>
      <c r="C3048">
        <v>658</v>
      </c>
      <c r="D3048" t="s">
        <v>6</v>
      </c>
      <c r="E3048" t="s">
        <v>1</v>
      </c>
      <c r="F3048">
        <v>31</v>
      </c>
      <c r="G3048" t="str" cm="1">
        <f t="array" ref="G3048">_xlfn.SWITCH(TRUE, Customer_Churn_Records_26[[#This Row],[Age]] &gt;= 70, "Very Old",Customer_Churn_Records_26[[#This Row],[Age]] &gt;= 50, "Old",Customer_Churn_Records_26[[#This Row],[Age]] &gt;=35,"Middle-Age", "Young")</f>
        <v>Young</v>
      </c>
      <c r="H3048">
        <v>3</v>
      </c>
      <c r="I3048">
        <v>133003.03</v>
      </c>
      <c r="J3048">
        <v>1</v>
      </c>
      <c r="K3048">
        <v>0</v>
      </c>
      <c r="L3048">
        <v>1</v>
      </c>
      <c r="M3048">
        <v>146339.26999999999</v>
      </c>
      <c r="N3048">
        <v>1</v>
      </c>
      <c r="O3048" t="str">
        <f>IF(Customer_Churn_Records_26[[#This Row],[Exited]] = 1, "Yes","No")</f>
        <v>Yes</v>
      </c>
      <c r="P3048">
        <v>1</v>
      </c>
      <c r="Q3048" t="str">
        <f>IF(Customer_Churn_Records_26[[#This Row],[Complain]] =1, "Yes", "No")</f>
        <v>Yes</v>
      </c>
      <c r="R3048">
        <v>3</v>
      </c>
      <c r="S3048" t="s">
        <v>8</v>
      </c>
      <c r="T3048">
        <v>879</v>
      </c>
    </row>
    <row r="3049" spans="1:20" x14ac:dyDescent="0.3">
      <c r="A3049">
        <v>15767871</v>
      </c>
      <c r="B3049" t="s">
        <v>386</v>
      </c>
      <c r="C3049">
        <v>784</v>
      </c>
      <c r="D3049" t="s">
        <v>15</v>
      </c>
      <c r="E3049" t="s">
        <v>5</v>
      </c>
      <c r="F3049">
        <v>48</v>
      </c>
      <c r="G3049" t="str" cm="1">
        <f t="array" ref="G3049">_xlfn.SWITCH(TRUE, Customer_Churn_Records_26[[#This Row],[Age]] &gt;= 70, "Very Old",Customer_Churn_Records_26[[#This Row],[Age]] &gt;= 50, "Old",Customer_Churn_Records_26[[#This Row],[Age]] &gt;=35,"Middle-Age", "Young")</f>
        <v>Middle-Age</v>
      </c>
      <c r="H3049">
        <v>7</v>
      </c>
      <c r="I3049">
        <v>0</v>
      </c>
      <c r="J3049">
        <v>2</v>
      </c>
      <c r="K3049">
        <v>1</v>
      </c>
      <c r="L3049">
        <v>1</v>
      </c>
      <c r="M3049">
        <v>182609.97</v>
      </c>
      <c r="N3049">
        <v>0</v>
      </c>
      <c r="O3049" t="str">
        <f>IF(Customer_Churn_Records_26[[#This Row],[Exited]] = 1, "Yes","No")</f>
        <v>No</v>
      </c>
      <c r="P3049">
        <v>0</v>
      </c>
      <c r="Q3049" t="str">
        <f>IF(Customer_Churn_Records_26[[#This Row],[Complain]] =1, "Yes", "No")</f>
        <v>No</v>
      </c>
      <c r="R3049">
        <v>1</v>
      </c>
      <c r="S3049" t="s">
        <v>0</v>
      </c>
      <c r="T3049">
        <v>354</v>
      </c>
    </row>
    <row r="3050" spans="1:20" x14ac:dyDescent="0.3">
      <c r="A3050">
        <v>15679651</v>
      </c>
      <c r="B3050" t="s">
        <v>1926</v>
      </c>
      <c r="C3050">
        <v>783</v>
      </c>
      <c r="D3050" t="s">
        <v>15</v>
      </c>
      <c r="E3050" t="s">
        <v>1</v>
      </c>
      <c r="F3050">
        <v>37</v>
      </c>
      <c r="G3050" t="str" cm="1">
        <f t="array" ref="G3050">_xlfn.SWITCH(TRUE, Customer_Churn_Records_26[[#This Row],[Age]] &gt;= 70, "Very Old",Customer_Churn_Records_26[[#This Row],[Age]] &gt;= 50, "Old",Customer_Churn_Records_26[[#This Row],[Age]] &gt;=35,"Middle-Age", "Young")</f>
        <v>Middle-Age</v>
      </c>
      <c r="H3050">
        <v>1</v>
      </c>
      <c r="I3050">
        <v>136689.66</v>
      </c>
      <c r="J3050">
        <v>1</v>
      </c>
      <c r="K3050">
        <v>1</v>
      </c>
      <c r="L3050">
        <v>0</v>
      </c>
      <c r="M3050">
        <v>197890.65</v>
      </c>
      <c r="N3050">
        <v>0</v>
      </c>
      <c r="O3050" t="str">
        <f>IF(Customer_Churn_Records_26[[#This Row],[Exited]] = 1, "Yes","No")</f>
        <v>No</v>
      </c>
      <c r="P3050">
        <v>0</v>
      </c>
      <c r="Q3050" t="str">
        <f>IF(Customer_Churn_Records_26[[#This Row],[Complain]] =1, "Yes", "No")</f>
        <v>No</v>
      </c>
      <c r="R3050">
        <v>1</v>
      </c>
      <c r="S3050" t="s">
        <v>4</v>
      </c>
      <c r="T3050">
        <v>412</v>
      </c>
    </row>
    <row r="3051" spans="1:20" x14ac:dyDescent="0.3">
      <c r="A3051">
        <v>15576219</v>
      </c>
      <c r="B3051" t="s">
        <v>63</v>
      </c>
      <c r="C3051">
        <v>615</v>
      </c>
      <c r="D3051" t="s">
        <v>2</v>
      </c>
      <c r="E3051" t="s">
        <v>5</v>
      </c>
      <c r="F3051">
        <v>32</v>
      </c>
      <c r="G3051" t="str" cm="1">
        <f t="array" ref="G3051">_xlfn.SWITCH(TRUE, Customer_Churn_Records_26[[#This Row],[Age]] &gt;= 70, "Very Old",Customer_Churn_Records_26[[#This Row],[Age]] &gt;= 50, "Old",Customer_Churn_Records_26[[#This Row],[Age]] &gt;=35,"Middle-Age", "Young")</f>
        <v>Young</v>
      </c>
      <c r="H3051">
        <v>4</v>
      </c>
      <c r="I3051">
        <v>0</v>
      </c>
      <c r="J3051">
        <v>2</v>
      </c>
      <c r="K3051">
        <v>1</v>
      </c>
      <c r="L3051">
        <v>1</v>
      </c>
      <c r="M3051">
        <v>6225.63</v>
      </c>
      <c r="N3051">
        <v>0</v>
      </c>
      <c r="O3051" t="str">
        <f>IF(Customer_Churn_Records_26[[#This Row],[Exited]] = 1, "Yes","No")</f>
        <v>No</v>
      </c>
      <c r="P3051">
        <v>0</v>
      </c>
      <c r="Q3051" t="str">
        <f>IF(Customer_Churn_Records_26[[#This Row],[Complain]] =1, "Yes", "No")</f>
        <v>No</v>
      </c>
      <c r="R3051">
        <v>4</v>
      </c>
      <c r="S3051" t="s">
        <v>4</v>
      </c>
      <c r="T3051">
        <v>294</v>
      </c>
    </row>
    <row r="3052" spans="1:20" x14ac:dyDescent="0.3">
      <c r="A3052">
        <v>15699247</v>
      </c>
      <c r="B3052" t="s">
        <v>801</v>
      </c>
      <c r="C3052">
        <v>791</v>
      </c>
      <c r="D3052" t="s">
        <v>2</v>
      </c>
      <c r="E3052" t="s">
        <v>1</v>
      </c>
      <c r="F3052">
        <v>44</v>
      </c>
      <c r="G3052" t="str" cm="1">
        <f t="array" ref="G3052">_xlfn.SWITCH(TRUE, Customer_Churn_Records_26[[#This Row],[Age]] &gt;= 70, "Very Old",Customer_Churn_Records_26[[#This Row],[Age]] &gt;= 50, "Old",Customer_Churn_Records_26[[#This Row],[Age]] &gt;=35,"Middle-Age", "Young")</f>
        <v>Middle-Age</v>
      </c>
      <c r="H3052">
        <v>5</v>
      </c>
      <c r="I3052">
        <v>0</v>
      </c>
      <c r="J3052">
        <v>2</v>
      </c>
      <c r="K3052">
        <v>1</v>
      </c>
      <c r="L3052">
        <v>1</v>
      </c>
      <c r="M3052">
        <v>123977.86</v>
      </c>
      <c r="N3052">
        <v>1</v>
      </c>
      <c r="O3052" t="str">
        <f>IF(Customer_Churn_Records_26[[#This Row],[Exited]] = 1, "Yes","No")</f>
        <v>Yes</v>
      </c>
      <c r="P3052">
        <v>1</v>
      </c>
      <c r="Q3052" t="str">
        <f>IF(Customer_Churn_Records_26[[#This Row],[Complain]] =1, "Yes", "No")</f>
        <v>Yes</v>
      </c>
      <c r="R3052">
        <v>2</v>
      </c>
      <c r="S3052" t="s">
        <v>10</v>
      </c>
      <c r="T3052">
        <v>430</v>
      </c>
    </row>
    <row r="3053" spans="1:20" x14ac:dyDescent="0.3">
      <c r="A3053">
        <v>15619087</v>
      </c>
      <c r="B3053" t="s">
        <v>90</v>
      </c>
      <c r="C3053">
        <v>762</v>
      </c>
      <c r="D3053" t="s">
        <v>2</v>
      </c>
      <c r="E3053" t="s">
        <v>5</v>
      </c>
      <c r="F3053">
        <v>53</v>
      </c>
      <c r="G3053" t="str" cm="1">
        <f t="array" ref="G3053">_xlfn.SWITCH(TRUE, Customer_Churn_Records_26[[#This Row],[Age]] &gt;= 70, "Very Old",Customer_Churn_Records_26[[#This Row],[Age]] &gt;= 50, "Old",Customer_Churn_Records_26[[#This Row],[Age]] &gt;=35,"Middle-Age", "Young")</f>
        <v>Old</v>
      </c>
      <c r="H3053">
        <v>1</v>
      </c>
      <c r="I3053">
        <v>102520.37</v>
      </c>
      <c r="J3053">
        <v>1</v>
      </c>
      <c r="K3053">
        <v>1</v>
      </c>
      <c r="L3053">
        <v>1</v>
      </c>
      <c r="M3053">
        <v>170195.4</v>
      </c>
      <c r="N3053">
        <v>0</v>
      </c>
      <c r="O3053" t="str">
        <f>IF(Customer_Churn_Records_26[[#This Row],[Exited]] = 1, "Yes","No")</f>
        <v>No</v>
      </c>
      <c r="P3053">
        <v>0</v>
      </c>
      <c r="Q3053" t="str">
        <f>IF(Customer_Churn_Records_26[[#This Row],[Complain]] =1, "Yes", "No")</f>
        <v>No</v>
      </c>
      <c r="R3053">
        <v>2</v>
      </c>
      <c r="S3053" t="s">
        <v>8</v>
      </c>
      <c r="T3053">
        <v>876</v>
      </c>
    </row>
    <row r="3054" spans="1:20" x14ac:dyDescent="0.3">
      <c r="A3054">
        <v>15605327</v>
      </c>
      <c r="B3054" t="s">
        <v>2411</v>
      </c>
      <c r="C3054">
        <v>607</v>
      </c>
      <c r="D3054" t="s">
        <v>2</v>
      </c>
      <c r="E3054" t="s">
        <v>5</v>
      </c>
      <c r="F3054">
        <v>35</v>
      </c>
      <c r="G3054" t="str" cm="1">
        <f t="array" ref="G3054">_xlfn.SWITCH(TRUE, Customer_Churn_Records_26[[#This Row],[Age]] &gt;= 70, "Very Old",Customer_Churn_Records_26[[#This Row],[Age]] &gt;= 50, "Old",Customer_Churn_Records_26[[#This Row],[Age]] &gt;=35,"Middle-Age", "Young")</f>
        <v>Middle-Age</v>
      </c>
      <c r="H3054">
        <v>2</v>
      </c>
      <c r="I3054">
        <v>0</v>
      </c>
      <c r="J3054">
        <v>2</v>
      </c>
      <c r="K3054">
        <v>1</v>
      </c>
      <c r="L3054">
        <v>1</v>
      </c>
      <c r="M3054">
        <v>114190.3</v>
      </c>
      <c r="N3054">
        <v>0</v>
      </c>
      <c r="O3054" t="str">
        <f>IF(Customer_Churn_Records_26[[#This Row],[Exited]] = 1, "Yes","No")</f>
        <v>No</v>
      </c>
      <c r="P3054">
        <v>0</v>
      </c>
      <c r="Q3054" t="str">
        <f>IF(Customer_Churn_Records_26[[#This Row],[Complain]] =1, "Yes", "No")</f>
        <v>No</v>
      </c>
      <c r="R3054">
        <v>3</v>
      </c>
      <c r="S3054" t="s">
        <v>8</v>
      </c>
      <c r="T3054">
        <v>680</v>
      </c>
    </row>
    <row r="3055" spans="1:20" x14ac:dyDescent="0.3">
      <c r="A3055">
        <v>15610140</v>
      </c>
      <c r="B3055" t="s">
        <v>891</v>
      </c>
      <c r="C3055">
        <v>601</v>
      </c>
      <c r="D3055" t="s">
        <v>2</v>
      </c>
      <c r="E3055" t="s">
        <v>1</v>
      </c>
      <c r="F3055">
        <v>34</v>
      </c>
      <c r="G3055" t="str" cm="1">
        <f t="array" ref="G3055">_xlfn.SWITCH(TRUE, Customer_Churn_Records_26[[#This Row],[Age]] &gt;= 70, "Very Old",Customer_Churn_Records_26[[#This Row],[Age]] &gt;= 50, "Old",Customer_Churn_Records_26[[#This Row],[Age]] &gt;=35,"Middle-Age", "Young")</f>
        <v>Young</v>
      </c>
      <c r="H3055">
        <v>5</v>
      </c>
      <c r="I3055">
        <v>0</v>
      </c>
      <c r="J3055">
        <v>2</v>
      </c>
      <c r="K3055">
        <v>1</v>
      </c>
      <c r="L3055">
        <v>0</v>
      </c>
      <c r="M3055">
        <v>27022.57</v>
      </c>
      <c r="N3055">
        <v>0</v>
      </c>
      <c r="O3055" t="str">
        <f>IF(Customer_Churn_Records_26[[#This Row],[Exited]] = 1, "Yes","No")</f>
        <v>No</v>
      </c>
      <c r="P3055">
        <v>0</v>
      </c>
      <c r="Q3055" t="str">
        <f>IF(Customer_Churn_Records_26[[#This Row],[Complain]] =1, "Yes", "No")</f>
        <v>No</v>
      </c>
      <c r="R3055">
        <v>3</v>
      </c>
      <c r="S3055" t="s">
        <v>10</v>
      </c>
      <c r="T3055">
        <v>498</v>
      </c>
    </row>
    <row r="3056" spans="1:20" x14ac:dyDescent="0.3">
      <c r="A3056">
        <v>15791174</v>
      </c>
      <c r="B3056" t="s">
        <v>2410</v>
      </c>
      <c r="C3056">
        <v>540</v>
      </c>
      <c r="D3056" t="s">
        <v>15</v>
      </c>
      <c r="E3056" t="s">
        <v>5</v>
      </c>
      <c r="F3056">
        <v>67</v>
      </c>
      <c r="G3056" t="str" cm="1">
        <f t="array" ref="G3056">_xlfn.SWITCH(TRUE, Customer_Churn_Records_26[[#This Row],[Age]] &gt;= 70, "Very Old",Customer_Churn_Records_26[[#This Row],[Age]] &gt;= 50, "Old",Customer_Churn_Records_26[[#This Row],[Age]] &gt;=35,"Middle-Age", "Young")</f>
        <v>Old</v>
      </c>
      <c r="H3056">
        <v>1</v>
      </c>
      <c r="I3056">
        <v>88382.01</v>
      </c>
      <c r="J3056">
        <v>1</v>
      </c>
      <c r="K3056">
        <v>0</v>
      </c>
      <c r="L3056">
        <v>1</v>
      </c>
      <c r="M3056">
        <v>59457</v>
      </c>
      <c r="N3056">
        <v>0</v>
      </c>
      <c r="O3056" t="str">
        <f>IF(Customer_Churn_Records_26[[#This Row],[Exited]] = 1, "Yes","No")</f>
        <v>No</v>
      </c>
      <c r="P3056">
        <v>0</v>
      </c>
      <c r="Q3056" t="str">
        <f>IF(Customer_Churn_Records_26[[#This Row],[Complain]] =1, "Yes", "No")</f>
        <v>No</v>
      </c>
      <c r="R3056">
        <v>4</v>
      </c>
      <c r="S3056" t="s">
        <v>4</v>
      </c>
      <c r="T3056">
        <v>409</v>
      </c>
    </row>
    <row r="3057" spans="1:20" x14ac:dyDescent="0.3">
      <c r="A3057">
        <v>15602373</v>
      </c>
      <c r="B3057" t="s">
        <v>428</v>
      </c>
      <c r="C3057">
        <v>812</v>
      </c>
      <c r="D3057" t="s">
        <v>2</v>
      </c>
      <c r="E3057" t="s">
        <v>5</v>
      </c>
      <c r="F3057">
        <v>44</v>
      </c>
      <c r="G3057" t="str" cm="1">
        <f t="array" ref="G3057">_xlfn.SWITCH(TRUE, Customer_Churn_Records_26[[#This Row],[Age]] &gt;= 70, "Very Old",Customer_Churn_Records_26[[#This Row],[Age]] &gt;= 50, "Old",Customer_Churn_Records_26[[#This Row],[Age]] &gt;=35,"Middle-Age", "Young")</f>
        <v>Middle-Age</v>
      </c>
      <c r="H3057">
        <v>4</v>
      </c>
      <c r="I3057">
        <v>115049.15</v>
      </c>
      <c r="J3057">
        <v>2</v>
      </c>
      <c r="K3057">
        <v>1</v>
      </c>
      <c r="L3057">
        <v>0</v>
      </c>
      <c r="M3057">
        <v>165038.41</v>
      </c>
      <c r="N3057">
        <v>0</v>
      </c>
      <c r="O3057" t="str">
        <f>IF(Customer_Churn_Records_26[[#This Row],[Exited]] = 1, "Yes","No")</f>
        <v>No</v>
      </c>
      <c r="P3057">
        <v>0</v>
      </c>
      <c r="Q3057" t="str">
        <f>IF(Customer_Churn_Records_26[[#This Row],[Complain]] =1, "Yes", "No")</f>
        <v>No</v>
      </c>
      <c r="R3057">
        <v>2</v>
      </c>
      <c r="S3057" t="s">
        <v>0</v>
      </c>
      <c r="T3057">
        <v>223</v>
      </c>
    </row>
    <row r="3058" spans="1:20" x14ac:dyDescent="0.3">
      <c r="A3058">
        <v>15762605</v>
      </c>
      <c r="B3058" t="s">
        <v>706</v>
      </c>
      <c r="C3058">
        <v>685</v>
      </c>
      <c r="D3058" t="s">
        <v>2</v>
      </c>
      <c r="E3058" t="s">
        <v>5</v>
      </c>
      <c r="F3058">
        <v>58</v>
      </c>
      <c r="G3058" t="str" cm="1">
        <f t="array" ref="G3058">_xlfn.SWITCH(TRUE, Customer_Churn_Records_26[[#This Row],[Age]] &gt;= 70, "Very Old",Customer_Churn_Records_26[[#This Row],[Age]] &gt;= 50, "Old",Customer_Churn_Records_26[[#This Row],[Age]] &gt;=35,"Middle-Age", "Young")</f>
        <v>Old</v>
      </c>
      <c r="H3058">
        <v>1</v>
      </c>
      <c r="I3058">
        <v>104796.54</v>
      </c>
      <c r="J3058">
        <v>1</v>
      </c>
      <c r="K3058">
        <v>1</v>
      </c>
      <c r="L3058">
        <v>1</v>
      </c>
      <c r="M3058">
        <v>154181.41</v>
      </c>
      <c r="N3058">
        <v>0</v>
      </c>
      <c r="O3058" t="str">
        <f>IF(Customer_Churn_Records_26[[#This Row],[Exited]] = 1, "Yes","No")</f>
        <v>No</v>
      </c>
      <c r="P3058">
        <v>0</v>
      </c>
      <c r="Q3058" t="str">
        <f>IF(Customer_Churn_Records_26[[#This Row],[Complain]] =1, "Yes", "No")</f>
        <v>No</v>
      </c>
      <c r="R3058">
        <v>3</v>
      </c>
      <c r="S3058" t="s">
        <v>4</v>
      </c>
      <c r="T3058">
        <v>673</v>
      </c>
    </row>
    <row r="3059" spans="1:20" x14ac:dyDescent="0.3">
      <c r="A3059">
        <v>15598840</v>
      </c>
      <c r="B3059" t="s">
        <v>758</v>
      </c>
      <c r="C3059">
        <v>680</v>
      </c>
      <c r="D3059" t="s">
        <v>2</v>
      </c>
      <c r="E3059" t="s">
        <v>5</v>
      </c>
      <c r="F3059">
        <v>33</v>
      </c>
      <c r="G3059" t="str" cm="1">
        <f t="array" ref="G3059">_xlfn.SWITCH(TRUE, Customer_Churn_Records_26[[#This Row],[Age]] &gt;= 70, "Very Old",Customer_Churn_Records_26[[#This Row],[Age]] &gt;= 50, "Old",Customer_Churn_Records_26[[#This Row],[Age]] &gt;=35,"Middle-Age", "Young")</f>
        <v>Young</v>
      </c>
      <c r="H3059">
        <v>1</v>
      </c>
      <c r="I3059">
        <v>123082.08</v>
      </c>
      <c r="J3059">
        <v>1</v>
      </c>
      <c r="K3059">
        <v>1</v>
      </c>
      <c r="L3059">
        <v>0</v>
      </c>
      <c r="M3059">
        <v>134960.98000000001</v>
      </c>
      <c r="N3059">
        <v>0</v>
      </c>
      <c r="O3059" t="str">
        <f>IF(Customer_Churn_Records_26[[#This Row],[Exited]] = 1, "Yes","No")</f>
        <v>No</v>
      </c>
      <c r="P3059">
        <v>0</v>
      </c>
      <c r="Q3059" t="str">
        <f>IF(Customer_Churn_Records_26[[#This Row],[Complain]] =1, "Yes", "No")</f>
        <v>No</v>
      </c>
      <c r="R3059">
        <v>5</v>
      </c>
      <c r="S3059" t="s">
        <v>4</v>
      </c>
      <c r="T3059">
        <v>302</v>
      </c>
    </row>
    <row r="3060" spans="1:20" x14ac:dyDescent="0.3">
      <c r="A3060">
        <v>15744279</v>
      </c>
      <c r="B3060" t="s">
        <v>1528</v>
      </c>
      <c r="C3060">
        <v>680</v>
      </c>
      <c r="D3060" t="s">
        <v>15</v>
      </c>
      <c r="E3060" t="s">
        <v>1</v>
      </c>
      <c r="F3060">
        <v>58</v>
      </c>
      <c r="G3060" t="str" cm="1">
        <f t="array" ref="G3060">_xlfn.SWITCH(TRUE, Customer_Churn_Records_26[[#This Row],[Age]] &gt;= 70, "Very Old",Customer_Churn_Records_26[[#This Row],[Age]] &gt;= 50, "Old",Customer_Churn_Records_26[[#This Row],[Age]] &gt;=35,"Middle-Age", "Young")</f>
        <v>Old</v>
      </c>
      <c r="H3060">
        <v>8</v>
      </c>
      <c r="I3060">
        <v>0</v>
      </c>
      <c r="J3060">
        <v>2</v>
      </c>
      <c r="K3060">
        <v>1</v>
      </c>
      <c r="L3060">
        <v>1</v>
      </c>
      <c r="M3060">
        <v>65708.5</v>
      </c>
      <c r="N3060">
        <v>0</v>
      </c>
      <c r="O3060" t="str">
        <f>IF(Customer_Churn_Records_26[[#This Row],[Exited]] = 1, "Yes","No")</f>
        <v>No</v>
      </c>
      <c r="P3060">
        <v>0</v>
      </c>
      <c r="Q3060" t="str">
        <f>IF(Customer_Churn_Records_26[[#This Row],[Complain]] =1, "Yes", "No")</f>
        <v>No</v>
      </c>
      <c r="R3060">
        <v>5</v>
      </c>
      <c r="S3060" t="s">
        <v>4</v>
      </c>
      <c r="T3060">
        <v>743</v>
      </c>
    </row>
    <row r="3061" spans="1:20" x14ac:dyDescent="0.3">
      <c r="A3061">
        <v>15670619</v>
      </c>
      <c r="B3061" t="s">
        <v>2409</v>
      </c>
      <c r="C3061">
        <v>631</v>
      </c>
      <c r="D3061" t="s">
        <v>2</v>
      </c>
      <c r="E3061" t="s">
        <v>1</v>
      </c>
      <c r="F3061">
        <v>33</v>
      </c>
      <c r="G3061" t="str" cm="1">
        <f t="array" ref="G3061">_xlfn.SWITCH(TRUE, Customer_Churn_Records_26[[#This Row],[Age]] &gt;= 70, "Very Old",Customer_Churn_Records_26[[#This Row],[Age]] &gt;= 50, "Old",Customer_Churn_Records_26[[#This Row],[Age]] &gt;=35,"Middle-Age", "Young")</f>
        <v>Young</v>
      </c>
      <c r="H3061">
        <v>8</v>
      </c>
      <c r="I3061">
        <v>0</v>
      </c>
      <c r="J3061">
        <v>2</v>
      </c>
      <c r="K3061">
        <v>0</v>
      </c>
      <c r="L3061">
        <v>0</v>
      </c>
      <c r="M3061">
        <v>117374.22</v>
      </c>
      <c r="N3061">
        <v>0</v>
      </c>
      <c r="O3061" t="str">
        <f>IF(Customer_Churn_Records_26[[#This Row],[Exited]] = 1, "Yes","No")</f>
        <v>No</v>
      </c>
      <c r="P3061">
        <v>0</v>
      </c>
      <c r="Q3061" t="str">
        <f>IF(Customer_Churn_Records_26[[#This Row],[Complain]] =1, "Yes", "No")</f>
        <v>No</v>
      </c>
      <c r="R3061">
        <v>5</v>
      </c>
      <c r="S3061" t="s">
        <v>10</v>
      </c>
      <c r="T3061">
        <v>970</v>
      </c>
    </row>
    <row r="3062" spans="1:20" x14ac:dyDescent="0.3">
      <c r="A3062">
        <v>15599533</v>
      </c>
      <c r="B3062" t="s">
        <v>128</v>
      </c>
      <c r="C3062">
        <v>569</v>
      </c>
      <c r="D3062" t="s">
        <v>2</v>
      </c>
      <c r="E3062" t="s">
        <v>1</v>
      </c>
      <c r="F3062">
        <v>43</v>
      </c>
      <c r="G3062" t="str" cm="1">
        <f t="array" ref="G3062">_xlfn.SWITCH(TRUE, Customer_Churn_Records_26[[#This Row],[Age]] &gt;= 70, "Very Old",Customer_Churn_Records_26[[#This Row],[Age]] &gt;= 50, "Old",Customer_Churn_Records_26[[#This Row],[Age]] &gt;=35,"Middle-Age", "Young")</f>
        <v>Middle-Age</v>
      </c>
      <c r="H3062">
        <v>7</v>
      </c>
      <c r="I3062">
        <v>0</v>
      </c>
      <c r="J3062">
        <v>2</v>
      </c>
      <c r="K3062">
        <v>1</v>
      </c>
      <c r="L3062">
        <v>1</v>
      </c>
      <c r="M3062">
        <v>77703.19</v>
      </c>
      <c r="N3062">
        <v>0</v>
      </c>
      <c r="O3062" t="str">
        <f>IF(Customer_Churn_Records_26[[#This Row],[Exited]] = 1, "Yes","No")</f>
        <v>No</v>
      </c>
      <c r="P3062">
        <v>0</v>
      </c>
      <c r="Q3062" t="str">
        <f>IF(Customer_Churn_Records_26[[#This Row],[Complain]] =1, "Yes", "No")</f>
        <v>No</v>
      </c>
      <c r="R3062">
        <v>2</v>
      </c>
      <c r="S3062" t="s">
        <v>8</v>
      </c>
      <c r="T3062">
        <v>271</v>
      </c>
    </row>
    <row r="3063" spans="1:20" x14ac:dyDescent="0.3">
      <c r="A3063">
        <v>15757837</v>
      </c>
      <c r="B3063" t="s">
        <v>744</v>
      </c>
      <c r="C3063">
        <v>584</v>
      </c>
      <c r="D3063" t="s">
        <v>6</v>
      </c>
      <c r="E3063" t="s">
        <v>5</v>
      </c>
      <c r="F3063">
        <v>33</v>
      </c>
      <c r="G3063" t="str" cm="1">
        <f t="array" ref="G3063">_xlfn.SWITCH(TRUE, Customer_Churn_Records_26[[#This Row],[Age]] &gt;= 70, "Very Old",Customer_Churn_Records_26[[#This Row],[Age]] &gt;= 50, "Old",Customer_Churn_Records_26[[#This Row],[Age]] &gt;=35,"Middle-Age", "Young")</f>
        <v>Young</v>
      </c>
      <c r="H3063">
        <v>3</v>
      </c>
      <c r="I3063">
        <v>88311.48</v>
      </c>
      <c r="J3063">
        <v>2</v>
      </c>
      <c r="K3063">
        <v>1</v>
      </c>
      <c r="L3063">
        <v>1</v>
      </c>
      <c r="M3063">
        <v>177651.38</v>
      </c>
      <c r="N3063">
        <v>0</v>
      </c>
      <c r="O3063" t="str">
        <f>IF(Customer_Churn_Records_26[[#This Row],[Exited]] = 1, "Yes","No")</f>
        <v>No</v>
      </c>
      <c r="P3063">
        <v>0</v>
      </c>
      <c r="Q3063" t="str">
        <f>IF(Customer_Churn_Records_26[[#This Row],[Complain]] =1, "Yes", "No")</f>
        <v>No</v>
      </c>
      <c r="R3063">
        <v>1</v>
      </c>
      <c r="S3063" t="s">
        <v>8</v>
      </c>
      <c r="T3063">
        <v>882</v>
      </c>
    </row>
    <row r="3064" spans="1:20" x14ac:dyDescent="0.3">
      <c r="A3064">
        <v>15697574</v>
      </c>
      <c r="B3064" t="s">
        <v>231</v>
      </c>
      <c r="C3064">
        <v>582</v>
      </c>
      <c r="D3064" t="s">
        <v>2</v>
      </c>
      <c r="E3064" t="s">
        <v>1</v>
      </c>
      <c r="F3064">
        <v>40</v>
      </c>
      <c r="G3064" t="str" cm="1">
        <f t="array" ref="G3064">_xlfn.SWITCH(TRUE, Customer_Churn_Records_26[[#This Row],[Age]] &gt;= 70, "Very Old",Customer_Churn_Records_26[[#This Row],[Age]] &gt;= 50, "Old",Customer_Churn_Records_26[[#This Row],[Age]] &gt;=35,"Middle-Age", "Young")</f>
        <v>Middle-Age</v>
      </c>
      <c r="H3064">
        <v>9</v>
      </c>
      <c r="I3064">
        <v>0</v>
      </c>
      <c r="J3064">
        <v>3</v>
      </c>
      <c r="K3064">
        <v>1</v>
      </c>
      <c r="L3064">
        <v>1</v>
      </c>
      <c r="M3064">
        <v>60954.45</v>
      </c>
      <c r="N3064">
        <v>0</v>
      </c>
      <c r="O3064" t="str">
        <f>IF(Customer_Churn_Records_26[[#This Row],[Exited]] = 1, "Yes","No")</f>
        <v>No</v>
      </c>
      <c r="P3064">
        <v>0</v>
      </c>
      <c r="Q3064" t="str">
        <f>IF(Customer_Churn_Records_26[[#This Row],[Complain]] =1, "Yes", "No")</f>
        <v>No</v>
      </c>
      <c r="R3064">
        <v>2</v>
      </c>
      <c r="S3064" t="s">
        <v>8</v>
      </c>
      <c r="T3064">
        <v>645</v>
      </c>
    </row>
    <row r="3065" spans="1:20" x14ac:dyDescent="0.3">
      <c r="A3065">
        <v>15578738</v>
      </c>
      <c r="B3065" t="s">
        <v>987</v>
      </c>
      <c r="C3065">
        <v>609</v>
      </c>
      <c r="D3065" t="s">
        <v>2</v>
      </c>
      <c r="E3065" t="s">
        <v>5</v>
      </c>
      <c r="F3065">
        <v>32</v>
      </c>
      <c r="G3065" t="str" cm="1">
        <f t="array" ref="G3065">_xlfn.SWITCH(TRUE, Customer_Churn_Records_26[[#This Row],[Age]] &gt;= 70, "Very Old",Customer_Churn_Records_26[[#This Row],[Age]] &gt;= 50, "Old",Customer_Churn_Records_26[[#This Row],[Age]] &gt;=35,"Middle-Age", "Young")</f>
        <v>Young</v>
      </c>
      <c r="H3065">
        <v>7</v>
      </c>
      <c r="I3065">
        <v>71872.19</v>
      </c>
      <c r="J3065">
        <v>1</v>
      </c>
      <c r="K3065">
        <v>1</v>
      </c>
      <c r="L3065">
        <v>1</v>
      </c>
      <c r="M3065">
        <v>151924.9</v>
      </c>
      <c r="N3065">
        <v>0</v>
      </c>
      <c r="O3065" t="str">
        <f>IF(Customer_Churn_Records_26[[#This Row],[Exited]] = 1, "Yes","No")</f>
        <v>No</v>
      </c>
      <c r="P3065">
        <v>0</v>
      </c>
      <c r="Q3065" t="str">
        <f>IF(Customer_Churn_Records_26[[#This Row],[Complain]] =1, "Yes", "No")</f>
        <v>No</v>
      </c>
      <c r="R3065">
        <v>2</v>
      </c>
      <c r="S3065" t="s">
        <v>8</v>
      </c>
      <c r="T3065">
        <v>484</v>
      </c>
    </row>
    <row r="3066" spans="1:20" x14ac:dyDescent="0.3">
      <c r="A3066">
        <v>15762228</v>
      </c>
      <c r="B3066" t="s">
        <v>874</v>
      </c>
      <c r="C3066">
        <v>506</v>
      </c>
      <c r="D3066" t="s">
        <v>15</v>
      </c>
      <c r="E3066" t="s">
        <v>5</v>
      </c>
      <c r="F3066">
        <v>35</v>
      </c>
      <c r="G3066" t="str" cm="1">
        <f t="array" ref="G3066">_xlfn.SWITCH(TRUE, Customer_Churn_Records_26[[#This Row],[Age]] &gt;= 70, "Very Old",Customer_Churn_Records_26[[#This Row],[Age]] &gt;= 50, "Old",Customer_Churn_Records_26[[#This Row],[Age]] &gt;=35,"Middle-Age", "Young")</f>
        <v>Middle-Age</v>
      </c>
      <c r="H3066">
        <v>6</v>
      </c>
      <c r="I3066">
        <v>110046.93</v>
      </c>
      <c r="J3066">
        <v>2</v>
      </c>
      <c r="K3066">
        <v>1</v>
      </c>
      <c r="L3066">
        <v>0</v>
      </c>
      <c r="M3066">
        <v>26318.73</v>
      </c>
      <c r="N3066">
        <v>0</v>
      </c>
      <c r="O3066" t="str">
        <f>IF(Customer_Churn_Records_26[[#This Row],[Exited]] = 1, "Yes","No")</f>
        <v>No</v>
      </c>
      <c r="P3066">
        <v>0</v>
      </c>
      <c r="Q3066" t="str">
        <f>IF(Customer_Churn_Records_26[[#This Row],[Complain]] =1, "Yes", "No")</f>
        <v>No</v>
      </c>
      <c r="R3066">
        <v>1</v>
      </c>
      <c r="S3066" t="s">
        <v>4</v>
      </c>
      <c r="T3066">
        <v>606</v>
      </c>
    </row>
    <row r="3067" spans="1:20" x14ac:dyDescent="0.3">
      <c r="A3067">
        <v>15614827</v>
      </c>
      <c r="B3067" t="s">
        <v>1289</v>
      </c>
      <c r="C3067">
        <v>503</v>
      </c>
      <c r="D3067" t="s">
        <v>2</v>
      </c>
      <c r="E3067" t="s">
        <v>5</v>
      </c>
      <c r="F3067">
        <v>42</v>
      </c>
      <c r="G3067" t="str" cm="1">
        <f t="array" ref="G3067">_xlfn.SWITCH(TRUE, Customer_Churn_Records_26[[#This Row],[Age]] &gt;= 70, "Very Old",Customer_Churn_Records_26[[#This Row],[Age]] &gt;= 50, "Old",Customer_Churn_Records_26[[#This Row],[Age]] &gt;=35,"Middle-Age", "Young")</f>
        <v>Middle-Age</v>
      </c>
      <c r="H3067">
        <v>8</v>
      </c>
      <c r="I3067">
        <v>104430.08</v>
      </c>
      <c r="J3067">
        <v>1</v>
      </c>
      <c r="K3067">
        <v>1</v>
      </c>
      <c r="L3067">
        <v>1</v>
      </c>
      <c r="M3067">
        <v>147557.71</v>
      </c>
      <c r="N3067">
        <v>0</v>
      </c>
      <c r="O3067" t="str">
        <f>IF(Customer_Churn_Records_26[[#This Row],[Exited]] = 1, "Yes","No")</f>
        <v>No</v>
      </c>
      <c r="P3067">
        <v>0</v>
      </c>
      <c r="Q3067" t="str">
        <f>IF(Customer_Churn_Records_26[[#This Row],[Complain]] =1, "Yes", "No")</f>
        <v>No</v>
      </c>
      <c r="R3067">
        <v>5</v>
      </c>
      <c r="S3067" t="s">
        <v>4</v>
      </c>
      <c r="T3067">
        <v>759</v>
      </c>
    </row>
    <row r="3068" spans="1:20" x14ac:dyDescent="0.3">
      <c r="A3068">
        <v>15789815</v>
      </c>
      <c r="B3068" t="s">
        <v>252</v>
      </c>
      <c r="C3068">
        <v>503</v>
      </c>
      <c r="D3068" t="s">
        <v>2</v>
      </c>
      <c r="E3068" t="s">
        <v>1</v>
      </c>
      <c r="F3068">
        <v>28</v>
      </c>
      <c r="G3068" t="str" cm="1">
        <f t="array" ref="G3068">_xlfn.SWITCH(TRUE, Customer_Churn_Records_26[[#This Row],[Age]] &gt;= 70, "Very Old",Customer_Churn_Records_26[[#This Row],[Age]] &gt;= 50, "Old",Customer_Churn_Records_26[[#This Row],[Age]] &gt;=35,"Middle-Age", "Young")</f>
        <v>Young</v>
      </c>
      <c r="H3068">
        <v>5</v>
      </c>
      <c r="I3068">
        <v>0</v>
      </c>
      <c r="J3068">
        <v>2</v>
      </c>
      <c r="K3068">
        <v>1</v>
      </c>
      <c r="L3068">
        <v>0</v>
      </c>
      <c r="M3068">
        <v>125918.17</v>
      </c>
      <c r="N3068">
        <v>0</v>
      </c>
      <c r="O3068" t="str">
        <f>IF(Customer_Churn_Records_26[[#This Row],[Exited]] = 1, "Yes","No")</f>
        <v>No</v>
      </c>
      <c r="P3068">
        <v>0</v>
      </c>
      <c r="Q3068" t="str">
        <f>IF(Customer_Churn_Records_26[[#This Row],[Complain]] =1, "Yes", "No")</f>
        <v>No</v>
      </c>
      <c r="R3068">
        <v>2</v>
      </c>
      <c r="S3068" t="s">
        <v>10</v>
      </c>
      <c r="T3068">
        <v>868</v>
      </c>
    </row>
    <row r="3069" spans="1:20" x14ac:dyDescent="0.3">
      <c r="A3069">
        <v>15579781</v>
      </c>
      <c r="B3069" t="s">
        <v>600</v>
      </c>
      <c r="C3069">
        <v>806</v>
      </c>
      <c r="D3069" t="s">
        <v>6</v>
      </c>
      <c r="E3069" t="s">
        <v>5</v>
      </c>
      <c r="F3069">
        <v>31</v>
      </c>
      <c r="G3069" t="str" cm="1">
        <f t="array" ref="G3069">_xlfn.SWITCH(TRUE, Customer_Churn_Records_26[[#This Row],[Age]] &gt;= 70, "Very Old",Customer_Churn_Records_26[[#This Row],[Age]] &gt;= 50, "Old",Customer_Churn_Records_26[[#This Row],[Age]] &gt;=35,"Middle-Age", "Young")</f>
        <v>Young</v>
      </c>
      <c r="H3069">
        <v>10</v>
      </c>
      <c r="I3069">
        <v>138653.51</v>
      </c>
      <c r="J3069">
        <v>1</v>
      </c>
      <c r="K3069">
        <v>1</v>
      </c>
      <c r="L3069">
        <v>0</v>
      </c>
      <c r="M3069">
        <v>190803.37</v>
      </c>
      <c r="N3069">
        <v>0</v>
      </c>
      <c r="O3069" t="str">
        <f>IF(Customer_Churn_Records_26[[#This Row],[Exited]] = 1, "Yes","No")</f>
        <v>No</v>
      </c>
      <c r="P3069">
        <v>0</v>
      </c>
      <c r="Q3069" t="str">
        <f>IF(Customer_Churn_Records_26[[#This Row],[Complain]] =1, "Yes", "No")</f>
        <v>No</v>
      </c>
      <c r="R3069">
        <v>3</v>
      </c>
      <c r="S3069" t="s">
        <v>4</v>
      </c>
      <c r="T3069">
        <v>662</v>
      </c>
    </row>
    <row r="3070" spans="1:20" x14ac:dyDescent="0.3">
      <c r="A3070">
        <v>15587013</v>
      </c>
      <c r="B3070" t="s">
        <v>479</v>
      </c>
      <c r="C3070">
        <v>653</v>
      </c>
      <c r="D3070" t="s">
        <v>2</v>
      </c>
      <c r="E3070" t="s">
        <v>1</v>
      </c>
      <c r="F3070">
        <v>31</v>
      </c>
      <c r="G3070" t="str" cm="1">
        <f t="array" ref="G3070">_xlfn.SWITCH(TRUE, Customer_Churn_Records_26[[#This Row],[Age]] &gt;= 70, "Very Old",Customer_Churn_Records_26[[#This Row],[Age]] &gt;= 50, "Old",Customer_Churn_Records_26[[#This Row],[Age]] &gt;=35,"Middle-Age", "Young")</f>
        <v>Young</v>
      </c>
      <c r="H3070">
        <v>7</v>
      </c>
      <c r="I3070">
        <v>102575.03999999999</v>
      </c>
      <c r="J3070">
        <v>1</v>
      </c>
      <c r="K3070">
        <v>1</v>
      </c>
      <c r="L3070">
        <v>1</v>
      </c>
      <c r="M3070">
        <v>11043.54</v>
      </c>
      <c r="N3070">
        <v>0</v>
      </c>
      <c r="O3070" t="str">
        <f>IF(Customer_Churn_Records_26[[#This Row],[Exited]] = 1, "Yes","No")</f>
        <v>No</v>
      </c>
      <c r="P3070">
        <v>0</v>
      </c>
      <c r="Q3070" t="str">
        <f>IF(Customer_Churn_Records_26[[#This Row],[Complain]] =1, "Yes", "No")</f>
        <v>No</v>
      </c>
      <c r="R3070">
        <v>5</v>
      </c>
      <c r="S3070" t="s">
        <v>4</v>
      </c>
      <c r="T3070">
        <v>283</v>
      </c>
    </row>
    <row r="3071" spans="1:20" x14ac:dyDescent="0.3">
      <c r="A3071">
        <v>15570932</v>
      </c>
      <c r="B3071" t="s">
        <v>20</v>
      </c>
      <c r="C3071">
        <v>666</v>
      </c>
      <c r="D3071" t="s">
        <v>2</v>
      </c>
      <c r="E3071" t="s">
        <v>5</v>
      </c>
      <c r="F3071">
        <v>43</v>
      </c>
      <c r="G3071" t="str" cm="1">
        <f t="array" ref="G3071">_xlfn.SWITCH(TRUE, Customer_Churn_Records_26[[#This Row],[Age]] &gt;= 70, "Very Old",Customer_Churn_Records_26[[#This Row],[Age]] &gt;= 50, "Old",Customer_Churn_Records_26[[#This Row],[Age]] &gt;=35,"Middle-Age", "Young")</f>
        <v>Middle-Age</v>
      </c>
      <c r="H3071">
        <v>7</v>
      </c>
      <c r="I3071">
        <v>137780.74</v>
      </c>
      <c r="J3071">
        <v>2</v>
      </c>
      <c r="K3071">
        <v>1</v>
      </c>
      <c r="L3071">
        <v>1</v>
      </c>
      <c r="M3071">
        <v>119100.05</v>
      </c>
      <c r="N3071">
        <v>1</v>
      </c>
      <c r="O3071" t="str">
        <f>IF(Customer_Churn_Records_26[[#This Row],[Exited]] = 1, "Yes","No")</f>
        <v>Yes</v>
      </c>
      <c r="P3071">
        <v>1</v>
      </c>
      <c r="Q3071" t="str">
        <f>IF(Customer_Churn_Records_26[[#This Row],[Complain]] =1, "Yes", "No")</f>
        <v>Yes</v>
      </c>
      <c r="R3071">
        <v>3</v>
      </c>
      <c r="S3071" t="s">
        <v>8</v>
      </c>
      <c r="T3071">
        <v>817</v>
      </c>
    </row>
    <row r="3072" spans="1:20" x14ac:dyDescent="0.3">
      <c r="A3072">
        <v>15794661</v>
      </c>
      <c r="B3072" t="s">
        <v>9</v>
      </c>
      <c r="C3072">
        <v>674</v>
      </c>
      <c r="D3072" t="s">
        <v>15</v>
      </c>
      <c r="E3072" t="s">
        <v>5</v>
      </c>
      <c r="F3072">
        <v>32</v>
      </c>
      <c r="G3072" t="str" cm="1">
        <f t="array" ref="G3072">_xlfn.SWITCH(TRUE, Customer_Churn_Records_26[[#This Row],[Age]] &gt;= 70, "Very Old",Customer_Churn_Records_26[[#This Row],[Age]] &gt;= 50, "Old",Customer_Churn_Records_26[[#This Row],[Age]] &gt;=35,"Middle-Age", "Young")</f>
        <v>Young</v>
      </c>
      <c r="H3072">
        <v>2</v>
      </c>
      <c r="I3072">
        <v>0</v>
      </c>
      <c r="J3072">
        <v>2</v>
      </c>
      <c r="K3072">
        <v>1</v>
      </c>
      <c r="L3072">
        <v>0</v>
      </c>
      <c r="M3072">
        <v>140579.17000000001</v>
      </c>
      <c r="N3072">
        <v>0</v>
      </c>
      <c r="O3072" t="str">
        <f>IF(Customer_Churn_Records_26[[#This Row],[Exited]] = 1, "Yes","No")</f>
        <v>No</v>
      </c>
      <c r="P3072">
        <v>0</v>
      </c>
      <c r="Q3072" t="str">
        <f>IF(Customer_Churn_Records_26[[#This Row],[Complain]] =1, "Yes", "No")</f>
        <v>No</v>
      </c>
      <c r="R3072">
        <v>1</v>
      </c>
      <c r="S3072" t="s">
        <v>0</v>
      </c>
      <c r="T3072">
        <v>787</v>
      </c>
    </row>
    <row r="3073" spans="1:20" x14ac:dyDescent="0.3">
      <c r="A3073">
        <v>15581654</v>
      </c>
      <c r="B3073" t="s">
        <v>275</v>
      </c>
      <c r="C3073">
        <v>798</v>
      </c>
      <c r="D3073" t="s">
        <v>2</v>
      </c>
      <c r="E3073" t="s">
        <v>5</v>
      </c>
      <c r="F3073">
        <v>32</v>
      </c>
      <c r="G3073" t="str" cm="1">
        <f t="array" ref="G3073">_xlfn.SWITCH(TRUE, Customer_Churn_Records_26[[#This Row],[Age]] &gt;= 70, "Very Old",Customer_Churn_Records_26[[#This Row],[Age]] &gt;= 50, "Old",Customer_Churn_Records_26[[#This Row],[Age]] &gt;=35,"Middle-Age", "Young")</f>
        <v>Young</v>
      </c>
      <c r="H3073">
        <v>7</v>
      </c>
      <c r="I3073">
        <v>0</v>
      </c>
      <c r="J3073">
        <v>2</v>
      </c>
      <c r="K3073">
        <v>0</v>
      </c>
      <c r="L3073">
        <v>1</v>
      </c>
      <c r="M3073">
        <v>37731.949999999997</v>
      </c>
      <c r="N3073">
        <v>0</v>
      </c>
      <c r="O3073" t="str">
        <f>IF(Customer_Churn_Records_26[[#This Row],[Exited]] = 1, "Yes","No")</f>
        <v>No</v>
      </c>
      <c r="P3073">
        <v>0</v>
      </c>
      <c r="Q3073" t="str">
        <f>IF(Customer_Churn_Records_26[[#This Row],[Complain]] =1, "Yes", "No")</f>
        <v>No</v>
      </c>
      <c r="R3073">
        <v>4</v>
      </c>
      <c r="S3073" t="s">
        <v>4</v>
      </c>
      <c r="T3073">
        <v>856</v>
      </c>
    </row>
    <row r="3074" spans="1:20" x14ac:dyDescent="0.3">
      <c r="A3074">
        <v>15644296</v>
      </c>
      <c r="B3074" t="s">
        <v>44</v>
      </c>
      <c r="C3074">
        <v>740</v>
      </c>
      <c r="D3074" t="s">
        <v>2</v>
      </c>
      <c r="E3074" t="s">
        <v>1</v>
      </c>
      <c r="F3074">
        <v>30</v>
      </c>
      <c r="G3074" t="str" cm="1">
        <f t="array" ref="G3074">_xlfn.SWITCH(TRUE, Customer_Churn_Records_26[[#This Row],[Age]] &gt;= 70, "Very Old",Customer_Churn_Records_26[[#This Row],[Age]] &gt;= 50, "Old",Customer_Churn_Records_26[[#This Row],[Age]] &gt;=35,"Middle-Age", "Young")</f>
        <v>Young</v>
      </c>
      <c r="H3074">
        <v>8</v>
      </c>
      <c r="I3074">
        <v>105209.54</v>
      </c>
      <c r="J3074">
        <v>1</v>
      </c>
      <c r="K3074">
        <v>1</v>
      </c>
      <c r="L3074">
        <v>0</v>
      </c>
      <c r="M3074">
        <v>1852.58</v>
      </c>
      <c r="N3074">
        <v>0</v>
      </c>
      <c r="O3074" t="str">
        <f>IF(Customer_Churn_Records_26[[#This Row],[Exited]] = 1, "Yes","No")</f>
        <v>No</v>
      </c>
      <c r="P3074">
        <v>0</v>
      </c>
      <c r="Q3074" t="str">
        <f>IF(Customer_Churn_Records_26[[#This Row],[Complain]] =1, "Yes", "No")</f>
        <v>No</v>
      </c>
      <c r="R3074">
        <v>4</v>
      </c>
      <c r="S3074" t="s">
        <v>8</v>
      </c>
      <c r="T3074">
        <v>814</v>
      </c>
    </row>
    <row r="3075" spans="1:20" x14ac:dyDescent="0.3">
      <c r="A3075">
        <v>15614420</v>
      </c>
      <c r="B3075" t="s">
        <v>2393</v>
      </c>
      <c r="C3075">
        <v>531</v>
      </c>
      <c r="D3075" t="s">
        <v>6</v>
      </c>
      <c r="E3075" t="s">
        <v>1</v>
      </c>
      <c r="F3075">
        <v>32</v>
      </c>
      <c r="G3075" t="str" cm="1">
        <f t="array" ref="G3075">_xlfn.SWITCH(TRUE, Customer_Churn_Records_26[[#This Row],[Age]] &gt;= 70, "Very Old",Customer_Churn_Records_26[[#This Row],[Age]] &gt;= 50, "Old",Customer_Churn_Records_26[[#This Row],[Age]] &gt;=35,"Middle-Age", "Young")</f>
        <v>Young</v>
      </c>
      <c r="H3075">
        <v>0</v>
      </c>
      <c r="I3075">
        <v>109570.21</v>
      </c>
      <c r="J3075">
        <v>2</v>
      </c>
      <c r="K3075">
        <v>1</v>
      </c>
      <c r="L3075">
        <v>1</v>
      </c>
      <c r="M3075">
        <v>172049.84</v>
      </c>
      <c r="N3075">
        <v>0</v>
      </c>
      <c r="O3075" t="str">
        <f>IF(Customer_Churn_Records_26[[#This Row],[Exited]] = 1, "Yes","No")</f>
        <v>No</v>
      </c>
      <c r="P3075">
        <v>0</v>
      </c>
      <c r="Q3075" t="str">
        <f>IF(Customer_Churn_Records_26[[#This Row],[Complain]] =1, "Yes", "No")</f>
        <v>No</v>
      </c>
      <c r="R3075">
        <v>3</v>
      </c>
      <c r="S3075" t="s">
        <v>4</v>
      </c>
      <c r="T3075">
        <v>584</v>
      </c>
    </row>
    <row r="3076" spans="1:20" x14ac:dyDescent="0.3">
      <c r="A3076">
        <v>15609653</v>
      </c>
      <c r="B3076" t="s">
        <v>311</v>
      </c>
      <c r="C3076">
        <v>614</v>
      </c>
      <c r="D3076" t="s">
        <v>6</v>
      </c>
      <c r="E3076" t="s">
        <v>1</v>
      </c>
      <c r="F3076">
        <v>44</v>
      </c>
      <c r="G3076" t="str" cm="1">
        <f t="array" ref="G3076">_xlfn.SWITCH(TRUE, Customer_Churn_Records_26[[#This Row],[Age]] &gt;= 70, "Very Old",Customer_Churn_Records_26[[#This Row],[Age]] &gt;= 50, "Old",Customer_Churn_Records_26[[#This Row],[Age]] &gt;=35,"Middle-Age", "Young")</f>
        <v>Middle-Age</v>
      </c>
      <c r="H3076">
        <v>6</v>
      </c>
      <c r="I3076">
        <v>118715.86</v>
      </c>
      <c r="J3076">
        <v>1</v>
      </c>
      <c r="K3076">
        <v>1</v>
      </c>
      <c r="L3076">
        <v>0</v>
      </c>
      <c r="M3076">
        <v>133591.10999999999</v>
      </c>
      <c r="N3076">
        <v>1</v>
      </c>
      <c r="O3076" t="str">
        <f>IF(Customer_Churn_Records_26[[#This Row],[Exited]] = 1, "Yes","No")</f>
        <v>Yes</v>
      </c>
      <c r="P3076">
        <v>1</v>
      </c>
      <c r="Q3076" t="str">
        <f>IF(Customer_Churn_Records_26[[#This Row],[Complain]] =1, "Yes", "No")</f>
        <v>Yes</v>
      </c>
      <c r="R3076">
        <v>2</v>
      </c>
      <c r="S3076" t="s">
        <v>0</v>
      </c>
      <c r="T3076">
        <v>704</v>
      </c>
    </row>
    <row r="3077" spans="1:20" x14ac:dyDescent="0.3">
      <c r="A3077">
        <v>15594577</v>
      </c>
      <c r="B3077" t="s">
        <v>701</v>
      </c>
      <c r="C3077">
        <v>556</v>
      </c>
      <c r="D3077" t="s">
        <v>2</v>
      </c>
      <c r="E3077" t="s">
        <v>5</v>
      </c>
      <c r="F3077">
        <v>35</v>
      </c>
      <c r="G3077" t="str" cm="1">
        <f t="array" ref="G3077">_xlfn.SWITCH(TRUE, Customer_Churn_Records_26[[#This Row],[Age]] &gt;= 70, "Very Old",Customer_Churn_Records_26[[#This Row],[Age]] &gt;= 50, "Old",Customer_Churn_Records_26[[#This Row],[Age]] &gt;=35,"Middle-Age", "Young")</f>
        <v>Middle-Age</v>
      </c>
      <c r="H3077">
        <v>10</v>
      </c>
      <c r="I3077">
        <v>0</v>
      </c>
      <c r="J3077">
        <v>2</v>
      </c>
      <c r="K3077">
        <v>1</v>
      </c>
      <c r="L3077">
        <v>1</v>
      </c>
      <c r="M3077">
        <v>192751.18</v>
      </c>
      <c r="N3077">
        <v>0</v>
      </c>
      <c r="O3077" t="str">
        <f>IF(Customer_Churn_Records_26[[#This Row],[Exited]] = 1, "Yes","No")</f>
        <v>No</v>
      </c>
      <c r="P3077">
        <v>0</v>
      </c>
      <c r="Q3077" t="str">
        <f>IF(Customer_Churn_Records_26[[#This Row],[Complain]] =1, "Yes", "No")</f>
        <v>No</v>
      </c>
      <c r="R3077">
        <v>4</v>
      </c>
      <c r="S3077" t="s">
        <v>4</v>
      </c>
      <c r="T3077">
        <v>570</v>
      </c>
    </row>
    <row r="3078" spans="1:20" x14ac:dyDescent="0.3">
      <c r="A3078">
        <v>15584114</v>
      </c>
      <c r="B3078" t="s">
        <v>1576</v>
      </c>
      <c r="C3078">
        <v>678</v>
      </c>
      <c r="D3078" t="s">
        <v>6</v>
      </c>
      <c r="E3078" t="s">
        <v>1</v>
      </c>
      <c r="F3078">
        <v>43</v>
      </c>
      <c r="G3078" t="str" cm="1">
        <f t="array" ref="G3078">_xlfn.SWITCH(TRUE, Customer_Churn_Records_26[[#This Row],[Age]] &gt;= 70, "Very Old",Customer_Churn_Records_26[[#This Row],[Age]] &gt;= 50, "Old",Customer_Churn_Records_26[[#This Row],[Age]] &gt;=35,"Middle-Age", "Young")</f>
        <v>Middle-Age</v>
      </c>
      <c r="H3078">
        <v>2</v>
      </c>
      <c r="I3078">
        <v>153393.18</v>
      </c>
      <c r="J3078">
        <v>2</v>
      </c>
      <c r="K3078">
        <v>1</v>
      </c>
      <c r="L3078">
        <v>1</v>
      </c>
      <c r="M3078">
        <v>193828.27</v>
      </c>
      <c r="N3078">
        <v>0</v>
      </c>
      <c r="O3078" t="str">
        <f>IF(Customer_Churn_Records_26[[#This Row],[Exited]] = 1, "Yes","No")</f>
        <v>No</v>
      </c>
      <c r="P3078">
        <v>0</v>
      </c>
      <c r="Q3078" t="str">
        <f>IF(Customer_Churn_Records_26[[#This Row],[Complain]] =1, "Yes", "No")</f>
        <v>No</v>
      </c>
      <c r="R3078">
        <v>1</v>
      </c>
      <c r="S3078" t="s">
        <v>4</v>
      </c>
      <c r="T3078">
        <v>274</v>
      </c>
    </row>
    <row r="3079" spans="1:20" x14ac:dyDescent="0.3">
      <c r="A3079">
        <v>15673367</v>
      </c>
      <c r="B3079" t="s">
        <v>2408</v>
      </c>
      <c r="C3079">
        <v>587</v>
      </c>
      <c r="D3079" t="s">
        <v>6</v>
      </c>
      <c r="E3079" t="s">
        <v>5</v>
      </c>
      <c r="F3079">
        <v>33</v>
      </c>
      <c r="G3079" t="str" cm="1">
        <f t="array" ref="G3079">_xlfn.SWITCH(TRUE, Customer_Churn_Records_26[[#This Row],[Age]] &gt;= 70, "Very Old",Customer_Churn_Records_26[[#This Row],[Age]] &gt;= 50, "Old",Customer_Churn_Records_26[[#This Row],[Age]] &gt;=35,"Middle-Age", "Young")</f>
        <v>Young</v>
      </c>
      <c r="H3079">
        <v>6</v>
      </c>
      <c r="I3079">
        <v>132603.35999999999</v>
      </c>
      <c r="J3079">
        <v>1</v>
      </c>
      <c r="K3079">
        <v>1</v>
      </c>
      <c r="L3079">
        <v>0</v>
      </c>
      <c r="M3079">
        <v>55775.72</v>
      </c>
      <c r="N3079">
        <v>0</v>
      </c>
      <c r="O3079" t="str">
        <f>IF(Customer_Churn_Records_26[[#This Row],[Exited]] = 1, "Yes","No")</f>
        <v>No</v>
      </c>
      <c r="P3079">
        <v>0</v>
      </c>
      <c r="Q3079" t="str">
        <f>IF(Customer_Churn_Records_26[[#This Row],[Complain]] =1, "Yes", "No")</f>
        <v>No</v>
      </c>
      <c r="R3079">
        <v>1</v>
      </c>
      <c r="S3079" t="s">
        <v>8</v>
      </c>
      <c r="T3079">
        <v>479</v>
      </c>
    </row>
    <row r="3080" spans="1:20" x14ac:dyDescent="0.3">
      <c r="A3080">
        <v>15685576</v>
      </c>
      <c r="B3080" t="s">
        <v>151</v>
      </c>
      <c r="C3080">
        <v>527</v>
      </c>
      <c r="D3080" t="s">
        <v>15</v>
      </c>
      <c r="E3080" t="s">
        <v>1</v>
      </c>
      <c r="F3080">
        <v>36</v>
      </c>
      <c r="G3080" t="str" cm="1">
        <f t="array" ref="G3080">_xlfn.SWITCH(TRUE, Customer_Churn_Records_26[[#This Row],[Age]] &gt;= 70, "Very Old",Customer_Churn_Records_26[[#This Row],[Age]] &gt;= 50, "Old",Customer_Churn_Records_26[[#This Row],[Age]] &gt;=35,"Middle-Age", "Young")</f>
        <v>Middle-Age</v>
      </c>
      <c r="H3080">
        <v>6</v>
      </c>
      <c r="I3080">
        <v>0</v>
      </c>
      <c r="J3080">
        <v>2</v>
      </c>
      <c r="K3080">
        <v>1</v>
      </c>
      <c r="L3080">
        <v>1</v>
      </c>
      <c r="M3080">
        <v>102280.29</v>
      </c>
      <c r="N3080">
        <v>0</v>
      </c>
      <c r="O3080" t="str">
        <f>IF(Customer_Churn_Records_26[[#This Row],[Exited]] = 1, "Yes","No")</f>
        <v>No</v>
      </c>
      <c r="P3080">
        <v>0</v>
      </c>
      <c r="Q3080" t="str">
        <f>IF(Customer_Churn_Records_26[[#This Row],[Complain]] =1, "Yes", "No")</f>
        <v>No</v>
      </c>
      <c r="R3080">
        <v>5</v>
      </c>
      <c r="S3080" t="s">
        <v>0</v>
      </c>
      <c r="T3080">
        <v>823</v>
      </c>
    </row>
    <row r="3081" spans="1:20" x14ac:dyDescent="0.3">
      <c r="A3081">
        <v>15774727</v>
      </c>
      <c r="B3081" t="s">
        <v>1388</v>
      </c>
      <c r="C3081">
        <v>757</v>
      </c>
      <c r="D3081" t="s">
        <v>6</v>
      </c>
      <c r="E3081" t="s">
        <v>1</v>
      </c>
      <c r="F3081">
        <v>34</v>
      </c>
      <c r="G3081" t="str" cm="1">
        <f t="array" ref="G3081">_xlfn.SWITCH(TRUE, Customer_Churn_Records_26[[#This Row],[Age]] &gt;= 70, "Very Old",Customer_Churn_Records_26[[#This Row],[Age]] &gt;= 50, "Old",Customer_Churn_Records_26[[#This Row],[Age]] &gt;=35,"Middle-Age", "Young")</f>
        <v>Young</v>
      </c>
      <c r="H3081">
        <v>1</v>
      </c>
      <c r="I3081">
        <v>129398.01</v>
      </c>
      <c r="J3081">
        <v>2</v>
      </c>
      <c r="K3081">
        <v>0</v>
      </c>
      <c r="L3081">
        <v>0</v>
      </c>
      <c r="M3081">
        <v>44965.440000000002</v>
      </c>
      <c r="N3081">
        <v>0</v>
      </c>
      <c r="O3081" t="str">
        <f>IF(Customer_Churn_Records_26[[#This Row],[Exited]] = 1, "Yes","No")</f>
        <v>No</v>
      </c>
      <c r="P3081">
        <v>0</v>
      </c>
      <c r="Q3081" t="str">
        <f>IF(Customer_Churn_Records_26[[#This Row],[Complain]] =1, "Yes", "No")</f>
        <v>No</v>
      </c>
      <c r="R3081">
        <v>4</v>
      </c>
      <c r="S3081" t="s">
        <v>10</v>
      </c>
      <c r="T3081">
        <v>276</v>
      </c>
    </row>
    <row r="3082" spans="1:20" x14ac:dyDescent="0.3">
      <c r="A3082">
        <v>15694288</v>
      </c>
      <c r="B3082" t="s">
        <v>565</v>
      </c>
      <c r="C3082">
        <v>468</v>
      </c>
      <c r="D3082" t="s">
        <v>15</v>
      </c>
      <c r="E3082" t="s">
        <v>5</v>
      </c>
      <c r="F3082">
        <v>28</v>
      </c>
      <c r="G3082" t="str" cm="1">
        <f t="array" ref="G3082">_xlfn.SWITCH(TRUE, Customer_Churn_Records_26[[#This Row],[Age]] &gt;= 70, "Very Old",Customer_Churn_Records_26[[#This Row],[Age]] &gt;= 50, "Old",Customer_Churn_Records_26[[#This Row],[Age]] &gt;=35,"Middle-Age", "Young")</f>
        <v>Young</v>
      </c>
      <c r="H3082">
        <v>3</v>
      </c>
      <c r="I3082">
        <v>0</v>
      </c>
      <c r="J3082">
        <v>2</v>
      </c>
      <c r="K3082">
        <v>1</v>
      </c>
      <c r="L3082">
        <v>0</v>
      </c>
      <c r="M3082">
        <v>170661.02</v>
      </c>
      <c r="N3082">
        <v>0</v>
      </c>
      <c r="O3082" t="str">
        <f>IF(Customer_Churn_Records_26[[#This Row],[Exited]] = 1, "Yes","No")</f>
        <v>No</v>
      </c>
      <c r="P3082">
        <v>0</v>
      </c>
      <c r="Q3082" t="str">
        <f>IF(Customer_Churn_Records_26[[#This Row],[Complain]] =1, "Yes", "No")</f>
        <v>No</v>
      </c>
      <c r="R3082">
        <v>2</v>
      </c>
      <c r="S3082" t="s">
        <v>4</v>
      </c>
      <c r="T3082">
        <v>306</v>
      </c>
    </row>
    <row r="3083" spans="1:20" x14ac:dyDescent="0.3">
      <c r="A3083">
        <v>15603319</v>
      </c>
      <c r="B3083" t="s">
        <v>48</v>
      </c>
      <c r="C3083">
        <v>693</v>
      </c>
      <c r="D3083" t="s">
        <v>2</v>
      </c>
      <c r="E3083" t="s">
        <v>5</v>
      </c>
      <c r="F3083">
        <v>29</v>
      </c>
      <c r="G3083" t="str" cm="1">
        <f t="array" ref="G3083">_xlfn.SWITCH(TRUE, Customer_Churn_Records_26[[#This Row],[Age]] &gt;= 70, "Very Old",Customer_Churn_Records_26[[#This Row],[Age]] &gt;= 50, "Old",Customer_Churn_Records_26[[#This Row],[Age]] &gt;=35,"Middle-Age", "Young")</f>
        <v>Young</v>
      </c>
      <c r="H3083">
        <v>2</v>
      </c>
      <c r="I3083">
        <v>151352.74</v>
      </c>
      <c r="J3083">
        <v>1</v>
      </c>
      <c r="K3083">
        <v>0</v>
      </c>
      <c r="L3083">
        <v>0</v>
      </c>
      <c r="M3083">
        <v>197145.89</v>
      </c>
      <c r="N3083">
        <v>0</v>
      </c>
      <c r="O3083" t="str">
        <f>IF(Customer_Churn_Records_26[[#This Row],[Exited]] = 1, "Yes","No")</f>
        <v>No</v>
      </c>
      <c r="P3083">
        <v>0</v>
      </c>
      <c r="Q3083" t="str">
        <f>IF(Customer_Churn_Records_26[[#This Row],[Complain]] =1, "Yes", "No")</f>
        <v>No</v>
      </c>
      <c r="R3083">
        <v>1</v>
      </c>
      <c r="S3083" t="s">
        <v>10</v>
      </c>
      <c r="T3083">
        <v>248</v>
      </c>
    </row>
    <row r="3084" spans="1:20" x14ac:dyDescent="0.3">
      <c r="A3084">
        <v>15759066</v>
      </c>
      <c r="B3084" t="s">
        <v>410</v>
      </c>
      <c r="C3084">
        <v>483</v>
      </c>
      <c r="D3084" t="s">
        <v>2</v>
      </c>
      <c r="E3084" t="s">
        <v>1</v>
      </c>
      <c r="F3084">
        <v>44</v>
      </c>
      <c r="G3084" t="str" cm="1">
        <f t="array" ref="G3084">_xlfn.SWITCH(TRUE, Customer_Churn_Records_26[[#This Row],[Age]] &gt;= 70, "Very Old",Customer_Churn_Records_26[[#This Row],[Age]] &gt;= 50, "Old",Customer_Churn_Records_26[[#This Row],[Age]] &gt;=35,"Middle-Age", "Young")</f>
        <v>Middle-Age</v>
      </c>
      <c r="H3084">
        <v>5</v>
      </c>
      <c r="I3084">
        <v>136836.49</v>
      </c>
      <c r="J3084">
        <v>1</v>
      </c>
      <c r="K3084">
        <v>1</v>
      </c>
      <c r="L3084">
        <v>0</v>
      </c>
      <c r="M3084">
        <v>192359.9</v>
      </c>
      <c r="N3084">
        <v>1</v>
      </c>
      <c r="O3084" t="str">
        <f>IF(Customer_Churn_Records_26[[#This Row],[Exited]] = 1, "Yes","No")</f>
        <v>Yes</v>
      </c>
      <c r="P3084">
        <v>1</v>
      </c>
      <c r="Q3084" t="str">
        <f>IF(Customer_Churn_Records_26[[#This Row],[Complain]] =1, "Yes", "No")</f>
        <v>Yes</v>
      </c>
      <c r="R3084">
        <v>1</v>
      </c>
      <c r="S3084" t="s">
        <v>8</v>
      </c>
      <c r="T3084">
        <v>853</v>
      </c>
    </row>
    <row r="3085" spans="1:20" x14ac:dyDescent="0.3">
      <c r="A3085">
        <v>15814816</v>
      </c>
      <c r="B3085" t="s">
        <v>950</v>
      </c>
      <c r="C3085">
        <v>466</v>
      </c>
      <c r="D3085" t="s">
        <v>2</v>
      </c>
      <c r="E3085" t="s">
        <v>5</v>
      </c>
      <c r="F3085">
        <v>40</v>
      </c>
      <c r="G3085" t="str" cm="1">
        <f t="array" ref="G3085">_xlfn.SWITCH(TRUE, Customer_Churn_Records_26[[#This Row],[Age]] &gt;= 70, "Very Old",Customer_Churn_Records_26[[#This Row],[Age]] &gt;= 50, "Old",Customer_Churn_Records_26[[#This Row],[Age]] &gt;=35,"Middle-Age", "Young")</f>
        <v>Middle-Age</v>
      </c>
      <c r="H3085">
        <v>4</v>
      </c>
      <c r="I3085">
        <v>91592.06</v>
      </c>
      <c r="J3085">
        <v>1</v>
      </c>
      <c r="K3085">
        <v>1</v>
      </c>
      <c r="L3085">
        <v>0</v>
      </c>
      <c r="M3085">
        <v>141210.18</v>
      </c>
      <c r="N3085">
        <v>1</v>
      </c>
      <c r="O3085" t="str">
        <f>IF(Customer_Churn_Records_26[[#This Row],[Exited]] = 1, "Yes","No")</f>
        <v>Yes</v>
      </c>
      <c r="P3085">
        <v>1</v>
      </c>
      <c r="Q3085" t="str">
        <f>IF(Customer_Churn_Records_26[[#This Row],[Complain]] =1, "Yes", "No")</f>
        <v>Yes</v>
      </c>
      <c r="R3085">
        <v>1</v>
      </c>
      <c r="S3085" t="s">
        <v>8</v>
      </c>
      <c r="T3085">
        <v>977</v>
      </c>
    </row>
    <row r="3086" spans="1:20" x14ac:dyDescent="0.3">
      <c r="A3086">
        <v>15724402</v>
      </c>
      <c r="B3086" t="s">
        <v>1548</v>
      </c>
      <c r="C3086">
        <v>770</v>
      </c>
      <c r="D3086" t="s">
        <v>2</v>
      </c>
      <c r="E3086" t="s">
        <v>1</v>
      </c>
      <c r="F3086">
        <v>30</v>
      </c>
      <c r="G3086" t="str" cm="1">
        <f t="array" ref="G3086">_xlfn.SWITCH(TRUE, Customer_Churn_Records_26[[#This Row],[Age]] &gt;= 70, "Very Old",Customer_Churn_Records_26[[#This Row],[Age]] &gt;= 50, "Old",Customer_Churn_Records_26[[#This Row],[Age]] &gt;=35,"Middle-Age", "Young")</f>
        <v>Young</v>
      </c>
      <c r="H3086">
        <v>8</v>
      </c>
      <c r="I3086">
        <v>0</v>
      </c>
      <c r="J3086">
        <v>2</v>
      </c>
      <c r="K3086">
        <v>1</v>
      </c>
      <c r="L3086">
        <v>0</v>
      </c>
      <c r="M3086">
        <v>100557.03</v>
      </c>
      <c r="N3086">
        <v>0</v>
      </c>
      <c r="O3086" t="str">
        <f>IF(Customer_Churn_Records_26[[#This Row],[Exited]] = 1, "Yes","No")</f>
        <v>No</v>
      </c>
      <c r="P3086">
        <v>0</v>
      </c>
      <c r="Q3086" t="str">
        <f>IF(Customer_Churn_Records_26[[#This Row],[Complain]] =1, "Yes", "No")</f>
        <v>No</v>
      </c>
      <c r="R3086">
        <v>5</v>
      </c>
      <c r="S3086" t="s">
        <v>8</v>
      </c>
      <c r="T3086">
        <v>417</v>
      </c>
    </row>
    <row r="3087" spans="1:20" x14ac:dyDescent="0.3">
      <c r="A3087">
        <v>15571059</v>
      </c>
      <c r="B3087" t="s">
        <v>850</v>
      </c>
      <c r="C3087">
        <v>734</v>
      </c>
      <c r="D3087" t="s">
        <v>2</v>
      </c>
      <c r="E3087" t="s">
        <v>1</v>
      </c>
      <c r="F3087">
        <v>54</v>
      </c>
      <c r="G3087" t="str" cm="1">
        <f t="array" ref="G3087">_xlfn.SWITCH(TRUE, Customer_Churn_Records_26[[#This Row],[Age]] &gt;= 70, "Very Old",Customer_Churn_Records_26[[#This Row],[Age]] &gt;= 50, "Old",Customer_Churn_Records_26[[#This Row],[Age]] &gt;=35,"Middle-Age", "Young")</f>
        <v>Old</v>
      </c>
      <c r="H3087">
        <v>3</v>
      </c>
      <c r="I3087">
        <v>0</v>
      </c>
      <c r="J3087">
        <v>1</v>
      </c>
      <c r="K3087">
        <v>1</v>
      </c>
      <c r="L3087">
        <v>0</v>
      </c>
      <c r="M3087">
        <v>130805.54</v>
      </c>
      <c r="N3087">
        <v>1</v>
      </c>
      <c r="O3087" t="str">
        <f>IF(Customer_Churn_Records_26[[#This Row],[Exited]] = 1, "Yes","No")</f>
        <v>Yes</v>
      </c>
      <c r="P3087">
        <v>1</v>
      </c>
      <c r="Q3087" t="str">
        <f>IF(Customer_Churn_Records_26[[#This Row],[Complain]] =1, "Yes", "No")</f>
        <v>Yes</v>
      </c>
      <c r="R3087">
        <v>4</v>
      </c>
      <c r="S3087" t="s">
        <v>8</v>
      </c>
      <c r="T3087">
        <v>505</v>
      </c>
    </row>
    <row r="3088" spans="1:20" x14ac:dyDescent="0.3">
      <c r="A3088">
        <v>15674206</v>
      </c>
      <c r="B3088" t="s">
        <v>3</v>
      </c>
      <c r="C3088">
        <v>716</v>
      </c>
      <c r="D3088" t="s">
        <v>2</v>
      </c>
      <c r="E3088" t="s">
        <v>1</v>
      </c>
      <c r="F3088">
        <v>22</v>
      </c>
      <c r="G3088" t="str" cm="1">
        <f t="array" ref="G3088">_xlfn.SWITCH(TRUE, Customer_Churn_Records_26[[#This Row],[Age]] &gt;= 70, "Very Old",Customer_Churn_Records_26[[#This Row],[Age]] &gt;= 50, "Old",Customer_Churn_Records_26[[#This Row],[Age]] &gt;=35,"Middle-Age", "Young")</f>
        <v>Young</v>
      </c>
      <c r="H3088">
        <v>8</v>
      </c>
      <c r="I3088">
        <v>0</v>
      </c>
      <c r="J3088">
        <v>2</v>
      </c>
      <c r="K3088">
        <v>1</v>
      </c>
      <c r="L3088">
        <v>1</v>
      </c>
      <c r="M3088">
        <v>92606.98</v>
      </c>
      <c r="N3088">
        <v>0</v>
      </c>
      <c r="O3088" t="str">
        <f>IF(Customer_Churn_Records_26[[#This Row],[Exited]] = 1, "Yes","No")</f>
        <v>No</v>
      </c>
      <c r="P3088">
        <v>0</v>
      </c>
      <c r="Q3088" t="str">
        <f>IF(Customer_Churn_Records_26[[#This Row],[Complain]] =1, "Yes", "No")</f>
        <v>No</v>
      </c>
      <c r="R3088">
        <v>2</v>
      </c>
      <c r="S3088" t="s">
        <v>8</v>
      </c>
      <c r="T3088">
        <v>655</v>
      </c>
    </row>
    <row r="3089" spans="1:20" x14ac:dyDescent="0.3">
      <c r="A3089">
        <v>15715160</v>
      </c>
      <c r="B3089" t="s">
        <v>1176</v>
      </c>
      <c r="C3089">
        <v>439</v>
      </c>
      <c r="D3089" t="s">
        <v>2</v>
      </c>
      <c r="E3089" t="s">
        <v>5</v>
      </c>
      <c r="F3089">
        <v>36</v>
      </c>
      <c r="G3089" t="str" cm="1">
        <f t="array" ref="G3089">_xlfn.SWITCH(TRUE, Customer_Churn_Records_26[[#This Row],[Age]] &gt;= 70, "Very Old",Customer_Churn_Records_26[[#This Row],[Age]] &gt;= 50, "Old",Customer_Churn_Records_26[[#This Row],[Age]] &gt;=35,"Middle-Age", "Young")</f>
        <v>Middle-Age</v>
      </c>
      <c r="H3089">
        <v>2</v>
      </c>
      <c r="I3089">
        <v>165536.28</v>
      </c>
      <c r="J3089">
        <v>2</v>
      </c>
      <c r="K3089">
        <v>1</v>
      </c>
      <c r="L3089">
        <v>1</v>
      </c>
      <c r="M3089">
        <v>123956.83</v>
      </c>
      <c r="N3089">
        <v>0</v>
      </c>
      <c r="O3089" t="str">
        <f>IF(Customer_Churn_Records_26[[#This Row],[Exited]] = 1, "Yes","No")</f>
        <v>No</v>
      </c>
      <c r="P3089">
        <v>0</v>
      </c>
      <c r="Q3089" t="str">
        <f>IF(Customer_Churn_Records_26[[#This Row],[Complain]] =1, "Yes", "No")</f>
        <v>No</v>
      </c>
      <c r="R3089">
        <v>3</v>
      </c>
      <c r="S3089" t="s">
        <v>0</v>
      </c>
      <c r="T3089">
        <v>877</v>
      </c>
    </row>
    <row r="3090" spans="1:20" x14ac:dyDescent="0.3">
      <c r="A3090">
        <v>15730448</v>
      </c>
      <c r="B3090" t="s">
        <v>1549</v>
      </c>
      <c r="C3090">
        <v>538</v>
      </c>
      <c r="D3090" t="s">
        <v>6</v>
      </c>
      <c r="E3090" t="s">
        <v>5</v>
      </c>
      <c r="F3090">
        <v>25</v>
      </c>
      <c r="G3090" t="str" cm="1">
        <f t="array" ref="G3090">_xlfn.SWITCH(TRUE, Customer_Churn_Records_26[[#This Row],[Age]] &gt;= 70, "Very Old",Customer_Churn_Records_26[[#This Row],[Age]] &gt;= 50, "Old",Customer_Churn_Records_26[[#This Row],[Age]] &gt;=35,"Middle-Age", "Young")</f>
        <v>Young</v>
      </c>
      <c r="H3090">
        <v>5</v>
      </c>
      <c r="I3090">
        <v>62482.95</v>
      </c>
      <c r="J3090">
        <v>1</v>
      </c>
      <c r="K3090">
        <v>1</v>
      </c>
      <c r="L3090">
        <v>1</v>
      </c>
      <c r="M3090">
        <v>102758.43</v>
      </c>
      <c r="N3090">
        <v>0</v>
      </c>
      <c r="O3090" t="str">
        <f>IF(Customer_Churn_Records_26[[#This Row],[Exited]] = 1, "Yes","No")</f>
        <v>No</v>
      </c>
      <c r="P3090">
        <v>0</v>
      </c>
      <c r="Q3090" t="str">
        <f>IF(Customer_Churn_Records_26[[#This Row],[Complain]] =1, "Yes", "No")</f>
        <v>No</v>
      </c>
      <c r="R3090">
        <v>2</v>
      </c>
      <c r="S3090" t="s">
        <v>4</v>
      </c>
      <c r="T3090">
        <v>933</v>
      </c>
    </row>
    <row r="3091" spans="1:20" x14ac:dyDescent="0.3">
      <c r="A3091">
        <v>15662067</v>
      </c>
      <c r="B3091" t="s">
        <v>1951</v>
      </c>
      <c r="C3091">
        <v>743</v>
      </c>
      <c r="D3091" t="s">
        <v>2</v>
      </c>
      <c r="E3091" t="s">
        <v>5</v>
      </c>
      <c r="F3091">
        <v>40</v>
      </c>
      <c r="G3091" t="str" cm="1">
        <f t="array" ref="G3091">_xlfn.SWITCH(TRUE, Customer_Churn_Records_26[[#This Row],[Age]] &gt;= 70, "Very Old",Customer_Churn_Records_26[[#This Row],[Age]] &gt;= 50, "Old",Customer_Churn_Records_26[[#This Row],[Age]] &gt;=35,"Middle-Age", "Young")</f>
        <v>Middle-Age</v>
      </c>
      <c r="H3091">
        <v>8</v>
      </c>
      <c r="I3091">
        <v>68155.59</v>
      </c>
      <c r="J3091">
        <v>1</v>
      </c>
      <c r="K3091">
        <v>1</v>
      </c>
      <c r="L3091">
        <v>0</v>
      </c>
      <c r="M3091">
        <v>94876.65</v>
      </c>
      <c r="N3091">
        <v>0</v>
      </c>
      <c r="O3091" t="str">
        <f>IF(Customer_Churn_Records_26[[#This Row],[Exited]] = 1, "Yes","No")</f>
        <v>No</v>
      </c>
      <c r="P3091">
        <v>0</v>
      </c>
      <c r="Q3091" t="str">
        <f>IF(Customer_Churn_Records_26[[#This Row],[Complain]] =1, "Yes", "No")</f>
        <v>No</v>
      </c>
      <c r="R3091">
        <v>1</v>
      </c>
      <c r="S3091" t="s">
        <v>4</v>
      </c>
      <c r="T3091">
        <v>413</v>
      </c>
    </row>
    <row r="3092" spans="1:20" x14ac:dyDescent="0.3">
      <c r="A3092">
        <v>15779581</v>
      </c>
      <c r="B3092" t="s">
        <v>2407</v>
      </c>
      <c r="C3092">
        <v>734</v>
      </c>
      <c r="D3092" t="s">
        <v>15</v>
      </c>
      <c r="E3092" t="s">
        <v>1</v>
      </c>
      <c r="F3092">
        <v>43</v>
      </c>
      <c r="G3092" t="str" cm="1">
        <f t="array" ref="G3092">_xlfn.SWITCH(TRUE, Customer_Churn_Records_26[[#This Row],[Age]] &gt;= 70, "Very Old",Customer_Churn_Records_26[[#This Row],[Age]] &gt;= 50, "Old",Customer_Churn_Records_26[[#This Row],[Age]] &gt;=35,"Middle-Age", "Young")</f>
        <v>Middle-Age</v>
      </c>
      <c r="H3092">
        <v>3</v>
      </c>
      <c r="I3092">
        <v>55853.33</v>
      </c>
      <c r="J3092">
        <v>2</v>
      </c>
      <c r="K3092">
        <v>0</v>
      </c>
      <c r="L3092">
        <v>1</v>
      </c>
      <c r="M3092">
        <v>94811.85</v>
      </c>
      <c r="N3092">
        <v>1</v>
      </c>
      <c r="O3092" t="str">
        <f>IF(Customer_Churn_Records_26[[#This Row],[Exited]] = 1, "Yes","No")</f>
        <v>Yes</v>
      </c>
      <c r="P3092">
        <v>1</v>
      </c>
      <c r="Q3092" t="str">
        <f>IF(Customer_Churn_Records_26[[#This Row],[Complain]] =1, "Yes", "No")</f>
        <v>Yes</v>
      </c>
      <c r="R3092">
        <v>1</v>
      </c>
      <c r="S3092" t="s">
        <v>10</v>
      </c>
      <c r="T3092">
        <v>263</v>
      </c>
    </row>
    <row r="3093" spans="1:20" x14ac:dyDescent="0.3">
      <c r="A3093">
        <v>15662901</v>
      </c>
      <c r="B3093" t="s">
        <v>104</v>
      </c>
      <c r="C3093">
        <v>656</v>
      </c>
      <c r="D3093" t="s">
        <v>2</v>
      </c>
      <c r="E3093" t="s">
        <v>5</v>
      </c>
      <c r="F3093">
        <v>37</v>
      </c>
      <c r="G3093" t="str" cm="1">
        <f t="array" ref="G3093">_xlfn.SWITCH(TRUE, Customer_Churn_Records_26[[#This Row],[Age]] &gt;= 70, "Very Old",Customer_Churn_Records_26[[#This Row],[Age]] &gt;= 50, "Old",Customer_Churn_Records_26[[#This Row],[Age]] &gt;=35,"Middle-Age", "Young")</f>
        <v>Middle-Age</v>
      </c>
      <c r="H3093">
        <v>2</v>
      </c>
      <c r="I3093">
        <v>0</v>
      </c>
      <c r="J3093">
        <v>2</v>
      </c>
      <c r="K3093">
        <v>0</v>
      </c>
      <c r="L3093">
        <v>1</v>
      </c>
      <c r="M3093">
        <v>67840.81</v>
      </c>
      <c r="N3093">
        <v>0</v>
      </c>
      <c r="O3093" t="str">
        <f>IF(Customer_Churn_Records_26[[#This Row],[Exited]] = 1, "Yes","No")</f>
        <v>No</v>
      </c>
      <c r="P3093">
        <v>0</v>
      </c>
      <c r="Q3093" t="str">
        <f>IF(Customer_Churn_Records_26[[#This Row],[Complain]] =1, "Yes", "No")</f>
        <v>No</v>
      </c>
      <c r="R3093">
        <v>2</v>
      </c>
      <c r="S3093" t="s">
        <v>8</v>
      </c>
      <c r="T3093">
        <v>436</v>
      </c>
    </row>
    <row r="3094" spans="1:20" x14ac:dyDescent="0.3">
      <c r="A3094">
        <v>15689751</v>
      </c>
      <c r="B3094" t="s">
        <v>1212</v>
      </c>
      <c r="C3094">
        <v>666</v>
      </c>
      <c r="D3094" t="s">
        <v>2</v>
      </c>
      <c r="E3094" t="s">
        <v>1</v>
      </c>
      <c r="F3094">
        <v>31</v>
      </c>
      <c r="G3094" t="str" cm="1">
        <f t="array" ref="G3094">_xlfn.SWITCH(TRUE, Customer_Churn_Records_26[[#This Row],[Age]] &gt;= 70, "Very Old",Customer_Churn_Records_26[[#This Row],[Age]] &gt;= 50, "Old",Customer_Churn_Records_26[[#This Row],[Age]] &gt;=35,"Middle-Age", "Young")</f>
        <v>Young</v>
      </c>
      <c r="H3094">
        <v>2</v>
      </c>
      <c r="I3094">
        <v>79589.429999999993</v>
      </c>
      <c r="J3094">
        <v>1</v>
      </c>
      <c r="K3094">
        <v>0</v>
      </c>
      <c r="L3094">
        <v>0</v>
      </c>
      <c r="M3094">
        <v>4050.57</v>
      </c>
      <c r="N3094">
        <v>0</v>
      </c>
      <c r="O3094" t="str">
        <f>IF(Customer_Churn_Records_26[[#This Row],[Exited]] = 1, "Yes","No")</f>
        <v>No</v>
      </c>
      <c r="P3094">
        <v>0</v>
      </c>
      <c r="Q3094" t="str">
        <f>IF(Customer_Churn_Records_26[[#This Row],[Complain]] =1, "Yes", "No")</f>
        <v>No</v>
      </c>
      <c r="R3094">
        <v>5</v>
      </c>
      <c r="S3094" t="s">
        <v>0</v>
      </c>
      <c r="T3094">
        <v>569</v>
      </c>
    </row>
    <row r="3095" spans="1:20" x14ac:dyDescent="0.3">
      <c r="A3095">
        <v>15667742</v>
      </c>
      <c r="B3095" t="s">
        <v>164</v>
      </c>
      <c r="C3095">
        <v>627</v>
      </c>
      <c r="D3095" t="s">
        <v>15</v>
      </c>
      <c r="E3095" t="s">
        <v>5</v>
      </c>
      <c r="F3095">
        <v>41</v>
      </c>
      <c r="G3095" t="str" cm="1">
        <f t="array" ref="G3095">_xlfn.SWITCH(TRUE, Customer_Churn_Records_26[[#This Row],[Age]] &gt;= 70, "Very Old",Customer_Churn_Records_26[[#This Row],[Age]] &gt;= 50, "Old",Customer_Churn_Records_26[[#This Row],[Age]] &gt;=35,"Middle-Age", "Young")</f>
        <v>Middle-Age</v>
      </c>
      <c r="H3095">
        <v>5</v>
      </c>
      <c r="I3095">
        <v>100880.76</v>
      </c>
      <c r="J3095">
        <v>1</v>
      </c>
      <c r="K3095">
        <v>0</v>
      </c>
      <c r="L3095">
        <v>1</v>
      </c>
      <c r="M3095">
        <v>134665.25</v>
      </c>
      <c r="N3095">
        <v>0</v>
      </c>
      <c r="O3095" t="str">
        <f>IF(Customer_Churn_Records_26[[#This Row],[Exited]] = 1, "Yes","No")</f>
        <v>No</v>
      </c>
      <c r="P3095">
        <v>0</v>
      </c>
      <c r="Q3095" t="str">
        <f>IF(Customer_Churn_Records_26[[#This Row],[Complain]] =1, "Yes", "No")</f>
        <v>No</v>
      </c>
      <c r="R3095">
        <v>4</v>
      </c>
      <c r="S3095" t="s">
        <v>4</v>
      </c>
      <c r="T3095">
        <v>395</v>
      </c>
    </row>
    <row r="3096" spans="1:20" x14ac:dyDescent="0.3">
      <c r="A3096">
        <v>15738448</v>
      </c>
      <c r="B3096" t="s">
        <v>2406</v>
      </c>
      <c r="C3096">
        <v>480</v>
      </c>
      <c r="D3096" t="s">
        <v>6</v>
      </c>
      <c r="E3096" t="s">
        <v>1</v>
      </c>
      <c r="F3096">
        <v>25</v>
      </c>
      <c r="G3096" t="str" cm="1">
        <f t="array" ref="G3096">_xlfn.SWITCH(TRUE, Customer_Churn_Records_26[[#This Row],[Age]] &gt;= 70, "Very Old",Customer_Churn_Records_26[[#This Row],[Age]] &gt;= 50, "Old",Customer_Churn_Records_26[[#This Row],[Age]] &gt;=35,"Middle-Age", "Young")</f>
        <v>Young</v>
      </c>
      <c r="H3096">
        <v>3</v>
      </c>
      <c r="I3096">
        <v>174330.35</v>
      </c>
      <c r="J3096">
        <v>2</v>
      </c>
      <c r="K3096">
        <v>0</v>
      </c>
      <c r="L3096">
        <v>0</v>
      </c>
      <c r="M3096">
        <v>181647.13</v>
      </c>
      <c r="N3096">
        <v>0</v>
      </c>
      <c r="O3096" t="str">
        <f>IF(Customer_Churn_Records_26[[#This Row],[Exited]] = 1, "Yes","No")</f>
        <v>No</v>
      </c>
      <c r="P3096">
        <v>0</v>
      </c>
      <c r="Q3096" t="str">
        <f>IF(Customer_Churn_Records_26[[#This Row],[Complain]] =1, "Yes", "No")</f>
        <v>No</v>
      </c>
      <c r="R3096">
        <v>1</v>
      </c>
      <c r="S3096" t="s">
        <v>0</v>
      </c>
      <c r="T3096">
        <v>425</v>
      </c>
    </row>
    <row r="3097" spans="1:20" x14ac:dyDescent="0.3">
      <c r="A3097">
        <v>15680243</v>
      </c>
      <c r="B3097" t="s">
        <v>797</v>
      </c>
      <c r="C3097">
        <v>792</v>
      </c>
      <c r="D3097" t="s">
        <v>2</v>
      </c>
      <c r="E3097" t="s">
        <v>5</v>
      </c>
      <c r="F3097">
        <v>19</v>
      </c>
      <c r="G3097" t="str" cm="1">
        <f t="array" ref="G3097">_xlfn.SWITCH(TRUE, Customer_Churn_Records_26[[#This Row],[Age]] &gt;= 70, "Very Old",Customer_Churn_Records_26[[#This Row],[Age]] &gt;= 50, "Old",Customer_Churn_Records_26[[#This Row],[Age]] &gt;=35,"Middle-Age", "Young")</f>
        <v>Young</v>
      </c>
      <c r="H3097">
        <v>7</v>
      </c>
      <c r="I3097">
        <v>143390.51</v>
      </c>
      <c r="J3097">
        <v>1</v>
      </c>
      <c r="K3097">
        <v>1</v>
      </c>
      <c r="L3097">
        <v>0</v>
      </c>
      <c r="M3097">
        <v>33282.839999999997</v>
      </c>
      <c r="N3097">
        <v>0</v>
      </c>
      <c r="O3097" t="str">
        <f>IF(Customer_Churn_Records_26[[#This Row],[Exited]] = 1, "Yes","No")</f>
        <v>No</v>
      </c>
      <c r="P3097">
        <v>0</v>
      </c>
      <c r="Q3097" t="str">
        <f>IF(Customer_Churn_Records_26[[#This Row],[Complain]] =1, "Yes", "No")</f>
        <v>No</v>
      </c>
      <c r="R3097">
        <v>4</v>
      </c>
      <c r="S3097" t="s">
        <v>0</v>
      </c>
      <c r="T3097">
        <v>391</v>
      </c>
    </row>
    <row r="3098" spans="1:20" x14ac:dyDescent="0.3">
      <c r="A3098">
        <v>15745083</v>
      </c>
      <c r="B3098" t="s">
        <v>755</v>
      </c>
      <c r="C3098">
        <v>613</v>
      </c>
      <c r="D3098" t="s">
        <v>6</v>
      </c>
      <c r="E3098" t="s">
        <v>5</v>
      </c>
      <c r="F3098">
        <v>59</v>
      </c>
      <c r="G3098" t="str" cm="1">
        <f t="array" ref="G3098">_xlfn.SWITCH(TRUE, Customer_Churn_Records_26[[#This Row],[Age]] &gt;= 70, "Very Old",Customer_Churn_Records_26[[#This Row],[Age]] &gt;= 50, "Old",Customer_Churn_Records_26[[#This Row],[Age]] &gt;=35,"Middle-Age", "Young")</f>
        <v>Old</v>
      </c>
      <c r="H3098">
        <v>8</v>
      </c>
      <c r="I3098">
        <v>91415.76</v>
      </c>
      <c r="J3098">
        <v>1</v>
      </c>
      <c r="K3098">
        <v>0</v>
      </c>
      <c r="L3098">
        <v>0</v>
      </c>
      <c r="M3098">
        <v>27965</v>
      </c>
      <c r="N3098">
        <v>1</v>
      </c>
      <c r="O3098" t="str">
        <f>IF(Customer_Churn_Records_26[[#This Row],[Exited]] = 1, "Yes","No")</f>
        <v>Yes</v>
      </c>
      <c r="P3098">
        <v>1</v>
      </c>
      <c r="Q3098" t="str">
        <f>IF(Customer_Churn_Records_26[[#This Row],[Complain]] =1, "Yes", "No")</f>
        <v>Yes</v>
      </c>
      <c r="R3098">
        <v>2</v>
      </c>
      <c r="S3098" t="s">
        <v>0</v>
      </c>
      <c r="T3098">
        <v>422</v>
      </c>
    </row>
    <row r="3099" spans="1:20" x14ac:dyDescent="0.3">
      <c r="A3099">
        <v>15708228</v>
      </c>
      <c r="B3099" t="s">
        <v>153</v>
      </c>
      <c r="C3099">
        <v>476</v>
      </c>
      <c r="D3099" t="s">
        <v>6</v>
      </c>
      <c r="E3099" t="s">
        <v>5</v>
      </c>
      <c r="F3099">
        <v>30</v>
      </c>
      <c r="G3099" t="str" cm="1">
        <f t="array" ref="G3099">_xlfn.SWITCH(TRUE, Customer_Churn_Records_26[[#This Row],[Age]] &gt;= 70, "Very Old",Customer_Churn_Records_26[[#This Row],[Age]] &gt;= 50, "Old",Customer_Churn_Records_26[[#This Row],[Age]] &gt;=35,"Middle-Age", "Young")</f>
        <v>Young</v>
      </c>
      <c r="H3099">
        <v>3</v>
      </c>
      <c r="I3099">
        <v>134366.42000000001</v>
      </c>
      <c r="J3099">
        <v>1</v>
      </c>
      <c r="K3099">
        <v>1</v>
      </c>
      <c r="L3099">
        <v>0</v>
      </c>
      <c r="M3099">
        <v>68343.53</v>
      </c>
      <c r="N3099">
        <v>0</v>
      </c>
      <c r="O3099" t="str">
        <f>IF(Customer_Churn_Records_26[[#This Row],[Exited]] = 1, "Yes","No")</f>
        <v>No</v>
      </c>
      <c r="P3099">
        <v>0</v>
      </c>
      <c r="Q3099" t="str">
        <f>IF(Customer_Churn_Records_26[[#This Row],[Complain]] =1, "Yes", "No")</f>
        <v>No</v>
      </c>
      <c r="R3099">
        <v>4</v>
      </c>
      <c r="S3099" t="s">
        <v>4</v>
      </c>
      <c r="T3099">
        <v>709</v>
      </c>
    </row>
    <row r="3100" spans="1:20" x14ac:dyDescent="0.3">
      <c r="A3100">
        <v>15628523</v>
      </c>
      <c r="B3100" t="s">
        <v>924</v>
      </c>
      <c r="C3100">
        <v>539</v>
      </c>
      <c r="D3100" t="s">
        <v>2</v>
      </c>
      <c r="E3100" t="s">
        <v>1</v>
      </c>
      <c r="F3100">
        <v>24</v>
      </c>
      <c r="G3100" t="str" cm="1">
        <f t="array" ref="G3100">_xlfn.SWITCH(TRUE, Customer_Churn_Records_26[[#This Row],[Age]] &gt;= 70, "Very Old",Customer_Churn_Records_26[[#This Row],[Age]] &gt;= 50, "Old",Customer_Churn_Records_26[[#This Row],[Age]] &gt;=35,"Middle-Age", "Young")</f>
        <v>Young</v>
      </c>
      <c r="H3100">
        <v>3</v>
      </c>
      <c r="I3100">
        <v>0</v>
      </c>
      <c r="J3100">
        <v>2</v>
      </c>
      <c r="K3100">
        <v>1</v>
      </c>
      <c r="L3100">
        <v>1</v>
      </c>
      <c r="M3100">
        <v>198161.07</v>
      </c>
      <c r="N3100">
        <v>0</v>
      </c>
      <c r="O3100" t="str">
        <f>IF(Customer_Churn_Records_26[[#This Row],[Exited]] = 1, "Yes","No")</f>
        <v>No</v>
      </c>
      <c r="P3100">
        <v>0</v>
      </c>
      <c r="Q3100" t="str">
        <f>IF(Customer_Churn_Records_26[[#This Row],[Complain]] =1, "Yes", "No")</f>
        <v>No</v>
      </c>
      <c r="R3100">
        <v>4</v>
      </c>
      <c r="S3100" t="s">
        <v>10</v>
      </c>
      <c r="T3100">
        <v>449</v>
      </c>
    </row>
    <row r="3101" spans="1:20" x14ac:dyDescent="0.3">
      <c r="A3101">
        <v>15708196</v>
      </c>
      <c r="B3101" t="s">
        <v>2065</v>
      </c>
      <c r="C3101">
        <v>696</v>
      </c>
      <c r="D3101" t="s">
        <v>15</v>
      </c>
      <c r="E3101" t="s">
        <v>5</v>
      </c>
      <c r="F3101">
        <v>60</v>
      </c>
      <c r="G3101" t="str" cm="1">
        <f t="array" ref="G3101">_xlfn.SWITCH(TRUE, Customer_Churn_Records_26[[#This Row],[Age]] &gt;= 70, "Very Old",Customer_Churn_Records_26[[#This Row],[Age]] &gt;= 50, "Old",Customer_Churn_Records_26[[#This Row],[Age]] &gt;=35,"Middle-Age", "Young")</f>
        <v>Old</v>
      </c>
      <c r="H3101">
        <v>8</v>
      </c>
      <c r="I3101">
        <v>88786.81</v>
      </c>
      <c r="J3101">
        <v>1</v>
      </c>
      <c r="K3101">
        <v>1</v>
      </c>
      <c r="L3101">
        <v>1</v>
      </c>
      <c r="M3101">
        <v>196858.4</v>
      </c>
      <c r="N3101">
        <v>0</v>
      </c>
      <c r="O3101" t="str">
        <f>IF(Customer_Churn_Records_26[[#This Row],[Exited]] = 1, "Yes","No")</f>
        <v>No</v>
      </c>
      <c r="P3101">
        <v>0</v>
      </c>
      <c r="Q3101" t="str">
        <f>IF(Customer_Churn_Records_26[[#This Row],[Complain]] =1, "Yes", "No")</f>
        <v>No</v>
      </c>
      <c r="R3101">
        <v>1</v>
      </c>
      <c r="S3101" t="s">
        <v>10</v>
      </c>
      <c r="T3101">
        <v>628</v>
      </c>
    </row>
    <row r="3102" spans="1:20" x14ac:dyDescent="0.3">
      <c r="A3102">
        <v>15735549</v>
      </c>
      <c r="B3102" t="s">
        <v>351</v>
      </c>
      <c r="C3102">
        <v>810</v>
      </c>
      <c r="D3102" t="s">
        <v>6</v>
      </c>
      <c r="E3102" t="s">
        <v>5</v>
      </c>
      <c r="F3102">
        <v>35</v>
      </c>
      <c r="G3102" t="str" cm="1">
        <f t="array" ref="G3102">_xlfn.SWITCH(TRUE, Customer_Churn_Records_26[[#This Row],[Age]] &gt;= 70, "Very Old",Customer_Churn_Records_26[[#This Row],[Age]] &gt;= 50, "Old",Customer_Churn_Records_26[[#This Row],[Age]] &gt;=35,"Middle-Age", "Young")</f>
        <v>Middle-Age</v>
      </c>
      <c r="H3102">
        <v>3</v>
      </c>
      <c r="I3102">
        <v>96814.46</v>
      </c>
      <c r="J3102">
        <v>2</v>
      </c>
      <c r="K3102">
        <v>1</v>
      </c>
      <c r="L3102">
        <v>1</v>
      </c>
      <c r="M3102">
        <v>120511.03</v>
      </c>
      <c r="N3102">
        <v>0</v>
      </c>
      <c r="O3102" t="str">
        <f>IF(Customer_Churn_Records_26[[#This Row],[Exited]] = 1, "Yes","No")</f>
        <v>No</v>
      </c>
      <c r="P3102">
        <v>0</v>
      </c>
      <c r="Q3102" t="str">
        <f>IF(Customer_Churn_Records_26[[#This Row],[Complain]] =1, "Yes", "No")</f>
        <v>No</v>
      </c>
      <c r="R3102">
        <v>1</v>
      </c>
      <c r="S3102" t="s">
        <v>4</v>
      </c>
      <c r="T3102">
        <v>275</v>
      </c>
    </row>
    <row r="3103" spans="1:20" x14ac:dyDescent="0.3">
      <c r="A3103">
        <v>15809347</v>
      </c>
      <c r="B3103" t="s">
        <v>728</v>
      </c>
      <c r="C3103">
        <v>763</v>
      </c>
      <c r="D3103" t="s">
        <v>6</v>
      </c>
      <c r="E3103" t="s">
        <v>5</v>
      </c>
      <c r="F3103">
        <v>32</v>
      </c>
      <c r="G3103" t="str" cm="1">
        <f t="array" ref="G3103">_xlfn.SWITCH(TRUE, Customer_Churn_Records_26[[#This Row],[Age]] &gt;= 70, "Very Old",Customer_Churn_Records_26[[#This Row],[Age]] &gt;= 50, "Old",Customer_Churn_Records_26[[#This Row],[Age]] &gt;=35,"Middle-Age", "Young")</f>
        <v>Young</v>
      </c>
      <c r="H3103">
        <v>9</v>
      </c>
      <c r="I3103">
        <v>160680.41</v>
      </c>
      <c r="J3103">
        <v>1</v>
      </c>
      <c r="K3103">
        <v>1</v>
      </c>
      <c r="L3103">
        <v>0</v>
      </c>
      <c r="M3103">
        <v>30886.35</v>
      </c>
      <c r="N3103">
        <v>0</v>
      </c>
      <c r="O3103" t="str">
        <f>IF(Customer_Churn_Records_26[[#This Row],[Exited]] = 1, "Yes","No")</f>
        <v>No</v>
      </c>
      <c r="P3103">
        <v>0</v>
      </c>
      <c r="Q3103" t="str">
        <f>IF(Customer_Churn_Records_26[[#This Row],[Complain]] =1, "Yes", "No")</f>
        <v>No</v>
      </c>
      <c r="R3103">
        <v>3</v>
      </c>
      <c r="S3103" t="s">
        <v>0</v>
      </c>
      <c r="T3103">
        <v>600</v>
      </c>
    </row>
    <row r="3104" spans="1:20" x14ac:dyDescent="0.3">
      <c r="A3104">
        <v>15660866</v>
      </c>
      <c r="B3104" t="s">
        <v>1596</v>
      </c>
      <c r="C3104">
        <v>640</v>
      </c>
      <c r="D3104" t="s">
        <v>2</v>
      </c>
      <c r="E3104" t="s">
        <v>1</v>
      </c>
      <c r="F3104">
        <v>29</v>
      </c>
      <c r="G3104" t="str" cm="1">
        <f t="array" ref="G3104">_xlfn.SWITCH(TRUE, Customer_Churn_Records_26[[#This Row],[Age]] &gt;= 70, "Very Old",Customer_Churn_Records_26[[#This Row],[Age]] &gt;= 50, "Old",Customer_Churn_Records_26[[#This Row],[Age]] &gt;=35,"Middle-Age", "Young")</f>
        <v>Young</v>
      </c>
      <c r="H3104">
        <v>3</v>
      </c>
      <c r="I3104">
        <v>0</v>
      </c>
      <c r="J3104">
        <v>2</v>
      </c>
      <c r="K3104">
        <v>1</v>
      </c>
      <c r="L3104">
        <v>0</v>
      </c>
      <c r="M3104">
        <v>2743.69</v>
      </c>
      <c r="N3104">
        <v>0</v>
      </c>
      <c r="O3104" t="str">
        <f>IF(Customer_Churn_Records_26[[#This Row],[Exited]] = 1, "Yes","No")</f>
        <v>No</v>
      </c>
      <c r="P3104">
        <v>0</v>
      </c>
      <c r="Q3104" t="str">
        <f>IF(Customer_Churn_Records_26[[#This Row],[Complain]] =1, "Yes", "No")</f>
        <v>No</v>
      </c>
      <c r="R3104">
        <v>1</v>
      </c>
      <c r="S3104" t="s">
        <v>8</v>
      </c>
      <c r="T3104">
        <v>956</v>
      </c>
    </row>
    <row r="3105" spans="1:20" x14ac:dyDescent="0.3">
      <c r="A3105">
        <v>15766609</v>
      </c>
      <c r="B3105" t="s">
        <v>2405</v>
      </c>
      <c r="C3105">
        <v>655</v>
      </c>
      <c r="D3105" t="s">
        <v>2</v>
      </c>
      <c r="E3105" t="s">
        <v>1</v>
      </c>
      <c r="F3105">
        <v>47</v>
      </c>
      <c r="G3105" t="str" cm="1">
        <f t="array" ref="G3105">_xlfn.SWITCH(TRUE, Customer_Churn_Records_26[[#This Row],[Age]] &gt;= 70, "Very Old",Customer_Churn_Records_26[[#This Row],[Age]] &gt;= 50, "Old",Customer_Churn_Records_26[[#This Row],[Age]] &gt;=35,"Middle-Age", "Young")</f>
        <v>Middle-Age</v>
      </c>
      <c r="H3105">
        <v>10</v>
      </c>
      <c r="I3105">
        <v>0</v>
      </c>
      <c r="J3105">
        <v>2</v>
      </c>
      <c r="K3105">
        <v>1</v>
      </c>
      <c r="L3105">
        <v>0</v>
      </c>
      <c r="M3105">
        <v>167778.62</v>
      </c>
      <c r="N3105">
        <v>0</v>
      </c>
      <c r="O3105" t="str">
        <f>IF(Customer_Churn_Records_26[[#This Row],[Exited]] = 1, "Yes","No")</f>
        <v>No</v>
      </c>
      <c r="P3105">
        <v>0</v>
      </c>
      <c r="Q3105" t="str">
        <f>IF(Customer_Churn_Records_26[[#This Row],[Complain]] =1, "Yes", "No")</f>
        <v>No</v>
      </c>
      <c r="R3105">
        <v>2</v>
      </c>
      <c r="S3105" t="s">
        <v>8</v>
      </c>
      <c r="T3105">
        <v>989</v>
      </c>
    </row>
    <row r="3106" spans="1:20" x14ac:dyDescent="0.3">
      <c r="A3106">
        <v>15654230</v>
      </c>
      <c r="B3106" t="s">
        <v>34</v>
      </c>
      <c r="C3106">
        <v>526</v>
      </c>
      <c r="D3106" t="s">
        <v>6</v>
      </c>
      <c r="E3106" t="s">
        <v>5</v>
      </c>
      <c r="F3106">
        <v>31</v>
      </c>
      <c r="G3106" t="str" cm="1">
        <f t="array" ref="G3106">_xlfn.SWITCH(TRUE, Customer_Churn_Records_26[[#This Row],[Age]] &gt;= 70, "Very Old",Customer_Churn_Records_26[[#This Row],[Age]] &gt;= 50, "Old",Customer_Churn_Records_26[[#This Row],[Age]] &gt;=35,"Middle-Age", "Young")</f>
        <v>Young</v>
      </c>
      <c r="H3106">
        <v>5</v>
      </c>
      <c r="I3106">
        <v>145537.21</v>
      </c>
      <c r="J3106">
        <v>1</v>
      </c>
      <c r="K3106">
        <v>1</v>
      </c>
      <c r="L3106">
        <v>0</v>
      </c>
      <c r="M3106">
        <v>132404.64000000001</v>
      </c>
      <c r="N3106">
        <v>0</v>
      </c>
      <c r="O3106" t="str">
        <f>IF(Customer_Churn_Records_26[[#This Row],[Exited]] = 1, "Yes","No")</f>
        <v>No</v>
      </c>
      <c r="P3106">
        <v>0</v>
      </c>
      <c r="Q3106" t="str">
        <f>IF(Customer_Churn_Records_26[[#This Row],[Complain]] =1, "Yes", "No")</f>
        <v>No</v>
      </c>
      <c r="R3106">
        <v>2</v>
      </c>
      <c r="S3106" t="s">
        <v>4</v>
      </c>
      <c r="T3106">
        <v>537</v>
      </c>
    </row>
    <row r="3107" spans="1:20" x14ac:dyDescent="0.3">
      <c r="A3107">
        <v>15794566</v>
      </c>
      <c r="B3107" t="s">
        <v>1879</v>
      </c>
      <c r="C3107">
        <v>678</v>
      </c>
      <c r="D3107" t="s">
        <v>2</v>
      </c>
      <c r="E3107" t="s">
        <v>1</v>
      </c>
      <c r="F3107">
        <v>28</v>
      </c>
      <c r="G3107" t="str" cm="1">
        <f t="array" ref="G3107">_xlfn.SWITCH(TRUE, Customer_Churn_Records_26[[#This Row],[Age]] &gt;= 70, "Very Old",Customer_Churn_Records_26[[#This Row],[Age]] &gt;= 50, "Old",Customer_Churn_Records_26[[#This Row],[Age]] &gt;=35,"Middle-Age", "Young")</f>
        <v>Young</v>
      </c>
      <c r="H3107">
        <v>4</v>
      </c>
      <c r="I3107">
        <v>0</v>
      </c>
      <c r="J3107">
        <v>2</v>
      </c>
      <c r="K3107">
        <v>1</v>
      </c>
      <c r="L3107">
        <v>1</v>
      </c>
      <c r="M3107">
        <v>144423.17000000001</v>
      </c>
      <c r="N3107">
        <v>1</v>
      </c>
      <c r="O3107" t="str">
        <f>IF(Customer_Churn_Records_26[[#This Row],[Exited]] = 1, "Yes","No")</f>
        <v>Yes</v>
      </c>
      <c r="P3107">
        <v>1</v>
      </c>
      <c r="Q3107" t="str">
        <f>IF(Customer_Churn_Records_26[[#This Row],[Complain]] =1, "Yes", "No")</f>
        <v>Yes</v>
      </c>
      <c r="R3107">
        <v>5</v>
      </c>
      <c r="S3107" t="s">
        <v>10</v>
      </c>
      <c r="T3107">
        <v>772</v>
      </c>
    </row>
    <row r="3108" spans="1:20" x14ac:dyDescent="0.3">
      <c r="A3108">
        <v>15800890</v>
      </c>
      <c r="B3108" t="s">
        <v>66</v>
      </c>
      <c r="C3108">
        <v>554</v>
      </c>
      <c r="D3108" t="s">
        <v>2</v>
      </c>
      <c r="E3108" t="s">
        <v>1</v>
      </c>
      <c r="F3108">
        <v>45</v>
      </c>
      <c r="G3108" t="str" cm="1">
        <f t="array" ref="G3108">_xlfn.SWITCH(TRUE, Customer_Churn_Records_26[[#This Row],[Age]] &gt;= 70, "Very Old",Customer_Churn_Records_26[[#This Row],[Age]] &gt;= 50, "Old",Customer_Churn_Records_26[[#This Row],[Age]] &gt;=35,"Middle-Age", "Young")</f>
        <v>Middle-Age</v>
      </c>
      <c r="H3108">
        <v>6</v>
      </c>
      <c r="I3108">
        <v>0</v>
      </c>
      <c r="J3108">
        <v>2</v>
      </c>
      <c r="K3108">
        <v>1</v>
      </c>
      <c r="L3108">
        <v>1</v>
      </c>
      <c r="M3108">
        <v>181204.5</v>
      </c>
      <c r="N3108">
        <v>0</v>
      </c>
      <c r="O3108" t="str">
        <f>IF(Customer_Churn_Records_26[[#This Row],[Exited]] = 1, "Yes","No")</f>
        <v>No</v>
      </c>
      <c r="P3108">
        <v>0</v>
      </c>
      <c r="Q3108" t="str">
        <f>IF(Customer_Churn_Records_26[[#This Row],[Complain]] =1, "Yes", "No")</f>
        <v>No</v>
      </c>
      <c r="R3108">
        <v>3</v>
      </c>
      <c r="S3108" t="s">
        <v>0</v>
      </c>
      <c r="T3108">
        <v>802</v>
      </c>
    </row>
    <row r="3109" spans="1:20" x14ac:dyDescent="0.3">
      <c r="A3109">
        <v>15697424</v>
      </c>
      <c r="B3109" t="s">
        <v>601</v>
      </c>
      <c r="C3109">
        <v>597</v>
      </c>
      <c r="D3109" t="s">
        <v>15</v>
      </c>
      <c r="E3109" t="s">
        <v>1</v>
      </c>
      <c r="F3109">
        <v>30</v>
      </c>
      <c r="G3109" t="str" cm="1">
        <f t="array" ref="G3109">_xlfn.SWITCH(TRUE, Customer_Churn_Records_26[[#This Row],[Age]] &gt;= 70, "Very Old",Customer_Churn_Records_26[[#This Row],[Age]] &gt;= 50, "Old",Customer_Churn_Records_26[[#This Row],[Age]] &gt;=35,"Middle-Age", "Young")</f>
        <v>Young</v>
      </c>
      <c r="H3109">
        <v>2</v>
      </c>
      <c r="I3109">
        <v>119370.11</v>
      </c>
      <c r="J3109">
        <v>1</v>
      </c>
      <c r="K3109">
        <v>1</v>
      </c>
      <c r="L3109">
        <v>1</v>
      </c>
      <c r="M3109">
        <v>182726.22</v>
      </c>
      <c r="N3109">
        <v>1</v>
      </c>
      <c r="O3109" t="str">
        <f>IF(Customer_Churn_Records_26[[#This Row],[Exited]] = 1, "Yes","No")</f>
        <v>Yes</v>
      </c>
      <c r="P3109">
        <v>1</v>
      </c>
      <c r="Q3109" t="str">
        <f>IF(Customer_Churn_Records_26[[#This Row],[Complain]] =1, "Yes", "No")</f>
        <v>Yes</v>
      </c>
      <c r="R3109">
        <v>4</v>
      </c>
      <c r="S3109" t="s">
        <v>8</v>
      </c>
      <c r="T3109">
        <v>851</v>
      </c>
    </row>
    <row r="3110" spans="1:20" x14ac:dyDescent="0.3">
      <c r="A3110">
        <v>15724536</v>
      </c>
      <c r="B3110" t="s">
        <v>180</v>
      </c>
      <c r="C3110">
        <v>560</v>
      </c>
      <c r="D3110" t="s">
        <v>15</v>
      </c>
      <c r="E3110" t="s">
        <v>1</v>
      </c>
      <c r="F3110">
        <v>28</v>
      </c>
      <c r="G3110" t="str" cm="1">
        <f t="array" ref="G3110">_xlfn.SWITCH(TRUE, Customer_Churn_Records_26[[#This Row],[Age]] &gt;= 70, "Very Old",Customer_Churn_Records_26[[#This Row],[Age]] &gt;= 50, "Old",Customer_Churn_Records_26[[#This Row],[Age]] &gt;=35,"Middle-Age", "Young")</f>
        <v>Young</v>
      </c>
      <c r="H3110">
        <v>1</v>
      </c>
      <c r="I3110">
        <v>0</v>
      </c>
      <c r="J3110">
        <v>2</v>
      </c>
      <c r="K3110">
        <v>1</v>
      </c>
      <c r="L3110">
        <v>1</v>
      </c>
      <c r="M3110">
        <v>120880.72</v>
      </c>
      <c r="N3110">
        <v>0</v>
      </c>
      <c r="O3110" t="str">
        <f>IF(Customer_Churn_Records_26[[#This Row],[Exited]] = 1, "Yes","No")</f>
        <v>No</v>
      </c>
      <c r="P3110">
        <v>0</v>
      </c>
      <c r="Q3110" t="str">
        <f>IF(Customer_Churn_Records_26[[#This Row],[Complain]] =1, "Yes", "No")</f>
        <v>No</v>
      </c>
      <c r="R3110">
        <v>3</v>
      </c>
      <c r="S3110" t="s">
        <v>8</v>
      </c>
      <c r="T3110">
        <v>451</v>
      </c>
    </row>
    <row r="3111" spans="1:20" x14ac:dyDescent="0.3">
      <c r="A3111">
        <v>15735878</v>
      </c>
      <c r="B3111" t="s">
        <v>837</v>
      </c>
      <c r="C3111">
        <v>850</v>
      </c>
      <c r="D3111" t="s">
        <v>6</v>
      </c>
      <c r="E3111" t="s">
        <v>1</v>
      </c>
      <c r="F3111">
        <v>47</v>
      </c>
      <c r="G3111" t="str" cm="1">
        <f t="array" ref="G3111">_xlfn.SWITCH(TRUE, Customer_Churn_Records_26[[#This Row],[Age]] &gt;= 70, "Very Old",Customer_Churn_Records_26[[#This Row],[Age]] &gt;= 50, "Old",Customer_Churn_Records_26[[#This Row],[Age]] &gt;=35,"Middle-Age", "Young")</f>
        <v>Middle-Age</v>
      </c>
      <c r="H3111">
        <v>10</v>
      </c>
      <c r="I3111">
        <v>134381.51999999999</v>
      </c>
      <c r="J3111">
        <v>1</v>
      </c>
      <c r="K3111">
        <v>0</v>
      </c>
      <c r="L3111">
        <v>0</v>
      </c>
      <c r="M3111">
        <v>26812.89</v>
      </c>
      <c r="N3111">
        <v>1</v>
      </c>
      <c r="O3111" t="str">
        <f>IF(Customer_Churn_Records_26[[#This Row],[Exited]] = 1, "Yes","No")</f>
        <v>Yes</v>
      </c>
      <c r="P3111">
        <v>1</v>
      </c>
      <c r="Q3111" t="str">
        <f>IF(Customer_Churn_Records_26[[#This Row],[Complain]] =1, "Yes", "No")</f>
        <v>Yes</v>
      </c>
      <c r="R3111">
        <v>4</v>
      </c>
      <c r="S3111" t="s">
        <v>0</v>
      </c>
      <c r="T3111">
        <v>252</v>
      </c>
    </row>
    <row r="3112" spans="1:20" x14ac:dyDescent="0.3">
      <c r="A3112">
        <v>15707596</v>
      </c>
      <c r="B3112" t="s">
        <v>719</v>
      </c>
      <c r="C3112">
        <v>546</v>
      </c>
      <c r="D3112" t="s">
        <v>6</v>
      </c>
      <c r="E3112" t="s">
        <v>1</v>
      </c>
      <c r="F3112">
        <v>74</v>
      </c>
      <c r="G3112" t="str" cm="1">
        <f t="array" ref="G3112">_xlfn.SWITCH(TRUE, Customer_Churn_Records_26[[#This Row],[Age]] &gt;= 70, "Very Old",Customer_Churn_Records_26[[#This Row],[Age]] &gt;= 50, "Old",Customer_Churn_Records_26[[#This Row],[Age]] &gt;=35,"Middle-Age", "Young")</f>
        <v>Very Old</v>
      </c>
      <c r="H3112">
        <v>8</v>
      </c>
      <c r="I3112">
        <v>114888.74</v>
      </c>
      <c r="J3112">
        <v>2</v>
      </c>
      <c r="K3112">
        <v>1</v>
      </c>
      <c r="L3112">
        <v>1</v>
      </c>
      <c r="M3112">
        <v>66732.63</v>
      </c>
      <c r="N3112">
        <v>1</v>
      </c>
      <c r="O3112" t="str">
        <f>IF(Customer_Churn_Records_26[[#This Row],[Exited]] = 1, "Yes","No")</f>
        <v>Yes</v>
      </c>
      <c r="P3112">
        <v>1</v>
      </c>
      <c r="Q3112" t="str">
        <f>IF(Customer_Churn_Records_26[[#This Row],[Complain]] =1, "Yes", "No")</f>
        <v>Yes</v>
      </c>
      <c r="R3112">
        <v>1</v>
      </c>
      <c r="S3112" t="s">
        <v>10</v>
      </c>
      <c r="T3112">
        <v>562</v>
      </c>
    </row>
    <row r="3113" spans="1:20" x14ac:dyDescent="0.3">
      <c r="A3113">
        <v>15657163</v>
      </c>
      <c r="B3113" t="s">
        <v>2404</v>
      </c>
      <c r="C3113">
        <v>623</v>
      </c>
      <c r="D3113" t="s">
        <v>6</v>
      </c>
      <c r="E3113" t="s">
        <v>5</v>
      </c>
      <c r="F3113">
        <v>42</v>
      </c>
      <c r="G3113" t="str" cm="1">
        <f t="array" ref="G3113">_xlfn.SWITCH(TRUE, Customer_Churn_Records_26[[#This Row],[Age]] &gt;= 70, "Very Old",Customer_Churn_Records_26[[#This Row],[Age]] &gt;= 50, "Old",Customer_Churn_Records_26[[#This Row],[Age]] &gt;=35,"Middle-Age", "Young")</f>
        <v>Middle-Age</v>
      </c>
      <c r="H3113">
        <v>1</v>
      </c>
      <c r="I3113">
        <v>149332.48000000001</v>
      </c>
      <c r="J3113">
        <v>2</v>
      </c>
      <c r="K3113">
        <v>1</v>
      </c>
      <c r="L3113">
        <v>0</v>
      </c>
      <c r="M3113">
        <v>100834.22</v>
      </c>
      <c r="N3113">
        <v>0</v>
      </c>
      <c r="O3113" t="str">
        <f>IF(Customer_Churn_Records_26[[#This Row],[Exited]] = 1, "Yes","No")</f>
        <v>No</v>
      </c>
      <c r="P3113">
        <v>0</v>
      </c>
      <c r="Q3113" t="str">
        <f>IF(Customer_Churn_Records_26[[#This Row],[Complain]] =1, "Yes", "No")</f>
        <v>No</v>
      </c>
      <c r="R3113">
        <v>4</v>
      </c>
      <c r="S3113" t="s">
        <v>0</v>
      </c>
      <c r="T3113">
        <v>320</v>
      </c>
    </row>
    <row r="3114" spans="1:20" x14ac:dyDescent="0.3">
      <c r="A3114">
        <v>15622478</v>
      </c>
      <c r="B3114" t="s">
        <v>2403</v>
      </c>
      <c r="C3114">
        <v>698</v>
      </c>
      <c r="D3114" t="s">
        <v>2</v>
      </c>
      <c r="E3114" t="s">
        <v>1</v>
      </c>
      <c r="F3114">
        <v>40</v>
      </c>
      <c r="G3114" t="str" cm="1">
        <f t="array" ref="G3114">_xlfn.SWITCH(TRUE, Customer_Churn_Records_26[[#This Row],[Age]] &gt;= 70, "Very Old",Customer_Churn_Records_26[[#This Row],[Age]] &gt;= 50, "Old",Customer_Churn_Records_26[[#This Row],[Age]] &gt;=35,"Middle-Age", "Young")</f>
        <v>Middle-Age</v>
      </c>
      <c r="H3114">
        <v>7</v>
      </c>
      <c r="I3114">
        <v>105061.74</v>
      </c>
      <c r="J3114">
        <v>3</v>
      </c>
      <c r="K3114">
        <v>1</v>
      </c>
      <c r="L3114">
        <v>0</v>
      </c>
      <c r="M3114">
        <v>107815.31</v>
      </c>
      <c r="N3114">
        <v>1</v>
      </c>
      <c r="O3114" t="str">
        <f>IF(Customer_Churn_Records_26[[#This Row],[Exited]] = 1, "Yes","No")</f>
        <v>Yes</v>
      </c>
      <c r="P3114">
        <v>1</v>
      </c>
      <c r="Q3114" t="str">
        <f>IF(Customer_Churn_Records_26[[#This Row],[Complain]] =1, "Yes", "No")</f>
        <v>Yes</v>
      </c>
      <c r="R3114">
        <v>1</v>
      </c>
      <c r="S3114" t="s">
        <v>0</v>
      </c>
      <c r="T3114">
        <v>448</v>
      </c>
    </row>
    <row r="3115" spans="1:20" x14ac:dyDescent="0.3">
      <c r="A3115">
        <v>15779529</v>
      </c>
      <c r="B3115" t="s">
        <v>698</v>
      </c>
      <c r="C3115">
        <v>620</v>
      </c>
      <c r="D3115" t="s">
        <v>2</v>
      </c>
      <c r="E3115" t="s">
        <v>5</v>
      </c>
      <c r="F3115">
        <v>32</v>
      </c>
      <c r="G3115" t="str" cm="1">
        <f t="array" ref="G3115">_xlfn.SWITCH(TRUE, Customer_Churn_Records_26[[#This Row],[Age]] &gt;= 70, "Very Old",Customer_Churn_Records_26[[#This Row],[Age]] &gt;= 50, "Old",Customer_Churn_Records_26[[#This Row],[Age]] &gt;=35,"Middle-Age", "Young")</f>
        <v>Young</v>
      </c>
      <c r="H3115">
        <v>7</v>
      </c>
      <c r="I3115">
        <v>0</v>
      </c>
      <c r="J3115">
        <v>2</v>
      </c>
      <c r="K3115">
        <v>1</v>
      </c>
      <c r="L3115">
        <v>1</v>
      </c>
      <c r="M3115">
        <v>34665.79</v>
      </c>
      <c r="N3115">
        <v>0</v>
      </c>
      <c r="O3115" t="str">
        <f>IF(Customer_Churn_Records_26[[#This Row],[Exited]] = 1, "Yes","No")</f>
        <v>No</v>
      </c>
      <c r="P3115">
        <v>0</v>
      </c>
      <c r="Q3115" t="str">
        <f>IF(Customer_Churn_Records_26[[#This Row],[Complain]] =1, "Yes", "No")</f>
        <v>No</v>
      </c>
      <c r="R3115">
        <v>3</v>
      </c>
      <c r="S3115" t="s">
        <v>10</v>
      </c>
      <c r="T3115">
        <v>479</v>
      </c>
    </row>
    <row r="3116" spans="1:20" x14ac:dyDescent="0.3">
      <c r="A3116">
        <v>15636023</v>
      </c>
      <c r="B3116" t="s">
        <v>1814</v>
      </c>
      <c r="C3116">
        <v>619</v>
      </c>
      <c r="D3116" t="s">
        <v>2</v>
      </c>
      <c r="E3116" t="s">
        <v>1</v>
      </c>
      <c r="F3116">
        <v>40</v>
      </c>
      <c r="G3116" t="str" cm="1">
        <f t="array" ref="G3116">_xlfn.SWITCH(TRUE, Customer_Churn_Records_26[[#This Row],[Age]] &gt;= 70, "Very Old",Customer_Churn_Records_26[[#This Row],[Age]] &gt;= 50, "Old",Customer_Churn_Records_26[[#This Row],[Age]] &gt;=35,"Middle-Age", "Young")</f>
        <v>Middle-Age</v>
      </c>
      <c r="H3116">
        <v>10</v>
      </c>
      <c r="I3116">
        <v>0</v>
      </c>
      <c r="J3116">
        <v>1</v>
      </c>
      <c r="K3116">
        <v>1</v>
      </c>
      <c r="L3116">
        <v>1</v>
      </c>
      <c r="M3116">
        <v>147093.84</v>
      </c>
      <c r="N3116">
        <v>1</v>
      </c>
      <c r="O3116" t="str">
        <f>IF(Customer_Churn_Records_26[[#This Row],[Exited]] = 1, "Yes","No")</f>
        <v>Yes</v>
      </c>
      <c r="P3116">
        <v>1</v>
      </c>
      <c r="Q3116" t="str">
        <f>IF(Customer_Churn_Records_26[[#This Row],[Complain]] =1, "Yes", "No")</f>
        <v>Yes</v>
      </c>
      <c r="R3116">
        <v>3</v>
      </c>
      <c r="S3116" t="s">
        <v>0</v>
      </c>
      <c r="T3116">
        <v>298</v>
      </c>
    </row>
    <row r="3117" spans="1:20" x14ac:dyDescent="0.3">
      <c r="A3117">
        <v>15582066</v>
      </c>
      <c r="B3117" t="s">
        <v>150</v>
      </c>
      <c r="C3117">
        <v>561</v>
      </c>
      <c r="D3117" t="s">
        <v>2</v>
      </c>
      <c r="E3117" t="s">
        <v>5</v>
      </c>
      <c r="F3117">
        <v>21</v>
      </c>
      <c r="G3117" t="str" cm="1">
        <f t="array" ref="G3117">_xlfn.SWITCH(TRUE, Customer_Churn_Records_26[[#This Row],[Age]] &gt;= 70, "Very Old",Customer_Churn_Records_26[[#This Row],[Age]] &gt;= 50, "Old",Customer_Churn_Records_26[[#This Row],[Age]] &gt;=35,"Middle-Age", "Young")</f>
        <v>Young</v>
      </c>
      <c r="H3117">
        <v>4</v>
      </c>
      <c r="I3117">
        <v>0</v>
      </c>
      <c r="J3117">
        <v>1</v>
      </c>
      <c r="K3117">
        <v>1</v>
      </c>
      <c r="L3117">
        <v>1</v>
      </c>
      <c r="M3117">
        <v>36942.35</v>
      </c>
      <c r="N3117">
        <v>0</v>
      </c>
      <c r="O3117" t="str">
        <f>IF(Customer_Churn_Records_26[[#This Row],[Exited]] = 1, "Yes","No")</f>
        <v>No</v>
      </c>
      <c r="P3117">
        <v>0</v>
      </c>
      <c r="Q3117" t="str">
        <f>IF(Customer_Churn_Records_26[[#This Row],[Complain]] =1, "Yes", "No")</f>
        <v>No</v>
      </c>
      <c r="R3117">
        <v>3</v>
      </c>
      <c r="S3117" t="s">
        <v>0</v>
      </c>
      <c r="T3117">
        <v>699</v>
      </c>
    </row>
    <row r="3118" spans="1:20" x14ac:dyDescent="0.3">
      <c r="A3118">
        <v>15666675</v>
      </c>
      <c r="B3118" t="s">
        <v>158</v>
      </c>
      <c r="C3118">
        <v>753</v>
      </c>
      <c r="D3118" t="s">
        <v>2</v>
      </c>
      <c r="E3118" t="s">
        <v>1</v>
      </c>
      <c r="F3118">
        <v>39</v>
      </c>
      <c r="G3118" t="str" cm="1">
        <f t="array" ref="G3118">_xlfn.SWITCH(TRUE, Customer_Churn_Records_26[[#This Row],[Age]] &gt;= 70, "Very Old",Customer_Churn_Records_26[[#This Row],[Age]] &gt;= 50, "Old",Customer_Churn_Records_26[[#This Row],[Age]] &gt;=35,"Middle-Age", "Young")</f>
        <v>Middle-Age</v>
      </c>
      <c r="H3118">
        <v>7</v>
      </c>
      <c r="I3118">
        <v>155062.79999999999</v>
      </c>
      <c r="J3118">
        <v>1</v>
      </c>
      <c r="K3118">
        <v>1</v>
      </c>
      <c r="L3118">
        <v>1</v>
      </c>
      <c r="M3118">
        <v>16460.77</v>
      </c>
      <c r="N3118">
        <v>0</v>
      </c>
      <c r="O3118" t="str">
        <f>IF(Customer_Churn_Records_26[[#This Row],[Exited]] = 1, "Yes","No")</f>
        <v>No</v>
      </c>
      <c r="P3118">
        <v>0</v>
      </c>
      <c r="Q3118" t="str">
        <f>IF(Customer_Churn_Records_26[[#This Row],[Complain]] =1, "Yes", "No")</f>
        <v>No</v>
      </c>
      <c r="R3118">
        <v>3</v>
      </c>
      <c r="S3118" t="s">
        <v>4</v>
      </c>
      <c r="T3118">
        <v>674</v>
      </c>
    </row>
    <row r="3119" spans="1:20" x14ac:dyDescent="0.3">
      <c r="A3119">
        <v>15732987</v>
      </c>
      <c r="B3119" t="s">
        <v>772</v>
      </c>
      <c r="C3119">
        <v>721</v>
      </c>
      <c r="D3119" t="s">
        <v>15</v>
      </c>
      <c r="E3119" t="s">
        <v>5</v>
      </c>
      <c r="F3119">
        <v>43</v>
      </c>
      <c r="G3119" t="str" cm="1">
        <f t="array" ref="G3119">_xlfn.SWITCH(TRUE, Customer_Churn_Records_26[[#This Row],[Age]] &gt;= 70, "Very Old",Customer_Churn_Records_26[[#This Row],[Age]] &gt;= 50, "Old",Customer_Churn_Records_26[[#This Row],[Age]] &gt;=35,"Middle-Age", "Young")</f>
        <v>Middle-Age</v>
      </c>
      <c r="H3119">
        <v>3</v>
      </c>
      <c r="I3119">
        <v>88798.34</v>
      </c>
      <c r="J3119">
        <v>1</v>
      </c>
      <c r="K3119">
        <v>0</v>
      </c>
      <c r="L3119">
        <v>0</v>
      </c>
      <c r="M3119">
        <v>45610.63</v>
      </c>
      <c r="N3119">
        <v>0</v>
      </c>
      <c r="O3119" t="str">
        <f>IF(Customer_Churn_Records_26[[#This Row],[Exited]] = 1, "Yes","No")</f>
        <v>No</v>
      </c>
      <c r="P3119">
        <v>0</v>
      </c>
      <c r="Q3119" t="str">
        <f>IF(Customer_Churn_Records_26[[#This Row],[Complain]] =1, "Yes", "No")</f>
        <v>No</v>
      </c>
      <c r="R3119">
        <v>2</v>
      </c>
      <c r="S3119" t="s">
        <v>4</v>
      </c>
      <c r="T3119">
        <v>592</v>
      </c>
    </row>
    <row r="3120" spans="1:20" x14ac:dyDescent="0.3">
      <c r="A3120">
        <v>15789432</v>
      </c>
      <c r="B3120" t="s">
        <v>647</v>
      </c>
      <c r="C3120">
        <v>451</v>
      </c>
      <c r="D3120" t="s">
        <v>2</v>
      </c>
      <c r="E3120" t="s">
        <v>5</v>
      </c>
      <c r="F3120">
        <v>33</v>
      </c>
      <c r="G3120" t="str" cm="1">
        <f t="array" ref="G3120">_xlfn.SWITCH(TRUE, Customer_Churn_Records_26[[#This Row],[Age]] &gt;= 70, "Very Old",Customer_Churn_Records_26[[#This Row],[Age]] &gt;= 50, "Old",Customer_Churn_Records_26[[#This Row],[Age]] &gt;=35,"Middle-Age", "Young")</f>
        <v>Young</v>
      </c>
      <c r="H3120">
        <v>6</v>
      </c>
      <c r="I3120">
        <v>0</v>
      </c>
      <c r="J3120">
        <v>2</v>
      </c>
      <c r="K3120">
        <v>1</v>
      </c>
      <c r="L3120">
        <v>0</v>
      </c>
      <c r="M3120">
        <v>184954.11</v>
      </c>
      <c r="N3120">
        <v>0</v>
      </c>
      <c r="O3120" t="str">
        <f>IF(Customer_Churn_Records_26[[#This Row],[Exited]] = 1, "Yes","No")</f>
        <v>No</v>
      </c>
      <c r="P3120">
        <v>0</v>
      </c>
      <c r="Q3120" t="str">
        <f>IF(Customer_Churn_Records_26[[#This Row],[Complain]] =1, "Yes", "No")</f>
        <v>No</v>
      </c>
      <c r="R3120">
        <v>3</v>
      </c>
      <c r="S3120" t="s">
        <v>4</v>
      </c>
      <c r="T3120">
        <v>268</v>
      </c>
    </row>
    <row r="3121" spans="1:20" x14ac:dyDescent="0.3">
      <c r="A3121">
        <v>15663161</v>
      </c>
      <c r="B3121" t="s">
        <v>213</v>
      </c>
      <c r="C3121">
        <v>680</v>
      </c>
      <c r="D3121" t="s">
        <v>6</v>
      </c>
      <c r="E3121" t="s">
        <v>1</v>
      </c>
      <c r="F3121">
        <v>51</v>
      </c>
      <c r="G3121" t="str" cm="1">
        <f t="array" ref="G3121">_xlfn.SWITCH(TRUE, Customer_Churn_Records_26[[#This Row],[Age]] &gt;= 70, "Very Old",Customer_Churn_Records_26[[#This Row],[Age]] &gt;= 50, "Old",Customer_Churn_Records_26[[#This Row],[Age]] &gt;=35,"Middle-Age", "Young")</f>
        <v>Old</v>
      </c>
      <c r="H3121">
        <v>5</v>
      </c>
      <c r="I3121">
        <v>143139.87</v>
      </c>
      <c r="J3121">
        <v>1</v>
      </c>
      <c r="K3121">
        <v>0</v>
      </c>
      <c r="L3121">
        <v>0</v>
      </c>
      <c r="M3121">
        <v>47795.43</v>
      </c>
      <c r="N3121">
        <v>1</v>
      </c>
      <c r="O3121" t="str">
        <f>IF(Customer_Churn_Records_26[[#This Row],[Exited]] = 1, "Yes","No")</f>
        <v>Yes</v>
      </c>
      <c r="P3121">
        <v>1</v>
      </c>
      <c r="Q3121" t="str">
        <f>IF(Customer_Churn_Records_26[[#This Row],[Complain]] =1, "Yes", "No")</f>
        <v>Yes</v>
      </c>
      <c r="R3121">
        <v>1</v>
      </c>
      <c r="S3121" t="s">
        <v>0</v>
      </c>
      <c r="T3121">
        <v>338</v>
      </c>
    </row>
    <row r="3122" spans="1:20" x14ac:dyDescent="0.3">
      <c r="A3122">
        <v>15694879</v>
      </c>
      <c r="B3122" t="s">
        <v>1335</v>
      </c>
      <c r="C3122">
        <v>590</v>
      </c>
      <c r="D3122" t="s">
        <v>15</v>
      </c>
      <c r="E3122" t="s">
        <v>1</v>
      </c>
      <c r="F3122">
        <v>23</v>
      </c>
      <c r="G3122" t="str" cm="1">
        <f t="array" ref="G3122">_xlfn.SWITCH(TRUE, Customer_Churn_Records_26[[#This Row],[Age]] &gt;= 70, "Very Old",Customer_Churn_Records_26[[#This Row],[Age]] &gt;= 50, "Old",Customer_Churn_Records_26[[#This Row],[Age]] &gt;=35,"Middle-Age", "Young")</f>
        <v>Young</v>
      </c>
      <c r="H3122">
        <v>7</v>
      </c>
      <c r="I3122">
        <v>0</v>
      </c>
      <c r="J3122">
        <v>2</v>
      </c>
      <c r="K3122">
        <v>1</v>
      </c>
      <c r="L3122">
        <v>0</v>
      </c>
      <c r="M3122">
        <v>196789.9</v>
      </c>
      <c r="N3122">
        <v>0</v>
      </c>
      <c r="O3122" t="str">
        <f>IF(Customer_Churn_Records_26[[#This Row],[Exited]] = 1, "Yes","No")</f>
        <v>No</v>
      </c>
      <c r="P3122">
        <v>0</v>
      </c>
      <c r="Q3122" t="str">
        <f>IF(Customer_Churn_Records_26[[#This Row],[Complain]] =1, "Yes", "No")</f>
        <v>No</v>
      </c>
      <c r="R3122">
        <v>1</v>
      </c>
      <c r="S3122" t="s">
        <v>8</v>
      </c>
      <c r="T3122">
        <v>469</v>
      </c>
    </row>
    <row r="3123" spans="1:20" x14ac:dyDescent="0.3">
      <c r="A3123">
        <v>15593715</v>
      </c>
      <c r="B3123" t="s">
        <v>224</v>
      </c>
      <c r="C3123">
        <v>634</v>
      </c>
      <c r="D3123" t="s">
        <v>6</v>
      </c>
      <c r="E3123" t="s">
        <v>5</v>
      </c>
      <c r="F3123">
        <v>27</v>
      </c>
      <c r="G3123" t="str" cm="1">
        <f t="array" ref="G3123">_xlfn.SWITCH(TRUE, Customer_Churn_Records_26[[#This Row],[Age]] &gt;= 70, "Very Old",Customer_Churn_Records_26[[#This Row],[Age]] &gt;= 50, "Old",Customer_Churn_Records_26[[#This Row],[Age]] &gt;=35,"Middle-Age", "Young")</f>
        <v>Young</v>
      </c>
      <c r="H3123">
        <v>3</v>
      </c>
      <c r="I3123">
        <v>107027.52</v>
      </c>
      <c r="J3123">
        <v>1</v>
      </c>
      <c r="K3123">
        <v>1</v>
      </c>
      <c r="L3123">
        <v>0</v>
      </c>
      <c r="M3123">
        <v>173425.68</v>
      </c>
      <c r="N3123">
        <v>0</v>
      </c>
      <c r="O3123" t="str">
        <f>IF(Customer_Churn_Records_26[[#This Row],[Exited]] = 1, "Yes","No")</f>
        <v>No</v>
      </c>
      <c r="P3123">
        <v>0</v>
      </c>
      <c r="Q3123" t="str">
        <f>IF(Customer_Churn_Records_26[[#This Row],[Complain]] =1, "Yes", "No")</f>
        <v>No</v>
      </c>
      <c r="R3123">
        <v>1</v>
      </c>
      <c r="S3123" t="s">
        <v>10</v>
      </c>
      <c r="T3123">
        <v>610</v>
      </c>
    </row>
    <row r="3124" spans="1:20" x14ac:dyDescent="0.3">
      <c r="A3124">
        <v>15575002</v>
      </c>
      <c r="B3124" t="s">
        <v>581</v>
      </c>
      <c r="C3124">
        <v>676</v>
      </c>
      <c r="D3124" t="s">
        <v>2</v>
      </c>
      <c r="E3124" t="s">
        <v>5</v>
      </c>
      <c r="F3124">
        <v>29</v>
      </c>
      <c r="G3124" t="str" cm="1">
        <f t="array" ref="G3124">_xlfn.SWITCH(TRUE, Customer_Churn_Records_26[[#This Row],[Age]] &gt;= 70, "Very Old",Customer_Churn_Records_26[[#This Row],[Age]] &gt;= 50, "Old",Customer_Churn_Records_26[[#This Row],[Age]] &gt;=35,"Middle-Age", "Young")</f>
        <v>Young</v>
      </c>
      <c r="H3124">
        <v>4</v>
      </c>
      <c r="I3124">
        <v>140720.93</v>
      </c>
      <c r="J3124">
        <v>1</v>
      </c>
      <c r="K3124">
        <v>1</v>
      </c>
      <c r="L3124">
        <v>0</v>
      </c>
      <c r="M3124">
        <v>36221.18</v>
      </c>
      <c r="N3124">
        <v>0</v>
      </c>
      <c r="O3124" t="str">
        <f>IF(Customer_Churn_Records_26[[#This Row],[Exited]] = 1, "Yes","No")</f>
        <v>No</v>
      </c>
      <c r="P3124">
        <v>0</v>
      </c>
      <c r="Q3124" t="str">
        <f>IF(Customer_Churn_Records_26[[#This Row],[Complain]] =1, "Yes", "No")</f>
        <v>No</v>
      </c>
      <c r="R3124">
        <v>5</v>
      </c>
      <c r="S3124" t="s">
        <v>10</v>
      </c>
      <c r="T3124">
        <v>439</v>
      </c>
    </row>
    <row r="3125" spans="1:20" x14ac:dyDescent="0.3">
      <c r="A3125">
        <v>15622171</v>
      </c>
      <c r="B3125" t="s">
        <v>1346</v>
      </c>
      <c r="C3125">
        <v>642</v>
      </c>
      <c r="D3125" t="s">
        <v>2</v>
      </c>
      <c r="E3125" t="s">
        <v>5</v>
      </c>
      <c r="F3125">
        <v>30</v>
      </c>
      <c r="G3125" t="str" cm="1">
        <f t="array" ref="G3125">_xlfn.SWITCH(TRUE, Customer_Churn_Records_26[[#This Row],[Age]] &gt;= 70, "Very Old",Customer_Churn_Records_26[[#This Row],[Age]] &gt;= 50, "Old",Customer_Churn_Records_26[[#This Row],[Age]] &gt;=35,"Middle-Age", "Young")</f>
        <v>Young</v>
      </c>
      <c r="H3125">
        <v>8</v>
      </c>
      <c r="I3125">
        <v>80964.570000000007</v>
      </c>
      <c r="J3125">
        <v>2</v>
      </c>
      <c r="K3125">
        <v>1</v>
      </c>
      <c r="L3125">
        <v>0</v>
      </c>
      <c r="M3125">
        <v>174738.2</v>
      </c>
      <c r="N3125">
        <v>0</v>
      </c>
      <c r="O3125" t="str">
        <f>IF(Customer_Churn_Records_26[[#This Row],[Exited]] = 1, "Yes","No")</f>
        <v>No</v>
      </c>
      <c r="P3125">
        <v>0</v>
      </c>
      <c r="Q3125" t="str">
        <f>IF(Customer_Churn_Records_26[[#This Row],[Complain]] =1, "Yes", "No")</f>
        <v>No</v>
      </c>
      <c r="R3125">
        <v>4</v>
      </c>
      <c r="S3125" t="s">
        <v>10</v>
      </c>
      <c r="T3125">
        <v>270</v>
      </c>
    </row>
    <row r="3126" spans="1:20" x14ac:dyDescent="0.3">
      <c r="A3126">
        <v>15795224</v>
      </c>
      <c r="B3126" t="s">
        <v>806</v>
      </c>
      <c r="C3126">
        <v>760</v>
      </c>
      <c r="D3126" t="s">
        <v>2</v>
      </c>
      <c r="E3126" t="s">
        <v>5</v>
      </c>
      <c r="F3126">
        <v>39</v>
      </c>
      <c r="G3126" t="str" cm="1">
        <f t="array" ref="G3126">_xlfn.SWITCH(TRUE, Customer_Churn_Records_26[[#This Row],[Age]] &gt;= 70, "Very Old",Customer_Churn_Records_26[[#This Row],[Age]] &gt;= 50, "Old",Customer_Churn_Records_26[[#This Row],[Age]] &gt;=35,"Middle-Age", "Young")</f>
        <v>Middle-Age</v>
      </c>
      <c r="H3126">
        <v>6</v>
      </c>
      <c r="I3126">
        <v>178585.46</v>
      </c>
      <c r="J3126">
        <v>1</v>
      </c>
      <c r="K3126">
        <v>1</v>
      </c>
      <c r="L3126">
        <v>0</v>
      </c>
      <c r="M3126">
        <v>67131.3</v>
      </c>
      <c r="N3126">
        <v>1</v>
      </c>
      <c r="O3126" t="str">
        <f>IF(Customer_Churn_Records_26[[#This Row],[Exited]] = 1, "Yes","No")</f>
        <v>Yes</v>
      </c>
      <c r="P3126">
        <v>1</v>
      </c>
      <c r="Q3126" t="str">
        <f>IF(Customer_Churn_Records_26[[#This Row],[Complain]] =1, "Yes", "No")</f>
        <v>Yes</v>
      </c>
      <c r="R3126">
        <v>3</v>
      </c>
      <c r="S3126" t="s">
        <v>0</v>
      </c>
      <c r="T3126">
        <v>790</v>
      </c>
    </row>
    <row r="3127" spans="1:20" x14ac:dyDescent="0.3">
      <c r="A3127">
        <v>15685346</v>
      </c>
      <c r="B3127" t="s">
        <v>463</v>
      </c>
      <c r="C3127">
        <v>736</v>
      </c>
      <c r="D3127" t="s">
        <v>15</v>
      </c>
      <c r="E3127" t="s">
        <v>1</v>
      </c>
      <c r="F3127">
        <v>26</v>
      </c>
      <c r="G3127" t="str" cm="1">
        <f t="array" ref="G3127">_xlfn.SWITCH(TRUE, Customer_Churn_Records_26[[#This Row],[Age]] &gt;= 70, "Very Old",Customer_Churn_Records_26[[#This Row],[Age]] &gt;= 50, "Old",Customer_Churn_Records_26[[#This Row],[Age]] &gt;=35,"Middle-Age", "Young")</f>
        <v>Young</v>
      </c>
      <c r="H3127">
        <v>4</v>
      </c>
      <c r="I3127">
        <v>135889.13</v>
      </c>
      <c r="J3127">
        <v>1</v>
      </c>
      <c r="K3127">
        <v>1</v>
      </c>
      <c r="L3127">
        <v>1</v>
      </c>
      <c r="M3127">
        <v>165692.03</v>
      </c>
      <c r="N3127">
        <v>0</v>
      </c>
      <c r="O3127" t="str">
        <f>IF(Customer_Churn_Records_26[[#This Row],[Exited]] = 1, "Yes","No")</f>
        <v>No</v>
      </c>
      <c r="P3127">
        <v>0</v>
      </c>
      <c r="Q3127" t="str">
        <f>IF(Customer_Churn_Records_26[[#This Row],[Complain]] =1, "Yes", "No")</f>
        <v>No</v>
      </c>
      <c r="R3127">
        <v>4</v>
      </c>
      <c r="S3127" t="s">
        <v>10</v>
      </c>
      <c r="T3127">
        <v>253</v>
      </c>
    </row>
    <row r="3128" spans="1:20" x14ac:dyDescent="0.3">
      <c r="A3128">
        <v>15691808</v>
      </c>
      <c r="B3128" t="s">
        <v>699</v>
      </c>
      <c r="C3128">
        <v>656</v>
      </c>
      <c r="D3128" t="s">
        <v>2</v>
      </c>
      <c r="E3128" t="s">
        <v>5</v>
      </c>
      <c r="F3128">
        <v>43</v>
      </c>
      <c r="G3128" t="str" cm="1">
        <f t="array" ref="G3128">_xlfn.SWITCH(TRUE, Customer_Churn_Records_26[[#This Row],[Age]] &gt;= 70, "Very Old",Customer_Churn_Records_26[[#This Row],[Age]] &gt;= 50, "Old",Customer_Churn_Records_26[[#This Row],[Age]] &gt;=35,"Middle-Age", "Young")</f>
        <v>Middle-Age</v>
      </c>
      <c r="H3128">
        <v>7</v>
      </c>
      <c r="I3128">
        <v>134919.85</v>
      </c>
      <c r="J3128">
        <v>1</v>
      </c>
      <c r="K3128">
        <v>1</v>
      </c>
      <c r="L3128">
        <v>0</v>
      </c>
      <c r="M3128">
        <v>194691.95</v>
      </c>
      <c r="N3128">
        <v>0</v>
      </c>
      <c r="O3128" t="str">
        <f>IF(Customer_Churn_Records_26[[#This Row],[Exited]] = 1, "Yes","No")</f>
        <v>No</v>
      </c>
      <c r="P3128">
        <v>0</v>
      </c>
      <c r="Q3128" t="str">
        <f>IF(Customer_Churn_Records_26[[#This Row],[Complain]] =1, "Yes", "No")</f>
        <v>No</v>
      </c>
      <c r="R3128">
        <v>1</v>
      </c>
      <c r="S3128" t="s">
        <v>0</v>
      </c>
      <c r="T3128">
        <v>421</v>
      </c>
    </row>
    <row r="3129" spans="1:20" x14ac:dyDescent="0.3">
      <c r="A3129">
        <v>15721007</v>
      </c>
      <c r="B3129" t="s">
        <v>313</v>
      </c>
      <c r="C3129">
        <v>776</v>
      </c>
      <c r="D3129" t="s">
        <v>6</v>
      </c>
      <c r="E3129" t="s">
        <v>5</v>
      </c>
      <c r="F3129">
        <v>33</v>
      </c>
      <c r="G3129" t="str" cm="1">
        <f t="array" ref="G3129">_xlfn.SWITCH(TRUE, Customer_Churn_Records_26[[#This Row],[Age]] &gt;= 70, "Very Old",Customer_Churn_Records_26[[#This Row],[Age]] &gt;= 50, "Old",Customer_Churn_Records_26[[#This Row],[Age]] &gt;=35,"Middle-Age", "Young")</f>
        <v>Young</v>
      </c>
      <c r="H3129">
        <v>8</v>
      </c>
      <c r="I3129">
        <v>115130.34</v>
      </c>
      <c r="J3129">
        <v>1</v>
      </c>
      <c r="K3129">
        <v>0</v>
      </c>
      <c r="L3129">
        <v>0</v>
      </c>
      <c r="M3129">
        <v>129525.5</v>
      </c>
      <c r="N3129">
        <v>1</v>
      </c>
      <c r="O3129" t="str">
        <f>IF(Customer_Churn_Records_26[[#This Row],[Exited]] = 1, "Yes","No")</f>
        <v>Yes</v>
      </c>
      <c r="P3129">
        <v>1</v>
      </c>
      <c r="Q3129" t="str">
        <f>IF(Customer_Churn_Records_26[[#This Row],[Complain]] =1, "Yes", "No")</f>
        <v>Yes</v>
      </c>
      <c r="R3129">
        <v>4</v>
      </c>
      <c r="S3129" t="s">
        <v>4</v>
      </c>
      <c r="T3129">
        <v>658</v>
      </c>
    </row>
    <row r="3130" spans="1:20" x14ac:dyDescent="0.3">
      <c r="A3130">
        <v>15794253</v>
      </c>
      <c r="B3130" t="s">
        <v>570</v>
      </c>
      <c r="C3130">
        <v>832</v>
      </c>
      <c r="D3130" t="s">
        <v>15</v>
      </c>
      <c r="E3130" t="s">
        <v>1</v>
      </c>
      <c r="F3130">
        <v>34</v>
      </c>
      <c r="G3130" t="str" cm="1">
        <f t="array" ref="G3130">_xlfn.SWITCH(TRUE, Customer_Churn_Records_26[[#This Row],[Age]] &gt;= 70, "Very Old",Customer_Churn_Records_26[[#This Row],[Age]] &gt;= 50, "Old",Customer_Churn_Records_26[[#This Row],[Age]] &gt;=35,"Middle-Age", "Young")</f>
        <v>Young</v>
      </c>
      <c r="H3130">
        <v>6</v>
      </c>
      <c r="I3130">
        <v>138190.13</v>
      </c>
      <c r="J3130">
        <v>2</v>
      </c>
      <c r="K3130">
        <v>0</v>
      </c>
      <c r="L3130">
        <v>1</v>
      </c>
      <c r="M3130">
        <v>146511.20000000001</v>
      </c>
      <c r="N3130">
        <v>0</v>
      </c>
      <c r="O3130" t="str">
        <f>IF(Customer_Churn_Records_26[[#This Row],[Exited]] = 1, "Yes","No")</f>
        <v>No</v>
      </c>
      <c r="P3130">
        <v>0</v>
      </c>
      <c r="Q3130" t="str">
        <f>IF(Customer_Churn_Records_26[[#This Row],[Complain]] =1, "Yes", "No")</f>
        <v>No</v>
      </c>
      <c r="R3130">
        <v>2</v>
      </c>
      <c r="S3130" t="s">
        <v>10</v>
      </c>
      <c r="T3130">
        <v>424</v>
      </c>
    </row>
    <row r="3131" spans="1:20" x14ac:dyDescent="0.3">
      <c r="A3131">
        <v>15694453</v>
      </c>
      <c r="B3131" t="s">
        <v>3</v>
      </c>
      <c r="C3131">
        <v>631</v>
      </c>
      <c r="D3131" t="s">
        <v>6</v>
      </c>
      <c r="E3131" t="s">
        <v>5</v>
      </c>
      <c r="F3131">
        <v>37</v>
      </c>
      <c r="G3131" t="str" cm="1">
        <f t="array" ref="G3131">_xlfn.SWITCH(TRUE, Customer_Churn_Records_26[[#This Row],[Age]] &gt;= 70, "Very Old",Customer_Churn_Records_26[[#This Row],[Age]] &gt;= 50, "Old",Customer_Churn_Records_26[[#This Row],[Age]] &gt;=35,"Middle-Age", "Young")</f>
        <v>Middle-Age</v>
      </c>
      <c r="H3131">
        <v>9</v>
      </c>
      <c r="I3131">
        <v>131519.49</v>
      </c>
      <c r="J3131">
        <v>2</v>
      </c>
      <c r="K3131">
        <v>1</v>
      </c>
      <c r="L3131">
        <v>1</v>
      </c>
      <c r="M3131">
        <v>51752.18</v>
      </c>
      <c r="N3131">
        <v>0</v>
      </c>
      <c r="O3131" t="str">
        <f>IF(Customer_Churn_Records_26[[#This Row],[Exited]] = 1, "Yes","No")</f>
        <v>No</v>
      </c>
      <c r="P3131">
        <v>0</v>
      </c>
      <c r="Q3131" t="str">
        <f>IF(Customer_Churn_Records_26[[#This Row],[Complain]] =1, "Yes", "No")</f>
        <v>No</v>
      </c>
      <c r="R3131">
        <v>1</v>
      </c>
      <c r="S3131" t="s">
        <v>8</v>
      </c>
      <c r="T3131">
        <v>404</v>
      </c>
    </row>
    <row r="3132" spans="1:20" x14ac:dyDescent="0.3">
      <c r="A3132">
        <v>15813113</v>
      </c>
      <c r="B3132" t="s">
        <v>796</v>
      </c>
      <c r="C3132">
        <v>795</v>
      </c>
      <c r="D3132" t="s">
        <v>15</v>
      </c>
      <c r="E3132" t="s">
        <v>1</v>
      </c>
      <c r="F3132">
        <v>56</v>
      </c>
      <c r="G3132" t="str" cm="1">
        <f t="array" ref="G3132">_xlfn.SWITCH(TRUE, Customer_Churn_Records_26[[#This Row],[Age]] &gt;= 70, "Very Old",Customer_Churn_Records_26[[#This Row],[Age]] &gt;= 50, "Old",Customer_Churn_Records_26[[#This Row],[Age]] &gt;=35,"Middle-Age", "Young")</f>
        <v>Old</v>
      </c>
      <c r="H3132">
        <v>5</v>
      </c>
      <c r="I3132">
        <v>0</v>
      </c>
      <c r="J3132">
        <v>1</v>
      </c>
      <c r="K3132">
        <v>1</v>
      </c>
      <c r="L3132">
        <v>0</v>
      </c>
      <c r="M3132">
        <v>35418.69</v>
      </c>
      <c r="N3132">
        <v>1</v>
      </c>
      <c r="O3132" t="str">
        <f>IF(Customer_Churn_Records_26[[#This Row],[Exited]] = 1, "Yes","No")</f>
        <v>Yes</v>
      </c>
      <c r="P3132">
        <v>1</v>
      </c>
      <c r="Q3132" t="str">
        <f>IF(Customer_Churn_Records_26[[#This Row],[Complain]] =1, "Yes", "No")</f>
        <v>Yes</v>
      </c>
      <c r="R3132">
        <v>5</v>
      </c>
      <c r="S3132" t="s">
        <v>10</v>
      </c>
      <c r="T3132">
        <v>675</v>
      </c>
    </row>
    <row r="3133" spans="1:20" x14ac:dyDescent="0.3">
      <c r="A3133">
        <v>15614187</v>
      </c>
      <c r="B3133" t="s">
        <v>2402</v>
      </c>
      <c r="C3133">
        <v>648</v>
      </c>
      <c r="D3133" t="s">
        <v>6</v>
      </c>
      <c r="E3133" t="s">
        <v>1</v>
      </c>
      <c r="F3133">
        <v>39</v>
      </c>
      <c r="G3133" t="str" cm="1">
        <f t="array" ref="G3133">_xlfn.SWITCH(TRUE, Customer_Churn_Records_26[[#This Row],[Age]] &gt;= 70, "Very Old",Customer_Churn_Records_26[[#This Row],[Age]] &gt;= 50, "Old",Customer_Churn_Records_26[[#This Row],[Age]] &gt;=35,"Middle-Age", "Young")</f>
        <v>Middle-Age</v>
      </c>
      <c r="H3133">
        <v>3</v>
      </c>
      <c r="I3133">
        <v>126935.98</v>
      </c>
      <c r="J3133">
        <v>2</v>
      </c>
      <c r="K3133">
        <v>0</v>
      </c>
      <c r="L3133">
        <v>1</v>
      </c>
      <c r="M3133">
        <v>57995.74</v>
      </c>
      <c r="N3133">
        <v>0</v>
      </c>
      <c r="O3133" t="str">
        <f>IF(Customer_Churn_Records_26[[#This Row],[Exited]] = 1, "Yes","No")</f>
        <v>No</v>
      </c>
      <c r="P3133">
        <v>0</v>
      </c>
      <c r="Q3133" t="str">
        <f>IF(Customer_Churn_Records_26[[#This Row],[Complain]] =1, "Yes", "No")</f>
        <v>No</v>
      </c>
      <c r="R3133">
        <v>1</v>
      </c>
      <c r="S3133" t="s">
        <v>10</v>
      </c>
      <c r="T3133">
        <v>693</v>
      </c>
    </row>
    <row r="3134" spans="1:20" x14ac:dyDescent="0.3">
      <c r="A3134">
        <v>15619407</v>
      </c>
      <c r="B3134" t="s">
        <v>783</v>
      </c>
      <c r="C3134">
        <v>615</v>
      </c>
      <c r="D3134" t="s">
        <v>2</v>
      </c>
      <c r="E3134" t="s">
        <v>5</v>
      </c>
      <c r="F3134">
        <v>39</v>
      </c>
      <c r="G3134" t="str" cm="1">
        <f t="array" ref="G3134">_xlfn.SWITCH(TRUE, Customer_Churn_Records_26[[#This Row],[Age]] &gt;= 70, "Very Old",Customer_Churn_Records_26[[#This Row],[Age]] &gt;= 50, "Old",Customer_Churn_Records_26[[#This Row],[Age]] &gt;=35,"Middle-Age", "Young")</f>
        <v>Middle-Age</v>
      </c>
      <c r="H3134">
        <v>4</v>
      </c>
      <c r="I3134">
        <v>133707.09</v>
      </c>
      <c r="J3134">
        <v>1</v>
      </c>
      <c r="K3134">
        <v>1</v>
      </c>
      <c r="L3134">
        <v>1</v>
      </c>
      <c r="M3134">
        <v>108152.75</v>
      </c>
      <c r="N3134">
        <v>0</v>
      </c>
      <c r="O3134" t="str">
        <f>IF(Customer_Churn_Records_26[[#This Row],[Exited]] = 1, "Yes","No")</f>
        <v>No</v>
      </c>
      <c r="P3134">
        <v>0</v>
      </c>
      <c r="Q3134" t="str">
        <f>IF(Customer_Churn_Records_26[[#This Row],[Complain]] =1, "Yes", "No")</f>
        <v>No</v>
      </c>
      <c r="R3134">
        <v>5</v>
      </c>
      <c r="S3134" t="s">
        <v>10</v>
      </c>
      <c r="T3134">
        <v>358</v>
      </c>
    </row>
    <row r="3135" spans="1:20" x14ac:dyDescent="0.3">
      <c r="A3135">
        <v>15646227</v>
      </c>
      <c r="B3135" t="s">
        <v>191</v>
      </c>
      <c r="C3135">
        <v>682</v>
      </c>
      <c r="D3135" t="s">
        <v>2</v>
      </c>
      <c r="E3135" t="s">
        <v>1</v>
      </c>
      <c r="F3135">
        <v>27</v>
      </c>
      <c r="G3135" t="str" cm="1">
        <f t="array" ref="G3135">_xlfn.SWITCH(TRUE, Customer_Churn_Records_26[[#This Row],[Age]] &gt;= 70, "Very Old",Customer_Churn_Records_26[[#This Row],[Age]] &gt;= 50, "Old",Customer_Churn_Records_26[[#This Row],[Age]] &gt;=35,"Middle-Age", "Young")</f>
        <v>Young</v>
      </c>
      <c r="H3135">
        <v>1</v>
      </c>
      <c r="I3135">
        <v>97893.2</v>
      </c>
      <c r="J3135">
        <v>1</v>
      </c>
      <c r="K3135">
        <v>1</v>
      </c>
      <c r="L3135">
        <v>0</v>
      </c>
      <c r="M3135">
        <v>166144.98000000001</v>
      </c>
      <c r="N3135">
        <v>0</v>
      </c>
      <c r="O3135" t="str">
        <f>IF(Customer_Churn_Records_26[[#This Row],[Exited]] = 1, "Yes","No")</f>
        <v>No</v>
      </c>
      <c r="P3135">
        <v>0</v>
      </c>
      <c r="Q3135" t="str">
        <f>IF(Customer_Churn_Records_26[[#This Row],[Complain]] =1, "Yes", "No")</f>
        <v>No</v>
      </c>
      <c r="R3135">
        <v>5</v>
      </c>
      <c r="S3135" t="s">
        <v>0</v>
      </c>
      <c r="T3135">
        <v>635</v>
      </c>
    </row>
    <row r="3136" spans="1:20" x14ac:dyDescent="0.3">
      <c r="A3136">
        <v>15660541</v>
      </c>
      <c r="B3136" t="s">
        <v>1203</v>
      </c>
      <c r="C3136">
        <v>694</v>
      </c>
      <c r="D3136" t="s">
        <v>2</v>
      </c>
      <c r="E3136" t="s">
        <v>5</v>
      </c>
      <c r="F3136">
        <v>34</v>
      </c>
      <c r="G3136" t="str" cm="1">
        <f t="array" ref="G3136">_xlfn.SWITCH(TRUE, Customer_Churn_Records_26[[#This Row],[Age]] &gt;= 70, "Very Old",Customer_Churn_Records_26[[#This Row],[Age]] &gt;= 50, "Old",Customer_Churn_Records_26[[#This Row],[Age]] &gt;=35,"Middle-Age", "Young")</f>
        <v>Young</v>
      </c>
      <c r="H3136">
        <v>5</v>
      </c>
      <c r="I3136">
        <v>127900.03</v>
      </c>
      <c r="J3136">
        <v>1</v>
      </c>
      <c r="K3136">
        <v>1</v>
      </c>
      <c r="L3136">
        <v>0</v>
      </c>
      <c r="M3136">
        <v>101737.8</v>
      </c>
      <c r="N3136">
        <v>0</v>
      </c>
      <c r="O3136" t="str">
        <f>IF(Customer_Churn_Records_26[[#This Row],[Exited]] = 1, "Yes","No")</f>
        <v>No</v>
      </c>
      <c r="P3136">
        <v>0</v>
      </c>
      <c r="Q3136" t="str">
        <f>IF(Customer_Churn_Records_26[[#This Row],[Complain]] =1, "Yes", "No")</f>
        <v>No</v>
      </c>
      <c r="R3136">
        <v>5</v>
      </c>
      <c r="S3136" t="s">
        <v>4</v>
      </c>
      <c r="T3136">
        <v>325</v>
      </c>
    </row>
    <row r="3137" spans="1:20" x14ac:dyDescent="0.3">
      <c r="A3137">
        <v>15753874</v>
      </c>
      <c r="B3137" t="s">
        <v>1474</v>
      </c>
      <c r="C3137">
        <v>694</v>
      </c>
      <c r="D3137" t="s">
        <v>2</v>
      </c>
      <c r="E3137" t="s">
        <v>5</v>
      </c>
      <c r="F3137">
        <v>37</v>
      </c>
      <c r="G3137" t="str" cm="1">
        <f t="array" ref="G3137">_xlfn.SWITCH(TRUE, Customer_Churn_Records_26[[#This Row],[Age]] &gt;= 70, "Very Old",Customer_Churn_Records_26[[#This Row],[Age]] &gt;= 50, "Old",Customer_Churn_Records_26[[#This Row],[Age]] &gt;=35,"Middle-Age", "Young")</f>
        <v>Middle-Age</v>
      </c>
      <c r="H3137">
        <v>10</v>
      </c>
      <c r="I3137">
        <v>143835.47</v>
      </c>
      <c r="J3137">
        <v>1</v>
      </c>
      <c r="K3137">
        <v>0</v>
      </c>
      <c r="L3137">
        <v>1</v>
      </c>
      <c r="M3137">
        <v>33326.71</v>
      </c>
      <c r="N3137">
        <v>0</v>
      </c>
      <c r="O3137" t="str">
        <f>IF(Customer_Churn_Records_26[[#This Row],[Exited]] = 1, "Yes","No")</f>
        <v>No</v>
      </c>
      <c r="P3137">
        <v>0</v>
      </c>
      <c r="Q3137" t="str">
        <f>IF(Customer_Churn_Records_26[[#This Row],[Complain]] =1, "Yes", "No")</f>
        <v>No</v>
      </c>
      <c r="R3137">
        <v>1</v>
      </c>
      <c r="S3137" t="s">
        <v>10</v>
      </c>
      <c r="T3137">
        <v>992</v>
      </c>
    </row>
    <row r="3138" spans="1:20" x14ac:dyDescent="0.3">
      <c r="A3138">
        <v>15617877</v>
      </c>
      <c r="B3138" t="s">
        <v>2401</v>
      </c>
      <c r="C3138">
        <v>607</v>
      </c>
      <c r="D3138" t="s">
        <v>2</v>
      </c>
      <c r="E3138" t="s">
        <v>5</v>
      </c>
      <c r="F3138">
        <v>44</v>
      </c>
      <c r="G3138" t="str" cm="1">
        <f t="array" ref="G3138">_xlfn.SWITCH(TRUE, Customer_Churn_Records_26[[#This Row],[Age]] &gt;= 70, "Very Old",Customer_Churn_Records_26[[#This Row],[Age]] &gt;= 50, "Old",Customer_Churn_Records_26[[#This Row],[Age]] &gt;=35,"Middle-Age", "Young")</f>
        <v>Middle-Age</v>
      </c>
      <c r="H3138">
        <v>0</v>
      </c>
      <c r="I3138">
        <v>0</v>
      </c>
      <c r="J3138">
        <v>2</v>
      </c>
      <c r="K3138">
        <v>1</v>
      </c>
      <c r="L3138">
        <v>1</v>
      </c>
      <c r="M3138">
        <v>81140.09</v>
      </c>
      <c r="N3138">
        <v>0</v>
      </c>
      <c r="O3138" t="str">
        <f>IF(Customer_Churn_Records_26[[#This Row],[Exited]] = 1, "Yes","No")</f>
        <v>No</v>
      </c>
      <c r="P3138">
        <v>0</v>
      </c>
      <c r="Q3138" t="str">
        <f>IF(Customer_Churn_Records_26[[#This Row],[Complain]] =1, "Yes", "No")</f>
        <v>No</v>
      </c>
      <c r="R3138">
        <v>4</v>
      </c>
      <c r="S3138" t="s">
        <v>0</v>
      </c>
      <c r="T3138">
        <v>430</v>
      </c>
    </row>
    <row r="3139" spans="1:20" x14ac:dyDescent="0.3">
      <c r="A3139">
        <v>15772073</v>
      </c>
      <c r="B3139" t="s">
        <v>2400</v>
      </c>
      <c r="C3139">
        <v>664</v>
      </c>
      <c r="D3139" t="s">
        <v>2</v>
      </c>
      <c r="E3139" t="s">
        <v>5</v>
      </c>
      <c r="F3139">
        <v>48</v>
      </c>
      <c r="G3139" t="str" cm="1">
        <f t="array" ref="G3139">_xlfn.SWITCH(TRUE, Customer_Churn_Records_26[[#This Row],[Age]] &gt;= 70, "Very Old",Customer_Churn_Records_26[[#This Row],[Age]] &gt;= 50, "Old",Customer_Churn_Records_26[[#This Row],[Age]] &gt;=35,"Middle-Age", "Young")</f>
        <v>Middle-Age</v>
      </c>
      <c r="H3139">
        <v>10</v>
      </c>
      <c r="I3139">
        <v>0</v>
      </c>
      <c r="J3139">
        <v>1</v>
      </c>
      <c r="K3139">
        <v>1</v>
      </c>
      <c r="L3139">
        <v>0</v>
      </c>
      <c r="M3139">
        <v>140173.17000000001</v>
      </c>
      <c r="N3139">
        <v>1</v>
      </c>
      <c r="O3139" t="str">
        <f>IF(Customer_Churn_Records_26[[#This Row],[Exited]] = 1, "Yes","No")</f>
        <v>Yes</v>
      </c>
      <c r="P3139">
        <v>1</v>
      </c>
      <c r="Q3139" t="str">
        <f>IF(Customer_Churn_Records_26[[#This Row],[Complain]] =1, "Yes", "No")</f>
        <v>Yes</v>
      </c>
      <c r="R3139">
        <v>1</v>
      </c>
      <c r="S3139" t="s">
        <v>10</v>
      </c>
      <c r="T3139">
        <v>495</v>
      </c>
    </row>
    <row r="3140" spans="1:20" x14ac:dyDescent="0.3">
      <c r="A3140">
        <v>15701537</v>
      </c>
      <c r="B3140" t="s">
        <v>2216</v>
      </c>
      <c r="C3140">
        <v>756</v>
      </c>
      <c r="D3140" t="s">
        <v>2</v>
      </c>
      <c r="E3140" t="s">
        <v>5</v>
      </c>
      <c r="F3140">
        <v>60</v>
      </c>
      <c r="G3140" t="str" cm="1">
        <f t="array" ref="G3140">_xlfn.SWITCH(TRUE, Customer_Churn_Records_26[[#This Row],[Age]] &gt;= 70, "Very Old",Customer_Churn_Records_26[[#This Row],[Age]] &gt;= 50, "Old",Customer_Churn_Records_26[[#This Row],[Age]] &gt;=35,"Middle-Age", "Young")</f>
        <v>Old</v>
      </c>
      <c r="H3140">
        <v>2</v>
      </c>
      <c r="I3140">
        <v>0</v>
      </c>
      <c r="J3140">
        <v>1</v>
      </c>
      <c r="K3140">
        <v>1</v>
      </c>
      <c r="L3140">
        <v>1</v>
      </c>
      <c r="M3140">
        <v>166513.49</v>
      </c>
      <c r="N3140">
        <v>1</v>
      </c>
      <c r="O3140" t="str">
        <f>IF(Customer_Churn_Records_26[[#This Row],[Exited]] = 1, "Yes","No")</f>
        <v>Yes</v>
      </c>
      <c r="P3140">
        <v>1</v>
      </c>
      <c r="Q3140" t="str">
        <f>IF(Customer_Churn_Records_26[[#This Row],[Complain]] =1, "Yes", "No")</f>
        <v>Yes</v>
      </c>
      <c r="R3140">
        <v>3</v>
      </c>
      <c r="S3140" t="s">
        <v>0</v>
      </c>
      <c r="T3140">
        <v>858</v>
      </c>
    </row>
    <row r="3141" spans="1:20" x14ac:dyDescent="0.3">
      <c r="A3141">
        <v>15736228</v>
      </c>
      <c r="B3141" t="s">
        <v>519</v>
      </c>
      <c r="C3141">
        <v>645</v>
      </c>
      <c r="D3141" t="s">
        <v>2</v>
      </c>
      <c r="E3141" t="s">
        <v>1</v>
      </c>
      <c r="F3141">
        <v>40</v>
      </c>
      <c r="G3141" t="str" cm="1">
        <f t="array" ref="G3141">_xlfn.SWITCH(TRUE, Customer_Churn_Records_26[[#This Row],[Age]] &gt;= 70, "Very Old",Customer_Churn_Records_26[[#This Row],[Age]] &gt;= 50, "Old",Customer_Churn_Records_26[[#This Row],[Age]] &gt;=35,"Middle-Age", "Young")</f>
        <v>Middle-Age</v>
      </c>
      <c r="H3141">
        <v>3</v>
      </c>
      <c r="I3141">
        <v>129596.77</v>
      </c>
      <c r="J3141">
        <v>1</v>
      </c>
      <c r="K3141">
        <v>1</v>
      </c>
      <c r="L3141">
        <v>1</v>
      </c>
      <c r="M3141">
        <v>103232.6</v>
      </c>
      <c r="N3141">
        <v>0</v>
      </c>
      <c r="O3141" t="str">
        <f>IF(Customer_Churn_Records_26[[#This Row],[Exited]] = 1, "Yes","No")</f>
        <v>No</v>
      </c>
      <c r="P3141">
        <v>0</v>
      </c>
      <c r="Q3141" t="str">
        <f>IF(Customer_Churn_Records_26[[#This Row],[Complain]] =1, "Yes", "No")</f>
        <v>No</v>
      </c>
      <c r="R3141">
        <v>4</v>
      </c>
      <c r="S3141" t="s">
        <v>8</v>
      </c>
      <c r="T3141">
        <v>897</v>
      </c>
    </row>
    <row r="3142" spans="1:20" x14ac:dyDescent="0.3">
      <c r="A3142">
        <v>15780572</v>
      </c>
      <c r="B3142" t="s">
        <v>2399</v>
      </c>
      <c r="C3142">
        <v>653</v>
      </c>
      <c r="D3142" t="s">
        <v>15</v>
      </c>
      <c r="E3142" t="s">
        <v>5</v>
      </c>
      <c r="F3142">
        <v>30</v>
      </c>
      <c r="G3142" t="str" cm="1">
        <f t="array" ref="G3142">_xlfn.SWITCH(TRUE, Customer_Churn_Records_26[[#This Row],[Age]] &gt;= 70, "Very Old",Customer_Churn_Records_26[[#This Row],[Age]] &gt;= 50, "Old",Customer_Churn_Records_26[[#This Row],[Age]] &gt;=35,"Middle-Age", "Young")</f>
        <v>Young</v>
      </c>
      <c r="H3142">
        <v>4</v>
      </c>
      <c r="I3142">
        <v>0</v>
      </c>
      <c r="J3142">
        <v>2</v>
      </c>
      <c r="K3142">
        <v>1</v>
      </c>
      <c r="L3142">
        <v>0</v>
      </c>
      <c r="M3142">
        <v>120736.04</v>
      </c>
      <c r="N3142">
        <v>0</v>
      </c>
      <c r="O3142" t="str">
        <f>IF(Customer_Churn_Records_26[[#This Row],[Exited]] = 1, "Yes","No")</f>
        <v>No</v>
      </c>
      <c r="P3142">
        <v>0</v>
      </c>
      <c r="Q3142" t="str">
        <f>IF(Customer_Churn_Records_26[[#This Row],[Complain]] =1, "Yes", "No")</f>
        <v>No</v>
      </c>
      <c r="R3142">
        <v>5</v>
      </c>
      <c r="S3142" t="s">
        <v>0</v>
      </c>
      <c r="T3142">
        <v>739</v>
      </c>
    </row>
    <row r="3143" spans="1:20" x14ac:dyDescent="0.3">
      <c r="A3143">
        <v>15769596</v>
      </c>
      <c r="B3143" t="s">
        <v>230</v>
      </c>
      <c r="C3143">
        <v>710</v>
      </c>
      <c r="D3143" t="s">
        <v>6</v>
      </c>
      <c r="E3143" t="s">
        <v>1</v>
      </c>
      <c r="F3143">
        <v>24</v>
      </c>
      <c r="G3143" t="str" cm="1">
        <f t="array" ref="G3143">_xlfn.SWITCH(TRUE, Customer_Churn_Records_26[[#This Row],[Age]] &gt;= 70, "Very Old",Customer_Churn_Records_26[[#This Row],[Age]] &gt;= 50, "Old",Customer_Churn_Records_26[[#This Row],[Age]] &gt;=35,"Middle-Age", "Young")</f>
        <v>Young</v>
      </c>
      <c r="H3143">
        <v>2</v>
      </c>
      <c r="I3143">
        <v>110407.44</v>
      </c>
      <c r="J3143">
        <v>2</v>
      </c>
      <c r="K3143">
        <v>0</v>
      </c>
      <c r="L3143">
        <v>0</v>
      </c>
      <c r="M3143">
        <v>15832.43</v>
      </c>
      <c r="N3143">
        <v>1</v>
      </c>
      <c r="O3143" t="str">
        <f>IF(Customer_Churn_Records_26[[#This Row],[Exited]] = 1, "Yes","No")</f>
        <v>Yes</v>
      </c>
      <c r="P3143">
        <v>1</v>
      </c>
      <c r="Q3143" t="str">
        <f>IF(Customer_Churn_Records_26[[#This Row],[Complain]] =1, "Yes", "No")</f>
        <v>Yes</v>
      </c>
      <c r="R3143">
        <v>4</v>
      </c>
      <c r="S3143" t="s">
        <v>8</v>
      </c>
      <c r="T3143">
        <v>993</v>
      </c>
    </row>
    <row r="3144" spans="1:20" x14ac:dyDescent="0.3">
      <c r="A3144">
        <v>15586996</v>
      </c>
      <c r="B3144" t="s">
        <v>31</v>
      </c>
      <c r="C3144">
        <v>697</v>
      </c>
      <c r="D3144" t="s">
        <v>2</v>
      </c>
      <c r="E3144" t="s">
        <v>1</v>
      </c>
      <c r="F3144">
        <v>76</v>
      </c>
      <c r="G3144" t="str" cm="1">
        <f t="array" ref="G3144">_xlfn.SWITCH(TRUE, Customer_Churn_Records_26[[#This Row],[Age]] &gt;= 70, "Very Old",Customer_Churn_Records_26[[#This Row],[Age]] &gt;= 50, "Old",Customer_Churn_Records_26[[#This Row],[Age]] &gt;=35,"Middle-Age", "Young")</f>
        <v>Very Old</v>
      </c>
      <c r="H3144">
        <v>7</v>
      </c>
      <c r="I3144">
        <v>0</v>
      </c>
      <c r="J3144">
        <v>2</v>
      </c>
      <c r="K3144">
        <v>0</v>
      </c>
      <c r="L3144">
        <v>1</v>
      </c>
      <c r="M3144">
        <v>188772.45</v>
      </c>
      <c r="N3144">
        <v>0</v>
      </c>
      <c r="O3144" t="str">
        <f>IF(Customer_Churn_Records_26[[#This Row],[Exited]] = 1, "Yes","No")</f>
        <v>No</v>
      </c>
      <c r="P3144">
        <v>0</v>
      </c>
      <c r="Q3144" t="str">
        <f>IF(Customer_Churn_Records_26[[#This Row],[Complain]] =1, "Yes", "No")</f>
        <v>No</v>
      </c>
      <c r="R3144">
        <v>3</v>
      </c>
      <c r="S3144" t="s">
        <v>0</v>
      </c>
      <c r="T3144">
        <v>733</v>
      </c>
    </row>
    <row r="3145" spans="1:20" x14ac:dyDescent="0.3">
      <c r="A3145">
        <v>15722061</v>
      </c>
      <c r="B3145" t="s">
        <v>305</v>
      </c>
      <c r="C3145">
        <v>619</v>
      </c>
      <c r="D3145" t="s">
        <v>6</v>
      </c>
      <c r="E3145" t="s">
        <v>1</v>
      </c>
      <c r="F3145">
        <v>41</v>
      </c>
      <c r="G3145" t="str" cm="1">
        <f t="array" ref="G3145">_xlfn.SWITCH(TRUE, Customer_Churn_Records_26[[#This Row],[Age]] &gt;= 70, "Very Old",Customer_Churn_Records_26[[#This Row],[Age]] &gt;= 50, "Old",Customer_Churn_Records_26[[#This Row],[Age]] &gt;=35,"Middle-Age", "Young")</f>
        <v>Middle-Age</v>
      </c>
      <c r="H3145">
        <v>8</v>
      </c>
      <c r="I3145">
        <v>142015.76</v>
      </c>
      <c r="J3145">
        <v>2</v>
      </c>
      <c r="K3145">
        <v>1</v>
      </c>
      <c r="L3145">
        <v>0</v>
      </c>
      <c r="M3145">
        <v>114323.66</v>
      </c>
      <c r="N3145">
        <v>0</v>
      </c>
      <c r="O3145" t="str">
        <f>IF(Customer_Churn_Records_26[[#This Row],[Exited]] = 1, "Yes","No")</f>
        <v>No</v>
      </c>
      <c r="P3145">
        <v>0</v>
      </c>
      <c r="Q3145" t="str">
        <f>IF(Customer_Churn_Records_26[[#This Row],[Complain]] =1, "Yes", "No")</f>
        <v>No</v>
      </c>
      <c r="R3145">
        <v>5</v>
      </c>
      <c r="S3145" t="s">
        <v>0</v>
      </c>
      <c r="T3145">
        <v>222</v>
      </c>
    </row>
    <row r="3146" spans="1:20" x14ac:dyDescent="0.3">
      <c r="A3146">
        <v>15638003</v>
      </c>
      <c r="B3146" t="s">
        <v>1863</v>
      </c>
      <c r="C3146">
        <v>648</v>
      </c>
      <c r="D3146" t="s">
        <v>15</v>
      </c>
      <c r="E3146" t="s">
        <v>5</v>
      </c>
      <c r="F3146">
        <v>55</v>
      </c>
      <c r="G3146" t="str" cm="1">
        <f t="array" ref="G3146">_xlfn.SWITCH(TRUE, Customer_Churn_Records_26[[#This Row],[Age]] &gt;= 70, "Very Old",Customer_Churn_Records_26[[#This Row],[Age]] &gt;= 50, "Old",Customer_Churn_Records_26[[#This Row],[Age]] &gt;=35,"Middle-Age", "Young")</f>
        <v>Old</v>
      </c>
      <c r="H3146">
        <v>1</v>
      </c>
      <c r="I3146">
        <v>81370.070000000007</v>
      </c>
      <c r="J3146">
        <v>1</v>
      </c>
      <c r="K3146">
        <v>0</v>
      </c>
      <c r="L3146">
        <v>1</v>
      </c>
      <c r="M3146">
        <v>181534.04</v>
      </c>
      <c r="N3146">
        <v>0</v>
      </c>
      <c r="O3146" t="str">
        <f>IF(Customer_Churn_Records_26[[#This Row],[Exited]] = 1, "Yes","No")</f>
        <v>No</v>
      </c>
      <c r="P3146">
        <v>0</v>
      </c>
      <c r="Q3146" t="str">
        <f>IF(Customer_Churn_Records_26[[#This Row],[Complain]] =1, "Yes", "No")</f>
        <v>No</v>
      </c>
      <c r="R3146">
        <v>4</v>
      </c>
      <c r="S3146" t="s">
        <v>10</v>
      </c>
      <c r="T3146">
        <v>564</v>
      </c>
    </row>
    <row r="3147" spans="1:20" x14ac:dyDescent="0.3">
      <c r="A3147">
        <v>15775590</v>
      </c>
      <c r="B3147" t="s">
        <v>745</v>
      </c>
      <c r="C3147">
        <v>482</v>
      </c>
      <c r="D3147" t="s">
        <v>6</v>
      </c>
      <c r="E3147" t="s">
        <v>1</v>
      </c>
      <c r="F3147">
        <v>48</v>
      </c>
      <c r="G3147" t="str" cm="1">
        <f t="array" ref="G3147">_xlfn.SWITCH(TRUE, Customer_Churn_Records_26[[#This Row],[Age]] &gt;= 70, "Very Old",Customer_Churn_Records_26[[#This Row],[Age]] &gt;= 50, "Old",Customer_Churn_Records_26[[#This Row],[Age]] &gt;=35,"Middle-Age", "Young")</f>
        <v>Middle-Age</v>
      </c>
      <c r="H3147">
        <v>2</v>
      </c>
      <c r="I3147">
        <v>69329.47</v>
      </c>
      <c r="J3147">
        <v>1</v>
      </c>
      <c r="K3147">
        <v>0</v>
      </c>
      <c r="L3147">
        <v>0</v>
      </c>
      <c r="M3147">
        <v>102640.52</v>
      </c>
      <c r="N3147">
        <v>1</v>
      </c>
      <c r="O3147" t="str">
        <f>IF(Customer_Churn_Records_26[[#This Row],[Exited]] = 1, "Yes","No")</f>
        <v>Yes</v>
      </c>
      <c r="P3147">
        <v>1</v>
      </c>
      <c r="Q3147" t="str">
        <f>IF(Customer_Churn_Records_26[[#This Row],[Complain]] =1, "Yes", "No")</f>
        <v>Yes</v>
      </c>
      <c r="R3147">
        <v>5</v>
      </c>
      <c r="S3147" t="s">
        <v>0</v>
      </c>
      <c r="T3147">
        <v>910</v>
      </c>
    </row>
    <row r="3148" spans="1:20" x14ac:dyDescent="0.3">
      <c r="A3148">
        <v>15730688</v>
      </c>
      <c r="B3148" t="s">
        <v>402</v>
      </c>
      <c r="C3148">
        <v>548</v>
      </c>
      <c r="D3148" t="s">
        <v>2</v>
      </c>
      <c r="E3148" t="s">
        <v>1</v>
      </c>
      <c r="F3148">
        <v>28</v>
      </c>
      <c r="G3148" t="str" cm="1">
        <f t="array" ref="G3148">_xlfn.SWITCH(TRUE, Customer_Churn_Records_26[[#This Row],[Age]] &gt;= 70, "Very Old",Customer_Churn_Records_26[[#This Row],[Age]] &gt;= 50, "Old",Customer_Churn_Records_26[[#This Row],[Age]] &gt;=35,"Middle-Age", "Young")</f>
        <v>Young</v>
      </c>
      <c r="H3148">
        <v>8</v>
      </c>
      <c r="I3148">
        <v>116755.5</v>
      </c>
      <c r="J3148">
        <v>2</v>
      </c>
      <c r="K3148">
        <v>1</v>
      </c>
      <c r="L3148">
        <v>1</v>
      </c>
      <c r="M3148">
        <v>158585.17000000001</v>
      </c>
      <c r="N3148">
        <v>1</v>
      </c>
      <c r="O3148" t="str">
        <f>IF(Customer_Churn_Records_26[[#This Row],[Exited]] = 1, "Yes","No")</f>
        <v>Yes</v>
      </c>
      <c r="P3148">
        <v>1</v>
      </c>
      <c r="Q3148" t="str">
        <f>IF(Customer_Churn_Records_26[[#This Row],[Complain]] =1, "Yes", "No")</f>
        <v>Yes</v>
      </c>
      <c r="R3148">
        <v>1</v>
      </c>
      <c r="S3148" t="s">
        <v>4</v>
      </c>
      <c r="T3148">
        <v>519</v>
      </c>
    </row>
    <row r="3149" spans="1:20" x14ac:dyDescent="0.3">
      <c r="A3149">
        <v>15753102</v>
      </c>
      <c r="B3149" t="s">
        <v>448</v>
      </c>
      <c r="C3149">
        <v>752</v>
      </c>
      <c r="D3149" t="s">
        <v>15</v>
      </c>
      <c r="E3149" t="s">
        <v>5</v>
      </c>
      <c r="F3149">
        <v>44</v>
      </c>
      <c r="G3149" t="str" cm="1">
        <f t="array" ref="G3149">_xlfn.SWITCH(TRUE, Customer_Churn_Records_26[[#This Row],[Age]] &gt;= 70, "Very Old",Customer_Churn_Records_26[[#This Row],[Age]] &gt;= 50, "Old",Customer_Churn_Records_26[[#This Row],[Age]] &gt;=35,"Middle-Age", "Young")</f>
        <v>Middle-Age</v>
      </c>
      <c r="H3149">
        <v>6</v>
      </c>
      <c r="I3149">
        <v>83870.33</v>
      </c>
      <c r="J3149">
        <v>1</v>
      </c>
      <c r="K3149">
        <v>1</v>
      </c>
      <c r="L3149">
        <v>0</v>
      </c>
      <c r="M3149">
        <v>178722.24</v>
      </c>
      <c r="N3149">
        <v>0</v>
      </c>
      <c r="O3149" t="str">
        <f>IF(Customer_Churn_Records_26[[#This Row],[Exited]] = 1, "Yes","No")</f>
        <v>No</v>
      </c>
      <c r="P3149">
        <v>0</v>
      </c>
      <c r="Q3149" t="str">
        <f>IF(Customer_Churn_Records_26[[#This Row],[Complain]] =1, "Yes", "No")</f>
        <v>No</v>
      </c>
      <c r="R3149">
        <v>3</v>
      </c>
      <c r="S3149" t="s">
        <v>8</v>
      </c>
      <c r="T3149">
        <v>238</v>
      </c>
    </row>
    <row r="3150" spans="1:20" x14ac:dyDescent="0.3">
      <c r="A3150">
        <v>15810075</v>
      </c>
      <c r="B3150" t="s">
        <v>118</v>
      </c>
      <c r="C3150">
        <v>648</v>
      </c>
      <c r="D3150" t="s">
        <v>2</v>
      </c>
      <c r="E3150" t="s">
        <v>1</v>
      </c>
      <c r="F3150">
        <v>39</v>
      </c>
      <c r="G3150" t="str" cm="1">
        <f t="array" ref="G3150">_xlfn.SWITCH(TRUE, Customer_Churn_Records_26[[#This Row],[Age]] &gt;= 70, "Very Old",Customer_Churn_Records_26[[#This Row],[Age]] &gt;= 50, "Old",Customer_Churn_Records_26[[#This Row],[Age]] &gt;=35,"Middle-Age", "Young")</f>
        <v>Middle-Age</v>
      </c>
      <c r="H3150">
        <v>6</v>
      </c>
      <c r="I3150">
        <v>130694.89</v>
      </c>
      <c r="J3150">
        <v>2</v>
      </c>
      <c r="K3150">
        <v>1</v>
      </c>
      <c r="L3150">
        <v>1</v>
      </c>
      <c r="M3150">
        <v>153955.38</v>
      </c>
      <c r="N3150">
        <v>1</v>
      </c>
      <c r="O3150" t="str">
        <f>IF(Customer_Churn_Records_26[[#This Row],[Exited]] = 1, "Yes","No")</f>
        <v>Yes</v>
      </c>
      <c r="P3150">
        <v>1</v>
      </c>
      <c r="Q3150" t="str">
        <f>IF(Customer_Churn_Records_26[[#This Row],[Complain]] =1, "Yes", "No")</f>
        <v>Yes</v>
      </c>
      <c r="R3150">
        <v>2</v>
      </c>
      <c r="S3150" t="s">
        <v>0</v>
      </c>
      <c r="T3150">
        <v>912</v>
      </c>
    </row>
    <row r="3151" spans="1:20" x14ac:dyDescent="0.3">
      <c r="A3151">
        <v>15723373</v>
      </c>
      <c r="B3151" t="s">
        <v>965</v>
      </c>
      <c r="C3151">
        <v>643</v>
      </c>
      <c r="D3151" t="s">
        <v>15</v>
      </c>
      <c r="E3151" t="s">
        <v>1</v>
      </c>
      <c r="F3151">
        <v>34</v>
      </c>
      <c r="G3151" t="str" cm="1">
        <f t="array" ref="G3151">_xlfn.SWITCH(TRUE, Customer_Churn_Records_26[[#This Row],[Age]] &gt;= 70, "Very Old",Customer_Churn_Records_26[[#This Row],[Age]] &gt;= 50, "Old",Customer_Churn_Records_26[[#This Row],[Age]] &gt;=35,"Middle-Age", "Young")</f>
        <v>Young</v>
      </c>
      <c r="H3151">
        <v>8</v>
      </c>
      <c r="I3151">
        <v>117451.47</v>
      </c>
      <c r="J3151">
        <v>1</v>
      </c>
      <c r="K3151">
        <v>1</v>
      </c>
      <c r="L3151">
        <v>0</v>
      </c>
      <c r="M3151">
        <v>65374.86</v>
      </c>
      <c r="N3151">
        <v>0</v>
      </c>
      <c r="O3151" t="str">
        <f>IF(Customer_Churn_Records_26[[#This Row],[Exited]] = 1, "Yes","No")</f>
        <v>No</v>
      </c>
      <c r="P3151">
        <v>0</v>
      </c>
      <c r="Q3151" t="str">
        <f>IF(Customer_Churn_Records_26[[#This Row],[Complain]] =1, "Yes", "No")</f>
        <v>No</v>
      </c>
      <c r="R3151">
        <v>2</v>
      </c>
      <c r="S3151" t="s">
        <v>0</v>
      </c>
      <c r="T3151">
        <v>531</v>
      </c>
    </row>
    <row r="3152" spans="1:20" x14ac:dyDescent="0.3">
      <c r="A3152">
        <v>15795298</v>
      </c>
      <c r="B3152" t="s">
        <v>1317</v>
      </c>
      <c r="C3152">
        <v>573</v>
      </c>
      <c r="D3152" t="s">
        <v>6</v>
      </c>
      <c r="E3152" t="s">
        <v>1</v>
      </c>
      <c r="F3152">
        <v>35</v>
      </c>
      <c r="G3152" t="str" cm="1">
        <f t="array" ref="G3152">_xlfn.SWITCH(TRUE, Customer_Churn_Records_26[[#This Row],[Age]] &gt;= 70, "Very Old",Customer_Churn_Records_26[[#This Row],[Age]] &gt;= 50, "Old",Customer_Churn_Records_26[[#This Row],[Age]] &gt;=35,"Middle-Age", "Young")</f>
        <v>Middle-Age</v>
      </c>
      <c r="H3152">
        <v>9</v>
      </c>
      <c r="I3152">
        <v>206868.78</v>
      </c>
      <c r="J3152">
        <v>2</v>
      </c>
      <c r="K3152">
        <v>0</v>
      </c>
      <c r="L3152">
        <v>1</v>
      </c>
      <c r="M3152">
        <v>102986.15</v>
      </c>
      <c r="N3152">
        <v>0</v>
      </c>
      <c r="O3152" t="str">
        <f>IF(Customer_Churn_Records_26[[#This Row],[Exited]] = 1, "Yes","No")</f>
        <v>No</v>
      </c>
      <c r="P3152">
        <v>0</v>
      </c>
      <c r="Q3152" t="str">
        <f>IF(Customer_Churn_Records_26[[#This Row],[Complain]] =1, "Yes", "No")</f>
        <v>No</v>
      </c>
      <c r="R3152">
        <v>3</v>
      </c>
      <c r="S3152" t="s">
        <v>8</v>
      </c>
      <c r="T3152">
        <v>940</v>
      </c>
    </row>
    <row r="3153" spans="1:20" x14ac:dyDescent="0.3">
      <c r="A3153">
        <v>15584320</v>
      </c>
      <c r="B3153" t="s">
        <v>1640</v>
      </c>
      <c r="C3153">
        <v>686</v>
      </c>
      <c r="D3153" t="s">
        <v>2</v>
      </c>
      <c r="E3153" t="s">
        <v>1</v>
      </c>
      <c r="F3153">
        <v>39</v>
      </c>
      <c r="G3153" t="str" cm="1">
        <f t="array" ref="G3153">_xlfn.SWITCH(TRUE, Customer_Churn_Records_26[[#This Row],[Age]] &gt;= 70, "Very Old",Customer_Churn_Records_26[[#This Row],[Age]] &gt;= 50, "Old",Customer_Churn_Records_26[[#This Row],[Age]] &gt;=35,"Middle-Age", "Young")</f>
        <v>Middle-Age</v>
      </c>
      <c r="H3153">
        <v>3</v>
      </c>
      <c r="I3153">
        <v>111695.62</v>
      </c>
      <c r="J3153">
        <v>1</v>
      </c>
      <c r="K3153">
        <v>0</v>
      </c>
      <c r="L3153">
        <v>0</v>
      </c>
      <c r="M3153">
        <v>136643.84</v>
      </c>
      <c r="N3153">
        <v>0</v>
      </c>
      <c r="O3153" t="str">
        <f>IF(Customer_Churn_Records_26[[#This Row],[Exited]] = 1, "Yes","No")</f>
        <v>No</v>
      </c>
      <c r="P3153">
        <v>0</v>
      </c>
      <c r="Q3153" t="str">
        <f>IF(Customer_Churn_Records_26[[#This Row],[Complain]] =1, "Yes", "No")</f>
        <v>No</v>
      </c>
      <c r="R3153">
        <v>4</v>
      </c>
      <c r="S3153" t="s">
        <v>0</v>
      </c>
      <c r="T3153">
        <v>408</v>
      </c>
    </row>
    <row r="3154" spans="1:20" x14ac:dyDescent="0.3">
      <c r="A3154">
        <v>15724161</v>
      </c>
      <c r="B3154" t="s">
        <v>2398</v>
      </c>
      <c r="C3154">
        <v>644</v>
      </c>
      <c r="D3154" t="s">
        <v>2</v>
      </c>
      <c r="E3154" t="s">
        <v>1</v>
      </c>
      <c r="F3154">
        <v>40</v>
      </c>
      <c r="G3154" t="str" cm="1">
        <f t="array" ref="G3154">_xlfn.SWITCH(TRUE, Customer_Churn_Records_26[[#This Row],[Age]] &gt;= 70, "Very Old",Customer_Churn_Records_26[[#This Row],[Age]] &gt;= 50, "Old",Customer_Churn_Records_26[[#This Row],[Age]] &gt;=35,"Middle-Age", "Young")</f>
        <v>Middle-Age</v>
      </c>
      <c r="H3154">
        <v>9</v>
      </c>
      <c r="I3154">
        <v>137285.26</v>
      </c>
      <c r="J3154">
        <v>4</v>
      </c>
      <c r="K3154">
        <v>1</v>
      </c>
      <c r="L3154">
        <v>0</v>
      </c>
      <c r="M3154">
        <v>77063.63</v>
      </c>
      <c r="N3154">
        <v>1</v>
      </c>
      <c r="O3154" t="str">
        <f>IF(Customer_Churn_Records_26[[#This Row],[Exited]] = 1, "Yes","No")</f>
        <v>Yes</v>
      </c>
      <c r="P3154">
        <v>1</v>
      </c>
      <c r="Q3154" t="str">
        <f>IF(Customer_Churn_Records_26[[#This Row],[Complain]] =1, "Yes", "No")</f>
        <v>Yes</v>
      </c>
      <c r="R3154">
        <v>3</v>
      </c>
      <c r="S3154" t="s">
        <v>4</v>
      </c>
      <c r="T3154">
        <v>444</v>
      </c>
    </row>
    <row r="3155" spans="1:20" x14ac:dyDescent="0.3">
      <c r="A3155">
        <v>15750056</v>
      </c>
      <c r="B3155" t="s">
        <v>418</v>
      </c>
      <c r="C3155">
        <v>702</v>
      </c>
      <c r="D3155" t="s">
        <v>2</v>
      </c>
      <c r="E3155" t="s">
        <v>1</v>
      </c>
      <c r="F3155">
        <v>29</v>
      </c>
      <c r="G3155" t="str" cm="1">
        <f t="array" ref="G3155">_xlfn.SWITCH(TRUE, Customer_Churn_Records_26[[#This Row],[Age]] &gt;= 70, "Very Old",Customer_Churn_Records_26[[#This Row],[Age]] &gt;= 50, "Old",Customer_Churn_Records_26[[#This Row],[Age]] &gt;=35,"Middle-Age", "Young")</f>
        <v>Young</v>
      </c>
      <c r="H3155">
        <v>6</v>
      </c>
      <c r="I3155">
        <v>149218.39000000001</v>
      </c>
      <c r="J3155">
        <v>1</v>
      </c>
      <c r="K3155">
        <v>1</v>
      </c>
      <c r="L3155">
        <v>1</v>
      </c>
      <c r="M3155">
        <v>9633.01</v>
      </c>
      <c r="N3155">
        <v>0</v>
      </c>
      <c r="O3155" t="str">
        <f>IF(Customer_Churn_Records_26[[#This Row],[Exited]] = 1, "Yes","No")</f>
        <v>No</v>
      </c>
      <c r="P3155">
        <v>0</v>
      </c>
      <c r="Q3155" t="str">
        <f>IF(Customer_Churn_Records_26[[#This Row],[Complain]] =1, "Yes", "No")</f>
        <v>No</v>
      </c>
      <c r="R3155">
        <v>3</v>
      </c>
      <c r="S3155" t="s">
        <v>0</v>
      </c>
      <c r="T3155">
        <v>739</v>
      </c>
    </row>
    <row r="3156" spans="1:20" x14ac:dyDescent="0.3">
      <c r="A3156">
        <v>15609637</v>
      </c>
      <c r="B3156" t="s">
        <v>635</v>
      </c>
      <c r="C3156">
        <v>652</v>
      </c>
      <c r="D3156" t="s">
        <v>2</v>
      </c>
      <c r="E3156" t="s">
        <v>5</v>
      </c>
      <c r="F3156">
        <v>51</v>
      </c>
      <c r="G3156" t="str" cm="1">
        <f t="array" ref="G3156">_xlfn.SWITCH(TRUE, Customer_Churn_Records_26[[#This Row],[Age]] &gt;= 70, "Very Old",Customer_Churn_Records_26[[#This Row],[Age]] &gt;= 50, "Old",Customer_Churn_Records_26[[#This Row],[Age]] &gt;=35,"Middle-Age", "Young")</f>
        <v>Old</v>
      </c>
      <c r="H3156">
        <v>7</v>
      </c>
      <c r="I3156">
        <v>0</v>
      </c>
      <c r="J3156">
        <v>2</v>
      </c>
      <c r="K3156">
        <v>0</v>
      </c>
      <c r="L3156">
        <v>1</v>
      </c>
      <c r="M3156">
        <v>43496.36</v>
      </c>
      <c r="N3156">
        <v>0</v>
      </c>
      <c r="O3156" t="str">
        <f>IF(Customer_Churn_Records_26[[#This Row],[Exited]] = 1, "Yes","No")</f>
        <v>No</v>
      </c>
      <c r="P3156">
        <v>0</v>
      </c>
      <c r="Q3156" t="str">
        <f>IF(Customer_Churn_Records_26[[#This Row],[Complain]] =1, "Yes", "No")</f>
        <v>No</v>
      </c>
      <c r="R3156">
        <v>5</v>
      </c>
      <c r="S3156" t="s">
        <v>10</v>
      </c>
      <c r="T3156">
        <v>749</v>
      </c>
    </row>
    <row r="3157" spans="1:20" x14ac:dyDescent="0.3">
      <c r="A3157">
        <v>15794493</v>
      </c>
      <c r="B3157" t="s">
        <v>1103</v>
      </c>
      <c r="C3157">
        <v>641</v>
      </c>
      <c r="D3157" t="s">
        <v>15</v>
      </c>
      <c r="E3157" t="s">
        <v>5</v>
      </c>
      <c r="F3157">
        <v>32</v>
      </c>
      <c r="G3157" t="str" cm="1">
        <f t="array" ref="G3157">_xlfn.SWITCH(TRUE, Customer_Churn_Records_26[[#This Row],[Age]] &gt;= 70, "Very Old",Customer_Churn_Records_26[[#This Row],[Age]] &gt;= 50, "Old",Customer_Churn_Records_26[[#This Row],[Age]] &gt;=35,"Middle-Age", "Young")</f>
        <v>Young</v>
      </c>
      <c r="H3157">
        <v>7</v>
      </c>
      <c r="I3157">
        <v>0</v>
      </c>
      <c r="J3157">
        <v>2</v>
      </c>
      <c r="K3157">
        <v>1</v>
      </c>
      <c r="L3157">
        <v>1</v>
      </c>
      <c r="M3157">
        <v>24267.279999999999</v>
      </c>
      <c r="N3157">
        <v>0</v>
      </c>
      <c r="O3157" t="str">
        <f>IF(Customer_Churn_Records_26[[#This Row],[Exited]] = 1, "Yes","No")</f>
        <v>No</v>
      </c>
      <c r="P3157">
        <v>0</v>
      </c>
      <c r="Q3157" t="str">
        <f>IF(Customer_Churn_Records_26[[#This Row],[Complain]] =1, "Yes", "No")</f>
        <v>No</v>
      </c>
      <c r="R3157">
        <v>4</v>
      </c>
      <c r="S3157" t="s">
        <v>4</v>
      </c>
      <c r="T3157">
        <v>652</v>
      </c>
    </row>
    <row r="3158" spans="1:20" x14ac:dyDescent="0.3">
      <c r="A3158">
        <v>15569641</v>
      </c>
      <c r="B3158" t="s">
        <v>910</v>
      </c>
      <c r="C3158">
        <v>692</v>
      </c>
      <c r="D3158" t="s">
        <v>6</v>
      </c>
      <c r="E3158" t="s">
        <v>1</v>
      </c>
      <c r="F3158">
        <v>41</v>
      </c>
      <c r="G3158" t="str" cm="1">
        <f t="array" ref="G3158">_xlfn.SWITCH(TRUE, Customer_Churn_Records_26[[#This Row],[Age]] &gt;= 70, "Very Old",Customer_Churn_Records_26[[#This Row],[Age]] &gt;= 50, "Old",Customer_Churn_Records_26[[#This Row],[Age]] &gt;=35,"Middle-Age", "Young")</f>
        <v>Middle-Age</v>
      </c>
      <c r="H3158">
        <v>8</v>
      </c>
      <c r="I3158">
        <v>130701.29</v>
      </c>
      <c r="J3158">
        <v>1</v>
      </c>
      <c r="K3158">
        <v>1</v>
      </c>
      <c r="L3158">
        <v>0</v>
      </c>
      <c r="M3158">
        <v>59354.239999999998</v>
      </c>
      <c r="N3158">
        <v>1</v>
      </c>
      <c r="O3158" t="str">
        <f>IF(Customer_Churn_Records_26[[#This Row],[Exited]] = 1, "Yes","No")</f>
        <v>Yes</v>
      </c>
      <c r="P3158">
        <v>1</v>
      </c>
      <c r="Q3158" t="str">
        <f>IF(Customer_Churn_Records_26[[#This Row],[Complain]] =1, "Yes", "No")</f>
        <v>Yes</v>
      </c>
      <c r="R3158">
        <v>2</v>
      </c>
      <c r="S3158" t="s">
        <v>8</v>
      </c>
      <c r="T3158">
        <v>235</v>
      </c>
    </row>
    <row r="3159" spans="1:20" x14ac:dyDescent="0.3">
      <c r="A3159">
        <v>15815236</v>
      </c>
      <c r="B3159" t="s">
        <v>1331</v>
      </c>
      <c r="C3159">
        <v>574</v>
      </c>
      <c r="D3159" t="s">
        <v>15</v>
      </c>
      <c r="E3159" t="s">
        <v>5</v>
      </c>
      <c r="F3159">
        <v>34</v>
      </c>
      <c r="G3159" t="str" cm="1">
        <f t="array" ref="G3159">_xlfn.SWITCH(TRUE, Customer_Churn_Records_26[[#This Row],[Age]] &gt;= 70, "Very Old",Customer_Churn_Records_26[[#This Row],[Age]] &gt;= 50, "Old",Customer_Churn_Records_26[[#This Row],[Age]] &gt;=35,"Middle-Age", "Young")</f>
        <v>Young</v>
      </c>
      <c r="H3159">
        <v>5</v>
      </c>
      <c r="I3159">
        <v>0</v>
      </c>
      <c r="J3159">
        <v>2</v>
      </c>
      <c r="K3159">
        <v>0</v>
      </c>
      <c r="L3159">
        <v>0</v>
      </c>
      <c r="M3159">
        <v>28269.86</v>
      </c>
      <c r="N3159">
        <v>0</v>
      </c>
      <c r="O3159" t="str">
        <f>IF(Customer_Churn_Records_26[[#This Row],[Exited]] = 1, "Yes","No")</f>
        <v>No</v>
      </c>
      <c r="P3159">
        <v>0</v>
      </c>
      <c r="Q3159" t="str">
        <f>IF(Customer_Churn_Records_26[[#This Row],[Complain]] =1, "Yes", "No")</f>
        <v>No</v>
      </c>
      <c r="R3159">
        <v>5</v>
      </c>
      <c r="S3159" t="s">
        <v>0</v>
      </c>
      <c r="T3159">
        <v>626</v>
      </c>
    </row>
    <row r="3160" spans="1:20" x14ac:dyDescent="0.3">
      <c r="A3160">
        <v>15811177</v>
      </c>
      <c r="B3160" t="s">
        <v>295</v>
      </c>
      <c r="C3160">
        <v>643</v>
      </c>
      <c r="D3160" t="s">
        <v>2</v>
      </c>
      <c r="E3160" t="s">
        <v>1</v>
      </c>
      <c r="F3160">
        <v>31</v>
      </c>
      <c r="G3160" t="str" cm="1">
        <f t="array" ref="G3160">_xlfn.SWITCH(TRUE, Customer_Churn_Records_26[[#This Row],[Age]] &gt;= 70, "Very Old",Customer_Churn_Records_26[[#This Row],[Age]] &gt;= 50, "Old",Customer_Churn_Records_26[[#This Row],[Age]] &gt;=35,"Middle-Age", "Young")</f>
        <v>Young</v>
      </c>
      <c r="H3160">
        <v>3</v>
      </c>
      <c r="I3160">
        <v>167949.48</v>
      </c>
      <c r="J3160">
        <v>1</v>
      </c>
      <c r="K3160">
        <v>1</v>
      </c>
      <c r="L3160">
        <v>0</v>
      </c>
      <c r="M3160">
        <v>143162.34</v>
      </c>
      <c r="N3160">
        <v>0</v>
      </c>
      <c r="O3160" t="str">
        <f>IF(Customer_Churn_Records_26[[#This Row],[Exited]] = 1, "Yes","No")</f>
        <v>No</v>
      </c>
      <c r="P3160">
        <v>0</v>
      </c>
      <c r="Q3160" t="str">
        <f>IF(Customer_Churn_Records_26[[#This Row],[Complain]] =1, "Yes", "No")</f>
        <v>No</v>
      </c>
      <c r="R3160">
        <v>2</v>
      </c>
      <c r="S3160" t="s">
        <v>4</v>
      </c>
      <c r="T3160">
        <v>906</v>
      </c>
    </row>
    <row r="3161" spans="1:20" x14ac:dyDescent="0.3">
      <c r="A3161">
        <v>15680587</v>
      </c>
      <c r="B3161" t="s">
        <v>587</v>
      </c>
      <c r="C3161">
        <v>834</v>
      </c>
      <c r="D3161" t="s">
        <v>2</v>
      </c>
      <c r="E3161" t="s">
        <v>5</v>
      </c>
      <c r="F3161">
        <v>23</v>
      </c>
      <c r="G3161" t="str" cm="1">
        <f t="array" ref="G3161">_xlfn.SWITCH(TRUE, Customer_Churn_Records_26[[#This Row],[Age]] &gt;= 70, "Very Old",Customer_Churn_Records_26[[#This Row],[Age]] &gt;= 50, "Old",Customer_Churn_Records_26[[#This Row],[Age]] &gt;=35,"Middle-Age", "Young")</f>
        <v>Young</v>
      </c>
      <c r="H3161">
        <v>4</v>
      </c>
      <c r="I3161">
        <v>131254.81</v>
      </c>
      <c r="J3161">
        <v>1</v>
      </c>
      <c r="K3161">
        <v>1</v>
      </c>
      <c r="L3161">
        <v>0</v>
      </c>
      <c r="M3161">
        <v>20199.3</v>
      </c>
      <c r="N3161">
        <v>0</v>
      </c>
      <c r="O3161" t="str">
        <f>IF(Customer_Churn_Records_26[[#This Row],[Exited]] = 1, "Yes","No")</f>
        <v>No</v>
      </c>
      <c r="P3161">
        <v>0</v>
      </c>
      <c r="Q3161" t="str">
        <f>IF(Customer_Churn_Records_26[[#This Row],[Complain]] =1, "Yes", "No")</f>
        <v>No</v>
      </c>
      <c r="R3161">
        <v>4</v>
      </c>
      <c r="S3161" t="s">
        <v>8</v>
      </c>
      <c r="T3161">
        <v>675</v>
      </c>
    </row>
    <row r="3162" spans="1:20" x14ac:dyDescent="0.3">
      <c r="A3162">
        <v>15672821</v>
      </c>
      <c r="B3162" t="s">
        <v>1413</v>
      </c>
      <c r="C3162">
        <v>591</v>
      </c>
      <c r="D3162" t="s">
        <v>2</v>
      </c>
      <c r="E3162" t="s">
        <v>5</v>
      </c>
      <c r="F3162">
        <v>28</v>
      </c>
      <c r="G3162" t="str" cm="1">
        <f t="array" ref="G3162">_xlfn.SWITCH(TRUE, Customer_Churn_Records_26[[#This Row],[Age]] &gt;= 70, "Very Old",Customer_Churn_Records_26[[#This Row],[Age]] &gt;= 50, "Old",Customer_Churn_Records_26[[#This Row],[Age]] &gt;=35,"Middle-Age", "Young")</f>
        <v>Young</v>
      </c>
      <c r="H3162">
        <v>5</v>
      </c>
      <c r="I3162">
        <v>0</v>
      </c>
      <c r="J3162">
        <v>2</v>
      </c>
      <c r="K3162">
        <v>1</v>
      </c>
      <c r="L3162">
        <v>1</v>
      </c>
      <c r="M3162">
        <v>48606.92</v>
      </c>
      <c r="N3162">
        <v>0</v>
      </c>
      <c r="O3162" t="str">
        <f>IF(Customer_Churn_Records_26[[#This Row],[Exited]] = 1, "Yes","No")</f>
        <v>No</v>
      </c>
      <c r="P3162">
        <v>0</v>
      </c>
      <c r="Q3162" t="str">
        <f>IF(Customer_Churn_Records_26[[#This Row],[Complain]] =1, "Yes", "No")</f>
        <v>No</v>
      </c>
      <c r="R3162">
        <v>4</v>
      </c>
      <c r="S3162" t="s">
        <v>8</v>
      </c>
      <c r="T3162">
        <v>916</v>
      </c>
    </row>
    <row r="3163" spans="1:20" x14ac:dyDescent="0.3">
      <c r="A3163">
        <v>15767681</v>
      </c>
      <c r="B3163" t="s">
        <v>2397</v>
      </c>
      <c r="C3163">
        <v>470</v>
      </c>
      <c r="D3163" t="s">
        <v>15</v>
      </c>
      <c r="E3163" t="s">
        <v>5</v>
      </c>
      <c r="F3163">
        <v>34</v>
      </c>
      <c r="G3163" t="str" cm="1">
        <f t="array" ref="G3163">_xlfn.SWITCH(TRUE, Customer_Churn_Records_26[[#This Row],[Age]] &gt;= 70, "Very Old",Customer_Churn_Records_26[[#This Row],[Age]] &gt;= 50, "Old",Customer_Churn_Records_26[[#This Row],[Age]] &gt;=35,"Middle-Age", "Young")</f>
        <v>Young</v>
      </c>
      <c r="H3163">
        <v>9</v>
      </c>
      <c r="I3163">
        <v>0</v>
      </c>
      <c r="J3163">
        <v>2</v>
      </c>
      <c r="K3163">
        <v>0</v>
      </c>
      <c r="L3163">
        <v>1</v>
      </c>
      <c r="M3163">
        <v>89013.67</v>
      </c>
      <c r="N3163">
        <v>0</v>
      </c>
      <c r="O3163" t="str">
        <f>IF(Customer_Churn_Records_26[[#This Row],[Exited]] = 1, "Yes","No")</f>
        <v>No</v>
      </c>
      <c r="P3163">
        <v>0</v>
      </c>
      <c r="Q3163" t="str">
        <f>IF(Customer_Churn_Records_26[[#This Row],[Complain]] =1, "Yes", "No")</f>
        <v>No</v>
      </c>
      <c r="R3163">
        <v>4</v>
      </c>
      <c r="S3163" t="s">
        <v>0</v>
      </c>
      <c r="T3163">
        <v>568</v>
      </c>
    </row>
    <row r="3164" spans="1:20" x14ac:dyDescent="0.3">
      <c r="A3164">
        <v>15600379</v>
      </c>
      <c r="B3164" t="s">
        <v>604</v>
      </c>
      <c r="C3164">
        <v>608</v>
      </c>
      <c r="D3164" t="s">
        <v>15</v>
      </c>
      <c r="E3164" t="s">
        <v>5</v>
      </c>
      <c r="F3164">
        <v>34</v>
      </c>
      <c r="G3164" t="str" cm="1">
        <f t="array" ref="G3164">_xlfn.SWITCH(TRUE, Customer_Churn_Records_26[[#This Row],[Age]] &gt;= 70, "Very Old",Customer_Churn_Records_26[[#This Row],[Age]] &gt;= 50, "Old",Customer_Churn_Records_26[[#This Row],[Age]] &gt;=35,"Middle-Age", "Young")</f>
        <v>Young</v>
      </c>
      <c r="H3164">
        <v>7</v>
      </c>
      <c r="I3164">
        <v>86656.13</v>
      </c>
      <c r="J3164">
        <v>1</v>
      </c>
      <c r="K3164">
        <v>0</v>
      </c>
      <c r="L3164">
        <v>1</v>
      </c>
      <c r="M3164">
        <v>59890.29</v>
      </c>
      <c r="N3164">
        <v>0</v>
      </c>
      <c r="O3164" t="str">
        <f>IF(Customer_Churn_Records_26[[#This Row],[Exited]] = 1, "Yes","No")</f>
        <v>No</v>
      </c>
      <c r="P3164">
        <v>0</v>
      </c>
      <c r="Q3164" t="str">
        <f>IF(Customer_Churn_Records_26[[#This Row],[Complain]] =1, "Yes", "No")</f>
        <v>No</v>
      </c>
      <c r="R3164">
        <v>1</v>
      </c>
      <c r="S3164" t="s">
        <v>8</v>
      </c>
      <c r="T3164">
        <v>252</v>
      </c>
    </row>
    <row r="3165" spans="1:20" x14ac:dyDescent="0.3">
      <c r="A3165">
        <v>15801336</v>
      </c>
      <c r="B3165" t="s">
        <v>1090</v>
      </c>
      <c r="C3165">
        <v>649</v>
      </c>
      <c r="D3165" t="s">
        <v>6</v>
      </c>
      <c r="E3165" t="s">
        <v>1</v>
      </c>
      <c r="F3165">
        <v>37</v>
      </c>
      <c r="G3165" t="str" cm="1">
        <f t="array" ref="G3165">_xlfn.SWITCH(TRUE, Customer_Churn_Records_26[[#This Row],[Age]] &gt;= 70, "Very Old",Customer_Churn_Records_26[[#This Row],[Age]] &gt;= 50, "Old",Customer_Churn_Records_26[[#This Row],[Age]] &gt;=35,"Middle-Age", "Young")</f>
        <v>Middle-Age</v>
      </c>
      <c r="H3165">
        <v>8</v>
      </c>
      <c r="I3165">
        <v>114737.26</v>
      </c>
      <c r="J3165">
        <v>1</v>
      </c>
      <c r="K3165">
        <v>1</v>
      </c>
      <c r="L3165">
        <v>1</v>
      </c>
      <c r="M3165">
        <v>106655.88</v>
      </c>
      <c r="N3165">
        <v>1</v>
      </c>
      <c r="O3165" t="str">
        <f>IF(Customer_Churn_Records_26[[#This Row],[Exited]] = 1, "Yes","No")</f>
        <v>Yes</v>
      </c>
      <c r="P3165">
        <v>1</v>
      </c>
      <c r="Q3165" t="str">
        <f>IF(Customer_Churn_Records_26[[#This Row],[Complain]] =1, "Yes", "No")</f>
        <v>Yes</v>
      </c>
      <c r="R3165">
        <v>1</v>
      </c>
      <c r="S3165" t="s">
        <v>0</v>
      </c>
      <c r="T3165">
        <v>381</v>
      </c>
    </row>
    <row r="3166" spans="1:20" x14ac:dyDescent="0.3">
      <c r="A3166">
        <v>15721592</v>
      </c>
      <c r="B3166" t="s">
        <v>1593</v>
      </c>
      <c r="C3166">
        <v>665</v>
      </c>
      <c r="D3166" t="s">
        <v>2</v>
      </c>
      <c r="E3166" t="s">
        <v>1</v>
      </c>
      <c r="F3166">
        <v>38</v>
      </c>
      <c r="G3166" t="str" cm="1">
        <f t="array" ref="G3166">_xlfn.SWITCH(TRUE, Customer_Churn_Records_26[[#This Row],[Age]] &gt;= 70, "Very Old",Customer_Churn_Records_26[[#This Row],[Age]] &gt;= 50, "Old",Customer_Churn_Records_26[[#This Row],[Age]] &gt;=35,"Middle-Age", "Young")</f>
        <v>Middle-Age</v>
      </c>
      <c r="H3166">
        <v>5</v>
      </c>
      <c r="I3166">
        <v>0</v>
      </c>
      <c r="J3166">
        <v>2</v>
      </c>
      <c r="K3166">
        <v>1</v>
      </c>
      <c r="L3166">
        <v>0</v>
      </c>
      <c r="M3166">
        <v>156439.56</v>
      </c>
      <c r="N3166">
        <v>0</v>
      </c>
      <c r="O3166" t="str">
        <f>IF(Customer_Churn_Records_26[[#This Row],[Exited]] = 1, "Yes","No")</f>
        <v>No</v>
      </c>
      <c r="P3166">
        <v>0</v>
      </c>
      <c r="Q3166" t="str">
        <f>IF(Customer_Churn_Records_26[[#This Row],[Complain]] =1, "Yes", "No")</f>
        <v>No</v>
      </c>
      <c r="R3166">
        <v>4</v>
      </c>
      <c r="S3166" t="s">
        <v>10</v>
      </c>
      <c r="T3166">
        <v>837</v>
      </c>
    </row>
    <row r="3167" spans="1:20" x14ac:dyDescent="0.3">
      <c r="A3167">
        <v>15581282</v>
      </c>
      <c r="B3167" t="s">
        <v>642</v>
      </c>
      <c r="C3167">
        <v>651</v>
      </c>
      <c r="D3167" t="s">
        <v>2</v>
      </c>
      <c r="E3167" t="s">
        <v>1</v>
      </c>
      <c r="F3167">
        <v>39</v>
      </c>
      <c r="G3167" t="str" cm="1">
        <f t="array" ref="G3167">_xlfn.SWITCH(TRUE, Customer_Churn_Records_26[[#This Row],[Age]] &gt;= 70, "Very Old",Customer_Churn_Records_26[[#This Row],[Age]] &gt;= 50, "Old",Customer_Churn_Records_26[[#This Row],[Age]] &gt;=35,"Middle-Age", "Young")</f>
        <v>Middle-Age</v>
      </c>
      <c r="H3167">
        <v>6</v>
      </c>
      <c r="I3167">
        <v>0</v>
      </c>
      <c r="J3167">
        <v>1</v>
      </c>
      <c r="K3167">
        <v>1</v>
      </c>
      <c r="L3167">
        <v>0</v>
      </c>
      <c r="M3167">
        <v>24176.44</v>
      </c>
      <c r="N3167">
        <v>0</v>
      </c>
      <c r="O3167" t="str">
        <f>IF(Customer_Churn_Records_26[[#This Row],[Exited]] = 1, "Yes","No")</f>
        <v>No</v>
      </c>
      <c r="P3167">
        <v>0</v>
      </c>
      <c r="Q3167" t="str">
        <f>IF(Customer_Churn_Records_26[[#This Row],[Complain]] =1, "Yes", "No")</f>
        <v>No</v>
      </c>
      <c r="R3167">
        <v>1</v>
      </c>
      <c r="S3167" t="s">
        <v>8</v>
      </c>
      <c r="T3167">
        <v>283</v>
      </c>
    </row>
    <row r="3168" spans="1:20" x14ac:dyDescent="0.3">
      <c r="A3168">
        <v>15746203</v>
      </c>
      <c r="B3168" t="s">
        <v>170</v>
      </c>
      <c r="C3168">
        <v>555</v>
      </c>
      <c r="D3168" t="s">
        <v>6</v>
      </c>
      <c r="E3168" t="s">
        <v>5</v>
      </c>
      <c r="F3168">
        <v>62</v>
      </c>
      <c r="G3168" t="str" cm="1">
        <f t="array" ref="G3168">_xlfn.SWITCH(TRUE, Customer_Churn_Records_26[[#This Row],[Age]] &gt;= 70, "Very Old",Customer_Churn_Records_26[[#This Row],[Age]] &gt;= 50, "Old",Customer_Churn_Records_26[[#This Row],[Age]] &gt;=35,"Middle-Age", "Young")</f>
        <v>Old</v>
      </c>
      <c r="H3168">
        <v>4</v>
      </c>
      <c r="I3168">
        <v>119817.33</v>
      </c>
      <c r="J3168">
        <v>1</v>
      </c>
      <c r="K3168">
        <v>0</v>
      </c>
      <c r="L3168">
        <v>1</v>
      </c>
      <c r="M3168">
        <v>43507.1</v>
      </c>
      <c r="N3168">
        <v>1</v>
      </c>
      <c r="O3168" t="str">
        <f>IF(Customer_Churn_Records_26[[#This Row],[Exited]] = 1, "Yes","No")</f>
        <v>Yes</v>
      </c>
      <c r="P3168">
        <v>1</v>
      </c>
      <c r="Q3168" t="str">
        <f>IF(Customer_Churn_Records_26[[#This Row],[Complain]] =1, "Yes", "No")</f>
        <v>Yes</v>
      </c>
      <c r="R3168">
        <v>2</v>
      </c>
      <c r="S3168" t="s">
        <v>4</v>
      </c>
      <c r="T3168">
        <v>697</v>
      </c>
    </row>
    <row r="3169" spans="1:20" x14ac:dyDescent="0.3">
      <c r="A3169">
        <v>15583137</v>
      </c>
      <c r="B3169" t="s">
        <v>296</v>
      </c>
      <c r="C3169">
        <v>637</v>
      </c>
      <c r="D3169" t="s">
        <v>2</v>
      </c>
      <c r="E3169" t="s">
        <v>1</v>
      </c>
      <c r="F3169">
        <v>48</v>
      </c>
      <c r="G3169" t="str" cm="1">
        <f t="array" ref="G3169">_xlfn.SWITCH(TRUE, Customer_Churn_Records_26[[#This Row],[Age]] &gt;= 70, "Very Old",Customer_Churn_Records_26[[#This Row],[Age]] &gt;= 50, "Old",Customer_Churn_Records_26[[#This Row],[Age]] &gt;=35,"Middle-Age", "Young")</f>
        <v>Middle-Age</v>
      </c>
      <c r="H3169">
        <v>7</v>
      </c>
      <c r="I3169">
        <v>130806.99</v>
      </c>
      <c r="J3169">
        <v>2</v>
      </c>
      <c r="K3169">
        <v>1</v>
      </c>
      <c r="L3169">
        <v>1</v>
      </c>
      <c r="M3169">
        <v>132005.85</v>
      </c>
      <c r="N3169">
        <v>1</v>
      </c>
      <c r="O3169" t="str">
        <f>IF(Customer_Churn_Records_26[[#This Row],[Exited]] = 1, "Yes","No")</f>
        <v>Yes</v>
      </c>
      <c r="P3169">
        <v>1</v>
      </c>
      <c r="Q3169" t="str">
        <f>IF(Customer_Churn_Records_26[[#This Row],[Complain]] =1, "Yes", "No")</f>
        <v>Yes</v>
      </c>
      <c r="R3169">
        <v>1</v>
      </c>
      <c r="S3169" t="s">
        <v>10</v>
      </c>
      <c r="T3169">
        <v>358</v>
      </c>
    </row>
    <row r="3170" spans="1:20" x14ac:dyDescent="0.3">
      <c r="A3170">
        <v>15680752</v>
      </c>
      <c r="B3170" t="s">
        <v>2396</v>
      </c>
      <c r="C3170">
        <v>675</v>
      </c>
      <c r="D3170" t="s">
        <v>2</v>
      </c>
      <c r="E3170" t="s">
        <v>1</v>
      </c>
      <c r="F3170">
        <v>49</v>
      </c>
      <c r="G3170" t="str" cm="1">
        <f t="array" ref="G3170">_xlfn.SWITCH(TRUE, Customer_Churn_Records_26[[#This Row],[Age]] &gt;= 70, "Very Old",Customer_Churn_Records_26[[#This Row],[Age]] &gt;= 50, "Old",Customer_Churn_Records_26[[#This Row],[Age]] &gt;=35,"Middle-Age", "Young")</f>
        <v>Middle-Age</v>
      </c>
      <c r="H3170">
        <v>0</v>
      </c>
      <c r="I3170">
        <v>0</v>
      </c>
      <c r="J3170">
        <v>1</v>
      </c>
      <c r="K3170">
        <v>1</v>
      </c>
      <c r="L3170">
        <v>1</v>
      </c>
      <c r="M3170">
        <v>80496.710000000006</v>
      </c>
      <c r="N3170">
        <v>1</v>
      </c>
      <c r="O3170" t="str">
        <f>IF(Customer_Churn_Records_26[[#This Row],[Exited]] = 1, "Yes","No")</f>
        <v>Yes</v>
      </c>
      <c r="P3170">
        <v>1</v>
      </c>
      <c r="Q3170" t="str">
        <f>IF(Customer_Churn_Records_26[[#This Row],[Complain]] =1, "Yes", "No")</f>
        <v>Yes</v>
      </c>
      <c r="R3170">
        <v>4</v>
      </c>
      <c r="S3170" t="s">
        <v>8</v>
      </c>
      <c r="T3170">
        <v>448</v>
      </c>
    </row>
    <row r="3171" spans="1:20" x14ac:dyDescent="0.3">
      <c r="A3171">
        <v>15688172</v>
      </c>
      <c r="B3171" t="s">
        <v>597</v>
      </c>
      <c r="C3171">
        <v>677</v>
      </c>
      <c r="D3171" t="s">
        <v>15</v>
      </c>
      <c r="E3171" t="s">
        <v>5</v>
      </c>
      <c r="F3171">
        <v>40</v>
      </c>
      <c r="G3171" t="str" cm="1">
        <f t="array" ref="G3171">_xlfn.SWITCH(TRUE, Customer_Churn_Records_26[[#This Row],[Age]] &gt;= 70, "Very Old",Customer_Churn_Records_26[[#This Row],[Age]] &gt;= 50, "Old",Customer_Churn_Records_26[[#This Row],[Age]] &gt;=35,"Middle-Age", "Young")</f>
        <v>Middle-Age</v>
      </c>
      <c r="H3171">
        <v>5</v>
      </c>
      <c r="I3171">
        <v>0</v>
      </c>
      <c r="J3171">
        <v>2</v>
      </c>
      <c r="K3171">
        <v>1</v>
      </c>
      <c r="L3171">
        <v>0</v>
      </c>
      <c r="M3171">
        <v>88947.56</v>
      </c>
      <c r="N3171">
        <v>0</v>
      </c>
      <c r="O3171" t="str">
        <f>IF(Customer_Churn_Records_26[[#This Row],[Exited]] = 1, "Yes","No")</f>
        <v>No</v>
      </c>
      <c r="P3171">
        <v>0</v>
      </c>
      <c r="Q3171" t="str">
        <f>IF(Customer_Churn_Records_26[[#This Row],[Complain]] =1, "Yes", "No")</f>
        <v>No</v>
      </c>
      <c r="R3171">
        <v>4</v>
      </c>
      <c r="S3171" t="s">
        <v>4</v>
      </c>
      <c r="T3171">
        <v>314</v>
      </c>
    </row>
    <row r="3172" spans="1:20" x14ac:dyDescent="0.3">
      <c r="A3172">
        <v>15791373</v>
      </c>
      <c r="B3172" t="s">
        <v>484</v>
      </c>
      <c r="C3172">
        <v>850</v>
      </c>
      <c r="D3172" t="s">
        <v>6</v>
      </c>
      <c r="E3172" t="s">
        <v>1</v>
      </c>
      <c r="F3172">
        <v>35</v>
      </c>
      <c r="G3172" t="str" cm="1">
        <f t="array" ref="G3172">_xlfn.SWITCH(TRUE, Customer_Churn_Records_26[[#This Row],[Age]] &gt;= 70, "Very Old",Customer_Churn_Records_26[[#This Row],[Age]] &gt;= 50, "Old",Customer_Churn_Records_26[[#This Row],[Age]] &gt;=35,"Middle-Age", "Young")</f>
        <v>Middle-Age</v>
      </c>
      <c r="H3172">
        <v>2</v>
      </c>
      <c r="I3172">
        <v>80931.75</v>
      </c>
      <c r="J3172">
        <v>1</v>
      </c>
      <c r="K3172">
        <v>0</v>
      </c>
      <c r="L3172">
        <v>0</v>
      </c>
      <c r="M3172">
        <v>12639.67</v>
      </c>
      <c r="N3172">
        <v>1</v>
      </c>
      <c r="O3172" t="str">
        <f>IF(Customer_Churn_Records_26[[#This Row],[Exited]] = 1, "Yes","No")</f>
        <v>Yes</v>
      </c>
      <c r="P3172">
        <v>1</v>
      </c>
      <c r="Q3172" t="str">
        <f>IF(Customer_Churn_Records_26[[#This Row],[Complain]] =1, "Yes", "No")</f>
        <v>Yes</v>
      </c>
      <c r="R3172">
        <v>2</v>
      </c>
      <c r="S3172" t="s">
        <v>0</v>
      </c>
      <c r="T3172">
        <v>983</v>
      </c>
    </row>
    <row r="3173" spans="1:20" x14ac:dyDescent="0.3">
      <c r="A3173">
        <v>15589449</v>
      </c>
      <c r="B3173" t="s">
        <v>2395</v>
      </c>
      <c r="C3173">
        <v>815</v>
      </c>
      <c r="D3173" t="s">
        <v>2</v>
      </c>
      <c r="E3173" t="s">
        <v>1</v>
      </c>
      <c r="F3173">
        <v>56</v>
      </c>
      <c r="G3173" t="str" cm="1">
        <f t="array" ref="G3173">_xlfn.SWITCH(TRUE, Customer_Churn_Records_26[[#This Row],[Age]] &gt;= 70, "Very Old",Customer_Churn_Records_26[[#This Row],[Age]] &gt;= 50, "Old",Customer_Churn_Records_26[[#This Row],[Age]] &gt;=35,"Middle-Age", "Young")</f>
        <v>Old</v>
      </c>
      <c r="H3173">
        <v>3</v>
      </c>
      <c r="I3173">
        <v>0</v>
      </c>
      <c r="J3173">
        <v>3</v>
      </c>
      <c r="K3173">
        <v>1</v>
      </c>
      <c r="L3173">
        <v>1</v>
      </c>
      <c r="M3173">
        <v>94248.16</v>
      </c>
      <c r="N3173">
        <v>1</v>
      </c>
      <c r="O3173" t="str">
        <f>IF(Customer_Churn_Records_26[[#This Row],[Exited]] = 1, "Yes","No")</f>
        <v>Yes</v>
      </c>
      <c r="P3173">
        <v>1</v>
      </c>
      <c r="Q3173" t="str">
        <f>IF(Customer_Churn_Records_26[[#This Row],[Complain]] =1, "Yes", "No")</f>
        <v>Yes</v>
      </c>
      <c r="R3173">
        <v>3</v>
      </c>
      <c r="S3173" t="s">
        <v>4</v>
      </c>
      <c r="T3173">
        <v>688</v>
      </c>
    </row>
    <row r="3174" spans="1:20" x14ac:dyDescent="0.3">
      <c r="A3174">
        <v>15692819</v>
      </c>
      <c r="B3174" t="s">
        <v>153</v>
      </c>
      <c r="C3174">
        <v>665</v>
      </c>
      <c r="D3174" t="s">
        <v>6</v>
      </c>
      <c r="E3174" t="s">
        <v>5</v>
      </c>
      <c r="F3174">
        <v>32</v>
      </c>
      <c r="G3174" t="str" cm="1">
        <f t="array" ref="G3174">_xlfn.SWITCH(TRUE, Customer_Churn_Records_26[[#This Row],[Age]] &gt;= 70, "Very Old",Customer_Churn_Records_26[[#This Row],[Age]] &gt;= 50, "Old",Customer_Churn_Records_26[[#This Row],[Age]] &gt;=35,"Middle-Age", "Young")</f>
        <v>Young</v>
      </c>
      <c r="H3174">
        <v>1</v>
      </c>
      <c r="I3174">
        <v>132178.67000000001</v>
      </c>
      <c r="J3174">
        <v>1</v>
      </c>
      <c r="K3174">
        <v>0</v>
      </c>
      <c r="L3174">
        <v>0</v>
      </c>
      <c r="M3174">
        <v>11865.76</v>
      </c>
      <c r="N3174">
        <v>0</v>
      </c>
      <c r="O3174" t="str">
        <f>IF(Customer_Churn_Records_26[[#This Row],[Exited]] = 1, "Yes","No")</f>
        <v>No</v>
      </c>
      <c r="P3174">
        <v>0</v>
      </c>
      <c r="Q3174" t="str">
        <f>IF(Customer_Churn_Records_26[[#This Row],[Complain]] =1, "Yes", "No")</f>
        <v>No</v>
      </c>
      <c r="R3174">
        <v>1</v>
      </c>
      <c r="S3174" t="s">
        <v>4</v>
      </c>
      <c r="T3174">
        <v>274</v>
      </c>
    </row>
    <row r="3175" spans="1:20" x14ac:dyDescent="0.3">
      <c r="A3175">
        <v>15727467</v>
      </c>
      <c r="B3175" t="s">
        <v>537</v>
      </c>
      <c r="C3175">
        <v>485</v>
      </c>
      <c r="D3175" t="s">
        <v>2</v>
      </c>
      <c r="E3175" t="s">
        <v>1</v>
      </c>
      <c r="F3175">
        <v>27</v>
      </c>
      <c r="G3175" t="str" cm="1">
        <f t="array" ref="G3175">_xlfn.SWITCH(TRUE, Customer_Churn_Records_26[[#This Row],[Age]] &gt;= 70, "Very Old",Customer_Churn_Records_26[[#This Row],[Age]] &gt;= 50, "Old",Customer_Churn_Records_26[[#This Row],[Age]] &gt;=35,"Middle-Age", "Young")</f>
        <v>Young</v>
      </c>
      <c r="H3175">
        <v>3</v>
      </c>
      <c r="I3175">
        <v>0</v>
      </c>
      <c r="J3175">
        <v>2</v>
      </c>
      <c r="K3175">
        <v>1</v>
      </c>
      <c r="L3175">
        <v>0</v>
      </c>
      <c r="M3175">
        <v>141449.85999999999</v>
      </c>
      <c r="N3175">
        <v>0</v>
      </c>
      <c r="O3175" t="str">
        <f>IF(Customer_Churn_Records_26[[#This Row],[Exited]] = 1, "Yes","No")</f>
        <v>No</v>
      </c>
      <c r="P3175">
        <v>0</v>
      </c>
      <c r="Q3175" t="str">
        <f>IF(Customer_Churn_Records_26[[#This Row],[Complain]] =1, "Yes", "No")</f>
        <v>No</v>
      </c>
      <c r="R3175">
        <v>5</v>
      </c>
      <c r="S3175" t="s">
        <v>8</v>
      </c>
      <c r="T3175">
        <v>901</v>
      </c>
    </row>
    <row r="3176" spans="1:20" x14ac:dyDescent="0.3">
      <c r="A3176">
        <v>15734312</v>
      </c>
      <c r="B3176" t="s">
        <v>1256</v>
      </c>
      <c r="C3176">
        <v>577</v>
      </c>
      <c r="D3176" t="s">
        <v>15</v>
      </c>
      <c r="E3176" t="s">
        <v>5</v>
      </c>
      <c r="F3176">
        <v>43</v>
      </c>
      <c r="G3176" t="str" cm="1">
        <f t="array" ref="G3176">_xlfn.SWITCH(TRUE, Customer_Churn_Records_26[[#This Row],[Age]] &gt;= 70, "Very Old",Customer_Churn_Records_26[[#This Row],[Age]] &gt;= 50, "Old",Customer_Churn_Records_26[[#This Row],[Age]] &gt;=35,"Middle-Age", "Young")</f>
        <v>Middle-Age</v>
      </c>
      <c r="H3176">
        <v>6</v>
      </c>
      <c r="I3176">
        <v>0</v>
      </c>
      <c r="J3176">
        <v>2</v>
      </c>
      <c r="K3176">
        <v>1</v>
      </c>
      <c r="L3176">
        <v>1</v>
      </c>
      <c r="M3176">
        <v>149457.81</v>
      </c>
      <c r="N3176">
        <v>0</v>
      </c>
      <c r="O3176" t="str">
        <f>IF(Customer_Churn_Records_26[[#This Row],[Exited]] = 1, "Yes","No")</f>
        <v>No</v>
      </c>
      <c r="P3176">
        <v>0</v>
      </c>
      <c r="Q3176" t="str">
        <f>IF(Customer_Churn_Records_26[[#This Row],[Complain]] =1, "Yes", "No")</f>
        <v>No</v>
      </c>
      <c r="R3176">
        <v>3</v>
      </c>
      <c r="S3176" t="s">
        <v>0</v>
      </c>
      <c r="T3176">
        <v>446</v>
      </c>
    </row>
    <row r="3177" spans="1:20" x14ac:dyDescent="0.3">
      <c r="A3177">
        <v>15764604</v>
      </c>
      <c r="B3177" t="s">
        <v>281</v>
      </c>
      <c r="C3177">
        <v>586</v>
      </c>
      <c r="D3177" t="s">
        <v>2</v>
      </c>
      <c r="E3177" t="s">
        <v>1</v>
      </c>
      <c r="F3177">
        <v>35</v>
      </c>
      <c r="G3177" t="str" cm="1">
        <f t="array" ref="G3177">_xlfn.SWITCH(TRUE, Customer_Churn_Records_26[[#This Row],[Age]] &gt;= 70, "Very Old",Customer_Churn_Records_26[[#This Row],[Age]] &gt;= 50, "Old",Customer_Churn_Records_26[[#This Row],[Age]] &gt;=35,"Middle-Age", "Young")</f>
        <v>Middle-Age</v>
      </c>
      <c r="H3177">
        <v>7</v>
      </c>
      <c r="I3177">
        <v>164769.01999999999</v>
      </c>
      <c r="J3177">
        <v>3</v>
      </c>
      <c r="K3177">
        <v>1</v>
      </c>
      <c r="L3177">
        <v>0</v>
      </c>
      <c r="M3177">
        <v>119814.25</v>
      </c>
      <c r="N3177">
        <v>1</v>
      </c>
      <c r="O3177" t="str">
        <f>IF(Customer_Churn_Records_26[[#This Row],[Exited]] = 1, "Yes","No")</f>
        <v>Yes</v>
      </c>
      <c r="P3177">
        <v>1</v>
      </c>
      <c r="Q3177" t="str">
        <f>IF(Customer_Churn_Records_26[[#This Row],[Complain]] =1, "Yes", "No")</f>
        <v>Yes</v>
      </c>
      <c r="R3177">
        <v>3</v>
      </c>
      <c r="S3177" t="s">
        <v>8</v>
      </c>
      <c r="T3177">
        <v>290</v>
      </c>
    </row>
    <row r="3178" spans="1:20" x14ac:dyDescent="0.3">
      <c r="A3178">
        <v>15613014</v>
      </c>
      <c r="B3178" t="s">
        <v>772</v>
      </c>
      <c r="C3178">
        <v>722</v>
      </c>
      <c r="D3178" t="s">
        <v>6</v>
      </c>
      <c r="E3178" t="s">
        <v>5</v>
      </c>
      <c r="F3178">
        <v>29</v>
      </c>
      <c r="G3178" t="str" cm="1">
        <f t="array" ref="G3178">_xlfn.SWITCH(TRUE, Customer_Churn_Records_26[[#This Row],[Age]] &gt;= 70, "Very Old",Customer_Churn_Records_26[[#This Row],[Age]] &gt;= 50, "Old",Customer_Churn_Records_26[[#This Row],[Age]] &gt;=35,"Middle-Age", "Young")</f>
        <v>Young</v>
      </c>
      <c r="H3178">
        <v>1</v>
      </c>
      <c r="I3178">
        <v>107233.85</v>
      </c>
      <c r="J3178">
        <v>2</v>
      </c>
      <c r="K3178">
        <v>1</v>
      </c>
      <c r="L3178">
        <v>0</v>
      </c>
      <c r="M3178">
        <v>24924.92</v>
      </c>
      <c r="N3178">
        <v>0</v>
      </c>
      <c r="O3178" t="str">
        <f>IF(Customer_Churn_Records_26[[#This Row],[Exited]] = 1, "Yes","No")</f>
        <v>No</v>
      </c>
      <c r="P3178">
        <v>0</v>
      </c>
      <c r="Q3178" t="str">
        <f>IF(Customer_Churn_Records_26[[#This Row],[Complain]] =1, "Yes", "No")</f>
        <v>No</v>
      </c>
      <c r="R3178">
        <v>2</v>
      </c>
      <c r="S3178" t="s">
        <v>0</v>
      </c>
      <c r="T3178">
        <v>941</v>
      </c>
    </row>
    <row r="3179" spans="1:20" x14ac:dyDescent="0.3">
      <c r="A3179">
        <v>15759684</v>
      </c>
      <c r="B3179" t="s">
        <v>1147</v>
      </c>
      <c r="C3179">
        <v>528</v>
      </c>
      <c r="D3179" t="s">
        <v>2</v>
      </c>
      <c r="E3179" t="s">
        <v>1</v>
      </c>
      <c r="F3179">
        <v>27</v>
      </c>
      <c r="G3179" t="str" cm="1">
        <f t="array" ref="G3179">_xlfn.SWITCH(TRUE, Customer_Churn_Records_26[[#This Row],[Age]] &gt;= 70, "Very Old",Customer_Churn_Records_26[[#This Row],[Age]] &gt;= 50, "Old",Customer_Churn_Records_26[[#This Row],[Age]] &gt;=35,"Middle-Age", "Young")</f>
        <v>Young</v>
      </c>
      <c r="H3179">
        <v>7</v>
      </c>
      <c r="I3179">
        <v>176227.07</v>
      </c>
      <c r="J3179">
        <v>2</v>
      </c>
      <c r="K3179">
        <v>0</v>
      </c>
      <c r="L3179">
        <v>1</v>
      </c>
      <c r="M3179">
        <v>139481.53</v>
      </c>
      <c r="N3179">
        <v>0</v>
      </c>
      <c r="O3179" t="str">
        <f>IF(Customer_Churn_Records_26[[#This Row],[Exited]] = 1, "Yes","No")</f>
        <v>No</v>
      </c>
      <c r="P3179">
        <v>0</v>
      </c>
      <c r="Q3179" t="str">
        <f>IF(Customer_Churn_Records_26[[#This Row],[Complain]] =1, "Yes", "No")</f>
        <v>No</v>
      </c>
      <c r="R3179">
        <v>1</v>
      </c>
      <c r="S3179" t="s">
        <v>4</v>
      </c>
      <c r="T3179">
        <v>875</v>
      </c>
    </row>
    <row r="3180" spans="1:20" x14ac:dyDescent="0.3">
      <c r="A3180">
        <v>15609669</v>
      </c>
      <c r="B3180" t="s">
        <v>468</v>
      </c>
      <c r="C3180">
        <v>542</v>
      </c>
      <c r="D3180" t="s">
        <v>2</v>
      </c>
      <c r="E3180" t="s">
        <v>1</v>
      </c>
      <c r="F3180">
        <v>39</v>
      </c>
      <c r="G3180" t="str" cm="1">
        <f t="array" ref="G3180">_xlfn.SWITCH(TRUE, Customer_Churn_Records_26[[#This Row],[Age]] &gt;= 70, "Very Old",Customer_Churn_Records_26[[#This Row],[Age]] &gt;= 50, "Old",Customer_Churn_Records_26[[#This Row],[Age]] &gt;=35,"Middle-Age", "Young")</f>
        <v>Middle-Age</v>
      </c>
      <c r="H3180">
        <v>4</v>
      </c>
      <c r="I3180">
        <v>109949.39</v>
      </c>
      <c r="J3180">
        <v>2</v>
      </c>
      <c r="K3180">
        <v>1</v>
      </c>
      <c r="L3180">
        <v>1</v>
      </c>
      <c r="M3180">
        <v>41268.65</v>
      </c>
      <c r="N3180">
        <v>0</v>
      </c>
      <c r="O3180" t="str">
        <f>IF(Customer_Churn_Records_26[[#This Row],[Exited]] = 1, "Yes","No")</f>
        <v>No</v>
      </c>
      <c r="P3180">
        <v>0</v>
      </c>
      <c r="Q3180" t="str">
        <f>IF(Customer_Churn_Records_26[[#This Row],[Complain]] =1, "Yes", "No")</f>
        <v>No</v>
      </c>
      <c r="R3180">
        <v>4</v>
      </c>
      <c r="S3180" t="s">
        <v>8</v>
      </c>
      <c r="T3180">
        <v>339</v>
      </c>
    </row>
    <row r="3181" spans="1:20" x14ac:dyDescent="0.3">
      <c r="A3181">
        <v>15685536</v>
      </c>
      <c r="B3181" t="s">
        <v>463</v>
      </c>
      <c r="C3181">
        <v>552</v>
      </c>
      <c r="D3181" t="s">
        <v>2</v>
      </c>
      <c r="E3181" t="s">
        <v>1</v>
      </c>
      <c r="F3181">
        <v>34</v>
      </c>
      <c r="G3181" t="str" cm="1">
        <f t="array" ref="G3181">_xlfn.SWITCH(TRUE, Customer_Churn_Records_26[[#This Row],[Age]] &gt;= 70, "Very Old",Customer_Churn_Records_26[[#This Row],[Age]] &gt;= 50, "Old",Customer_Churn_Records_26[[#This Row],[Age]] &gt;=35,"Middle-Age", "Young")</f>
        <v>Young</v>
      </c>
      <c r="H3181">
        <v>5</v>
      </c>
      <c r="I3181">
        <v>0</v>
      </c>
      <c r="J3181">
        <v>2</v>
      </c>
      <c r="K3181">
        <v>1</v>
      </c>
      <c r="L3181">
        <v>1</v>
      </c>
      <c r="M3181">
        <v>1351.41</v>
      </c>
      <c r="N3181">
        <v>0</v>
      </c>
      <c r="O3181" t="str">
        <f>IF(Customer_Churn_Records_26[[#This Row],[Exited]] = 1, "Yes","No")</f>
        <v>No</v>
      </c>
      <c r="P3181">
        <v>0</v>
      </c>
      <c r="Q3181" t="str">
        <f>IF(Customer_Churn_Records_26[[#This Row],[Complain]] =1, "Yes", "No")</f>
        <v>No</v>
      </c>
      <c r="R3181">
        <v>3</v>
      </c>
      <c r="S3181" t="s">
        <v>8</v>
      </c>
      <c r="T3181">
        <v>712</v>
      </c>
    </row>
    <row r="3182" spans="1:20" x14ac:dyDescent="0.3">
      <c r="A3182">
        <v>15750447</v>
      </c>
      <c r="B3182" t="s">
        <v>2394</v>
      </c>
      <c r="C3182">
        <v>678</v>
      </c>
      <c r="D3182" t="s">
        <v>2</v>
      </c>
      <c r="E3182" t="s">
        <v>1</v>
      </c>
      <c r="F3182">
        <v>60</v>
      </c>
      <c r="G3182" t="str" cm="1">
        <f t="array" ref="G3182">_xlfn.SWITCH(TRUE, Customer_Churn_Records_26[[#This Row],[Age]] &gt;= 70, "Very Old",Customer_Churn_Records_26[[#This Row],[Age]] &gt;= 50, "Old",Customer_Churn_Records_26[[#This Row],[Age]] &gt;=35,"Middle-Age", "Young")</f>
        <v>Old</v>
      </c>
      <c r="H3182">
        <v>10</v>
      </c>
      <c r="I3182">
        <v>117738.81</v>
      </c>
      <c r="J3182">
        <v>1</v>
      </c>
      <c r="K3182">
        <v>1</v>
      </c>
      <c r="L3182">
        <v>0</v>
      </c>
      <c r="M3182">
        <v>147489.76</v>
      </c>
      <c r="N3182">
        <v>1</v>
      </c>
      <c r="O3182" t="str">
        <f>IF(Customer_Churn_Records_26[[#This Row],[Exited]] = 1, "Yes","No")</f>
        <v>Yes</v>
      </c>
      <c r="P3182">
        <v>1</v>
      </c>
      <c r="Q3182" t="str">
        <f>IF(Customer_Churn_Records_26[[#This Row],[Complain]] =1, "Yes", "No")</f>
        <v>Yes</v>
      </c>
      <c r="R3182">
        <v>4</v>
      </c>
      <c r="S3182" t="s">
        <v>0</v>
      </c>
      <c r="T3182">
        <v>599</v>
      </c>
    </row>
    <row r="3183" spans="1:20" x14ac:dyDescent="0.3">
      <c r="A3183">
        <v>15663249</v>
      </c>
      <c r="B3183" t="s">
        <v>773</v>
      </c>
      <c r="C3183">
        <v>575</v>
      </c>
      <c r="D3183" t="s">
        <v>15</v>
      </c>
      <c r="E3183" t="s">
        <v>1</v>
      </c>
      <c r="F3183">
        <v>37</v>
      </c>
      <c r="G3183" t="str" cm="1">
        <f t="array" ref="G3183">_xlfn.SWITCH(TRUE, Customer_Churn_Records_26[[#This Row],[Age]] &gt;= 70, "Very Old",Customer_Churn_Records_26[[#This Row],[Age]] &gt;= 50, "Old",Customer_Churn_Records_26[[#This Row],[Age]] &gt;=35,"Middle-Age", "Young")</f>
        <v>Middle-Age</v>
      </c>
      <c r="H3183">
        <v>9</v>
      </c>
      <c r="I3183">
        <v>133292.45000000001</v>
      </c>
      <c r="J3183">
        <v>1</v>
      </c>
      <c r="K3183">
        <v>1</v>
      </c>
      <c r="L3183">
        <v>0</v>
      </c>
      <c r="M3183">
        <v>111175.09</v>
      </c>
      <c r="N3183">
        <v>0</v>
      </c>
      <c r="O3183" t="str">
        <f>IF(Customer_Churn_Records_26[[#This Row],[Exited]] = 1, "Yes","No")</f>
        <v>No</v>
      </c>
      <c r="P3183">
        <v>0</v>
      </c>
      <c r="Q3183" t="str">
        <f>IF(Customer_Churn_Records_26[[#This Row],[Complain]] =1, "Yes", "No")</f>
        <v>No</v>
      </c>
      <c r="R3183">
        <v>2</v>
      </c>
      <c r="S3183" t="s">
        <v>10</v>
      </c>
      <c r="T3183">
        <v>506</v>
      </c>
    </row>
    <row r="3184" spans="1:20" x14ac:dyDescent="0.3">
      <c r="A3184">
        <v>15638646</v>
      </c>
      <c r="B3184" t="s">
        <v>642</v>
      </c>
      <c r="C3184">
        <v>669</v>
      </c>
      <c r="D3184" t="s">
        <v>2</v>
      </c>
      <c r="E3184" t="s">
        <v>1</v>
      </c>
      <c r="F3184">
        <v>43</v>
      </c>
      <c r="G3184" t="str" cm="1">
        <f t="array" ref="G3184">_xlfn.SWITCH(TRUE, Customer_Churn_Records_26[[#This Row],[Age]] &gt;= 70, "Very Old",Customer_Churn_Records_26[[#This Row],[Age]] &gt;= 50, "Old",Customer_Churn_Records_26[[#This Row],[Age]] &gt;=35,"Middle-Age", "Young")</f>
        <v>Middle-Age</v>
      </c>
      <c r="H3184">
        <v>1</v>
      </c>
      <c r="I3184">
        <v>160474.59</v>
      </c>
      <c r="J3184">
        <v>1</v>
      </c>
      <c r="K3184">
        <v>1</v>
      </c>
      <c r="L3184">
        <v>1</v>
      </c>
      <c r="M3184">
        <v>95963.14</v>
      </c>
      <c r="N3184">
        <v>0</v>
      </c>
      <c r="O3184" t="str">
        <f>IF(Customer_Churn_Records_26[[#This Row],[Exited]] = 1, "Yes","No")</f>
        <v>No</v>
      </c>
      <c r="P3184">
        <v>0</v>
      </c>
      <c r="Q3184" t="str">
        <f>IF(Customer_Churn_Records_26[[#This Row],[Complain]] =1, "Yes", "No")</f>
        <v>No</v>
      </c>
      <c r="R3184">
        <v>3</v>
      </c>
      <c r="S3184" t="s">
        <v>0</v>
      </c>
      <c r="T3184">
        <v>946</v>
      </c>
    </row>
    <row r="3185" spans="1:20" x14ac:dyDescent="0.3">
      <c r="A3185">
        <v>15734161</v>
      </c>
      <c r="B3185" t="s">
        <v>842</v>
      </c>
      <c r="C3185">
        <v>636</v>
      </c>
      <c r="D3185" t="s">
        <v>2</v>
      </c>
      <c r="E3185" t="s">
        <v>5</v>
      </c>
      <c r="F3185">
        <v>43</v>
      </c>
      <c r="G3185" t="str" cm="1">
        <f t="array" ref="G3185">_xlfn.SWITCH(TRUE, Customer_Churn_Records_26[[#This Row],[Age]] &gt;= 70, "Very Old",Customer_Churn_Records_26[[#This Row],[Age]] &gt;= 50, "Old",Customer_Churn_Records_26[[#This Row],[Age]] &gt;=35,"Middle-Age", "Young")</f>
        <v>Middle-Age</v>
      </c>
      <c r="H3185">
        <v>6</v>
      </c>
      <c r="I3185">
        <v>0</v>
      </c>
      <c r="J3185">
        <v>2</v>
      </c>
      <c r="K3185">
        <v>1</v>
      </c>
      <c r="L3185">
        <v>0</v>
      </c>
      <c r="M3185">
        <v>43128.95</v>
      </c>
      <c r="N3185">
        <v>0</v>
      </c>
      <c r="O3185" t="str">
        <f>IF(Customer_Churn_Records_26[[#This Row],[Exited]] = 1, "Yes","No")</f>
        <v>No</v>
      </c>
      <c r="P3185">
        <v>0</v>
      </c>
      <c r="Q3185" t="str">
        <f>IF(Customer_Churn_Records_26[[#This Row],[Complain]] =1, "Yes", "No")</f>
        <v>No</v>
      </c>
      <c r="R3185">
        <v>5</v>
      </c>
      <c r="S3185" t="s">
        <v>10</v>
      </c>
      <c r="T3185">
        <v>748</v>
      </c>
    </row>
    <row r="3186" spans="1:20" x14ac:dyDescent="0.3">
      <c r="A3186">
        <v>15631070</v>
      </c>
      <c r="B3186" t="s">
        <v>2393</v>
      </c>
      <c r="C3186">
        <v>667</v>
      </c>
      <c r="D3186" t="s">
        <v>6</v>
      </c>
      <c r="E3186" t="s">
        <v>5</v>
      </c>
      <c r="F3186">
        <v>55</v>
      </c>
      <c r="G3186" t="str" cm="1">
        <f t="array" ref="G3186">_xlfn.SWITCH(TRUE, Customer_Churn_Records_26[[#This Row],[Age]] &gt;= 70, "Very Old",Customer_Churn_Records_26[[#This Row],[Age]] &gt;= 50, "Old",Customer_Churn_Records_26[[#This Row],[Age]] &gt;=35,"Middle-Age", "Young")</f>
        <v>Old</v>
      </c>
      <c r="H3186">
        <v>9</v>
      </c>
      <c r="I3186">
        <v>154393.43</v>
      </c>
      <c r="J3186">
        <v>1</v>
      </c>
      <c r="K3186">
        <v>1</v>
      </c>
      <c r="L3186">
        <v>1</v>
      </c>
      <c r="M3186">
        <v>137674.96</v>
      </c>
      <c r="N3186">
        <v>1</v>
      </c>
      <c r="O3186" t="str">
        <f>IF(Customer_Churn_Records_26[[#This Row],[Exited]] = 1, "Yes","No")</f>
        <v>Yes</v>
      </c>
      <c r="P3186">
        <v>1</v>
      </c>
      <c r="Q3186" t="str">
        <f>IF(Customer_Churn_Records_26[[#This Row],[Complain]] =1, "Yes", "No")</f>
        <v>Yes</v>
      </c>
      <c r="R3186">
        <v>3</v>
      </c>
      <c r="S3186" t="s">
        <v>8</v>
      </c>
      <c r="T3186">
        <v>887</v>
      </c>
    </row>
    <row r="3187" spans="1:20" x14ac:dyDescent="0.3">
      <c r="A3187">
        <v>15761950</v>
      </c>
      <c r="B3187" t="s">
        <v>939</v>
      </c>
      <c r="C3187">
        <v>652</v>
      </c>
      <c r="D3187" t="s">
        <v>6</v>
      </c>
      <c r="E3187" t="s">
        <v>1</v>
      </c>
      <c r="F3187">
        <v>45</v>
      </c>
      <c r="G3187" t="str" cm="1">
        <f t="array" ref="G3187">_xlfn.SWITCH(TRUE, Customer_Churn_Records_26[[#This Row],[Age]] &gt;= 70, "Very Old",Customer_Churn_Records_26[[#This Row],[Age]] &gt;= 50, "Old",Customer_Churn_Records_26[[#This Row],[Age]] &gt;=35,"Middle-Age", "Young")</f>
        <v>Middle-Age</v>
      </c>
      <c r="H3187">
        <v>9</v>
      </c>
      <c r="I3187">
        <v>110827.49</v>
      </c>
      <c r="J3187">
        <v>1</v>
      </c>
      <c r="K3187">
        <v>1</v>
      </c>
      <c r="L3187">
        <v>1</v>
      </c>
      <c r="M3187">
        <v>153383.54</v>
      </c>
      <c r="N3187">
        <v>1</v>
      </c>
      <c r="O3187" t="str">
        <f>IF(Customer_Churn_Records_26[[#This Row],[Exited]] = 1, "Yes","No")</f>
        <v>Yes</v>
      </c>
      <c r="P3187">
        <v>1</v>
      </c>
      <c r="Q3187" t="str">
        <f>IF(Customer_Churn_Records_26[[#This Row],[Complain]] =1, "Yes", "No")</f>
        <v>Yes</v>
      </c>
      <c r="R3187">
        <v>3</v>
      </c>
      <c r="S3187" t="s">
        <v>10</v>
      </c>
      <c r="T3187">
        <v>510</v>
      </c>
    </row>
    <row r="3188" spans="1:20" x14ac:dyDescent="0.3">
      <c r="A3188">
        <v>15649668</v>
      </c>
      <c r="B3188" t="s">
        <v>2392</v>
      </c>
      <c r="C3188">
        <v>637</v>
      </c>
      <c r="D3188" t="s">
        <v>6</v>
      </c>
      <c r="E3188" t="s">
        <v>1</v>
      </c>
      <c r="F3188">
        <v>36</v>
      </c>
      <c r="G3188" t="str" cm="1">
        <f t="array" ref="G3188">_xlfn.SWITCH(TRUE, Customer_Churn_Records_26[[#This Row],[Age]] &gt;= 70, "Very Old",Customer_Churn_Records_26[[#This Row],[Age]] &gt;= 50, "Old",Customer_Churn_Records_26[[#This Row],[Age]] &gt;=35,"Middle-Age", "Young")</f>
        <v>Middle-Age</v>
      </c>
      <c r="H3188">
        <v>10</v>
      </c>
      <c r="I3188">
        <v>145750.45000000001</v>
      </c>
      <c r="J3188">
        <v>2</v>
      </c>
      <c r="K3188">
        <v>1</v>
      </c>
      <c r="L3188">
        <v>1</v>
      </c>
      <c r="M3188">
        <v>96660.76</v>
      </c>
      <c r="N3188">
        <v>0</v>
      </c>
      <c r="O3188" t="str">
        <f>IF(Customer_Churn_Records_26[[#This Row],[Exited]] = 1, "Yes","No")</f>
        <v>No</v>
      </c>
      <c r="P3188">
        <v>0</v>
      </c>
      <c r="Q3188" t="str">
        <f>IF(Customer_Churn_Records_26[[#This Row],[Complain]] =1, "Yes", "No")</f>
        <v>No</v>
      </c>
      <c r="R3188">
        <v>1</v>
      </c>
      <c r="S3188" t="s">
        <v>0</v>
      </c>
      <c r="T3188">
        <v>407</v>
      </c>
    </row>
    <row r="3189" spans="1:20" x14ac:dyDescent="0.3">
      <c r="A3189">
        <v>15713912</v>
      </c>
      <c r="B3189" t="s">
        <v>1450</v>
      </c>
      <c r="C3189">
        <v>516</v>
      </c>
      <c r="D3189" t="s">
        <v>15</v>
      </c>
      <c r="E3189" t="s">
        <v>1</v>
      </c>
      <c r="F3189">
        <v>45</v>
      </c>
      <c r="G3189" t="str" cm="1">
        <f t="array" ref="G3189">_xlfn.SWITCH(TRUE, Customer_Churn_Records_26[[#This Row],[Age]] &gt;= 70, "Very Old",Customer_Churn_Records_26[[#This Row],[Age]] &gt;= 50, "Old",Customer_Churn_Records_26[[#This Row],[Age]] &gt;=35,"Middle-Age", "Young")</f>
        <v>Middle-Age</v>
      </c>
      <c r="H3189">
        <v>8</v>
      </c>
      <c r="I3189">
        <v>109044.3</v>
      </c>
      <c r="J3189">
        <v>1</v>
      </c>
      <c r="K3189">
        <v>0</v>
      </c>
      <c r="L3189">
        <v>1</v>
      </c>
      <c r="M3189">
        <v>115818.16</v>
      </c>
      <c r="N3189">
        <v>0</v>
      </c>
      <c r="O3189" t="str">
        <f>IF(Customer_Churn_Records_26[[#This Row],[Exited]] = 1, "Yes","No")</f>
        <v>No</v>
      </c>
      <c r="P3189">
        <v>0</v>
      </c>
      <c r="Q3189" t="str">
        <f>IF(Customer_Churn_Records_26[[#This Row],[Complain]] =1, "Yes", "No")</f>
        <v>No</v>
      </c>
      <c r="R3189">
        <v>5</v>
      </c>
      <c r="S3189" t="s">
        <v>4</v>
      </c>
      <c r="T3189">
        <v>229</v>
      </c>
    </row>
    <row r="3190" spans="1:20" x14ac:dyDescent="0.3">
      <c r="A3190">
        <v>15586757</v>
      </c>
      <c r="B3190" t="s">
        <v>741</v>
      </c>
      <c r="C3190">
        <v>801</v>
      </c>
      <c r="D3190" t="s">
        <v>2</v>
      </c>
      <c r="E3190" t="s">
        <v>1</v>
      </c>
      <c r="F3190">
        <v>32</v>
      </c>
      <c r="G3190" t="str" cm="1">
        <f t="array" ref="G3190">_xlfn.SWITCH(TRUE, Customer_Churn_Records_26[[#This Row],[Age]] &gt;= 70, "Very Old",Customer_Churn_Records_26[[#This Row],[Age]] &gt;= 50, "Old",Customer_Churn_Records_26[[#This Row],[Age]] &gt;=35,"Middle-Age", "Young")</f>
        <v>Young</v>
      </c>
      <c r="H3190">
        <v>4</v>
      </c>
      <c r="I3190">
        <v>75170.539999999994</v>
      </c>
      <c r="J3190">
        <v>1</v>
      </c>
      <c r="K3190">
        <v>1</v>
      </c>
      <c r="L3190">
        <v>1</v>
      </c>
      <c r="M3190">
        <v>37898.5</v>
      </c>
      <c r="N3190">
        <v>0</v>
      </c>
      <c r="O3190" t="str">
        <f>IF(Customer_Churn_Records_26[[#This Row],[Exited]] = 1, "Yes","No")</f>
        <v>No</v>
      </c>
      <c r="P3190">
        <v>0</v>
      </c>
      <c r="Q3190" t="str">
        <f>IF(Customer_Churn_Records_26[[#This Row],[Complain]] =1, "Yes", "No")</f>
        <v>No</v>
      </c>
      <c r="R3190">
        <v>1</v>
      </c>
      <c r="S3190" t="s">
        <v>8</v>
      </c>
      <c r="T3190">
        <v>451</v>
      </c>
    </row>
    <row r="3191" spans="1:20" x14ac:dyDescent="0.3">
      <c r="A3191">
        <v>15596522</v>
      </c>
      <c r="B3191" t="s">
        <v>2391</v>
      </c>
      <c r="C3191">
        <v>692</v>
      </c>
      <c r="D3191" t="s">
        <v>2</v>
      </c>
      <c r="E3191" t="s">
        <v>1</v>
      </c>
      <c r="F3191">
        <v>42</v>
      </c>
      <c r="G3191" t="str" cm="1">
        <f t="array" ref="G3191">_xlfn.SWITCH(TRUE, Customer_Churn_Records_26[[#This Row],[Age]] &gt;= 70, "Very Old",Customer_Churn_Records_26[[#This Row],[Age]] &gt;= 50, "Old",Customer_Churn_Records_26[[#This Row],[Age]] &gt;=35,"Middle-Age", "Young")</f>
        <v>Middle-Age</v>
      </c>
      <c r="H3191">
        <v>2</v>
      </c>
      <c r="I3191">
        <v>0</v>
      </c>
      <c r="J3191">
        <v>2</v>
      </c>
      <c r="K3191">
        <v>1</v>
      </c>
      <c r="L3191">
        <v>0</v>
      </c>
      <c r="M3191">
        <v>145222.93</v>
      </c>
      <c r="N3191">
        <v>0</v>
      </c>
      <c r="O3191" t="str">
        <f>IF(Customer_Churn_Records_26[[#This Row],[Exited]] = 1, "Yes","No")</f>
        <v>No</v>
      </c>
      <c r="P3191">
        <v>0</v>
      </c>
      <c r="Q3191" t="str">
        <f>IF(Customer_Churn_Records_26[[#This Row],[Complain]] =1, "Yes", "No")</f>
        <v>No</v>
      </c>
      <c r="R3191">
        <v>3</v>
      </c>
      <c r="S3191" t="s">
        <v>10</v>
      </c>
      <c r="T3191">
        <v>498</v>
      </c>
    </row>
    <row r="3192" spans="1:20" x14ac:dyDescent="0.3">
      <c r="A3192">
        <v>15625395</v>
      </c>
      <c r="B3192" t="s">
        <v>1603</v>
      </c>
      <c r="C3192">
        <v>585</v>
      </c>
      <c r="D3192" t="s">
        <v>2</v>
      </c>
      <c r="E3192" t="s">
        <v>1</v>
      </c>
      <c r="F3192">
        <v>28</v>
      </c>
      <c r="G3192" t="str" cm="1">
        <f t="array" ref="G3192">_xlfn.SWITCH(TRUE, Customer_Churn_Records_26[[#This Row],[Age]] &gt;= 70, "Very Old",Customer_Churn_Records_26[[#This Row],[Age]] &gt;= 50, "Old",Customer_Churn_Records_26[[#This Row],[Age]] &gt;=35,"Middle-Age", "Young")</f>
        <v>Young</v>
      </c>
      <c r="H3192">
        <v>6</v>
      </c>
      <c r="I3192">
        <v>105795.9</v>
      </c>
      <c r="J3192">
        <v>1</v>
      </c>
      <c r="K3192">
        <v>1</v>
      </c>
      <c r="L3192">
        <v>1</v>
      </c>
      <c r="M3192">
        <v>41219.089999999997</v>
      </c>
      <c r="N3192">
        <v>0</v>
      </c>
      <c r="O3192" t="str">
        <f>IF(Customer_Churn_Records_26[[#This Row],[Exited]] = 1, "Yes","No")</f>
        <v>No</v>
      </c>
      <c r="P3192">
        <v>0</v>
      </c>
      <c r="Q3192" t="str">
        <f>IF(Customer_Churn_Records_26[[#This Row],[Complain]] =1, "Yes", "No")</f>
        <v>No</v>
      </c>
      <c r="R3192">
        <v>2</v>
      </c>
      <c r="S3192" t="s">
        <v>10</v>
      </c>
      <c r="T3192">
        <v>446</v>
      </c>
    </row>
    <row r="3193" spans="1:20" x14ac:dyDescent="0.3">
      <c r="A3193">
        <v>15760570</v>
      </c>
      <c r="B3193" t="s">
        <v>960</v>
      </c>
      <c r="C3193">
        <v>590</v>
      </c>
      <c r="D3193" t="s">
        <v>2</v>
      </c>
      <c r="E3193" t="s">
        <v>5</v>
      </c>
      <c r="F3193">
        <v>32</v>
      </c>
      <c r="G3193" t="str" cm="1">
        <f t="array" ref="G3193">_xlfn.SWITCH(TRUE, Customer_Churn_Records_26[[#This Row],[Age]] &gt;= 70, "Very Old",Customer_Churn_Records_26[[#This Row],[Age]] &gt;= 50, "Old",Customer_Churn_Records_26[[#This Row],[Age]] &gt;=35,"Middle-Age", "Young")</f>
        <v>Young</v>
      </c>
      <c r="H3193">
        <v>5</v>
      </c>
      <c r="I3193">
        <v>0</v>
      </c>
      <c r="J3193">
        <v>2</v>
      </c>
      <c r="K3193">
        <v>1</v>
      </c>
      <c r="L3193">
        <v>0</v>
      </c>
      <c r="M3193">
        <v>59249.83</v>
      </c>
      <c r="N3193">
        <v>0</v>
      </c>
      <c r="O3193" t="str">
        <f>IF(Customer_Churn_Records_26[[#This Row],[Exited]] = 1, "Yes","No")</f>
        <v>No</v>
      </c>
      <c r="P3193">
        <v>0</v>
      </c>
      <c r="Q3193" t="str">
        <f>IF(Customer_Churn_Records_26[[#This Row],[Complain]] =1, "Yes", "No")</f>
        <v>No</v>
      </c>
      <c r="R3193">
        <v>4</v>
      </c>
      <c r="S3193" t="s">
        <v>4</v>
      </c>
      <c r="T3193">
        <v>676</v>
      </c>
    </row>
    <row r="3194" spans="1:20" x14ac:dyDescent="0.3">
      <c r="A3194">
        <v>15566689</v>
      </c>
      <c r="B3194" t="s">
        <v>2390</v>
      </c>
      <c r="C3194">
        <v>554</v>
      </c>
      <c r="D3194" t="s">
        <v>15</v>
      </c>
      <c r="E3194" t="s">
        <v>5</v>
      </c>
      <c r="F3194">
        <v>66</v>
      </c>
      <c r="G3194" t="str" cm="1">
        <f t="array" ref="G3194">_xlfn.SWITCH(TRUE, Customer_Churn_Records_26[[#This Row],[Age]] &gt;= 70, "Very Old",Customer_Churn_Records_26[[#This Row],[Age]] &gt;= 50, "Old",Customer_Churn_Records_26[[#This Row],[Age]] &gt;=35,"Middle-Age", "Young")</f>
        <v>Old</v>
      </c>
      <c r="H3194">
        <v>8</v>
      </c>
      <c r="I3194">
        <v>0</v>
      </c>
      <c r="J3194">
        <v>2</v>
      </c>
      <c r="K3194">
        <v>1</v>
      </c>
      <c r="L3194">
        <v>1</v>
      </c>
      <c r="M3194">
        <v>116747.62</v>
      </c>
      <c r="N3194">
        <v>0</v>
      </c>
      <c r="O3194" t="str">
        <f>IF(Customer_Churn_Records_26[[#This Row],[Exited]] = 1, "Yes","No")</f>
        <v>No</v>
      </c>
      <c r="P3194">
        <v>0</v>
      </c>
      <c r="Q3194" t="str">
        <f>IF(Customer_Churn_Records_26[[#This Row],[Complain]] =1, "Yes", "No")</f>
        <v>No</v>
      </c>
      <c r="R3194">
        <v>1</v>
      </c>
      <c r="S3194" t="s">
        <v>10</v>
      </c>
      <c r="T3194">
        <v>259</v>
      </c>
    </row>
    <row r="3195" spans="1:20" x14ac:dyDescent="0.3">
      <c r="A3195">
        <v>15725794</v>
      </c>
      <c r="B3195" t="s">
        <v>2389</v>
      </c>
      <c r="C3195">
        <v>659</v>
      </c>
      <c r="D3195" t="s">
        <v>2</v>
      </c>
      <c r="E3195" t="s">
        <v>1</v>
      </c>
      <c r="F3195">
        <v>49</v>
      </c>
      <c r="G3195" t="str" cm="1">
        <f t="array" ref="G3195">_xlfn.SWITCH(TRUE, Customer_Churn_Records_26[[#This Row],[Age]] &gt;= 70, "Very Old",Customer_Churn_Records_26[[#This Row],[Age]] &gt;= 50, "Old",Customer_Churn_Records_26[[#This Row],[Age]] &gt;=35,"Middle-Age", "Young")</f>
        <v>Middle-Age</v>
      </c>
      <c r="H3195">
        <v>1</v>
      </c>
      <c r="I3195">
        <v>0</v>
      </c>
      <c r="J3195">
        <v>1</v>
      </c>
      <c r="K3195">
        <v>1</v>
      </c>
      <c r="L3195">
        <v>0</v>
      </c>
      <c r="M3195">
        <v>116249.72</v>
      </c>
      <c r="N3195">
        <v>1</v>
      </c>
      <c r="O3195" t="str">
        <f>IF(Customer_Churn_Records_26[[#This Row],[Exited]] = 1, "Yes","No")</f>
        <v>Yes</v>
      </c>
      <c r="P3195">
        <v>1</v>
      </c>
      <c r="Q3195" t="str">
        <f>IF(Customer_Churn_Records_26[[#This Row],[Complain]] =1, "Yes", "No")</f>
        <v>Yes</v>
      </c>
      <c r="R3195">
        <v>4</v>
      </c>
      <c r="S3195" t="s">
        <v>10</v>
      </c>
      <c r="T3195">
        <v>219</v>
      </c>
    </row>
    <row r="3196" spans="1:20" x14ac:dyDescent="0.3">
      <c r="A3196">
        <v>15673539</v>
      </c>
      <c r="B3196" t="s">
        <v>453</v>
      </c>
      <c r="C3196">
        <v>690</v>
      </c>
      <c r="D3196" t="s">
        <v>2</v>
      </c>
      <c r="E3196" t="s">
        <v>1</v>
      </c>
      <c r="F3196">
        <v>26</v>
      </c>
      <c r="G3196" t="str" cm="1">
        <f t="array" ref="G3196">_xlfn.SWITCH(TRUE, Customer_Churn_Records_26[[#This Row],[Age]] &gt;= 70, "Very Old",Customer_Churn_Records_26[[#This Row],[Age]] &gt;= 50, "Old",Customer_Churn_Records_26[[#This Row],[Age]] &gt;=35,"Middle-Age", "Young")</f>
        <v>Young</v>
      </c>
      <c r="H3196">
        <v>3</v>
      </c>
      <c r="I3196">
        <v>118097.87</v>
      </c>
      <c r="J3196">
        <v>1</v>
      </c>
      <c r="K3196">
        <v>1</v>
      </c>
      <c r="L3196">
        <v>0</v>
      </c>
      <c r="M3196">
        <v>61257.83</v>
      </c>
      <c r="N3196">
        <v>0</v>
      </c>
      <c r="O3196" t="str">
        <f>IF(Customer_Churn_Records_26[[#This Row],[Exited]] = 1, "Yes","No")</f>
        <v>No</v>
      </c>
      <c r="P3196">
        <v>0</v>
      </c>
      <c r="Q3196" t="str">
        <f>IF(Customer_Churn_Records_26[[#This Row],[Complain]] =1, "Yes", "No")</f>
        <v>No</v>
      </c>
      <c r="R3196">
        <v>4</v>
      </c>
      <c r="S3196" t="s">
        <v>4</v>
      </c>
      <c r="T3196">
        <v>979</v>
      </c>
    </row>
    <row r="3197" spans="1:20" x14ac:dyDescent="0.3">
      <c r="A3197">
        <v>15705298</v>
      </c>
      <c r="B3197" t="s">
        <v>95</v>
      </c>
      <c r="C3197">
        <v>697</v>
      </c>
      <c r="D3197" t="s">
        <v>6</v>
      </c>
      <c r="E3197" t="s">
        <v>5</v>
      </c>
      <c r="F3197">
        <v>29</v>
      </c>
      <c r="G3197" t="str" cm="1">
        <f t="array" ref="G3197">_xlfn.SWITCH(TRUE, Customer_Churn_Records_26[[#This Row],[Age]] &gt;= 70, "Very Old",Customer_Churn_Records_26[[#This Row],[Age]] &gt;= 50, "Old",Customer_Churn_Records_26[[#This Row],[Age]] &gt;=35,"Middle-Age", "Young")</f>
        <v>Young</v>
      </c>
      <c r="H3197">
        <v>0</v>
      </c>
      <c r="I3197">
        <v>172693.54</v>
      </c>
      <c r="J3197">
        <v>1</v>
      </c>
      <c r="K3197">
        <v>0</v>
      </c>
      <c r="L3197">
        <v>0</v>
      </c>
      <c r="M3197">
        <v>141798.98000000001</v>
      </c>
      <c r="N3197">
        <v>0</v>
      </c>
      <c r="O3197" t="str">
        <f>IF(Customer_Churn_Records_26[[#This Row],[Exited]] = 1, "Yes","No")</f>
        <v>No</v>
      </c>
      <c r="P3197">
        <v>0</v>
      </c>
      <c r="Q3197" t="str">
        <f>IF(Customer_Churn_Records_26[[#This Row],[Complain]] =1, "Yes", "No")</f>
        <v>No</v>
      </c>
      <c r="R3197">
        <v>2</v>
      </c>
      <c r="S3197" t="s">
        <v>0</v>
      </c>
      <c r="T3197">
        <v>267</v>
      </c>
    </row>
    <row r="3198" spans="1:20" x14ac:dyDescent="0.3">
      <c r="A3198">
        <v>15675791</v>
      </c>
      <c r="B3198" t="s">
        <v>705</v>
      </c>
      <c r="C3198">
        <v>610</v>
      </c>
      <c r="D3198" t="s">
        <v>2</v>
      </c>
      <c r="E3198" t="s">
        <v>5</v>
      </c>
      <c r="F3198">
        <v>36</v>
      </c>
      <c r="G3198" t="str" cm="1">
        <f t="array" ref="G3198">_xlfn.SWITCH(TRUE, Customer_Churn_Records_26[[#This Row],[Age]] &gt;= 70, "Very Old",Customer_Churn_Records_26[[#This Row],[Age]] &gt;= 50, "Old",Customer_Churn_Records_26[[#This Row],[Age]] &gt;=35,"Middle-Age", "Young")</f>
        <v>Middle-Age</v>
      </c>
      <c r="H3198">
        <v>4</v>
      </c>
      <c r="I3198">
        <v>129440.3</v>
      </c>
      <c r="J3198">
        <v>2</v>
      </c>
      <c r="K3198">
        <v>1</v>
      </c>
      <c r="L3198">
        <v>0</v>
      </c>
      <c r="M3198">
        <v>102638.35</v>
      </c>
      <c r="N3198">
        <v>0</v>
      </c>
      <c r="O3198" t="str">
        <f>IF(Customer_Churn_Records_26[[#This Row],[Exited]] = 1, "Yes","No")</f>
        <v>No</v>
      </c>
      <c r="P3198">
        <v>0</v>
      </c>
      <c r="Q3198" t="str">
        <f>IF(Customer_Churn_Records_26[[#This Row],[Complain]] =1, "Yes", "No")</f>
        <v>No</v>
      </c>
      <c r="R3198">
        <v>4</v>
      </c>
      <c r="S3198" t="s">
        <v>10</v>
      </c>
      <c r="T3198">
        <v>975</v>
      </c>
    </row>
    <row r="3199" spans="1:20" x14ac:dyDescent="0.3">
      <c r="A3199">
        <v>15747043</v>
      </c>
      <c r="B3199" t="s">
        <v>141</v>
      </c>
      <c r="C3199">
        <v>599</v>
      </c>
      <c r="D3199" t="s">
        <v>15</v>
      </c>
      <c r="E3199" t="s">
        <v>5</v>
      </c>
      <c r="F3199">
        <v>36</v>
      </c>
      <c r="G3199" t="str" cm="1">
        <f t="array" ref="G3199">_xlfn.SWITCH(TRUE, Customer_Churn_Records_26[[#This Row],[Age]] &gt;= 70, "Very Old",Customer_Churn_Records_26[[#This Row],[Age]] &gt;= 50, "Old",Customer_Churn_Records_26[[#This Row],[Age]] &gt;=35,"Middle-Age", "Young")</f>
        <v>Middle-Age</v>
      </c>
      <c r="H3199">
        <v>4</v>
      </c>
      <c r="I3199">
        <v>0</v>
      </c>
      <c r="J3199">
        <v>2</v>
      </c>
      <c r="K3199">
        <v>0</v>
      </c>
      <c r="L3199">
        <v>0</v>
      </c>
      <c r="M3199">
        <v>13210.56</v>
      </c>
      <c r="N3199">
        <v>0</v>
      </c>
      <c r="O3199" t="str">
        <f>IF(Customer_Churn_Records_26[[#This Row],[Exited]] = 1, "Yes","No")</f>
        <v>No</v>
      </c>
      <c r="P3199">
        <v>0</v>
      </c>
      <c r="Q3199" t="str">
        <f>IF(Customer_Churn_Records_26[[#This Row],[Complain]] =1, "Yes", "No")</f>
        <v>No</v>
      </c>
      <c r="R3199">
        <v>3</v>
      </c>
      <c r="S3199" t="s">
        <v>0</v>
      </c>
      <c r="T3199">
        <v>928</v>
      </c>
    </row>
    <row r="3200" spans="1:20" x14ac:dyDescent="0.3">
      <c r="A3200">
        <v>15736397</v>
      </c>
      <c r="B3200" t="s">
        <v>650</v>
      </c>
      <c r="C3200">
        <v>544</v>
      </c>
      <c r="D3200" t="s">
        <v>2</v>
      </c>
      <c r="E3200" t="s">
        <v>5</v>
      </c>
      <c r="F3200">
        <v>23</v>
      </c>
      <c r="G3200" t="str" cm="1">
        <f t="array" ref="G3200">_xlfn.SWITCH(TRUE, Customer_Churn_Records_26[[#This Row],[Age]] &gt;= 70, "Very Old",Customer_Churn_Records_26[[#This Row],[Age]] &gt;= 50, "Old",Customer_Churn_Records_26[[#This Row],[Age]] &gt;=35,"Middle-Age", "Young")</f>
        <v>Young</v>
      </c>
      <c r="H3200">
        <v>1</v>
      </c>
      <c r="I3200">
        <v>96471.2</v>
      </c>
      <c r="J3200">
        <v>1</v>
      </c>
      <c r="K3200">
        <v>1</v>
      </c>
      <c r="L3200">
        <v>0</v>
      </c>
      <c r="M3200">
        <v>35550.97</v>
      </c>
      <c r="N3200">
        <v>0</v>
      </c>
      <c r="O3200" t="str">
        <f>IF(Customer_Churn_Records_26[[#This Row],[Exited]] = 1, "Yes","No")</f>
        <v>No</v>
      </c>
      <c r="P3200">
        <v>0</v>
      </c>
      <c r="Q3200" t="str">
        <f>IF(Customer_Churn_Records_26[[#This Row],[Complain]] =1, "Yes", "No")</f>
        <v>No</v>
      </c>
      <c r="R3200">
        <v>4</v>
      </c>
      <c r="S3200" t="s">
        <v>0</v>
      </c>
      <c r="T3200">
        <v>487</v>
      </c>
    </row>
    <row r="3201" spans="1:20" x14ac:dyDescent="0.3">
      <c r="A3201">
        <v>15678201</v>
      </c>
      <c r="B3201" t="s">
        <v>317</v>
      </c>
      <c r="C3201">
        <v>548</v>
      </c>
      <c r="D3201" t="s">
        <v>2</v>
      </c>
      <c r="E3201" t="s">
        <v>1</v>
      </c>
      <c r="F3201">
        <v>46</v>
      </c>
      <c r="G3201" t="str" cm="1">
        <f t="array" ref="G3201">_xlfn.SWITCH(TRUE, Customer_Churn_Records_26[[#This Row],[Age]] &gt;= 70, "Very Old",Customer_Churn_Records_26[[#This Row],[Age]] &gt;= 50, "Old",Customer_Churn_Records_26[[#This Row],[Age]] &gt;=35,"Middle-Age", "Young")</f>
        <v>Middle-Age</v>
      </c>
      <c r="H3201">
        <v>1</v>
      </c>
      <c r="I3201">
        <v>0</v>
      </c>
      <c r="J3201">
        <v>1</v>
      </c>
      <c r="K3201">
        <v>1</v>
      </c>
      <c r="L3201">
        <v>1</v>
      </c>
      <c r="M3201">
        <v>104469.06</v>
      </c>
      <c r="N3201">
        <v>1</v>
      </c>
      <c r="O3201" t="str">
        <f>IF(Customer_Churn_Records_26[[#This Row],[Exited]] = 1, "Yes","No")</f>
        <v>Yes</v>
      </c>
      <c r="P3201">
        <v>1</v>
      </c>
      <c r="Q3201" t="str">
        <f>IF(Customer_Churn_Records_26[[#This Row],[Complain]] =1, "Yes", "No")</f>
        <v>Yes</v>
      </c>
      <c r="R3201">
        <v>4</v>
      </c>
      <c r="S3201" t="s">
        <v>8</v>
      </c>
      <c r="T3201">
        <v>842</v>
      </c>
    </row>
    <row r="3202" spans="1:20" x14ac:dyDescent="0.3">
      <c r="A3202">
        <v>15720745</v>
      </c>
      <c r="B3202" t="s">
        <v>86</v>
      </c>
      <c r="C3202">
        <v>635</v>
      </c>
      <c r="D3202" t="s">
        <v>15</v>
      </c>
      <c r="E3202" t="s">
        <v>5</v>
      </c>
      <c r="F3202">
        <v>24</v>
      </c>
      <c r="G3202" t="str" cm="1">
        <f t="array" ref="G3202">_xlfn.SWITCH(TRUE, Customer_Churn_Records_26[[#This Row],[Age]] &gt;= 70, "Very Old",Customer_Churn_Records_26[[#This Row],[Age]] &gt;= 50, "Old",Customer_Churn_Records_26[[#This Row],[Age]] &gt;=35,"Middle-Age", "Young")</f>
        <v>Young</v>
      </c>
      <c r="H3202">
        <v>4</v>
      </c>
      <c r="I3202">
        <v>140197.18</v>
      </c>
      <c r="J3202">
        <v>1</v>
      </c>
      <c r="K3202">
        <v>1</v>
      </c>
      <c r="L3202">
        <v>1</v>
      </c>
      <c r="M3202">
        <v>142935.82999999999</v>
      </c>
      <c r="N3202">
        <v>0</v>
      </c>
      <c r="O3202" t="str">
        <f>IF(Customer_Churn_Records_26[[#This Row],[Exited]] = 1, "Yes","No")</f>
        <v>No</v>
      </c>
      <c r="P3202">
        <v>0</v>
      </c>
      <c r="Q3202" t="str">
        <f>IF(Customer_Churn_Records_26[[#This Row],[Complain]] =1, "Yes", "No")</f>
        <v>No</v>
      </c>
      <c r="R3202">
        <v>4</v>
      </c>
      <c r="S3202" t="s">
        <v>8</v>
      </c>
      <c r="T3202">
        <v>907</v>
      </c>
    </row>
    <row r="3203" spans="1:20" x14ac:dyDescent="0.3">
      <c r="A3203">
        <v>15637593</v>
      </c>
      <c r="B3203" t="s">
        <v>76</v>
      </c>
      <c r="C3203">
        <v>722</v>
      </c>
      <c r="D3203" t="s">
        <v>2</v>
      </c>
      <c r="E3203" t="s">
        <v>5</v>
      </c>
      <c r="F3203">
        <v>20</v>
      </c>
      <c r="G3203" t="str" cm="1">
        <f t="array" ref="G3203">_xlfn.SWITCH(TRUE, Customer_Churn_Records_26[[#This Row],[Age]] &gt;= 70, "Very Old",Customer_Churn_Records_26[[#This Row],[Age]] &gt;= 50, "Old",Customer_Churn_Records_26[[#This Row],[Age]] &gt;=35,"Middle-Age", "Young")</f>
        <v>Young</v>
      </c>
      <c r="H3203">
        <v>6</v>
      </c>
      <c r="I3203">
        <v>0</v>
      </c>
      <c r="J3203">
        <v>2</v>
      </c>
      <c r="K3203">
        <v>1</v>
      </c>
      <c r="L3203">
        <v>0</v>
      </c>
      <c r="M3203">
        <v>195486.28</v>
      </c>
      <c r="N3203">
        <v>0</v>
      </c>
      <c r="O3203" t="str">
        <f>IF(Customer_Churn_Records_26[[#This Row],[Exited]] = 1, "Yes","No")</f>
        <v>No</v>
      </c>
      <c r="P3203">
        <v>0</v>
      </c>
      <c r="Q3203" t="str">
        <f>IF(Customer_Churn_Records_26[[#This Row],[Complain]] =1, "Yes", "No")</f>
        <v>No</v>
      </c>
      <c r="R3203">
        <v>5</v>
      </c>
      <c r="S3203" t="s">
        <v>0</v>
      </c>
      <c r="T3203">
        <v>543</v>
      </c>
    </row>
    <row r="3204" spans="1:20" x14ac:dyDescent="0.3">
      <c r="A3204">
        <v>15598070</v>
      </c>
      <c r="B3204" t="s">
        <v>387</v>
      </c>
      <c r="C3204">
        <v>564</v>
      </c>
      <c r="D3204" t="s">
        <v>2</v>
      </c>
      <c r="E3204" t="s">
        <v>1</v>
      </c>
      <c r="F3204">
        <v>33</v>
      </c>
      <c r="G3204" t="str" cm="1">
        <f t="array" ref="G3204">_xlfn.SWITCH(TRUE, Customer_Churn_Records_26[[#This Row],[Age]] &gt;= 70, "Very Old",Customer_Churn_Records_26[[#This Row],[Age]] &gt;= 50, "Old",Customer_Churn_Records_26[[#This Row],[Age]] &gt;=35,"Middle-Age", "Young")</f>
        <v>Young</v>
      </c>
      <c r="H3204">
        <v>4</v>
      </c>
      <c r="I3204">
        <v>135946.26</v>
      </c>
      <c r="J3204">
        <v>1</v>
      </c>
      <c r="K3204">
        <v>1</v>
      </c>
      <c r="L3204">
        <v>0</v>
      </c>
      <c r="M3204">
        <v>63170</v>
      </c>
      <c r="N3204">
        <v>0</v>
      </c>
      <c r="O3204" t="str">
        <f>IF(Customer_Churn_Records_26[[#This Row],[Exited]] = 1, "Yes","No")</f>
        <v>No</v>
      </c>
      <c r="P3204">
        <v>0</v>
      </c>
      <c r="Q3204" t="str">
        <f>IF(Customer_Churn_Records_26[[#This Row],[Complain]] =1, "Yes", "No")</f>
        <v>No</v>
      </c>
      <c r="R3204">
        <v>3</v>
      </c>
      <c r="S3204" t="s">
        <v>0</v>
      </c>
      <c r="T3204">
        <v>696</v>
      </c>
    </row>
    <row r="3205" spans="1:20" x14ac:dyDescent="0.3">
      <c r="A3205">
        <v>15787550</v>
      </c>
      <c r="B3205" t="s">
        <v>338</v>
      </c>
      <c r="C3205">
        <v>719</v>
      </c>
      <c r="D3205" t="s">
        <v>2</v>
      </c>
      <c r="E3205" t="s">
        <v>5</v>
      </c>
      <c r="F3205">
        <v>69</v>
      </c>
      <c r="G3205" t="str" cm="1">
        <f t="array" ref="G3205">_xlfn.SWITCH(TRUE, Customer_Churn_Records_26[[#This Row],[Age]] &gt;= 70, "Very Old",Customer_Churn_Records_26[[#This Row],[Age]] &gt;= 50, "Old",Customer_Churn_Records_26[[#This Row],[Age]] &gt;=35,"Middle-Age", "Young")</f>
        <v>Old</v>
      </c>
      <c r="H3205">
        <v>3</v>
      </c>
      <c r="I3205">
        <v>0</v>
      </c>
      <c r="J3205">
        <v>2</v>
      </c>
      <c r="K3205">
        <v>1</v>
      </c>
      <c r="L3205">
        <v>1</v>
      </c>
      <c r="M3205">
        <v>58320.06</v>
      </c>
      <c r="N3205">
        <v>0</v>
      </c>
      <c r="O3205" t="str">
        <f>IF(Customer_Churn_Records_26[[#This Row],[Exited]] = 1, "Yes","No")</f>
        <v>No</v>
      </c>
      <c r="P3205">
        <v>0</v>
      </c>
      <c r="Q3205" t="str">
        <f>IF(Customer_Churn_Records_26[[#This Row],[Complain]] =1, "Yes", "No")</f>
        <v>No</v>
      </c>
      <c r="R3205">
        <v>4</v>
      </c>
      <c r="S3205" t="s">
        <v>8</v>
      </c>
      <c r="T3205">
        <v>489</v>
      </c>
    </row>
    <row r="3206" spans="1:20" x14ac:dyDescent="0.3">
      <c r="A3206">
        <v>15603942</v>
      </c>
      <c r="B3206" t="s">
        <v>2388</v>
      </c>
      <c r="C3206">
        <v>547</v>
      </c>
      <c r="D3206" t="s">
        <v>6</v>
      </c>
      <c r="E3206" t="s">
        <v>5</v>
      </c>
      <c r="F3206">
        <v>50</v>
      </c>
      <c r="G3206" t="str" cm="1">
        <f t="array" ref="G3206">_xlfn.SWITCH(TRUE, Customer_Churn_Records_26[[#This Row],[Age]] &gt;= 70, "Very Old",Customer_Churn_Records_26[[#This Row],[Age]] &gt;= 50, "Old",Customer_Churn_Records_26[[#This Row],[Age]] &gt;=35,"Middle-Age", "Young")</f>
        <v>Old</v>
      </c>
      <c r="H3206">
        <v>3</v>
      </c>
      <c r="I3206">
        <v>81290.02</v>
      </c>
      <c r="J3206">
        <v>3</v>
      </c>
      <c r="K3206">
        <v>0</v>
      </c>
      <c r="L3206">
        <v>1</v>
      </c>
      <c r="M3206">
        <v>177747.03</v>
      </c>
      <c r="N3206">
        <v>1</v>
      </c>
      <c r="O3206" t="str">
        <f>IF(Customer_Churn_Records_26[[#This Row],[Exited]] = 1, "Yes","No")</f>
        <v>Yes</v>
      </c>
      <c r="P3206">
        <v>1</v>
      </c>
      <c r="Q3206" t="str">
        <f>IF(Customer_Churn_Records_26[[#This Row],[Complain]] =1, "Yes", "No")</f>
        <v>Yes</v>
      </c>
      <c r="R3206">
        <v>4</v>
      </c>
      <c r="S3206" t="s">
        <v>0</v>
      </c>
      <c r="T3206">
        <v>899</v>
      </c>
    </row>
    <row r="3207" spans="1:20" x14ac:dyDescent="0.3">
      <c r="A3207">
        <v>15733973</v>
      </c>
      <c r="B3207" t="s">
        <v>873</v>
      </c>
      <c r="C3207">
        <v>850</v>
      </c>
      <c r="D3207" t="s">
        <v>2</v>
      </c>
      <c r="E3207" t="s">
        <v>1</v>
      </c>
      <c r="F3207">
        <v>42</v>
      </c>
      <c r="G3207" t="str" cm="1">
        <f t="array" ref="G3207">_xlfn.SWITCH(TRUE, Customer_Churn_Records_26[[#This Row],[Age]] &gt;= 70, "Very Old",Customer_Churn_Records_26[[#This Row],[Age]] &gt;= 50, "Old",Customer_Churn_Records_26[[#This Row],[Age]] &gt;=35,"Middle-Age", "Young")</f>
        <v>Middle-Age</v>
      </c>
      <c r="H3207">
        <v>8</v>
      </c>
      <c r="I3207">
        <v>0</v>
      </c>
      <c r="J3207">
        <v>1</v>
      </c>
      <c r="K3207">
        <v>1</v>
      </c>
      <c r="L3207">
        <v>0</v>
      </c>
      <c r="M3207">
        <v>19632.64</v>
      </c>
      <c r="N3207">
        <v>1</v>
      </c>
      <c r="O3207" t="str">
        <f>IF(Customer_Churn_Records_26[[#This Row],[Exited]] = 1, "Yes","No")</f>
        <v>Yes</v>
      </c>
      <c r="P3207">
        <v>1</v>
      </c>
      <c r="Q3207" t="str">
        <f>IF(Customer_Churn_Records_26[[#This Row],[Complain]] =1, "Yes", "No")</f>
        <v>Yes</v>
      </c>
      <c r="R3207">
        <v>5</v>
      </c>
      <c r="S3207" t="s">
        <v>0</v>
      </c>
      <c r="T3207">
        <v>366</v>
      </c>
    </row>
    <row r="3208" spans="1:20" x14ac:dyDescent="0.3">
      <c r="A3208">
        <v>15596761</v>
      </c>
      <c r="B3208" t="s">
        <v>2387</v>
      </c>
      <c r="C3208">
        <v>515</v>
      </c>
      <c r="D3208" t="s">
        <v>6</v>
      </c>
      <c r="E3208" t="s">
        <v>5</v>
      </c>
      <c r="F3208">
        <v>60</v>
      </c>
      <c r="G3208" t="str" cm="1">
        <f t="array" ref="G3208">_xlfn.SWITCH(TRUE, Customer_Churn_Records_26[[#This Row],[Age]] &gt;= 70, "Very Old",Customer_Churn_Records_26[[#This Row],[Age]] &gt;= 50, "Old",Customer_Churn_Records_26[[#This Row],[Age]] &gt;=35,"Middle-Age", "Young")</f>
        <v>Old</v>
      </c>
      <c r="H3208">
        <v>9</v>
      </c>
      <c r="I3208">
        <v>113715.36</v>
      </c>
      <c r="J3208">
        <v>1</v>
      </c>
      <c r="K3208">
        <v>1</v>
      </c>
      <c r="L3208">
        <v>0</v>
      </c>
      <c r="M3208">
        <v>18424.240000000002</v>
      </c>
      <c r="N3208">
        <v>1</v>
      </c>
      <c r="O3208" t="str">
        <f>IF(Customer_Churn_Records_26[[#This Row],[Exited]] = 1, "Yes","No")</f>
        <v>Yes</v>
      </c>
      <c r="P3208">
        <v>1</v>
      </c>
      <c r="Q3208" t="str">
        <f>IF(Customer_Churn_Records_26[[#This Row],[Complain]] =1, "Yes", "No")</f>
        <v>Yes</v>
      </c>
      <c r="R3208">
        <v>1</v>
      </c>
      <c r="S3208" t="s">
        <v>4</v>
      </c>
      <c r="T3208">
        <v>850</v>
      </c>
    </row>
    <row r="3209" spans="1:20" x14ac:dyDescent="0.3">
      <c r="A3209">
        <v>15652400</v>
      </c>
      <c r="B3209" t="s">
        <v>488</v>
      </c>
      <c r="C3209">
        <v>667</v>
      </c>
      <c r="D3209" t="s">
        <v>15</v>
      </c>
      <c r="E3209" t="s">
        <v>5</v>
      </c>
      <c r="F3209">
        <v>56</v>
      </c>
      <c r="G3209" t="str" cm="1">
        <f t="array" ref="G3209">_xlfn.SWITCH(TRUE, Customer_Churn_Records_26[[#This Row],[Age]] &gt;= 70, "Very Old",Customer_Churn_Records_26[[#This Row],[Age]] &gt;= 50, "Old",Customer_Churn_Records_26[[#This Row],[Age]] &gt;=35,"Middle-Age", "Young")</f>
        <v>Old</v>
      </c>
      <c r="H3209">
        <v>2</v>
      </c>
      <c r="I3209">
        <v>168883.08</v>
      </c>
      <c r="J3209">
        <v>1</v>
      </c>
      <c r="K3209">
        <v>0</v>
      </c>
      <c r="L3209">
        <v>1</v>
      </c>
      <c r="M3209">
        <v>18897.78</v>
      </c>
      <c r="N3209">
        <v>0</v>
      </c>
      <c r="O3209" t="str">
        <f>IF(Customer_Churn_Records_26[[#This Row],[Exited]] = 1, "Yes","No")</f>
        <v>No</v>
      </c>
      <c r="P3209">
        <v>0</v>
      </c>
      <c r="Q3209" t="str">
        <f>IF(Customer_Churn_Records_26[[#This Row],[Complain]] =1, "Yes", "No")</f>
        <v>No</v>
      </c>
      <c r="R3209">
        <v>2</v>
      </c>
      <c r="S3209" t="s">
        <v>10</v>
      </c>
      <c r="T3209">
        <v>321</v>
      </c>
    </row>
    <row r="3210" spans="1:20" x14ac:dyDescent="0.3">
      <c r="A3210">
        <v>15717893</v>
      </c>
      <c r="B3210" t="s">
        <v>454</v>
      </c>
      <c r="C3210">
        <v>607</v>
      </c>
      <c r="D3210" t="s">
        <v>6</v>
      </c>
      <c r="E3210" t="s">
        <v>5</v>
      </c>
      <c r="F3210">
        <v>36</v>
      </c>
      <c r="G3210" t="str" cm="1">
        <f t="array" ref="G3210">_xlfn.SWITCH(TRUE, Customer_Churn_Records_26[[#This Row],[Age]] &gt;= 70, "Very Old",Customer_Churn_Records_26[[#This Row],[Age]] &gt;= 50, "Old",Customer_Churn_Records_26[[#This Row],[Age]] &gt;=35,"Middle-Age", "Young")</f>
        <v>Middle-Age</v>
      </c>
      <c r="H3210">
        <v>8</v>
      </c>
      <c r="I3210">
        <v>143421.74</v>
      </c>
      <c r="J3210">
        <v>1</v>
      </c>
      <c r="K3210">
        <v>1</v>
      </c>
      <c r="L3210">
        <v>0</v>
      </c>
      <c r="M3210">
        <v>97879.02</v>
      </c>
      <c r="N3210">
        <v>0</v>
      </c>
      <c r="O3210" t="str">
        <f>IF(Customer_Churn_Records_26[[#This Row],[Exited]] = 1, "Yes","No")</f>
        <v>No</v>
      </c>
      <c r="P3210">
        <v>0</v>
      </c>
      <c r="Q3210" t="str">
        <f>IF(Customer_Churn_Records_26[[#This Row],[Complain]] =1, "Yes", "No")</f>
        <v>No</v>
      </c>
      <c r="R3210">
        <v>1</v>
      </c>
      <c r="S3210" t="s">
        <v>8</v>
      </c>
      <c r="T3210">
        <v>641</v>
      </c>
    </row>
    <row r="3211" spans="1:20" x14ac:dyDescent="0.3">
      <c r="A3211">
        <v>15622585</v>
      </c>
      <c r="B3211" t="s">
        <v>501</v>
      </c>
      <c r="C3211">
        <v>525</v>
      </c>
      <c r="D3211" t="s">
        <v>2</v>
      </c>
      <c r="E3211" t="s">
        <v>5</v>
      </c>
      <c r="F3211">
        <v>26</v>
      </c>
      <c r="G3211" t="str" cm="1">
        <f t="array" ref="G3211">_xlfn.SWITCH(TRUE, Customer_Churn_Records_26[[#This Row],[Age]] &gt;= 70, "Very Old",Customer_Churn_Records_26[[#This Row],[Age]] &gt;= 50, "Old",Customer_Churn_Records_26[[#This Row],[Age]] &gt;=35,"Middle-Age", "Young")</f>
        <v>Young</v>
      </c>
      <c r="H3211">
        <v>7</v>
      </c>
      <c r="I3211">
        <v>153644.39000000001</v>
      </c>
      <c r="J3211">
        <v>1</v>
      </c>
      <c r="K3211">
        <v>1</v>
      </c>
      <c r="L3211">
        <v>1</v>
      </c>
      <c r="M3211">
        <v>63197.88</v>
      </c>
      <c r="N3211">
        <v>0</v>
      </c>
      <c r="O3211" t="str">
        <f>IF(Customer_Churn_Records_26[[#This Row],[Exited]] = 1, "Yes","No")</f>
        <v>No</v>
      </c>
      <c r="P3211">
        <v>0</v>
      </c>
      <c r="Q3211" t="str">
        <f>IF(Customer_Churn_Records_26[[#This Row],[Complain]] =1, "Yes", "No")</f>
        <v>No</v>
      </c>
      <c r="R3211">
        <v>1</v>
      </c>
      <c r="S3211" t="s">
        <v>8</v>
      </c>
      <c r="T3211">
        <v>988</v>
      </c>
    </row>
    <row r="3212" spans="1:20" x14ac:dyDescent="0.3">
      <c r="A3212">
        <v>15733964</v>
      </c>
      <c r="B3212" t="s">
        <v>845</v>
      </c>
      <c r="C3212">
        <v>606</v>
      </c>
      <c r="D3212" t="s">
        <v>15</v>
      </c>
      <c r="E3212" t="s">
        <v>1</v>
      </c>
      <c r="F3212">
        <v>53</v>
      </c>
      <c r="G3212" t="str" cm="1">
        <f t="array" ref="G3212">_xlfn.SWITCH(TRUE, Customer_Churn_Records_26[[#This Row],[Age]] &gt;= 70, "Very Old",Customer_Churn_Records_26[[#This Row],[Age]] &gt;= 50, "Old",Customer_Churn_Records_26[[#This Row],[Age]] &gt;=35,"Middle-Age", "Young")</f>
        <v>Old</v>
      </c>
      <c r="H3212">
        <v>1</v>
      </c>
      <c r="I3212">
        <v>109330.06</v>
      </c>
      <c r="J3212">
        <v>1</v>
      </c>
      <c r="K3212">
        <v>1</v>
      </c>
      <c r="L3212">
        <v>1</v>
      </c>
      <c r="M3212">
        <v>75860.009999999995</v>
      </c>
      <c r="N3212">
        <v>0</v>
      </c>
      <c r="O3212" t="str">
        <f>IF(Customer_Churn_Records_26[[#This Row],[Exited]] = 1, "Yes","No")</f>
        <v>No</v>
      </c>
      <c r="P3212">
        <v>0</v>
      </c>
      <c r="Q3212" t="str">
        <f>IF(Customer_Churn_Records_26[[#This Row],[Complain]] =1, "Yes", "No")</f>
        <v>No</v>
      </c>
      <c r="R3212">
        <v>5</v>
      </c>
      <c r="S3212" t="s">
        <v>0</v>
      </c>
      <c r="T3212">
        <v>582</v>
      </c>
    </row>
    <row r="3213" spans="1:20" x14ac:dyDescent="0.3">
      <c r="A3213">
        <v>15753861</v>
      </c>
      <c r="B3213" t="s">
        <v>2008</v>
      </c>
      <c r="C3213">
        <v>686</v>
      </c>
      <c r="D3213" t="s">
        <v>6</v>
      </c>
      <c r="E3213" t="s">
        <v>1</v>
      </c>
      <c r="F3213">
        <v>27</v>
      </c>
      <c r="G3213" t="str" cm="1">
        <f t="array" ref="G3213">_xlfn.SWITCH(TRUE, Customer_Churn_Records_26[[#This Row],[Age]] &gt;= 70, "Very Old",Customer_Churn_Records_26[[#This Row],[Age]] &gt;= 50, "Old",Customer_Churn_Records_26[[#This Row],[Age]] &gt;=35,"Middle-Age", "Young")</f>
        <v>Young</v>
      </c>
      <c r="H3213">
        <v>1</v>
      </c>
      <c r="I3213">
        <v>115095.88</v>
      </c>
      <c r="J3213">
        <v>2</v>
      </c>
      <c r="K3213">
        <v>0</v>
      </c>
      <c r="L3213">
        <v>0</v>
      </c>
      <c r="M3213">
        <v>78622.460000000006</v>
      </c>
      <c r="N3213">
        <v>0</v>
      </c>
      <c r="O3213" t="str">
        <f>IF(Customer_Churn_Records_26[[#This Row],[Exited]] = 1, "Yes","No")</f>
        <v>No</v>
      </c>
      <c r="P3213">
        <v>0</v>
      </c>
      <c r="Q3213" t="str">
        <f>IF(Customer_Churn_Records_26[[#This Row],[Complain]] =1, "Yes", "No")</f>
        <v>No</v>
      </c>
      <c r="R3213">
        <v>2</v>
      </c>
      <c r="S3213" t="s">
        <v>0</v>
      </c>
      <c r="T3213">
        <v>873</v>
      </c>
    </row>
    <row r="3214" spans="1:20" x14ac:dyDescent="0.3">
      <c r="A3214">
        <v>15747097</v>
      </c>
      <c r="B3214" t="s">
        <v>772</v>
      </c>
      <c r="C3214">
        <v>611</v>
      </c>
      <c r="D3214" t="s">
        <v>2</v>
      </c>
      <c r="E3214" t="s">
        <v>5</v>
      </c>
      <c r="F3214">
        <v>35</v>
      </c>
      <c r="G3214" t="str" cm="1">
        <f t="array" ref="G3214">_xlfn.SWITCH(TRUE, Customer_Churn_Records_26[[#This Row],[Age]] &gt;= 70, "Very Old",Customer_Churn_Records_26[[#This Row],[Age]] &gt;= 50, "Old",Customer_Churn_Records_26[[#This Row],[Age]] &gt;=35,"Middle-Age", "Young")</f>
        <v>Middle-Age</v>
      </c>
      <c r="H3214">
        <v>10</v>
      </c>
      <c r="I3214">
        <v>0</v>
      </c>
      <c r="J3214">
        <v>1</v>
      </c>
      <c r="K3214">
        <v>1</v>
      </c>
      <c r="L3214">
        <v>1</v>
      </c>
      <c r="M3214">
        <v>23598.23</v>
      </c>
      <c r="N3214">
        <v>1</v>
      </c>
      <c r="O3214" t="str">
        <f>IF(Customer_Churn_Records_26[[#This Row],[Exited]] = 1, "Yes","No")</f>
        <v>Yes</v>
      </c>
      <c r="P3214">
        <v>1</v>
      </c>
      <c r="Q3214" t="str">
        <f>IF(Customer_Churn_Records_26[[#This Row],[Complain]] =1, "Yes", "No")</f>
        <v>Yes</v>
      </c>
      <c r="R3214">
        <v>5</v>
      </c>
      <c r="S3214" t="s">
        <v>8</v>
      </c>
      <c r="T3214">
        <v>927</v>
      </c>
    </row>
    <row r="3215" spans="1:20" x14ac:dyDescent="0.3">
      <c r="A3215">
        <v>15594762</v>
      </c>
      <c r="B3215" t="s">
        <v>1270</v>
      </c>
      <c r="C3215">
        <v>827</v>
      </c>
      <c r="D3215" t="s">
        <v>15</v>
      </c>
      <c r="E3215" t="s">
        <v>5</v>
      </c>
      <c r="F3215">
        <v>46</v>
      </c>
      <c r="G3215" t="str" cm="1">
        <f t="array" ref="G3215">_xlfn.SWITCH(TRUE, Customer_Churn_Records_26[[#This Row],[Age]] &gt;= 70, "Very Old",Customer_Churn_Records_26[[#This Row],[Age]] &gt;= 50, "Old",Customer_Churn_Records_26[[#This Row],[Age]] &gt;=35,"Middle-Age", "Young")</f>
        <v>Middle-Age</v>
      </c>
      <c r="H3215">
        <v>1</v>
      </c>
      <c r="I3215">
        <v>183276.32</v>
      </c>
      <c r="J3215">
        <v>1</v>
      </c>
      <c r="K3215">
        <v>1</v>
      </c>
      <c r="L3215">
        <v>1</v>
      </c>
      <c r="M3215">
        <v>13460.27</v>
      </c>
      <c r="N3215">
        <v>0</v>
      </c>
      <c r="O3215" t="str">
        <f>IF(Customer_Churn_Records_26[[#This Row],[Exited]] = 1, "Yes","No")</f>
        <v>No</v>
      </c>
      <c r="P3215">
        <v>0</v>
      </c>
      <c r="Q3215" t="str">
        <f>IF(Customer_Churn_Records_26[[#This Row],[Complain]] =1, "Yes", "No")</f>
        <v>No</v>
      </c>
      <c r="R3215">
        <v>4</v>
      </c>
      <c r="S3215" t="s">
        <v>0</v>
      </c>
      <c r="T3215">
        <v>511</v>
      </c>
    </row>
    <row r="3216" spans="1:20" x14ac:dyDescent="0.3">
      <c r="A3216">
        <v>15667417</v>
      </c>
      <c r="B3216" t="s">
        <v>677</v>
      </c>
      <c r="C3216">
        <v>572</v>
      </c>
      <c r="D3216" t="s">
        <v>2</v>
      </c>
      <c r="E3216" t="s">
        <v>5</v>
      </c>
      <c r="F3216">
        <v>33</v>
      </c>
      <c r="G3216" t="str" cm="1">
        <f t="array" ref="G3216">_xlfn.SWITCH(TRUE, Customer_Churn_Records_26[[#This Row],[Age]] &gt;= 70, "Very Old",Customer_Churn_Records_26[[#This Row],[Age]] &gt;= 50, "Old",Customer_Churn_Records_26[[#This Row],[Age]] &gt;=35,"Middle-Age", "Young")</f>
        <v>Young</v>
      </c>
      <c r="H3216">
        <v>9</v>
      </c>
      <c r="I3216">
        <v>68193.72</v>
      </c>
      <c r="J3216">
        <v>1</v>
      </c>
      <c r="K3216">
        <v>1</v>
      </c>
      <c r="L3216">
        <v>0</v>
      </c>
      <c r="M3216">
        <v>19998.310000000001</v>
      </c>
      <c r="N3216">
        <v>0</v>
      </c>
      <c r="O3216" t="str">
        <f>IF(Customer_Churn_Records_26[[#This Row],[Exited]] = 1, "Yes","No")</f>
        <v>No</v>
      </c>
      <c r="P3216">
        <v>0</v>
      </c>
      <c r="Q3216" t="str">
        <f>IF(Customer_Churn_Records_26[[#This Row],[Complain]] =1, "Yes", "No")</f>
        <v>No</v>
      </c>
      <c r="R3216">
        <v>1</v>
      </c>
      <c r="S3216" t="s">
        <v>4</v>
      </c>
      <c r="T3216">
        <v>269</v>
      </c>
    </row>
    <row r="3217" spans="1:20" x14ac:dyDescent="0.3">
      <c r="A3217">
        <v>15684861</v>
      </c>
      <c r="B3217" t="s">
        <v>440</v>
      </c>
      <c r="C3217">
        <v>726</v>
      </c>
      <c r="D3217" t="s">
        <v>2</v>
      </c>
      <c r="E3217" t="s">
        <v>1</v>
      </c>
      <c r="F3217">
        <v>32</v>
      </c>
      <c r="G3217" t="str" cm="1">
        <f t="array" ref="G3217">_xlfn.SWITCH(TRUE, Customer_Churn_Records_26[[#This Row],[Age]] &gt;= 70, "Very Old",Customer_Churn_Records_26[[#This Row],[Age]] &gt;= 50, "Old",Customer_Churn_Records_26[[#This Row],[Age]] &gt;=35,"Middle-Age", "Young")</f>
        <v>Young</v>
      </c>
      <c r="H3217">
        <v>8</v>
      </c>
      <c r="I3217">
        <v>0</v>
      </c>
      <c r="J3217">
        <v>2</v>
      </c>
      <c r="K3217">
        <v>0</v>
      </c>
      <c r="L3217">
        <v>0</v>
      </c>
      <c r="M3217">
        <v>185075.63</v>
      </c>
      <c r="N3217">
        <v>0</v>
      </c>
      <c r="O3217" t="str">
        <f>IF(Customer_Churn_Records_26[[#This Row],[Exited]] = 1, "Yes","No")</f>
        <v>No</v>
      </c>
      <c r="P3217">
        <v>0</v>
      </c>
      <c r="Q3217" t="str">
        <f>IF(Customer_Churn_Records_26[[#This Row],[Complain]] =1, "Yes", "No")</f>
        <v>No</v>
      </c>
      <c r="R3217">
        <v>2</v>
      </c>
      <c r="S3217" t="s">
        <v>8</v>
      </c>
      <c r="T3217">
        <v>233</v>
      </c>
    </row>
    <row r="3218" spans="1:20" x14ac:dyDescent="0.3">
      <c r="A3218">
        <v>15742204</v>
      </c>
      <c r="B3218" t="s">
        <v>1591</v>
      </c>
      <c r="C3218">
        <v>579</v>
      </c>
      <c r="D3218" t="s">
        <v>6</v>
      </c>
      <c r="E3218" t="s">
        <v>5</v>
      </c>
      <c r="F3218">
        <v>31</v>
      </c>
      <c r="G3218" t="str" cm="1">
        <f t="array" ref="G3218">_xlfn.SWITCH(TRUE, Customer_Churn_Records_26[[#This Row],[Age]] &gt;= 70, "Very Old",Customer_Churn_Records_26[[#This Row],[Age]] &gt;= 50, "Old",Customer_Churn_Records_26[[#This Row],[Age]] &gt;=35,"Middle-Age", "Young")</f>
        <v>Young</v>
      </c>
      <c r="H3218">
        <v>6</v>
      </c>
      <c r="I3218">
        <v>139729.54</v>
      </c>
      <c r="J3218">
        <v>1</v>
      </c>
      <c r="K3218">
        <v>0</v>
      </c>
      <c r="L3218">
        <v>1</v>
      </c>
      <c r="M3218">
        <v>135815.38</v>
      </c>
      <c r="N3218">
        <v>0</v>
      </c>
      <c r="O3218" t="str">
        <f>IF(Customer_Churn_Records_26[[#This Row],[Exited]] = 1, "Yes","No")</f>
        <v>No</v>
      </c>
      <c r="P3218">
        <v>0</v>
      </c>
      <c r="Q3218" t="str">
        <f>IF(Customer_Churn_Records_26[[#This Row],[Complain]] =1, "Yes", "No")</f>
        <v>No</v>
      </c>
      <c r="R3218">
        <v>4</v>
      </c>
      <c r="S3218" t="s">
        <v>8</v>
      </c>
      <c r="T3218">
        <v>664</v>
      </c>
    </row>
    <row r="3219" spans="1:20" x14ac:dyDescent="0.3">
      <c r="A3219">
        <v>15623502</v>
      </c>
      <c r="B3219" t="s">
        <v>202</v>
      </c>
      <c r="C3219">
        <v>598</v>
      </c>
      <c r="D3219" t="s">
        <v>15</v>
      </c>
      <c r="E3219" t="s">
        <v>1</v>
      </c>
      <c r="F3219">
        <v>56</v>
      </c>
      <c r="G3219" t="str" cm="1">
        <f t="array" ref="G3219">_xlfn.SWITCH(TRUE, Customer_Churn_Records_26[[#This Row],[Age]] &gt;= 70, "Very Old",Customer_Churn_Records_26[[#This Row],[Age]] &gt;= 50, "Old",Customer_Churn_Records_26[[#This Row],[Age]] &gt;=35,"Middle-Age", "Young")</f>
        <v>Old</v>
      </c>
      <c r="H3219">
        <v>4</v>
      </c>
      <c r="I3219">
        <v>98365.33</v>
      </c>
      <c r="J3219">
        <v>1</v>
      </c>
      <c r="K3219">
        <v>1</v>
      </c>
      <c r="L3219">
        <v>1</v>
      </c>
      <c r="M3219">
        <v>44251.33</v>
      </c>
      <c r="N3219">
        <v>0</v>
      </c>
      <c r="O3219" t="str">
        <f>IF(Customer_Churn_Records_26[[#This Row],[Exited]] = 1, "Yes","No")</f>
        <v>No</v>
      </c>
      <c r="P3219">
        <v>0</v>
      </c>
      <c r="Q3219" t="str">
        <f>IF(Customer_Churn_Records_26[[#This Row],[Complain]] =1, "Yes", "No")</f>
        <v>No</v>
      </c>
      <c r="R3219">
        <v>5</v>
      </c>
      <c r="S3219" t="s">
        <v>0</v>
      </c>
      <c r="T3219">
        <v>850</v>
      </c>
    </row>
    <row r="3220" spans="1:20" x14ac:dyDescent="0.3">
      <c r="A3220">
        <v>15774872</v>
      </c>
      <c r="B3220" t="s">
        <v>2386</v>
      </c>
      <c r="C3220">
        <v>663</v>
      </c>
      <c r="D3220" t="s">
        <v>2</v>
      </c>
      <c r="E3220" t="s">
        <v>5</v>
      </c>
      <c r="F3220">
        <v>36</v>
      </c>
      <c r="G3220" t="str" cm="1">
        <f t="array" ref="G3220">_xlfn.SWITCH(TRUE, Customer_Churn_Records_26[[#This Row],[Age]] &gt;= 70, "Very Old",Customer_Churn_Records_26[[#This Row],[Age]] &gt;= 50, "Old",Customer_Churn_Records_26[[#This Row],[Age]] &gt;=35,"Middle-Age", "Young")</f>
        <v>Middle-Age</v>
      </c>
      <c r="H3220">
        <v>10</v>
      </c>
      <c r="I3220">
        <v>0</v>
      </c>
      <c r="J3220">
        <v>2</v>
      </c>
      <c r="K3220">
        <v>1</v>
      </c>
      <c r="L3220">
        <v>0</v>
      </c>
      <c r="M3220">
        <v>136349.54999999999</v>
      </c>
      <c r="N3220">
        <v>0</v>
      </c>
      <c r="O3220" t="str">
        <f>IF(Customer_Churn_Records_26[[#This Row],[Exited]] = 1, "Yes","No")</f>
        <v>No</v>
      </c>
      <c r="P3220">
        <v>0</v>
      </c>
      <c r="Q3220" t="str">
        <f>IF(Customer_Churn_Records_26[[#This Row],[Complain]] =1, "Yes", "No")</f>
        <v>No</v>
      </c>
      <c r="R3220">
        <v>5</v>
      </c>
      <c r="S3220" t="s">
        <v>10</v>
      </c>
      <c r="T3220">
        <v>839</v>
      </c>
    </row>
    <row r="3221" spans="1:20" x14ac:dyDescent="0.3">
      <c r="A3221">
        <v>15611191</v>
      </c>
      <c r="B3221" t="s">
        <v>44</v>
      </c>
      <c r="C3221">
        <v>505</v>
      </c>
      <c r="D3221" t="s">
        <v>6</v>
      </c>
      <c r="E3221" t="s">
        <v>1</v>
      </c>
      <c r="F3221">
        <v>37</v>
      </c>
      <c r="G3221" t="str" cm="1">
        <f t="array" ref="G3221">_xlfn.SWITCH(TRUE, Customer_Churn_Records_26[[#This Row],[Age]] &gt;= 70, "Very Old",Customer_Churn_Records_26[[#This Row],[Age]] &gt;= 50, "Old",Customer_Churn_Records_26[[#This Row],[Age]] &gt;=35,"Middle-Age", "Young")</f>
        <v>Middle-Age</v>
      </c>
      <c r="H3221">
        <v>10</v>
      </c>
      <c r="I3221">
        <v>122453.97</v>
      </c>
      <c r="J3221">
        <v>2</v>
      </c>
      <c r="K3221">
        <v>1</v>
      </c>
      <c r="L3221">
        <v>1</v>
      </c>
      <c r="M3221">
        <v>52693.99</v>
      </c>
      <c r="N3221">
        <v>0</v>
      </c>
      <c r="O3221" t="str">
        <f>IF(Customer_Churn_Records_26[[#This Row],[Exited]] = 1, "Yes","No")</f>
        <v>No</v>
      </c>
      <c r="P3221">
        <v>0</v>
      </c>
      <c r="Q3221" t="str">
        <f>IF(Customer_Churn_Records_26[[#This Row],[Complain]] =1, "Yes", "No")</f>
        <v>No</v>
      </c>
      <c r="R3221">
        <v>5</v>
      </c>
      <c r="S3221" t="s">
        <v>0</v>
      </c>
      <c r="T3221">
        <v>254</v>
      </c>
    </row>
    <row r="3222" spans="1:20" x14ac:dyDescent="0.3">
      <c r="A3222">
        <v>15674331</v>
      </c>
      <c r="B3222" t="s">
        <v>1143</v>
      </c>
      <c r="C3222">
        <v>576</v>
      </c>
      <c r="D3222" t="s">
        <v>6</v>
      </c>
      <c r="E3222" t="s">
        <v>5</v>
      </c>
      <c r="F3222">
        <v>30</v>
      </c>
      <c r="G3222" t="str" cm="1">
        <f t="array" ref="G3222">_xlfn.SWITCH(TRUE, Customer_Churn_Records_26[[#This Row],[Age]] &gt;= 70, "Very Old",Customer_Churn_Records_26[[#This Row],[Age]] &gt;= 50, "Old",Customer_Churn_Records_26[[#This Row],[Age]] &gt;=35,"Middle-Age", "Young")</f>
        <v>Young</v>
      </c>
      <c r="H3222">
        <v>7</v>
      </c>
      <c r="I3222">
        <v>132174.41</v>
      </c>
      <c r="J3222">
        <v>2</v>
      </c>
      <c r="K3222">
        <v>0</v>
      </c>
      <c r="L3222">
        <v>0</v>
      </c>
      <c r="M3222">
        <v>93767.03</v>
      </c>
      <c r="N3222">
        <v>0</v>
      </c>
      <c r="O3222" t="str">
        <f>IF(Customer_Churn_Records_26[[#This Row],[Exited]] = 1, "Yes","No")</f>
        <v>No</v>
      </c>
      <c r="P3222">
        <v>0</v>
      </c>
      <c r="Q3222" t="str">
        <f>IF(Customer_Churn_Records_26[[#This Row],[Complain]] =1, "Yes", "No")</f>
        <v>No</v>
      </c>
      <c r="R3222">
        <v>1</v>
      </c>
      <c r="S3222" t="s">
        <v>4</v>
      </c>
      <c r="T3222">
        <v>546</v>
      </c>
    </row>
    <row r="3223" spans="1:20" x14ac:dyDescent="0.3">
      <c r="A3223">
        <v>15619465</v>
      </c>
      <c r="B3223" t="s">
        <v>63</v>
      </c>
      <c r="C3223">
        <v>555</v>
      </c>
      <c r="D3223" t="s">
        <v>15</v>
      </c>
      <c r="E3223" t="s">
        <v>1</v>
      </c>
      <c r="F3223">
        <v>24</v>
      </c>
      <c r="G3223" t="str" cm="1">
        <f t="array" ref="G3223">_xlfn.SWITCH(TRUE, Customer_Churn_Records_26[[#This Row],[Age]] &gt;= 70, "Very Old",Customer_Churn_Records_26[[#This Row],[Age]] &gt;= 50, "Old",Customer_Churn_Records_26[[#This Row],[Age]] &gt;=35,"Middle-Age", "Young")</f>
        <v>Young</v>
      </c>
      <c r="H3223">
        <v>2</v>
      </c>
      <c r="I3223">
        <v>0</v>
      </c>
      <c r="J3223">
        <v>2</v>
      </c>
      <c r="K3223">
        <v>0</v>
      </c>
      <c r="L3223">
        <v>1</v>
      </c>
      <c r="M3223">
        <v>197866.55</v>
      </c>
      <c r="N3223">
        <v>0</v>
      </c>
      <c r="O3223" t="str">
        <f>IF(Customer_Churn_Records_26[[#This Row],[Exited]] = 1, "Yes","No")</f>
        <v>No</v>
      </c>
      <c r="P3223">
        <v>0</v>
      </c>
      <c r="Q3223" t="str">
        <f>IF(Customer_Churn_Records_26[[#This Row],[Complain]] =1, "Yes", "No")</f>
        <v>No</v>
      </c>
      <c r="R3223">
        <v>4</v>
      </c>
      <c r="S3223" t="s">
        <v>4</v>
      </c>
      <c r="T3223">
        <v>347</v>
      </c>
    </row>
    <row r="3224" spans="1:20" x14ac:dyDescent="0.3">
      <c r="A3224">
        <v>15575247</v>
      </c>
      <c r="B3224" t="s">
        <v>637</v>
      </c>
      <c r="C3224">
        <v>524</v>
      </c>
      <c r="D3224" t="s">
        <v>2</v>
      </c>
      <c r="E3224" t="s">
        <v>5</v>
      </c>
      <c r="F3224">
        <v>30</v>
      </c>
      <c r="G3224" t="str" cm="1">
        <f t="array" ref="G3224">_xlfn.SWITCH(TRUE, Customer_Churn_Records_26[[#This Row],[Age]] &gt;= 70, "Very Old",Customer_Churn_Records_26[[#This Row],[Age]] &gt;= 50, "Old",Customer_Churn_Records_26[[#This Row],[Age]] &gt;=35,"Middle-Age", "Young")</f>
        <v>Young</v>
      </c>
      <c r="H3224">
        <v>1</v>
      </c>
      <c r="I3224">
        <v>0</v>
      </c>
      <c r="J3224">
        <v>2</v>
      </c>
      <c r="K3224">
        <v>1</v>
      </c>
      <c r="L3224">
        <v>0</v>
      </c>
      <c r="M3224">
        <v>126812.85</v>
      </c>
      <c r="N3224">
        <v>0</v>
      </c>
      <c r="O3224" t="str">
        <f>IF(Customer_Churn_Records_26[[#This Row],[Exited]] = 1, "Yes","No")</f>
        <v>No</v>
      </c>
      <c r="P3224">
        <v>0</v>
      </c>
      <c r="Q3224" t="str">
        <f>IF(Customer_Churn_Records_26[[#This Row],[Complain]] =1, "Yes", "No")</f>
        <v>No</v>
      </c>
      <c r="R3224">
        <v>3</v>
      </c>
      <c r="S3224" t="s">
        <v>0</v>
      </c>
      <c r="T3224">
        <v>706</v>
      </c>
    </row>
    <row r="3225" spans="1:20" x14ac:dyDescent="0.3">
      <c r="A3225">
        <v>15695679</v>
      </c>
      <c r="B3225" t="s">
        <v>223</v>
      </c>
      <c r="C3225">
        <v>776</v>
      </c>
      <c r="D3225" t="s">
        <v>15</v>
      </c>
      <c r="E3225" t="s">
        <v>5</v>
      </c>
      <c r="F3225">
        <v>39</v>
      </c>
      <c r="G3225" t="str" cm="1">
        <f t="array" ref="G3225">_xlfn.SWITCH(TRUE, Customer_Churn_Records_26[[#This Row],[Age]] &gt;= 70, "Very Old",Customer_Churn_Records_26[[#This Row],[Age]] &gt;= 50, "Old",Customer_Churn_Records_26[[#This Row],[Age]] &gt;=35,"Middle-Age", "Young")</f>
        <v>Middle-Age</v>
      </c>
      <c r="H3225">
        <v>2</v>
      </c>
      <c r="I3225">
        <v>104349.45</v>
      </c>
      <c r="J3225">
        <v>1</v>
      </c>
      <c r="K3225">
        <v>0</v>
      </c>
      <c r="L3225">
        <v>0</v>
      </c>
      <c r="M3225">
        <v>79503.05</v>
      </c>
      <c r="N3225">
        <v>0</v>
      </c>
      <c r="O3225" t="str">
        <f>IF(Customer_Churn_Records_26[[#This Row],[Exited]] = 1, "Yes","No")</f>
        <v>No</v>
      </c>
      <c r="P3225">
        <v>0</v>
      </c>
      <c r="Q3225" t="str">
        <f>IF(Customer_Churn_Records_26[[#This Row],[Complain]] =1, "Yes", "No")</f>
        <v>No</v>
      </c>
      <c r="R3225">
        <v>2</v>
      </c>
      <c r="S3225" t="s">
        <v>0</v>
      </c>
      <c r="T3225">
        <v>995</v>
      </c>
    </row>
    <row r="3226" spans="1:20" x14ac:dyDescent="0.3">
      <c r="A3226">
        <v>15713463</v>
      </c>
      <c r="B3226" t="s">
        <v>1261</v>
      </c>
      <c r="C3226">
        <v>645</v>
      </c>
      <c r="D3226" t="s">
        <v>6</v>
      </c>
      <c r="E3226" t="s">
        <v>1</v>
      </c>
      <c r="F3226">
        <v>41</v>
      </c>
      <c r="G3226" t="str" cm="1">
        <f t="array" ref="G3226">_xlfn.SWITCH(TRUE, Customer_Churn_Records_26[[#This Row],[Age]] &gt;= 70, "Very Old",Customer_Churn_Records_26[[#This Row],[Age]] &gt;= 50, "Old",Customer_Churn_Records_26[[#This Row],[Age]] &gt;=35,"Middle-Age", "Young")</f>
        <v>Middle-Age</v>
      </c>
      <c r="H3226">
        <v>2</v>
      </c>
      <c r="I3226">
        <v>138881.04</v>
      </c>
      <c r="J3226">
        <v>1</v>
      </c>
      <c r="K3226">
        <v>1</v>
      </c>
      <c r="L3226">
        <v>0</v>
      </c>
      <c r="M3226">
        <v>129936.53</v>
      </c>
      <c r="N3226">
        <v>1</v>
      </c>
      <c r="O3226" t="str">
        <f>IF(Customer_Churn_Records_26[[#This Row],[Exited]] = 1, "Yes","No")</f>
        <v>Yes</v>
      </c>
      <c r="P3226">
        <v>1</v>
      </c>
      <c r="Q3226" t="str">
        <f>IF(Customer_Churn_Records_26[[#This Row],[Complain]] =1, "Yes", "No")</f>
        <v>Yes</v>
      </c>
      <c r="R3226">
        <v>2</v>
      </c>
      <c r="S3226" t="s">
        <v>4</v>
      </c>
      <c r="T3226">
        <v>936</v>
      </c>
    </row>
    <row r="3227" spans="1:20" x14ac:dyDescent="0.3">
      <c r="A3227">
        <v>15785170</v>
      </c>
      <c r="B3227" t="s">
        <v>2385</v>
      </c>
      <c r="C3227">
        <v>850</v>
      </c>
      <c r="D3227" t="s">
        <v>6</v>
      </c>
      <c r="E3227" t="s">
        <v>1</v>
      </c>
      <c r="F3227">
        <v>32</v>
      </c>
      <c r="G3227" t="str" cm="1">
        <f t="array" ref="G3227">_xlfn.SWITCH(TRUE, Customer_Churn_Records_26[[#This Row],[Age]] &gt;= 70, "Very Old",Customer_Churn_Records_26[[#This Row],[Age]] &gt;= 50, "Old",Customer_Churn_Records_26[[#This Row],[Age]] &gt;=35,"Middle-Age", "Young")</f>
        <v>Young</v>
      </c>
      <c r="H3227">
        <v>0</v>
      </c>
      <c r="I3227">
        <v>116968.91</v>
      </c>
      <c r="J3227">
        <v>1</v>
      </c>
      <c r="K3227">
        <v>0</v>
      </c>
      <c r="L3227">
        <v>0</v>
      </c>
      <c r="M3227">
        <v>175094.62</v>
      </c>
      <c r="N3227">
        <v>0</v>
      </c>
      <c r="O3227" t="str">
        <f>IF(Customer_Churn_Records_26[[#This Row],[Exited]] = 1, "Yes","No")</f>
        <v>No</v>
      </c>
      <c r="P3227">
        <v>0</v>
      </c>
      <c r="Q3227" t="str">
        <f>IF(Customer_Churn_Records_26[[#This Row],[Complain]] =1, "Yes", "No")</f>
        <v>No</v>
      </c>
      <c r="R3227">
        <v>2</v>
      </c>
      <c r="S3227" t="s">
        <v>10</v>
      </c>
      <c r="T3227">
        <v>442</v>
      </c>
    </row>
    <row r="3228" spans="1:20" x14ac:dyDescent="0.3">
      <c r="A3228">
        <v>15796351</v>
      </c>
      <c r="B3228" t="s">
        <v>223</v>
      </c>
      <c r="C3228">
        <v>603</v>
      </c>
      <c r="D3228" t="s">
        <v>6</v>
      </c>
      <c r="E3228" t="s">
        <v>5</v>
      </c>
      <c r="F3228">
        <v>35</v>
      </c>
      <c r="G3228" t="str" cm="1">
        <f t="array" ref="G3228">_xlfn.SWITCH(TRUE, Customer_Churn_Records_26[[#This Row],[Age]] &gt;= 70, "Very Old",Customer_Churn_Records_26[[#This Row],[Age]] &gt;= 50, "Old",Customer_Churn_Records_26[[#This Row],[Age]] &gt;=35,"Middle-Age", "Young")</f>
        <v>Middle-Age</v>
      </c>
      <c r="H3228">
        <v>1</v>
      </c>
      <c r="I3228">
        <v>105346.03</v>
      </c>
      <c r="J3228">
        <v>2</v>
      </c>
      <c r="K3228">
        <v>1</v>
      </c>
      <c r="L3228">
        <v>1</v>
      </c>
      <c r="M3228">
        <v>130379.5</v>
      </c>
      <c r="N3228">
        <v>0</v>
      </c>
      <c r="O3228" t="str">
        <f>IF(Customer_Churn_Records_26[[#This Row],[Exited]] = 1, "Yes","No")</f>
        <v>No</v>
      </c>
      <c r="P3228">
        <v>0</v>
      </c>
      <c r="Q3228" t="str">
        <f>IF(Customer_Churn_Records_26[[#This Row],[Complain]] =1, "Yes", "No")</f>
        <v>No</v>
      </c>
      <c r="R3228">
        <v>5</v>
      </c>
      <c r="S3228" t="s">
        <v>8</v>
      </c>
      <c r="T3228">
        <v>701</v>
      </c>
    </row>
    <row r="3229" spans="1:20" x14ac:dyDescent="0.3">
      <c r="A3229">
        <v>15639576</v>
      </c>
      <c r="B3229" t="s">
        <v>580</v>
      </c>
      <c r="C3229">
        <v>691</v>
      </c>
      <c r="D3229" t="s">
        <v>2</v>
      </c>
      <c r="E3229" t="s">
        <v>5</v>
      </c>
      <c r="F3229">
        <v>26</v>
      </c>
      <c r="G3229" t="str" cm="1">
        <f t="array" ref="G3229">_xlfn.SWITCH(TRUE, Customer_Churn_Records_26[[#This Row],[Age]] &gt;= 70, "Very Old",Customer_Churn_Records_26[[#This Row],[Age]] &gt;= 50, "Old",Customer_Churn_Records_26[[#This Row],[Age]] &gt;=35,"Middle-Age", "Young")</f>
        <v>Young</v>
      </c>
      <c r="H3229">
        <v>9</v>
      </c>
      <c r="I3229">
        <v>136623.19</v>
      </c>
      <c r="J3229">
        <v>1</v>
      </c>
      <c r="K3229">
        <v>1</v>
      </c>
      <c r="L3229">
        <v>0</v>
      </c>
      <c r="M3229">
        <v>153228</v>
      </c>
      <c r="N3229">
        <v>0</v>
      </c>
      <c r="O3229" t="str">
        <f>IF(Customer_Churn_Records_26[[#This Row],[Exited]] = 1, "Yes","No")</f>
        <v>No</v>
      </c>
      <c r="P3229">
        <v>0</v>
      </c>
      <c r="Q3229" t="str">
        <f>IF(Customer_Churn_Records_26[[#This Row],[Complain]] =1, "Yes", "No")</f>
        <v>No</v>
      </c>
      <c r="R3229">
        <v>3</v>
      </c>
      <c r="S3229" t="s">
        <v>4</v>
      </c>
      <c r="T3229">
        <v>550</v>
      </c>
    </row>
    <row r="3230" spans="1:20" x14ac:dyDescent="0.3">
      <c r="A3230">
        <v>15693264</v>
      </c>
      <c r="B3230" t="s">
        <v>2384</v>
      </c>
      <c r="C3230">
        <v>583</v>
      </c>
      <c r="D3230" t="s">
        <v>2</v>
      </c>
      <c r="E3230" t="s">
        <v>1</v>
      </c>
      <c r="F3230">
        <v>29</v>
      </c>
      <c r="G3230" t="str" cm="1">
        <f t="array" ref="G3230">_xlfn.SWITCH(TRUE, Customer_Churn_Records_26[[#This Row],[Age]] &gt;= 70, "Very Old",Customer_Churn_Records_26[[#This Row],[Age]] &gt;= 50, "Old",Customer_Churn_Records_26[[#This Row],[Age]] &gt;=35,"Middle-Age", "Young")</f>
        <v>Young</v>
      </c>
      <c r="H3230">
        <v>10</v>
      </c>
      <c r="I3230">
        <v>0</v>
      </c>
      <c r="J3230">
        <v>2</v>
      </c>
      <c r="K3230">
        <v>1</v>
      </c>
      <c r="L3230">
        <v>1</v>
      </c>
      <c r="M3230">
        <v>111285.85</v>
      </c>
      <c r="N3230">
        <v>0</v>
      </c>
      <c r="O3230" t="str">
        <f>IF(Customer_Churn_Records_26[[#This Row],[Exited]] = 1, "Yes","No")</f>
        <v>No</v>
      </c>
      <c r="P3230">
        <v>0</v>
      </c>
      <c r="Q3230" t="str">
        <f>IF(Customer_Churn_Records_26[[#This Row],[Complain]] =1, "Yes", "No")</f>
        <v>No</v>
      </c>
      <c r="R3230">
        <v>4</v>
      </c>
      <c r="S3230" t="s">
        <v>8</v>
      </c>
      <c r="T3230">
        <v>574</v>
      </c>
    </row>
    <row r="3231" spans="1:20" x14ac:dyDescent="0.3">
      <c r="A3231">
        <v>15589715</v>
      </c>
      <c r="B3231" t="s">
        <v>2383</v>
      </c>
      <c r="C3231">
        <v>584</v>
      </c>
      <c r="D3231" t="s">
        <v>2</v>
      </c>
      <c r="E3231" t="s">
        <v>1</v>
      </c>
      <c r="F3231">
        <v>66</v>
      </c>
      <c r="G3231" t="str" cm="1">
        <f t="array" ref="G3231">_xlfn.SWITCH(TRUE, Customer_Churn_Records_26[[#This Row],[Age]] &gt;= 70, "Very Old",Customer_Churn_Records_26[[#This Row],[Age]] &gt;= 50, "Old",Customer_Churn_Records_26[[#This Row],[Age]] &gt;=35,"Middle-Age", "Young")</f>
        <v>Old</v>
      </c>
      <c r="H3231">
        <v>5</v>
      </c>
      <c r="I3231">
        <v>0</v>
      </c>
      <c r="J3231">
        <v>1</v>
      </c>
      <c r="K3231">
        <v>1</v>
      </c>
      <c r="L3231">
        <v>0</v>
      </c>
      <c r="M3231">
        <v>49553.38</v>
      </c>
      <c r="N3231">
        <v>1</v>
      </c>
      <c r="O3231" t="str">
        <f>IF(Customer_Churn_Records_26[[#This Row],[Exited]] = 1, "Yes","No")</f>
        <v>Yes</v>
      </c>
      <c r="P3231">
        <v>1</v>
      </c>
      <c r="Q3231" t="str">
        <f>IF(Customer_Churn_Records_26[[#This Row],[Complain]] =1, "Yes", "No")</f>
        <v>Yes</v>
      </c>
      <c r="R3231">
        <v>4</v>
      </c>
      <c r="S3231" t="s">
        <v>4</v>
      </c>
      <c r="T3231">
        <v>770</v>
      </c>
    </row>
    <row r="3232" spans="1:20" x14ac:dyDescent="0.3">
      <c r="A3232">
        <v>15769902</v>
      </c>
      <c r="B3232" t="s">
        <v>844</v>
      </c>
      <c r="C3232">
        <v>679</v>
      </c>
      <c r="D3232" t="s">
        <v>2</v>
      </c>
      <c r="E3232" t="s">
        <v>1</v>
      </c>
      <c r="F3232">
        <v>33</v>
      </c>
      <c r="G3232" t="str" cm="1">
        <f t="array" ref="G3232">_xlfn.SWITCH(TRUE, Customer_Churn_Records_26[[#This Row],[Age]] &gt;= 70, "Very Old",Customer_Churn_Records_26[[#This Row],[Age]] &gt;= 50, "Old",Customer_Churn_Records_26[[#This Row],[Age]] &gt;=35,"Middle-Age", "Young")</f>
        <v>Young</v>
      </c>
      <c r="H3232">
        <v>6</v>
      </c>
      <c r="I3232">
        <v>0</v>
      </c>
      <c r="J3232">
        <v>2</v>
      </c>
      <c r="K3232">
        <v>1</v>
      </c>
      <c r="L3232">
        <v>1</v>
      </c>
      <c r="M3232">
        <v>98015.85</v>
      </c>
      <c r="N3232">
        <v>0</v>
      </c>
      <c r="O3232" t="str">
        <f>IF(Customer_Churn_Records_26[[#This Row],[Exited]] = 1, "Yes","No")</f>
        <v>No</v>
      </c>
      <c r="P3232">
        <v>0</v>
      </c>
      <c r="Q3232" t="str">
        <f>IF(Customer_Churn_Records_26[[#This Row],[Complain]] =1, "Yes", "No")</f>
        <v>No</v>
      </c>
      <c r="R3232">
        <v>5</v>
      </c>
      <c r="S3232" t="s">
        <v>10</v>
      </c>
      <c r="T3232">
        <v>521</v>
      </c>
    </row>
    <row r="3233" spans="1:20" x14ac:dyDescent="0.3">
      <c r="A3233">
        <v>15587177</v>
      </c>
      <c r="B3233" t="s">
        <v>274</v>
      </c>
      <c r="C3233">
        <v>646</v>
      </c>
      <c r="D3233" t="s">
        <v>2</v>
      </c>
      <c r="E3233" t="s">
        <v>5</v>
      </c>
      <c r="F3233">
        <v>36</v>
      </c>
      <c r="G3233" t="str" cm="1">
        <f t="array" ref="G3233">_xlfn.SWITCH(TRUE, Customer_Churn_Records_26[[#This Row],[Age]] &gt;= 70, "Very Old",Customer_Churn_Records_26[[#This Row],[Age]] &gt;= 50, "Old",Customer_Churn_Records_26[[#This Row],[Age]] &gt;=35,"Middle-Age", "Young")</f>
        <v>Middle-Age</v>
      </c>
      <c r="H3233">
        <v>6</v>
      </c>
      <c r="I3233">
        <v>124445.52</v>
      </c>
      <c r="J3233">
        <v>1</v>
      </c>
      <c r="K3233">
        <v>1</v>
      </c>
      <c r="L3233">
        <v>0</v>
      </c>
      <c r="M3233">
        <v>88481.32</v>
      </c>
      <c r="N3233">
        <v>0</v>
      </c>
      <c r="O3233" t="str">
        <f>IF(Customer_Churn_Records_26[[#This Row],[Exited]] = 1, "Yes","No")</f>
        <v>No</v>
      </c>
      <c r="P3233">
        <v>0</v>
      </c>
      <c r="Q3233" t="str">
        <f>IF(Customer_Churn_Records_26[[#This Row],[Complain]] =1, "Yes", "No")</f>
        <v>No</v>
      </c>
      <c r="R3233">
        <v>2</v>
      </c>
      <c r="S3233" t="s">
        <v>8</v>
      </c>
      <c r="T3233">
        <v>621</v>
      </c>
    </row>
    <row r="3234" spans="1:20" x14ac:dyDescent="0.3">
      <c r="A3234">
        <v>15814553</v>
      </c>
      <c r="B3234" t="s">
        <v>941</v>
      </c>
      <c r="C3234">
        <v>559</v>
      </c>
      <c r="D3234" t="s">
        <v>2</v>
      </c>
      <c r="E3234" t="s">
        <v>1</v>
      </c>
      <c r="F3234">
        <v>34</v>
      </c>
      <c r="G3234" t="str" cm="1">
        <f t="array" ref="G3234">_xlfn.SWITCH(TRUE, Customer_Churn_Records_26[[#This Row],[Age]] &gt;= 70, "Very Old",Customer_Churn_Records_26[[#This Row],[Age]] &gt;= 50, "Old",Customer_Churn_Records_26[[#This Row],[Age]] &gt;=35,"Middle-Age", "Young")</f>
        <v>Young</v>
      </c>
      <c r="H3234">
        <v>5</v>
      </c>
      <c r="I3234">
        <v>68999.66</v>
      </c>
      <c r="J3234">
        <v>2</v>
      </c>
      <c r="K3234">
        <v>1</v>
      </c>
      <c r="L3234">
        <v>1</v>
      </c>
      <c r="M3234">
        <v>66879.27</v>
      </c>
      <c r="N3234">
        <v>0</v>
      </c>
      <c r="O3234" t="str">
        <f>IF(Customer_Churn_Records_26[[#This Row],[Exited]] = 1, "Yes","No")</f>
        <v>No</v>
      </c>
      <c r="P3234">
        <v>0</v>
      </c>
      <c r="Q3234" t="str">
        <f>IF(Customer_Churn_Records_26[[#This Row],[Complain]] =1, "Yes", "No")</f>
        <v>No</v>
      </c>
      <c r="R3234">
        <v>2</v>
      </c>
      <c r="S3234" t="s">
        <v>10</v>
      </c>
      <c r="T3234">
        <v>840</v>
      </c>
    </row>
    <row r="3235" spans="1:20" x14ac:dyDescent="0.3">
      <c r="A3235">
        <v>15601550</v>
      </c>
      <c r="B3235" t="s">
        <v>266</v>
      </c>
      <c r="C3235">
        <v>595</v>
      </c>
      <c r="D3235" t="s">
        <v>15</v>
      </c>
      <c r="E3235" t="s">
        <v>5</v>
      </c>
      <c r="F3235">
        <v>36</v>
      </c>
      <c r="G3235" t="str" cm="1">
        <f t="array" ref="G3235">_xlfn.SWITCH(TRUE, Customer_Churn_Records_26[[#This Row],[Age]] &gt;= 70, "Very Old",Customer_Churn_Records_26[[#This Row],[Age]] &gt;= 50, "Old",Customer_Churn_Records_26[[#This Row],[Age]] &gt;=35,"Middle-Age", "Young")</f>
        <v>Middle-Age</v>
      </c>
      <c r="H3235">
        <v>6</v>
      </c>
      <c r="I3235">
        <v>85768.42</v>
      </c>
      <c r="J3235">
        <v>1</v>
      </c>
      <c r="K3235">
        <v>1</v>
      </c>
      <c r="L3235">
        <v>1</v>
      </c>
      <c r="M3235">
        <v>24802.77</v>
      </c>
      <c r="N3235">
        <v>0</v>
      </c>
      <c r="O3235" t="str">
        <f>IF(Customer_Churn_Records_26[[#This Row],[Exited]] = 1, "Yes","No")</f>
        <v>No</v>
      </c>
      <c r="P3235">
        <v>0</v>
      </c>
      <c r="Q3235" t="str">
        <f>IF(Customer_Churn_Records_26[[#This Row],[Complain]] =1, "Yes", "No")</f>
        <v>No</v>
      </c>
      <c r="R3235">
        <v>5</v>
      </c>
      <c r="S3235" t="s">
        <v>0</v>
      </c>
      <c r="T3235">
        <v>301</v>
      </c>
    </row>
    <row r="3236" spans="1:20" x14ac:dyDescent="0.3">
      <c r="A3236">
        <v>15664907</v>
      </c>
      <c r="B3236" t="s">
        <v>631</v>
      </c>
      <c r="C3236">
        <v>527</v>
      </c>
      <c r="D3236" t="s">
        <v>2</v>
      </c>
      <c r="E3236" t="s">
        <v>5</v>
      </c>
      <c r="F3236">
        <v>47</v>
      </c>
      <c r="G3236" t="str" cm="1">
        <f t="array" ref="G3236">_xlfn.SWITCH(TRUE, Customer_Churn_Records_26[[#This Row],[Age]] &gt;= 70, "Very Old",Customer_Churn_Records_26[[#This Row],[Age]] &gt;= 50, "Old",Customer_Churn_Records_26[[#This Row],[Age]] &gt;=35,"Middle-Age", "Young")</f>
        <v>Middle-Age</v>
      </c>
      <c r="H3236">
        <v>1</v>
      </c>
      <c r="I3236">
        <v>0</v>
      </c>
      <c r="J3236">
        <v>1</v>
      </c>
      <c r="K3236">
        <v>1</v>
      </c>
      <c r="L3236">
        <v>0</v>
      </c>
      <c r="M3236">
        <v>21312.16</v>
      </c>
      <c r="N3236">
        <v>1</v>
      </c>
      <c r="O3236" t="str">
        <f>IF(Customer_Churn_Records_26[[#This Row],[Exited]] = 1, "Yes","No")</f>
        <v>Yes</v>
      </c>
      <c r="P3236">
        <v>1</v>
      </c>
      <c r="Q3236" t="str">
        <f>IF(Customer_Churn_Records_26[[#This Row],[Complain]] =1, "Yes", "No")</f>
        <v>Yes</v>
      </c>
      <c r="R3236">
        <v>3</v>
      </c>
      <c r="S3236" t="s">
        <v>10</v>
      </c>
      <c r="T3236">
        <v>590</v>
      </c>
    </row>
    <row r="3237" spans="1:20" x14ac:dyDescent="0.3">
      <c r="A3237">
        <v>15612465</v>
      </c>
      <c r="B3237" t="s">
        <v>555</v>
      </c>
      <c r="C3237">
        <v>684</v>
      </c>
      <c r="D3237" t="s">
        <v>15</v>
      </c>
      <c r="E3237" t="s">
        <v>5</v>
      </c>
      <c r="F3237">
        <v>34</v>
      </c>
      <c r="G3237" t="str" cm="1">
        <f t="array" ref="G3237">_xlfn.SWITCH(TRUE, Customer_Churn_Records_26[[#This Row],[Age]] &gt;= 70, "Very Old",Customer_Churn_Records_26[[#This Row],[Age]] &gt;= 50, "Old",Customer_Churn_Records_26[[#This Row],[Age]] &gt;=35,"Middle-Age", "Young")</f>
        <v>Young</v>
      </c>
      <c r="H3237">
        <v>9</v>
      </c>
      <c r="I3237">
        <v>100628</v>
      </c>
      <c r="J3237">
        <v>2</v>
      </c>
      <c r="K3237">
        <v>1</v>
      </c>
      <c r="L3237">
        <v>1</v>
      </c>
      <c r="M3237">
        <v>190263.78</v>
      </c>
      <c r="N3237">
        <v>0</v>
      </c>
      <c r="O3237" t="str">
        <f>IF(Customer_Churn_Records_26[[#This Row],[Exited]] = 1, "Yes","No")</f>
        <v>No</v>
      </c>
      <c r="P3237">
        <v>0</v>
      </c>
      <c r="Q3237" t="str">
        <f>IF(Customer_Churn_Records_26[[#This Row],[Complain]] =1, "Yes", "No")</f>
        <v>No</v>
      </c>
      <c r="R3237">
        <v>2</v>
      </c>
      <c r="S3237" t="s">
        <v>10</v>
      </c>
      <c r="T3237">
        <v>451</v>
      </c>
    </row>
    <row r="3238" spans="1:20" x14ac:dyDescent="0.3">
      <c r="A3238">
        <v>15810800</v>
      </c>
      <c r="B3238" t="s">
        <v>2012</v>
      </c>
      <c r="C3238">
        <v>673</v>
      </c>
      <c r="D3238" t="s">
        <v>15</v>
      </c>
      <c r="E3238" t="s">
        <v>1</v>
      </c>
      <c r="F3238">
        <v>32</v>
      </c>
      <c r="G3238" t="str" cm="1">
        <f t="array" ref="G3238">_xlfn.SWITCH(TRUE, Customer_Churn_Records_26[[#This Row],[Age]] &gt;= 70, "Very Old",Customer_Churn_Records_26[[#This Row],[Age]] &gt;= 50, "Old",Customer_Churn_Records_26[[#This Row],[Age]] &gt;=35,"Middle-Age", "Young")</f>
        <v>Young</v>
      </c>
      <c r="H3238">
        <v>0</v>
      </c>
      <c r="I3238">
        <v>0</v>
      </c>
      <c r="J3238">
        <v>1</v>
      </c>
      <c r="K3238">
        <v>1</v>
      </c>
      <c r="L3238">
        <v>1</v>
      </c>
      <c r="M3238">
        <v>72873.33</v>
      </c>
      <c r="N3238">
        <v>0</v>
      </c>
      <c r="O3238" t="str">
        <f>IF(Customer_Churn_Records_26[[#This Row],[Exited]] = 1, "Yes","No")</f>
        <v>No</v>
      </c>
      <c r="P3238">
        <v>0</v>
      </c>
      <c r="Q3238" t="str">
        <f>IF(Customer_Churn_Records_26[[#This Row],[Complain]] =1, "Yes", "No")</f>
        <v>No</v>
      </c>
      <c r="R3238">
        <v>4</v>
      </c>
      <c r="S3238" t="s">
        <v>4</v>
      </c>
      <c r="T3238">
        <v>726</v>
      </c>
    </row>
    <row r="3239" spans="1:20" x14ac:dyDescent="0.3">
      <c r="A3239">
        <v>15665760</v>
      </c>
      <c r="B3239" t="s">
        <v>1020</v>
      </c>
      <c r="C3239">
        <v>802</v>
      </c>
      <c r="D3239" t="s">
        <v>15</v>
      </c>
      <c r="E3239" t="s">
        <v>5</v>
      </c>
      <c r="F3239">
        <v>38</v>
      </c>
      <c r="G3239" t="str" cm="1">
        <f t="array" ref="G3239">_xlfn.SWITCH(TRUE, Customer_Churn_Records_26[[#This Row],[Age]] &gt;= 70, "Very Old",Customer_Churn_Records_26[[#This Row],[Age]] &gt;= 50, "Old",Customer_Churn_Records_26[[#This Row],[Age]] &gt;=35,"Middle-Age", "Young")</f>
        <v>Middle-Age</v>
      </c>
      <c r="H3239">
        <v>7</v>
      </c>
      <c r="I3239">
        <v>0</v>
      </c>
      <c r="J3239">
        <v>2</v>
      </c>
      <c r="K3239">
        <v>0</v>
      </c>
      <c r="L3239">
        <v>1</v>
      </c>
      <c r="M3239">
        <v>57764.65</v>
      </c>
      <c r="N3239">
        <v>0</v>
      </c>
      <c r="O3239" t="str">
        <f>IF(Customer_Churn_Records_26[[#This Row],[Exited]] = 1, "Yes","No")</f>
        <v>No</v>
      </c>
      <c r="P3239">
        <v>0</v>
      </c>
      <c r="Q3239" t="str">
        <f>IF(Customer_Churn_Records_26[[#This Row],[Complain]] =1, "Yes", "No")</f>
        <v>No</v>
      </c>
      <c r="R3239">
        <v>5</v>
      </c>
      <c r="S3239" t="s">
        <v>4</v>
      </c>
      <c r="T3239">
        <v>476</v>
      </c>
    </row>
    <row r="3240" spans="1:20" x14ac:dyDescent="0.3">
      <c r="A3240">
        <v>15588080</v>
      </c>
      <c r="B3240" t="s">
        <v>141</v>
      </c>
      <c r="C3240">
        <v>675</v>
      </c>
      <c r="D3240" t="s">
        <v>2</v>
      </c>
      <c r="E3240" t="s">
        <v>5</v>
      </c>
      <c r="F3240">
        <v>54</v>
      </c>
      <c r="G3240" t="str" cm="1">
        <f t="array" ref="G3240">_xlfn.SWITCH(TRUE, Customer_Churn_Records_26[[#This Row],[Age]] &gt;= 70, "Very Old",Customer_Churn_Records_26[[#This Row],[Age]] &gt;= 50, "Old",Customer_Churn_Records_26[[#This Row],[Age]] &gt;=35,"Middle-Age", "Young")</f>
        <v>Old</v>
      </c>
      <c r="H3240">
        <v>6</v>
      </c>
      <c r="I3240">
        <v>0</v>
      </c>
      <c r="J3240">
        <v>1</v>
      </c>
      <c r="K3240">
        <v>1</v>
      </c>
      <c r="L3240">
        <v>0</v>
      </c>
      <c r="M3240">
        <v>110273.84</v>
      </c>
      <c r="N3240">
        <v>1</v>
      </c>
      <c r="O3240" t="str">
        <f>IF(Customer_Churn_Records_26[[#This Row],[Exited]] = 1, "Yes","No")</f>
        <v>Yes</v>
      </c>
      <c r="P3240">
        <v>1</v>
      </c>
      <c r="Q3240" t="str">
        <f>IF(Customer_Churn_Records_26[[#This Row],[Complain]] =1, "Yes", "No")</f>
        <v>Yes</v>
      </c>
      <c r="R3240">
        <v>2</v>
      </c>
      <c r="S3240" t="s">
        <v>8</v>
      </c>
      <c r="T3240">
        <v>420</v>
      </c>
    </row>
    <row r="3241" spans="1:20" x14ac:dyDescent="0.3">
      <c r="A3241">
        <v>15776844</v>
      </c>
      <c r="B3241" t="s">
        <v>193</v>
      </c>
      <c r="C3241">
        <v>762</v>
      </c>
      <c r="D3241" t="s">
        <v>15</v>
      </c>
      <c r="E3241" t="s">
        <v>1</v>
      </c>
      <c r="F3241">
        <v>19</v>
      </c>
      <c r="G3241" t="str" cm="1">
        <f t="array" ref="G3241">_xlfn.SWITCH(TRUE, Customer_Churn_Records_26[[#This Row],[Age]] &gt;= 70, "Very Old",Customer_Churn_Records_26[[#This Row],[Age]] &gt;= 50, "Old",Customer_Churn_Records_26[[#This Row],[Age]] &gt;=35,"Middle-Age", "Young")</f>
        <v>Young</v>
      </c>
      <c r="H3241">
        <v>6</v>
      </c>
      <c r="I3241">
        <v>0</v>
      </c>
      <c r="J3241">
        <v>2</v>
      </c>
      <c r="K3241">
        <v>1</v>
      </c>
      <c r="L3241">
        <v>0</v>
      </c>
      <c r="M3241">
        <v>55500.17</v>
      </c>
      <c r="N3241">
        <v>0</v>
      </c>
      <c r="O3241" t="str">
        <f>IF(Customer_Churn_Records_26[[#This Row],[Exited]] = 1, "Yes","No")</f>
        <v>No</v>
      </c>
      <c r="P3241">
        <v>0</v>
      </c>
      <c r="Q3241" t="str">
        <f>IF(Customer_Churn_Records_26[[#This Row],[Complain]] =1, "Yes", "No")</f>
        <v>No</v>
      </c>
      <c r="R3241">
        <v>1</v>
      </c>
      <c r="S3241" t="s">
        <v>0</v>
      </c>
      <c r="T3241">
        <v>931</v>
      </c>
    </row>
    <row r="3242" spans="1:20" x14ac:dyDescent="0.3">
      <c r="A3242">
        <v>15717560</v>
      </c>
      <c r="B3242" t="s">
        <v>850</v>
      </c>
      <c r="C3242">
        <v>580</v>
      </c>
      <c r="D3242" t="s">
        <v>2</v>
      </c>
      <c r="E3242" t="s">
        <v>5</v>
      </c>
      <c r="F3242">
        <v>50</v>
      </c>
      <c r="G3242" t="str" cm="1">
        <f t="array" ref="G3242">_xlfn.SWITCH(TRUE, Customer_Churn_Records_26[[#This Row],[Age]] &gt;= 70, "Very Old",Customer_Churn_Records_26[[#This Row],[Age]] &gt;= 50, "Old",Customer_Churn_Records_26[[#This Row],[Age]] &gt;=35,"Middle-Age", "Young")</f>
        <v>Old</v>
      </c>
      <c r="H3242">
        <v>0</v>
      </c>
      <c r="I3242">
        <v>125647.36</v>
      </c>
      <c r="J3242">
        <v>1</v>
      </c>
      <c r="K3242">
        <v>1</v>
      </c>
      <c r="L3242">
        <v>0</v>
      </c>
      <c r="M3242">
        <v>57541.08</v>
      </c>
      <c r="N3242">
        <v>1</v>
      </c>
      <c r="O3242" t="str">
        <f>IF(Customer_Churn_Records_26[[#This Row],[Exited]] = 1, "Yes","No")</f>
        <v>Yes</v>
      </c>
      <c r="P3242">
        <v>1</v>
      </c>
      <c r="Q3242" t="str">
        <f>IF(Customer_Churn_Records_26[[#This Row],[Complain]] =1, "Yes", "No")</f>
        <v>Yes</v>
      </c>
      <c r="R3242">
        <v>3</v>
      </c>
      <c r="S3242" t="s">
        <v>10</v>
      </c>
      <c r="T3242">
        <v>548</v>
      </c>
    </row>
    <row r="3243" spans="1:20" x14ac:dyDescent="0.3">
      <c r="A3243">
        <v>15629739</v>
      </c>
      <c r="B3243" t="s">
        <v>849</v>
      </c>
      <c r="C3243">
        <v>621</v>
      </c>
      <c r="D3243" t="s">
        <v>6</v>
      </c>
      <c r="E3243" t="s">
        <v>1</v>
      </c>
      <c r="F3243">
        <v>31</v>
      </c>
      <c r="G3243" t="str" cm="1">
        <f t="array" ref="G3243">_xlfn.SWITCH(TRUE, Customer_Churn_Records_26[[#This Row],[Age]] &gt;= 70, "Very Old",Customer_Churn_Records_26[[#This Row],[Age]] &gt;= 50, "Old",Customer_Churn_Records_26[[#This Row],[Age]] &gt;=35,"Middle-Age", "Young")</f>
        <v>Young</v>
      </c>
      <c r="H3243">
        <v>8</v>
      </c>
      <c r="I3243">
        <v>100375.39</v>
      </c>
      <c r="J3243">
        <v>1</v>
      </c>
      <c r="K3243">
        <v>1</v>
      </c>
      <c r="L3243">
        <v>1</v>
      </c>
      <c r="M3243">
        <v>90384.26</v>
      </c>
      <c r="N3243">
        <v>0</v>
      </c>
      <c r="O3243" t="str">
        <f>IF(Customer_Churn_Records_26[[#This Row],[Exited]] = 1, "Yes","No")</f>
        <v>No</v>
      </c>
      <c r="P3243">
        <v>0</v>
      </c>
      <c r="Q3243" t="str">
        <f>IF(Customer_Churn_Records_26[[#This Row],[Complain]] =1, "Yes", "No")</f>
        <v>No</v>
      </c>
      <c r="R3243">
        <v>5</v>
      </c>
      <c r="S3243" t="s">
        <v>0</v>
      </c>
      <c r="T3243">
        <v>467</v>
      </c>
    </row>
    <row r="3244" spans="1:20" x14ac:dyDescent="0.3">
      <c r="A3244">
        <v>15729908</v>
      </c>
      <c r="B3244" t="s">
        <v>137</v>
      </c>
      <c r="C3244">
        <v>411</v>
      </c>
      <c r="D3244" t="s">
        <v>2</v>
      </c>
      <c r="E3244" t="s">
        <v>1</v>
      </c>
      <c r="F3244">
        <v>36</v>
      </c>
      <c r="G3244" t="str" cm="1">
        <f t="array" ref="G3244">_xlfn.SWITCH(TRUE, Customer_Churn_Records_26[[#This Row],[Age]] &gt;= 70, "Very Old",Customer_Churn_Records_26[[#This Row],[Age]] &gt;= 50, "Old",Customer_Churn_Records_26[[#This Row],[Age]] &gt;=35,"Middle-Age", "Young")</f>
        <v>Middle-Age</v>
      </c>
      <c r="H3244">
        <v>10</v>
      </c>
      <c r="I3244">
        <v>0</v>
      </c>
      <c r="J3244">
        <v>1</v>
      </c>
      <c r="K3244">
        <v>0</v>
      </c>
      <c r="L3244">
        <v>0</v>
      </c>
      <c r="M3244">
        <v>120694.35</v>
      </c>
      <c r="N3244">
        <v>0</v>
      </c>
      <c r="O3244" t="str">
        <f>IF(Customer_Churn_Records_26[[#This Row],[Exited]] = 1, "Yes","No")</f>
        <v>No</v>
      </c>
      <c r="P3244">
        <v>0</v>
      </c>
      <c r="Q3244" t="str">
        <f>IF(Customer_Churn_Records_26[[#This Row],[Complain]] =1, "Yes", "No")</f>
        <v>No</v>
      </c>
      <c r="R3244">
        <v>2</v>
      </c>
      <c r="S3244" t="s">
        <v>10</v>
      </c>
      <c r="T3244">
        <v>329</v>
      </c>
    </row>
    <row r="3245" spans="1:20" x14ac:dyDescent="0.3">
      <c r="A3245">
        <v>15716781</v>
      </c>
      <c r="B3245" t="s">
        <v>1511</v>
      </c>
      <c r="C3245">
        <v>815</v>
      </c>
      <c r="D3245" t="s">
        <v>2</v>
      </c>
      <c r="E3245" t="s">
        <v>5</v>
      </c>
      <c r="F3245">
        <v>24</v>
      </c>
      <c r="G3245" t="str" cm="1">
        <f t="array" ref="G3245">_xlfn.SWITCH(TRUE, Customer_Churn_Records_26[[#This Row],[Age]] &gt;= 70, "Very Old",Customer_Churn_Records_26[[#This Row],[Age]] &gt;= 50, "Old",Customer_Churn_Records_26[[#This Row],[Age]] &gt;=35,"Middle-Age", "Young")</f>
        <v>Young</v>
      </c>
      <c r="H3245">
        <v>7</v>
      </c>
      <c r="I3245">
        <v>171922.72</v>
      </c>
      <c r="J3245">
        <v>1</v>
      </c>
      <c r="K3245">
        <v>0</v>
      </c>
      <c r="L3245">
        <v>1</v>
      </c>
      <c r="M3245">
        <v>178028.96</v>
      </c>
      <c r="N3245">
        <v>0</v>
      </c>
      <c r="O3245" t="str">
        <f>IF(Customer_Churn_Records_26[[#This Row],[Exited]] = 1, "Yes","No")</f>
        <v>No</v>
      </c>
      <c r="P3245">
        <v>0</v>
      </c>
      <c r="Q3245" t="str">
        <f>IF(Customer_Churn_Records_26[[#This Row],[Complain]] =1, "Yes", "No")</f>
        <v>No</v>
      </c>
      <c r="R3245">
        <v>2</v>
      </c>
      <c r="S3245" t="s">
        <v>0</v>
      </c>
      <c r="T3245">
        <v>458</v>
      </c>
    </row>
    <row r="3246" spans="1:20" x14ac:dyDescent="0.3">
      <c r="A3246">
        <v>15646936</v>
      </c>
      <c r="B3246" t="s">
        <v>1346</v>
      </c>
      <c r="C3246">
        <v>631</v>
      </c>
      <c r="D3246" t="s">
        <v>6</v>
      </c>
      <c r="E3246" t="s">
        <v>1</v>
      </c>
      <c r="F3246">
        <v>32</v>
      </c>
      <c r="G3246" t="str" cm="1">
        <f t="array" ref="G3246">_xlfn.SWITCH(TRUE, Customer_Churn_Records_26[[#This Row],[Age]] &gt;= 70, "Very Old",Customer_Churn_Records_26[[#This Row],[Age]] &gt;= 50, "Old",Customer_Churn_Records_26[[#This Row],[Age]] &gt;=35,"Middle-Age", "Young")</f>
        <v>Young</v>
      </c>
      <c r="H3246">
        <v>2</v>
      </c>
      <c r="I3246">
        <v>146810.99</v>
      </c>
      <c r="J3246">
        <v>2</v>
      </c>
      <c r="K3246">
        <v>1</v>
      </c>
      <c r="L3246">
        <v>1</v>
      </c>
      <c r="M3246">
        <v>180990.29</v>
      </c>
      <c r="N3246">
        <v>0</v>
      </c>
      <c r="O3246" t="str">
        <f>IF(Customer_Churn_Records_26[[#This Row],[Exited]] = 1, "Yes","No")</f>
        <v>No</v>
      </c>
      <c r="P3246">
        <v>0</v>
      </c>
      <c r="Q3246" t="str">
        <f>IF(Customer_Churn_Records_26[[#This Row],[Complain]] =1, "Yes", "No")</f>
        <v>No</v>
      </c>
      <c r="R3246">
        <v>1</v>
      </c>
      <c r="S3246" t="s">
        <v>4</v>
      </c>
      <c r="T3246">
        <v>378</v>
      </c>
    </row>
    <row r="3247" spans="1:20" x14ac:dyDescent="0.3">
      <c r="A3247">
        <v>15768151</v>
      </c>
      <c r="B3247" t="s">
        <v>288</v>
      </c>
      <c r="C3247">
        <v>514</v>
      </c>
      <c r="D3247" t="s">
        <v>6</v>
      </c>
      <c r="E3247" t="s">
        <v>1</v>
      </c>
      <c r="F3247">
        <v>45</v>
      </c>
      <c r="G3247" t="str" cm="1">
        <f t="array" ref="G3247">_xlfn.SWITCH(TRUE, Customer_Churn_Records_26[[#This Row],[Age]] &gt;= 70, "Very Old",Customer_Churn_Records_26[[#This Row],[Age]] &gt;= 50, "Old",Customer_Churn_Records_26[[#This Row],[Age]] &gt;=35,"Middle-Age", "Young")</f>
        <v>Middle-Age</v>
      </c>
      <c r="H3247">
        <v>3</v>
      </c>
      <c r="I3247">
        <v>109032.23</v>
      </c>
      <c r="J3247">
        <v>1</v>
      </c>
      <c r="K3247">
        <v>0</v>
      </c>
      <c r="L3247">
        <v>1</v>
      </c>
      <c r="M3247">
        <v>155407.21</v>
      </c>
      <c r="N3247">
        <v>1</v>
      </c>
      <c r="O3247" t="str">
        <f>IF(Customer_Churn_Records_26[[#This Row],[Exited]] = 1, "Yes","No")</f>
        <v>Yes</v>
      </c>
      <c r="P3247">
        <v>1</v>
      </c>
      <c r="Q3247" t="str">
        <f>IF(Customer_Churn_Records_26[[#This Row],[Complain]] =1, "Yes", "No")</f>
        <v>Yes</v>
      </c>
      <c r="R3247">
        <v>2</v>
      </c>
      <c r="S3247" t="s">
        <v>0</v>
      </c>
      <c r="T3247">
        <v>764</v>
      </c>
    </row>
    <row r="3248" spans="1:20" x14ac:dyDescent="0.3">
      <c r="A3248">
        <v>15579212</v>
      </c>
      <c r="B3248" t="s">
        <v>468</v>
      </c>
      <c r="C3248">
        <v>638</v>
      </c>
      <c r="D3248" t="s">
        <v>2</v>
      </c>
      <c r="E3248" t="s">
        <v>5</v>
      </c>
      <c r="F3248">
        <v>57</v>
      </c>
      <c r="G3248" t="str" cm="1">
        <f t="array" ref="G3248">_xlfn.SWITCH(TRUE, Customer_Churn_Records_26[[#This Row],[Age]] &gt;= 70, "Very Old",Customer_Churn_Records_26[[#This Row],[Age]] &gt;= 50, "Old",Customer_Churn_Records_26[[#This Row],[Age]] &gt;=35,"Middle-Age", "Young")</f>
        <v>Old</v>
      </c>
      <c r="H3248">
        <v>6</v>
      </c>
      <c r="I3248">
        <v>0</v>
      </c>
      <c r="J3248">
        <v>1</v>
      </c>
      <c r="K3248">
        <v>1</v>
      </c>
      <c r="L3248">
        <v>0</v>
      </c>
      <c r="M3248">
        <v>33676.480000000003</v>
      </c>
      <c r="N3248">
        <v>1</v>
      </c>
      <c r="O3248" t="str">
        <f>IF(Customer_Churn_Records_26[[#This Row],[Exited]] = 1, "Yes","No")</f>
        <v>Yes</v>
      </c>
      <c r="P3248">
        <v>1</v>
      </c>
      <c r="Q3248" t="str">
        <f>IF(Customer_Churn_Records_26[[#This Row],[Complain]] =1, "Yes", "No")</f>
        <v>Yes</v>
      </c>
      <c r="R3248">
        <v>4</v>
      </c>
      <c r="S3248" t="s">
        <v>4</v>
      </c>
      <c r="T3248">
        <v>523</v>
      </c>
    </row>
    <row r="3249" spans="1:20" x14ac:dyDescent="0.3">
      <c r="A3249">
        <v>15721835</v>
      </c>
      <c r="B3249" t="s">
        <v>1413</v>
      </c>
      <c r="C3249">
        <v>791</v>
      </c>
      <c r="D3249" t="s">
        <v>15</v>
      </c>
      <c r="E3249" t="s">
        <v>5</v>
      </c>
      <c r="F3249">
        <v>25</v>
      </c>
      <c r="G3249" t="str" cm="1">
        <f t="array" ref="G3249">_xlfn.SWITCH(TRUE, Customer_Churn_Records_26[[#This Row],[Age]] &gt;= 70, "Very Old",Customer_Churn_Records_26[[#This Row],[Age]] &gt;= 50, "Old",Customer_Churn_Records_26[[#This Row],[Age]] &gt;=35,"Middle-Age", "Young")</f>
        <v>Young</v>
      </c>
      <c r="H3249">
        <v>7</v>
      </c>
      <c r="I3249">
        <v>0</v>
      </c>
      <c r="J3249">
        <v>1</v>
      </c>
      <c r="K3249">
        <v>1</v>
      </c>
      <c r="L3249">
        <v>0</v>
      </c>
      <c r="M3249">
        <v>89666.28</v>
      </c>
      <c r="N3249">
        <v>0</v>
      </c>
      <c r="O3249" t="str">
        <f>IF(Customer_Churn_Records_26[[#This Row],[Exited]] = 1, "Yes","No")</f>
        <v>No</v>
      </c>
      <c r="P3249">
        <v>0</v>
      </c>
      <c r="Q3249" t="str">
        <f>IF(Customer_Churn_Records_26[[#This Row],[Complain]] =1, "Yes", "No")</f>
        <v>No</v>
      </c>
      <c r="R3249">
        <v>5</v>
      </c>
      <c r="S3249" t="s">
        <v>10</v>
      </c>
      <c r="T3249">
        <v>740</v>
      </c>
    </row>
    <row r="3250" spans="1:20" x14ac:dyDescent="0.3">
      <c r="A3250">
        <v>15800515</v>
      </c>
      <c r="B3250" t="s">
        <v>1178</v>
      </c>
      <c r="C3250">
        <v>516</v>
      </c>
      <c r="D3250" t="s">
        <v>2</v>
      </c>
      <c r="E3250" t="s">
        <v>5</v>
      </c>
      <c r="F3250">
        <v>35</v>
      </c>
      <c r="G3250" t="str" cm="1">
        <f t="array" ref="G3250">_xlfn.SWITCH(TRUE, Customer_Churn_Records_26[[#This Row],[Age]] &gt;= 70, "Very Old",Customer_Churn_Records_26[[#This Row],[Age]] &gt;= 50, "Old",Customer_Churn_Records_26[[#This Row],[Age]] &gt;=35,"Middle-Age", "Young")</f>
        <v>Middle-Age</v>
      </c>
      <c r="H3250">
        <v>5</v>
      </c>
      <c r="I3250">
        <v>128653.59</v>
      </c>
      <c r="J3250">
        <v>1</v>
      </c>
      <c r="K3250">
        <v>1</v>
      </c>
      <c r="L3250">
        <v>0</v>
      </c>
      <c r="M3250">
        <v>127558.26</v>
      </c>
      <c r="N3250">
        <v>0</v>
      </c>
      <c r="O3250" t="str">
        <f>IF(Customer_Churn_Records_26[[#This Row],[Exited]] = 1, "Yes","No")</f>
        <v>No</v>
      </c>
      <c r="P3250">
        <v>0</v>
      </c>
      <c r="Q3250" t="str">
        <f>IF(Customer_Churn_Records_26[[#This Row],[Complain]] =1, "Yes", "No")</f>
        <v>No</v>
      </c>
      <c r="R3250">
        <v>5</v>
      </c>
      <c r="S3250" t="s">
        <v>0</v>
      </c>
      <c r="T3250">
        <v>595</v>
      </c>
    </row>
    <row r="3251" spans="1:20" x14ac:dyDescent="0.3">
      <c r="A3251">
        <v>15591279</v>
      </c>
      <c r="B3251" t="s">
        <v>2382</v>
      </c>
      <c r="C3251">
        <v>734</v>
      </c>
      <c r="D3251" t="s">
        <v>2</v>
      </c>
      <c r="E3251" t="s">
        <v>5</v>
      </c>
      <c r="F3251">
        <v>37</v>
      </c>
      <c r="G3251" t="str" cm="1">
        <f t="array" ref="G3251">_xlfn.SWITCH(TRUE, Customer_Churn_Records_26[[#This Row],[Age]] &gt;= 70, "Very Old",Customer_Churn_Records_26[[#This Row],[Age]] &gt;= 50, "Old",Customer_Churn_Records_26[[#This Row],[Age]] &gt;=35,"Middle-Age", "Young")</f>
        <v>Middle-Age</v>
      </c>
      <c r="H3251">
        <v>3</v>
      </c>
      <c r="I3251">
        <v>80387.81</v>
      </c>
      <c r="J3251">
        <v>1</v>
      </c>
      <c r="K3251">
        <v>0</v>
      </c>
      <c r="L3251">
        <v>1</v>
      </c>
      <c r="M3251">
        <v>77272.62</v>
      </c>
      <c r="N3251">
        <v>0</v>
      </c>
      <c r="O3251" t="str">
        <f>IF(Customer_Churn_Records_26[[#This Row],[Exited]] = 1, "Yes","No")</f>
        <v>No</v>
      </c>
      <c r="P3251">
        <v>0</v>
      </c>
      <c r="Q3251" t="str">
        <f>IF(Customer_Churn_Records_26[[#This Row],[Complain]] =1, "Yes", "No")</f>
        <v>No</v>
      </c>
      <c r="R3251">
        <v>5</v>
      </c>
      <c r="S3251" t="s">
        <v>8</v>
      </c>
      <c r="T3251">
        <v>350</v>
      </c>
    </row>
    <row r="3252" spans="1:20" x14ac:dyDescent="0.3">
      <c r="A3252">
        <v>15587419</v>
      </c>
      <c r="B3252" t="s">
        <v>2381</v>
      </c>
      <c r="C3252">
        <v>611</v>
      </c>
      <c r="D3252" t="s">
        <v>2</v>
      </c>
      <c r="E3252" t="s">
        <v>5</v>
      </c>
      <c r="F3252">
        <v>58</v>
      </c>
      <c r="G3252" t="str" cm="1">
        <f t="array" ref="G3252">_xlfn.SWITCH(TRUE, Customer_Churn_Records_26[[#This Row],[Age]] &gt;= 70, "Very Old",Customer_Churn_Records_26[[#This Row],[Age]] &gt;= 50, "Old",Customer_Churn_Records_26[[#This Row],[Age]] &gt;=35,"Middle-Age", "Young")</f>
        <v>Old</v>
      </c>
      <c r="H3252">
        <v>8</v>
      </c>
      <c r="I3252">
        <v>0</v>
      </c>
      <c r="J3252">
        <v>2</v>
      </c>
      <c r="K3252">
        <v>0</v>
      </c>
      <c r="L3252">
        <v>1</v>
      </c>
      <c r="M3252">
        <v>107665.68</v>
      </c>
      <c r="N3252">
        <v>1</v>
      </c>
      <c r="O3252" t="str">
        <f>IF(Customer_Churn_Records_26[[#This Row],[Exited]] = 1, "Yes","No")</f>
        <v>Yes</v>
      </c>
      <c r="P3252">
        <v>1</v>
      </c>
      <c r="Q3252" t="str">
        <f>IF(Customer_Churn_Records_26[[#This Row],[Complain]] =1, "Yes", "No")</f>
        <v>Yes</v>
      </c>
      <c r="R3252">
        <v>5</v>
      </c>
      <c r="S3252" t="s">
        <v>10</v>
      </c>
      <c r="T3252">
        <v>294</v>
      </c>
    </row>
    <row r="3253" spans="1:20" x14ac:dyDescent="0.3">
      <c r="A3253">
        <v>15750335</v>
      </c>
      <c r="B3253" t="s">
        <v>1336</v>
      </c>
      <c r="C3253">
        <v>850</v>
      </c>
      <c r="D3253" t="s">
        <v>6</v>
      </c>
      <c r="E3253" t="s">
        <v>5</v>
      </c>
      <c r="F3253">
        <v>43</v>
      </c>
      <c r="G3253" t="str" cm="1">
        <f t="array" ref="G3253">_xlfn.SWITCH(TRUE, Customer_Churn_Records_26[[#This Row],[Age]] &gt;= 70, "Very Old",Customer_Churn_Records_26[[#This Row],[Age]] &gt;= 50, "Old",Customer_Churn_Records_26[[#This Row],[Age]] &gt;=35,"Middle-Age", "Young")</f>
        <v>Middle-Age</v>
      </c>
      <c r="H3253">
        <v>0</v>
      </c>
      <c r="I3253">
        <v>108508.82</v>
      </c>
      <c r="J3253">
        <v>3</v>
      </c>
      <c r="K3253">
        <v>1</v>
      </c>
      <c r="L3253">
        <v>0</v>
      </c>
      <c r="M3253">
        <v>184044.79999999999</v>
      </c>
      <c r="N3253">
        <v>1</v>
      </c>
      <c r="O3253" t="str">
        <f>IF(Customer_Churn_Records_26[[#This Row],[Exited]] = 1, "Yes","No")</f>
        <v>Yes</v>
      </c>
      <c r="P3253">
        <v>1</v>
      </c>
      <c r="Q3253" t="str">
        <f>IF(Customer_Churn_Records_26[[#This Row],[Complain]] =1, "Yes", "No")</f>
        <v>Yes</v>
      </c>
      <c r="R3253">
        <v>5</v>
      </c>
      <c r="S3253" t="s">
        <v>10</v>
      </c>
      <c r="T3253">
        <v>721</v>
      </c>
    </row>
    <row r="3254" spans="1:20" x14ac:dyDescent="0.3">
      <c r="A3254">
        <v>15699619</v>
      </c>
      <c r="B3254" t="s">
        <v>2380</v>
      </c>
      <c r="C3254">
        <v>641</v>
      </c>
      <c r="D3254" t="s">
        <v>2</v>
      </c>
      <c r="E3254" t="s">
        <v>5</v>
      </c>
      <c r="F3254">
        <v>31</v>
      </c>
      <c r="G3254" t="str" cm="1">
        <f t="array" ref="G3254">_xlfn.SWITCH(TRUE, Customer_Churn_Records_26[[#This Row],[Age]] &gt;= 70, "Very Old",Customer_Churn_Records_26[[#This Row],[Age]] &gt;= 50, "Old",Customer_Churn_Records_26[[#This Row],[Age]] &gt;=35,"Middle-Age", "Young")</f>
        <v>Young</v>
      </c>
      <c r="H3254">
        <v>10</v>
      </c>
      <c r="I3254">
        <v>155978.17000000001</v>
      </c>
      <c r="J3254">
        <v>1</v>
      </c>
      <c r="K3254">
        <v>1</v>
      </c>
      <c r="L3254">
        <v>0</v>
      </c>
      <c r="M3254">
        <v>91510.71</v>
      </c>
      <c r="N3254">
        <v>0</v>
      </c>
      <c r="O3254" t="str">
        <f>IF(Customer_Churn_Records_26[[#This Row],[Exited]] = 1, "Yes","No")</f>
        <v>No</v>
      </c>
      <c r="P3254">
        <v>0</v>
      </c>
      <c r="Q3254" t="str">
        <f>IF(Customer_Churn_Records_26[[#This Row],[Complain]] =1, "Yes", "No")</f>
        <v>No</v>
      </c>
      <c r="R3254">
        <v>4</v>
      </c>
      <c r="S3254" t="s">
        <v>8</v>
      </c>
      <c r="T3254">
        <v>990</v>
      </c>
    </row>
    <row r="3255" spans="1:20" x14ac:dyDescent="0.3">
      <c r="A3255">
        <v>15606472</v>
      </c>
      <c r="B3255" t="s">
        <v>211</v>
      </c>
      <c r="C3255">
        <v>585</v>
      </c>
      <c r="D3255" t="s">
        <v>2</v>
      </c>
      <c r="E3255" t="s">
        <v>1</v>
      </c>
      <c r="F3255">
        <v>38</v>
      </c>
      <c r="G3255" t="str" cm="1">
        <f t="array" ref="G3255">_xlfn.SWITCH(TRUE, Customer_Churn_Records_26[[#This Row],[Age]] &gt;= 70, "Very Old",Customer_Churn_Records_26[[#This Row],[Age]] &gt;= 50, "Old",Customer_Churn_Records_26[[#This Row],[Age]] &gt;=35,"Middle-Age", "Young")</f>
        <v>Middle-Age</v>
      </c>
      <c r="H3255">
        <v>5</v>
      </c>
      <c r="I3255">
        <v>0</v>
      </c>
      <c r="J3255">
        <v>1</v>
      </c>
      <c r="K3255">
        <v>1</v>
      </c>
      <c r="L3255">
        <v>1</v>
      </c>
      <c r="M3255">
        <v>87363.56</v>
      </c>
      <c r="N3255">
        <v>0</v>
      </c>
      <c r="O3255" t="str">
        <f>IF(Customer_Churn_Records_26[[#This Row],[Exited]] = 1, "Yes","No")</f>
        <v>No</v>
      </c>
      <c r="P3255">
        <v>0</v>
      </c>
      <c r="Q3255" t="str">
        <f>IF(Customer_Churn_Records_26[[#This Row],[Complain]] =1, "Yes", "No")</f>
        <v>No</v>
      </c>
      <c r="R3255">
        <v>1</v>
      </c>
      <c r="S3255" t="s">
        <v>4</v>
      </c>
      <c r="T3255">
        <v>822</v>
      </c>
    </row>
    <row r="3256" spans="1:20" x14ac:dyDescent="0.3">
      <c r="A3256">
        <v>15778368</v>
      </c>
      <c r="B3256" t="s">
        <v>137</v>
      </c>
      <c r="C3256">
        <v>552</v>
      </c>
      <c r="D3256" t="s">
        <v>6</v>
      </c>
      <c r="E3256" t="s">
        <v>5</v>
      </c>
      <c r="F3256">
        <v>50</v>
      </c>
      <c r="G3256" t="str" cm="1">
        <f t="array" ref="G3256">_xlfn.SWITCH(TRUE, Customer_Churn_Records_26[[#This Row],[Age]] &gt;= 70, "Very Old",Customer_Churn_Records_26[[#This Row],[Age]] &gt;= 50, "Old",Customer_Churn_Records_26[[#This Row],[Age]] &gt;=35,"Middle-Age", "Young")</f>
        <v>Old</v>
      </c>
      <c r="H3256">
        <v>4</v>
      </c>
      <c r="I3256">
        <v>121175.56</v>
      </c>
      <c r="J3256">
        <v>1</v>
      </c>
      <c r="K3256">
        <v>1</v>
      </c>
      <c r="L3256">
        <v>0</v>
      </c>
      <c r="M3256">
        <v>117505.07</v>
      </c>
      <c r="N3256">
        <v>1</v>
      </c>
      <c r="O3256" t="str">
        <f>IF(Customer_Churn_Records_26[[#This Row],[Exited]] = 1, "Yes","No")</f>
        <v>Yes</v>
      </c>
      <c r="P3256">
        <v>1</v>
      </c>
      <c r="Q3256" t="str">
        <f>IF(Customer_Churn_Records_26[[#This Row],[Complain]] =1, "Yes", "No")</f>
        <v>Yes</v>
      </c>
      <c r="R3256">
        <v>1</v>
      </c>
      <c r="S3256" t="s">
        <v>0</v>
      </c>
      <c r="T3256">
        <v>662</v>
      </c>
    </row>
    <row r="3257" spans="1:20" x14ac:dyDescent="0.3">
      <c r="A3257">
        <v>15671387</v>
      </c>
      <c r="B3257" t="s">
        <v>2379</v>
      </c>
      <c r="C3257">
        <v>507</v>
      </c>
      <c r="D3257" t="s">
        <v>2</v>
      </c>
      <c r="E3257" t="s">
        <v>1</v>
      </c>
      <c r="F3257">
        <v>29</v>
      </c>
      <c r="G3257" t="str" cm="1">
        <f t="array" ref="G3257">_xlfn.SWITCH(TRUE, Customer_Churn_Records_26[[#This Row],[Age]] &gt;= 70, "Very Old",Customer_Churn_Records_26[[#This Row],[Age]] &gt;= 50, "Old",Customer_Churn_Records_26[[#This Row],[Age]] &gt;=35,"Middle-Age", "Young")</f>
        <v>Young</v>
      </c>
      <c r="H3257">
        <v>4</v>
      </c>
      <c r="I3257">
        <v>89349.47</v>
      </c>
      <c r="J3257">
        <v>2</v>
      </c>
      <c r="K3257">
        <v>0</v>
      </c>
      <c r="L3257">
        <v>0</v>
      </c>
      <c r="M3257">
        <v>180626.68</v>
      </c>
      <c r="N3257">
        <v>0</v>
      </c>
      <c r="O3257" t="str">
        <f>IF(Customer_Churn_Records_26[[#This Row],[Exited]] = 1, "Yes","No")</f>
        <v>No</v>
      </c>
      <c r="P3257">
        <v>0</v>
      </c>
      <c r="Q3257" t="str">
        <f>IF(Customer_Churn_Records_26[[#This Row],[Complain]] =1, "Yes", "No")</f>
        <v>No</v>
      </c>
      <c r="R3257">
        <v>3</v>
      </c>
      <c r="S3257" t="s">
        <v>4</v>
      </c>
      <c r="T3257">
        <v>889</v>
      </c>
    </row>
    <row r="3258" spans="1:20" x14ac:dyDescent="0.3">
      <c r="A3258">
        <v>15573926</v>
      </c>
      <c r="B3258" t="s">
        <v>211</v>
      </c>
      <c r="C3258">
        <v>735</v>
      </c>
      <c r="D3258" t="s">
        <v>15</v>
      </c>
      <c r="E3258" t="s">
        <v>5</v>
      </c>
      <c r="F3258">
        <v>38</v>
      </c>
      <c r="G3258" t="str" cm="1">
        <f t="array" ref="G3258">_xlfn.SWITCH(TRUE, Customer_Churn_Records_26[[#This Row],[Age]] &gt;= 70, "Very Old",Customer_Churn_Records_26[[#This Row],[Age]] &gt;= 50, "Old",Customer_Churn_Records_26[[#This Row],[Age]] &gt;=35,"Middle-Age", "Young")</f>
        <v>Middle-Age</v>
      </c>
      <c r="H3258">
        <v>7</v>
      </c>
      <c r="I3258">
        <v>86131.71</v>
      </c>
      <c r="J3258">
        <v>2</v>
      </c>
      <c r="K3258">
        <v>0</v>
      </c>
      <c r="L3258">
        <v>0</v>
      </c>
      <c r="M3258">
        <v>93478.96</v>
      </c>
      <c r="N3258">
        <v>0</v>
      </c>
      <c r="O3258" t="str">
        <f>IF(Customer_Churn_Records_26[[#This Row],[Exited]] = 1, "Yes","No")</f>
        <v>No</v>
      </c>
      <c r="P3258">
        <v>0</v>
      </c>
      <c r="Q3258" t="str">
        <f>IF(Customer_Churn_Records_26[[#This Row],[Complain]] =1, "Yes", "No")</f>
        <v>No</v>
      </c>
      <c r="R3258">
        <v>5</v>
      </c>
      <c r="S3258" t="s">
        <v>10</v>
      </c>
      <c r="T3258">
        <v>692</v>
      </c>
    </row>
    <row r="3259" spans="1:20" x14ac:dyDescent="0.3">
      <c r="A3259">
        <v>15709183</v>
      </c>
      <c r="B3259" t="s">
        <v>486</v>
      </c>
      <c r="C3259">
        <v>707</v>
      </c>
      <c r="D3259" t="s">
        <v>2</v>
      </c>
      <c r="E3259" t="s">
        <v>1</v>
      </c>
      <c r="F3259">
        <v>58</v>
      </c>
      <c r="G3259" t="str" cm="1">
        <f t="array" ref="G3259">_xlfn.SWITCH(TRUE, Customer_Churn_Records_26[[#This Row],[Age]] &gt;= 70, "Very Old",Customer_Churn_Records_26[[#This Row],[Age]] &gt;= 50, "Old",Customer_Churn_Records_26[[#This Row],[Age]] &gt;=35,"Middle-Age", "Young")</f>
        <v>Old</v>
      </c>
      <c r="H3259">
        <v>3</v>
      </c>
      <c r="I3259">
        <v>102346.86</v>
      </c>
      <c r="J3259">
        <v>1</v>
      </c>
      <c r="K3259">
        <v>1</v>
      </c>
      <c r="L3259">
        <v>1</v>
      </c>
      <c r="M3259">
        <v>114672.64</v>
      </c>
      <c r="N3259">
        <v>0</v>
      </c>
      <c r="O3259" t="str">
        <f>IF(Customer_Churn_Records_26[[#This Row],[Exited]] = 1, "Yes","No")</f>
        <v>No</v>
      </c>
      <c r="P3259">
        <v>0</v>
      </c>
      <c r="Q3259" t="str">
        <f>IF(Customer_Churn_Records_26[[#This Row],[Complain]] =1, "Yes", "No")</f>
        <v>No</v>
      </c>
      <c r="R3259">
        <v>5</v>
      </c>
      <c r="S3259" t="s">
        <v>10</v>
      </c>
      <c r="T3259">
        <v>887</v>
      </c>
    </row>
    <row r="3260" spans="1:20" x14ac:dyDescent="0.3">
      <c r="A3260">
        <v>15577514</v>
      </c>
      <c r="B3260" t="s">
        <v>622</v>
      </c>
      <c r="C3260">
        <v>698</v>
      </c>
      <c r="D3260" t="s">
        <v>6</v>
      </c>
      <c r="E3260" t="s">
        <v>1</v>
      </c>
      <c r="F3260">
        <v>36</v>
      </c>
      <c r="G3260" t="str" cm="1">
        <f t="array" ref="G3260">_xlfn.SWITCH(TRUE, Customer_Churn_Records_26[[#This Row],[Age]] &gt;= 70, "Very Old",Customer_Churn_Records_26[[#This Row],[Age]] &gt;= 50, "Old",Customer_Churn_Records_26[[#This Row],[Age]] &gt;=35,"Middle-Age", "Young")</f>
        <v>Middle-Age</v>
      </c>
      <c r="H3260">
        <v>7</v>
      </c>
      <c r="I3260">
        <v>121263.62</v>
      </c>
      <c r="J3260">
        <v>1</v>
      </c>
      <c r="K3260">
        <v>1</v>
      </c>
      <c r="L3260">
        <v>1</v>
      </c>
      <c r="M3260">
        <v>13387.88</v>
      </c>
      <c r="N3260">
        <v>0</v>
      </c>
      <c r="O3260" t="str">
        <f>IF(Customer_Churn_Records_26[[#This Row],[Exited]] = 1, "Yes","No")</f>
        <v>No</v>
      </c>
      <c r="P3260">
        <v>0</v>
      </c>
      <c r="Q3260" t="str">
        <f>IF(Customer_Churn_Records_26[[#This Row],[Complain]] =1, "Yes", "No")</f>
        <v>No</v>
      </c>
      <c r="R3260">
        <v>3</v>
      </c>
      <c r="S3260" t="s">
        <v>0</v>
      </c>
      <c r="T3260">
        <v>233</v>
      </c>
    </row>
    <row r="3261" spans="1:20" x14ac:dyDescent="0.3">
      <c r="A3261">
        <v>15778830</v>
      </c>
      <c r="B3261" t="s">
        <v>1378</v>
      </c>
      <c r="C3261">
        <v>841</v>
      </c>
      <c r="D3261" t="s">
        <v>2</v>
      </c>
      <c r="E3261" t="s">
        <v>5</v>
      </c>
      <c r="F3261">
        <v>31</v>
      </c>
      <c r="G3261" t="str" cm="1">
        <f t="array" ref="G3261">_xlfn.SWITCH(TRUE, Customer_Churn_Records_26[[#This Row],[Age]] &gt;= 70, "Very Old",Customer_Churn_Records_26[[#This Row],[Age]] &gt;= 50, "Old",Customer_Churn_Records_26[[#This Row],[Age]] &gt;=35,"Middle-Age", "Young")</f>
        <v>Young</v>
      </c>
      <c r="H3261">
        <v>2</v>
      </c>
      <c r="I3261">
        <v>0</v>
      </c>
      <c r="J3261">
        <v>2</v>
      </c>
      <c r="K3261">
        <v>1</v>
      </c>
      <c r="L3261">
        <v>0</v>
      </c>
      <c r="M3261">
        <v>173240.52</v>
      </c>
      <c r="N3261">
        <v>0</v>
      </c>
      <c r="O3261" t="str">
        <f>IF(Customer_Churn_Records_26[[#This Row],[Exited]] = 1, "Yes","No")</f>
        <v>No</v>
      </c>
      <c r="P3261">
        <v>0</v>
      </c>
      <c r="Q3261" t="str">
        <f>IF(Customer_Churn_Records_26[[#This Row],[Complain]] =1, "Yes", "No")</f>
        <v>No</v>
      </c>
      <c r="R3261">
        <v>3</v>
      </c>
      <c r="S3261" t="s">
        <v>0</v>
      </c>
      <c r="T3261">
        <v>647</v>
      </c>
    </row>
    <row r="3262" spans="1:20" x14ac:dyDescent="0.3">
      <c r="A3262">
        <v>15768072</v>
      </c>
      <c r="B3262" t="s">
        <v>84</v>
      </c>
      <c r="C3262">
        <v>688</v>
      </c>
      <c r="D3262" t="s">
        <v>15</v>
      </c>
      <c r="E3262" t="s">
        <v>1</v>
      </c>
      <c r="F3262">
        <v>33</v>
      </c>
      <c r="G3262" t="str" cm="1">
        <f t="array" ref="G3262">_xlfn.SWITCH(TRUE, Customer_Churn_Records_26[[#This Row],[Age]] &gt;= 70, "Very Old",Customer_Churn_Records_26[[#This Row],[Age]] &gt;= 50, "Old",Customer_Churn_Records_26[[#This Row],[Age]] &gt;=35,"Middle-Age", "Young")</f>
        <v>Young</v>
      </c>
      <c r="H3262">
        <v>2</v>
      </c>
      <c r="I3262">
        <v>0</v>
      </c>
      <c r="J3262">
        <v>1</v>
      </c>
      <c r="K3262">
        <v>0</v>
      </c>
      <c r="L3262">
        <v>0</v>
      </c>
      <c r="M3262">
        <v>27557.18</v>
      </c>
      <c r="N3262">
        <v>1</v>
      </c>
      <c r="O3262" t="str">
        <f>IF(Customer_Churn_Records_26[[#This Row],[Exited]] = 1, "Yes","No")</f>
        <v>Yes</v>
      </c>
      <c r="P3262">
        <v>1</v>
      </c>
      <c r="Q3262" t="str">
        <f>IF(Customer_Churn_Records_26[[#This Row],[Complain]] =1, "Yes", "No")</f>
        <v>Yes</v>
      </c>
      <c r="R3262">
        <v>1</v>
      </c>
      <c r="S3262" t="s">
        <v>0</v>
      </c>
      <c r="T3262">
        <v>878</v>
      </c>
    </row>
    <row r="3263" spans="1:20" x14ac:dyDescent="0.3">
      <c r="A3263">
        <v>15768293</v>
      </c>
      <c r="B3263" t="s">
        <v>1289</v>
      </c>
      <c r="C3263">
        <v>614</v>
      </c>
      <c r="D3263" t="s">
        <v>2</v>
      </c>
      <c r="E3263" t="s">
        <v>5</v>
      </c>
      <c r="F3263">
        <v>51</v>
      </c>
      <c r="G3263" t="str" cm="1">
        <f t="array" ref="G3263">_xlfn.SWITCH(TRUE, Customer_Churn_Records_26[[#This Row],[Age]] &gt;= 70, "Very Old",Customer_Churn_Records_26[[#This Row],[Age]] &gt;= 50, "Old",Customer_Churn_Records_26[[#This Row],[Age]] &gt;=35,"Middle-Age", "Young")</f>
        <v>Old</v>
      </c>
      <c r="H3263">
        <v>3</v>
      </c>
      <c r="I3263">
        <v>0</v>
      </c>
      <c r="J3263">
        <v>2</v>
      </c>
      <c r="K3263">
        <v>1</v>
      </c>
      <c r="L3263">
        <v>1</v>
      </c>
      <c r="M3263">
        <v>5552.37</v>
      </c>
      <c r="N3263">
        <v>0</v>
      </c>
      <c r="O3263" t="str">
        <f>IF(Customer_Churn_Records_26[[#This Row],[Exited]] = 1, "Yes","No")</f>
        <v>No</v>
      </c>
      <c r="P3263">
        <v>0</v>
      </c>
      <c r="Q3263" t="str">
        <f>IF(Customer_Churn_Records_26[[#This Row],[Complain]] =1, "Yes", "No")</f>
        <v>No</v>
      </c>
      <c r="R3263">
        <v>4</v>
      </c>
      <c r="S3263" t="s">
        <v>4</v>
      </c>
      <c r="T3263">
        <v>705</v>
      </c>
    </row>
    <row r="3264" spans="1:20" x14ac:dyDescent="0.3">
      <c r="A3264">
        <v>15654456</v>
      </c>
      <c r="B3264" t="s">
        <v>1184</v>
      </c>
      <c r="C3264">
        <v>511</v>
      </c>
      <c r="D3264" t="s">
        <v>6</v>
      </c>
      <c r="E3264" t="s">
        <v>5</v>
      </c>
      <c r="F3264">
        <v>48</v>
      </c>
      <c r="G3264" t="str" cm="1">
        <f t="array" ref="G3264">_xlfn.SWITCH(TRUE, Customer_Churn_Records_26[[#This Row],[Age]] &gt;= 70, "Very Old",Customer_Churn_Records_26[[#This Row],[Age]] &gt;= 50, "Old",Customer_Churn_Records_26[[#This Row],[Age]] &gt;=35,"Middle-Age", "Young")</f>
        <v>Middle-Age</v>
      </c>
      <c r="H3264">
        <v>6</v>
      </c>
      <c r="I3264">
        <v>149726.07999999999</v>
      </c>
      <c r="J3264">
        <v>1</v>
      </c>
      <c r="K3264">
        <v>0</v>
      </c>
      <c r="L3264">
        <v>0</v>
      </c>
      <c r="M3264">
        <v>88307.87</v>
      </c>
      <c r="N3264">
        <v>1</v>
      </c>
      <c r="O3264" t="str">
        <f>IF(Customer_Churn_Records_26[[#This Row],[Exited]] = 1, "Yes","No")</f>
        <v>Yes</v>
      </c>
      <c r="P3264">
        <v>1</v>
      </c>
      <c r="Q3264" t="str">
        <f>IF(Customer_Churn_Records_26[[#This Row],[Complain]] =1, "Yes", "No")</f>
        <v>Yes</v>
      </c>
      <c r="R3264">
        <v>2</v>
      </c>
      <c r="S3264" t="s">
        <v>4</v>
      </c>
      <c r="T3264">
        <v>527</v>
      </c>
    </row>
    <row r="3265" spans="1:20" x14ac:dyDescent="0.3">
      <c r="A3265">
        <v>15807525</v>
      </c>
      <c r="B3265" t="s">
        <v>515</v>
      </c>
      <c r="C3265">
        <v>447</v>
      </c>
      <c r="D3265" t="s">
        <v>2</v>
      </c>
      <c r="E3265" t="s">
        <v>5</v>
      </c>
      <c r="F3265">
        <v>43</v>
      </c>
      <c r="G3265" t="str" cm="1">
        <f t="array" ref="G3265">_xlfn.SWITCH(TRUE, Customer_Churn_Records_26[[#This Row],[Age]] &gt;= 70, "Very Old",Customer_Churn_Records_26[[#This Row],[Age]] &gt;= 50, "Old",Customer_Churn_Records_26[[#This Row],[Age]] &gt;=35,"Middle-Age", "Young")</f>
        <v>Middle-Age</v>
      </c>
      <c r="H3265">
        <v>2</v>
      </c>
      <c r="I3265">
        <v>0</v>
      </c>
      <c r="J3265">
        <v>2</v>
      </c>
      <c r="K3265">
        <v>1</v>
      </c>
      <c r="L3265">
        <v>0</v>
      </c>
      <c r="M3265">
        <v>33879.26</v>
      </c>
      <c r="N3265">
        <v>1</v>
      </c>
      <c r="O3265" t="str">
        <f>IF(Customer_Churn_Records_26[[#This Row],[Exited]] = 1, "Yes","No")</f>
        <v>Yes</v>
      </c>
      <c r="P3265">
        <v>1</v>
      </c>
      <c r="Q3265" t="str">
        <f>IF(Customer_Churn_Records_26[[#This Row],[Complain]] =1, "Yes", "No")</f>
        <v>Yes</v>
      </c>
      <c r="R3265">
        <v>5</v>
      </c>
      <c r="S3265" t="s">
        <v>4</v>
      </c>
      <c r="T3265">
        <v>348</v>
      </c>
    </row>
    <row r="3266" spans="1:20" x14ac:dyDescent="0.3">
      <c r="A3266">
        <v>15574372</v>
      </c>
      <c r="B3266" t="s">
        <v>2378</v>
      </c>
      <c r="C3266">
        <v>738</v>
      </c>
      <c r="D3266" t="s">
        <v>2</v>
      </c>
      <c r="E3266" t="s">
        <v>5</v>
      </c>
      <c r="F3266">
        <v>35</v>
      </c>
      <c r="G3266" t="str" cm="1">
        <f t="array" ref="G3266">_xlfn.SWITCH(TRUE, Customer_Churn_Records_26[[#This Row],[Age]] &gt;= 70, "Very Old",Customer_Churn_Records_26[[#This Row],[Age]] &gt;= 50, "Old",Customer_Churn_Records_26[[#This Row],[Age]] &gt;=35,"Middle-Age", "Young")</f>
        <v>Middle-Age</v>
      </c>
      <c r="H3266">
        <v>5</v>
      </c>
      <c r="I3266">
        <v>161274.04999999999</v>
      </c>
      <c r="J3266">
        <v>2</v>
      </c>
      <c r="K3266">
        <v>1</v>
      </c>
      <c r="L3266">
        <v>0</v>
      </c>
      <c r="M3266">
        <v>181429.87</v>
      </c>
      <c r="N3266">
        <v>0</v>
      </c>
      <c r="O3266" t="str">
        <f>IF(Customer_Churn_Records_26[[#This Row],[Exited]] = 1, "Yes","No")</f>
        <v>No</v>
      </c>
      <c r="P3266">
        <v>0</v>
      </c>
      <c r="Q3266" t="str">
        <f>IF(Customer_Churn_Records_26[[#This Row],[Complain]] =1, "Yes", "No")</f>
        <v>No</v>
      </c>
      <c r="R3266">
        <v>5</v>
      </c>
      <c r="S3266" t="s">
        <v>8</v>
      </c>
      <c r="T3266">
        <v>566</v>
      </c>
    </row>
    <row r="3267" spans="1:20" x14ac:dyDescent="0.3">
      <c r="A3267">
        <v>15671249</v>
      </c>
      <c r="B3267" t="s">
        <v>1474</v>
      </c>
      <c r="C3267">
        <v>422</v>
      </c>
      <c r="D3267" t="s">
        <v>2</v>
      </c>
      <c r="E3267" t="s">
        <v>1</v>
      </c>
      <c r="F3267">
        <v>33</v>
      </c>
      <c r="G3267" t="str" cm="1">
        <f t="array" ref="G3267">_xlfn.SWITCH(TRUE, Customer_Churn_Records_26[[#This Row],[Age]] &gt;= 70, "Very Old",Customer_Churn_Records_26[[#This Row],[Age]] &gt;= 50, "Old",Customer_Churn_Records_26[[#This Row],[Age]] &gt;=35,"Middle-Age", "Young")</f>
        <v>Young</v>
      </c>
      <c r="H3267">
        <v>2</v>
      </c>
      <c r="I3267">
        <v>0</v>
      </c>
      <c r="J3267">
        <v>2</v>
      </c>
      <c r="K3267">
        <v>1</v>
      </c>
      <c r="L3267">
        <v>0</v>
      </c>
      <c r="M3267">
        <v>102655.31</v>
      </c>
      <c r="N3267">
        <v>0</v>
      </c>
      <c r="O3267" t="str">
        <f>IF(Customer_Churn_Records_26[[#This Row],[Exited]] = 1, "Yes","No")</f>
        <v>No</v>
      </c>
      <c r="P3267">
        <v>0</v>
      </c>
      <c r="Q3267" t="str">
        <f>IF(Customer_Churn_Records_26[[#This Row],[Complain]] =1, "Yes", "No")</f>
        <v>No</v>
      </c>
      <c r="R3267">
        <v>4</v>
      </c>
      <c r="S3267" t="s">
        <v>8</v>
      </c>
      <c r="T3267">
        <v>332</v>
      </c>
    </row>
    <row r="3268" spans="1:20" x14ac:dyDescent="0.3">
      <c r="A3268">
        <v>15779744</v>
      </c>
      <c r="B3268" t="s">
        <v>36</v>
      </c>
      <c r="C3268">
        <v>537</v>
      </c>
      <c r="D3268" t="s">
        <v>15</v>
      </c>
      <c r="E3268" t="s">
        <v>5</v>
      </c>
      <c r="F3268">
        <v>30</v>
      </c>
      <c r="G3268" t="str" cm="1">
        <f t="array" ref="G3268">_xlfn.SWITCH(TRUE, Customer_Churn_Records_26[[#This Row],[Age]] &gt;= 70, "Very Old",Customer_Churn_Records_26[[#This Row],[Age]] &gt;= 50, "Old",Customer_Churn_Records_26[[#This Row],[Age]] &gt;=35,"Middle-Age", "Young")</f>
        <v>Young</v>
      </c>
      <c r="H3268">
        <v>1</v>
      </c>
      <c r="I3268">
        <v>103138.17</v>
      </c>
      <c r="J3268">
        <v>1</v>
      </c>
      <c r="K3268">
        <v>1</v>
      </c>
      <c r="L3268">
        <v>1</v>
      </c>
      <c r="M3268">
        <v>96555.42</v>
      </c>
      <c r="N3268">
        <v>0</v>
      </c>
      <c r="O3268" t="str">
        <f>IF(Customer_Churn_Records_26[[#This Row],[Exited]] = 1, "Yes","No")</f>
        <v>No</v>
      </c>
      <c r="P3268">
        <v>0</v>
      </c>
      <c r="Q3268" t="str">
        <f>IF(Customer_Churn_Records_26[[#This Row],[Complain]] =1, "Yes", "No")</f>
        <v>No</v>
      </c>
      <c r="R3268">
        <v>4</v>
      </c>
      <c r="S3268" t="s">
        <v>8</v>
      </c>
      <c r="T3268">
        <v>498</v>
      </c>
    </row>
    <row r="3269" spans="1:20" x14ac:dyDescent="0.3">
      <c r="A3269">
        <v>15624755</v>
      </c>
      <c r="B3269" t="s">
        <v>2377</v>
      </c>
      <c r="C3269">
        <v>707</v>
      </c>
      <c r="D3269" t="s">
        <v>6</v>
      </c>
      <c r="E3269" t="s">
        <v>1</v>
      </c>
      <c r="F3269">
        <v>40</v>
      </c>
      <c r="G3269" t="str" cm="1">
        <f t="array" ref="G3269">_xlfn.SWITCH(TRUE, Customer_Churn_Records_26[[#This Row],[Age]] &gt;= 70, "Very Old",Customer_Churn_Records_26[[#This Row],[Age]] &gt;= 50, "Old",Customer_Churn_Records_26[[#This Row],[Age]] &gt;=35,"Middle-Age", "Young")</f>
        <v>Middle-Age</v>
      </c>
      <c r="H3269">
        <v>3</v>
      </c>
      <c r="I3269">
        <v>109628.44</v>
      </c>
      <c r="J3269">
        <v>1</v>
      </c>
      <c r="K3269">
        <v>1</v>
      </c>
      <c r="L3269">
        <v>0</v>
      </c>
      <c r="M3269">
        <v>189366.03</v>
      </c>
      <c r="N3269">
        <v>0</v>
      </c>
      <c r="O3269" t="str">
        <f>IF(Customer_Churn_Records_26[[#This Row],[Exited]] = 1, "Yes","No")</f>
        <v>No</v>
      </c>
      <c r="P3269">
        <v>0</v>
      </c>
      <c r="Q3269" t="str">
        <f>IF(Customer_Churn_Records_26[[#This Row],[Complain]] =1, "Yes", "No")</f>
        <v>No</v>
      </c>
      <c r="R3269">
        <v>2</v>
      </c>
      <c r="S3269" t="s">
        <v>10</v>
      </c>
      <c r="T3269">
        <v>361</v>
      </c>
    </row>
    <row r="3270" spans="1:20" x14ac:dyDescent="0.3">
      <c r="A3270">
        <v>15611430</v>
      </c>
      <c r="B3270" t="s">
        <v>1235</v>
      </c>
      <c r="C3270">
        <v>690</v>
      </c>
      <c r="D3270" t="s">
        <v>2</v>
      </c>
      <c r="E3270" t="s">
        <v>5</v>
      </c>
      <c r="F3270">
        <v>54</v>
      </c>
      <c r="G3270" t="str" cm="1">
        <f t="array" ref="G3270">_xlfn.SWITCH(TRUE, Customer_Churn_Records_26[[#This Row],[Age]] &gt;= 70, "Very Old",Customer_Churn_Records_26[[#This Row],[Age]] &gt;= 50, "Old",Customer_Churn_Records_26[[#This Row],[Age]] &gt;=35,"Middle-Age", "Young")</f>
        <v>Old</v>
      </c>
      <c r="H3270">
        <v>5</v>
      </c>
      <c r="I3270">
        <v>0</v>
      </c>
      <c r="J3270">
        <v>1</v>
      </c>
      <c r="K3270">
        <v>1</v>
      </c>
      <c r="L3270">
        <v>0</v>
      </c>
      <c r="M3270">
        <v>12847.61</v>
      </c>
      <c r="N3270">
        <v>1</v>
      </c>
      <c r="O3270" t="str">
        <f>IF(Customer_Churn_Records_26[[#This Row],[Exited]] = 1, "Yes","No")</f>
        <v>Yes</v>
      </c>
      <c r="P3270">
        <v>1</v>
      </c>
      <c r="Q3270" t="str">
        <f>IF(Customer_Churn_Records_26[[#This Row],[Complain]] =1, "Yes", "No")</f>
        <v>Yes</v>
      </c>
      <c r="R3270">
        <v>5</v>
      </c>
      <c r="S3270" t="s">
        <v>4</v>
      </c>
      <c r="T3270">
        <v>439</v>
      </c>
    </row>
    <row r="3271" spans="1:20" x14ac:dyDescent="0.3">
      <c r="A3271">
        <v>15774744</v>
      </c>
      <c r="B3271" t="s">
        <v>147</v>
      </c>
      <c r="C3271">
        <v>664</v>
      </c>
      <c r="D3271" t="s">
        <v>6</v>
      </c>
      <c r="E3271" t="s">
        <v>5</v>
      </c>
      <c r="F3271">
        <v>33</v>
      </c>
      <c r="G3271" t="str" cm="1">
        <f t="array" ref="G3271">_xlfn.SWITCH(TRUE, Customer_Churn_Records_26[[#This Row],[Age]] &gt;= 70, "Very Old",Customer_Churn_Records_26[[#This Row],[Age]] &gt;= 50, "Old",Customer_Churn_Records_26[[#This Row],[Age]] &gt;=35,"Middle-Age", "Young")</f>
        <v>Young</v>
      </c>
      <c r="H3271">
        <v>7</v>
      </c>
      <c r="I3271">
        <v>97286.16</v>
      </c>
      <c r="J3271">
        <v>2</v>
      </c>
      <c r="K3271">
        <v>1</v>
      </c>
      <c r="L3271">
        <v>0</v>
      </c>
      <c r="M3271">
        <v>143433.32999999999</v>
      </c>
      <c r="N3271">
        <v>0</v>
      </c>
      <c r="O3271" t="str">
        <f>IF(Customer_Churn_Records_26[[#This Row],[Exited]] = 1, "Yes","No")</f>
        <v>No</v>
      </c>
      <c r="P3271">
        <v>0</v>
      </c>
      <c r="Q3271" t="str">
        <f>IF(Customer_Churn_Records_26[[#This Row],[Complain]] =1, "Yes", "No")</f>
        <v>No</v>
      </c>
      <c r="R3271">
        <v>5</v>
      </c>
      <c r="S3271" t="s">
        <v>4</v>
      </c>
      <c r="T3271">
        <v>334</v>
      </c>
    </row>
    <row r="3272" spans="1:20" x14ac:dyDescent="0.3">
      <c r="A3272">
        <v>15629885</v>
      </c>
      <c r="B3272" t="s">
        <v>664</v>
      </c>
      <c r="C3272">
        <v>850</v>
      </c>
      <c r="D3272" t="s">
        <v>2</v>
      </c>
      <c r="E3272" t="s">
        <v>1</v>
      </c>
      <c r="F3272">
        <v>33</v>
      </c>
      <c r="G3272" t="str" cm="1">
        <f t="array" ref="G3272">_xlfn.SWITCH(TRUE, Customer_Churn_Records_26[[#This Row],[Age]] &gt;= 70, "Very Old",Customer_Churn_Records_26[[#This Row],[Age]] &gt;= 50, "Old",Customer_Churn_Records_26[[#This Row],[Age]] &gt;=35,"Middle-Age", "Young")</f>
        <v>Young</v>
      </c>
      <c r="H3272">
        <v>7</v>
      </c>
      <c r="I3272">
        <v>118004.26</v>
      </c>
      <c r="J3272">
        <v>1</v>
      </c>
      <c r="K3272">
        <v>1</v>
      </c>
      <c r="L3272">
        <v>0</v>
      </c>
      <c r="M3272">
        <v>183983.82</v>
      </c>
      <c r="N3272">
        <v>0</v>
      </c>
      <c r="O3272" t="str">
        <f>IF(Customer_Churn_Records_26[[#This Row],[Exited]] = 1, "Yes","No")</f>
        <v>No</v>
      </c>
      <c r="P3272">
        <v>0</v>
      </c>
      <c r="Q3272" t="str">
        <f>IF(Customer_Churn_Records_26[[#This Row],[Complain]] =1, "Yes", "No")</f>
        <v>No</v>
      </c>
      <c r="R3272">
        <v>5</v>
      </c>
      <c r="S3272" t="s">
        <v>8</v>
      </c>
      <c r="T3272">
        <v>782</v>
      </c>
    </row>
    <row r="3273" spans="1:20" x14ac:dyDescent="0.3">
      <c r="A3273">
        <v>15708791</v>
      </c>
      <c r="B3273" t="s">
        <v>1992</v>
      </c>
      <c r="C3273">
        <v>584</v>
      </c>
      <c r="D3273" t="s">
        <v>15</v>
      </c>
      <c r="E3273" t="s">
        <v>5</v>
      </c>
      <c r="F3273">
        <v>32</v>
      </c>
      <c r="G3273" t="str" cm="1">
        <f t="array" ref="G3273">_xlfn.SWITCH(TRUE, Customer_Churn_Records_26[[#This Row],[Age]] &gt;= 70, "Very Old",Customer_Churn_Records_26[[#This Row],[Age]] &gt;= 50, "Old",Customer_Churn_Records_26[[#This Row],[Age]] &gt;=35,"Middle-Age", "Young")</f>
        <v>Young</v>
      </c>
      <c r="H3273">
        <v>9</v>
      </c>
      <c r="I3273">
        <v>85534.83</v>
      </c>
      <c r="J3273">
        <v>1</v>
      </c>
      <c r="K3273">
        <v>0</v>
      </c>
      <c r="L3273">
        <v>0</v>
      </c>
      <c r="M3273">
        <v>169137.24</v>
      </c>
      <c r="N3273">
        <v>0</v>
      </c>
      <c r="O3273" t="str">
        <f>IF(Customer_Churn_Records_26[[#This Row],[Exited]] = 1, "Yes","No")</f>
        <v>No</v>
      </c>
      <c r="P3273">
        <v>0</v>
      </c>
      <c r="Q3273" t="str">
        <f>IF(Customer_Churn_Records_26[[#This Row],[Complain]] =1, "Yes", "No")</f>
        <v>No</v>
      </c>
      <c r="R3273">
        <v>5</v>
      </c>
      <c r="S3273" t="s">
        <v>10</v>
      </c>
      <c r="T3273">
        <v>226</v>
      </c>
    </row>
    <row r="3274" spans="1:20" x14ac:dyDescent="0.3">
      <c r="A3274">
        <v>15793890</v>
      </c>
      <c r="B3274" t="s">
        <v>2073</v>
      </c>
      <c r="C3274">
        <v>728</v>
      </c>
      <c r="D3274" t="s">
        <v>2</v>
      </c>
      <c r="E3274" t="s">
        <v>1</v>
      </c>
      <c r="F3274">
        <v>59</v>
      </c>
      <c r="G3274" t="str" cm="1">
        <f t="array" ref="G3274">_xlfn.SWITCH(TRUE, Customer_Churn_Records_26[[#This Row],[Age]] &gt;= 70, "Very Old",Customer_Churn_Records_26[[#This Row],[Age]] &gt;= 50, "Old",Customer_Churn_Records_26[[#This Row],[Age]] &gt;=35,"Middle-Age", "Young")</f>
        <v>Old</v>
      </c>
      <c r="H3274">
        <v>4</v>
      </c>
      <c r="I3274">
        <v>0</v>
      </c>
      <c r="J3274">
        <v>1</v>
      </c>
      <c r="K3274">
        <v>1</v>
      </c>
      <c r="L3274">
        <v>1</v>
      </c>
      <c r="M3274">
        <v>163365.85</v>
      </c>
      <c r="N3274">
        <v>1</v>
      </c>
      <c r="O3274" t="str">
        <f>IF(Customer_Churn_Records_26[[#This Row],[Exited]] = 1, "Yes","No")</f>
        <v>Yes</v>
      </c>
      <c r="P3274">
        <v>1</v>
      </c>
      <c r="Q3274" t="str">
        <f>IF(Customer_Churn_Records_26[[#This Row],[Complain]] =1, "Yes", "No")</f>
        <v>Yes</v>
      </c>
      <c r="R3274">
        <v>5</v>
      </c>
      <c r="S3274" t="s">
        <v>4</v>
      </c>
      <c r="T3274">
        <v>296</v>
      </c>
    </row>
    <row r="3275" spans="1:20" x14ac:dyDescent="0.3">
      <c r="A3275">
        <v>15646091</v>
      </c>
      <c r="B3275" t="s">
        <v>2376</v>
      </c>
      <c r="C3275">
        <v>560</v>
      </c>
      <c r="D3275" t="s">
        <v>15</v>
      </c>
      <c r="E3275" t="s">
        <v>1</v>
      </c>
      <c r="F3275">
        <v>43</v>
      </c>
      <c r="G3275" t="str" cm="1">
        <f t="array" ref="G3275">_xlfn.SWITCH(TRUE, Customer_Churn_Records_26[[#This Row],[Age]] &gt;= 70, "Very Old",Customer_Churn_Records_26[[#This Row],[Age]] &gt;= 50, "Old",Customer_Churn_Records_26[[#This Row],[Age]] &gt;=35,"Middle-Age", "Young")</f>
        <v>Middle-Age</v>
      </c>
      <c r="H3275">
        <v>4</v>
      </c>
      <c r="I3275">
        <v>95140.44</v>
      </c>
      <c r="J3275">
        <v>2</v>
      </c>
      <c r="K3275">
        <v>1</v>
      </c>
      <c r="L3275">
        <v>0</v>
      </c>
      <c r="M3275">
        <v>123181.44</v>
      </c>
      <c r="N3275">
        <v>1</v>
      </c>
      <c r="O3275" t="str">
        <f>IF(Customer_Churn_Records_26[[#This Row],[Exited]] = 1, "Yes","No")</f>
        <v>Yes</v>
      </c>
      <c r="P3275">
        <v>1</v>
      </c>
      <c r="Q3275" t="str">
        <f>IF(Customer_Churn_Records_26[[#This Row],[Complain]] =1, "Yes", "No")</f>
        <v>Yes</v>
      </c>
      <c r="R3275">
        <v>5</v>
      </c>
      <c r="S3275" t="s">
        <v>0</v>
      </c>
      <c r="T3275">
        <v>615</v>
      </c>
    </row>
    <row r="3276" spans="1:20" x14ac:dyDescent="0.3">
      <c r="A3276">
        <v>15596984</v>
      </c>
      <c r="B3276" t="s">
        <v>253</v>
      </c>
      <c r="C3276">
        <v>629</v>
      </c>
      <c r="D3276" t="s">
        <v>2</v>
      </c>
      <c r="E3276" t="s">
        <v>1</v>
      </c>
      <c r="F3276">
        <v>31</v>
      </c>
      <c r="G3276" t="str" cm="1">
        <f t="array" ref="G3276">_xlfn.SWITCH(TRUE, Customer_Churn_Records_26[[#This Row],[Age]] &gt;= 70, "Very Old",Customer_Churn_Records_26[[#This Row],[Age]] &gt;= 50, "Old",Customer_Churn_Records_26[[#This Row],[Age]] &gt;=35,"Middle-Age", "Young")</f>
        <v>Young</v>
      </c>
      <c r="H3276">
        <v>6</v>
      </c>
      <c r="I3276">
        <v>0</v>
      </c>
      <c r="J3276">
        <v>1</v>
      </c>
      <c r="K3276">
        <v>1</v>
      </c>
      <c r="L3276">
        <v>1</v>
      </c>
      <c r="M3276">
        <v>16447.599999999999</v>
      </c>
      <c r="N3276">
        <v>1</v>
      </c>
      <c r="O3276" t="str">
        <f>IF(Customer_Churn_Records_26[[#This Row],[Exited]] = 1, "Yes","No")</f>
        <v>Yes</v>
      </c>
      <c r="P3276">
        <v>1</v>
      </c>
      <c r="Q3276" t="str">
        <f>IF(Customer_Churn_Records_26[[#This Row],[Complain]] =1, "Yes", "No")</f>
        <v>Yes</v>
      </c>
      <c r="R3276">
        <v>3</v>
      </c>
      <c r="S3276" t="s">
        <v>10</v>
      </c>
      <c r="T3276">
        <v>427</v>
      </c>
    </row>
    <row r="3277" spans="1:20" x14ac:dyDescent="0.3">
      <c r="A3277">
        <v>15800215</v>
      </c>
      <c r="B3277" t="s">
        <v>1905</v>
      </c>
      <c r="C3277">
        <v>658</v>
      </c>
      <c r="D3277" t="s">
        <v>2</v>
      </c>
      <c r="E3277" t="s">
        <v>5</v>
      </c>
      <c r="F3277">
        <v>25</v>
      </c>
      <c r="G3277" t="str" cm="1">
        <f t="array" ref="G3277">_xlfn.SWITCH(TRUE, Customer_Churn_Records_26[[#This Row],[Age]] &gt;= 70, "Very Old",Customer_Churn_Records_26[[#This Row],[Age]] &gt;= 50, "Old",Customer_Churn_Records_26[[#This Row],[Age]] &gt;=35,"Middle-Age", "Young")</f>
        <v>Young</v>
      </c>
      <c r="H3277">
        <v>3</v>
      </c>
      <c r="I3277">
        <v>0</v>
      </c>
      <c r="J3277">
        <v>2</v>
      </c>
      <c r="K3277">
        <v>0</v>
      </c>
      <c r="L3277">
        <v>1</v>
      </c>
      <c r="M3277">
        <v>173948.4</v>
      </c>
      <c r="N3277">
        <v>0</v>
      </c>
      <c r="O3277" t="str">
        <f>IF(Customer_Churn_Records_26[[#This Row],[Exited]] = 1, "Yes","No")</f>
        <v>No</v>
      </c>
      <c r="P3277">
        <v>0</v>
      </c>
      <c r="Q3277" t="str">
        <f>IF(Customer_Churn_Records_26[[#This Row],[Complain]] =1, "Yes", "No")</f>
        <v>No</v>
      </c>
      <c r="R3277">
        <v>4</v>
      </c>
      <c r="S3277" t="s">
        <v>4</v>
      </c>
      <c r="T3277">
        <v>399</v>
      </c>
    </row>
    <row r="3278" spans="1:20" x14ac:dyDescent="0.3">
      <c r="A3278">
        <v>15577806</v>
      </c>
      <c r="B3278" t="s">
        <v>213</v>
      </c>
      <c r="C3278">
        <v>794</v>
      </c>
      <c r="D3278" t="s">
        <v>6</v>
      </c>
      <c r="E3278" t="s">
        <v>1</v>
      </c>
      <c r="F3278">
        <v>54</v>
      </c>
      <c r="G3278" t="str" cm="1">
        <f t="array" ref="G3278">_xlfn.SWITCH(TRUE, Customer_Churn_Records_26[[#This Row],[Age]] &gt;= 70, "Very Old",Customer_Churn_Records_26[[#This Row],[Age]] &gt;= 50, "Old",Customer_Churn_Records_26[[#This Row],[Age]] &gt;=35,"Middle-Age", "Young")</f>
        <v>Old</v>
      </c>
      <c r="H3278">
        <v>1</v>
      </c>
      <c r="I3278">
        <v>75900.84</v>
      </c>
      <c r="J3278">
        <v>1</v>
      </c>
      <c r="K3278">
        <v>1</v>
      </c>
      <c r="L3278">
        <v>1</v>
      </c>
      <c r="M3278">
        <v>192154.66</v>
      </c>
      <c r="N3278">
        <v>0</v>
      </c>
      <c r="O3278" t="str">
        <f>IF(Customer_Churn_Records_26[[#This Row],[Exited]] = 1, "Yes","No")</f>
        <v>No</v>
      </c>
      <c r="P3278">
        <v>0</v>
      </c>
      <c r="Q3278" t="str">
        <f>IF(Customer_Churn_Records_26[[#This Row],[Complain]] =1, "Yes", "No")</f>
        <v>No</v>
      </c>
      <c r="R3278">
        <v>4</v>
      </c>
      <c r="S3278" t="s">
        <v>4</v>
      </c>
      <c r="T3278">
        <v>322</v>
      </c>
    </row>
    <row r="3279" spans="1:20" x14ac:dyDescent="0.3">
      <c r="A3279">
        <v>15749381</v>
      </c>
      <c r="B3279" t="s">
        <v>402</v>
      </c>
      <c r="C3279">
        <v>790</v>
      </c>
      <c r="D3279" t="s">
        <v>2</v>
      </c>
      <c r="E3279" t="s">
        <v>1</v>
      </c>
      <c r="F3279">
        <v>41</v>
      </c>
      <c r="G3279" t="str" cm="1">
        <f t="array" ref="G3279">_xlfn.SWITCH(TRUE, Customer_Churn_Records_26[[#This Row],[Age]] &gt;= 70, "Very Old",Customer_Churn_Records_26[[#This Row],[Age]] &gt;= 50, "Old",Customer_Churn_Records_26[[#This Row],[Age]] &gt;=35,"Middle-Age", "Young")</f>
        <v>Middle-Age</v>
      </c>
      <c r="H3279">
        <v>2</v>
      </c>
      <c r="I3279">
        <v>126619.27</v>
      </c>
      <c r="J3279">
        <v>1</v>
      </c>
      <c r="K3279">
        <v>1</v>
      </c>
      <c r="L3279">
        <v>0</v>
      </c>
      <c r="M3279">
        <v>198224.38</v>
      </c>
      <c r="N3279">
        <v>0</v>
      </c>
      <c r="O3279" t="str">
        <f>IF(Customer_Churn_Records_26[[#This Row],[Exited]] = 1, "Yes","No")</f>
        <v>No</v>
      </c>
      <c r="P3279">
        <v>0</v>
      </c>
      <c r="Q3279" t="str">
        <f>IF(Customer_Churn_Records_26[[#This Row],[Complain]] =1, "Yes", "No")</f>
        <v>No</v>
      </c>
      <c r="R3279">
        <v>4</v>
      </c>
      <c r="S3279" t="s">
        <v>0</v>
      </c>
      <c r="T3279">
        <v>696</v>
      </c>
    </row>
    <row r="3280" spans="1:20" x14ac:dyDescent="0.3">
      <c r="A3280">
        <v>15683758</v>
      </c>
      <c r="B3280" t="s">
        <v>176</v>
      </c>
      <c r="C3280">
        <v>640</v>
      </c>
      <c r="D3280" t="s">
        <v>2</v>
      </c>
      <c r="E3280" t="s">
        <v>5</v>
      </c>
      <c r="F3280">
        <v>44</v>
      </c>
      <c r="G3280" t="str" cm="1">
        <f t="array" ref="G3280">_xlfn.SWITCH(TRUE, Customer_Churn_Records_26[[#This Row],[Age]] &gt;= 70, "Very Old",Customer_Churn_Records_26[[#This Row],[Age]] &gt;= 50, "Old",Customer_Churn_Records_26[[#This Row],[Age]] &gt;=35,"Middle-Age", "Young")</f>
        <v>Middle-Age</v>
      </c>
      <c r="H3280">
        <v>7</v>
      </c>
      <c r="I3280">
        <v>111833.47</v>
      </c>
      <c r="J3280">
        <v>1</v>
      </c>
      <c r="K3280">
        <v>1</v>
      </c>
      <c r="L3280">
        <v>0</v>
      </c>
      <c r="M3280">
        <v>67202.740000000005</v>
      </c>
      <c r="N3280">
        <v>0</v>
      </c>
      <c r="O3280" t="str">
        <f>IF(Customer_Churn_Records_26[[#This Row],[Exited]] = 1, "Yes","No")</f>
        <v>No</v>
      </c>
      <c r="P3280">
        <v>0</v>
      </c>
      <c r="Q3280" t="str">
        <f>IF(Customer_Churn_Records_26[[#This Row],[Complain]] =1, "Yes", "No")</f>
        <v>No</v>
      </c>
      <c r="R3280">
        <v>3</v>
      </c>
      <c r="S3280" t="s">
        <v>10</v>
      </c>
      <c r="T3280">
        <v>355</v>
      </c>
    </row>
    <row r="3281" spans="1:20" x14ac:dyDescent="0.3">
      <c r="A3281">
        <v>15670615</v>
      </c>
      <c r="B3281" t="s">
        <v>224</v>
      </c>
      <c r="C3281">
        <v>652</v>
      </c>
      <c r="D3281" t="s">
        <v>15</v>
      </c>
      <c r="E3281" t="s">
        <v>5</v>
      </c>
      <c r="F3281">
        <v>37</v>
      </c>
      <c r="G3281" t="str" cm="1">
        <f t="array" ref="G3281">_xlfn.SWITCH(TRUE, Customer_Churn_Records_26[[#This Row],[Age]] &gt;= 70, "Very Old",Customer_Churn_Records_26[[#This Row],[Age]] &gt;= 50, "Old",Customer_Churn_Records_26[[#This Row],[Age]] &gt;=35,"Middle-Age", "Young")</f>
        <v>Middle-Age</v>
      </c>
      <c r="H3281">
        <v>7</v>
      </c>
      <c r="I3281">
        <v>0</v>
      </c>
      <c r="J3281">
        <v>2</v>
      </c>
      <c r="K3281">
        <v>1</v>
      </c>
      <c r="L3281">
        <v>0</v>
      </c>
      <c r="M3281">
        <v>68789.929999999993</v>
      </c>
      <c r="N3281">
        <v>0</v>
      </c>
      <c r="O3281" t="str">
        <f>IF(Customer_Churn_Records_26[[#This Row],[Exited]] = 1, "Yes","No")</f>
        <v>No</v>
      </c>
      <c r="P3281">
        <v>0</v>
      </c>
      <c r="Q3281" t="str">
        <f>IF(Customer_Churn_Records_26[[#This Row],[Complain]] =1, "Yes", "No")</f>
        <v>No</v>
      </c>
      <c r="R3281">
        <v>4</v>
      </c>
      <c r="S3281" t="s">
        <v>4</v>
      </c>
      <c r="T3281">
        <v>932</v>
      </c>
    </row>
    <row r="3282" spans="1:20" x14ac:dyDescent="0.3">
      <c r="A3282">
        <v>15715622</v>
      </c>
      <c r="B3282" t="s">
        <v>2375</v>
      </c>
      <c r="C3282">
        <v>583</v>
      </c>
      <c r="D3282" t="s">
        <v>2</v>
      </c>
      <c r="E3282" t="s">
        <v>1</v>
      </c>
      <c r="F3282">
        <v>57</v>
      </c>
      <c r="G3282" t="str" cm="1">
        <f t="array" ref="G3282">_xlfn.SWITCH(TRUE, Customer_Churn_Records_26[[#This Row],[Age]] &gt;= 70, "Very Old",Customer_Churn_Records_26[[#This Row],[Age]] &gt;= 50, "Old",Customer_Churn_Records_26[[#This Row],[Age]] &gt;=35,"Middle-Age", "Young")</f>
        <v>Old</v>
      </c>
      <c r="H3282">
        <v>3</v>
      </c>
      <c r="I3282">
        <v>238387.56</v>
      </c>
      <c r="J3282">
        <v>1</v>
      </c>
      <c r="K3282">
        <v>0</v>
      </c>
      <c r="L3282">
        <v>1</v>
      </c>
      <c r="M3282">
        <v>147964.99</v>
      </c>
      <c r="N3282">
        <v>1</v>
      </c>
      <c r="O3282" t="str">
        <f>IF(Customer_Churn_Records_26[[#This Row],[Exited]] = 1, "Yes","No")</f>
        <v>Yes</v>
      </c>
      <c r="P3282">
        <v>1</v>
      </c>
      <c r="Q3282" t="str">
        <f>IF(Customer_Churn_Records_26[[#This Row],[Complain]] =1, "Yes", "No")</f>
        <v>Yes</v>
      </c>
      <c r="R3282">
        <v>5</v>
      </c>
      <c r="S3282" t="s">
        <v>4</v>
      </c>
      <c r="T3282">
        <v>552</v>
      </c>
    </row>
    <row r="3283" spans="1:20" x14ac:dyDescent="0.3">
      <c r="A3283">
        <v>15707634</v>
      </c>
      <c r="B3283" t="s">
        <v>741</v>
      </c>
      <c r="C3283">
        <v>775</v>
      </c>
      <c r="D3283" t="s">
        <v>2</v>
      </c>
      <c r="E3283" t="s">
        <v>1</v>
      </c>
      <c r="F3283">
        <v>32</v>
      </c>
      <c r="G3283" t="str" cm="1">
        <f t="array" ref="G3283">_xlfn.SWITCH(TRUE, Customer_Churn_Records_26[[#This Row],[Age]] &gt;= 70, "Very Old",Customer_Churn_Records_26[[#This Row],[Age]] &gt;= 50, "Old",Customer_Churn_Records_26[[#This Row],[Age]] &gt;=35,"Middle-Age", "Young")</f>
        <v>Young</v>
      </c>
      <c r="H3283">
        <v>2</v>
      </c>
      <c r="I3283">
        <v>108698.96</v>
      </c>
      <c r="J3283">
        <v>2</v>
      </c>
      <c r="K3283">
        <v>1</v>
      </c>
      <c r="L3283">
        <v>1</v>
      </c>
      <c r="M3283">
        <v>161069.73000000001</v>
      </c>
      <c r="N3283">
        <v>0</v>
      </c>
      <c r="O3283" t="str">
        <f>IF(Customer_Churn_Records_26[[#This Row],[Exited]] = 1, "Yes","No")</f>
        <v>No</v>
      </c>
      <c r="P3283">
        <v>0</v>
      </c>
      <c r="Q3283" t="str">
        <f>IF(Customer_Churn_Records_26[[#This Row],[Complain]] =1, "Yes", "No")</f>
        <v>No</v>
      </c>
      <c r="R3283">
        <v>4</v>
      </c>
      <c r="S3283" t="s">
        <v>10</v>
      </c>
      <c r="T3283">
        <v>236</v>
      </c>
    </row>
    <row r="3284" spans="1:20" x14ac:dyDescent="0.3">
      <c r="A3284">
        <v>15806901</v>
      </c>
      <c r="B3284" t="s">
        <v>665</v>
      </c>
      <c r="C3284">
        <v>584</v>
      </c>
      <c r="D3284" t="s">
        <v>2</v>
      </c>
      <c r="E3284" t="s">
        <v>1</v>
      </c>
      <c r="F3284">
        <v>39</v>
      </c>
      <c r="G3284" t="str" cm="1">
        <f t="array" ref="G3284">_xlfn.SWITCH(TRUE, Customer_Churn_Records_26[[#This Row],[Age]] &gt;= 70, "Very Old",Customer_Churn_Records_26[[#This Row],[Age]] &gt;= 50, "Old",Customer_Churn_Records_26[[#This Row],[Age]] &gt;=35,"Middle-Age", "Young")</f>
        <v>Middle-Age</v>
      </c>
      <c r="H3284">
        <v>2</v>
      </c>
      <c r="I3284">
        <v>112687.69</v>
      </c>
      <c r="J3284">
        <v>1</v>
      </c>
      <c r="K3284">
        <v>1</v>
      </c>
      <c r="L3284">
        <v>1</v>
      </c>
      <c r="M3284">
        <v>127749.61</v>
      </c>
      <c r="N3284">
        <v>0</v>
      </c>
      <c r="O3284" t="str">
        <f>IF(Customer_Churn_Records_26[[#This Row],[Exited]] = 1, "Yes","No")</f>
        <v>No</v>
      </c>
      <c r="P3284">
        <v>0</v>
      </c>
      <c r="Q3284" t="str">
        <f>IF(Customer_Churn_Records_26[[#This Row],[Complain]] =1, "Yes", "No")</f>
        <v>No</v>
      </c>
      <c r="R3284">
        <v>4</v>
      </c>
      <c r="S3284" t="s">
        <v>10</v>
      </c>
      <c r="T3284">
        <v>857</v>
      </c>
    </row>
    <row r="3285" spans="1:20" x14ac:dyDescent="0.3">
      <c r="A3285">
        <v>15775335</v>
      </c>
      <c r="B3285" t="s">
        <v>1201</v>
      </c>
      <c r="C3285">
        <v>635</v>
      </c>
      <c r="D3285" t="s">
        <v>6</v>
      </c>
      <c r="E3285" t="s">
        <v>1</v>
      </c>
      <c r="F3285">
        <v>48</v>
      </c>
      <c r="G3285" t="str" cm="1">
        <f t="array" ref="G3285">_xlfn.SWITCH(TRUE, Customer_Churn_Records_26[[#This Row],[Age]] &gt;= 70, "Very Old",Customer_Churn_Records_26[[#This Row],[Age]] &gt;= 50, "Old",Customer_Churn_Records_26[[#This Row],[Age]] &gt;=35,"Middle-Age", "Young")</f>
        <v>Middle-Age</v>
      </c>
      <c r="H3285">
        <v>4</v>
      </c>
      <c r="I3285">
        <v>81556.89</v>
      </c>
      <c r="J3285">
        <v>2</v>
      </c>
      <c r="K3285">
        <v>1</v>
      </c>
      <c r="L3285">
        <v>0</v>
      </c>
      <c r="M3285">
        <v>191914.37</v>
      </c>
      <c r="N3285">
        <v>0</v>
      </c>
      <c r="O3285" t="str">
        <f>IF(Customer_Churn_Records_26[[#This Row],[Exited]] = 1, "Yes","No")</f>
        <v>No</v>
      </c>
      <c r="P3285">
        <v>0</v>
      </c>
      <c r="Q3285" t="str">
        <f>IF(Customer_Churn_Records_26[[#This Row],[Complain]] =1, "Yes", "No")</f>
        <v>No</v>
      </c>
      <c r="R3285">
        <v>2</v>
      </c>
      <c r="S3285" t="s">
        <v>0</v>
      </c>
      <c r="T3285">
        <v>488</v>
      </c>
    </row>
    <row r="3286" spans="1:20" x14ac:dyDescent="0.3">
      <c r="A3286">
        <v>15724150</v>
      </c>
      <c r="B3286" t="s">
        <v>1167</v>
      </c>
      <c r="C3286">
        <v>814</v>
      </c>
      <c r="D3286" t="s">
        <v>2</v>
      </c>
      <c r="E3286" t="s">
        <v>5</v>
      </c>
      <c r="F3286">
        <v>48</v>
      </c>
      <c r="G3286" t="str" cm="1">
        <f t="array" ref="G3286">_xlfn.SWITCH(TRUE, Customer_Churn_Records_26[[#This Row],[Age]] &gt;= 70, "Very Old",Customer_Churn_Records_26[[#This Row],[Age]] &gt;= 50, "Old",Customer_Churn_Records_26[[#This Row],[Age]] &gt;=35,"Middle-Age", "Young")</f>
        <v>Middle-Age</v>
      </c>
      <c r="H3286">
        <v>9</v>
      </c>
      <c r="I3286">
        <v>136596.85</v>
      </c>
      <c r="J3286">
        <v>1</v>
      </c>
      <c r="K3286">
        <v>1</v>
      </c>
      <c r="L3286">
        <v>1</v>
      </c>
      <c r="M3286">
        <v>185791.9</v>
      </c>
      <c r="N3286">
        <v>0</v>
      </c>
      <c r="O3286" t="str">
        <f>IF(Customer_Churn_Records_26[[#This Row],[Exited]] = 1, "Yes","No")</f>
        <v>No</v>
      </c>
      <c r="P3286">
        <v>0</v>
      </c>
      <c r="Q3286" t="str">
        <f>IF(Customer_Churn_Records_26[[#This Row],[Complain]] =1, "Yes", "No")</f>
        <v>No</v>
      </c>
      <c r="R3286">
        <v>3</v>
      </c>
      <c r="S3286" t="s">
        <v>4</v>
      </c>
      <c r="T3286">
        <v>935</v>
      </c>
    </row>
    <row r="3287" spans="1:20" x14ac:dyDescent="0.3">
      <c r="A3287">
        <v>15627220</v>
      </c>
      <c r="B3287" t="s">
        <v>1256</v>
      </c>
      <c r="C3287">
        <v>735</v>
      </c>
      <c r="D3287" t="s">
        <v>6</v>
      </c>
      <c r="E3287" t="s">
        <v>1</v>
      </c>
      <c r="F3287">
        <v>43</v>
      </c>
      <c r="G3287" t="str" cm="1">
        <f t="array" ref="G3287">_xlfn.SWITCH(TRUE, Customer_Churn_Records_26[[#This Row],[Age]] &gt;= 70, "Very Old",Customer_Churn_Records_26[[#This Row],[Age]] &gt;= 50, "Old",Customer_Churn_Records_26[[#This Row],[Age]] &gt;=35,"Middle-Age", "Young")</f>
        <v>Middle-Age</v>
      </c>
      <c r="H3287">
        <v>9</v>
      </c>
      <c r="I3287">
        <v>98807.45</v>
      </c>
      <c r="J3287">
        <v>1</v>
      </c>
      <c r="K3287">
        <v>0</v>
      </c>
      <c r="L3287">
        <v>0</v>
      </c>
      <c r="M3287">
        <v>184570.04</v>
      </c>
      <c r="N3287">
        <v>1</v>
      </c>
      <c r="O3287" t="str">
        <f>IF(Customer_Churn_Records_26[[#This Row],[Exited]] = 1, "Yes","No")</f>
        <v>Yes</v>
      </c>
      <c r="P3287">
        <v>1</v>
      </c>
      <c r="Q3287" t="str">
        <f>IF(Customer_Churn_Records_26[[#This Row],[Complain]] =1, "Yes", "No")</f>
        <v>Yes</v>
      </c>
      <c r="R3287">
        <v>4</v>
      </c>
      <c r="S3287" t="s">
        <v>8</v>
      </c>
      <c r="T3287">
        <v>730</v>
      </c>
    </row>
    <row r="3288" spans="1:20" x14ac:dyDescent="0.3">
      <c r="A3288">
        <v>15672330</v>
      </c>
      <c r="B3288" t="s">
        <v>2374</v>
      </c>
      <c r="C3288">
        <v>678</v>
      </c>
      <c r="D3288" t="s">
        <v>2</v>
      </c>
      <c r="E3288" t="s">
        <v>1</v>
      </c>
      <c r="F3288">
        <v>31</v>
      </c>
      <c r="G3288" t="str" cm="1">
        <f t="array" ref="G3288">_xlfn.SWITCH(TRUE, Customer_Churn_Records_26[[#This Row],[Age]] &gt;= 70, "Very Old",Customer_Churn_Records_26[[#This Row],[Age]] &gt;= 50, "Old",Customer_Churn_Records_26[[#This Row],[Age]] &gt;=35,"Middle-Age", "Young")</f>
        <v>Young</v>
      </c>
      <c r="H3288">
        <v>1</v>
      </c>
      <c r="I3288">
        <v>0</v>
      </c>
      <c r="J3288">
        <v>2</v>
      </c>
      <c r="K3288">
        <v>0</v>
      </c>
      <c r="L3288">
        <v>1</v>
      </c>
      <c r="M3288">
        <v>130446.65</v>
      </c>
      <c r="N3288">
        <v>0</v>
      </c>
      <c r="O3288" t="str">
        <f>IF(Customer_Churn_Records_26[[#This Row],[Exited]] = 1, "Yes","No")</f>
        <v>No</v>
      </c>
      <c r="P3288">
        <v>0</v>
      </c>
      <c r="Q3288" t="str">
        <f>IF(Customer_Churn_Records_26[[#This Row],[Complain]] =1, "Yes", "No")</f>
        <v>No</v>
      </c>
      <c r="R3288">
        <v>2</v>
      </c>
      <c r="S3288" t="s">
        <v>4</v>
      </c>
      <c r="T3288">
        <v>246</v>
      </c>
    </row>
    <row r="3289" spans="1:20" x14ac:dyDescent="0.3">
      <c r="A3289">
        <v>15668521</v>
      </c>
      <c r="B3289" t="s">
        <v>254</v>
      </c>
      <c r="C3289">
        <v>693</v>
      </c>
      <c r="D3289" t="s">
        <v>2</v>
      </c>
      <c r="E3289" t="s">
        <v>5</v>
      </c>
      <c r="F3289">
        <v>37</v>
      </c>
      <c r="G3289" t="str" cm="1">
        <f t="array" ref="G3289">_xlfn.SWITCH(TRUE, Customer_Churn_Records_26[[#This Row],[Age]] &gt;= 70, "Very Old",Customer_Churn_Records_26[[#This Row],[Age]] &gt;= 50, "Old",Customer_Churn_Records_26[[#This Row],[Age]] &gt;=35,"Middle-Age", "Young")</f>
        <v>Middle-Age</v>
      </c>
      <c r="H3289">
        <v>1</v>
      </c>
      <c r="I3289">
        <v>0</v>
      </c>
      <c r="J3289">
        <v>2</v>
      </c>
      <c r="K3289">
        <v>1</v>
      </c>
      <c r="L3289">
        <v>1</v>
      </c>
      <c r="M3289">
        <v>82867.55</v>
      </c>
      <c r="N3289">
        <v>0</v>
      </c>
      <c r="O3289" t="str">
        <f>IF(Customer_Churn_Records_26[[#This Row],[Exited]] = 1, "Yes","No")</f>
        <v>No</v>
      </c>
      <c r="P3289">
        <v>0</v>
      </c>
      <c r="Q3289" t="str">
        <f>IF(Customer_Churn_Records_26[[#This Row],[Complain]] =1, "Yes", "No")</f>
        <v>No</v>
      </c>
      <c r="R3289">
        <v>1</v>
      </c>
      <c r="S3289" t="s">
        <v>0</v>
      </c>
      <c r="T3289">
        <v>502</v>
      </c>
    </row>
    <row r="3290" spans="1:20" x14ac:dyDescent="0.3">
      <c r="A3290">
        <v>15807837</v>
      </c>
      <c r="B3290" t="s">
        <v>647</v>
      </c>
      <c r="C3290">
        <v>640</v>
      </c>
      <c r="D3290" t="s">
        <v>2</v>
      </c>
      <c r="E3290" t="s">
        <v>1</v>
      </c>
      <c r="F3290">
        <v>30</v>
      </c>
      <c r="G3290" t="str" cm="1">
        <f t="array" ref="G3290">_xlfn.SWITCH(TRUE, Customer_Churn_Records_26[[#This Row],[Age]] &gt;= 70, "Very Old",Customer_Churn_Records_26[[#This Row],[Age]] &gt;= 50, "Old",Customer_Churn_Records_26[[#This Row],[Age]] &gt;=35,"Middle-Age", "Young")</f>
        <v>Young</v>
      </c>
      <c r="H3290">
        <v>6</v>
      </c>
      <c r="I3290">
        <v>107499.7</v>
      </c>
      <c r="J3290">
        <v>1</v>
      </c>
      <c r="K3290">
        <v>1</v>
      </c>
      <c r="L3290">
        <v>1</v>
      </c>
      <c r="M3290">
        <v>187632.22</v>
      </c>
      <c r="N3290">
        <v>0</v>
      </c>
      <c r="O3290" t="str">
        <f>IF(Customer_Churn_Records_26[[#This Row],[Exited]] = 1, "Yes","No")</f>
        <v>No</v>
      </c>
      <c r="P3290">
        <v>0</v>
      </c>
      <c r="Q3290" t="str">
        <f>IF(Customer_Churn_Records_26[[#This Row],[Complain]] =1, "Yes", "No")</f>
        <v>No</v>
      </c>
      <c r="R3290">
        <v>5</v>
      </c>
      <c r="S3290" t="s">
        <v>0</v>
      </c>
      <c r="T3290">
        <v>663</v>
      </c>
    </row>
    <row r="3291" spans="1:20" x14ac:dyDescent="0.3">
      <c r="A3291">
        <v>15592570</v>
      </c>
      <c r="B3291" t="s">
        <v>324</v>
      </c>
      <c r="C3291">
        <v>773</v>
      </c>
      <c r="D3291" t="s">
        <v>15</v>
      </c>
      <c r="E3291" t="s">
        <v>1</v>
      </c>
      <c r="F3291">
        <v>23</v>
      </c>
      <c r="G3291" t="str" cm="1">
        <f t="array" ref="G3291">_xlfn.SWITCH(TRUE, Customer_Churn_Records_26[[#This Row],[Age]] &gt;= 70, "Very Old",Customer_Churn_Records_26[[#This Row],[Age]] &gt;= 50, "Old",Customer_Churn_Records_26[[#This Row],[Age]] &gt;=35,"Middle-Age", "Young")</f>
        <v>Young</v>
      </c>
      <c r="H3291">
        <v>8</v>
      </c>
      <c r="I3291">
        <v>0</v>
      </c>
      <c r="J3291">
        <v>2</v>
      </c>
      <c r="K3291">
        <v>1</v>
      </c>
      <c r="L3291">
        <v>0</v>
      </c>
      <c r="M3291">
        <v>56759.79</v>
      </c>
      <c r="N3291">
        <v>0</v>
      </c>
      <c r="O3291" t="str">
        <f>IF(Customer_Churn_Records_26[[#This Row],[Exited]] = 1, "Yes","No")</f>
        <v>No</v>
      </c>
      <c r="P3291">
        <v>0</v>
      </c>
      <c r="Q3291" t="str">
        <f>IF(Customer_Churn_Records_26[[#This Row],[Complain]] =1, "Yes", "No")</f>
        <v>No</v>
      </c>
      <c r="R3291">
        <v>5</v>
      </c>
      <c r="S3291" t="s">
        <v>0</v>
      </c>
      <c r="T3291">
        <v>359</v>
      </c>
    </row>
    <row r="3292" spans="1:20" x14ac:dyDescent="0.3">
      <c r="A3292">
        <v>15748589</v>
      </c>
      <c r="B3292" t="s">
        <v>1763</v>
      </c>
      <c r="C3292">
        <v>736</v>
      </c>
      <c r="D3292" t="s">
        <v>2</v>
      </c>
      <c r="E3292" t="s">
        <v>1</v>
      </c>
      <c r="F3292">
        <v>30</v>
      </c>
      <c r="G3292" t="str" cm="1">
        <f t="array" ref="G3292">_xlfn.SWITCH(TRUE, Customer_Churn_Records_26[[#This Row],[Age]] &gt;= 70, "Very Old",Customer_Churn_Records_26[[#This Row],[Age]] &gt;= 50, "Old",Customer_Churn_Records_26[[#This Row],[Age]] &gt;=35,"Middle-Age", "Young")</f>
        <v>Young</v>
      </c>
      <c r="H3292">
        <v>9</v>
      </c>
      <c r="I3292">
        <v>0</v>
      </c>
      <c r="J3292">
        <v>2</v>
      </c>
      <c r="K3292">
        <v>1</v>
      </c>
      <c r="L3292">
        <v>0</v>
      </c>
      <c r="M3292">
        <v>34180.33</v>
      </c>
      <c r="N3292">
        <v>0</v>
      </c>
      <c r="O3292" t="str">
        <f>IF(Customer_Churn_Records_26[[#This Row],[Exited]] = 1, "Yes","No")</f>
        <v>No</v>
      </c>
      <c r="P3292">
        <v>0</v>
      </c>
      <c r="Q3292" t="str">
        <f>IF(Customer_Churn_Records_26[[#This Row],[Complain]] =1, "Yes", "No")</f>
        <v>No</v>
      </c>
      <c r="R3292">
        <v>3</v>
      </c>
      <c r="S3292" t="s">
        <v>4</v>
      </c>
      <c r="T3292">
        <v>341</v>
      </c>
    </row>
    <row r="3293" spans="1:20" x14ac:dyDescent="0.3">
      <c r="A3293">
        <v>15635893</v>
      </c>
      <c r="B3293" t="s">
        <v>66</v>
      </c>
      <c r="C3293">
        <v>693</v>
      </c>
      <c r="D3293" t="s">
        <v>2</v>
      </c>
      <c r="E3293" t="s">
        <v>1</v>
      </c>
      <c r="F3293">
        <v>28</v>
      </c>
      <c r="G3293" t="str" cm="1">
        <f t="array" ref="G3293">_xlfn.SWITCH(TRUE, Customer_Churn_Records_26[[#This Row],[Age]] &gt;= 70, "Very Old",Customer_Churn_Records_26[[#This Row],[Age]] &gt;= 50, "Old",Customer_Churn_Records_26[[#This Row],[Age]] &gt;=35,"Middle-Age", "Young")</f>
        <v>Young</v>
      </c>
      <c r="H3293">
        <v>8</v>
      </c>
      <c r="I3293">
        <v>0</v>
      </c>
      <c r="J3293">
        <v>2</v>
      </c>
      <c r="K3293">
        <v>1</v>
      </c>
      <c r="L3293">
        <v>1</v>
      </c>
      <c r="M3293">
        <v>158545.25</v>
      </c>
      <c r="N3293">
        <v>0</v>
      </c>
      <c r="O3293" t="str">
        <f>IF(Customer_Churn_Records_26[[#This Row],[Exited]] = 1, "Yes","No")</f>
        <v>No</v>
      </c>
      <c r="P3293">
        <v>0</v>
      </c>
      <c r="Q3293" t="str">
        <f>IF(Customer_Churn_Records_26[[#This Row],[Complain]] =1, "Yes", "No")</f>
        <v>No</v>
      </c>
      <c r="R3293">
        <v>1</v>
      </c>
      <c r="S3293" t="s">
        <v>10</v>
      </c>
      <c r="T3293">
        <v>846</v>
      </c>
    </row>
    <row r="3294" spans="1:20" x14ac:dyDescent="0.3">
      <c r="A3294">
        <v>15757632</v>
      </c>
      <c r="B3294" t="s">
        <v>2373</v>
      </c>
      <c r="C3294">
        <v>496</v>
      </c>
      <c r="D3294" t="s">
        <v>2</v>
      </c>
      <c r="E3294" t="s">
        <v>1</v>
      </c>
      <c r="F3294">
        <v>41</v>
      </c>
      <c r="G3294" t="str" cm="1">
        <f t="array" ref="G3294">_xlfn.SWITCH(TRUE, Customer_Churn_Records_26[[#This Row],[Age]] &gt;= 70, "Very Old",Customer_Churn_Records_26[[#This Row],[Age]] &gt;= 50, "Old",Customer_Churn_Records_26[[#This Row],[Age]] &gt;=35,"Middle-Age", "Young")</f>
        <v>Middle-Age</v>
      </c>
      <c r="H3294">
        <v>1</v>
      </c>
      <c r="I3294">
        <v>176024.05</v>
      </c>
      <c r="J3294">
        <v>2</v>
      </c>
      <c r="K3294">
        <v>1</v>
      </c>
      <c r="L3294">
        <v>0</v>
      </c>
      <c r="M3294">
        <v>182337.98</v>
      </c>
      <c r="N3294">
        <v>0</v>
      </c>
      <c r="O3294" t="str">
        <f>IF(Customer_Churn_Records_26[[#This Row],[Exited]] = 1, "Yes","No")</f>
        <v>No</v>
      </c>
      <c r="P3294">
        <v>0</v>
      </c>
      <c r="Q3294" t="str">
        <f>IF(Customer_Churn_Records_26[[#This Row],[Complain]] =1, "Yes", "No")</f>
        <v>No</v>
      </c>
      <c r="R3294">
        <v>1</v>
      </c>
      <c r="S3294" t="s">
        <v>0</v>
      </c>
      <c r="T3294">
        <v>754</v>
      </c>
    </row>
    <row r="3295" spans="1:20" x14ac:dyDescent="0.3">
      <c r="A3295">
        <v>15691863</v>
      </c>
      <c r="B3295" t="s">
        <v>2372</v>
      </c>
      <c r="C3295">
        <v>751</v>
      </c>
      <c r="D3295" t="s">
        <v>2</v>
      </c>
      <c r="E3295" t="s">
        <v>1</v>
      </c>
      <c r="F3295">
        <v>39</v>
      </c>
      <c r="G3295" t="str" cm="1">
        <f t="array" ref="G3295">_xlfn.SWITCH(TRUE, Customer_Churn_Records_26[[#This Row],[Age]] &gt;= 70, "Very Old",Customer_Churn_Records_26[[#This Row],[Age]] &gt;= 50, "Old",Customer_Churn_Records_26[[#This Row],[Age]] &gt;=35,"Middle-Age", "Young")</f>
        <v>Middle-Age</v>
      </c>
      <c r="H3295">
        <v>3</v>
      </c>
      <c r="I3295">
        <v>0</v>
      </c>
      <c r="J3295">
        <v>2</v>
      </c>
      <c r="K3295">
        <v>1</v>
      </c>
      <c r="L3295">
        <v>1</v>
      </c>
      <c r="M3295">
        <v>84175.34</v>
      </c>
      <c r="N3295">
        <v>0</v>
      </c>
      <c r="O3295" t="str">
        <f>IF(Customer_Churn_Records_26[[#This Row],[Exited]] = 1, "Yes","No")</f>
        <v>No</v>
      </c>
      <c r="P3295">
        <v>0</v>
      </c>
      <c r="Q3295" t="str">
        <f>IF(Customer_Churn_Records_26[[#This Row],[Complain]] =1, "Yes", "No")</f>
        <v>No</v>
      </c>
      <c r="R3295">
        <v>4</v>
      </c>
      <c r="S3295" t="s">
        <v>0</v>
      </c>
      <c r="T3295">
        <v>254</v>
      </c>
    </row>
    <row r="3296" spans="1:20" x14ac:dyDescent="0.3">
      <c r="A3296">
        <v>15706071</v>
      </c>
      <c r="B3296" t="s">
        <v>370</v>
      </c>
      <c r="C3296">
        <v>528</v>
      </c>
      <c r="D3296" t="s">
        <v>6</v>
      </c>
      <c r="E3296" t="s">
        <v>5</v>
      </c>
      <c r="F3296">
        <v>39</v>
      </c>
      <c r="G3296" t="str" cm="1">
        <f t="array" ref="G3296">_xlfn.SWITCH(TRUE, Customer_Churn_Records_26[[#This Row],[Age]] &gt;= 70, "Very Old",Customer_Churn_Records_26[[#This Row],[Age]] &gt;= 50, "Old",Customer_Churn_Records_26[[#This Row],[Age]] &gt;=35,"Middle-Age", "Young")</f>
        <v>Middle-Age</v>
      </c>
      <c r="H3296">
        <v>0</v>
      </c>
      <c r="I3296">
        <v>127631.62</v>
      </c>
      <c r="J3296">
        <v>1</v>
      </c>
      <c r="K3296">
        <v>0</v>
      </c>
      <c r="L3296">
        <v>1</v>
      </c>
      <c r="M3296">
        <v>22197.8</v>
      </c>
      <c r="N3296">
        <v>1</v>
      </c>
      <c r="O3296" t="str">
        <f>IF(Customer_Churn_Records_26[[#This Row],[Exited]] = 1, "Yes","No")</f>
        <v>Yes</v>
      </c>
      <c r="P3296">
        <v>1</v>
      </c>
      <c r="Q3296" t="str">
        <f>IF(Customer_Churn_Records_26[[#This Row],[Complain]] =1, "Yes", "No")</f>
        <v>Yes</v>
      </c>
      <c r="R3296">
        <v>4</v>
      </c>
      <c r="S3296" t="s">
        <v>10</v>
      </c>
      <c r="T3296">
        <v>654</v>
      </c>
    </row>
    <row r="3297" spans="1:20" x14ac:dyDescent="0.3">
      <c r="A3297">
        <v>15654296</v>
      </c>
      <c r="B3297" t="s">
        <v>1623</v>
      </c>
      <c r="C3297">
        <v>754</v>
      </c>
      <c r="D3297" t="s">
        <v>15</v>
      </c>
      <c r="E3297" t="s">
        <v>1</v>
      </c>
      <c r="F3297">
        <v>19</v>
      </c>
      <c r="G3297" t="str" cm="1">
        <f t="array" ref="G3297">_xlfn.SWITCH(TRUE, Customer_Churn_Records_26[[#This Row],[Age]] &gt;= 70, "Very Old",Customer_Churn_Records_26[[#This Row],[Age]] &gt;= 50, "Old",Customer_Churn_Records_26[[#This Row],[Age]] &gt;=35,"Middle-Age", "Young")</f>
        <v>Young</v>
      </c>
      <c r="H3297">
        <v>9</v>
      </c>
      <c r="I3297">
        <v>0</v>
      </c>
      <c r="J3297">
        <v>1</v>
      </c>
      <c r="K3297">
        <v>1</v>
      </c>
      <c r="L3297">
        <v>0</v>
      </c>
      <c r="M3297">
        <v>189641.11</v>
      </c>
      <c r="N3297">
        <v>0</v>
      </c>
      <c r="O3297" t="str">
        <f>IF(Customer_Churn_Records_26[[#This Row],[Exited]] = 1, "Yes","No")</f>
        <v>No</v>
      </c>
      <c r="P3297">
        <v>0</v>
      </c>
      <c r="Q3297" t="str">
        <f>IF(Customer_Churn_Records_26[[#This Row],[Complain]] =1, "Yes", "No")</f>
        <v>No</v>
      </c>
      <c r="R3297">
        <v>3</v>
      </c>
      <c r="S3297" t="s">
        <v>8</v>
      </c>
      <c r="T3297">
        <v>933</v>
      </c>
    </row>
    <row r="3298" spans="1:20" x14ac:dyDescent="0.3">
      <c r="A3298">
        <v>15755018</v>
      </c>
      <c r="B3298" t="s">
        <v>1398</v>
      </c>
      <c r="C3298">
        <v>568</v>
      </c>
      <c r="D3298" t="s">
        <v>6</v>
      </c>
      <c r="E3298" t="s">
        <v>1</v>
      </c>
      <c r="F3298">
        <v>26</v>
      </c>
      <c r="G3298" t="str" cm="1">
        <f t="array" ref="G3298">_xlfn.SWITCH(TRUE, Customer_Churn_Records_26[[#This Row],[Age]] &gt;= 70, "Very Old",Customer_Churn_Records_26[[#This Row],[Age]] &gt;= 50, "Old",Customer_Churn_Records_26[[#This Row],[Age]] &gt;=35,"Middle-Age", "Young")</f>
        <v>Young</v>
      </c>
      <c r="H3298">
        <v>10</v>
      </c>
      <c r="I3298">
        <v>109819.16</v>
      </c>
      <c r="J3298">
        <v>2</v>
      </c>
      <c r="K3298">
        <v>1</v>
      </c>
      <c r="L3298">
        <v>0</v>
      </c>
      <c r="M3298">
        <v>154491.39000000001</v>
      </c>
      <c r="N3298">
        <v>0</v>
      </c>
      <c r="O3298" t="str">
        <f>IF(Customer_Churn_Records_26[[#This Row],[Exited]] = 1, "Yes","No")</f>
        <v>No</v>
      </c>
      <c r="P3298">
        <v>0</v>
      </c>
      <c r="Q3298" t="str">
        <f>IF(Customer_Churn_Records_26[[#This Row],[Complain]] =1, "Yes", "No")</f>
        <v>No</v>
      </c>
      <c r="R3298">
        <v>2</v>
      </c>
      <c r="S3298" t="s">
        <v>8</v>
      </c>
      <c r="T3298">
        <v>865</v>
      </c>
    </row>
    <row r="3299" spans="1:20" x14ac:dyDescent="0.3">
      <c r="A3299">
        <v>15594041</v>
      </c>
      <c r="B3299" t="s">
        <v>728</v>
      </c>
      <c r="C3299">
        <v>592</v>
      </c>
      <c r="D3299" t="s">
        <v>15</v>
      </c>
      <c r="E3299" t="s">
        <v>1</v>
      </c>
      <c r="F3299">
        <v>41</v>
      </c>
      <c r="G3299" t="str" cm="1">
        <f t="array" ref="G3299">_xlfn.SWITCH(TRUE, Customer_Churn_Records_26[[#This Row],[Age]] &gt;= 70, "Very Old",Customer_Churn_Records_26[[#This Row],[Age]] &gt;= 50, "Old",Customer_Churn_Records_26[[#This Row],[Age]] &gt;=35,"Middle-Age", "Young")</f>
        <v>Middle-Age</v>
      </c>
      <c r="H3299">
        <v>2</v>
      </c>
      <c r="I3299">
        <v>138734.94</v>
      </c>
      <c r="J3299">
        <v>1</v>
      </c>
      <c r="K3299">
        <v>1</v>
      </c>
      <c r="L3299">
        <v>0</v>
      </c>
      <c r="M3299">
        <v>90020.74</v>
      </c>
      <c r="N3299">
        <v>0</v>
      </c>
      <c r="O3299" t="str">
        <f>IF(Customer_Churn_Records_26[[#This Row],[Exited]] = 1, "Yes","No")</f>
        <v>No</v>
      </c>
      <c r="P3299">
        <v>0</v>
      </c>
      <c r="Q3299" t="str">
        <f>IF(Customer_Churn_Records_26[[#This Row],[Complain]] =1, "Yes", "No")</f>
        <v>No</v>
      </c>
      <c r="R3299">
        <v>1</v>
      </c>
      <c r="S3299" t="s">
        <v>10</v>
      </c>
      <c r="T3299">
        <v>308</v>
      </c>
    </row>
    <row r="3300" spans="1:20" x14ac:dyDescent="0.3">
      <c r="A3300">
        <v>15670587</v>
      </c>
      <c r="B3300" t="s">
        <v>437</v>
      </c>
      <c r="C3300">
        <v>558</v>
      </c>
      <c r="D3300" t="s">
        <v>6</v>
      </c>
      <c r="E3300" t="s">
        <v>5</v>
      </c>
      <c r="F3300">
        <v>25</v>
      </c>
      <c r="G3300" t="str" cm="1">
        <f t="array" ref="G3300">_xlfn.SWITCH(TRUE, Customer_Churn_Records_26[[#This Row],[Age]] &gt;= 70, "Very Old",Customer_Churn_Records_26[[#This Row],[Age]] &gt;= 50, "Old",Customer_Churn_Records_26[[#This Row],[Age]] &gt;=35,"Middle-Age", "Young")</f>
        <v>Young</v>
      </c>
      <c r="H3300">
        <v>10</v>
      </c>
      <c r="I3300">
        <v>111363.1</v>
      </c>
      <c r="J3300">
        <v>2</v>
      </c>
      <c r="K3300">
        <v>1</v>
      </c>
      <c r="L3300">
        <v>0</v>
      </c>
      <c r="M3300">
        <v>197264.35</v>
      </c>
      <c r="N3300">
        <v>0</v>
      </c>
      <c r="O3300" t="str">
        <f>IF(Customer_Churn_Records_26[[#This Row],[Exited]] = 1, "Yes","No")</f>
        <v>No</v>
      </c>
      <c r="P3300">
        <v>0</v>
      </c>
      <c r="Q3300" t="str">
        <f>IF(Customer_Churn_Records_26[[#This Row],[Complain]] =1, "Yes", "No")</f>
        <v>No</v>
      </c>
      <c r="R3300">
        <v>4</v>
      </c>
      <c r="S3300" t="s">
        <v>10</v>
      </c>
      <c r="T3300">
        <v>837</v>
      </c>
    </row>
    <row r="3301" spans="1:20" x14ac:dyDescent="0.3">
      <c r="A3301">
        <v>15724527</v>
      </c>
      <c r="B3301" t="s">
        <v>271</v>
      </c>
      <c r="C3301">
        <v>825</v>
      </c>
      <c r="D3301" t="s">
        <v>2</v>
      </c>
      <c r="E3301" t="s">
        <v>5</v>
      </c>
      <c r="F3301">
        <v>34</v>
      </c>
      <c r="G3301" t="str" cm="1">
        <f t="array" ref="G3301">_xlfn.SWITCH(TRUE, Customer_Churn_Records_26[[#This Row],[Age]] &gt;= 70, "Very Old",Customer_Churn_Records_26[[#This Row],[Age]] &gt;= 50, "Old",Customer_Churn_Records_26[[#This Row],[Age]] &gt;=35,"Middle-Age", "Young")</f>
        <v>Young</v>
      </c>
      <c r="H3301">
        <v>9</v>
      </c>
      <c r="I3301">
        <v>0</v>
      </c>
      <c r="J3301">
        <v>2</v>
      </c>
      <c r="K3301">
        <v>1</v>
      </c>
      <c r="L3301">
        <v>1</v>
      </c>
      <c r="M3301">
        <v>31933.06</v>
      </c>
      <c r="N3301">
        <v>0</v>
      </c>
      <c r="O3301" t="str">
        <f>IF(Customer_Churn_Records_26[[#This Row],[Exited]] = 1, "Yes","No")</f>
        <v>No</v>
      </c>
      <c r="P3301">
        <v>0</v>
      </c>
      <c r="Q3301" t="str">
        <f>IF(Customer_Churn_Records_26[[#This Row],[Complain]] =1, "Yes", "No")</f>
        <v>No</v>
      </c>
      <c r="R3301">
        <v>3</v>
      </c>
      <c r="S3301" t="s">
        <v>8</v>
      </c>
      <c r="T3301">
        <v>941</v>
      </c>
    </row>
    <row r="3302" spans="1:20" x14ac:dyDescent="0.3">
      <c r="A3302">
        <v>15801904</v>
      </c>
      <c r="B3302" t="s">
        <v>2371</v>
      </c>
      <c r="C3302">
        <v>677</v>
      </c>
      <c r="D3302" t="s">
        <v>6</v>
      </c>
      <c r="E3302" t="s">
        <v>5</v>
      </c>
      <c r="F3302">
        <v>28</v>
      </c>
      <c r="G3302" t="str" cm="1">
        <f t="array" ref="G3302">_xlfn.SWITCH(TRUE, Customer_Churn_Records_26[[#This Row],[Age]] &gt;= 70, "Very Old",Customer_Churn_Records_26[[#This Row],[Age]] &gt;= 50, "Old",Customer_Churn_Records_26[[#This Row],[Age]] &gt;=35,"Middle-Age", "Young")</f>
        <v>Young</v>
      </c>
      <c r="H3302">
        <v>0</v>
      </c>
      <c r="I3302">
        <v>143988</v>
      </c>
      <c r="J3302">
        <v>2</v>
      </c>
      <c r="K3302">
        <v>1</v>
      </c>
      <c r="L3302">
        <v>0</v>
      </c>
      <c r="M3302">
        <v>8755.69</v>
      </c>
      <c r="N3302">
        <v>1</v>
      </c>
      <c r="O3302" t="str">
        <f>IF(Customer_Churn_Records_26[[#This Row],[Exited]] = 1, "Yes","No")</f>
        <v>Yes</v>
      </c>
      <c r="P3302">
        <v>1</v>
      </c>
      <c r="Q3302" t="str">
        <f>IF(Customer_Churn_Records_26[[#This Row],[Complain]] =1, "Yes", "No")</f>
        <v>Yes</v>
      </c>
      <c r="R3302">
        <v>4</v>
      </c>
      <c r="S3302" t="s">
        <v>10</v>
      </c>
      <c r="T3302">
        <v>658</v>
      </c>
    </row>
    <row r="3303" spans="1:20" x14ac:dyDescent="0.3">
      <c r="A3303">
        <v>15658195</v>
      </c>
      <c r="B3303" t="s">
        <v>2370</v>
      </c>
      <c r="C3303">
        <v>653</v>
      </c>
      <c r="D3303" t="s">
        <v>2</v>
      </c>
      <c r="E3303" t="s">
        <v>5</v>
      </c>
      <c r="F3303">
        <v>34</v>
      </c>
      <c r="G3303" t="str" cm="1">
        <f t="array" ref="G3303">_xlfn.SWITCH(TRUE, Customer_Churn_Records_26[[#This Row],[Age]] &gt;= 70, "Very Old",Customer_Churn_Records_26[[#This Row],[Age]] &gt;= 50, "Old",Customer_Churn_Records_26[[#This Row],[Age]] &gt;=35,"Middle-Age", "Young")</f>
        <v>Young</v>
      </c>
      <c r="H3303">
        <v>5</v>
      </c>
      <c r="I3303">
        <v>118838.75</v>
      </c>
      <c r="J3303">
        <v>1</v>
      </c>
      <c r="K3303">
        <v>1</v>
      </c>
      <c r="L3303">
        <v>1</v>
      </c>
      <c r="M3303">
        <v>52820.13</v>
      </c>
      <c r="N3303">
        <v>0</v>
      </c>
      <c r="O3303" t="str">
        <f>IF(Customer_Churn_Records_26[[#This Row],[Exited]] = 1, "Yes","No")</f>
        <v>No</v>
      </c>
      <c r="P3303">
        <v>0</v>
      </c>
      <c r="Q3303" t="str">
        <f>IF(Customer_Churn_Records_26[[#This Row],[Complain]] =1, "Yes", "No")</f>
        <v>No</v>
      </c>
      <c r="R3303">
        <v>2</v>
      </c>
      <c r="S3303" t="s">
        <v>4</v>
      </c>
      <c r="T3303">
        <v>360</v>
      </c>
    </row>
    <row r="3304" spans="1:20" x14ac:dyDescent="0.3">
      <c r="A3304">
        <v>15630113</v>
      </c>
      <c r="B3304" t="s">
        <v>2369</v>
      </c>
      <c r="C3304">
        <v>593</v>
      </c>
      <c r="D3304" t="s">
        <v>15</v>
      </c>
      <c r="E3304" t="s">
        <v>5</v>
      </c>
      <c r="F3304">
        <v>35</v>
      </c>
      <c r="G3304" t="str" cm="1">
        <f t="array" ref="G3304">_xlfn.SWITCH(TRUE, Customer_Churn_Records_26[[#This Row],[Age]] &gt;= 70, "Very Old",Customer_Churn_Records_26[[#This Row],[Age]] &gt;= 50, "Old",Customer_Churn_Records_26[[#This Row],[Age]] &gt;=35,"Middle-Age", "Young")</f>
        <v>Middle-Age</v>
      </c>
      <c r="H3304">
        <v>4</v>
      </c>
      <c r="I3304">
        <v>161637.75</v>
      </c>
      <c r="J3304">
        <v>1</v>
      </c>
      <c r="K3304">
        <v>1</v>
      </c>
      <c r="L3304">
        <v>1</v>
      </c>
      <c r="M3304">
        <v>20008.46</v>
      </c>
      <c r="N3304">
        <v>0</v>
      </c>
      <c r="O3304" t="str">
        <f>IF(Customer_Churn_Records_26[[#This Row],[Exited]] = 1, "Yes","No")</f>
        <v>No</v>
      </c>
      <c r="P3304">
        <v>0</v>
      </c>
      <c r="Q3304" t="str">
        <f>IF(Customer_Churn_Records_26[[#This Row],[Complain]] =1, "Yes", "No")</f>
        <v>No</v>
      </c>
      <c r="R3304">
        <v>1</v>
      </c>
      <c r="S3304" t="s">
        <v>4</v>
      </c>
      <c r="T3304">
        <v>391</v>
      </c>
    </row>
    <row r="3305" spans="1:20" x14ac:dyDescent="0.3">
      <c r="A3305">
        <v>15784320</v>
      </c>
      <c r="B3305" t="s">
        <v>2368</v>
      </c>
      <c r="C3305">
        <v>632</v>
      </c>
      <c r="D3305" t="s">
        <v>2</v>
      </c>
      <c r="E3305" t="s">
        <v>1</v>
      </c>
      <c r="F3305">
        <v>44</v>
      </c>
      <c r="G3305" t="str" cm="1">
        <f t="array" ref="G3305">_xlfn.SWITCH(TRUE, Customer_Churn_Records_26[[#This Row],[Age]] &gt;= 70, "Very Old",Customer_Churn_Records_26[[#This Row],[Age]] &gt;= 50, "Old",Customer_Churn_Records_26[[#This Row],[Age]] &gt;=35,"Middle-Age", "Young")</f>
        <v>Middle-Age</v>
      </c>
      <c r="H3305">
        <v>3</v>
      </c>
      <c r="I3305">
        <v>133793.89000000001</v>
      </c>
      <c r="J3305">
        <v>1</v>
      </c>
      <c r="K3305">
        <v>1</v>
      </c>
      <c r="L3305">
        <v>1</v>
      </c>
      <c r="M3305">
        <v>34607.14</v>
      </c>
      <c r="N3305">
        <v>1</v>
      </c>
      <c r="O3305" t="str">
        <f>IF(Customer_Churn_Records_26[[#This Row],[Exited]] = 1, "Yes","No")</f>
        <v>Yes</v>
      </c>
      <c r="P3305">
        <v>1</v>
      </c>
      <c r="Q3305" t="str">
        <f>IF(Customer_Churn_Records_26[[#This Row],[Complain]] =1, "Yes", "No")</f>
        <v>Yes</v>
      </c>
      <c r="R3305">
        <v>1</v>
      </c>
      <c r="S3305" t="s">
        <v>8</v>
      </c>
      <c r="T3305">
        <v>621</v>
      </c>
    </row>
    <row r="3306" spans="1:20" x14ac:dyDescent="0.3">
      <c r="A3306">
        <v>15676513</v>
      </c>
      <c r="B3306" t="s">
        <v>580</v>
      </c>
      <c r="C3306">
        <v>601</v>
      </c>
      <c r="D3306" t="s">
        <v>6</v>
      </c>
      <c r="E3306" t="s">
        <v>5</v>
      </c>
      <c r="F3306">
        <v>35</v>
      </c>
      <c r="G3306" t="str" cm="1">
        <f t="array" ref="G3306">_xlfn.SWITCH(TRUE, Customer_Churn_Records_26[[#This Row],[Age]] &gt;= 70, "Very Old",Customer_Churn_Records_26[[#This Row],[Age]] &gt;= 50, "Old",Customer_Churn_Records_26[[#This Row],[Age]] &gt;=35,"Middle-Age", "Young")</f>
        <v>Middle-Age</v>
      </c>
      <c r="H3306">
        <v>8</v>
      </c>
      <c r="I3306">
        <v>71553.83</v>
      </c>
      <c r="J3306">
        <v>1</v>
      </c>
      <c r="K3306">
        <v>1</v>
      </c>
      <c r="L3306">
        <v>0</v>
      </c>
      <c r="M3306">
        <v>177384.45</v>
      </c>
      <c r="N3306">
        <v>0</v>
      </c>
      <c r="O3306" t="str">
        <f>IF(Customer_Churn_Records_26[[#This Row],[Exited]] = 1, "Yes","No")</f>
        <v>No</v>
      </c>
      <c r="P3306">
        <v>0</v>
      </c>
      <c r="Q3306" t="str">
        <f>IF(Customer_Churn_Records_26[[#This Row],[Complain]] =1, "Yes", "No")</f>
        <v>No</v>
      </c>
      <c r="R3306">
        <v>4</v>
      </c>
      <c r="S3306" t="s">
        <v>0</v>
      </c>
      <c r="T3306">
        <v>448</v>
      </c>
    </row>
    <row r="3307" spans="1:20" x14ac:dyDescent="0.3">
      <c r="A3307">
        <v>15574072</v>
      </c>
      <c r="B3307" t="s">
        <v>163</v>
      </c>
      <c r="C3307">
        <v>786</v>
      </c>
      <c r="D3307" t="s">
        <v>2</v>
      </c>
      <c r="E3307" t="s">
        <v>1</v>
      </c>
      <c r="F3307">
        <v>62</v>
      </c>
      <c r="G3307" t="str" cm="1">
        <f t="array" ref="G3307">_xlfn.SWITCH(TRUE, Customer_Churn_Records_26[[#This Row],[Age]] &gt;= 70, "Very Old",Customer_Churn_Records_26[[#This Row],[Age]] &gt;= 50, "Old",Customer_Churn_Records_26[[#This Row],[Age]] &gt;=35,"Middle-Age", "Young")</f>
        <v>Old</v>
      </c>
      <c r="H3307">
        <v>8</v>
      </c>
      <c r="I3307">
        <v>0</v>
      </c>
      <c r="J3307">
        <v>1</v>
      </c>
      <c r="K3307">
        <v>1</v>
      </c>
      <c r="L3307">
        <v>1</v>
      </c>
      <c r="M3307">
        <v>165702.64000000001</v>
      </c>
      <c r="N3307">
        <v>0</v>
      </c>
      <c r="O3307" t="str">
        <f>IF(Customer_Churn_Records_26[[#This Row],[Exited]] = 1, "Yes","No")</f>
        <v>No</v>
      </c>
      <c r="P3307">
        <v>0</v>
      </c>
      <c r="Q3307" t="str">
        <f>IF(Customer_Churn_Records_26[[#This Row],[Complain]] =1, "Yes", "No")</f>
        <v>No</v>
      </c>
      <c r="R3307">
        <v>2</v>
      </c>
      <c r="S3307" t="s">
        <v>8</v>
      </c>
      <c r="T3307">
        <v>765</v>
      </c>
    </row>
    <row r="3308" spans="1:20" x14ac:dyDescent="0.3">
      <c r="A3308">
        <v>15633854</v>
      </c>
      <c r="B3308" t="s">
        <v>1289</v>
      </c>
      <c r="C3308">
        <v>654</v>
      </c>
      <c r="D3308" t="s">
        <v>2</v>
      </c>
      <c r="E3308" t="s">
        <v>1</v>
      </c>
      <c r="F3308">
        <v>40</v>
      </c>
      <c r="G3308" t="str" cm="1">
        <f t="array" ref="G3308">_xlfn.SWITCH(TRUE, Customer_Churn_Records_26[[#This Row],[Age]] &gt;= 70, "Very Old",Customer_Churn_Records_26[[#This Row],[Age]] &gt;= 50, "Old",Customer_Churn_Records_26[[#This Row],[Age]] &gt;=35,"Middle-Age", "Young")</f>
        <v>Middle-Age</v>
      </c>
      <c r="H3308">
        <v>3</v>
      </c>
      <c r="I3308">
        <v>0</v>
      </c>
      <c r="J3308">
        <v>2</v>
      </c>
      <c r="K3308">
        <v>1</v>
      </c>
      <c r="L3308">
        <v>0</v>
      </c>
      <c r="M3308">
        <v>167889.1</v>
      </c>
      <c r="N3308">
        <v>0</v>
      </c>
      <c r="O3308" t="str">
        <f>IF(Customer_Churn_Records_26[[#This Row],[Exited]] = 1, "Yes","No")</f>
        <v>No</v>
      </c>
      <c r="P3308">
        <v>0</v>
      </c>
      <c r="Q3308" t="str">
        <f>IF(Customer_Churn_Records_26[[#This Row],[Complain]] =1, "Yes", "No")</f>
        <v>No</v>
      </c>
      <c r="R3308">
        <v>4</v>
      </c>
      <c r="S3308" t="s">
        <v>0</v>
      </c>
      <c r="T3308">
        <v>428</v>
      </c>
    </row>
    <row r="3309" spans="1:20" x14ac:dyDescent="0.3">
      <c r="A3309">
        <v>15618566</v>
      </c>
      <c r="B3309" t="s">
        <v>254</v>
      </c>
      <c r="C3309">
        <v>572</v>
      </c>
      <c r="D3309" t="s">
        <v>2</v>
      </c>
      <c r="E3309" t="s">
        <v>1</v>
      </c>
      <c r="F3309">
        <v>38</v>
      </c>
      <c r="G3309" t="str" cm="1">
        <f t="array" ref="G3309">_xlfn.SWITCH(TRUE, Customer_Churn_Records_26[[#This Row],[Age]] &gt;= 70, "Very Old",Customer_Churn_Records_26[[#This Row],[Age]] &gt;= 50, "Old",Customer_Churn_Records_26[[#This Row],[Age]] &gt;=35,"Middle-Age", "Young")</f>
        <v>Middle-Age</v>
      </c>
      <c r="H3309">
        <v>7</v>
      </c>
      <c r="I3309">
        <v>0</v>
      </c>
      <c r="J3309">
        <v>2</v>
      </c>
      <c r="K3309">
        <v>1</v>
      </c>
      <c r="L3309">
        <v>1</v>
      </c>
      <c r="M3309">
        <v>133122.62</v>
      </c>
      <c r="N3309">
        <v>0</v>
      </c>
      <c r="O3309" t="str">
        <f>IF(Customer_Churn_Records_26[[#This Row],[Exited]] = 1, "Yes","No")</f>
        <v>No</v>
      </c>
      <c r="P3309">
        <v>0</v>
      </c>
      <c r="Q3309" t="str">
        <f>IF(Customer_Churn_Records_26[[#This Row],[Complain]] =1, "Yes", "No")</f>
        <v>No</v>
      </c>
      <c r="R3309">
        <v>1</v>
      </c>
      <c r="S3309" t="s">
        <v>10</v>
      </c>
      <c r="T3309">
        <v>739</v>
      </c>
    </row>
    <row r="3310" spans="1:20" x14ac:dyDescent="0.3">
      <c r="A3310">
        <v>15733014</v>
      </c>
      <c r="B3310" t="s">
        <v>2367</v>
      </c>
      <c r="C3310">
        <v>813</v>
      </c>
      <c r="D3310" t="s">
        <v>2</v>
      </c>
      <c r="E3310" t="s">
        <v>1</v>
      </c>
      <c r="F3310">
        <v>62</v>
      </c>
      <c r="G3310" t="str" cm="1">
        <f t="array" ref="G3310">_xlfn.SWITCH(TRUE, Customer_Churn_Records_26[[#This Row],[Age]] &gt;= 70, "Very Old",Customer_Churn_Records_26[[#This Row],[Age]] &gt;= 50, "Old",Customer_Churn_Records_26[[#This Row],[Age]] &gt;=35,"Middle-Age", "Young")</f>
        <v>Old</v>
      </c>
      <c r="H3310">
        <v>10</v>
      </c>
      <c r="I3310">
        <v>64667.95</v>
      </c>
      <c r="J3310">
        <v>2</v>
      </c>
      <c r="K3310">
        <v>0</v>
      </c>
      <c r="L3310">
        <v>1</v>
      </c>
      <c r="M3310">
        <v>140454.14000000001</v>
      </c>
      <c r="N3310">
        <v>0</v>
      </c>
      <c r="O3310" t="str">
        <f>IF(Customer_Churn_Records_26[[#This Row],[Exited]] = 1, "Yes","No")</f>
        <v>No</v>
      </c>
      <c r="P3310">
        <v>0</v>
      </c>
      <c r="Q3310" t="str">
        <f>IF(Customer_Churn_Records_26[[#This Row],[Complain]] =1, "Yes", "No")</f>
        <v>No</v>
      </c>
      <c r="R3310">
        <v>4</v>
      </c>
      <c r="S3310" t="s">
        <v>8</v>
      </c>
      <c r="T3310">
        <v>691</v>
      </c>
    </row>
    <row r="3311" spans="1:20" x14ac:dyDescent="0.3">
      <c r="A3311">
        <v>15753343</v>
      </c>
      <c r="B3311" t="s">
        <v>2006</v>
      </c>
      <c r="C3311">
        <v>523</v>
      </c>
      <c r="D3311" t="s">
        <v>2</v>
      </c>
      <c r="E3311" t="s">
        <v>1</v>
      </c>
      <c r="F3311">
        <v>28</v>
      </c>
      <c r="G3311" t="str" cm="1">
        <f t="array" ref="G3311">_xlfn.SWITCH(TRUE, Customer_Churn_Records_26[[#This Row],[Age]] &gt;= 70, "Very Old",Customer_Churn_Records_26[[#This Row],[Age]] &gt;= 50, "Old",Customer_Churn_Records_26[[#This Row],[Age]] &gt;=35,"Middle-Age", "Young")</f>
        <v>Young</v>
      </c>
      <c r="H3311">
        <v>2</v>
      </c>
      <c r="I3311">
        <v>121164.11</v>
      </c>
      <c r="J3311">
        <v>1</v>
      </c>
      <c r="K3311">
        <v>1</v>
      </c>
      <c r="L3311">
        <v>1</v>
      </c>
      <c r="M3311">
        <v>59938.81</v>
      </c>
      <c r="N3311">
        <v>0</v>
      </c>
      <c r="O3311" t="str">
        <f>IF(Customer_Churn_Records_26[[#This Row],[Exited]] = 1, "Yes","No")</f>
        <v>No</v>
      </c>
      <c r="P3311">
        <v>0</v>
      </c>
      <c r="Q3311" t="str">
        <f>IF(Customer_Churn_Records_26[[#This Row],[Complain]] =1, "Yes", "No")</f>
        <v>No</v>
      </c>
      <c r="R3311">
        <v>3</v>
      </c>
      <c r="S3311" t="s">
        <v>4</v>
      </c>
      <c r="T3311">
        <v>496</v>
      </c>
    </row>
    <row r="3312" spans="1:20" x14ac:dyDescent="0.3">
      <c r="A3312">
        <v>15746076</v>
      </c>
      <c r="B3312" t="s">
        <v>564</v>
      </c>
      <c r="C3312">
        <v>506</v>
      </c>
      <c r="D3312" t="s">
        <v>15</v>
      </c>
      <c r="E3312" t="s">
        <v>5</v>
      </c>
      <c r="F3312">
        <v>50</v>
      </c>
      <c r="G3312" t="str" cm="1">
        <f t="array" ref="G3312">_xlfn.SWITCH(TRUE, Customer_Churn_Records_26[[#This Row],[Age]] &gt;= 70, "Very Old",Customer_Churn_Records_26[[#This Row],[Age]] &gt;= 50, "Old",Customer_Churn_Records_26[[#This Row],[Age]] &gt;=35,"Middle-Age", "Young")</f>
        <v>Old</v>
      </c>
      <c r="H3312">
        <v>3</v>
      </c>
      <c r="I3312">
        <v>0</v>
      </c>
      <c r="J3312">
        <v>2</v>
      </c>
      <c r="K3312">
        <v>1</v>
      </c>
      <c r="L3312">
        <v>0</v>
      </c>
      <c r="M3312">
        <v>12016.79</v>
      </c>
      <c r="N3312">
        <v>0</v>
      </c>
      <c r="O3312" t="str">
        <f>IF(Customer_Churn_Records_26[[#This Row],[Exited]] = 1, "Yes","No")</f>
        <v>No</v>
      </c>
      <c r="P3312">
        <v>0</v>
      </c>
      <c r="Q3312" t="str">
        <f>IF(Customer_Churn_Records_26[[#This Row],[Complain]] =1, "Yes", "No")</f>
        <v>No</v>
      </c>
      <c r="R3312">
        <v>3</v>
      </c>
      <c r="S3312" t="s">
        <v>0</v>
      </c>
      <c r="T3312">
        <v>295</v>
      </c>
    </row>
    <row r="3313" spans="1:20" x14ac:dyDescent="0.3">
      <c r="A3313">
        <v>15608226</v>
      </c>
      <c r="B3313" t="s">
        <v>2366</v>
      </c>
      <c r="C3313">
        <v>513</v>
      </c>
      <c r="D3313" t="s">
        <v>15</v>
      </c>
      <c r="E3313" t="s">
        <v>5</v>
      </c>
      <c r="F3313">
        <v>72</v>
      </c>
      <c r="G3313" t="str" cm="1">
        <f t="array" ref="G3313">_xlfn.SWITCH(TRUE, Customer_Churn_Records_26[[#This Row],[Age]] &gt;= 70, "Very Old",Customer_Churn_Records_26[[#This Row],[Age]] &gt;= 50, "Old",Customer_Churn_Records_26[[#This Row],[Age]] &gt;=35,"Middle-Age", "Young")</f>
        <v>Very Old</v>
      </c>
      <c r="H3313">
        <v>3</v>
      </c>
      <c r="I3313">
        <v>98903.06</v>
      </c>
      <c r="J3313">
        <v>1</v>
      </c>
      <c r="K3313">
        <v>1</v>
      </c>
      <c r="L3313">
        <v>1</v>
      </c>
      <c r="M3313">
        <v>81251.240000000005</v>
      </c>
      <c r="N3313">
        <v>0</v>
      </c>
      <c r="O3313" t="str">
        <f>IF(Customer_Churn_Records_26[[#This Row],[Exited]] = 1, "Yes","No")</f>
        <v>No</v>
      </c>
      <c r="P3313">
        <v>0</v>
      </c>
      <c r="Q3313" t="str">
        <f>IF(Customer_Churn_Records_26[[#This Row],[Complain]] =1, "Yes", "No")</f>
        <v>No</v>
      </c>
      <c r="R3313">
        <v>5</v>
      </c>
      <c r="S3313" t="s">
        <v>0</v>
      </c>
      <c r="T3313">
        <v>842</v>
      </c>
    </row>
    <row r="3314" spans="1:20" x14ac:dyDescent="0.3">
      <c r="A3314">
        <v>15605684</v>
      </c>
      <c r="B3314" t="s">
        <v>2365</v>
      </c>
      <c r="C3314">
        <v>664</v>
      </c>
      <c r="D3314" t="s">
        <v>2</v>
      </c>
      <c r="E3314" t="s">
        <v>1</v>
      </c>
      <c r="F3314">
        <v>31</v>
      </c>
      <c r="G3314" t="str" cm="1">
        <f t="array" ref="G3314">_xlfn.SWITCH(TRUE, Customer_Churn_Records_26[[#This Row],[Age]] &gt;= 70, "Very Old",Customer_Churn_Records_26[[#This Row],[Age]] &gt;= 50, "Old",Customer_Churn_Records_26[[#This Row],[Age]] &gt;=35,"Middle-Age", "Young")</f>
        <v>Young</v>
      </c>
      <c r="H3314">
        <v>7</v>
      </c>
      <c r="I3314">
        <v>104158.84</v>
      </c>
      <c r="J3314">
        <v>1</v>
      </c>
      <c r="K3314">
        <v>1</v>
      </c>
      <c r="L3314">
        <v>0</v>
      </c>
      <c r="M3314">
        <v>134169.85</v>
      </c>
      <c r="N3314">
        <v>0</v>
      </c>
      <c r="O3314" t="str">
        <f>IF(Customer_Churn_Records_26[[#This Row],[Exited]] = 1, "Yes","No")</f>
        <v>No</v>
      </c>
      <c r="P3314">
        <v>0</v>
      </c>
      <c r="Q3314" t="str">
        <f>IF(Customer_Churn_Records_26[[#This Row],[Complain]] =1, "Yes", "No")</f>
        <v>No</v>
      </c>
      <c r="R3314">
        <v>2</v>
      </c>
      <c r="S3314" t="s">
        <v>10</v>
      </c>
      <c r="T3314">
        <v>951</v>
      </c>
    </row>
    <row r="3315" spans="1:20" x14ac:dyDescent="0.3">
      <c r="A3315">
        <v>15638988</v>
      </c>
      <c r="B3315" t="s">
        <v>64</v>
      </c>
      <c r="C3315">
        <v>684</v>
      </c>
      <c r="D3315" t="s">
        <v>2</v>
      </c>
      <c r="E3315" t="s">
        <v>5</v>
      </c>
      <c r="F3315">
        <v>54</v>
      </c>
      <c r="G3315" t="str" cm="1">
        <f t="array" ref="G3315">_xlfn.SWITCH(TRUE, Customer_Churn_Records_26[[#This Row],[Age]] &gt;= 70, "Very Old",Customer_Churn_Records_26[[#This Row],[Age]] &gt;= 50, "Old",Customer_Churn_Records_26[[#This Row],[Age]] &gt;=35,"Middle-Age", "Young")</f>
        <v>Old</v>
      </c>
      <c r="H3315">
        <v>6</v>
      </c>
      <c r="I3315">
        <v>0</v>
      </c>
      <c r="J3315">
        <v>2</v>
      </c>
      <c r="K3315">
        <v>1</v>
      </c>
      <c r="L3315">
        <v>1</v>
      </c>
      <c r="M3315">
        <v>94888.6</v>
      </c>
      <c r="N3315">
        <v>0</v>
      </c>
      <c r="O3315" t="str">
        <f>IF(Customer_Churn_Records_26[[#This Row],[Exited]] = 1, "Yes","No")</f>
        <v>No</v>
      </c>
      <c r="P3315">
        <v>0</v>
      </c>
      <c r="Q3315" t="str">
        <f>IF(Customer_Churn_Records_26[[#This Row],[Complain]] =1, "Yes", "No")</f>
        <v>No</v>
      </c>
      <c r="R3315">
        <v>3</v>
      </c>
      <c r="S3315" t="s">
        <v>8</v>
      </c>
      <c r="T3315">
        <v>335</v>
      </c>
    </row>
    <row r="3316" spans="1:20" x14ac:dyDescent="0.3">
      <c r="A3316">
        <v>15628767</v>
      </c>
      <c r="B3316" t="s">
        <v>2364</v>
      </c>
      <c r="C3316">
        <v>608</v>
      </c>
      <c r="D3316" t="s">
        <v>15</v>
      </c>
      <c r="E3316" t="s">
        <v>1</v>
      </c>
      <c r="F3316">
        <v>63</v>
      </c>
      <c r="G3316" t="str" cm="1">
        <f t="array" ref="G3316">_xlfn.SWITCH(TRUE, Customer_Churn_Records_26[[#This Row],[Age]] &gt;= 70, "Very Old",Customer_Churn_Records_26[[#This Row],[Age]] &gt;= 50, "Old",Customer_Churn_Records_26[[#This Row],[Age]] &gt;=35,"Middle-Age", "Young")</f>
        <v>Old</v>
      </c>
      <c r="H3316">
        <v>3</v>
      </c>
      <c r="I3316">
        <v>139529.93</v>
      </c>
      <c r="J3316">
        <v>2</v>
      </c>
      <c r="K3316">
        <v>1</v>
      </c>
      <c r="L3316">
        <v>1</v>
      </c>
      <c r="M3316">
        <v>175696.16</v>
      </c>
      <c r="N3316">
        <v>1</v>
      </c>
      <c r="O3316" t="str">
        <f>IF(Customer_Churn_Records_26[[#This Row],[Exited]] = 1, "Yes","No")</f>
        <v>Yes</v>
      </c>
      <c r="P3316">
        <v>1</v>
      </c>
      <c r="Q3316" t="str">
        <f>IF(Customer_Churn_Records_26[[#This Row],[Complain]] =1, "Yes", "No")</f>
        <v>Yes</v>
      </c>
      <c r="R3316">
        <v>2</v>
      </c>
      <c r="S3316" t="s">
        <v>4</v>
      </c>
      <c r="T3316">
        <v>961</v>
      </c>
    </row>
    <row r="3317" spans="1:20" x14ac:dyDescent="0.3">
      <c r="A3317">
        <v>15737977</v>
      </c>
      <c r="B3317" t="s">
        <v>1199</v>
      </c>
      <c r="C3317">
        <v>527</v>
      </c>
      <c r="D3317" t="s">
        <v>2</v>
      </c>
      <c r="E3317" t="s">
        <v>1</v>
      </c>
      <c r="F3317">
        <v>25</v>
      </c>
      <c r="G3317" t="str" cm="1">
        <f t="array" ref="G3317">_xlfn.SWITCH(TRUE, Customer_Churn_Records_26[[#This Row],[Age]] &gt;= 70, "Very Old",Customer_Churn_Records_26[[#This Row],[Age]] &gt;= 50, "Old",Customer_Churn_Records_26[[#This Row],[Age]] &gt;=35,"Middle-Age", "Young")</f>
        <v>Young</v>
      </c>
      <c r="H3317">
        <v>6</v>
      </c>
      <c r="I3317">
        <v>0</v>
      </c>
      <c r="J3317">
        <v>2</v>
      </c>
      <c r="K3317">
        <v>0</v>
      </c>
      <c r="L3317">
        <v>1</v>
      </c>
      <c r="M3317">
        <v>96758.58</v>
      </c>
      <c r="N3317">
        <v>0</v>
      </c>
      <c r="O3317" t="str">
        <f>IF(Customer_Churn_Records_26[[#This Row],[Exited]] = 1, "Yes","No")</f>
        <v>No</v>
      </c>
      <c r="P3317">
        <v>0</v>
      </c>
      <c r="Q3317" t="str">
        <f>IF(Customer_Churn_Records_26[[#This Row],[Complain]] =1, "Yes", "No")</f>
        <v>No</v>
      </c>
      <c r="R3317">
        <v>3</v>
      </c>
      <c r="S3317" t="s">
        <v>8</v>
      </c>
      <c r="T3317">
        <v>430</v>
      </c>
    </row>
    <row r="3318" spans="1:20" x14ac:dyDescent="0.3">
      <c r="A3318">
        <v>15758116</v>
      </c>
      <c r="B3318" t="s">
        <v>77</v>
      </c>
      <c r="C3318">
        <v>666</v>
      </c>
      <c r="D3318" t="s">
        <v>2</v>
      </c>
      <c r="E3318" t="s">
        <v>5</v>
      </c>
      <c r="F3318">
        <v>53</v>
      </c>
      <c r="G3318" t="str" cm="1">
        <f t="array" ref="G3318">_xlfn.SWITCH(TRUE, Customer_Churn_Records_26[[#This Row],[Age]] &gt;= 70, "Very Old",Customer_Churn_Records_26[[#This Row],[Age]] &gt;= 50, "Old",Customer_Churn_Records_26[[#This Row],[Age]] &gt;=35,"Middle-Age", "Young")</f>
        <v>Old</v>
      </c>
      <c r="H3318">
        <v>5</v>
      </c>
      <c r="I3318">
        <v>64646.7</v>
      </c>
      <c r="J3318">
        <v>1</v>
      </c>
      <c r="K3318">
        <v>1</v>
      </c>
      <c r="L3318">
        <v>0</v>
      </c>
      <c r="M3318">
        <v>128019.48</v>
      </c>
      <c r="N3318">
        <v>1</v>
      </c>
      <c r="O3318" t="str">
        <f>IF(Customer_Churn_Records_26[[#This Row],[Exited]] = 1, "Yes","No")</f>
        <v>Yes</v>
      </c>
      <c r="P3318">
        <v>1</v>
      </c>
      <c r="Q3318" t="str">
        <f>IF(Customer_Churn_Records_26[[#This Row],[Complain]] =1, "Yes", "No")</f>
        <v>Yes</v>
      </c>
      <c r="R3318">
        <v>3</v>
      </c>
      <c r="S3318" t="s">
        <v>4</v>
      </c>
      <c r="T3318">
        <v>580</v>
      </c>
    </row>
    <row r="3319" spans="1:20" x14ac:dyDescent="0.3">
      <c r="A3319">
        <v>15575119</v>
      </c>
      <c r="B3319" t="s">
        <v>91</v>
      </c>
      <c r="C3319">
        <v>779</v>
      </c>
      <c r="D3319" t="s">
        <v>2</v>
      </c>
      <c r="E3319" t="s">
        <v>5</v>
      </c>
      <c r="F3319">
        <v>71</v>
      </c>
      <c r="G3319" t="str" cm="1">
        <f t="array" ref="G3319">_xlfn.SWITCH(TRUE, Customer_Churn_Records_26[[#This Row],[Age]] &gt;= 70, "Very Old",Customer_Churn_Records_26[[#This Row],[Age]] &gt;= 50, "Old",Customer_Churn_Records_26[[#This Row],[Age]] &gt;=35,"Middle-Age", "Young")</f>
        <v>Very Old</v>
      </c>
      <c r="H3319">
        <v>3</v>
      </c>
      <c r="I3319">
        <v>0</v>
      </c>
      <c r="J3319">
        <v>2</v>
      </c>
      <c r="K3319">
        <v>1</v>
      </c>
      <c r="L3319">
        <v>1</v>
      </c>
      <c r="M3319">
        <v>146895.35999999999</v>
      </c>
      <c r="N3319">
        <v>1</v>
      </c>
      <c r="O3319" t="str">
        <f>IF(Customer_Churn_Records_26[[#This Row],[Exited]] = 1, "Yes","No")</f>
        <v>Yes</v>
      </c>
      <c r="P3319">
        <v>1</v>
      </c>
      <c r="Q3319" t="str">
        <f>IF(Customer_Churn_Records_26[[#This Row],[Complain]] =1, "Yes", "No")</f>
        <v>Yes</v>
      </c>
      <c r="R3319">
        <v>1</v>
      </c>
      <c r="S3319" t="s">
        <v>10</v>
      </c>
      <c r="T3319">
        <v>858</v>
      </c>
    </row>
    <row r="3320" spans="1:20" x14ac:dyDescent="0.3">
      <c r="A3320">
        <v>15625126</v>
      </c>
      <c r="B3320" t="s">
        <v>105</v>
      </c>
      <c r="C3320">
        <v>629</v>
      </c>
      <c r="D3320" t="s">
        <v>2</v>
      </c>
      <c r="E3320" t="s">
        <v>1</v>
      </c>
      <c r="F3320">
        <v>40</v>
      </c>
      <c r="G3320" t="str" cm="1">
        <f t="array" ref="G3320">_xlfn.SWITCH(TRUE, Customer_Churn_Records_26[[#This Row],[Age]] &gt;= 70, "Very Old",Customer_Churn_Records_26[[#This Row],[Age]] &gt;= 50, "Old",Customer_Churn_Records_26[[#This Row],[Age]] &gt;=35,"Middle-Age", "Young")</f>
        <v>Middle-Age</v>
      </c>
      <c r="H3320">
        <v>6</v>
      </c>
      <c r="I3320">
        <v>0</v>
      </c>
      <c r="J3320">
        <v>2</v>
      </c>
      <c r="K3320">
        <v>1</v>
      </c>
      <c r="L3320">
        <v>1</v>
      </c>
      <c r="M3320">
        <v>139356.29999999999</v>
      </c>
      <c r="N3320">
        <v>0</v>
      </c>
      <c r="O3320" t="str">
        <f>IF(Customer_Churn_Records_26[[#This Row],[Exited]] = 1, "Yes","No")</f>
        <v>No</v>
      </c>
      <c r="P3320">
        <v>0</v>
      </c>
      <c r="Q3320" t="str">
        <f>IF(Customer_Churn_Records_26[[#This Row],[Complain]] =1, "Yes", "No")</f>
        <v>No</v>
      </c>
      <c r="R3320">
        <v>4</v>
      </c>
      <c r="S3320" t="s">
        <v>8</v>
      </c>
      <c r="T3320">
        <v>327</v>
      </c>
    </row>
    <row r="3321" spans="1:20" x14ac:dyDescent="0.3">
      <c r="A3321">
        <v>15567114</v>
      </c>
      <c r="B3321" t="s">
        <v>2363</v>
      </c>
      <c r="C3321">
        <v>430</v>
      </c>
      <c r="D3321" t="s">
        <v>2</v>
      </c>
      <c r="E3321" t="s">
        <v>5</v>
      </c>
      <c r="F3321">
        <v>35</v>
      </c>
      <c r="G3321" t="str" cm="1">
        <f t="array" ref="G3321">_xlfn.SWITCH(TRUE, Customer_Churn_Records_26[[#This Row],[Age]] &gt;= 70, "Very Old",Customer_Churn_Records_26[[#This Row],[Age]] &gt;= 50, "Old",Customer_Churn_Records_26[[#This Row],[Age]] &gt;=35,"Middle-Age", "Young")</f>
        <v>Middle-Age</v>
      </c>
      <c r="H3321">
        <v>1</v>
      </c>
      <c r="I3321">
        <v>118894.22</v>
      </c>
      <c r="J3321">
        <v>1</v>
      </c>
      <c r="K3321">
        <v>0</v>
      </c>
      <c r="L3321">
        <v>0</v>
      </c>
      <c r="M3321">
        <v>2923.61</v>
      </c>
      <c r="N3321">
        <v>0</v>
      </c>
      <c r="O3321" t="str">
        <f>IF(Customer_Churn_Records_26[[#This Row],[Exited]] = 1, "Yes","No")</f>
        <v>No</v>
      </c>
      <c r="P3321">
        <v>0</v>
      </c>
      <c r="Q3321" t="str">
        <f>IF(Customer_Churn_Records_26[[#This Row],[Complain]] =1, "Yes", "No")</f>
        <v>No</v>
      </c>
      <c r="R3321">
        <v>5</v>
      </c>
      <c r="S3321" t="s">
        <v>8</v>
      </c>
      <c r="T3321">
        <v>873</v>
      </c>
    </row>
    <row r="3322" spans="1:20" x14ac:dyDescent="0.3">
      <c r="A3322">
        <v>15672242</v>
      </c>
      <c r="B3322" t="s">
        <v>818</v>
      </c>
      <c r="C3322">
        <v>712</v>
      </c>
      <c r="D3322" t="s">
        <v>2</v>
      </c>
      <c r="E3322" t="s">
        <v>5</v>
      </c>
      <c r="F3322">
        <v>24</v>
      </c>
      <c r="G3322" t="str" cm="1">
        <f t="array" ref="G3322">_xlfn.SWITCH(TRUE, Customer_Churn_Records_26[[#This Row],[Age]] &gt;= 70, "Very Old",Customer_Churn_Records_26[[#This Row],[Age]] &gt;= 50, "Old",Customer_Churn_Records_26[[#This Row],[Age]] &gt;=35,"Middle-Age", "Young")</f>
        <v>Young</v>
      </c>
      <c r="H3322">
        <v>2</v>
      </c>
      <c r="I3322">
        <v>0</v>
      </c>
      <c r="J3322">
        <v>1</v>
      </c>
      <c r="K3322">
        <v>0</v>
      </c>
      <c r="L3322">
        <v>1</v>
      </c>
      <c r="M3322">
        <v>121232.51</v>
      </c>
      <c r="N3322">
        <v>0</v>
      </c>
      <c r="O3322" t="str">
        <f>IF(Customer_Churn_Records_26[[#This Row],[Exited]] = 1, "Yes","No")</f>
        <v>No</v>
      </c>
      <c r="P3322">
        <v>0</v>
      </c>
      <c r="Q3322" t="str">
        <f>IF(Customer_Churn_Records_26[[#This Row],[Complain]] =1, "Yes", "No")</f>
        <v>No</v>
      </c>
      <c r="R3322">
        <v>5</v>
      </c>
      <c r="S3322" t="s">
        <v>4</v>
      </c>
      <c r="T3322">
        <v>264</v>
      </c>
    </row>
    <row r="3323" spans="1:20" x14ac:dyDescent="0.3">
      <c r="A3323">
        <v>15681327</v>
      </c>
      <c r="B3323" t="s">
        <v>513</v>
      </c>
      <c r="C3323">
        <v>682</v>
      </c>
      <c r="D3323" t="s">
        <v>2</v>
      </c>
      <c r="E3323" t="s">
        <v>5</v>
      </c>
      <c r="F3323">
        <v>30</v>
      </c>
      <c r="G3323" t="str" cm="1">
        <f t="array" ref="G3323">_xlfn.SWITCH(TRUE, Customer_Churn_Records_26[[#This Row],[Age]] &gt;= 70, "Very Old",Customer_Churn_Records_26[[#This Row],[Age]] &gt;= 50, "Old",Customer_Churn_Records_26[[#This Row],[Age]] &gt;=35,"Middle-Age", "Young")</f>
        <v>Young</v>
      </c>
      <c r="H3323">
        <v>9</v>
      </c>
      <c r="I3323">
        <v>0</v>
      </c>
      <c r="J3323">
        <v>2</v>
      </c>
      <c r="K3323">
        <v>1</v>
      </c>
      <c r="L3323">
        <v>1</v>
      </c>
      <c r="M3323">
        <v>2053.42</v>
      </c>
      <c r="N3323">
        <v>0</v>
      </c>
      <c r="O3323" t="str">
        <f>IF(Customer_Churn_Records_26[[#This Row],[Exited]] = 1, "Yes","No")</f>
        <v>No</v>
      </c>
      <c r="P3323">
        <v>0</v>
      </c>
      <c r="Q3323" t="str">
        <f>IF(Customer_Churn_Records_26[[#This Row],[Complain]] =1, "Yes", "No")</f>
        <v>No</v>
      </c>
      <c r="R3323">
        <v>5</v>
      </c>
      <c r="S3323" t="s">
        <v>8</v>
      </c>
      <c r="T3323">
        <v>456</v>
      </c>
    </row>
    <row r="3324" spans="1:20" x14ac:dyDescent="0.3">
      <c r="A3324">
        <v>15802585</v>
      </c>
      <c r="B3324" t="s">
        <v>1270</v>
      </c>
      <c r="C3324">
        <v>634</v>
      </c>
      <c r="D3324" t="s">
        <v>2</v>
      </c>
      <c r="E3324" t="s">
        <v>1</v>
      </c>
      <c r="F3324">
        <v>41</v>
      </c>
      <c r="G3324" t="str" cm="1">
        <f t="array" ref="G3324">_xlfn.SWITCH(TRUE, Customer_Churn_Records_26[[#This Row],[Age]] &gt;= 70, "Very Old",Customer_Churn_Records_26[[#This Row],[Age]] &gt;= 50, "Old",Customer_Churn_Records_26[[#This Row],[Age]] &gt;=35,"Middle-Age", "Young")</f>
        <v>Middle-Age</v>
      </c>
      <c r="H3324">
        <v>8</v>
      </c>
      <c r="I3324">
        <v>68213.990000000005</v>
      </c>
      <c r="J3324">
        <v>1</v>
      </c>
      <c r="K3324">
        <v>1</v>
      </c>
      <c r="L3324">
        <v>1</v>
      </c>
      <c r="M3324">
        <v>6382.46</v>
      </c>
      <c r="N3324">
        <v>0</v>
      </c>
      <c r="O3324" t="str">
        <f>IF(Customer_Churn_Records_26[[#This Row],[Exited]] = 1, "Yes","No")</f>
        <v>No</v>
      </c>
      <c r="P3324">
        <v>0</v>
      </c>
      <c r="Q3324" t="str">
        <f>IF(Customer_Churn_Records_26[[#This Row],[Complain]] =1, "Yes", "No")</f>
        <v>No</v>
      </c>
      <c r="R3324">
        <v>3</v>
      </c>
      <c r="S3324" t="s">
        <v>8</v>
      </c>
      <c r="T3324">
        <v>911</v>
      </c>
    </row>
    <row r="3325" spans="1:20" x14ac:dyDescent="0.3">
      <c r="A3325">
        <v>15740630</v>
      </c>
      <c r="B3325" t="s">
        <v>124</v>
      </c>
      <c r="C3325">
        <v>487</v>
      </c>
      <c r="D3325" t="s">
        <v>15</v>
      </c>
      <c r="E3325" t="s">
        <v>1</v>
      </c>
      <c r="F3325">
        <v>31</v>
      </c>
      <c r="G3325" t="str" cm="1">
        <f t="array" ref="G3325">_xlfn.SWITCH(TRUE, Customer_Churn_Records_26[[#This Row],[Age]] &gt;= 70, "Very Old",Customer_Churn_Records_26[[#This Row],[Age]] &gt;= 50, "Old",Customer_Churn_Records_26[[#This Row],[Age]] &gt;=35,"Middle-Age", "Young")</f>
        <v>Young</v>
      </c>
      <c r="H3325">
        <v>1</v>
      </c>
      <c r="I3325">
        <v>0</v>
      </c>
      <c r="J3325">
        <v>2</v>
      </c>
      <c r="K3325">
        <v>1</v>
      </c>
      <c r="L3325">
        <v>0</v>
      </c>
      <c r="M3325">
        <v>158750.13</v>
      </c>
      <c r="N3325">
        <v>0</v>
      </c>
      <c r="O3325" t="str">
        <f>IF(Customer_Churn_Records_26[[#This Row],[Exited]] = 1, "Yes","No")</f>
        <v>No</v>
      </c>
      <c r="P3325">
        <v>0</v>
      </c>
      <c r="Q3325" t="str">
        <f>IF(Customer_Churn_Records_26[[#This Row],[Complain]] =1, "Yes", "No")</f>
        <v>No</v>
      </c>
      <c r="R3325">
        <v>3</v>
      </c>
      <c r="S3325" t="s">
        <v>8</v>
      </c>
      <c r="T3325">
        <v>546</v>
      </c>
    </row>
    <row r="3326" spans="1:20" x14ac:dyDescent="0.3">
      <c r="A3326">
        <v>15815420</v>
      </c>
      <c r="B3326" t="s">
        <v>2362</v>
      </c>
      <c r="C3326">
        <v>808</v>
      </c>
      <c r="D3326" t="s">
        <v>15</v>
      </c>
      <c r="E3326" t="s">
        <v>5</v>
      </c>
      <c r="F3326">
        <v>47</v>
      </c>
      <c r="G3326" t="str" cm="1">
        <f t="array" ref="G3326">_xlfn.SWITCH(TRUE, Customer_Churn_Records_26[[#This Row],[Age]] &gt;= 70, "Very Old",Customer_Churn_Records_26[[#This Row],[Age]] &gt;= 50, "Old",Customer_Churn_Records_26[[#This Row],[Age]] &gt;=35,"Middle-Age", "Young")</f>
        <v>Middle-Age</v>
      </c>
      <c r="H3326">
        <v>8</v>
      </c>
      <c r="I3326">
        <v>139196</v>
      </c>
      <c r="J3326">
        <v>1</v>
      </c>
      <c r="K3326">
        <v>0</v>
      </c>
      <c r="L3326">
        <v>1</v>
      </c>
      <c r="M3326">
        <v>74028.36</v>
      </c>
      <c r="N3326">
        <v>0</v>
      </c>
      <c r="O3326" t="str">
        <f>IF(Customer_Churn_Records_26[[#This Row],[Exited]] = 1, "Yes","No")</f>
        <v>No</v>
      </c>
      <c r="P3326">
        <v>0</v>
      </c>
      <c r="Q3326" t="str">
        <f>IF(Customer_Churn_Records_26[[#This Row],[Complain]] =1, "Yes", "No")</f>
        <v>No</v>
      </c>
      <c r="R3326">
        <v>2</v>
      </c>
      <c r="S3326" t="s">
        <v>8</v>
      </c>
      <c r="T3326">
        <v>801</v>
      </c>
    </row>
    <row r="3327" spans="1:20" x14ac:dyDescent="0.3">
      <c r="A3327">
        <v>15711468</v>
      </c>
      <c r="B3327" t="s">
        <v>2361</v>
      </c>
      <c r="C3327">
        <v>527</v>
      </c>
      <c r="D3327" t="s">
        <v>2</v>
      </c>
      <c r="E3327" t="s">
        <v>1</v>
      </c>
      <c r="F3327">
        <v>32</v>
      </c>
      <c r="G3327" t="str" cm="1">
        <f t="array" ref="G3327">_xlfn.SWITCH(TRUE, Customer_Churn_Records_26[[#This Row],[Age]] &gt;= 70, "Very Old",Customer_Churn_Records_26[[#This Row],[Age]] &gt;= 50, "Old",Customer_Churn_Records_26[[#This Row],[Age]] &gt;=35,"Middle-Age", "Young")</f>
        <v>Young</v>
      </c>
      <c r="H3327">
        <v>7</v>
      </c>
      <c r="I3327">
        <v>0</v>
      </c>
      <c r="J3327">
        <v>2</v>
      </c>
      <c r="K3327">
        <v>1</v>
      </c>
      <c r="L3327">
        <v>1</v>
      </c>
      <c r="M3327">
        <v>44099.75</v>
      </c>
      <c r="N3327">
        <v>0</v>
      </c>
      <c r="O3327" t="str">
        <f>IF(Customer_Churn_Records_26[[#This Row],[Exited]] = 1, "Yes","No")</f>
        <v>No</v>
      </c>
      <c r="P3327">
        <v>0</v>
      </c>
      <c r="Q3327" t="str">
        <f>IF(Customer_Churn_Records_26[[#This Row],[Complain]] =1, "Yes", "No")</f>
        <v>No</v>
      </c>
      <c r="R3327">
        <v>3</v>
      </c>
      <c r="S3327" t="s">
        <v>4</v>
      </c>
      <c r="T3327">
        <v>718</v>
      </c>
    </row>
    <row r="3328" spans="1:20" x14ac:dyDescent="0.3">
      <c r="A3328">
        <v>15799626</v>
      </c>
      <c r="B3328" t="s">
        <v>2360</v>
      </c>
      <c r="C3328">
        <v>637</v>
      </c>
      <c r="D3328" t="s">
        <v>6</v>
      </c>
      <c r="E3328" t="s">
        <v>5</v>
      </c>
      <c r="F3328">
        <v>50</v>
      </c>
      <c r="G3328" t="str" cm="1">
        <f t="array" ref="G3328">_xlfn.SWITCH(TRUE, Customer_Churn_Records_26[[#This Row],[Age]] &gt;= 70, "Very Old",Customer_Churn_Records_26[[#This Row],[Age]] &gt;= 50, "Old",Customer_Churn_Records_26[[#This Row],[Age]] &gt;=35,"Middle-Age", "Young")</f>
        <v>Old</v>
      </c>
      <c r="H3328">
        <v>4</v>
      </c>
      <c r="I3328">
        <v>126345.55</v>
      </c>
      <c r="J3328">
        <v>1</v>
      </c>
      <c r="K3328">
        <v>0</v>
      </c>
      <c r="L3328">
        <v>1</v>
      </c>
      <c r="M3328">
        <v>17323</v>
      </c>
      <c r="N3328">
        <v>1</v>
      </c>
      <c r="O3328" t="str">
        <f>IF(Customer_Churn_Records_26[[#This Row],[Exited]] = 1, "Yes","No")</f>
        <v>Yes</v>
      </c>
      <c r="P3328">
        <v>1</v>
      </c>
      <c r="Q3328" t="str">
        <f>IF(Customer_Churn_Records_26[[#This Row],[Complain]] =1, "Yes", "No")</f>
        <v>Yes</v>
      </c>
      <c r="R3328">
        <v>3</v>
      </c>
      <c r="S3328" t="s">
        <v>10</v>
      </c>
      <c r="T3328">
        <v>683</v>
      </c>
    </row>
    <row r="3329" spans="1:20" x14ac:dyDescent="0.3">
      <c r="A3329">
        <v>15659325</v>
      </c>
      <c r="B3329" t="s">
        <v>2182</v>
      </c>
      <c r="C3329">
        <v>802</v>
      </c>
      <c r="D3329" t="s">
        <v>15</v>
      </c>
      <c r="E3329" t="s">
        <v>5</v>
      </c>
      <c r="F3329">
        <v>40</v>
      </c>
      <c r="G3329" t="str" cm="1">
        <f t="array" ref="G3329">_xlfn.SWITCH(TRUE, Customer_Churn_Records_26[[#This Row],[Age]] &gt;= 70, "Very Old",Customer_Churn_Records_26[[#This Row],[Age]] &gt;= 50, "Old",Customer_Churn_Records_26[[#This Row],[Age]] &gt;=35,"Middle-Age", "Young")</f>
        <v>Middle-Age</v>
      </c>
      <c r="H3329">
        <v>5</v>
      </c>
      <c r="I3329">
        <v>0</v>
      </c>
      <c r="J3329">
        <v>2</v>
      </c>
      <c r="K3329">
        <v>1</v>
      </c>
      <c r="L3329">
        <v>1</v>
      </c>
      <c r="M3329">
        <v>175043.69</v>
      </c>
      <c r="N3329">
        <v>0</v>
      </c>
      <c r="O3329" t="str">
        <f>IF(Customer_Churn_Records_26[[#This Row],[Exited]] = 1, "Yes","No")</f>
        <v>No</v>
      </c>
      <c r="P3329">
        <v>0</v>
      </c>
      <c r="Q3329" t="str">
        <f>IF(Customer_Churn_Records_26[[#This Row],[Complain]] =1, "Yes", "No")</f>
        <v>No</v>
      </c>
      <c r="R3329">
        <v>4</v>
      </c>
      <c r="S3329" t="s">
        <v>4</v>
      </c>
      <c r="T3329">
        <v>332</v>
      </c>
    </row>
    <row r="3330" spans="1:20" x14ac:dyDescent="0.3">
      <c r="A3330">
        <v>15651352</v>
      </c>
      <c r="B3330" t="s">
        <v>1666</v>
      </c>
      <c r="C3330">
        <v>529</v>
      </c>
      <c r="D3330" t="s">
        <v>2</v>
      </c>
      <c r="E3330" t="s">
        <v>1</v>
      </c>
      <c r="F3330">
        <v>38</v>
      </c>
      <c r="G3330" t="str" cm="1">
        <f t="array" ref="G3330">_xlfn.SWITCH(TRUE, Customer_Churn_Records_26[[#This Row],[Age]] &gt;= 70, "Very Old",Customer_Churn_Records_26[[#This Row],[Age]] &gt;= 50, "Old",Customer_Churn_Records_26[[#This Row],[Age]] &gt;=35,"Middle-Age", "Young")</f>
        <v>Middle-Age</v>
      </c>
      <c r="H3330">
        <v>2</v>
      </c>
      <c r="I3330">
        <v>0</v>
      </c>
      <c r="J3330">
        <v>1</v>
      </c>
      <c r="K3330">
        <v>1</v>
      </c>
      <c r="L3330">
        <v>0</v>
      </c>
      <c r="M3330">
        <v>146388.85</v>
      </c>
      <c r="N3330">
        <v>1</v>
      </c>
      <c r="O3330" t="str">
        <f>IF(Customer_Churn_Records_26[[#This Row],[Exited]] = 1, "Yes","No")</f>
        <v>Yes</v>
      </c>
      <c r="P3330">
        <v>1</v>
      </c>
      <c r="Q3330" t="str">
        <f>IF(Customer_Churn_Records_26[[#This Row],[Complain]] =1, "Yes", "No")</f>
        <v>Yes</v>
      </c>
      <c r="R3330">
        <v>5</v>
      </c>
      <c r="S3330" t="s">
        <v>0</v>
      </c>
      <c r="T3330">
        <v>339</v>
      </c>
    </row>
    <row r="3331" spans="1:20" x14ac:dyDescent="0.3">
      <c r="A3331">
        <v>15684925</v>
      </c>
      <c r="B3331" t="s">
        <v>2359</v>
      </c>
      <c r="C3331">
        <v>850</v>
      </c>
      <c r="D3331" t="s">
        <v>2</v>
      </c>
      <c r="E3331" t="s">
        <v>1</v>
      </c>
      <c r="F3331">
        <v>43</v>
      </c>
      <c r="G3331" t="str" cm="1">
        <f t="array" ref="G3331">_xlfn.SWITCH(TRUE, Customer_Churn_Records_26[[#This Row],[Age]] &gt;= 70, "Very Old",Customer_Churn_Records_26[[#This Row],[Age]] &gt;= 50, "Old",Customer_Churn_Records_26[[#This Row],[Age]] &gt;=35,"Middle-Age", "Young")</f>
        <v>Middle-Age</v>
      </c>
      <c r="H3331">
        <v>3</v>
      </c>
      <c r="I3331">
        <v>0</v>
      </c>
      <c r="J3331">
        <v>2</v>
      </c>
      <c r="K3331">
        <v>0</v>
      </c>
      <c r="L3331">
        <v>0</v>
      </c>
      <c r="M3331">
        <v>2465.8000000000002</v>
      </c>
      <c r="N3331">
        <v>0</v>
      </c>
      <c r="O3331" t="str">
        <f>IF(Customer_Churn_Records_26[[#This Row],[Exited]] = 1, "Yes","No")</f>
        <v>No</v>
      </c>
      <c r="P3331">
        <v>0</v>
      </c>
      <c r="Q3331" t="str">
        <f>IF(Customer_Churn_Records_26[[#This Row],[Complain]] =1, "Yes", "No")</f>
        <v>No</v>
      </c>
      <c r="R3331">
        <v>4</v>
      </c>
      <c r="S3331" t="s">
        <v>4</v>
      </c>
      <c r="T3331">
        <v>452</v>
      </c>
    </row>
    <row r="3332" spans="1:20" x14ac:dyDescent="0.3">
      <c r="A3332">
        <v>15657439</v>
      </c>
      <c r="B3332" t="s">
        <v>338</v>
      </c>
      <c r="C3332">
        <v>738</v>
      </c>
      <c r="D3332" t="s">
        <v>2</v>
      </c>
      <c r="E3332" t="s">
        <v>5</v>
      </c>
      <c r="F3332">
        <v>18</v>
      </c>
      <c r="G3332" t="str" cm="1">
        <f t="array" ref="G3332">_xlfn.SWITCH(TRUE, Customer_Churn_Records_26[[#This Row],[Age]] &gt;= 70, "Very Old",Customer_Churn_Records_26[[#This Row],[Age]] &gt;= 50, "Old",Customer_Churn_Records_26[[#This Row],[Age]] &gt;=35,"Middle-Age", "Young")</f>
        <v>Young</v>
      </c>
      <c r="H3332">
        <v>4</v>
      </c>
      <c r="I3332">
        <v>0</v>
      </c>
      <c r="J3332">
        <v>2</v>
      </c>
      <c r="K3332">
        <v>1</v>
      </c>
      <c r="L3332">
        <v>1</v>
      </c>
      <c r="M3332">
        <v>47799.15</v>
      </c>
      <c r="N3332">
        <v>0</v>
      </c>
      <c r="O3332" t="str">
        <f>IF(Customer_Churn_Records_26[[#This Row],[Exited]] = 1, "Yes","No")</f>
        <v>No</v>
      </c>
      <c r="P3332">
        <v>0</v>
      </c>
      <c r="Q3332" t="str">
        <f>IF(Customer_Churn_Records_26[[#This Row],[Complain]] =1, "Yes", "No")</f>
        <v>No</v>
      </c>
      <c r="R3332">
        <v>5</v>
      </c>
      <c r="S3332" t="s">
        <v>10</v>
      </c>
      <c r="T3332">
        <v>739</v>
      </c>
    </row>
    <row r="3333" spans="1:20" x14ac:dyDescent="0.3">
      <c r="A3333">
        <v>15574122</v>
      </c>
      <c r="B3333" t="s">
        <v>479</v>
      </c>
      <c r="C3333">
        <v>817</v>
      </c>
      <c r="D3333" t="s">
        <v>2</v>
      </c>
      <c r="E3333" t="s">
        <v>5</v>
      </c>
      <c r="F3333">
        <v>34</v>
      </c>
      <c r="G3333" t="str" cm="1">
        <f t="array" ref="G3333">_xlfn.SWITCH(TRUE, Customer_Churn_Records_26[[#This Row],[Age]] &gt;= 70, "Very Old",Customer_Churn_Records_26[[#This Row],[Age]] &gt;= 50, "Old",Customer_Churn_Records_26[[#This Row],[Age]] &gt;=35,"Middle-Age", "Young")</f>
        <v>Young</v>
      </c>
      <c r="H3333">
        <v>5</v>
      </c>
      <c r="I3333">
        <v>129278.43</v>
      </c>
      <c r="J3333">
        <v>1</v>
      </c>
      <c r="K3333">
        <v>0</v>
      </c>
      <c r="L3333">
        <v>0</v>
      </c>
      <c r="M3333">
        <v>165562.84</v>
      </c>
      <c r="N3333">
        <v>0</v>
      </c>
      <c r="O3333" t="str">
        <f>IF(Customer_Churn_Records_26[[#This Row],[Exited]] = 1, "Yes","No")</f>
        <v>No</v>
      </c>
      <c r="P3333">
        <v>0</v>
      </c>
      <c r="Q3333" t="str">
        <f>IF(Customer_Churn_Records_26[[#This Row],[Complain]] =1, "Yes", "No")</f>
        <v>No</v>
      </c>
      <c r="R3333">
        <v>1</v>
      </c>
      <c r="S3333" t="s">
        <v>0</v>
      </c>
      <c r="T3333">
        <v>703</v>
      </c>
    </row>
    <row r="3334" spans="1:20" x14ac:dyDescent="0.3">
      <c r="A3334">
        <v>15720508</v>
      </c>
      <c r="B3334" t="s">
        <v>734</v>
      </c>
      <c r="C3334">
        <v>735</v>
      </c>
      <c r="D3334" t="s">
        <v>2</v>
      </c>
      <c r="E3334" t="s">
        <v>5</v>
      </c>
      <c r="F3334">
        <v>31</v>
      </c>
      <c r="G3334" t="str" cm="1">
        <f t="array" ref="G3334">_xlfn.SWITCH(TRUE, Customer_Churn_Records_26[[#This Row],[Age]] &gt;= 70, "Very Old",Customer_Churn_Records_26[[#This Row],[Age]] &gt;= 50, "Old",Customer_Churn_Records_26[[#This Row],[Age]] &gt;=35,"Middle-Age", "Young")</f>
        <v>Young</v>
      </c>
      <c r="H3334">
        <v>3</v>
      </c>
      <c r="I3334">
        <v>119558.35</v>
      </c>
      <c r="J3334">
        <v>1</v>
      </c>
      <c r="K3334">
        <v>0</v>
      </c>
      <c r="L3334">
        <v>0</v>
      </c>
      <c r="M3334">
        <v>72927.679999999993</v>
      </c>
      <c r="N3334">
        <v>0</v>
      </c>
      <c r="O3334" t="str">
        <f>IF(Customer_Churn_Records_26[[#This Row],[Exited]] = 1, "Yes","No")</f>
        <v>No</v>
      </c>
      <c r="P3334">
        <v>0</v>
      </c>
      <c r="Q3334" t="str">
        <f>IF(Customer_Churn_Records_26[[#This Row],[Complain]] =1, "Yes", "No")</f>
        <v>No</v>
      </c>
      <c r="R3334">
        <v>1</v>
      </c>
      <c r="S3334" t="s">
        <v>4</v>
      </c>
      <c r="T3334">
        <v>386</v>
      </c>
    </row>
    <row r="3335" spans="1:20" x14ac:dyDescent="0.3">
      <c r="A3335">
        <v>15599078</v>
      </c>
      <c r="B3335" t="s">
        <v>437</v>
      </c>
      <c r="C3335">
        <v>619</v>
      </c>
      <c r="D3335" t="s">
        <v>6</v>
      </c>
      <c r="E3335" t="s">
        <v>1</v>
      </c>
      <c r="F3335">
        <v>41</v>
      </c>
      <c r="G3335" t="str" cm="1">
        <f t="array" ref="G3335">_xlfn.SWITCH(TRUE, Customer_Churn_Records_26[[#This Row],[Age]] &gt;= 70, "Very Old",Customer_Churn_Records_26[[#This Row],[Age]] &gt;= 50, "Old",Customer_Churn_Records_26[[#This Row],[Age]] &gt;=35,"Middle-Age", "Young")</f>
        <v>Middle-Age</v>
      </c>
      <c r="H3335">
        <v>5</v>
      </c>
      <c r="I3335">
        <v>92467.58</v>
      </c>
      <c r="J3335">
        <v>1</v>
      </c>
      <c r="K3335">
        <v>1</v>
      </c>
      <c r="L3335">
        <v>0</v>
      </c>
      <c r="M3335">
        <v>38270.47</v>
      </c>
      <c r="N3335">
        <v>0</v>
      </c>
      <c r="O3335" t="str">
        <f>IF(Customer_Churn_Records_26[[#This Row],[Exited]] = 1, "Yes","No")</f>
        <v>No</v>
      </c>
      <c r="P3335">
        <v>0</v>
      </c>
      <c r="Q3335" t="str">
        <f>IF(Customer_Churn_Records_26[[#This Row],[Complain]] =1, "Yes", "No")</f>
        <v>No</v>
      </c>
      <c r="R3335">
        <v>3</v>
      </c>
      <c r="S3335" t="s">
        <v>4</v>
      </c>
      <c r="T3335">
        <v>569</v>
      </c>
    </row>
    <row r="3336" spans="1:20" x14ac:dyDescent="0.3">
      <c r="A3336">
        <v>15702300</v>
      </c>
      <c r="B3336" t="s">
        <v>3</v>
      </c>
      <c r="C3336">
        <v>671</v>
      </c>
      <c r="D3336" t="s">
        <v>2</v>
      </c>
      <c r="E3336" t="s">
        <v>5</v>
      </c>
      <c r="F3336">
        <v>27</v>
      </c>
      <c r="G3336" t="str" cm="1">
        <f t="array" ref="G3336">_xlfn.SWITCH(TRUE, Customer_Churn_Records_26[[#This Row],[Age]] &gt;= 70, "Very Old",Customer_Churn_Records_26[[#This Row],[Age]] &gt;= 50, "Old",Customer_Churn_Records_26[[#This Row],[Age]] &gt;=35,"Middle-Age", "Young")</f>
        <v>Young</v>
      </c>
      <c r="H3336">
        <v>5</v>
      </c>
      <c r="I3336">
        <v>0</v>
      </c>
      <c r="J3336">
        <v>2</v>
      </c>
      <c r="K3336">
        <v>0</v>
      </c>
      <c r="L3336">
        <v>0</v>
      </c>
      <c r="M3336">
        <v>120893.07</v>
      </c>
      <c r="N3336">
        <v>0</v>
      </c>
      <c r="O3336" t="str">
        <f>IF(Customer_Churn_Records_26[[#This Row],[Exited]] = 1, "Yes","No")</f>
        <v>No</v>
      </c>
      <c r="P3336">
        <v>0</v>
      </c>
      <c r="Q3336" t="str">
        <f>IF(Customer_Churn_Records_26[[#This Row],[Complain]] =1, "Yes", "No")</f>
        <v>No</v>
      </c>
      <c r="R3336">
        <v>4</v>
      </c>
      <c r="S3336" t="s">
        <v>4</v>
      </c>
      <c r="T3336">
        <v>962</v>
      </c>
    </row>
    <row r="3337" spans="1:20" x14ac:dyDescent="0.3">
      <c r="A3337">
        <v>15660735</v>
      </c>
      <c r="B3337" t="s">
        <v>257</v>
      </c>
      <c r="C3337">
        <v>581</v>
      </c>
      <c r="D3337" t="s">
        <v>15</v>
      </c>
      <c r="E3337" t="s">
        <v>1</v>
      </c>
      <c r="F3337">
        <v>31</v>
      </c>
      <c r="G3337" t="str" cm="1">
        <f t="array" ref="G3337">_xlfn.SWITCH(TRUE, Customer_Churn_Records_26[[#This Row],[Age]] &gt;= 70, "Very Old",Customer_Churn_Records_26[[#This Row],[Age]] &gt;= 50, "Old",Customer_Churn_Records_26[[#This Row],[Age]] &gt;=35,"Middle-Age", "Young")</f>
        <v>Young</v>
      </c>
      <c r="H3337">
        <v>6</v>
      </c>
      <c r="I3337">
        <v>0</v>
      </c>
      <c r="J3337">
        <v>2</v>
      </c>
      <c r="K3337">
        <v>1</v>
      </c>
      <c r="L3337">
        <v>0</v>
      </c>
      <c r="M3337">
        <v>188377.21</v>
      </c>
      <c r="N3337">
        <v>0</v>
      </c>
      <c r="O3337" t="str">
        <f>IF(Customer_Churn_Records_26[[#This Row],[Exited]] = 1, "Yes","No")</f>
        <v>No</v>
      </c>
      <c r="P3337">
        <v>0</v>
      </c>
      <c r="Q3337" t="str">
        <f>IF(Customer_Churn_Records_26[[#This Row],[Complain]] =1, "Yes", "No")</f>
        <v>No</v>
      </c>
      <c r="R3337">
        <v>1</v>
      </c>
      <c r="S3337" t="s">
        <v>8</v>
      </c>
      <c r="T3337">
        <v>644</v>
      </c>
    </row>
    <row r="3338" spans="1:20" x14ac:dyDescent="0.3">
      <c r="A3338">
        <v>15671390</v>
      </c>
      <c r="B3338" t="s">
        <v>425</v>
      </c>
      <c r="C3338">
        <v>690</v>
      </c>
      <c r="D3338" t="s">
        <v>15</v>
      </c>
      <c r="E3338" t="s">
        <v>5</v>
      </c>
      <c r="F3338">
        <v>36</v>
      </c>
      <c r="G3338" t="str" cm="1">
        <f t="array" ref="G3338">_xlfn.SWITCH(TRUE, Customer_Churn_Records_26[[#This Row],[Age]] &gt;= 70, "Very Old",Customer_Churn_Records_26[[#This Row],[Age]] &gt;= 50, "Old",Customer_Churn_Records_26[[#This Row],[Age]] &gt;=35,"Middle-Age", "Young")</f>
        <v>Middle-Age</v>
      </c>
      <c r="H3338">
        <v>10</v>
      </c>
      <c r="I3338">
        <v>0</v>
      </c>
      <c r="J3338">
        <v>2</v>
      </c>
      <c r="K3338">
        <v>1</v>
      </c>
      <c r="L3338">
        <v>0</v>
      </c>
      <c r="M3338">
        <v>55902.93</v>
      </c>
      <c r="N3338">
        <v>0</v>
      </c>
      <c r="O3338" t="str">
        <f>IF(Customer_Churn_Records_26[[#This Row],[Exited]] = 1, "Yes","No")</f>
        <v>No</v>
      </c>
      <c r="P3338">
        <v>0</v>
      </c>
      <c r="Q3338" t="str">
        <f>IF(Customer_Churn_Records_26[[#This Row],[Complain]] =1, "Yes", "No")</f>
        <v>No</v>
      </c>
      <c r="R3338">
        <v>2</v>
      </c>
      <c r="S3338" t="s">
        <v>4</v>
      </c>
      <c r="T3338">
        <v>876</v>
      </c>
    </row>
    <row r="3339" spans="1:20" x14ac:dyDescent="0.3">
      <c r="A3339">
        <v>15647385</v>
      </c>
      <c r="B3339" t="s">
        <v>632</v>
      </c>
      <c r="C3339">
        <v>579</v>
      </c>
      <c r="D3339" t="s">
        <v>15</v>
      </c>
      <c r="E3339" t="s">
        <v>5</v>
      </c>
      <c r="F3339">
        <v>56</v>
      </c>
      <c r="G3339" t="str" cm="1">
        <f t="array" ref="G3339">_xlfn.SWITCH(TRUE, Customer_Churn_Records_26[[#This Row],[Age]] &gt;= 70, "Very Old",Customer_Churn_Records_26[[#This Row],[Age]] &gt;= 50, "Old",Customer_Churn_Records_26[[#This Row],[Age]] &gt;=35,"Middle-Age", "Young")</f>
        <v>Old</v>
      </c>
      <c r="H3339">
        <v>4</v>
      </c>
      <c r="I3339">
        <v>99340.83</v>
      </c>
      <c r="J3339">
        <v>1</v>
      </c>
      <c r="K3339">
        <v>0</v>
      </c>
      <c r="L3339">
        <v>0</v>
      </c>
      <c r="M3339">
        <v>4523.74</v>
      </c>
      <c r="N3339">
        <v>1</v>
      </c>
      <c r="O3339" t="str">
        <f>IF(Customer_Churn_Records_26[[#This Row],[Exited]] = 1, "Yes","No")</f>
        <v>Yes</v>
      </c>
      <c r="P3339">
        <v>1</v>
      </c>
      <c r="Q3339" t="str">
        <f>IF(Customer_Churn_Records_26[[#This Row],[Complain]] =1, "Yes", "No")</f>
        <v>Yes</v>
      </c>
      <c r="R3339">
        <v>1</v>
      </c>
      <c r="S3339" t="s">
        <v>0</v>
      </c>
      <c r="T3339">
        <v>806</v>
      </c>
    </row>
    <row r="3340" spans="1:20" x14ac:dyDescent="0.3">
      <c r="A3340">
        <v>15739223</v>
      </c>
      <c r="B3340" t="s">
        <v>535</v>
      </c>
      <c r="C3340">
        <v>688</v>
      </c>
      <c r="D3340" t="s">
        <v>15</v>
      </c>
      <c r="E3340" t="s">
        <v>1</v>
      </c>
      <c r="F3340">
        <v>24</v>
      </c>
      <c r="G3340" t="str" cm="1">
        <f t="array" ref="G3340">_xlfn.SWITCH(TRUE, Customer_Churn_Records_26[[#This Row],[Age]] &gt;= 70, "Very Old",Customer_Churn_Records_26[[#This Row],[Age]] &gt;= 50, "Old",Customer_Churn_Records_26[[#This Row],[Age]] &gt;=35,"Middle-Age", "Young")</f>
        <v>Young</v>
      </c>
      <c r="H3340">
        <v>3</v>
      </c>
      <c r="I3340">
        <v>0</v>
      </c>
      <c r="J3340">
        <v>2</v>
      </c>
      <c r="K3340">
        <v>1</v>
      </c>
      <c r="L3340">
        <v>1</v>
      </c>
      <c r="M3340">
        <v>102195.16</v>
      </c>
      <c r="N3340">
        <v>0</v>
      </c>
      <c r="O3340" t="str">
        <f>IF(Customer_Churn_Records_26[[#This Row],[Exited]] = 1, "Yes","No")</f>
        <v>No</v>
      </c>
      <c r="P3340">
        <v>0</v>
      </c>
      <c r="Q3340" t="str">
        <f>IF(Customer_Churn_Records_26[[#This Row],[Complain]] =1, "Yes", "No")</f>
        <v>No</v>
      </c>
      <c r="R3340">
        <v>5</v>
      </c>
      <c r="S3340" t="s">
        <v>0</v>
      </c>
      <c r="T3340">
        <v>739</v>
      </c>
    </row>
    <row r="3341" spans="1:20" x14ac:dyDescent="0.3">
      <c r="A3341">
        <v>15631305</v>
      </c>
      <c r="B3341" t="s">
        <v>1615</v>
      </c>
      <c r="C3341">
        <v>599</v>
      </c>
      <c r="D3341" t="s">
        <v>15</v>
      </c>
      <c r="E3341" t="s">
        <v>1</v>
      </c>
      <c r="F3341">
        <v>28</v>
      </c>
      <c r="G3341" t="str" cm="1">
        <f t="array" ref="G3341">_xlfn.SWITCH(TRUE, Customer_Churn_Records_26[[#This Row],[Age]] &gt;= 70, "Very Old",Customer_Churn_Records_26[[#This Row],[Age]] &gt;= 50, "Old",Customer_Churn_Records_26[[#This Row],[Age]] &gt;=35,"Middle-Age", "Young")</f>
        <v>Young</v>
      </c>
      <c r="H3341">
        <v>4</v>
      </c>
      <c r="I3341">
        <v>126833.79</v>
      </c>
      <c r="J3341">
        <v>2</v>
      </c>
      <c r="K3341">
        <v>1</v>
      </c>
      <c r="L3341">
        <v>0</v>
      </c>
      <c r="M3341">
        <v>60843.09</v>
      </c>
      <c r="N3341">
        <v>1</v>
      </c>
      <c r="O3341" t="str">
        <f>IF(Customer_Churn_Records_26[[#This Row],[Exited]] = 1, "Yes","No")</f>
        <v>Yes</v>
      </c>
      <c r="P3341">
        <v>1</v>
      </c>
      <c r="Q3341" t="str">
        <f>IF(Customer_Churn_Records_26[[#This Row],[Complain]] =1, "Yes", "No")</f>
        <v>Yes</v>
      </c>
      <c r="R3341">
        <v>5</v>
      </c>
      <c r="S3341" t="s">
        <v>10</v>
      </c>
      <c r="T3341">
        <v>252</v>
      </c>
    </row>
    <row r="3342" spans="1:20" x14ac:dyDescent="0.3">
      <c r="A3342">
        <v>15809263</v>
      </c>
      <c r="B3342" t="s">
        <v>200</v>
      </c>
      <c r="C3342">
        <v>729</v>
      </c>
      <c r="D3342" t="s">
        <v>6</v>
      </c>
      <c r="E3342" t="s">
        <v>5</v>
      </c>
      <c r="F3342">
        <v>29</v>
      </c>
      <c r="G3342" t="str" cm="1">
        <f t="array" ref="G3342">_xlfn.SWITCH(TRUE, Customer_Churn_Records_26[[#This Row],[Age]] &gt;= 70, "Very Old",Customer_Churn_Records_26[[#This Row],[Age]] &gt;= 50, "Old",Customer_Churn_Records_26[[#This Row],[Age]] &gt;=35,"Middle-Age", "Young")</f>
        <v>Young</v>
      </c>
      <c r="H3342">
        <v>5</v>
      </c>
      <c r="I3342">
        <v>109676.52</v>
      </c>
      <c r="J3342">
        <v>1</v>
      </c>
      <c r="K3342">
        <v>1</v>
      </c>
      <c r="L3342">
        <v>1</v>
      </c>
      <c r="M3342">
        <v>25548.47</v>
      </c>
      <c r="N3342">
        <v>0</v>
      </c>
      <c r="O3342" t="str">
        <f>IF(Customer_Churn_Records_26[[#This Row],[Exited]] = 1, "Yes","No")</f>
        <v>No</v>
      </c>
      <c r="P3342">
        <v>0</v>
      </c>
      <c r="Q3342" t="str">
        <f>IF(Customer_Churn_Records_26[[#This Row],[Complain]] =1, "Yes", "No")</f>
        <v>No</v>
      </c>
      <c r="R3342">
        <v>4</v>
      </c>
      <c r="S3342" t="s">
        <v>10</v>
      </c>
      <c r="T3342">
        <v>790</v>
      </c>
    </row>
    <row r="3343" spans="1:20" x14ac:dyDescent="0.3">
      <c r="A3343">
        <v>15640866</v>
      </c>
      <c r="B3343" t="s">
        <v>949</v>
      </c>
      <c r="C3343">
        <v>718</v>
      </c>
      <c r="D3343" t="s">
        <v>2</v>
      </c>
      <c r="E3343" t="s">
        <v>1</v>
      </c>
      <c r="F3343">
        <v>29</v>
      </c>
      <c r="G3343" t="str" cm="1">
        <f t="array" ref="G3343">_xlfn.SWITCH(TRUE, Customer_Churn_Records_26[[#This Row],[Age]] &gt;= 70, "Very Old",Customer_Churn_Records_26[[#This Row],[Age]] &gt;= 50, "Old",Customer_Churn_Records_26[[#This Row],[Age]] &gt;=35,"Middle-Age", "Young")</f>
        <v>Young</v>
      </c>
      <c r="H3343">
        <v>3</v>
      </c>
      <c r="I3343">
        <v>0</v>
      </c>
      <c r="J3343">
        <v>1</v>
      </c>
      <c r="K3343">
        <v>0</v>
      </c>
      <c r="L3343">
        <v>1</v>
      </c>
      <c r="M3343">
        <v>134462.29</v>
      </c>
      <c r="N3343">
        <v>0</v>
      </c>
      <c r="O3343" t="str">
        <f>IF(Customer_Churn_Records_26[[#This Row],[Exited]] = 1, "Yes","No")</f>
        <v>No</v>
      </c>
      <c r="P3343">
        <v>0</v>
      </c>
      <c r="Q3343" t="str">
        <f>IF(Customer_Churn_Records_26[[#This Row],[Complain]] =1, "Yes", "No")</f>
        <v>No</v>
      </c>
      <c r="R3343">
        <v>4</v>
      </c>
      <c r="S3343" t="s">
        <v>10</v>
      </c>
      <c r="T3343">
        <v>253</v>
      </c>
    </row>
    <row r="3344" spans="1:20" x14ac:dyDescent="0.3">
      <c r="A3344">
        <v>15775663</v>
      </c>
      <c r="B3344" t="s">
        <v>382</v>
      </c>
      <c r="C3344">
        <v>712</v>
      </c>
      <c r="D3344" t="s">
        <v>6</v>
      </c>
      <c r="E3344" t="s">
        <v>5</v>
      </c>
      <c r="F3344">
        <v>53</v>
      </c>
      <c r="G3344" t="str" cm="1">
        <f t="array" ref="G3344">_xlfn.SWITCH(TRUE, Customer_Churn_Records_26[[#This Row],[Age]] &gt;= 70, "Very Old",Customer_Churn_Records_26[[#This Row],[Age]] &gt;= 50, "Old",Customer_Churn_Records_26[[#This Row],[Age]] &gt;=35,"Middle-Age", "Young")</f>
        <v>Old</v>
      </c>
      <c r="H3344">
        <v>6</v>
      </c>
      <c r="I3344">
        <v>134729.99</v>
      </c>
      <c r="J3344">
        <v>2</v>
      </c>
      <c r="K3344">
        <v>1</v>
      </c>
      <c r="L3344">
        <v>1</v>
      </c>
      <c r="M3344">
        <v>132702.64000000001</v>
      </c>
      <c r="N3344">
        <v>0</v>
      </c>
      <c r="O3344" t="str">
        <f>IF(Customer_Churn_Records_26[[#This Row],[Exited]] = 1, "Yes","No")</f>
        <v>No</v>
      </c>
      <c r="P3344">
        <v>0</v>
      </c>
      <c r="Q3344" t="str">
        <f>IF(Customer_Churn_Records_26[[#This Row],[Complain]] =1, "Yes", "No")</f>
        <v>No</v>
      </c>
      <c r="R3344">
        <v>2</v>
      </c>
      <c r="S3344" t="s">
        <v>0</v>
      </c>
      <c r="T3344">
        <v>856</v>
      </c>
    </row>
    <row r="3345" spans="1:20" x14ac:dyDescent="0.3">
      <c r="A3345">
        <v>15631800</v>
      </c>
      <c r="B3345" t="s">
        <v>853</v>
      </c>
      <c r="C3345">
        <v>474</v>
      </c>
      <c r="D3345" t="s">
        <v>2</v>
      </c>
      <c r="E3345" t="s">
        <v>5</v>
      </c>
      <c r="F3345">
        <v>37</v>
      </c>
      <c r="G3345" t="str" cm="1">
        <f t="array" ref="G3345">_xlfn.SWITCH(TRUE, Customer_Churn_Records_26[[#This Row],[Age]] &gt;= 70, "Very Old",Customer_Churn_Records_26[[#This Row],[Age]] &gt;= 50, "Old",Customer_Churn_Records_26[[#This Row],[Age]] &gt;=35,"Middle-Age", "Young")</f>
        <v>Middle-Age</v>
      </c>
      <c r="H3345">
        <v>3</v>
      </c>
      <c r="I3345">
        <v>98431.37</v>
      </c>
      <c r="J3345">
        <v>1</v>
      </c>
      <c r="K3345">
        <v>0</v>
      </c>
      <c r="L3345">
        <v>0</v>
      </c>
      <c r="M3345">
        <v>75698.44</v>
      </c>
      <c r="N3345">
        <v>0</v>
      </c>
      <c r="O3345" t="str">
        <f>IF(Customer_Churn_Records_26[[#This Row],[Exited]] = 1, "Yes","No")</f>
        <v>No</v>
      </c>
      <c r="P3345">
        <v>0</v>
      </c>
      <c r="Q3345" t="str">
        <f>IF(Customer_Churn_Records_26[[#This Row],[Complain]] =1, "Yes", "No")</f>
        <v>No</v>
      </c>
      <c r="R3345">
        <v>4</v>
      </c>
      <c r="S3345" t="s">
        <v>0</v>
      </c>
      <c r="T3345">
        <v>972</v>
      </c>
    </row>
    <row r="3346" spans="1:20" x14ac:dyDescent="0.3">
      <c r="A3346">
        <v>15654292</v>
      </c>
      <c r="B3346" t="s">
        <v>2358</v>
      </c>
      <c r="C3346">
        <v>565</v>
      </c>
      <c r="D3346" t="s">
        <v>6</v>
      </c>
      <c r="E3346" t="s">
        <v>5</v>
      </c>
      <c r="F3346">
        <v>33</v>
      </c>
      <c r="G3346" t="str" cm="1">
        <f t="array" ref="G3346">_xlfn.SWITCH(TRUE, Customer_Churn_Records_26[[#This Row],[Age]] &gt;= 70, "Very Old",Customer_Churn_Records_26[[#This Row],[Age]] &gt;= 50, "Old",Customer_Churn_Records_26[[#This Row],[Age]] &gt;=35,"Middle-Age", "Young")</f>
        <v>Young</v>
      </c>
      <c r="H3346">
        <v>8</v>
      </c>
      <c r="I3346">
        <v>130368.31</v>
      </c>
      <c r="J3346">
        <v>2</v>
      </c>
      <c r="K3346">
        <v>1</v>
      </c>
      <c r="L3346">
        <v>0</v>
      </c>
      <c r="M3346">
        <v>105642.43</v>
      </c>
      <c r="N3346">
        <v>0</v>
      </c>
      <c r="O3346" t="str">
        <f>IF(Customer_Churn_Records_26[[#This Row],[Exited]] = 1, "Yes","No")</f>
        <v>No</v>
      </c>
      <c r="P3346">
        <v>0</v>
      </c>
      <c r="Q3346" t="str">
        <f>IF(Customer_Churn_Records_26[[#This Row],[Complain]] =1, "Yes", "No")</f>
        <v>No</v>
      </c>
      <c r="R3346">
        <v>3</v>
      </c>
      <c r="S3346" t="s">
        <v>4</v>
      </c>
      <c r="T3346">
        <v>860</v>
      </c>
    </row>
    <row r="3347" spans="1:20" x14ac:dyDescent="0.3">
      <c r="A3347">
        <v>15648320</v>
      </c>
      <c r="B3347" t="s">
        <v>1151</v>
      </c>
      <c r="C3347">
        <v>658</v>
      </c>
      <c r="D3347" t="s">
        <v>2</v>
      </c>
      <c r="E3347" t="s">
        <v>1</v>
      </c>
      <c r="F3347">
        <v>31</v>
      </c>
      <c r="G3347" t="str" cm="1">
        <f t="array" ref="G3347">_xlfn.SWITCH(TRUE, Customer_Churn_Records_26[[#This Row],[Age]] &gt;= 70, "Very Old",Customer_Churn_Records_26[[#This Row],[Age]] &gt;= 50, "Old",Customer_Churn_Records_26[[#This Row],[Age]] &gt;=35,"Middle-Age", "Young")</f>
        <v>Young</v>
      </c>
      <c r="H3347">
        <v>7</v>
      </c>
      <c r="I3347">
        <v>123974.96</v>
      </c>
      <c r="J3347">
        <v>1</v>
      </c>
      <c r="K3347">
        <v>1</v>
      </c>
      <c r="L3347">
        <v>0</v>
      </c>
      <c r="M3347">
        <v>102153.75</v>
      </c>
      <c r="N3347">
        <v>0</v>
      </c>
      <c r="O3347" t="str">
        <f>IF(Customer_Churn_Records_26[[#This Row],[Exited]] = 1, "Yes","No")</f>
        <v>No</v>
      </c>
      <c r="P3347">
        <v>0</v>
      </c>
      <c r="Q3347" t="str">
        <f>IF(Customer_Churn_Records_26[[#This Row],[Complain]] =1, "Yes", "No")</f>
        <v>No</v>
      </c>
      <c r="R3347">
        <v>3</v>
      </c>
      <c r="S3347" t="s">
        <v>0</v>
      </c>
      <c r="T3347">
        <v>226</v>
      </c>
    </row>
    <row r="3348" spans="1:20" x14ac:dyDescent="0.3">
      <c r="A3348">
        <v>15726747</v>
      </c>
      <c r="B3348" t="s">
        <v>899</v>
      </c>
      <c r="C3348">
        <v>714</v>
      </c>
      <c r="D3348" t="s">
        <v>2</v>
      </c>
      <c r="E3348" t="s">
        <v>5</v>
      </c>
      <c r="F3348">
        <v>63</v>
      </c>
      <c r="G3348" t="str" cm="1">
        <f t="array" ref="G3348">_xlfn.SWITCH(TRUE, Customer_Churn_Records_26[[#This Row],[Age]] &gt;= 70, "Very Old",Customer_Churn_Records_26[[#This Row],[Age]] &gt;= 50, "Old",Customer_Churn_Records_26[[#This Row],[Age]] &gt;=35,"Middle-Age", "Young")</f>
        <v>Old</v>
      </c>
      <c r="H3348">
        <v>4</v>
      </c>
      <c r="I3348">
        <v>138082.16</v>
      </c>
      <c r="J3348">
        <v>1</v>
      </c>
      <c r="K3348">
        <v>0</v>
      </c>
      <c r="L3348">
        <v>1</v>
      </c>
      <c r="M3348">
        <v>166677.54</v>
      </c>
      <c r="N3348">
        <v>0</v>
      </c>
      <c r="O3348" t="str">
        <f>IF(Customer_Churn_Records_26[[#This Row],[Exited]] = 1, "Yes","No")</f>
        <v>No</v>
      </c>
      <c r="P3348">
        <v>0</v>
      </c>
      <c r="Q3348" t="str">
        <f>IF(Customer_Churn_Records_26[[#This Row],[Complain]] =1, "Yes", "No")</f>
        <v>No</v>
      </c>
      <c r="R3348">
        <v>1</v>
      </c>
      <c r="S3348" t="s">
        <v>4</v>
      </c>
      <c r="T3348">
        <v>945</v>
      </c>
    </row>
    <row r="3349" spans="1:20" x14ac:dyDescent="0.3">
      <c r="A3349">
        <v>15694510</v>
      </c>
      <c r="B3349" t="s">
        <v>2107</v>
      </c>
      <c r="C3349">
        <v>725</v>
      </c>
      <c r="D3349" t="s">
        <v>2</v>
      </c>
      <c r="E3349" t="s">
        <v>5</v>
      </c>
      <c r="F3349">
        <v>45</v>
      </c>
      <c r="G3349" t="str" cm="1">
        <f t="array" ref="G3349">_xlfn.SWITCH(TRUE, Customer_Churn_Records_26[[#This Row],[Age]] &gt;= 70, "Very Old",Customer_Churn_Records_26[[#This Row],[Age]] &gt;= 50, "Old",Customer_Churn_Records_26[[#This Row],[Age]] &gt;=35,"Middle-Age", "Young")</f>
        <v>Middle-Age</v>
      </c>
      <c r="H3349">
        <v>1</v>
      </c>
      <c r="I3349">
        <v>129855.32</v>
      </c>
      <c r="J3349">
        <v>1</v>
      </c>
      <c r="K3349">
        <v>0</v>
      </c>
      <c r="L3349">
        <v>0</v>
      </c>
      <c r="M3349">
        <v>24218.65</v>
      </c>
      <c r="N3349">
        <v>0</v>
      </c>
      <c r="O3349" t="str">
        <f>IF(Customer_Churn_Records_26[[#This Row],[Exited]] = 1, "Yes","No")</f>
        <v>No</v>
      </c>
      <c r="P3349">
        <v>0</v>
      </c>
      <c r="Q3349" t="str">
        <f>IF(Customer_Churn_Records_26[[#This Row],[Complain]] =1, "Yes", "No")</f>
        <v>No</v>
      </c>
      <c r="R3349">
        <v>2</v>
      </c>
      <c r="S3349" t="s">
        <v>8</v>
      </c>
      <c r="T3349">
        <v>917</v>
      </c>
    </row>
    <row r="3350" spans="1:20" x14ac:dyDescent="0.3">
      <c r="A3350">
        <v>15572291</v>
      </c>
      <c r="B3350" t="s">
        <v>744</v>
      </c>
      <c r="C3350">
        <v>825</v>
      </c>
      <c r="D3350" t="s">
        <v>2</v>
      </c>
      <c r="E3350" t="s">
        <v>5</v>
      </c>
      <c r="F3350">
        <v>40</v>
      </c>
      <c r="G3350" t="str" cm="1">
        <f t="array" ref="G3350">_xlfn.SWITCH(TRUE, Customer_Churn_Records_26[[#This Row],[Age]] &gt;= 70, "Very Old",Customer_Churn_Records_26[[#This Row],[Age]] &gt;= 50, "Old",Customer_Churn_Records_26[[#This Row],[Age]] &gt;=35,"Middle-Age", "Young")</f>
        <v>Middle-Age</v>
      </c>
      <c r="H3350">
        <v>6</v>
      </c>
      <c r="I3350">
        <v>132308.22</v>
      </c>
      <c r="J3350">
        <v>1</v>
      </c>
      <c r="K3350">
        <v>0</v>
      </c>
      <c r="L3350">
        <v>0</v>
      </c>
      <c r="M3350">
        <v>117122.5</v>
      </c>
      <c r="N3350">
        <v>0</v>
      </c>
      <c r="O3350" t="str">
        <f>IF(Customer_Churn_Records_26[[#This Row],[Exited]] = 1, "Yes","No")</f>
        <v>No</v>
      </c>
      <c r="P3350">
        <v>0</v>
      </c>
      <c r="Q3350" t="str">
        <f>IF(Customer_Churn_Records_26[[#This Row],[Complain]] =1, "Yes", "No")</f>
        <v>No</v>
      </c>
      <c r="R3350">
        <v>2</v>
      </c>
      <c r="S3350" t="s">
        <v>10</v>
      </c>
      <c r="T3350">
        <v>465</v>
      </c>
    </row>
    <row r="3351" spans="1:20" x14ac:dyDescent="0.3">
      <c r="A3351">
        <v>15603465</v>
      </c>
      <c r="B3351" t="s">
        <v>840</v>
      </c>
      <c r="C3351">
        <v>665</v>
      </c>
      <c r="D3351" t="s">
        <v>6</v>
      </c>
      <c r="E3351" t="s">
        <v>1</v>
      </c>
      <c r="F3351">
        <v>45</v>
      </c>
      <c r="G3351" t="str" cm="1">
        <f t="array" ref="G3351">_xlfn.SWITCH(TRUE, Customer_Churn_Records_26[[#This Row],[Age]] &gt;= 70, "Very Old",Customer_Churn_Records_26[[#This Row],[Age]] &gt;= 50, "Old",Customer_Churn_Records_26[[#This Row],[Age]] &gt;=35,"Middle-Age", "Young")</f>
        <v>Middle-Age</v>
      </c>
      <c r="H3351">
        <v>5</v>
      </c>
      <c r="I3351">
        <v>155447.65</v>
      </c>
      <c r="J3351">
        <v>2</v>
      </c>
      <c r="K3351">
        <v>1</v>
      </c>
      <c r="L3351">
        <v>0</v>
      </c>
      <c r="M3351">
        <v>51871.95</v>
      </c>
      <c r="N3351">
        <v>1</v>
      </c>
      <c r="O3351" t="str">
        <f>IF(Customer_Churn_Records_26[[#This Row],[Exited]] = 1, "Yes","No")</f>
        <v>Yes</v>
      </c>
      <c r="P3351">
        <v>1</v>
      </c>
      <c r="Q3351" t="str">
        <f>IF(Customer_Churn_Records_26[[#This Row],[Complain]] =1, "Yes", "No")</f>
        <v>Yes</v>
      </c>
      <c r="R3351">
        <v>4</v>
      </c>
      <c r="S3351" t="s">
        <v>10</v>
      </c>
      <c r="T3351">
        <v>511</v>
      </c>
    </row>
    <row r="3352" spans="1:20" x14ac:dyDescent="0.3">
      <c r="A3352">
        <v>15685628</v>
      </c>
      <c r="B3352" t="s">
        <v>634</v>
      </c>
      <c r="C3352">
        <v>670</v>
      </c>
      <c r="D3352" t="s">
        <v>15</v>
      </c>
      <c r="E3352" t="s">
        <v>5</v>
      </c>
      <c r="F3352">
        <v>35</v>
      </c>
      <c r="G3352" t="str" cm="1">
        <f t="array" ref="G3352">_xlfn.SWITCH(TRUE, Customer_Churn_Records_26[[#This Row],[Age]] &gt;= 70, "Very Old",Customer_Churn_Records_26[[#This Row],[Age]] &gt;= 50, "Old",Customer_Churn_Records_26[[#This Row],[Age]] &gt;=35,"Middle-Age", "Young")</f>
        <v>Middle-Age</v>
      </c>
      <c r="H3352">
        <v>2</v>
      </c>
      <c r="I3352">
        <v>124268.64</v>
      </c>
      <c r="J3352">
        <v>2</v>
      </c>
      <c r="K3352">
        <v>0</v>
      </c>
      <c r="L3352">
        <v>1</v>
      </c>
      <c r="M3352">
        <v>84321.03</v>
      </c>
      <c r="N3352">
        <v>0</v>
      </c>
      <c r="O3352" t="str">
        <f>IF(Customer_Churn_Records_26[[#This Row],[Exited]] = 1, "Yes","No")</f>
        <v>No</v>
      </c>
      <c r="P3352">
        <v>0</v>
      </c>
      <c r="Q3352" t="str">
        <f>IF(Customer_Churn_Records_26[[#This Row],[Complain]] =1, "Yes", "No")</f>
        <v>No</v>
      </c>
      <c r="R3352">
        <v>4</v>
      </c>
      <c r="S3352" t="s">
        <v>0</v>
      </c>
      <c r="T3352">
        <v>301</v>
      </c>
    </row>
    <row r="3353" spans="1:20" x14ac:dyDescent="0.3">
      <c r="A3353">
        <v>15792729</v>
      </c>
      <c r="B3353" t="s">
        <v>2357</v>
      </c>
      <c r="C3353">
        <v>474</v>
      </c>
      <c r="D3353" t="s">
        <v>6</v>
      </c>
      <c r="E3353" t="s">
        <v>1</v>
      </c>
      <c r="F3353">
        <v>34</v>
      </c>
      <c r="G3353" t="str" cm="1">
        <f t="array" ref="G3353">_xlfn.SWITCH(TRUE, Customer_Churn_Records_26[[#This Row],[Age]] &gt;= 70, "Very Old",Customer_Churn_Records_26[[#This Row],[Age]] &gt;= 50, "Old",Customer_Churn_Records_26[[#This Row],[Age]] &gt;=35,"Middle-Age", "Young")</f>
        <v>Young</v>
      </c>
      <c r="H3353">
        <v>9</v>
      </c>
      <c r="I3353">
        <v>176311.36</v>
      </c>
      <c r="J3353">
        <v>1</v>
      </c>
      <c r="K3353">
        <v>1</v>
      </c>
      <c r="L3353">
        <v>0</v>
      </c>
      <c r="M3353">
        <v>160213.26999999999</v>
      </c>
      <c r="N3353">
        <v>0</v>
      </c>
      <c r="O3353" t="str">
        <f>IF(Customer_Churn_Records_26[[#This Row],[Exited]] = 1, "Yes","No")</f>
        <v>No</v>
      </c>
      <c r="P3353">
        <v>0</v>
      </c>
      <c r="Q3353" t="str">
        <f>IF(Customer_Churn_Records_26[[#This Row],[Complain]] =1, "Yes", "No")</f>
        <v>No</v>
      </c>
      <c r="R3353">
        <v>3</v>
      </c>
      <c r="S3353" t="s">
        <v>8</v>
      </c>
      <c r="T3353">
        <v>724</v>
      </c>
    </row>
    <row r="3354" spans="1:20" x14ac:dyDescent="0.3">
      <c r="A3354">
        <v>15767414</v>
      </c>
      <c r="B3354" t="s">
        <v>634</v>
      </c>
      <c r="C3354">
        <v>591</v>
      </c>
      <c r="D3354" t="s">
        <v>2</v>
      </c>
      <c r="E3354" t="s">
        <v>5</v>
      </c>
      <c r="F3354">
        <v>40</v>
      </c>
      <c r="G3354" t="str" cm="1">
        <f t="array" ref="G3354">_xlfn.SWITCH(TRUE, Customer_Churn_Records_26[[#This Row],[Age]] &gt;= 70, "Very Old",Customer_Churn_Records_26[[#This Row],[Age]] &gt;= 50, "Old",Customer_Churn_Records_26[[#This Row],[Age]] &gt;=35,"Middle-Age", "Young")</f>
        <v>Middle-Age</v>
      </c>
      <c r="H3354">
        <v>2</v>
      </c>
      <c r="I3354">
        <v>99886.42</v>
      </c>
      <c r="J3354">
        <v>2</v>
      </c>
      <c r="K3354">
        <v>1</v>
      </c>
      <c r="L3354">
        <v>1</v>
      </c>
      <c r="M3354">
        <v>88695.19</v>
      </c>
      <c r="N3354">
        <v>0</v>
      </c>
      <c r="O3354" t="str">
        <f>IF(Customer_Churn_Records_26[[#This Row],[Exited]] = 1, "Yes","No")</f>
        <v>No</v>
      </c>
      <c r="P3354">
        <v>0</v>
      </c>
      <c r="Q3354" t="str">
        <f>IF(Customer_Churn_Records_26[[#This Row],[Complain]] =1, "Yes", "No")</f>
        <v>No</v>
      </c>
      <c r="R3354">
        <v>2</v>
      </c>
      <c r="S3354" t="s">
        <v>4</v>
      </c>
      <c r="T3354">
        <v>675</v>
      </c>
    </row>
    <row r="3355" spans="1:20" x14ac:dyDescent="0.3">
      <c r="A3355">
        <v>15568044</v>
      </c>
      <c r="B3355" t="s">
        <v>74</v>
      </c>
      <c r="C3355">
        <v>508</v>
      </c>
      <c r="D3355" t="s">
        <v>2</v>
      </c>
      <c r="E3355" t="s">
        <v>1</v>
      </c>
      <c r="F3355">
        <v>31</v>
      </c>
      <c r="G3355" t="str" cm="1">
        <f t="array" ref="G3355">_xlfn.SWITCH(TRUE, Customer_Churn_Records_26[[#This Row],[Age]] &gt;= 70, "Very Old",Customer_Churn_Records_26[[#This Row],[Age]] &gt;= 50, "Old",Customer_Churn_Records_26[[#This Row],[Age]] &gt;=35,"Middle-Age", "Young")</f>
        <v>Young</v>
      </c>
      <c r="H3355">
        <v>7</v>
      </c>
      <c r="I3355">
        <v>0</v>
      </c>
      <c r="J3355">
        <v>2</v>
      </c>
      <c r="K3355">
        <v>1</v>
      </c>
      <c r="L3355">
        <v>1</v>
      </c>
      <c r="M3355">
        <v>6123.15</v>
      </c>
      <c r="N3355">
        <v>0</v>
      </c>
      <c r="O3355" t="str">
        <f>IF(Customer_Churn_Records_26[[#This Row],[Exited]] = 1, "Yes","No")</f>
        <v>No</v>
      </c>
      <c r="P3355">
        <v>0</v>
      </c>
      <c r="Q3355" t="str">
        <f>IF(Customer_Churn_Records_26[[#This Row],[Complain]] =1, "Yes", "No")</f>
        <v>No</v>
      </c>
      <c r="R3355">
        <v>4</v>
      </c>
      <c r="S3355" t="s">
        <v>4</v>
      </c>
      <c r="T3355">
        <v>573</v>
      </c>
    </row>
    <row r="3356" spans="1:20" x14ac:dyDescent="0.3">
      <c r="A3356">
        <v>15751333</v>
      </c>
      <c r="B3356" t="s">
        <v>1163</v>
      </c>
      <c r="C3356">
        <v>695</v>
      </c>
      <c r="D3356" t="s">
        <v>2</v>
      </c>
      <c r="E3356" t="s">
        <v>1</v>
      </c>
      <c r="F3356">
        <v>36</v>
      </c>
      <c r="G3356" t="str" cm="1">
        <f t="array" ref="G3356">_xlfn.SWITCH(TRUE, Customer_Churn_Records_26[[#This Row],[Age]] &gt;= 70, "Very Old",Customer_Churn_Records_26[[#This Row],[Age]] &gt;= 50, "Old",Customer_Churn_Records_26[[#This Row],[Age]] &gt;=35,"Middle-Age", "Young")</f>
        <v>Middle-Age</v>
      </c>
      <c r="H3356">
        <v>2</v>
      </c>
      <c r="I3356">
        <v>0</v>
      </c>
      <c r="J3356">
        <v>2</v>
      </c>
      <c r="K3356">
        <v>0</v>
      </c>
      <c r="L3356">
        <v>1</v>
      </c>
      <c r="M3356">
        <v>167749.54</v>
      </c>
      <c r="N3356">
        <v>0</v>
      </c>
      <c r="O3356" t="str">
        <f>IF(Customer_Churn_Records_26[[#This Row],[Exited]] = 1, "Yes","No")</f>
        <v>No</v>
      </c>
      <c r="P3356">
        <v>0</v>
      </c>
      <c r="Q3356" t="str">
        <f>IF(Customer_Churn_Records_26[[#This Row],[Complain]] =1, "Yes", "No")</f>
        <v>No</v>
      </c>
      <c r="R3356">
        <v>3</v>
      </c>
      <c r="S3356" t="s">
        <v>8</v>
      </c>
      <c r="T3356">
        <v>463</v>
      </c>
    </row>
    <row r="3357" spans="1:20" x14ac:dyDescent="0.3">
      <c r="A3357">
        <v>15623062</v>
      </c>
      <c r="B3357" t="s">
        <v>183</v>
      </c>
      <c r="C3357">
        <v>660</v>
      </c>
      <c r="D3357" t="s">
        <v>6</v>
      </c>
      <c r="E3357" t="s">
        <v>5</v>
      </c>
      <c r="F3357">
        <v>24</v>
      </c>
      <c r="G3357" t="str" cm="1">
        <f t="array" ref="G3357">_xlfn.SWITCH(TRUE, Customer_Churn_Records_26[[#This Row],[Age]] &gt;= 70, "Very Old",Customer_Churn_Records_26[[#This Row],[Age]] &gt;= 50, "Old",Customer_Churn_Records_26[[#This Row],[Age]] &gt;=35,"Middle-Age", "Young")</f>
        <v>Young</v>
      </c>
      <c r="H3357">
        <v>5</v>
      </c>
      <c r="I3357">
        <v>85089.3</v>
      </c>
      <c r="J3357">
        <v>1</v>
      </c>
      <c r="K3357">
        <v>1</v>
      </c>
      <c r="L3357">
        <v>1</v>
      </c>
      <c r="M3357">
        <v>71638</v>
      </c>
      <c r="N3357">
        <v>0</v>
      </c>
      <c r="O3357" t="str">
        <f>IF(Customer_Churn_Records_26[[#This Row],[Exited]] = 1, "Yes","No")</f>
        <v>No</v>
      </c>
      <c r="P3357">
        <v>0</v>
      </c>
      <c r="Q3357" t="str">
        <f>IF(Customer_Churn_Records_26[[#This Row],[Complain]] =1, "Yes", "No")</f>
        <v>No</v>
      </c>
      <c r="R3357">
        <v>3</v>
      </c>
      <c r="S3357" t="s">
        <v>10</v>
      </c>
      <c r="T3357">
        <v>809</v>
      </c>
    </row>
    <row r="3358" spans="1:20" x14ac:dyDescent="0.3">
      <c r="A3358">
        <v>15713621</v>
      </c>
      <c r="B3358" t="s">
        <v>2356</v>
      </c>
      <c r="C3358">
        <v>687</v>
      </c>
      <c r="D3358" t="s">
        <v>6</v>
      </c>
      <c r="E3358" t="s">
        <v>5</v>
      </c>
      <c r="F3358">
        <v>41</v>
      </c>
      <c r="G3358" t="str" cm="1">
        <f t="array" ref="G3358">_xlfn.SWITCH(TRUE, Customer_Churn_Records_26[[#This Row],[Age]] &gt;= 70, "Very Old",Customer_Churn_Records_26[[#This Row],[Age]] &gt;= 50, "Old",Customer_Churn_Records_26[[#This Row],[Age]] &gt;=35,"Middle-Age", "Young")</f>
        <v>Middle-Age</v>
      </c>
      <c r="H3358">
        <v>10</v>
      </c>
      <c r="I3358">
        <v>134318.21</v>
      </c>
      <c r="J3358">
        <v>2</v>
      </c>
      <c r="K3358">
        <v>1</v>
      </c>
      <c r="L3358">
        <v>1</v>
      </c>
      <c r="M3358">
        <v>198064.52</v>
      </c>
      <c r="N3358">
        <v>0</v>
      </c>
      <c r="O3358" t="str">
        <f>IF(Customer_Churn_Records_26[[#This Row],[Exited]] = 1, "Yes","No")</f>
        <v>No</v>
      </c>
      <c r="P3358">
        <v>0</v>
      </c>
      <c r="Q3358" t="str">
        <f>IF(Customer_Churn_Records_26[[#This Row],[Complain]] =1, "Yes", "No")</f>
        <v>No</v>
      </c>
      <c r="R3358">
        <v>4</v>
      </c>
      <c r="S3358" t="s">
        <v>0</v>
      </c>
      <c r="T3358">
        <v>402</v>
      </c>
    </row>
    <row r="3359" spans="1:20" x14ac:dyDescent="0.3">
      <c r="A3359">
        <v>15670668</v>
      </c>
      <c r="B3359" t="s">
        <v>507</v>
      </c>
      <c r="C3359">
        <v>658</v>
      </c>
      <c r="D3359" t="s">
        <v>6</v>
      </c>
      <c r="E3359" t="s">
        <v>5</v>
      </c>
      <c r="F3359">
        <v>29</v>
      </c>
      <c r="G3359" t="str" cm="1">
        <f t="array" ref="G3359">_xlfn.SWITCH(TRUE, Customer_Churn_Records_26[[#This Row],[Age]] &gt;= 70, "Very Old",Customer_Churn_Records_26[[#This Row],[Age]] &gt;= 50, "Old",Customer_Churn_Records_26[[#This Row],[Age]] &gt;=35,"Middle-Age", "Young")</f>
        <v>Young</v>
      </c>
      <c r="H3359">
        <v>5</v>
      </c>
      <c r="I3359">
        <v>75395.53</v>
      </c>
      <c r="J3359">
        <v>2</v>
      </c>
      <c r="K3359">
        <v>0</v>
      </c>
      <c r="L3359">
        <v>1</v>
      </c>
      <c r="M3359">
        <v>54914.92</v>
      </c>
      <c r="N3359">
        <v>0</v>
      </c>
      <c r="O3359" t="str">
        <f>IF(Customer_Churn_Records_26[[#This Row],[Exited]] = 1, "Yes","No")</f>
        <v>No</v>
      </c>
      <c r="P3359">
        <v>0</v>
      </c>
      <c r="Q3359" t="str">
        <f>IF(Customer_Churn_Records_26[[#This Row],[Complain]] =1, "Yes", "No")</f>
        <v>No</v>
      </c>
      <c r="R3359">
        <v>4</v>
      </c>
      <c r="S3359" t="s">
        <v>10</v>
      </c>
      <c r="T3359">
        <v>298</v>
      </c>
    </row>
    <row r="3360" spans="1:20" x14ac:dyDescent="0.3">
      <c r="A3360">
        <v>15750638</v>
      </c>
      <c r="B3360" t="s">
        <v>255</v>
      </c>
      <c r="C3360">
        <v>705</v>
      </c>
      <c r="D3360" t="s">
        <v>6</v>
      </c>
      <c r="E3360" t="s">
        <v>1</v>
      </c>
      <c r="F3360">
        <v>33</v>
      </c>
      <c r="G3360" t="str" cm="1">
        <f t="array" ref="G3360">_xlfn.SWITCH(TRUE, Customer_Churn_Records_26[[#This Row],[Age]] &gt;= 70, "Very Old",Customer_Churn_Records_26[[#This Row],[Age]] &gt;= 50, "Old",Customer_Churn_Records_26[[#This Row],[Age]] &gt;=35,"Middle-Age", "Young")</f>
        <v>Young</v>
      </c>
      <c r="H3360">
        <v>5</v>
      </c>
      <c r="I3360">
        <v>116765.7</v>
      </c>
      <c r="J3360">
        <v>1</v>
      </c>
      <c r="K3360">
        <v>0</v>
      </c>
      <c r="L3360">
        <v>0</v>
      </c>
      <c r="M3360">
        <v>190659.17</v>
      </c>
      <c r="N3360">
        <v>1</v>
      </c>
      <c r="O3360" t="str">
        <f>IF(Customer_Churn_Records_26[[#This Row],[Exited]] = 1, "Yes","No")</f>
        <v>Yes</v>
      </c>
      <c r="P3360">
        <v>1</v>
      </c>
      <c r="Q3360" t="str">
        <f>IF(Customer_Churn_Records_26[[#This Row],[Complain]] =1, "Yes", "No")</f>
        <v>Yes</v>
      </c>
      <c r="R3360">
        <v>1</v>
      </c>
      <c r="S3360" t="s">
        <v>8</v>
      </c>
      <c r="T3360">
        <v>711</v>
      </c>
    </row>
    <row r="3361" spans="1:20" x14ac:dyDescent="0.3">
      <c r="A3361">
        <v>15747878</v>
      </c>
      <c r="B3361" t="s">
        <v>2355</v>
      </c>
      <c r="C3361">
        <v>739</v>
      </c>
      <c r="D3361" t="s">
        <v>15</v>
      </c>
      <c r="E3361" t="s">
        <v>5</v>
      </c>
      <c r="F3361">
        <v>60</v>
      </c>
      <c r="G3361" t="str" cm="1">
        <f t="array" ref="G3361">_xlfn.SWITCH(TRUE, Customer_Churn_Records_26[[#This Row],[Age]] &gt;= 70, "Very Old",Customer_Churn_Records_26[[#This Row],[Age]] &gt;= 50, "Old",Customer_Churn_Records_26[[#This Row],[Age]] &gt;=35,"Middle-Age", "Young")</f>
        <v>Old</v>
      </c>
      <c r="H3361">
        <v>4</v>
      </c>
      <c r="I3361">
        <v>0</v>
      </c>
      <c r="J3361">
        <v>1</v>
      </c>
      <c r="K3361">
        <v>1</v>
      </c>
      <c r="L3361">
        <v>1</v>
      </c>
      <c r="M3361">
        <v>51637.67</v>
      </c>
      <c r="N3361">
        <v>0</v>
      </c>
      <c r="O3361" t="str">
        <f>IF(Customer_Churn_Records_26[[#This Row],[Exited]] = 1, "Yes","No")</f>
        <v>No</v>
      </c>
      <c r="P3361">
        <v>0</v>
      </c>
      <c r="Q3361" t="str">
        <f>IF(Customer_Churn_Records_26[[#This Row],[Complain]] =1, "Yes", "No")</f>
        <v>No</v>
      </c>
      <c r="R3361">
        <v>1</v>
      </c>
      <c r="S3361" t="s">
        <v>0</v>
      </c>
      <c r="T3361">
        <v>457</v>
      </c>
    </row>
    <row r="3362" spans="1:20" x14ac:dyDescent="0.3">
      <c r="A3362">
        <v>15726796</v>
      </c>
      <c r="B3362" t="s">
        <v>2354</v>
      </c>
      <c r="C3362">
        <v>844</v>
      </c>
      <c r="D3362" t="s">
        <v>2</v>
      </c>
      <c r="E3362" t="s">
        <v>5</v>
      </c>
      <c r="F3362">
        <v>38</v>
      </c>
      <c r="G3362" t="str" cm="1">
        <f t="array" ref="G3362">_xlfn.SWITCH(TRUE, Customer_Churn_Records_26[[#This Row],[Age]] &gt;= 70, "Very Old",Customer_Churn_Records_26[[#This Row],[Age]] &gt;= 50, "Old",Customer_Churn_Records_26[[#This Row],[Age]] &gt;=35,"Middle-Age", "Young")</f>
        <v>Middle-Age</v>
      </c>
      <c r="H3362">
        <v>7</v>
      </c>
      <c r="I3362">
        <v>111501.66</v>
      </c>
      <c r="J3362">
        <v>1</v>
      </c>
      <c r="K3362">
        <v>1</v>
      </c>
      <c r="L3362">
        <v>1</v>
      </c>
      <c r="M3362">
        <v>119333.38</v>
      </c>
      <c r="N3362">
        <v>0</v>
      </c>
      <c r="O3362" t="str">
        <f>IF(Customer_Churn_Records_26[[#This Row],[Exited]] = 1, "Yes","No")</f>
        <v>No</v>
      </c>
      <c r="P3362">
        <v>0</v>
      </c>
      <c r="Q3362" t="str">
        <f>IF(Customer_Churn_Records_26[[#This Row],[Complain]] =1, "Yes", "No")</f>
        <v>No</v>
      </c>
      <c r="R3362">
        <v>5</v>
      </c>
      <c r="S3362" t="s">
        <v>8</v>
      </c>
      <c r="T3362">
        <v>962</v>
      </c>
    </row>
    <row r="3363" spans="1:20" x14ac:dyDescent="0.3">
      <c r="A3363">
        <v>15754952</v>
      </c>
      <c r="B3363" t="s">
        <v>532</v>
      </c>
      <c r="C3363">
        <v>602</v>
      </c>
      <c r="D3363" t="s">
        <v>6</v>
      </c>
      <c r="E3363" t="s">
        <v>1</v>
      </c>
      <c r="F3363">
        <v>48</v>
      </c>
      <c r="G3363" t="str" cm="1">
        <f t="array" ref="G3363">_xlfn.SWITCH(TRUE, Customer_Churn_Records_26[[#This Row],[Age]] &gt;= 70, "Very Old",Customer_Churn_Records_26[[#This Row],[Age]] &gt;= 50, "Old",Customer_Churn_Records_26[[#This Row],[Age]] &gt;=35,"Middle-Age", "Young")</f>
        <v>Middle-Age</v>
      </c>
      <c r="H3363">
        <v>7</v>
      </c>
      <c r="I3363">
        <v>76595.08</v>
      </c>
      <c r="J3363">
        <v>2</v>
      </c>
      <c r="K3363">
        <v>0</v>
      </c>
      <c r="L3363">
        <v>0</v>
      </c>
      <c r="M3363">
        <v>127095.14</v>
      </c>
      <c r="N3363">
        <v>0</v>
      </c>
      <c r="O3363" t="str">
        <f>IF(Customer_Churn_Records_26[[#This Row],[Exited]] = 1, "Yes","No")</f>
        <v>No</v>
      </c>
      <c r="P3363">
        <v>0</v>
      </c>
      <c r="Q3363" t="str">
        <f>IF(Customer_Churn_Records_26[[#This Row],[Complain]] =1, "Yes", "No")</f>
        <v>No</v>
      </c>
      <c r="R3363">
        <v>3</v>
      </c>
      <c r="S3363" t="s">
        <v>10</v>
      </c>
      <c r="T3363">
        <v>558</v>
      </c>
    </row>
    <row r="3364" spans="1:20" x14ac:dyDescent="0.3">
      <c r="A3364">
        <v>15652192</v>
      </c>
      <c r="B3364" t="s">
        <v>2353</v>
      </c>
      <c r="C3364">
        <v>759</v>
      </c>
      <c r="D3364" t="s">
        <v>2</v>
      </c>
      <c r="E3364" t="s">
        <v>1</v>
      </c>
      <c r="F3364">
        <v>33</v>
      </c>
      <c r="G3364" t="str" cm="1">
        <f t="array" ref="G3364">_xlfn.SWITCH(TRUE, Customer_Churn_Records_26[[#This Row],[Age]] &gt;= 70, "Very Old",Customer_Churn_Records_26[[#This Row],[Age]] &gt;= 50, "Old",Customer_Churn_Records_26[[#This Row],[Age]] &gt;=35,"Middle-Age", "Young")</f>
        <v>Young</v>
      </c>
      <c r="H3364">
        <v>9</v>
      </c>
      <c r="I3364">
        <v>160541.35999999999</v>
      </c>
      <c r="J3364">
        <v>2</v>
      </c>
      <c r="K3364">
        <v>0</v>
      </c>
      <c r="L3364">
        <v>0</v>
      </c>
      <c r="M3364">
        <v>93541.14</v>
      </c>
      <c r="N3364">
        <v>0</v>
      </c>
      <c r="O3364" t="str">
        <f>IF(Customer_Churn_Records_26[[#This Row],[Exited]] = 1, "Yes","No")</f>
        <v>No</v>
      </c>
      <c r="P3364">
        <v>0</v>
      </c>
      <c r="Q3364" t="str">
        <f>IF(Customer_Churn_Records_26[[#This Row],[Complain]] =1, "Yes", "No")</f>
        <v>No</v>
      </c>
      <c r="R3364">
        <v>4</v>
      </c>
      <c r="S3364" t="s">
        <v>8</v>
      </c>
      <c r="T3364">
        <v>497</v>
      </c>
    </row>
    <row r="3365" spans="1:20" x14ac:dyDescent="0.3">
      <c r="A3365">
        <v>15681924</v>
      </c>
      <c r="B3365" t="s">
        <v>2282</v>
      </c>
      <c r="C3365">
        <v>747</v>
      </c>
      <c r="D3365" t="s">
        <v>6</v>
      </c>
      <c r="E3365" t="s">
        <v>5</v>
      </c>
      <c r="F3365">
        <v>38</v>
      </c>
      <c r="G3365" t="str" cm="1">
        <f t="array" ref="G3365">_xlfn.SWITCH(TRUE, Customer_Churn_Records_26[[#This Row],[Age]] &gt;= 70, "Very Old",Customer_Churn_Records_26[[#This Row],[Age]] &gt;= 50, "Old",Customer_Churn_Records_26[[#This Row],[Age]] &gt;=35,"Middle-Age", "Young")</f>
        <v>Middle-Age</v>
      </c>
      <c r="H3365">
        <v>2</v>
      </c>
      <c r="I3365">
        <v>129728.6</v>
      </c>
      <c r="J3365">
        <v>1</v>
      </c>
      <c r="K3365">
        <v>1</v>
      </c>
      <c r="L3365">
        <v>0</v>
      </c>
      <c r="M3365">
        <v>89289.54</v>
      </c>
      <c r="N3365">
        <v>0</v>
      </c>
      <c r="O3365" t="str">
        <f>IF(Customer_Churn_Records_26[[#This Row],[Exited]] = 1, "Yes","No")</f>
        <v>No</v>
      </c>
      <c r="P3365">
        <v>0</v>
      </c>
      <c r="Q3365" t="str">
        <f>IF(Customer_Churn_Records_26[[#This Row],[Complain]] =1, "Yes", "No")</f>
        <v>No</v>
      </c>
      <c r="R3365">
        <v>2</v>
      </c>
      <c r="S3365" t="s">
        <v>10</v>
      </c>
      <c r="T3365">
        <v>747</v>
      </c>
    </row>
    <row r="3366" spans="1:20" x14ac:dyDescent="0.3">
      <c r="A3366">
        <v>15763544</v>
      </c>
      <c r="B3366" t="s">
        <v>37</v>
      </c>
      <c r="C3366">
        <v>673</v>
      </c>
      <c r="D3366" t="s">
        <v>2</v>
      </c>
      <c r="E3366" t="s">
        <v>5</v>
      </c>
      <c r="F3366">
        <v>47</v>
      </c>
      <c r="G3366" t="str" cm="1">
        <f t="array" ref="G3366">_xlfn.SWITCH(TRUE, Customer_Churn_Records_26[[#This Row],[Age]] &gt;= 70, "Very Old",Customer_Churn_Records_26[[#This Row],[Age]] &gt;= 50, "Old",Customer_Churn_Records_26[[#This Row],[Age]] &gt;=35,"Middle-Age", "Young")</f>
        <v>Middle-Age</v>
      </c>
      <c r="H3366">
        <v>1</v>
      </c>
      <c r="I3366">
        <v>0</v>
      </c>
      <c r="J3366">
        <v>2</v>
      </c>
      <c r="K3366">
        <v>0</v>
      </c>
      <c r="L3366">
        <v>0</v>
      </c>
      <c r="M3366">
        <v>108762.16</v>
      </c>
      <c r="N3366">
        <v>0</v>
      </c>
      <c r="O3366" t="str">
        <f>IF(Customer_Churn_Records_26[[#This Row],[Exited]] = 1, "Yes","No")</f>
        <v>No</v>
      </c>
      <c r="P3366">
        <v>0</v>
      </c>
      <c r="Q3366" t="str">
        <f>IF(Customer_Churn_Records_26[[#This Row],[Complain]] =1, "Yes", "No")</f>
        <v>No</v>
      </c>
      <c r="R3366">
        <v>5</v>
      </c>
      <c r="S3366" t="s">
        <v>8</v>
      </c>
      <c r="T3366">
        <v>382</v>
      </c>
    </row>
    <row r="3367" spans="1:20" x14ac:dyDescent="0.3">
      <c r="A3367">
        <v>15764431</v>
      </c>
      <c r="B3367" t="s">
        <v>657</v>
      </c>
      <c r="C3367">
        <v>671</v>
      </c>
      <c r="D3367" t="s">
        <v>15</v>
      </c>
      <c r="E3367" t="s">
        <v>1</v>
      </c>
      <c r="F3367">
        <v>34</v>
      </c>
      <c r="G3367" t="str" cm="1">
        <f t="array" ref="G3367">_xlfn.SWITCH(TRUE, Customer_Churn_Records_26[[#This Row],[Age]] &gt;= 70, "Very Old",Customer_Churn_Records_26[[#This Row],[Age]] &gt;= 50, "Old",Customer_Churn_Records_26[[#This Row],[Age]] &gt;=35,"Middle-Age", "Young")</f>
        <v>Young</v>
      </c>
      <c r="H3367">
        <v>5</v>
      </c>
      <c r="I3367">
        <v>130929.02</v>
      </c>
      <c r="J3367">
        <v>4</v>
      </c>
      <c r="K3367">
        <v>1</v>
      </c>
      <c r="L3367">
        <v>1</v>
      </c>
      <c r="M3367">
        <v>28238.25</v>
      </c>
      <c r="N3367">
        <v>1</v>
      </c>
      <c r="O3367" t="str">
        <f>IF(Customer_Churn_Records_26[[#This Row],[Exited]] = 1, "Yes","No")</f>
        <v>Yes</v>
      </c>
      <c r="P3367">
        <v>1</v>
      </c>
      <c r="Q3367" t="str">
        <f>IF(Customer_Churn_Records_26[[#This Row],[Complain]] =1, "Yes", "No")</f>
        <v>Yes</v>
      </c>
      <c r="R3367">
        <v>1</v>
      </c>
      <c r="S3367" t="s">
        <v>10</v>
      </c>
      <c r="T3367">
        <v>586</v>
      </c>
    </row>
    <row r="3368" spans="1:20" x14ac:dyDescent="0.3">
      <c r="A3368">
        <v>15684010</v>
      </c>
      <c r="B3368" t="s">
        <v>987</v>
      </c>
      <c r="C3368">
        <v>640</v>
      </c>
      <c r="D3368" t="s">
        <v>6</v>
      </c>
      <c r="E3368" t="s">
        <v>1</v>
      </c>
      <c r="F3368">
        <v>74</v>
      </c>
      <c r="G3368" t="str" cm="1">
        <f t="array" ref="G3368">_xlfn.SWITCH(TRUE, Customer_Churn_Records_26[[#This Row],[Age]] &gt;= 70, "Very Old",Customer_Churn_Records_26[[#This Row],[Age]] &gt;= 50, "Old",Customer_Churn_Records_26[[#This Row],[Age]] &gt;=35,"Middle-Age", "Young")</f>
        <v>Very Old</v>
      </c>
      <c r="H3368">
        <v>2</v>
      </c>
      <c r="I3368">
        <v>116800.25</v>
      </c>
      <c r="J3368">
        <v>1</v>
      </c>
      <c r="K3368">
        <v>1</v>
      </c>
      <c r="L3368">
        <v>1</v>
      </c>
      <c r="M3368">
        <v>34130.43</v>
      </c>
      <c r="N3368">
        <v>0</v>
      </c>
      <c r="O3368" t="str">
        <f>IF(Customer_Churn_Records_26[[#This Row],[Exited]] = 1, "Yes","No")</f>
        <v>No</v>
      </c>
      <c r="P3368">
        <v>0</v>
      </c>
      <c r="Q3368" t="str">
        <f>IF(Customer_Churn_Records_26[[#This Row],[Complain]] =1, "Yes", "No")</f>
        <v>No</v>
      </c>
      <c r="R3368">
        <v>1</v>
      </c>
      <c r="S3368" t="s">
        <v>10</v>
      </c>
      <c r="T3368">
        <v>947</v>
      </c>
    </row>
    <row r="3369" spans="1:20" x14ac:dyDescent="0.3">
      <c r="A3369">
        <v>15648881</v>
      </c>
      <c r="B3369" t="s">
        <v>833</v>
      </c>
      <c r="C3369">
        <v>581</v>
      </c>
      <c r="D3369" t="s">
        <v>6</v>
      </c>
      <c r="E3369" t="s">
        <v>5</v>
      </c>
      <c r="F3369">
        <v>40</v>
      </c>
      <c r="G3369" t="str" cm="1">
        <f t="array" ref="G3369">_xlfn.SWITCH(TRUE, Customer_Churn_Records_26[[#This Row],[Age]] &gt;= 70, "Very Old",Customer_Churn_Records_26[[#This Row],[Age]] &gt;= 50, "Old",Customer_Churn_Records_26[[#This Row],[Age]] &gt;=35,"Middle-Age", "Young")</f>
        <v>Middle-Age</v>
      </c>
      <c r="H3369">
        <v>0</v>
      </c>
      <c r="I3369">
        <v>101016.53</v>
      </c>
      <c r="J3369">
        <v>1</v>
      </c>
      <c r="K3369">
        <v>0</v>
      </c>
      <c r="L3369">
        <v>1</v>
      </c>
      <c r="M3369">
        <v>7926.35</v>
      </c>
      <c r="N3369">
        <v>1</v>
      </c>
      <c r="O3369" t="str">
        <f>IF(Customer_Churn_Records_26[[#This Row],[Exited]] = 1, "Yes","No")</f>
        <v>Yes</v>
      </c>
      <c r="P3369">
        <v>1</v>
      </c>
      <c r="Q3369" t="str">
        <f>IF(Customer_Churn_Records_26[[#This Row],[Complain]] =1, "Yes", "No")</f>
        <v>Yes</v>
      </c>
      <c r="R3369">
        <v>3</v>
      </c>
      <c r="S3369" t="s">
        <v>8</v>
      </c>
      <c r="T3369">
        <v>783</v>
      </c>
    </row>
    <row r="3370" spans="1:20" x14ac:dyDescent="0.3">
      <c r="A3370">
        <v>15733303</v>
      </c>
      <c r="B3370" t="s">
        <v>9</v>
      </c>
      <c r="C3370">
        <v>630</v>
      </c>
      <c r="D3370" t="s">
        <v>2</v>
      </c>
      <c r="E3370" t="s">
        <v>5</v>
      </c>
      <c r="F3370">
        <v>67</v>
      </c>
      <c r="G3370" t="str" cm="1">
        <f t="array" ref="G3370">_xlfn.SWITCH(TRUE, Customer_Churn_Records_26[[#This Row],[Age]] &gt;= 70, "Very Old",Customer_Churn_Records_26[[#This Row],[Age]] &gt;= 50, "Old",Customer_Churn_Records_26[[#This Row],[Age]] &gt;=35,"Middle-Age", "Young")</f>
        <v>Old</v>
      </c>
      <c r="H3370">
        <v>5</v>
      </c>
      <c r="I3370">
        <v>0</v>
      </c>
      <c r="J3370">
        <v>2</v>
      </c>
      <c r="K3370">
        <v>1</v>
      </c>
      <c r="L3370">
        <v>1</v>
      </c>
      <c r="M3370">
        <v>27330.27</v>
      </c>
      <c r="N3370">
        <v>0</v>
      </c>
      <c r="O3370" t="str">
        <f>IF(Customer_Churn_Records_26[[#This Row],[Exited]] = 1, "Yes","No")</f>
        <v>No</v>
      </c>
      <c r="P3370">
        <v>0</v>
      </c>
      <c r="Q3370" t="str">
        <f>IF(Customer_Churn_Records_26[[#This Row],[Complain]] =1, "Yes", "No")</f>
        <v>No</v>
      </c>
      <c r="R3370">
        <v>3</v>
      </c>
      <c r="S3370" t="s">
        <v>8</v>
      </c>
      <c r="T3370">
        <v>556</v>
      </c>
    </row>
    <row r="3371" spans="1:20" x14ac:dyDescent="0.3">
      <c r="A3371">
        <v>15643294</v>
      </c>
      <c r="B3371" t="s">
        <v>196</v>
      </c>
      <c r="C3371">
        <v>703</v>
      </c>
      <c r="D3371" t="s">
        <v>2</v>
      </c>
      <c r="E3371" t="s">
        <v>1</v>
      </c>
      <c r="F3371">
        <v>33</v>
      </c>
      <c r="G3371" t="str" cm="1">
        <f t="array" ref="G3371">_xlfn.SWITCH(TRUE, Customer_Churn_Records_26[[#This Row],[Age]] &gt;= 70, "Very Old",Customer_Churn_Records_26[[#This Row],[Age]] &gt;= 50, "Old",Customer_Churn_Records_26[[#This Row],[Age]] &gt;=35,"Middle-Age", "Young")</f>
        <v>Young</v>
      </c>
      <c r="H3371">
        <v>8</v>
      </c>
      <c r="I3371">
        <v>190566.65</v>
      </c>
      <c r="J3371">
        <v>1</v>
      </c>
      <c r="K3371">
        <v>1</v>
      </c>
      <c r="L3371">
        <v>1</v>
      </c>
      <c r="M3371">
        <v>79997.14</v>
      </c>
      <c r="N3371">
        <v>0</v>
      </c>
      <c r="O3371" t="str">
        <f>IF(Customer_Churn_Records_26[[#This Row],[Exited]] = 1, "Yes","No")</f>
        <v>No</v>
      </c>
      <c r="P3371">
        <v>0</v>
      </c>
      <c r="Q3371" t="str">
        <f>IF(Customer_Churn_Records_26[[#This Row],[Complain]] =1, "Yes", "No")</f>
        <v>No</v>
      </c>
      <c r="R3371">
        <v>3</v>
      </c>
      <c r="S3371" t="s">
        <v>10</v>
      </c>
      <c r="T3371">
        <v>708</v>
      </c>
    </row>
    <row r="3372" spans="1:20" x14ac:dyDescent="0.3">
      <c r="A3372">
        <v>15749905</v>
      </c>
      <c r="B3372" t="s">
        <v>1678</v>
      </c>
      <c r="C3372">
        <v>698</v>
      </c>
      <c r="D3372" t="s">
        <v>15</v>
      </c>
      <c r="E3372" t="s">
        <v>1</v>
      </c>
      <c r="F3372">
        <v>47</v>
      </c>
      <c r="G3372" t="str" cm="1">
        <f t="array" ref="G3372">_xlfn.SWITCH(TRUE, Customer_Churn_Records_26[[#This Row],[Age]] &gt;= 70, "Very Old",Customer_Churn_Records_26[[#This Row],[Age]] &gt;= 50, "Old",Customer_Churn_Records_26[[#This Row],[Age]] &gt;=35,"Middle-Age", "Young")</f>
        <v>Middle-Age</v>
      </c>
      <c r="H3372">
        <v>6</v>
      </c>
      <c r="I3372">
        <v>0</v>
      </c>
      <c r="J3372">
        <v>1</v>
      </c>
      <c r="K3372">
        <v>1</v>
      </c>
      <c r="L3372">
        <v>0</v>
      </c>
      <c r="M3372">
        <v>50213.81</v>
      </c>
      <c r="N3372">
        <v>1</v>
      </c>
      <c r="O3372" t="str">
        <f>IF(Customer_Churn_Records_26[[#This Row],[Exited]] = 1, "Yes","No")</f>
        <v>Yes</v>
      </c>
      <c r="P3372">
        <v>1</v>
      </c>
      <c r="Q3372" t="str">
        <f>IF(Customer_Churn_Records_26[[#This Row],[Complain]] =1, "Yes", "No")</f>
        <v>Yes</v>
      </c>
      <c r="R3372">
        <v>4</v>
      </c>
      <c r="S3372" t="s">
        <v>10</v>
      </c>
      <c r="T3372">
        <v>625</v>
      </c>
    </row>
    <row r="3373" spans="1:20" x14ac:dyDescent="0.3">
      <c r="A3373">
        <v>15625175</v>
      </c>
      <c r="B3373" t="s">
        <v>82</v>
      </c>
      <c r="C3373">
        <v>742</v>
      </c>
      <c r="D3373" t="s">
        <v>6</v>
      </c>
      <c r="E3373" t="s">
        <v>1</v>
      </c>
      <c r="F3373">
        <v>43</v>
      </c>
      <c r="G3373" t="str" cm="1">
        <f t="array" ref="G3373">_xlfn.SWITCH(TRUE, Customer_Churn_Records_26[[#This Row],[Age]] &gt;= 70, "Very Old",Customer_Churn_Records_26[[#This Row],[Age]] &gt;= 50, "Old",Customer_Churn_Records_26[[#This Row],[Age]] &gt;=35,"Middle-Age", "Young")</f>
        <v>Middle-Age</v>
      </c>
      <c r="H3373">
        <v>6</v>
      </c>
      <c r="I3373">
        <v>97067.69</v>
      </c>
      <c r="J3373">
        <v>1</v>
      </c>
      <c r="K3373">
        <v>0</v>
      </c>
      <c r="L3373">
        <v>1</v>
      </c>
      <c r="M3373">
        <v>60920.03</v>
      </c>
      <c r="N3373">
        <v>1</v>
      </c>
      <c r="O3373" t="str">
        <f>IF(Customer_Churn_Records_26[[#This Row],[Exited]] = 1, "Yes","No")</f>
        <v>Yes</v>
      </c>
      <c r="P3373">
        <v>1</v>
      </c>
      <c r="Q3373" t="str">
        <f>IF(Customer_Churn_Records_26[[#This Row],[Complain]] =1, "Yes", "No")</f>
        <v>Yes</v>
      </c>
      <c r="R3373">
        <v>5</v>
      </c>
      <c r="S3373" t="s">
        <v>4</v>
      </c>
      <c r="T3373">
        <v>375</v>
      </c>
    </row>
    <row r="3374" spans="1:20" x14ac:dyDescent="0.3">
      <c r="A3374">
        <v>15643967</v>
      </c>
      <c r="B3374" t="s">
        <v>487</v>
      </c>
      <c r="C3374">
        <v>652</v>
      </c>
      <c r="D3374" t="s">
        <v>2</v>
      </c>
      <c r="E3374" t="s">
        <v>1</v>
      </c>
      <c r="F3374">
        <v>37</v>
      </c>
      <c r="G3374" t="str" cm="1">
        <f t="array" ref="G3374">_xlfn.SWITCH(TRUE, Customer_Churn_Records_26[[#This Row],[Age]] &gt;= 70, "Very Old",Customer_Churn_Records_26[[#This Row],[Age]] &gt;= 50, "Old",Customer_Churn_Records_26[[#This Row],[Age]] &gt;=35,"Middle-Age", "Young")</f>
        <v>Middle-Age</v>
      </c>
      <c r="H3374">
        <v>4</v>
      </c>
      <c r="I3374">
        <v>92208.54</v>
      </c>
      <c r="J3374">
        <v>1</v>
      </c>
      <c r="K3374">
        <v>0</v>
      </c>
      <c r="L3374">
        <v>1</v>
      </c>
      <c r="M3374">
        <v>197699.8</v>
      </c>
      <c r="N3374">
        <v>1</v>
      </c>
      <c r="O3374" t="str">
        <f>IF(Customer_Churn_Records_26[[#This Row],[Exited]] = 1, "Yes","No")</f>
        <v>Yes</v>
      </c>
      <c r="P3374">
        <v>1</v>
      </c>
      <c r="Q3374" t="str">
        <f>IF(Customer_Churn_Records_26[[#This Row],[Complain]] =1, "Yes", "No")</f>
        <v>Yes</v>
      </c>
      <c r="R3374">
        <v>3</v>
      </c>
      <c r="S3374" t="s">
        <v>10</v>
      </c>
      <c r="T3374">
        <v>822</v>
      </c>
    </row>
    <row r="3375" spans="1:20" x14ac:dyDescent="0.3">
      <c r="A3375">
        <v>15578251</v>
      </c>
      <c r="B3375" t="s">
        <v>118</v>
      </c>
      <c r="C3375">
        <v>644</v>
      </c>
      <c r="D3375" t="s">
        <v>2</v>
      </c>
      <c r="E3375" t="s">
        <v>5</v>
      </c>
      <c r="F3375">
        <v>37</v>
      </c>
      <c r="G3375" t="str" cm="1">
        <f t="array" ref="G3375">_xlfn.SWITCH(TRUE, Customer_Churn_Records_26[[#This Row],[Age]] &gt;= 70, "Very Old",Customer_Churn_Records_26[[#This Row],[Age]] &gt;= 50, "Old",Customer_Churn_Records_26[[#This Row],[Age]] &gt;=35,"Middle-Age", "Young")</f>
        <v>Middle-Age</v>
      </c>
      <c r="H3375">
        <v>2</v>
      </c>
      <c r="I3375">
        <v>186347.97</v>
      </c>
      <c r="J3375">
        <v>2</v>
      </c>
      <c r="K3375">
        <v>1</v>
      </c>
      <c r="L3375">
        <v>0</v>
      </c>
      <c r="M3375">
        <v>92809.73</v>
      </c>
      <c r="N3375">
        <v>0</v>
      </c>
      <c r="O3375" t="str">
        <f>IF(Customer_Churn_Records_26[[#This Row],[Exited]] = 1, "Yes","No")</f>
        <v>No</v>
      </c>
      <c r="P3375">
        <v>0</v>
      </c>
      <c r="Q3375" t="str">
        <f>IF(Customer_Churn_Records_26[[#This Row],[Complain]] =1, "Yes", "No")</f>
        <v>No</v>
      </c>
      <c r="R3375">
        <v>4</v>
      </c>
      <c r="S3375" t="s">
        <v>8</v>
      </c>
      <c r="T3375">
        <v>499</v>
      </c>
    </row>
    <row r="3376" spans="1:20" x14ac:dyDescent="0.3">
      <c r="A3376">
        <v>15772573</v>
      </c>
      <c r="B3376" t="s">
        <v>498</v>
      </c>
      <c r="C3376">
        <v>735</v>
      </c>
      <c r="D3376" t="s">
        <v>15</v>
      </c>
      <c r="E3376" t="s">
        <v>5</v>
      </c>
      <c r="F3376">
        <v>55</v>
      </c>
      <c r="G3376" t="str" cm="1">
        <f t="array" ref="G3376">_xlfn.SWITCH(TRUE, Customer_Churn_Records_26[[#This Row],[Age]] &gt;= 70, "Very Old",Customer_Churn_Records_26[[#This Row],[Age]] &gt;= 50, "Old",Customer_Churn_Records_26[[#This Row],[Age]] &gt;=35,"Middle-Age", "Young")</f>
        <v>Old</v>
      </c>
      <c r="H3376">
        <v>2</v>
      </c>
      <c r="I3376">
        <v>103176.62</v>
      </c>
      <c r="J3376">
        <v>1</v>
      </c>
      <c r="K3376">
        <v>0</v>
      </c>
      <c r="L3376">
        <v>1</v>
      </c>
      <c r="M3376">
        <v>163516.16</v>
      </c>
      <c r="N3376">
        <v>0</v>
      </c>
      <c r="O3376" t="str">
        <f>IF(Customer_Churn_Records_26[[#This Row],[Exited]] = 1, "Yes","No")</f>
        <v>No</v>
      </c>
      <c r="P3376">
        <v>0</v>
      </c>
      <c r="Q3376" t="str">
        <f>IF(Customer_Churn_Records_26[[#This Row],[Complain]] =1, "Yes", "No")</f>
        <v>No</v>
      </c>
      <c r="R3376">
        <v>2</v>
      </c>
      <c r="S3376" t="s">
        <v>10</v>
      </c>
      <c r="T3376">
        <v>708</v>
      </c>
    </row>
    <row r="3377" spans="1:20" x14ac:dyDescent="0.3">
      <c r="A3377">
        <v>15733234</v>
      </c>
      <c r="B3377" t="s">
        <v>758</v>
      </c>
      <c r="C3377">
        <v>777</v>
      </c>
      <c r="D3377" t="s">
        <v>2</v>
      </c>
      <c r="E3377" t="s">
        <v>1</v>
      </c>
      <c r="F3377">
        <v>58</v>
      </c>
      <c r="G3377" t="str" cm="1">
        <f t="array" ref="G3377">_xlfn.SWITCH(TRUE, Customer_Churn_Records_26[[#This Row],[Age]] &gt;= 70, "Very Old",Customer_Churn_Records_26[[#This Row],[Age]] &gt;= 50, "Old",Customer_Churn_Records_26[[#This Row],[Age]] &gt;=35,"Middle-Age", "Young")</f>
        <v>Old</v>
      </c>
      <c r="H3377">
        <v>4</v>
      </c>
      <c r="I3377">
        <v>0</v>
      </c>
      <c r="J3377">
        <v>1</v>
      </c>
      <c r="K3377">
        <v>1</v>
      </c>
      <c r="L3377">
        <v>1</v>
      </c>
      <c r="M3377">
        <v>62449.07</v>
      </c>
      <c r="N3377">
        <v>1</v>
      </c>
      <c r="O3377" t="str">
        <f>IF(Customer_Churn_Records_26[[#This Row],[Exited]] = 1, "Yes","No")</f>
        <v>Yes</v>
      </c>
      <c r="P3377">
        <v>1</v>
      </c>
      <c r="Q3377" t="str">
        <f>IF(Customer_Churn_Records_26[[#This Row],[Complain]] =1, "Yes", "No")</f>
        <v>Yes</v>
      </c>
      <c r="R3377">
        <v>3</v>
      </c>
      <c r="S3377" t="s">
        <v>4</v>
      </c>
      <c r="T3377">
        <v>852</v>
      </c>
    </row>
    <row r="3378" spans="1:20" x14ac:dyDescent="0.3">
      <c r="A3378">
        <v>15721582</v>
      </c>
      <c r="B3378" t="s">
        <v>1428</v>
      </c>
      <c r="C3378">
        <v>644</v>
      </c>
      <c r="D3378" t="s">
        <v>6</v>
      </c>
      <c r="E3378" t="s">
        <v>1</v>
      </c>
      <c r="F3378">
        <v>40</v>
      </c>
      <c r="G3378" t="str" cm="1">
        <f t="array" ref="G3378">_xlfn.SWITCH(TRUE, Customer_Churn_Records_26[[#This Row],[Age]] &gt;= 70, "Very Old",Customer_Churn_Records_26[[#This Row],[Age]] &gt;= 50, "Old",Customer_Churn_Records_26[[#This Row],[Age]] &gt;=35,"Middle-Age", "Young")</f>
        <v>Middle-Age</v>
      </c>
      <c r="H3378">
        <v>4</v>
      </c>
      <c r="I3378">
        <v>77270.080000000002</v>
      </c>
      <c r="J3378">
        <v>2</v>
      </c>
      <c r="K3378">
        <v>1</v>
      </c>
      <c r="L3378">
        <v>1</v>
      </c>
      <c r="M3378">
        <v>115800.1</v>
      </c>
      <c r="N3378">
        <v>1</v>
      </c>
      <c r="O3378" t="str">
        <f>IF(Customer_Churn_Records_26[[#This Row],[Exited]] = 1, "Yes","No")</f>
        <v>Yes</v>
      </c>
      <c r="P3378">
        <v>1</v>
      </c>
      <c r="Q3378" t="str">
        <f>IF(Customer_Churn_Records_26[[#This Row],[Complain]] =1, "Yes", "No")</f>
        <v>Yes</v>
      </c>
      <c r="R3378">
        <v>3</v>
      </c>
      <c r="S3378" t="s">
        <v>0</v>
      </c>
      <c r="T3378">
        <v>748</v>
      </c>
    </row>
    <row r="3379" spans="1:20" x14ac:dyDescent="0.3">
      <c r="A3379">
        <v>15628219</v>
      </c>
      <c r="B3379" t="s">
        <v>559</v>
      </c>
      <c r="C3379">
        <v>665</v>
      </c>
      <c r="D3379" t="s">
        <v>6</v>
      </c>
      <c r="E3379" t="s">
        <v>1</v>
      </c>
      <c r="F3379">
        <v>37</v>
      </c>
      <c r="G3379" t="str" cm="1">
        <f t="array" ref="G3379">_xlfn.SWITCH(TRUE, Customer_Churn_Records_26[[#This Row],[Age]] &gt;= 70, "Very Old",Customer_Churn_Records_26[[#This Row],[Age]] &gt;= 50, "Old",Customer_Churn_Records_26[[#This Row],[Age]] &gt;=35,"Middle-Age", "Young")</f>
        <v>Middle-Age</v>
      </c>
      <c r="H3379">
        <v>3</v>
      </c>
      <c r="I3379">
        <v>111911.63</v>
      </c>
      <c r="J3379">
        <v>1</v>
      </c>
      <c r="K3379">
        <v>1</v>
      </c>
      <c r="L3379">
        <v>1</v>
      </c>
      <c r="M3379">
        <v>110359.67999999999</v>
      </c>
      <c r="N3379">
        <v>1</v>
      </c>
      <c r="O3379" t="str">
        <f>IF(Customer_Churn_Records_26[[#This Row],[Exited]] = 1, "Yes","No")</f>
        <v>Yes</v>
      </c>
      <c r="P3379">
        <v>1</v>
      </c>
      <c r="Q3379" t="str">
        <f>IF(Customer_Churn_Records_26[[#This Row],[Complain]] =1, "Yes", "No")</f>
        <v>Yes</v>
      </c>
      <c r="R3379">
        <v>4</v>
      </c>
      <c r="S3379" t="s">
        <v>4</v>
      </c>
      <c r="T3379">
        <v>413</v>
      </c>
    </row>
    <row r="3380" spans="1:20" x14ac:dyDescent="0.3">
      <c r="A3380">
        <v>15571302</v>
      </c>
      <c r="B3380" t="s">
        <v>2352</v>
      </c>
      <c r="C3380">
        <v>529</v>
      </c>
      <c r="D3380" t="s">
        <v>6</v>
      </c>
      <c r="E3380" t="s">
        <v>5</v>
      </c>
      <c r="F3380">
        <v>72</v>
      </c>
      <c r="G3380" t="str" cm="1">
        <f t="array" ref="G3380">_xlfn.SWITCH(TRUE, Customer_Churn_Records_26[[#This Row],[Age]] &gt;= 70, "Very Old",Customer_Churn_Records_26[[#This Row],[Age]] &gt;= 50, "Old",Customer_Churn_Records_26[[#This Row],[Age]] &gt;=35,"Middle-Age", "Young")</f>
        <v>Very Old</v>
      </c>
      <c r="H3380">
        <v>5</v>
      </c>
      <c r="I3380">
        <v>94216.05</v>
      </c>
      <c r="J3380">
        <v>1</v>
      </c>
      <c r="K3380">
        <v>1</v>
      </c>
      <c r="L3380">
        <v>1</v>
      </c>
      <c r="M3380">
        <v>78695.679999999993</v>
      </c>
      <c r="N3380">
        <v>0</v>
      </c>
      <c r="O3380" t="str">
        <f>IF(Customer_Churn_Records_26[[#This Row],[Exited]] = 1, "Yes","No")</f>
        <v>No</v>
      </c>
      <c r="P3380">
        <v>0</v>
      </c>
      <c r="Q3380" t="str">
        <f>IF(Customer_Churn_Records_26[[#This Row],[Complain]] =1, "Yes", "No")</f>
        <v>No</v>
      </c>
      <c r="R3380">
        <v>2</v>
      </c>
      <c r="S3380" t="s">
        <v>0</v>
      </c>
      <c r="T3380">
        <v>712</v>
      </c>
    </row>
    <row r="3381" spans="1:20" x14ac:dyDescent="0.3">
      <c r="A3381">
        <v>15637178</v>
      </c>
      <c r="B3381" t="s">
        <v>1401</v>
      </c>
      <c r="C3381">
        <v>803</v>
      </c>
      <c r="D3381" t="s">
        <v>15</v>
      </c>
      <c r="E3381" t="s">
        <v>1</v>
      </c>
      <c r="F3381">
        <v>45</v>
      </c>
      <c r="G3381" t="str" cm="1">
        <f t="array" ref="G3381">_xlfn.SWITCH(TRUE, Customer_Churn_Records_26[[#This Row],[Age]] &gt;= 70, "Very Old",Customer_Churn_Records_26[[#This Row],[Age]] &gt;= 50, "Old",Customer_Churn_Records_26[[#This Row],[Age]] &gt;=35,"Middle-Age", "Young")</f>
        <v>Middle-Age</v>
      </c>
      <c r="H3381">
        <v>7</v>
      </c>
      <c r="I3381">
        <v>0</v>
      </c>
      <c r="J3381">
        <v>2</v>
      </c>
      <c r="K3381">
        <v>1</v>
      </c>
      <c r="L3381">
        <v>1</v>
      </c>
      <c r="M3381">
        <v>128378.04</v>
      </c>
      <c r="N3381">
        <v>0</v>
      </c>
      <c r="O3381" t="str">
        <f>IF(Customer_Churn_Records_26[[#This Row],[Exited]] = 1, "Yes","No")</f>
        <v>No</v>
      </c>
      <c r="P3381">
        <v>0</v>
      </c>
      <c r="Q3381" t="str">
        <f>IF(Customer_Churn_Records_26[[#This Row],[Complain]] =1, "Yes", "No")</f>
        <v>No</v>
      </c>
      <c r="R3381">
        <v>1</v>
      </c>
      <c r="S3381" t="s">
        <v>10</v>
      </c>
      <c r="T3381">
        <v>589</v>
      </c>
    </row>
    <row r="3382" spans="1:20" x14ac:dyDescent="0.3">
      <c r="A3382">
        <v>15601184</v>
      </c>
      <c r="B3382" t="s">
        <v>60</v>
      </c>
      <c r="C3382">
        <v>604</v>
      </c>
      <c r="D3382" t="s">
        <v>15</v>
      </c>
      <c r="E3382" t="s">
        <v>1</v>
      </c>
      <c r="F3382">
        <v>26</v>
      </c>
      <c r="G3382" t="str" cm="1">
        <f t="array" ref="G3382">_xlfn.SWITCH(TRUE, Customer_Churn_Records_26[[#This Row],[Age]] &gt;= 70, "Very Old",Customer_Churn_Records_26[[#This Row],[Age]] &gt;= 50, "Old",Customer_Churn_Records_26[[#This Row],[Age]] &gt;=35,"Middle-Age", "Young")</f>
        <v>Young</v>
      </c>
      <c r="H3382">
        <v>3</v>
      </c>
      <c r="I3382">
        <v>0</v>
      </c>
      <c r="J3382">
        <v>2</v>
      </c>
      <c r="K3382">
        <v>1</v>
      </c>
      <c r="L3382">
        <v>0</v>
      </c>
      <c r="M3382">
        <v>155248.62</v>
      </c>
      <c r="N3382">
        <v>0</v>
      </c>
      <c r="O3382" t="str">
        <f>IF(Customer_Churn_Records_26[[#This Row],[Exited]] = 1, "Yes","No")</f>
        <v>No</v>
      </c>
      <c r="P3382">
        <v>0</v>
      </c>
      <c r="Q3382" t="str">
        <f>IF(Customer_Churn_Records_26[[#This Row],[Complain]] =1, "Yes", "No")</f>
        <v>No</v>
      </c>
      <c r="R3382">
        <v>4</v>
      </c>
      <c r="S3382" t="s">
        <v>8</v>
      </c>
      <c r="T3382">
        <v>679</v>
      </c>
    </row>
    <row r="3383" spans="1:20" x14ac:dyDescent="0.3">
      <c r="A3383">
        <v>15629511</v>
      </c>
      <c r="B3383" t="s">
        <v>1749</v>
      </c>
      <c r="C3383">
        <v>738</v>
      </c>
      <c r="D3383" t="s">
        <v>2</v>
      </c>
      <c r="E3383" t="s">
        <v>5</v>
      </c>
      <c r="F3383">
        <v>49</v>
      </c>
      <c r="G3383" t="str" cm="1">
        <f t="array" ref="G3383">_xlfn.SWITCH(TRUE, Customer_Churn_Records_26[[#This Row],[Age]] &gt;= 70, "Very Old",Customer_Churn_Records_26[[#This Row],[Age]] &gt;= 50, "Old",Customer_Churn_Records_26[[#This Row],[Age]] &gt;=35,"Middle-Age", "Young")</f>
        <v>Middle-Age</v>
      </c>
      <c r="H3383">
        <v>6</v>
      </c>
      <c r="I3383">
        <v>106770.82</v>
      </c>
      <c r="J3383">
        <v>1</v>
      </c>
      <c r="K3383">
        <v>1</v>
      </c>
      <c r="L3383">
        <v>0</v>
      </c>
      <c r="M3383">
        <v>123499.27</v>
      </c>
      <c r="N3383">
        <v>0</v>
      </c>
      <c r="O3383" t="str">
        <f>IF(Customer_Churn_Records_26[[#This Row],[Exited]] = 1, "Yes","No")</f>
        <v>No</v>
      </c>
      <c r="P3383">
        <v>0</v>
      </c>
      <c r="Q3383" t="str">
        <f>IF(Customer_Churn_Records_26[[#This Row],[Complain]] =1, "Yes", "No")</f>
        <v>No</v>
      </c>
      <c r="R3383">
        <v>1</v>
      </c>
      <c r="S3383" t="s">
        <v>10</v>
      </c>
      <c r="T3383">
        <v>315</v>
      </c>
    </row>
    <row r="3384" spans="1:20" x14ac:dyDescent="0.3">
      <c r="A3384">
        <v>15570629</v>
      </c>
      <c r="B3384" t="s">
        <v>1338</v>
      </c>
      <c r="C3384">
        <v>655</v>
      </c>
      <c r="D3384" t="s">
        <v>6</v>
      </c>
      <c r="E3384" t="s">
        <v>1</v>
      </c>
      <c r="F3384">
        <v>72</v>
      </c>
      <c r="G3384" t="str" cm="1">
        <f t="array" ref="G3384">_xlfn.SWITCH(TRUE, Customer_Churn_Records_26[[#This Row],[Age]] &gt;= 70, "Very Old",Customer_Churn_Records_26[[#This Row],[Age]] &gt;= 50, "Old",Customer_Churn_Records_26[[#This Row],[Age]] &gt;=35,"Middle-Age", "Young")</f>
        <v>Very Old</v>
      </c>
      <c r="H3384">
        <v>5</v>
      </c>
      <c r="I3384">
        <v>138089.97</v>
      </c>
      <c r="J3384">
        <v>2</v>
      </c>
      <c r="K3384">
        <v>1</v>
      </c>
      <c r="L3384">
        <v>1</v>
      </c>
      <c r="M3384">
        <v>99920.41</v>
      </c>
      <c r="N3384">
        <v>0</v>
      </c>
      <c r="O3384" t="str">
        <f>IF(Customer_Churn_Records_26[[#This Row],[Exited]] = 1, "Yes","No")</f>
        <v>No</v>
      </c>
      <c r="P3384">
        <v>0</v>
      </c>
      <c r="Q3384" t="str">
        <f>IF(Customer_Churn_Records_26[[#This Row],[Complain]] =1, "Yes", "No")</f>
        <v>No</v>
      </c>
      <c r="R3384">
        <v>3</v>
      </c>
      <c r="S3384" t="s">
        <v>4</v>
      </c>
      <c r="T3384">
        <v>766</v>
      </c>
    </row>
    <row r="3385" spans="1:20" x14ac:dyDescent="0.3">
      <c r="A3385">
        <v>15665766</v>
      </c>
      <c r="B3385" t="s">
        <v>257</v>
      </c>
      <c r="C3385">
        <v>698</v>
      </c>
      <c r="D3385" t="s">
        <v>6</v>
      </c>
      <c r="E3385" t="s">
        <v>5</v>
      </c>
      <c r="F3385">
        <v>39</v>
      </c>
      <c r="G3385" t="str" cm="1">
        <f t="array" ref="G3385">_xlfn.SWITCH(TRUE, Customer_Churn_Records_26[[#This Row],[Age]] &gt;= 70, "Very Old",Customer_Churn_Records_26[[#This Row],[Age]] &gt;= 50, "Old",Customer_Churn_Records_26[[#This Row],[Age]] &gt;=35,"Middle-Age", "Young")</f>
        <v>Middle-Age</v>
      </c>
      <c r="H3385">
        <v>9</v>
      </c>
      <c r="I3385">
        <v>133191.19</v>
      </c>
      <c r="J3385">
        <v>2</v>
      </c>
      <c r="K3385">
        <v>0</v>
      </c>
      <c r="L3385">
        <v>1</v>
      </c>
      <c r="M3385">
        <v>53289.49</v>
      </c>
      <c r="N3385">
        <v>0</v>
      </c>
      <c r="O3385" t="str">
        <f>IF(Customer_Churn_Records_26[[#This Row],[Exited]] = 1, "Yes","No")</f>
        <v>No</v>
      </c>
      <c r="P3385">
        <v>0</v>
      </c>
      <c r="Q3385" t="str">
        <f>IF(Customer_Churn_Records_26[[#This Row],[Complain]] =1, "Yes", "No")</f>
        <v>No</v>
      </c>
      <c r="R3385">
        <v>2</v>
      </c>
      <c r="S3385" t="s">
        <v>0</v>
      </c>
      <c r="T3385">
        <v>428</v>
      </c>
    </row>
    <row r="3386" spans="1:20" x14ac:dyDescent="0.3">
      <c r="A3386">
        <v>15693732</v>
      </c>
      <c r="B3386" t="s">
        <v>2351</v>
      </c>
      <c r="C3386">
        <v>775</v>
      </c>
      <c r="D3386" t="s">
        <v>2</v>
      </c>
      <c r="E3386" t="s">
        <v>1</v>
      </c>
      <c r="F3386">
        <v>66</v>
      </c>
      <c r="G3386" t="str" cm="1">
        <f t="array" ref="G3386">_xlfn.SWITCH(TRUE, Customer_Churn_Records_26[[#This Row],[Age]] &gt;= 70, "Very Old",Customer_Churn_Records_26[[#This Row],[Age]] &gt;= 50, "Old",Customer_Churn_Records_26[[#This Row],[Age]] &gt;=35,"Middle-Age", "Young")</f>
        <v>Old</v>
      </c>
      <c r="H3386">
        <v>9</v>
      </c>
      <c r="I3386">
        <v>0</v>
      </c>
      <c r="J3386">
        <v>2</v>
      </c>
      <c r="K3386">
        <v>1</v>
      </c>
      <c r="L3386">
        <v>1</v>
      </c>
      <c r="M3386">
        <v>67622.34</v>
      </c>
      <c r="N3386">
        <v>0</v>
      </c>
      <c r="O3386" t="str">
        <f>IF(Customer_Churn_Records_26[[#This Row],[Exited]] = 1, "Yes","No")</f>
        <v>No</v>
      </c>
      <c r="P3386">
        <v>0</v>
      </c>
      <c r="Q3386" t="str">
        <f>IF(Customer_Churn_Records_26[[#This Row],[Complain]] =1, "Yes", "No")</f>
        <v>No</v>
      </c>
      <c r="R3386">
        <v>3</v>
      </c>
      <c r="S3386" t="s">
        <v>10</v>
      </c>
      <c r="T3386">
        <v>826</v>
      </c>
    </row>
    <row r="3387" spans="1:20" x14ac:dyDescent="0.3">
      <c r="A3387">
        <v>15765982</v>
      </c>
      <c r="B3387" t="s">
        <v>180</v>
      </c>
      <c r="C3387">
        <v>735</v>
      </c>
      <c r="D3387" t="s">
        <v>2</v>
      </c>
      <c r="E3387" t="s">
        <v>5</v>
      </c>
      <c r="F3387">
        <v>41</v>
      </c>
      <c r="G3387" t="str" cm="1">
        <f t="array" ref="G3387">_xlfn.SWITCH(TRUE, Customer_Churn_Records_26[[#This Row],[Age]] &gt;= 70, "Very Old",Customer_Churn_Records_26[[#This Row],[Age]] &gt;= 50, "Old",Customer_Churn_Records_26[[#This Row],[Age]] &gt;=35,"Middle-Age", "Young")</f>
        <v>Middle-Age</v>
      </c>
      <c r="H3387">
        <v>7</v>
      </c>
      <c r="I3387">
        <v>74135.850000000006</v>
      </c>
      <c r="J3387">
        <v>1</v>
      </c>
      <c r="K3387">
        <v>1</v>
      </c>
      <c r="L3387">
        <v>1</v>
      </c>
      <c r="M3387">
        <v>11783.1</v>
      </c>
      <c r="N3387">
        <v>1</v>
      </c>
      <c r="O3387" t="str">
        <f>IF(Customer_Churn_Records_26[[#This Row],[Exited]] = 1, "Yes","No")</f>
        <v>Yes</v>
      </c>
      <c r="P3387">
        <v>1</v>
      </c>
      <c r="Q3387" t="str">
        <f>IF(Customer_Churn_Records_26[[#This Row],[Complain]] =1, "Yes", "No")</f>
        <v>Yes</v>
      </c>
      <c r="R3387">
        <v>2</v>
      </c>
      <c r="S3387" t="s">
        <v>4</v>
      </c>
      <c r="T3387">
        <v>750</v>
      </c>
    </row>
    <row r="3388" spans="1:20" x14ac:dyDescent="0.3">
      <c r="A3388">
        <v>15582016</v>
      </c>
      <c r="B3388" t="s">
        <v>276</v>
      </c>
      <c r="C3388">
        <v>766</v>
      </c>
      <c r="D3388" t="s">
        <v>15</v>
      </c>
      <c r="E3388" t="s">
        <v>5</v>
      </c>
      <c r="F3388">
        <v>41</v>
      </c>
      <c r="G3388" t="str" cm="1">
        <f t="array" ref="G3388">_xlfn.SWITCH(TRUE, Customer_Churn_Records_26[[#This Row],[Age]] &gt;= 70, "Very Old",Customer_Churn_Records_26[[#This Row],[Age]] &gt;= 50, "Old",Customer_Churn_Records_26[[#This Row],[Age]] &gt;=35,"Middle-Age", "Young")</f>
        <v>Middle-Age</v>
      </c>
      <c r="H3388">
        <v>6</v>
      </c>
      <c r="I3388">
        <v>99208.46</v>
      </c>
      <c r="J3388">
        <v>2</v>
      </c>
      <c r="K3388">
        <v>1</v>
      </c>
      <c r="L3388">
        <v>0</v>
      </c>
      <c r="M3388">
        <v>62402.38</v>
      </c>
      <c r="N3388">
        <v>0</v>
      </c>
      <c r="O3388" t="str">
        <f>IF(Customer_Churn_Records_26[[#This Row],[Exited]] = 1, "Yes","No")</f>
        <v>No</v>
      </c>
      <c r="P3388">
        <v>0</v>
      </c>
      <c r="Q3388" t="str">
        <f>IF(Customer_Churn_Records_26[[#This Row],[Complain]] =1, "Yes", "No")</f>
        <v>No</v>
      </c>
      <c r="R3388">
        <v>4</v>
      </c>
      <c r="S3388" t="s">
        <v>4</v>
      </c>
      <c r="T3388">
        <v>224</v>
      </c>
    </row>
    <row r="3389" spans="1:20" x14ac:dyDescent="0.3">
      <c r="A3389">
        <v>15798024</v>
      </c>
      <c r="B3389" t="s">
        <v>351</v>
      </c>
      <c r="C3389">
        <v>537</v>
      </c>
      <c r="D3389" t="s">
        <v>6</v>
      </c>
      <c r="E3389" t="s">
        <v>5</v>
      </c>
      <c r="F3389">
        <v>84</v>
      </c>
      <c r="G3389" t="str" cm="1">
        <f t="array" ref="G3389">_xlfn.SWITCH(TRUE, Customer_Churn_Records_26[[#This Row],[Age]] &gt;= 70, "Very Old",Customer_Churn_Records_26[[#This Row],[Age]] &gt;= 50, "Old",Customer_Churn_Records_26[[#This Row],[Age]] &gt;=35,"Middle-Age", "Young")</f>
        <v>Very Old</v>
      </c>
      <c r="H3389">
        <v>8</v>
      </c>
      <c r="I3389">
        <v>92242.34</v>
      </c>
      <c r="J3389">
        <v>1</v>
      </c>
      <c r="K3389">
        <v>1</v>
      </c>
      <c r="L3389">
        <v>1</v>
      </c>
      <c r="M3389">
        <v>186235.98</v>
      </c>
      <c r="N3389">
        <v>0</v>
      </c>
      <c r="O3389" t="str">
        <f>IF(Customer_Churn_Records_26[[#This Row],[Exited]] = 1, "Yes","No")</f>
        <v>No</v>
      </c>
      <c r="P3389">
        <v>0</v>
      </c>
      <c r="Q3389" t="str">
        <f>IF(Customer_Churn_Records_26[[#This Row],[Complain]] =1, "Yes", "No")</f>
        <v>No</v>
      </c>
      <c r="R3389">
        <v>3</v>
      </c>
      <c r="S3389" t="s">
        <v>8</v>
      </c>
      <c r="T3389">
        <v>768</v>
      </c>
    </row>
    <row r="3390" spans="1:20" x14ac:dyDescent="0.3">
      <c r="A3390">
        <v>15588622</v>
      </c>
      <c r="B3390" t="s">
        <v>387</v>
      </c>
      <c r="C3390">
        <v>599</v>
      </c>
      <c r="D3390" t="s">
        <v>6</v>
      </c>
      <c r="E3390" t="s">
        <v>5</v>
      </c>
      <c r="F3390">
        <v>25</v>
      </c>
      <c r="G3390" t="str" cm="1">
        <f t="array" ref="G3390">_xlfn.SWITCH(TRUE, Customer_Churn_Records_26[[#This Row],[Age]] &gt;= 70, "Very Old",Customer_Churn_Records_26[[#This Row],[Age]] &gt;= 50, "Old",Customer_Churn_Records_26[[#This Row],[Age]] &gt;=35,"Middle-Age", "Young")</f>
        <v>Young</v>
      </c>
      <c r="H3390">
        <v>7</v>
      </c>
      <c r="I3390">
        <v>108380.72</v>
      </c>
      <c r="J3390">
        <v>1</v>
      </c>
      <c r="K3390">
        <v>1</v>
      </c>
      <c r="L3390">
        <v>1</v>
      </c>
      <c r="M3390">
        <v>79005.95</v>
      </c>
      <c r="N3390">
        <v>0</v>
      </c>
      <c r="O3390" t="str">
        <f>IF(Customer_Churn_Records_26[[#This Row],[Exited]] = 1, "Yes","No")</f>
        <v>No</v>
      </c>
      <c r="P3390">
        <v>0</v>
      </c>
      <c r="Q3390" t="str">
        <f>IF(Customer_Churn_Records_26[[#This Row],[Complain]] =1, "Yes", "No")</f>
        <v>No</v>
      </c>
      <c r="R3390">
        <v>1</v>
      </c>
      <c r="S3390" t="s">
        <v>8</v>
      </c>
      <c r="T3390">
        <v>933</v>
      </c>
    </row>
    <row r="3391" spans="1:20" x14ac:dyDescent="0.3">
      <c r="A3391">
        <v>15724863</v>
      </c>
      <c r="B3391" t="s">
        <v>594</v>
      </c>
      <c r="C3391">
        <v>420</v>
      </c>
      <c r="D3391" t="s">
        <v>15</v>
      </c>
      <c r="E3391" t="s">
        <v>1</v>
      </c>
      <c r="F3391">
        <v>55</v>
      </c>
      <c r="G3391" t="str" cm="1">
        <f t="array" ref="G3391">_xlfn.SWITCH(TRUE, Customer_Churn_Records_26[[#This Row],[Age]] &gt;= 70, "Very Old",Customer_Churn_Records_26[[#This Row],[Age]] &gt;= 50, "Old",Customer_Churn_Records_26[[#This Row],[Age]] &gt;=35,"Middle-Age", "Young")</f>
        <v>Old</v>
      </c>
      <c r="H3391">
        <v>4</v>
      </c>
      <c r="I3391">
        <v>91893.32</v>
      </c>
      <c r="J3391">
        <v>1</v>
      </c>
      <c r="K3391">
        <v>1</v>
      </c>
      <c r="L3391">
        <v>0</v>
      </c>
      <c r="M3391">
        <v>144870.28</v>
      </c>
      <c r="N3391">
        <v>1</v>
      </c>
      <c r="O3391" t="str">
        <f>IF(Customer_Churn_Records_26[[#This Row],[Exited]] = 1, "Yes","No")</f>
        <v>Yes</v>
      </c>
      <c r="P3391">
        <v>1</v>
      </c>
      <c r="Q3391" t="str">
        <f>IF(Customer_Churn_Records_26[[#This Row],[Complain]] =1, "Yes", "No")</f>
        <v>Yes</v>
      </c>
      <c r="R3391">
        <v>3</v>
      </c>
      <c r="S3391" t="s">
        <v>4</v>
      </c>
      <c r="T3391">
        <v>970</v>
      </c>
    </row>
    <row r="3392" spans="1:20" x14ac:dyDescent="0.3">
      <c r="A3392">
        <v>15618213</v>
      </c>
      <c r="B3392" t="s">
        <v>505</v>
      </c>
      <c r="C3392">
        <v>674</v>
      </c>
      <c r="D3392" t="s">
        <v>2</v>
      </c>
      <c r="E3392" t="s">
        <v>1</v>
      </c>
      <c r="F3392">
        <v>32</v>
      </c>
      <c r="G3392" t="str" cm="1">
        <f t="array" ref="G3392">_xlfn.SWITCH(TRUE, Customer_Churn_Records_26[[#This Row],[Age]] &gt;= 70, "Very Old",Customer_Churn_Records_26[[#This Row],[Age]] &gt;= 50, "Old",Customer_Churn_Records_26[[#This Row],[Age]] &gt;=35,"Middle-Age", "Young")</f>
        <v>Young</v>
      </c>
      <c r="H3392">
        <v>7</v>
      </c>
      <c r="I3392">
        <v>85757.93</v>
      </c>
      <c r="J3392">
        <v>1</v>
      </c>
      <c r="K3392">
        <v>1</v>
      </c>
      <c r="L3392">
        <v>1</v>
      </c>
      <c r="M3392">
        <v>95481</v>
      </c>
      <c r="N3392">
        <v>0</v>
      </c>
      <c r="O3392" t="str">
        <f>IF(Customer_Churn_Records_26[[#This Row],[Exited]] = 1, "Yes","No")</f>
        <v>No</v>
      </c>
      <c r="P3392">
        <v>0</v>
      </c>
      <c r="Q3392" t="str">
        <f>IF(Customer_Churn_Records_26[[#This Row],[Complain]] =1, "Yes", "No")</f>
        <v>No</v>
      </c>
      <c r="R3392">
        <v>2</v>
      </c>
      <c r="S3392" t="s">
        <v>0</v>
      </c>
      <c r="T3392">
        <v>929</v>
      </c>
    </row>
    <row r="3393" spans="1:20" x14ac:dyDescent="0.3">
      <c r="A3393">
        <v>15780411</v>
      </c>
      <c r="B3393" t="s">
        <v>375</v>
      </c>
      <c r="C3393">
        <v>570</v>
      </c>
      <c r="D3393" t="s">
        <v>2</v>
      </c>
      <c r="E3393" t="s">
        <v>1</v>
      </c>
      <c r="F3393">
        <v>46</v>
      </c>
      <c r="G3393" t="str" cm="1">
        <f t="array" ref="G3393">_xlfn.SWITCH(TRUE, Customer_Churn_Records_26[[#This Row],[Age]] &gt;= 70, "Very Old",Customer_Churn_Records_26[[#This Row],[Age]] &gt;= 50, "Old",Customer_Churn_Records_26[[#This Row],[Age]] &gt;=35,"Middle-Age", "Young")</f>
        <v>Middle-Age</v>
      </c>
      <c r="H3393">
        <v>3</v>
      </c>
      <c r="I3393">
        <v>0</v>
      </c>
      <c r="J3393">
        <v>2</v>
      </c>
      <c r="K3393">
        <v>0</v>
      </c>
      <c r="L3393">
        <v>0</v>
      </c>
      <c r="M3393">
        <v>820.46</v>
      </c>
      <c r="N3393">
        <v>0</v>
      </c>
      <c r="O3393" t="str">
        <f>IF(Customer_Churn_Records_26[[#This Row],[Exited]] = 1, "Yes","No")</f>
        <v>No</v>
      </c>
      <c r="P3393">
        <v>0</v>
      </c>
      <c r="Q3393" t="str">
        <f>IF(Customer_Churn_Records_26[[#This Row],[Complain]] =1, "Yes", "No")</f>
        <v>No</v>
      </c>
      <c r="R3393">
        <v>3</v>
      </c>
      <c r="S3393" t="s">
        <v>8</v>
      </c>
      <c r="T3393">
        <v>909</v>
      </c>
    </row>
    <row r="3394" spans="1:20" x14ac:dyDescent="0.3">
      <c r="A3394">
        <v>15725429</v>
      </c>
      <c r="B3394" t="s">
        <v>164</v>
      </c>
      <c r="C3394">
        <v>623</v>
      </c>
      <c r="D3394" t="s">
        <v>6</v>
      </c>
      <c r="E3394" t="s">
        <v>5</v>
      </c>
      <c r="F3394">
        <v>33</v>
      </c>
      <c r="G3394" t="str" cm="1">
        <f t="array" ref="G3394">_xlfn.SWITCH(TRUE, Customer_Churn_Records_26[[#This Row],[Age]] &gt;= 70, "Very Old",Customer_Churn_Records_26[[#This Row],[Age]] &gt;= 50, "Old",Customer_Churn_Records_26[[#This Row],[Age]] &gt;=35,"Middle-Age", "Young")</f>
        <v>Young</v>
      </c>
      <c r="H3394">
        <v>8</v>
      </c>
      <c r="I3394">
        <v>96759.42</v>
      </c>
      <c r="J3394">
        <v>1</v>
      </c>
      <c r="K3394">
        <v>1</v>
      </c>
      <c r="L3394">
        <v>1</v>
      </c>
      <c r="M3394">
        <v>174777.98</v>
      </c>
      <c r="N3394">
        <v>0</v>
      </c>
      <c r="O3394" t="str">
        <f>IF(Customer_Churn_Records_26[[#This Row],[Exited]] = 1, "Yes","No")</f>
        <v>No</v>
      </c>
      <c r="P3394">
        <v>0</v>
      </c>
      <c r="Q3394" t="str">
        <f>IF(Customer_Churn_Records_26[[#This Row],[Complain]] =1, "Yes", "No")</f>
        <v>No</v>
      </c>
      <c r="R3394">
        <v>2</v>
      </c>
      <c r="S3394" t="s">
        <v>8</v>
      </c>
      <c r="T3394">
        <v>357</v>
      </c>
    </row>
    <row r="3395" spans="1:20" x14ac:dyDescent="0.3">
      <c r="A3395">
        <v>15600626</v>
      </c>
      <c r="B3395" t="s">
        <v>550</v>
      </c>
      <c r="C3395">
        <v>710</v>
      </c>
      <c r="D3395" t="s">
        <v>2</v>
      </c>
      <c r="E3395" t="s">
        <v>5</v>
      </c>
      <c r="F3395">
        <v>30</v>
      </c>
      <c r="G3395" t="str" cm="1">
        <f t="array" ref="G3395">_xlfn.SWITCH(TRUE, Customer_Churn_Records_26[[#This Row],[Age]] &gt;= 70, "Very Old",Customer_Churn_Records_26[[#This Row],[Age]] &gt;= 50, "Old",Customer_Churn_Records_26[[#This Row],[Age]] &gt;=35,"Middle-Age", "Young")</f>
        <v>Young</v>
      </c>
      <c r="H3395">
        <v>6</v>
      </c>
      <c r="I3395">
        <v>0</v>
      </c>
      <c r="J3395">
        <v>2</v>
      </c>
      <c r="K3395">
        <v>1</v>
      </c>
      <c r="L3395">
        <v>1</v>
      </c>
      <c r="M3395">
        <v>8991.17</v>
      </c>
      <c r="N3395">
        <v>0</v>
      </c>
      <c r="O3395" t="str">
        <f>IF(Customer_Churn_Records_26[[#This Row],[Exited]] = 1, "Yes","No")</f>
        <v>No</v>
      </c>
      <c r="P3395">
        <v>0</v>
      </c>
      <c r="Q3395" t="str">
        <f>IF(Customer_Churn_Records_26[[#This Row],[Complain]] =1, "Yes", "No")</f>
        <v>No</v>
      </c>
      <c r="R3395">
        <v>2</v>
      </c>
      <c r="S3395" t="s">
        <v>10</v>
      </c>
      <c r="T3395">
        <v>834</v>
      </c>
    </row>
    <row r="3396" spans="1:20" x14ac:dyDescent="0.3">
      <c r="A3396">
        <v>15668460</v>
      </c>
      <c r="B3396" t="s">
        <v>393</v>
      </c>
      <c r="C3396">
        <v>466</v>
      </c>
      <c r="D3396" t="s">
        <v>2</v>
      </c>
      <c r="E3396" t="s">
        <v>5</v>
      </c>
      <c r="F3396">
        <v>29</v>
      </c>
      <c r="G3396" t="str" cm="1">
        <f t="array" ref="G3396">_xlfn.SWITCH(TRUE, Customer_Churn_Records_26[[#This Row],[Age]] &gt;= 70, "Very Old",Customer_Churn_Records_26[[#This Row],[Age]] &gt;= 50, "Old",Customer_Churn_Records_26[[#This Row],[Age]] &gt;=35,"Middle-Age", "Young")</f>
        <v>Young</v>
      </c>
      <c r="H3396">
        <v>6</v>
      </c>
      <c r="I3396">
        <v>0</v>
      </c>
      <c r="J3396">
        <v>2</v>
      </c>
      <c r="K3396">
        <v>1</v>
      </c>
      <c r="L3396">
        <v>1</v>
      </c>
      <c r="M3396">
        <v>2797.27</v>
      </c>
      <c r="N3396">
        <v>0</v>
      </c>
      <c r="O3396" t="str">
        <f>IF(Customer_Churn_Records_26[[#This Row],[Exited]] = 1, "Yes","No")</f>
        <v>No</v>
      </c>
      <c r="P3396">
        <v>0</v>
      </c>
      <c r="Q3396" t="str">
        <f>IF(Customer_Churn_Records_26[[#This Row],[Complain]] =1, "Yes", "No")</f>
        <v>No</v>
      </c>
      <c r="R3396">
        <v>2</v>
      </c>
      <c r="S3396" t="s">
        <v>4</v>
      </c>
      <c r="T3396">
        <v>824</v>
      </c>
    </row>
    <row r="3397" spans="1:20" x14ac:dyDescent="0.3">
      <c r="A3397">
        <v>15576263</v>
      </c>
      <c r="B3397" t="s">
        <v>1431</v>
      </c>
      <c r="C3397">
        <v>759</v>
      </c>
      <c r="D3397" t="s">
        <v>2</v>
      </c>
      <c r="E3397" t="s">
        <v>1</v>
      </c>
      <c r="F3397">
        <v>22</v>
      </c>
      <c r="G3397" t="str" cm="1">
        <f t="array" ref="G3397">_xlfn.SWITCH(TRUE, Customer_Churn_Records_26[[#This Row],[Age]] &gt;= 70, "Very Old",Customer_Churn_Records_26[[#This Row],[Age]] &gt;= 50, "Old",Customer_Churn_Records_26[[#This Row],[Age]] &gt;=35,"Middle-Age", "Young")</f>
        <v>Young</v>
      </c>
      <c r="H3397">
        <v>5</v>
      </c>
      <c r="I3397">
        <v>0</v>
      </c>
      <c r="J3397">
        <v>1</v>
      </c>
      <c r="K3397">
        <v>1</v>
      </c>
      <c r="L3397">
        <v>0</v>
      </c>
      <c r="M3397">
        <v>22303.17</v>
      </c>
      <c r="N3397">
        <v>0</v>
      </c>
      <c r="O3397" t="str">
        <f>IF(Customer_Churn_Records_26[[#This Row],[Exited]] = 1, "Yes","No")</f>
        <v>No</v>
      </c>
      <c r="P3397">
        <v>0</v>
      </c>
      <c r="Q3397" t="str">
        <f>IF(Customer_Churn_Records_26[[#This Row],[Complain]] =1, "Yes", "No")</f>
        <v>No</v>
      </c>
      <c r="R3397">
        <v>1</v>
      </c>
      <c r="S3397" t="s">
        <v>0</v>
      </c>
      <c r="T3397">
        <v>758</v>
      </c>
    </row>
    <row r="3398" spans="1:20" x14ac:dyDescent="0.3">
      <c r="A3398">
        <v>15720354</v>
      </c>
      <c r="B3398" t="s">
        <v>1628</v>
      </c>
      <c r="C3398">
        <v>581</v>
      </c>
      <c r="D3398" t="s">
        <v>2</v>
      </c>
      <c r="E3398" t="s">
        <v>5</v>
      </c>
      <c r="F3398">
        <v>71</v>
      </c>
      <c r="G3398" t="str" cm="1">
        <f t="array" ref="G3398">_xlfn.SWITCH(TRUE, Customer_Churn_Records_26[[#This Row],[Age]] &gt;= 70, "Very Old",Customer_Churn_Records_26[[#This Row],[Age]] &gt;= 50, "Old",Customer_Churn_Records_26[[#This Row],[Age]] &gt;=35,"Middle-Age", "Young")</f>
        <v>Very Old</v>
      </c>
      <c r="H3398">
        <v>4</v>
      </c>
      <c r="I3398">
        <v>0</v>
      </c>
      <c r="J3398">
        <v>2</v>
      </c>
      <c r="K3398">
        <v>1</v>
      </c>
      <c r="L3398">
        <v>1</v>
      </c>
      <c r="M3398">
        <v>197562.08</v>
      </c>
      <c r="N3398">
        <v>0</v>
      </c>
      <c r="O3398" t="str">
        <f>IF(Customer_Churn_Records_26[[#This Row],[Exited]] = 1, "Yes","No")</f>
        <v>No</v>
      </c>
      <c r="P3398">
        <v>0</v>
      </c>
      <c r="Q3398" t="str">
        <f>IF(Customer_Churn_Records_26[[#This Row],[Complain]] =1, "Yes", "No")</f>
        <v>No</v>
      </c>
      <c r="R3398">
        <v>2</v>
      </c>
      <c r="S3398" t="s">
        <v>0</v>
      </c>
      <c r="T3398">
        <v>759</v>
      </c>
    </row>
    <row r="3399" spans="1:20" x14ac:dyDescent="0.3">
      <c r="A3399">
        <v>15691624</v>
      </c>
      <c r="B3399" t="s">
        <v>297</v>
      </c>
      <c r="C3399">
        <v>820</v>
      </c>
      <c r="D3399" t="s">
        <v>2</v>
      </c>
      <c r="E3399" t="s">
        <v>5</v>
      </c>
      <c r="F3399">
        <v>33</v>
      </c>
      <c r="G3399" t="str" cm="1">
        <f t="array" ref="G3399">_xlfn.SWITCH(TRUE, Customer_Churn_Records_26[[#This Row],[Age]] &gt;= 70, "Very Old",Customer_Churn_Records_26[[#This Row],[Age]] &gt;= 50, "Old",Customer_Churn_Records_26[[#This Row],[Age]] &gt;=35,"Middle-Age", "Young")</f>
        <v>Young</v>
      </c>
      <c r="H3399">
        <v>2</v>
      </c>
      <c r="I3399">
        <v>132150.26</v>
      </c>
      <c r="J3399">
        <v>2</v>
      </c>
      <c r="K3399">
        <v>1</v>
      </c>
      <c r="L3399">
        <v>0</v>
      </c>
      <c r="M3399">
        <v>23067.97</v>
      </c>
      <c r="N3399">
        <v>0</v>
      </c>
      <c r="O3399" t="str">
        <f>IF(Customer_Churn_Records_26[[#This Row],[Exited]] = 1, "Yes","No")</f>
        <v>No</v>
      </c>
      <c r="P3399">
        <v>0</v>
      </c>
      <c r="Q3399" t="str">
        <f>IF(Customer_Churn_Records_26[[#This Row],[Complain]] =1, "Yes", "No")</f>
        <v>No</v>
      </c>
      <c r="R3399">
        <v>2</v>
      </c>
      <c r="S3399" t="s">
        <v>4</v>
      </c>
      <c r="T3399">
        <v>796</v>
      </c>
    </row>
    <row r="3400" spans="1:20" x14ac:dyDescent="0.3">
      <c r="A3400">
        <v>15793196</v>
      </c>
      <c r="B3400" t="s">
        <v>771</v>
      </c>
      <c r="C3400">
        <v>759</v>
      </c>
      <c r="D3400" t="s">
        <v>2</v>
      </c>
      <c r="E3400" t="s">
        <v>5</v>
      </c>
      <c r="F3400">
        <v>41</v>
      </c>
      <c r="G3400" t="str" cm="1">
        <f t="array" ref="G3400">_xlfn.SWITCH(TRUE, Customer_Churn_Records_26[[#This Row],[Age]] &gt;= 70, "Very Old",Customer_Churn_Records_26[[#This Row],[Age]] &gt;= 50, "Old",Customer_Churn_Records_26[[#This Row],[Age]] &gt;=35,"Middle-Age", "Young")</f>
        <v>Middle-Age</v>
      </c>
      <c r="H3400">
        <v>9</v>
      </c>
      <c r="I3400">
        <v>0</v>
      </c>
      <c r="J3400">
        <v>2</v>
      </c>
      <c r="K3400">
        <v>0</v>
      </c>
      <c r="L3400">
        <v>1</v>
      </c>
      <c r="M3400">
        <v>190294.12</v>
      </c>
      <c r="N3400">
        <v>0</v>
      </c>
      <c r="O3400" t="str">
        <f>IF(Customer_Churn_Records_26[[#This Row],[Exited]] = 1, "Yes","No")</f>
        <v>No</v>
      </c>
      <c r="P3400">
        <v>0</v>
      </c>
      <c r="Q3400" t="str">
        <f>IF(Customer_Churn_Records_26[[#This Row],[Complain]] =1, "Yes", "No")</f>
        <v>No</v>
      </c>
      <c r="R3400">
        <v>4</v>
      </c>
      <c r="S3400" t="s">
        <v>4</v>
      </c>
      <c r="T3400">
        <v>498</v>
      </c>
    </row>
    <row r="3401" spans="1:20" x14ac:dyDescent="0.3">
      <c r="A3401">
        <v>15633352</v>
      </c>
      <c r="B3401" t="s">
        <v>574</v>
      </c>
      <c r="C3401">
        <v>628</v>
      </c>
      <c r="D3401" t="s">
        <v>2</v>
      </c>
      <c r="E3401" t="s">
        <v>1</v>
      </c>
      <c r="F3401">
        <v>31</v>
      </c>
      <c r="G3401" t="str" cm="1">
        <f t="array" ref="G3401">_xlfn.SWITCH(TRUE, Customer_Churn_Records_26[[#This Row],[Age]] &gt;= 70, "Very Old",Customer_Churn_Records_26[[#This Row],[Age]] &gt;= 50, "Old",Customer_Churn_Records_26[[#This Row],[Age]] &gt;=35,"Middle-Age", "Young")</f>
        <v>Young</v>
      </c>
      <c r="H3401">
        <v>6</v>
      </c>
      <c r="I3401">
        <v>175443.75</v>
      </c>
      <c r="J3401">
        <v>1</v>
      </c>
      <c r="K3401">
        <v>1</v>
      </c>
      <c r="L3401">
        <v>0</v>
      </c>
      <c r="M3401">
        <v>113167.17</v>
      </c>
      <c r="N3401">
        <v>1</v>
      </c>
      <c r="O3401" t="str">
        <f>IF(Customer_Churn_Records_26[[#This Row],[Exited]] = 1, "Yes","No")</f>
        <v>Yes</v>
      </c>
      <c r="P3401">
        <v>1</v>
      </c>
      <c r="Q3401" t="str">
        <f>IF(Customer_Churn_Records_26[[#This Row],[Complain]] =1, "Yes", "No")</f>
        <v>Yes</v>
      </c>
      <c r="R3401">
        <v>2</v>
      </c>
      <c r="S3401" t="s">
        <v>4</v>
      </c>
      <c r="T3401">
        <v>559</v>
      </c>
    </row>
    <row r="3402" spans="1:20" x14ac:dyDescent="0.3">
      <c r="A3402">
        <v>15750874</v>
      </c>
      <c r="B3402" t="s">
        <v>1133</v>
      </c>
      <c r="C3402">
        <v>676</v>
      </c>
      <c r="D3402" t="s">
        <v>2</v>
      </c>
      <c r="E3402" t="s">
        <v>5</v>
      </c>
      <c r="F3402">
        <v>31</v>
      </c>
      <c r="G3402" t="str" cm="1">
        <f t="array" ref="G3402">_xlfn.SWITCH(TRUE, Customer_Churn_Records_26[[#This Row],[Age]] &gt;= 70, "Very Old",Customer_Churn_Records_26[[#This Row],[Age]] &gt;= 50, "Old",Customer_Churn_Records_26[[#This Row],[Age]] &gt;=35,"Middle-Age", "Young")</f>
        <v>Young</v>
      </c>
      <c r="H3402">
        <v>3</v>
      </c>
      <c r="I3402">
        <v>78990.149999999994</v>
      </c>
      <c r="J3402">
        <v>1</v>
      </c>
      <c r="K3402">
        <v>1</v>
      </c>
      <c r="L3402">
        <v>1</v>
      </c>
      <c r="M3402">
        <v>124777.14</v>
      </c>
      <c r="N3402">
        <v>0</v>
      </c>
      <c r="O3402" t="str">
        <f>IF(Customer_Churn_Records_26[[#This Row],[Exited]] = 1, "Yes","No")</f>
        <v>No</v>
      </c>
      <c r="P3402">
        <v>0</v>
      </c>
      <c r="Q3402" t="str">
        <f>IF(Customer_Churn_Records_26[[#This Row],[Complain]] =1, "Yes", "No")</f>
        <v>No</v>
      </c>
      <c r="R3402">
        <v>1</v>
      </c>
      <c r="S3402" t="s">
        <v>8</v>
      </c>
      <c r="T3402">
        <v>225</v>
      </c>
    </row>
    <row r="3403" spans="1:20" x14ac:dyDescent="0.3">
      <c r="A3403">
        <v>15588923</v>
      </c>
      <c r="B3403" t="s">
        <v>441</v>
      </c>
      <c r="C3403">
        <v>591</v>
      </c>
      <c r="D3403" t="s">
        <v>2</v>
      </c>
      <c r="E3403" t="s">
        <v>1</v>
      </c>
      <c r="F3403">
        <v>33</v>
      </c>
      <c r="G3403" t="str" cm="1">
        <f t="array" ref="G3403">_xlfn.SWITCH(TRUE, Customer_Churn_Records_26[[#This Row],[Age]] &gt;= 70, "Very Old",Customer_Churn_Records_26[[#This Row],[Age]] &gt;= 50, "Old",Customer_Churn_Records_26[[#This Row],[Age]] &gt;=35,"Middle-Age", "Young")</f>
        <v>Young</v>
      </c>
      <c r="H3403">
        <v>4</v>
      </c>
      <c r="I3403">
        <v>113743.37</v>
      </c>
      <c r="J3403">
        <v>1</v>
      </c>
      <c r="K3403">
        <v>1</v>
      </c>
      <c r="L3403">
        <v>0</v>
      </c>
      <c r="M3403">
        <v>124625.08</v>
      </c>
      <c r="N3403">
        <v>0</v>
      </c>
      <c r="O3403" t="str">
        <f>IF(Customer_Churn_Records_26[[#This Row],[Exited]] = 1, "Yes","No")</f>
        <v>No</v>
      </c>
      <c r="P3403">
        <v>0</v>
      </c>
      <c r="Q3403" t="str">
        <f>IF(Customer_Churn_Records_26[[#This Row],[Complain]] =1, "Yes", "No")</f>
        <v>No</v>
      </c>
      <c r="R3403">
        <v>2</v>
      </c>
      <c r="S3403" t="s">
        <v>8</v>
      </c>
      <c r="T3403">
        <v>947</v>
      </c>
    </row>
    <row r="3404" spans="1:20" x14ac:dyDescent="0.3">
      <c r="A3404">
        <v>15715745</v>
      </c>
      <c r="B3404" t="s">
        <v>405</v>
      </c>
      <c r="C3404">
        <v>690</v>
      </c>
      <c r="D3404" t="s">
        <v>2</v>
      </c>
      <c r="E3404" t="s">
        <v>1</v>
      </c>
      <c r="F3404">
        <v>26</v>
      </c>
      <c r="G3404" t="str" cm="1">
        <f t="array" ref="G3404">_xlfn.SWITCH(TRUE, Customer_Churn_Records_26[[#This Row],[Age]] &gt;= 70, "Very Old",Customer_Churn_Records_26[[#This Row],[Age]] &gt;= 50, "Old",Customer_Churn_Records_26[[#This Row],[Age]] &gt;=35,"Middle-Age", "Young")</f>
        <v>Young</v>
      </c>
      <c r="H3404">
        <v>5</v>
      </c>
      <c r="I3404">
        <v>157624.84</v>
      </c>
      <c r="J3404">
        <v>1</v>
      </c>
      <c r="K3404">
        <v>1</v>
      </c>
      <c r="L3404">
        <v>1</v>
      </c>
      <c r="M3404">
        <v>49599.27</v>
      </c>
      <c r="N3404">
        <v>0</v>
      </c>
      <c r="O3404" t="str">
        <f>IF(Customer_Churn_Records_26[[#This Row],[Exited]] = 1, "Yes","No")</f>
        <v>No</v>
      </c>
      <c r="P3404">
        <v>0</v>
      </c>
      <c r="Q3404" t="str">
        <f>IF(Customer_Churn_Records_26[[#This Row],[Complain]] =1, "Yes", "No")</f>
        <v>No</v>
      </c>
      <c r="R3404">
        <v>5</v>
      </c>
      <c r="S3404" t="s">
        <v>0</v>
      </c>
      <c r="T3404">
        <v>881</v>
      </c>
    </row>
    <row r="3405" spans="1:20" x14ac:dyDescent="0.3">
      <c r="A3405">
        <v>15611800</v>
      </c>
      <c r="B3405" t="s">
        <v>521</v>
      </c>
      <c r="C3405">
        <v>624</v>
      </c>
      <c r="D3405" t="s">
        <v>2</v>
      </c>
      <c r="E3405" t="s">
        <v>1</v>
      </c>
      <c r="F3405">
        <v>62</v>
      </c>
      <c r="G3405" t="str" cm="1">
        <f t="array" ref="G3405">_xlfn.SWITCH(TRUE, Customer_Churn_Records_26[[#This Row],[Age]] &gt;= 70, "Very Old",Customer_Churn_Records_26[[#This Row],[Age]] &gt;= 50, "Old",Customer_Churn_Records_26[[#This Row],[Age]] &gt;=35,"Middle-Age", "Young")</f>
        <v>Old</v>
      </c>
      <c r="H3405">
        <v>7</v>
      </c>
      <c r="I3405">
        <v>125163.62</v>
      </c>
      <c r="J3405">
        <v>2</v>
      </c>
      <c r="K3405">
        <v>1</v>
      </c>
      <c r="L3405">
        <v>1</v>
      </c>
      <c r="M3405">
        <v>151411.5</v>
      </c>
      <c r="N3405">
        <v>0</v>
      </c>
      <c r="O3405" t="str">
        <f>IF(Customer_Churn_Records_26[[#This Row],[Exited]] = 1, "Yes","No")</f>
        <v>No</v>
      </c>
      <c r="P3405">
        <v>0</v>
      </c>
      <c r="Q3405" t="str">
        <f>IF(Customer_Churn_Records_26[[#This Row],[Complain]] =1, "Yes", "No")</f>
        <v>No</v>
      </c>
      <c r="R3405">
        <v>5</v>
      </c>
      <c r="S3405" t="s">
        <v>4</v>
      </c>
      <c r="T3405">
        <v>513</v>
      </c>
    </row>
    <row r="3406" spans="1:20" x14ac:dyDescent="0.3">
      <c r="A3406">
        <v>15576928</v>
      </c>
      <c r="B3406" t="s">
        <v>1820</v>
      </c>
      <c r="C3406">
        <v>573</v>
      </c>
      <c r="D3406" t="s">
        <v>2</v>
      </c>
      <c r="E3406" t="s">
        <v>1</v>
      </c>
      <c r="F3406">
        <v>23</v>
      </c>
      <c r="G3406" t="str" cm="1">
        <f t="array" ref="G3406">_xlfn.SWITCH(TRUE, Customer_Churn_Records_26[[#This Row],[Age]] &gt;= 70, "Very Old",Customer_Churn_Records_26[[#This Row],[Age]] &gt;= 50, "Old",Customer_Churn_Records_26[[#This Row],[Age]] &gt;=35,"Middle-Age", "Young")</f>
        <v>Young</v>
      </c>
      <c r="H3406">
        <v>2</v>
      </c>
      <c r="I3406">
        <v>0</v>
      </c>
      <c r="J3406">
        <v>1</v>
      </c>
      <c r="K3406">
        <v>1</v>
      </c>
      <c r="L3406">
        <v>0</v>
      </c>
      <c r="M3406">
        <v>122964.18</v>
      </c>
      <c r="N3406">
        <v>0</v>
      </c>
      <c r="O3406" t="str">
        <f>IF(Customer_Churn_Records_26[[#This Row],[Exited]] = 1, "Yes","No")</f>
        <v>No</v>
      </c>
      <c r="P3406">
        <v>0</v>
      </c>
      <c r="Q3406" t="str">
        <f>IF(Customer_Churn_Records_26[[#This Row],[Complain]] =1, "Yes", "No")</f>
        <v>No</v>
      </c>
      <c r="R3406">
        <v>4</v>
      </c>
      <c r="S3406" t="s">
        <v>10</v>
      </c>
      <c r="T3406">
        <v>554</v>
      </c>
    </row>
    <row r="3407" spans="1:20" x14ac:dyDescent="0.3">
      <c r="A3407">
        <v>15793693</v>
      </c>
      <c r="B3407" t="s">
        <v>2350</v>
      </c>
      <c r="C3407">
        <v>694</v>
      </c>
      <c r="D3407" t="s">
        <v>2</v>
      </c>
      <c r="E3407" t="s">
        <v>5</v>
      </c>
      <c r="F3407">
        <v>60</v>
      </c>
      <c r="G3407" t="str" cm="1">
        <f t="array" ref="G3407">_xlfn.SWITCH(TRUE, Customer_Churn_Records_26[[#This Row],[Age]] &gt;= 70, "Very Old",Customer_Churn_Records_26[[#This Row],[Age]] &gt;= 50, "Old",Customer_Churn_Records_26[[#This Row],[Age]] &gt;=35,"Middle-Age", "Young")</f>
        <v>Old</v>
      </c>
      <c r="H3407">
        <v>9</v>
      </c>
      <c r="I3407">
        <v>0</v>
      </c>
      <c r="J3407">
        <v>1</v>
      </c>
      <c r="K3407">
        <v>1</v>
      </c>
      <c r="L3407">
        <v>1</v>
      </c>
      <c r="M3407">
        <v>57088.97</v>
      </c>
      <c r="N3407">
        <v>0</v>
      </c>
      <c r="O3407" t="str">
        <f>IF(Customer_Churn_Records_26[[#This Row],[Exited]] = 1, "Yes","No")</f>
        <v>No</v>
      </c>
      <c r="P3407">
        <v>0</v>
      </c>
      <c r="Q3407" t="str">
        <f>IF(Customer_Churn_Records_26[[#This Row],[Complain]] =1, "Yes", "No")</f>
        <v>No</v>
      </c>
      <c r="R3407">
        <v>4</v>
      </c>
      <c r="S3407" t="s">
        <v>4</v>
      </c>
      <c r="T3407">
        <v>647</v>
      </c>
    </row>
    <row r="3408" spans="1:20" x14ac:dyDescent="0.3">
      <c r="A3408">
        <v>15581252</v>
      </c>
      <c r="B3408" t="s">
        <v>1511</v>
      </c>
      <c r="C3408">
        <v>632</v>
      </c>
      <c r="D3408" t="s">
        <v>15</v>
      </c>
      <c r="E3408" t="s">
        <v>1</v>
      </c>
      <c r="F3408">
        <v>29</v>
      </c>
      <c r="G3408" t="str" cm="1">
        <f t="array" ref="G3408">_xlfn.SWITCH(TRUE, Customer_Churn_Records_26[[#This Row],[Age]] &gt;= 70, "Very Old",Customer_Churn_Records_26[[#This Row],[Age]] &gt;= 50, "Old",Customer_Churn_Records_26[[#This Row],[Age]] &gt;=35,"Middle-Age", "Young")</f>
        <v>Young</v>
      </c>
      <c r="H3408">
        <v>7</v>
      </c>
      <c r="I3408">
        <v>80922.75</v>
      </c>
      <c r="J3408">
        <v>1</v>
      </c>
      <c r="K3408">
        <v>1</v>
      </c>
      <c r="L3408">
        <v>0</v>
      </c>
      <c r="M3408">
        <v>7820.78</v>
      </c>
      <c r="N3408">
        <v>0</v>
      </c>
      <c r="O3408" t="str">
        <f>IF(Customer_Churn_Records_26[[#This Row],[Exited]] = 1, "Yes","No")</f>
        <v>No</v>
      </c>
      <c r="P3408">
        <v>0</v>
      </c>
      <c r="Q3408" t="str">
        <f>IF(Customer_Churn_Records_26[[#This Row],[Complain]] =1, "Yes", "No")</f>
        <v>No</v>
      </c>
      <c r="R3408">
        <v>2</v>
      </c>
      <c r="S3408" t="s">
        <v>8</v>
      </c>
      <c r="T3408">
        <v>434</v>
      </c>
    </row>
    <row r="3409" spans="1:20" x14ac:dyDescent="0.3">
      <c r="A3409">
        <v>15797760</v>
      </c>
      <c r="B3409" t="s">
        <v>1685</v>
      </c>
      <c r="C3409">
        <v>632</v>
      </c>
      <c r="D3409" t="s">
        <v>2</v>
      </c>
      <c r="E3409" t="s">
        <v>5</v>
      </c>
      <c r="F3409">
        <v>40</v>
      </c>
      <c r="G3409" t="str" cm="1">
        <f t="array" ref="G3409">_xlfn.SWITCH(TRUE, Customer_Churn_Records_26[[#This Row],[Age]] &gt;= 70, "Very Old",Customer_Churn_Records_26[[#This Row],[Age]] &gt;= 50, "Old",Customer_Churn_Records_26[[#This Row],[Age]] &gt;=35,"Middle-Age", "Young")</f>
        <v>Middle-Age</v>
      </c>
      <c r="H3409">
        <v>3</v>
      </c>
      <c r="I3409">
        <v>193354.86</v>
      </c>
      <c r="J3409">
        <v>2</v>
      </c>
      <c r="K3409">
        <v>1</v>
      </c>
      <c r="L3409">
        <v>0</v>
      </c>
      <c r="M3409">
        <v>149188.41</v>
      </c>
      <c r="N3409">
        <v>0</v>
      </c>
      <c r="O3409" t="str">
        <f>IF(Customer_Churn_Records_26[[#This Row],[Exited]] = 1, "Yes","No")</f>
        <v>No</v>
      </c>
      <c r="P3409">
        <v>0</v>
      </c>
      <c r="Q3409" t="str">
        <f>IF(Customer_Churn_Records_26[[#This Row],[Complain]] =1, "Yes", "No")</f>
        <v>No</v>
      </c>
      <c r="R3409">
        <v>4</v>
      </c>
      <c r="S3409" t="s">
        <v>4</v>
      </c>
      <c r="T3409">
        <v>462</v>
      </c>
    </row>
    <row r="3410" spans="1:20" x14ac:dyDescent="0.3">
      <c r="A3410">
        <v>15790564</v>
      </c>
      <c r="B3410" t="s">
        <v>247</v>
      </c>
      <c r="C3410">
        <v>832</v>
      </c>
      <c r="D3410" t="s">
        <v>6</v>
      </c>
      <c r="E3410" t="s">
        <v>1</v>
      </c>
      <c r="F3410">
        <v>40</v>
      </c>
      <c r="G3410" t="str" cm="1">
        <f t="array" ref="G3410">_xlfn.SWITCH(TRUE, Customer_Churn_Records_26[[#This Row],[Age]] &gt;= 70, "Very Old",Customer_Churn_Records_26[[#This Row],[Age]] &gt;= 50, "Old",Customer_Churn_Records_26[[#This Row],[Age]] &gt;=35,"Middle-Age", "Young")</f>
        <v>Middle-Age</v>
      </c>
      <c r="H3410">
        <v>9</v>
      </c>
      <c r="I3410">
        <v>107648.94</v>
      </c>
      <c r="J3410">
        <v>2</v>
      </c>
      <c r="K3410">
        <v>1</v>
      </c>
      <c r="L3410">
        <v>1</v>
      </c>
      <c r="M3410">
        <v>134638.97</v>
      </c>
      <c r="N3410">
        <v>0</v>
      </c>
      <c r="O3410" t="str">
        <f>IF(Customer_Churn_Records_26[[#This Row],[Exited]] = 1, "Yes","No")</f>
        <v>No</v>
      </c>
      <c r="P3410">
        <v>0</v>
      </c>
      <c r="Q3410" t="str">
        <f>IF(Customer_Churn_Records_26[[#This Row],[Complain]] =1, "Yes", "No")</f>
        <v>No</v>
      </c>
      <c r="R3410">
        <v>2</v>
      </c>
      <c r="S3410" t="s">
        <v>10</v>
      </c>
      <c r="T3410">
        <v>583</v>
      </c>
    </row>
    <row r="3411" spans="1:20" x14ac:dyDescent="0.3">
      <c r="A3411">
        <v>15593736</v>
      </c>
      <c r="B3411" t="s">
        <v>2187</v>
      </c>
      <c r="C3411">
        <v>598</v>
      </c>
      <c r="D3411" t="s">
        <v>6</v>
      </c>
      <c r="E3411" t="s">
        <v>1</v>
      </c>
      <c r="F3411">
        <v>46</v>
      </c>
      <c r="G3411" t="str" cm="1">
        <f t="array" ref="G3411">_xlfn.SWITCH(TRUE, Customer_Churn_Records_26[[#This Row],[Age]] &gt;= 70, "Very Old",Customer_Churn_Records_26[[#This Row],[Age]] &gt;= 50, "Old",Customer_Churn_Records_26[[#This Row],[Age]] &gt;=35,"Middle-Age", "Young")</f>
        <v>Middle-Age</v>
      </c>
      <c r="H3411">
        <v>7</v>
      </c>
      <c r="I3411">
        <v>131769.04</v>
      </c>
      <c r="J3411">
        <v>1</v>
      </c>
      <c r="K3411">
        <v>0</v>
      </c>
      <c r="L3411">
        <v>0</v>
      </c>
      <c r="M3411">
        <v>184980.23</v>
      </c>
      <c r="N3411">
        <v>1</v>
      </c>
      <c r="O3411" t="str">
        <f>IF(Customer_Churn_Records_26[[#This Row],[Exited]] = 1, "Yes","No")</f>
        <v>Yes</v>
      </c>
      <c r="P3411">
        <v>1</v>
      </c>
      <c r="Q3411" t="str">
        <f>IF(Customer_Churn_Records_26[[#This Row],[Complain]] =1, "Yes", "No")</f>
        <v>Yes</v>
      </c>
      <c r="R3411">
        <v>2</v>
      </c>
      <c r="S3411" t="s">
        <v>4</v>
      </c>
      <c r="T3411">
        <v>911</v>
      </c>
    </row>
    <row r="3412" spans="1:20" x14ac:dyDescent="0.3">
      <c r="A3412">
        <v>15595937</v>
      </c>
      <c r="B3412" t="s">
        <v>109</v>
      </c>
      <c r="C3412">
        <v>430</v>
      </c>
      <c r="D3412" t="s">
        <v>6</v>
      </c>
      <c r="E3412" t="s">
        <v>5</v>
      </c>
      <c r="F3412">
        <v>36</v>
      </c>
      <c r="G3412" t="str" cm="1">
        <f t="array" ref="G3412">_xlfn.SWITCH(TRUE, Customer_Churn_Records_26[[#This Row],[Age]] &gt;= 70, "Very Old",Customer_Churn_Records_26[[#This Row],[Age]] &gt;= 50, "Old",Customer_Churn_Records_26[[#This Row],[Age]] &gt;=35,"Middle-Age", "Young")</f>
        <v>Middle-Age</v>
      </c>
      <c r="H3412">
        <v>1</v>
      </c>
      <c r="I3412">
        <v>138992.48000000001</v>
      </c>
      <c r="J3412">
        <v>2</v>
      </c>
      <c r="K3412">
        <v>0</v>
      </c>
      <c r="L3412">
        <v>0</v>
      </c>
      <c r="M3412">
        <v>122373.42</v>
      </c>
      <c r="N3412">
        <v>0</v>
      </c>
      <c r="O3412" t="str">
        <f>IF(Customer_Churn_Records_26[[#This Row],[Exited]] = 1, "Yes","No")</f>
        <v>No</v>
      </c>
      <c r="P3412">
        <v>0</v>
      </c>
      <c r="Q3412" t="str">
        <f>IF(Customer_Churn_Records_26[[#This Row],[Complain]] =1, "Yes", "No")</f>
        <v>No</v>
      </c>
      <c r="R3412">
        <v>3</v>
      </c>
      <c r="S3412" t="s">
        <v>8</v>
      </c>
      <c r="T3412">
        <v>770</v>
      </c>
    </row>
    <row r="3413" spans="1:20" x14ac:dyDescent="0.3">
      <c r="A3413">
        <v>15815628</v>
      </c>
      <c r="B3413" t="s">
        <v>2349</v>
      </c>
      <c r="C3413">
        <v>711</v>
      </c>
      <c r="D3413" t="s">
        <v>2</v>
      </c>
      <c r="E3413" t="s">
        <v>1</v>
      </c>
      <c r="F3413">
        <v>37</v>
      </c>
      <c r="G3413" t="str" cm="1">
        <f t="array" ref="G3413">_xlfn.SWITCH(TRUE, Customer_Churn_Records_26[[#This Row],[Age]] &gt;= 70, "Very Old",Customer_Churn_Records_26[[#This Row],[Age]] &gt;= 50, "Old",Customer_Churn_Records_26[[#This Row],[Age]] &gt;=35,"Middle-Age", "Young")</f>
        <v>Middle-Age</v>
      </c>
      <c r="H3413">
        <v>8</v>
      </c>
      <c r="I3413">
        <v>113899.92</v>
      </c>
      <c r="J3413">
        <v>1</v>
      </c>
      <c r="K3413">
        <v>0</v>
      </c>
      <c r="L3413">
        <v>0</v>
      </c>
      <c r="M3413">
        <v>80215.199999999997</v>
      </c>
      <c r="N3413">
        <v>0</v>
      </c>
      <c r="O3413" t="str">
        <f>IF(Customer_Churn_Records_26[[#This Row],[Exited]] = 1, "Yes","No")</f>
        <v>No</v>
      </c>
      <c r="P3413">
        <v>0</v>
      </c>
      <c r="Q3413" t="str">
        <f>IF(Customer_Churn_Records_26[[#This Row],[Complain]] =1, "Yes", "No")</f>
        <v>No</v>
      </c>
      <c r="R3413">
        <v>3</v>
      </c>
      <c r="S3413" t="s">
        <v>8</v>
      </c>
      <c r="T3413">
        <v>436</v>
      </c>
    </row>
    <row r="3414" spans="1:20" x14ac:dyDescent="0.3">
      <c r="A3414">
        <v>15782802</v>
      </c>
      <c r="B3414" t="s">
        <v>295</v>
      </c>
      <c r="C3414">
        <v>582</v>
      </c>
      <c r="D3414" t="s">
        <v>6</v>
      </c>
      <c r="E3414" t="s">
        <v>5</v>
      </c>
      <c r="F3414">
        <v>26</v>
      </c>
      <c r="G3414" t="str" cm="1">
        <f t="array" ref="G3414">_xlfn.SWITCH(TRUE, Customer_Churn_Records_26[[#This Row],[Age]] &gt;= 70, "Very Old",Customer_Churn_Records_26[[#This Row],[Age]] &gt;= 50, "Old",Customer_Churn_Records_26[[#This Row],[Age]] &gt;=35,"Middle-Age", "Young")</f>
        <v>Young</v>
      </c>
      <c r="H3414">
        <v>6</v>
      </c>
      <c r="I3414">
        <v>114450.32</v>
      </c>
      <c r="J3414">
        <v>1</v>
      </c>
      <c r="K3414">
        <v>1</v>
      </c>
      <c r="L3414">
        <v>1</v>
      </c>
      <c r="M3414">
        <v>14081.64</v>
      </c>
      <c r="N3414">
        <v>0</v>
      </c>
      <c r="O3414" t="str">
        <f>IF(Customer_Churn_Records_26[[#This Row],[Exited]] = 1, "Yes","No")</f>
        <v>No</v>
      </c>
      <c r="P3414">
        <v>0</v>
      </c>
      <c r="Q3414" t="str">
        <f>IF(Customer_Churn_Records_26[[#This Row],[Complain]] =1, "Yes", "No")</f>
        <v>No</v>
      </c>
      <c r="R3414">
        <v>2</v>
      </c>
      <c r="S3414" t="s">
        <v>8</v>
      </c>
      <c r="T3414">
        <v>480</v>
      </c>
    </row>
    <row r="3415" spans="1:20" x14ac:dyDescent="0.3">
      <c r="A3415">
        <v>15627412</v>
      </c>
      <c r="B3415" t="s">
        <v>250</v>
      </c>
      <c r="C3415">
        <v>605</v>
      </c>
      <c r="D3415" t="s">
        <v>2</v>
      </c>
      <c r="E3415" t="s">
        <v>5</v>
      </c>
      <c r="F3415">
        <v>39</v>
      </c>
      <c r="G3415" t="str" cm="1">
        <f t="array" ref="G3415">_xlfn.SWITCH(TRUE, Customer_Churn_Records_26[[#This Row],[Age]] &gt;= 70, "Very Old",Customer_Churn_Records_26[[#This Row],[Age]] &gt;= 50, "Old",Customer_Churn_Records_26[[#This Row],[Age]] &gt;=35,"Middle-Age", "Young")</f>
        <v>Middle-Age</v>
      </c>
      <c r="H3415">
        <v>3</v>
      </c>
      <c r="I3415">
        <v>0</v>
      </c>
      <c r="J3415">
        <v>2</v>
      </c>
      <c r="K3415">
        <v>1</v>
      </c>
      <c r="L3415">
        <v>0</v>
      </c>
      <c r="M3415">
        <v>199390.45</v>
      </c>
      <c r="N3415">
        <v>0</v>
      </c>
      <c r="O3415" t="str">
        <f>IF(Customer_Churn_Records_26[[#This Row],[Exited]] = 1, "Yes","No")</f>
        <v>No</v>
      </c>
      <c r="P3415">
        <v>0</v>
      </c>
      <c r="Q3415" t="str">
        <f>IF(Customer_Churn_Records_26[[#This Row],[Complain]] =1, "Yes", "No")</f>
        <v>No</v>
      </c>
      <c r="R3415">
        <v>3</v>
      </c>
      <c r="S3415" t="s">
        <v>8</v>
      </c>
      <c r="T3415">
        <v>405</v>
      </c>
    </row>
    <row r="3416" spans="1:20" x14ac:dyDescent="0.3">
      <c r="A3416">
        <v>15734609</v>
      </c>
      <c r="B3416" t="s">
        <v>1571</v>
      </c>
      <c r="C3416">
        <v>657</v>
      </c>
      <c r="D3416" t="s">
        <v>2</v>
      </c>
      <c r="E3416" t="s">
        <v>1</v>
      </c>
      <c r="F3416">
        <v>37</v>
      </c>
      <c r="G3416" t="str" cm="1">
        <f t="array" ref="G3416">_xlfn.SWITCH(TRUE, Customer_Churn_Records_26[[#This Row],[Age]] &gt;= 70, "Very Old",Customer_Churn_Records_26[[#This Row],[Age]] &gt;= 50, "Old",Customer_Churn_Records_26[[#This Row],[Age]] &gt;=35,"Middle-Age", "Young")</f>
        <v>Middle-Age</v>
      </c>
      <c r="H3416">
        <v>2</v>
      </c>
      <c r="I3416">
        <v>0</v>
      </c>
      <c r="J3416">
        <v>2</v>
      </c>
      <c r="K3416">
        <v>1</v>
      </c>
      <c r="L3416">
        <v>1</v>
      </c>
      <c r="M3416">
        <v>7667.48</v>
      </c>
      <c r="N3416">
        <v>0</v>
      </c>
      <c r="O3416" t="str">
        <f>IF(Customer_Churn_Records_26[[#This Row],[Exited]] = 1, "Yes","No")</f>
        <v>No</v>
      </c>
      <c r="P3416">
        <v>0</v>
      </c>
      <c r="Q3416" t="str">
        <f>IF(Customer_Churn_Records_26[[#This Row],[Complain]] =1, "Yes", "No")</f>
        <v>No</v>
      </c>
      <c r="R3416">
        <v>2</v>
      </c>
      <c r="S3416" t="s">
        <v>0</v>
      </c>
      <c r="T3416">
        <v>398</v>
      </c>
    </row>
    <row r="3417" spans="1:20" x14ac:dyDescent="0.3">
      <c r="A3417">
        <v>15710689</v>
      </c>
      <c r="B3417" t="s">
        <v>2348</v>
      </c>
      <c r="C3417">
        <v>578</v>
      </c>
      <c r="D3417" t="s">
        <v>15</v>
      </c>
      <c r="E3417" t="s">
        <v>5</v>
      </c>
      <c r="F3417">
        <v>40</v>
      </c>
      <c r="G3417" t="str" cm="1">
        <f t="array" ref="G3417">_xlfn.SWITCH(TRUE, Customer_Churn_Records_26[[#This Row],[Age]] &gt;= 70, "Very Old",Customer_Churn_Records_26[[#This Row],[Age]] &gt;= 50, "Old",Customer_Churn_Records_26[[#This Row],[Age]] &gt;=35,"Middle-Age", "Young")</f>
        <v>Middle-Age</v>
      </c>
      <c r="H3417">
        <v>6</v>
      </c>
      <c r="I3417">
        <v>63609.919999999998</v>
      </c>
      <c r="J3417">
        <v>1</v>
      </c>
      <c r="K3417">
        <v>0</v>
      </c>
      <c r="L3417">
        <v>0</v>
      </c>
      <c r="M3417">
        <v>74965.61</v>
      </c>
      <c r="N3417">
        <v>1</v>
      </c>
      <c r="O3417" t="str">
        <f>IF(Customer_Churn_Records_26[[#This Row],[Exited]] = 1, "Yes","No")</f>
        <v>Yes</v>
      </c>
      <c r="P3417">
        <v>1</v>
      </c>
      <c r="Q3417" t="str">
        <f>IF(Customer_Churn_Records_26[[#This Row],[Complain]] =1, "Yes", "No")</f>
        <v>Yes</v>
      </c>
      <c r="R3417">
        <v>5</v>
      </c>
      <c r="S3417" t="s">
        <v>8</v>
      </c>
      <c r="T3417">
        <v>783</v>
      </c>
    </row>
    <row r="3418" spans="1:20" x14ac:dyDescent="0.3">
      <c r="A3418">
        <v>15565806</v>
      </c>
      <c r="B3418" t="s">
        <v>2347</v>
      </c>
      <c r="C3418">
        <v>532</v>
      </c>
      <c r="D3418" t="s">
        <v>2</v>
      </c>
      <c r="E3418" t="s">
        <v>5</v>
      </c>
      <c r="F3418">
        <v>38</v>
      </c>
      <c r="G3418" t="str" cm="1">
        <f t="array" ref="G3418">_xlfn.SWITCH(TRUE, Customer_Churn_Records_26[[#This Row],[Age]] &gt;= 70, "Very Old",Customer_Churn_Records_26[[#This Row],[Age]] &gt;= 50, "Old",Customer_Churn_Records_26[[#This Row],[Age]] &gt;=35,"Middle-Age", "Young")</f>
        <v>Middle-Age</v>
      </c>
      <c r="H3418">
        <v>9</v>
      </c>
      <c r="I3418">
        <v>0</v>
      </c>
      <c r="J3418">
        <v>2</v>
      </c>
      <c r="K3418">
        <v>0</v>
      </c>
      <c r="L3418">
        <v>0</v>
      </c>
      <c r="M3418">
        <v>30583.95</v>
      </c>
      <c r="N3418">
        <v>0</v>
      </c>
      <c r="O3418" t="str">
        <f>IF(Customer_Churn_Records_26[[#This Row],[Exited]] = 1, "Yes","No")</f>
        <v>No</v>
      </c>
      <c r="P3418">
        <v>0</v>
      </c>
      <c r="Q3418" t="str">
        <f>IF(Customer_Churn_Records_26[[#This Row],[Complain]] =1, "Yes", "No")</f>
        <v>No</v>
      </c>
      <c r="R3418">
        <v>2</v>
      </c>
      <c r="S3418" t="s">
        <v>10</v>
      </c>
      <c r="T3418">
        <v>396</v>
      </c>
    </row>
    <row r="3419" spans="1:20" x14ac:dyDescent="0.3">
      <c r="A3419">
        <v>15815530</v>
      </c>
      <c r="B3419" t="s">
        <v>180</v>
      </c>
      <c r="C3419">
        <v>612</v>
      </c>
      <c r="D3419" t="s">
        <v>2</v>
      </c>
      <c r="E3419" t="s">
        <v>1</v>
      </c>
      <c r="F3419">
        <v>42</v>
      </c>
      <c r="G3419" t="str" cm="1">
        <f t="array" ref="G3419">_xlfn.SWITCH(TRUE, Customer_Churn_Records_26[[#This Row],[Age]] &gt;= 70, "Very Old",Customer_Churn_Records_26[[#This Row],[Age]] &gt;= 50, "Old",Customer_Churn_Records_26[[#This Row],[Age]] &gt;=35,"Middle-Age", "Young")</f>
        <v>Middle-Age</v>
      </c>
      <c r="H3419">
        <v>10</v>
      </c>
      <c r="I3419">
        <v>75497.509999999995</v>
      </c>
      <c r="J3419">
        <v>1</v>
      </c>
      <c r="K3419">
        <v>0</v>
      </c>
      <c r="L3419">
        <v>0</v>
      </c>
      <c r="M3419">
        <v>149682.78</v>
      </c>
      <c r="N3419">
        <v>0</v>
      </c>
      <c r="O3419" t="str">
        <f>IF(Customer_Churn_Records_26[[#This Row],[Exited]] = 1, "Yes","No")</f>
        <v>No</v>
      </c>
      <c r="P3419">
        <v>0</v>
      </c>
      <c r="Q3419" t="str">
        <f>IF(Customer_Churn_Records_26[[#This Row],[Complain]] =1, "Yes", "No")</f>
        <v>No</v>
      </c>
      <c r="R3419">
        <v>2</v>
      </c>
      <c r="S3419" t="s">
        <v>0</v>
      </c>
      <c r="T3419">
        <v>240</v>
      </c>
    </row>
    <row r="3420" spans="1:20" x14ac:dyDescent="0.3">
      <c r="A3420">
        <v>15632272</v>
      </c>
      <c r="B3420" t="s">
        <v>211</v>
      </c>
      <c r="C3420">
        <v>792</v>
      </c>
      <c r="D3420" t="s">
        <v>2</v>
      </c>
      <c r="E3420" t="s">
        <v>1</v>
      </c>
      <c r="F3420">
        <v>42</v>
      </c>
      <c r="G3420" t="str" cm="1">
        <f t="array" ref="G3420">_xlfn.SWITCH(TRUE, Customer_Churn_Records_26[[#This Row],[Age]] &gt;= 70, "Very Old",Customer_Churn_Records_26[[#This Row],[Age]] &gt;= 50, "Old",Customer_Churn_Records_26[[#This Row],[Age]] &gt;=35,"Middle-Age", "Young")</f>
        <v>Middle-Age</v>
      </c>
      <c r="H3420">
        <v>2</v>
      </c>
      <c r="I3420">
        <v>0</v>
      </c>
      <c r="J3420">
        <v>2</v>
      </c>
      <c r="K3420">
        <v>1</v>
      </c>
      <c r="L3420">
        <v>0</v>
      </c>
      <c r="M3420">
        <v>92664.09</v>
      </c>
      <c r="N3420">
        <v>0</v>
      </c>
      <c r="O3420" t="str">
        <f>IF(Customer_Churn_Records_26[[#This Row],[Exited]] = 1, "Yes","No")</f>
        <v>No</v>
      </c>
      <c r="P3420">
        <v>0</v>
      </c>
      <c r="Q3420" t="str">
        <f>IF(Customer_Churn_Records_26[[#This Row],[Complain]] =1, "Yes", "No")</f>
        <v>No</v>
      </c>
      <c r="R3420">
        <v>3</v>
      </c>
      <c r="S3420" t="s">
        <v>10</v>
      </c>
      <c r="T3420">
        <v>522</v>
      </c>
    </row>
    <row r="3421" spans="1:20" x14ac:dyDescent="0.3">
      <c r="A3421">
        <v>15684103</v>
      </c>
      <c r="B3421" t="s">
        <v>537</v>
      </c>
      <c r="C3421">
        <v>674</v>
      </c>
      <c r="D3421" t="s">
        <v>2</v>
      </c>
      <c r="E3421" t="s">
        <v>1</v>
      </c>
      <c r="F3421">
        <v>26</v>
      </c>
      <c r="G3421" t="str" cm="1">
        <f t="array" ref="G3421">_xlfn.SWITCH(TRUE, Customer_Churn_Records_26[[#This Row],[Age]] &gt;= 70, "Very Old",Customer_Churn_Records_26[[#This Row],[Age]] &gt;= 50, "Old",Customer_Churn_Records_26[[#This Row],[Age]] &gt;=35,"Middle-Age", "Young")</f>
        <v>Young</v>
      </c>
      <c r="H3421">
        <v>10</v>
      </c>
      <c r="I3421">
        <v>0</v>
      </c>
      <c r="J3421">
        <v>2</v>
      </c>
      <c r="K3421">
        <v>1</v>
      </c>
      <c r="L3421">
        <v>1</v>
      </c>
      <c r="M3421">
        <v>138423.1</v>
      </c>
      <c r="N3421">
        <v>0</v>
      </c>
      <c r="O3421" t="str">
        <f>IF(Customer_Churn_Records_26[[#This Row],[Exited]] = 1, "Yes","No")</f>
        <v>No</v>
      </c>
      <c r="P3421">
        <v>0</v>
      </c>
      <c r="Q3421" t="str">
        <f>IF(Customer_Churn_Records_26[[#This Row],[Complain]] =1, "Yes", "No")</f>
        <v>No</v>
      </c>
      <c r="R3421">
        <v>1</v>
      </c>
      <c r="S3421" t="s">
        <v>10</v>
      </c>
      <c r="T3421">
        <v>664</v>
      </c>
    </row>
    <row r="3422" spans="1:20" x14ac:dyDescent="0.3">
      <c r="A3422">
        <v>15654519</v>
      </c>
      <c r="B3422" t="s">
        <v>2346</v>
      </c>
      <c r="C3422">
        <v>680</v>
      </c>
      <c r="D3422" t="s">
        <v>2</v>
      </c>
      <c r="E3422" t="s">
        <v>5</v>
      </c>
      <c r="F3422">
        <v>31</v>
      </c>
      <c r="G3422" t="str" cm="1">
        <f t="array" ref="G3422">_xlfn.SWITCH(TRUE, Customer_Churn_Records_26[[#This Row],[Age]] &gt;= 70, "Very Old",Customer_Churn_Records_26[[#This Row],[Age]] &gt;= 50, "Old",Customer_Churn_Records_26[[#This Row],[Age]] &gt;=35,"Middle-Age", "Young")</f>
        <v>Young</v>
      </c>
      <c r="H3422">
        <v>1</v>
      </c>
      <c r="I3422">
        <v>0</v>
      </c>
      <c r="J3422">
        <v>2</v>
      </c>
      <c r="K3422">
        <v>1</v>
      </c>
      <c r="L3422">
        <v>1</v>
      </c>
      <c r="M3422">
        <v>3148.2</v>
      </c>
      <c r="N3422">
        <v>0</v>
      </c>
      <c r="O3422" t="str">
        <f>IF(Customer_Churn_Records_26[[#This Row],[Exited]] = 1, "Yes","No")</f>
        <v>No</v>
      </c>
      <c r="P3422">
        <v>0</v>
      </c>
      <c r="Q3422" t="str">
        <f>IF(Customer_Churn_Records_26[[#This Row],[Complain]] =1, "Yes", "No")</f>
        <v>No</v>
      </c>
      <c r="R3422">
        <v>2</v>
      </c>
      <c r="S3422" t="s">
        <v>4</v>
      </c>
      <c r="T3422">
        <v>442</v>
      </c>
    </row>
    <row r="3423" spans="1:20" x14ac:dyDescent="0.3">
      <c r="A3423">
        <v>15767722</v>
      </c>
      <c r="B3423" t="s">
        <v>2345</v>
      </c>
      <c r="C3423">
        <v>593</v>
      </c>
      <c r="D3423" t="s">
        <v>2</v>
      </c>
      <c r="E3423" t="s">
        <v>1</v>
      </c>
      <c r="F3423">
        <v>39</v>
      </c>
      <c r="G3423" t="str" cm="1">
        <f t="array" ref="G3423">_xlfn.SWITCH(TRUE, Customer_Churn_Records_26[[#This Row],[Age]] &gt;= 70, "Very Old",Customer_Churn_Records_26[[#This Row],[Age]] &gt;= 50, "Old",Customer_Churn_Records_26[[#This Row],[Age]] &gt;=35,"Middle-Age", "Young")</f>
        <v>Middle-Age</v>
      </c>
      <c r="H3423">
        <v>0</v>
      </c>
      <c r="I3423">
        <v>117704.73</v>
      </c>
      <c r="J3423">
        <v>1</v>
      </c>
      <c r="K3423">
        <v>1</v>
      </c>
      <c r="L3423">
        <v>0</v>
      </c>
      <c r="M3423">
        <v>197933.5</v>
      </c>
      <c r="N3423">
        <v>0</v>
      </c>
      <c r="O3423" t="str">
        <f>IF(Customer_Churn_Records_26[[#This Row],[Exited]] = 1, "Yes","No")</f>
        <v>No</v>
      </c>
      <c r="P3423">
        <v>0</v>
      </c>
      <c r="Q3423" t="str">
        <f>IF(Customer_Churn_Records_26[[#This Row],[Complain]] =1, "Yes", "No")</f>
        <v>No</v>
      </c>
      <c r="R3423">
        <v>4</v>
      </c>
      <c r="S3423" t="s">
        <v>0</v>
      </c>
      <c r="T3423">
        <v>694</v>
      </c>
    </row>
    <row r="3424" spans="1:20" x14ac:dyDescent="0.3">
      <c r="A3424">
        <v>15654346</v>
      </c>
      <c r="B3424" t="s">
        <v>2344</v>
      </c>
      <c r="C3424">
        <v>679</v>
      </c>
      <c r="D3424" t="s">
        <v>6</v>
      </c>
      <c r="E3424" t="s">
        <v>5</v>
      </c>
      <c r="F3424">
        <v>35</v>
      </c>
      <c r="G3424" t="str" cm="1">
        <f t="array" ref="G3424">_xlfn.SWITCH(TRUE, Customer_Churn_Records_26[[#This Row],[Age]] &gt;= 70, "Very Old",Customer_Churn_Records_26[[#This Row],[Age]] &gt;= 50, "Old",Customer_Churn_Records_26[[#This Row],[Age]] &gt;=35,"Middle-Age", "Young")</f>
        <v>Middle-Age</v>
      </c>
      <c r="H3424">
        <v>1</v>
      </c>
      <c r="I3424">
        <v>130463.55</v>
      </c>
      <c r="J3424">
        <v>2</v>
      </c>
      <c r="K3424">
        <v>1</v>
      </c>
      <c r="L3424">
        <v>1</v>
      </c>
      <c r="M3424">
        <v>37341.17</v>
      </c>
      <c r="N3424">
        <v>0</v>
      </c>
      <c r="O3424" t="str">
        <f>IF(Customer_Churn_Records_26[[#This Row],[Exited]] = 1, "Yes","No")</f>
        <v>No</v>
      </c>
      <c r="P3424">
        <v>0</v>
      </c>
      <c r="Q3424" t="str">
        <f>IF(Customer_Churn_Records_26[[#This Row],[Complain]] =1, "Yes", "No")</f>
        <v>No</v>
      </c>
      <c r="R3424">
        <v>2</v>
      </c>
      <c r="S3424" t="s">
        <v>10</v>
      </c>
      <c r="T3424">
        <v>606</v>
      </c>
    </row>
    <row r="3425" spans="1:20" x14ac:dyDescent="0.3">
      <c r="A3425">
        <v>15660147</v>
      </c>
      <c r="B3425" t="s">
        <v>2343</v>
      </c>
      <c r="C3425">
        <v>493</v>
      </c>
      <c r="D3425" t="s">
        <v>15</v>
      </c>
      <c r="E3425" t="s">
        <v>5</v>
      </c>
      <c r="F3425">
        <v>32</v>
      </c>
      <c r="G3425" t="str" cm="1">
        <f t="array" ref="G3425">_xlfn.SWITCH(TRUE, Customer_Churn_Records_26[[#This Row],[Age]] &gt;= 70, "Very Old",Customer_Churn_Records_26[[#This Row],[Age]] &gt;= 50, "Old",Customer_Churn_Records_26[[#This Row],[Age]] &gt;=35,"Middle-Age", "Young")</f>
        <v>Young</v>
      </c>
      <c r="H3425">
        <v>8</v>
      </c>
      <c r="I3425">
        <v>46161.18</v>
      </c>
      <c r="J3425">
        <v>1</v>
      </c>
      <c r="K3425">
        <v>1</v>
      </c>
      <c r="L3425">
        <v>1</v>
      </c>
      <c r="M3425">
        <v>79577.399999999994</v>
      </c>
      <c r="N3425">
        <v>0</v>
      </c>
      <c r="O3425" t="str">
        <f>IF(Customer_Churn_Records_26[[#This Row],[Exited]] = 1, "Yes","No")</f>
        <v>No</v>
      </c>
      <c r="P3425">
        <v>0</v>
      </c>
      <c r="Q3425" t="str">
        <f>IF(Customer_Churn_Records_26[[#This Row],[Complain]] =1, "Yes", "No")</f>
        <v>No</v>
      </c>
      <c r="R3425">
        <v>2</v>
      </c>
      <c r="S3425" t="s">
        <v>4</v>
      </c>
      <c r="T3425">
        <v>606</v>
      </c>
    </row>
    <row r="3426" spans="1:20" x14ac:dyDescent="0.3">
      <c r="A3426">
        <v>15814998</v>
      </c>
      <c r="B3426" t="s">
        <v>2342</v>
      </c>
      <c r="C3426">
        <v>688</v>
      </c>
      <c r="D3426" t="s">
        <v>15</v>
      </c>
      <c r="E3426" t="s">
        <v>5</v>
      </c>
      <c r="F3426">
        <v>42</v>
      </c>
      <c r="G3426" t="str" cm="1">
        <f t="array" ref="G3426">_xlfn.SWITCH(TRUE, Customer_Churn_Records_26[[#This Row],[Age]] &gt;= 70, "Very Old",Customer_Churn_Records_26[[#This Row],[Age]] &gt;= 50, "Old",Customer_Churn_Records_26[[#This Row],[Age]] &gt;=35,"Middle-Age", "Young")</f>
        <v>Middle-Age</v>
      </c>
      <c r="H3426">
        <v>5</v>
      </c>
      <c r="I3426">
        <v>0</v>
      </c>
      <c r="J3426">
        <v>2</v>
      </c>
      <c r="K3426">
        <v>0</v>
      </c>
      <c r="L3426">
        <v>0</v>
      </c>
      <c r="M3426">
        <v>197602.29</v>
      </c>
      <c r="N3426">
        <v>0</v>
      </c>
      <c r="O3426" t="str">
        <f>IF(Customer_Churn_Records_26[[#This Row],[Exited]] = 1, "Yes","No")</f>
        <v>No</v>
      </c>
      <c r="P3426">
        <v>0</v>
      </c>
      <c r="Q3426" t="str">
        <f>IF(Customer_Churn_Records_26[[#This Row],[Complain]] =1, "Yes", "No")</f>
        <v>No</v>
      </c>
      <c r="R3426">
        <v>4</v>
      </c>
      <c r="S3426" t="s">
        <v>8</v>
      </c>
      <c r="T3426">
        <v>378</v>
      </c>
    </row>
    <row r="3427" spans="1:20" x14ac:dyDescent="0.3">
      <c r="A3427">
        <v>15802207</v>
      </c>
      <c r="B3427" t="s">
        <v>1751</v>
      </c>
      <c r="C3427">
        <v>769</v>
      </c>
      <c r="D3427" t="s">
        <v>6</v>
      </c>
      <c r="E3427" t="s">
        <v>5</v>
      </c>
      <c r="F3427">
        <v>43</v>
      </c>
      <c r="G3427" t="str" cm="1">
        <f t="array" ref="G3427">_xlfn.SWITCH(TRUE, Customer_Churn_Records_26[[#This Row],[Age]] &gt;= 70, "Very Old",Customer_Churn_Records_26[[#This Row],[Age]] &gt;= 50, "Old",Customer_Churn_Records_26[[#This Row],[Age]] &gt;=35,"Middle-Age", "Young")</f>
        <v>Middle-Age</v>
      </c>
      <c r="H3427">
        <v>4</v>
      </c>
      <c r="I3427">
        <v>110182.54</v>
      </c>
      <c r="J3427">
        <v>2</v>
      </c>
      <c r="K3427">
        <v>1</v>
      </c>
      <c r="L3427">
        <v>1</v>
      </c>
      <c r="M3427">
        <v>87537.32</v>
      </c>
      <c r="N3427">
        <v>0</v>
      </c>
      <c r="O3427" t="str">
        <f>IF(Customer_Churn_Records_26[[#This Row],[Exited]] = 1, "Yes","No")</f>
        <v>No</v>
      </c>
      <c r="P3427">
        <v>0</v>
      </c>
      <c r="Q3427" t="str">
        <f>IF(Customer_Churn_Records_26[[#This Row],[Complain]] =1, "Yes", "No")</f>
        <v>No</v>
      </c>
      <c r="R3427">
        <v>2</v>
      </c>
      <c r="S3427" t="s">
        <v>10</v>
      </c>
      <c r="T3427">
        <v>505</v>
      </c>
    </row>
    <row r="3428" spans="1:20" x14ac:dyDescent="0.3">
      <c r="A3428">
        <v>15658668</v>
      </c>
      <c r="B3428" t="s">
        <v>341</v>
      </c>
      <c r="C3428">
        <v>581</v>
      </c>
      <c r="D3428" t="s">
        <v>15</v>
      </c>
      <c r="E3428" t="s">
        <v>5</v>
      </c>
      <c r="F3428">
        <v>49</v>
      </c>
      <c r="G3428" t="str" cm="1">
        <f t="array" ref="G3428">_xlfn.SWITCH(TRUE, Customer_Churn_Records_26[[#This Row],[Age]] &gt;= 70, "Very Old",Customer_Churn_Records_26[[#This Row],[Age]] &gt;= 50, "Old",Customer_Churn_Records_26[[#This Row],[Age]] &gt;=35,"Middle-Age", "Young")</f>
        <v>Middle-Age</v>
      </c>
      <c r="H3428">
        <v>10</v>
      </c>
      <c r="I3428">
        <v>0</v>
      </c>
      <c r="J3428">
        <v>2</v>
      </c>
      <c r="K3428">
        <v>0</v>
      </c>
      <c r="L3428">
        <v>0</v>
      </c>
      <c r="M3428">
        <v>41623.589999999997</v>
      </c>
      <c r="N3428">
        <v>0</v>
      </c>
      <c r="O3428" t="str">
        <f>IF(Customer_Churn_Records_26[[#This Row],[Exited]] = 1, "Yes","No")</f>
        <v>No</v>
      </c>
      <c r="P3428">
        <v>0</v>
      </c>
      <c r="Q3428" t="str">
        <f>IF(Customer_Churn_Records_26[[#This Row],[Complain]] =1, "Yes", "No")</f>
        <v>No</v>
      </c>
      <c r="R3428">
        <v>1</v>
      </c>
      <c r="S3428" t="s">
        <v>4</v>
      </c>
      <c r="T3428">
        <v>242</v>
      </c>
    </row>
    <row r="3429" spans="1:20" x14ac:dyDescent="0.3">
      <c r="A3429">
        <v>15715079</v>
      </c>
      <c r="B3429" t="s">
        <v>2341</v>
      </c>
      <c r="C3429">
        <v>465</v>
      </c>
      <c r="D3429" t="s">
        <v>2</v>
      </c>
      <c r="E3429" t="s">
        <v>5</v>
      </c>
      <c r="F3429">
        <v>41</v>
      </c>
      <c r="G3429" t="str" cm="1">
        <f t="array" ref="G3429">_xlfn.SWITCH(TRUE, Customer_Churn_Records_26[[#This Row],[Age]] &gt;= 70, "Very Old",Customer_Churn_Records_26[[#This Row],[Age]] &gt;= 50, "Old",Customer_Churn_Records_26[[#This Row],[Age]] &gt;=35,"Middle-Age", "Young")</f>
        <v>Middle-Age</v>
      </c>
      <c r="H3429">
        <v>9</v>
      </c>
      <c r="I3429">
        <v>117221.15</v>
      </c>
      <c r="J3429">
        <v>1</v>
      </c>
      <c r="K3429">
        <v>1</v>
      </c>
      <c r="L3429">
        <v>0</v>
      </c>
      <c r="M3429">
        <v>168280.95</v>
      </c>
      <c r="N3429">
        <v>0</v>
      </c>
      <c r="O3429" t="str">
        <f>IF(Customer_Churn_Records_26[[#This Row],[Exited]] = 1, "Yes","No")</f>
        <v>No</v>
      </c>
      <c r="P3429">
        <v>0</v>
      </c>
      <c r="Q3429" t="str">
        <f>IF(Customer_Churn_Records_26[[#This Row],[Complain]] =1, "Yes", "No")</f>
        <v>No</v>
      </c>
      <c r="R3429">
        <v>3</v>
      </c>
      <c r="S3429" t="s">
        <v>8</v>
      </c>
      <c r="T3429">
        <v>495</v>
      </c>
    </row>
    <row r="3430" spans="1:20" x14ac:dyDescent="0.3">
      <c r="A3430">
        <v>15570360</v>
      </c>
      <c r="B3430" t="s">
        <v>58</v>
      </c>
      <c r="C3430">
        <v>641</v>
      </c>
      <c r="D3430" t="s">
        <v>2</v>
      </c>
      <c r="E3430" t="s">
        <v>1</v>
      </c>
      <c r="F3430">
        <v>35</v>
      </c>
      <c r="G3430" t="str" cm="1">
        <f t="array" ref="G3430">_xlfn.SWITCH(TRUE, Customer_Churn_Records_26[[#This Row],[Age]] &gt;= 70, "Very Old",Customer_Churn_Records_26[[#This Row],[Age]] &gt;= 50, "Old",Customer_Churn_Records_26[[#This Row],[Age]] &gt;=35,"Middle-Age", "Young")</f>
        <v>Middle-Age</v>
      </c>
      <c r="H3430">
        <v>4</v>
      </c>
      <c r="I3430">
        <v>0</v>
      </c>
      <c r="J3430">
        <v>2</v>
      </c>
      <c r="K3430">
        <v>0</v>
      </c>
      <c r="L3430">
        <v>0</v>
      </c>
      <c r="M3430">
        <v>125986.18</v>
      </c>
      <c r="N3430">
        <v>0</v>
      </c>
      <c r="O3430" t="str">
        <f>IF(Customer_Churn_Records_26[[#This Row],[Exited]] = 1, "Yes","No")</f>
        <v>No</v>
      </c>
      <c r="P3430">
        <v>0</v>
      </c>
      <c r="Q3430" t="str">
        <f>IF(Customer_Churn_Records_26[[#This Row],[Complain]] =1, "Yes", "No")</f>
        <v>No</v>
      </c>
      <c r="R3430">
        <v>4</v>
      </c>
      <c r="S3430" t="s">
        <v>10</v>
      </c>
      <c r="T3430">
        <v>757</v>
      </c>
    </row>
    <row r="3431" spans="1:20" x14ac:dyDescent="0.3">
      <c r="A3431">
        <v>15674678</v>
      </c>
      <c r="B3431" t="s">
        <v>550</v>
      </c>
      <c r="C3431">
        <v>731</v>
      </c>
      <c r="D3431" t="s">
        <v>6</v>
      </c>
      <c r="E3431" t="s">
        <v>1</v>
      </c>
      <c r="F3431">
        <v>43</v>
      </c>
      <c r="G3431" t="str" cm="1">
        <f t="array" ref="G3431">_xlfn.SWITCH(TRUE, Customer_Churn_Records_26[[#This Row],[Age]] &gt;= 70, "Very Old",Customer_Churn_Records_26[[#This Row],[Age]] &gt;= 50, "Old",Customer_Churn_Records_26[[#This Row],[Age]] &gt;=35,"Middle-Age", "Young")</f>
        <v>Middle-Age</v>
      </c>
      <c r="H3431">
        <v>9</v>
      </c>
      <c r="I3431">
        <v>79120.27</v>
      </c>
      <c r="J3431">
        <v>1</v>
      </c>
      <c r="K3431">
        <v>0</v>
      </c>
      <c r="L3431">
        <v>0</v>
      </c>
      <c r="M3431">
        <v>548.52</v>
      </c>
      <c r="N3431">
        <v>1</v>
      </c>
      <c r="O3431" t="str">
        <f>IF(Customer_Churn_Records_26[[#This Row],[Exited]] = 1, "Yes","No")</f>
        <v>Yes</v>
      </c>
      <c r="P3431">
        <v>1</v>
      </c>
      <c r="Q3431" t="str">
        <f>IF(Customer_Churn_Records_26[[#This Row],[Complain]] =1, "Yes", "No")</f>
        <v>Yes</v>
      </c>
      <c r="R3431">
        <v>5</v>
      </c>
      <c r="S3431" t="s">
        <v>0</v>
      </c>
      <c r="T3431">
        <v>978</v>
      </c>
    </row>
    <row r="3432" spans="1:20" x14ac:dyDescent="0.3">
      <c r="A3432">
        <v>15780925</v>
      </c>
      <c r="B3432" t="s">
        <v>527</v>
      </c>
      <c r="C3432">
        <v>625</v>
      </c>
      <c r="D3432" t="s">
        <v>2</v>
      </c>
      <c r="E3432" t="s">
        <v>5</v>
      </c>
      <c r="F3432">
        <v>37</v>
      </c>
      <c r="G3432" t="str" cm="1">
        <f t="array" ref="G3432">_xlfn.SWITCH(TRUE, Customer_Churn_Records_26[[#This Row],[Age]] &gt;= 70, "Very Old",Customer_Churn_Records_26[[#This Row],[Age]] &gt;= 50, "Old",Customer_Churn_Records_26[[#This Row],[Age]] &gt;=35,"Middle-Age", "Young")</f>
        <v>Middle-Age</v>
      </c>
      <c r="H3432">
        <v>1</v>
      </c>
      <c r="I3432">
        <v>177069.24</v>
      </c>
      <c r="J3432">
        <v>2</v>
      </c>
      <c r="K3432">
        <v>1</v>
      </c>
      <c r="L3432">
        <v>1</v>
      </c>
      <c r="M3432">
        <v>96088.54</v>
      </c>
      <c r="N3432">
        <v>0</v>
      </c>
      <c r="O3432" t="str">
        <f>IF(Customer_Churn_Records_26[[#This Row],[Exited]] = 1, "Yes","No")</f>
        <v>No</v>
      </c>
      <c r="P3432">
        <v>0</v>
      </c>
      <c r="Q3432" t="str">
        <f>IF(Customer_Churn_Records_26[[#This Row],[Complain]] =1, "Yes", "No")</f>
        <v>No</v>
      </c>
      <c r="R3432">
        <v>5</v>
      </c>
      <c r="S3432" t="s">
        <v>4</v>
      </c>
      <c r="T3432">
        <v>446</v>
      </c>
    </row>
    <row r="3433" spans="1:20" x14ac:dyDescent="0.3">
      <c r="A3433">
        <v>15688193</v>
      </c>
      <c r="B3433" t="s">
        <v>48</v>
      </c>
      <c r="C3433">
        <v>468</v>
      </c>
      <c r="D3433" t="s">
        <v>2</v>
      </c>
      <c r="E3433" t="s">
        <v>5</v>
      </c>
      <c r="F3433">
        <v>36</v>
      </c>
      <c r="G3433" t="str" cm="1">
        <f t="array" ref="G3433">_xlfn.SWITCH(TRUE, Customer_Churn_Records_26[[#This Row],[Age]] &gt;= 70, "Very Old",Customer_Churn_Records_26[[#This Row],[Age]] &gt;= 50, "Old",Customer_Churn_Records_26[[#This Row],[Age]] &gt;=35,"Middle-Age", "Young")</f>
        <v>Middle-Age</v>
      </c>
      <c r="H3433">
        <v>3</v>
      </c>
      <c r="I3433">
        <v>61636.97</v>
      </c>
      <c r="J3433">
        <v>1</v>
      </c>
      <c r="K3433">
        <v>0</v>
      </c>
      <c r="L3433">
        <v>0</v>
      </c>
      <c r="M3433">
        <v>107787.42</v>
      </c>
      <c r="N3433">
        <v>0</v>
      </c>
      <c r="O3433" t="str">
        <f>IF(Customer_Churn_Records_26[[#This Row],[Exited]] = 1, "Yes","No")</f>
        <v>No</v>
      </c>
      <c r="P3433">
        <v>0</v>
      </c>
      <c r="Q3433" t="str">
        <f>IF(Customer_Churn_Records_26[[#This Row],[Complain]] =1, "Yes", "No")</f>
        <v>No</v>
      </c>
      <c r="R3433">
        <v>4</v>
      </c>
      <c r="S3433" t="s">
        <v>4</v>
      </c>
      <c r="T3433">
        <v>928</v>
      </c>
    </row>
    <row r="3434" spans="1:20" x14ac:dyDescent="0.3">
      <c r="A3434">
        <v>15778219</v>
      </c>
      <c r="B3434" t="s">
        <v>2340</v>
      </c>
      <c r="C3434">
        <v>790</v>
      </c>
      <c r="D3434" t="s">
        <v>2</v>
      </c>
      <c r="E3434" t="s">
        <v>5</v>
      </c>
      <c r="F3434">
        <v>26</v>
      </c>
      <c r="G3434" t="str" cm="1">
        <f t="array" ref="G3434">_xlfn.SWITCH(TRUE, Customer_Churn_Records_26[[#This Row],[Age]] &gt;= 70, "Very Old",Customer_Churn_Records_26[[#This Row],[Age]] &gt;= 50, "Old",Customer_Churn_Records_26[[#This Row],[Age]] &gt;=35,"Middle-Age", "Young")</f>
        <v>Young</v>
      </c>
      <c r="H3434">
        <v>5</v>
      </c>
      <c r="I3434">
        <v>0</v>
      </c>
      <c r="J3434">
        <v>1</v>
      </c>
      <c r="K3434">
        <v>1</v>
      </c>
      <c r="L3434">
        <v>0</v>
      </c>
      <c r="M3434">
        <v>20510.79</v>
      </c>
      <c r="N3434">
        <v>0</v>
      </c>
      <c r="O3434" t="str">
        <f>IF(Customer_Churn_Records_26[[#This Row],[Exited]] = 1, "Yes","No")</f>
        <v>No</v>
      </c>
      <c r="P3434">
        <v>0</v>
      </c>
      <c r="Q3434" t="str">
        <f>IF(Customer_Churn_Records_26[[#This Row],[Complain]] =1, "Yes", "No")</f>
        <v>No</v>
      </c>
      <c r="R3434">
        <v>2</v>
      </c>
      <c r="S3434" t="s">
        <v>8</v>
      </c>
      <c r="T3434">
        <v>426</v>
      </c>
    </row>
    <row r="3435" spans="1:20" x14ac:dyDescent="0.3">
      <c r="A3435">
        <v>15696514</v>
      </c>
      <c r="B3435" t="s">
        <v>1302</v>
      </c>
      <c r="C3435">
        <v>587</v>
      </c>
      <c r="D3435" t="s">
        <v>6</v>
      </c>
      <c r="E3435" t="s">
        <v>1</v>
      </c>
      <c r="F3435">
        <v>37</v>
      </c>
      <c r="G3435" t="str" cm="1">
        <f t="array" ref="G3435">_xlfn.SWITCH(TRUE, Customer_Churn_Records_26[[#This Row],[Age]] &gt;= 70, "Very Old",Customer_Churn_Records_26[[#This Row],[Age]] &gt;= 50, "Old",Customer_Churn_Records_26[[#This Row],[Age]] &gt;=35,"Middle-Age", "Young")</f>
        <v>Middle-Age</v>
      </c>
      <c r="H3435">
        <v>6</v>
      </c>
      <c r="I3435">
        <v>104414.03</v>
      </c>
      <c r="J3435">
        <v>1</v>
      </c>
      <c r="K3435">
        <v>1</v>
      </c>
      <c r="L3435">
        <v>0</v>
      </c>
      <c r="M3435">
        <v>192026.02</v>
      </c>
      <c r="N3435">
        <v>0</v>
      </c>
      <c r="O3435" t="str">
        <f>IF(Customer_Churn_Records_26[[#This Row],[Exited]] = 1, "Yes","No")</f>
        <v>No</v>
      </c>
      <c r="P3435">
        <v>0</v>
      </c>
      <c r="Q3435" t="str">
        <f>IF(Customer_Churn_Records_26[[#This Row],[Complain]] =1, "Yes", "No")</f>
        <v>No</v>
      </c>
      <c r="R3435">
        <v>4</v>
      </c>
      <c r="S3435" t="s">
        <v>0</v>
      </c>
      <c r="T3435">
        <v>749</v>
      </c>
    </row>
    <row r="3436" spans="1:20" x14ac:dyDescent="0.3">
      <c r="A3436">
        <v>15712303</v>
      </c>
      <c r="B3436" t="s">
        <v>2339</v>
      </c>
      <c r="C3436">
        <v>692</v>
      </c>
      <c r="D3436" t="s">
        <v>2</v>
      </c>
      <c r="E3436" t="s">
        <v>5</v>
      </c>
      <c r="F3436">
        <v>66</v>
      </c>
      <c r="G3436" t="str" cm="1">
        <f t="array" ref="G3436">_xlfn.SWITCH(TRUE, Customer_Churn_Records_26[[#This Row],[Age]] &gt;= 70, "Very Old",Customer_Churn_Records_26[[#This Row],[Age]] &gt;= 50, "Old",Customer_Churn_Records_26[[#This Row],[Age]] &gt;=35,"Middle-Age", "Young")</f>
        <v>Old</v>
      </c>
      <c r="H3436">
        <v>4</v>
      </c>
      <c r="I3436">
        <v>159732.01999999999</v>
      </c>
      <c r="J3436">
        <v>1</v>
      </c>
      <c r="K3436">
        <v>1</v>
      </c>
      <c r="L3436">
        <v>1</v>
      </c>
      <c r="M3436">
        <v>118188.15</v>
      </c>
      <c r="N3436">
        <v>0</v>
      </c>
      <c r="O3436" t="str">
        <f>IF(Customer_Churn_Records_26[[#This Row],[Exited]] = 1, "Yes","No")</f>
        <v>No</v>
      </c>
      <c r="P3436">
        <v>0</v>
      </c>
      <c r="Q3436" t="str">
        <f>IF(Customer_Churn_Records_26[[#This Row],[Complain]] =1, "Yes", "No")</f>
        <v>No</v>
      </c>
      <c r="R3436">
        <v>4</v>
      </c>
      <c r="S3436" t="s">
        <v>4</v>
      </c>
      <c r="T3436">
        <v>273</v>
      </c>
    </row>
    <row r="3437" spans="1:20" x14ac:dyDescent="0.3">
      <c r="A3437">
        <v>15719090</v>
      </c>
      <c r="B3437" t="s">
        <v>1479</v>
      </c>
      <c r="C3437">
        <v>676</v>
      </c>
      <c r="D3437" t="s">
        <v>6</v>
      </c>
      <c r="E3437" t="s">
        <v>1</v>
      </c>
      <c r="F3437">
        <v>34</v>
      </c>
      <c r="G3437" t="str" cm="1">
        <f t="array" ref="G3437">_xlfn.SWITCH(TRUE, Customer_Churn_Records_26[[#This Row],[Age]] &gt;= 70, "Very Old",Customer_Churn_Records_26[[#This Row],[Age]] &gt;= 50, "Old",Customer_Churn_Records_26[[#This Row],[Age]] &gt;=35,"Middle-Age", "Young")</f>
        <v>Young</v>
      </c>
      <c r="H3437">
        <v>4</v>
      </c>
      <c r="I3437">
        <v>89437.03</v>
      </c>
      <c r="J3437">
        <v>1</v>
      </c>
      <c r="K3437">
        <v>1</v>
      </c>
      <c r="L3437">
        <v>1</v>
      </c>
      <c r="M3437">
        <v>189540.95</v>
      </c>
      <c r="N3437">
        <v>0</v>
      </c>
      <c r="O3437" t="str">
        <f>IF(Customer_Churn_Records_26[[#This Row],[Exited]] = 1, "Yes","No")</f>
        <v>No</v>
      </c>
      <c r="P3437">
        <v>0</v>
      </c>
      <c r="Q3437" t="str">
        <f>IF(Customer_Churn_Records_26[[#This Row],[Complain]] =1, "Yes", "No")</f>
        <v>No</v>
      </c>
      <c r="R3437">
        <v>4</v>
      </c>
      <c r="S3437" t="s">
        <v>4</v>
      </c>
      <c r="T3437">
        <v>366</v>
      </c>
    </row>
    <row r="3438" spans="1:20" x14ac:dyDescent="0.3">
      <c r="A3438">
        <v>15735632</v>
      </c>
      <c r="B3438" t="s">
        <v>395</v>
      </c>
      <c r="C3438">
        <v>571</v>
      </c>
      <c r="D3438" t="s">
        <v>2</v>
      </c>
      <c r="E3438" t="s">
        <v>5</v>
      </c>
      <c r="F3438">
        <v>41</v>
      </c>
      <c r="G3438" t="str" cm="1">
        <f t="array" ref="G3438">_xlfn.SWITCH(TRUE, Customer_Churn_Records_26[[#This Row],[Age]] &gt;= 70, "Very Old",Customer_Churn_Records_26[[#This Row],[Age]] &gt;= 50, "Old",Customer_Churn_Records_26[[#This Row],[Age]] &gt;=35,"Middle-Age", "Young")</f>
        <v>Middle-Age</v>
      </c>
      <c r="H3438">
        <v>8</v>
      </c>
      <c r="I3438">
        <v>0</v>
      </c>
      <c r="J3438">
        <v>1</v>
      </c>
      <c r="K3438">
        <v>1</v>
      </c>
      <c r="L3438">
        <v>1</v>
      </c>
      <c r="M3438">
        <v>63736.17</v>
      </c>
      <c r="N3438">
        <v>0</v>
      </c>
      <c r="O3438" t="str">
        <f>IF(Customer_Churn_Records_26[[#This Row],[Exited]] = 1, "Yes","No")</f>
        <v>No</v>
      </c>
      <c r="P3438">
        <v>0</v>
      </c>
      <c r="Q3438" t="str">
        <f>IF(Customer_Churn_Records_26[[#This Row],[Complain]] =1, "Yes", "No")</f>
        <v>No</v>
      </c>
      <c r="R3438">
        <v>4</v>
      </c>
      <c r="S3438" t="s">
        <v>8</v>
      </c>
      <c r="T3438">
        <v>681</v>
      </c>
    </row>
    <row r="3439" spans="1:20" x14ac:dyDescent="0.3">
      <c r="A3439">
        <v>15619436</v>
      </c>
      <c r="B3439" t="s">
        <v>259</v>
      </c>
      <c r="C3439">
        <v>700</v>
      </c>
      <c r="D3439" t="s">
        <v>2</v>
      </c>
      <c r="E3439" t="s">
        <v>1</v>
      </c>
      <c r="F3439">
        <v>32</v>
      </c>
      <c r="G3439" t="str" cm="1">
        <f t="array" ref="G3439">_xlfn.SWITCH(TRUE, Customer_Churn_Records_26[[#This Row],[Age]] &gt;= 70, "Very Old",Customer_Churn_Records_26[[#This Row],[Age]] &gt;= 50, "Old",Customer_Churn_Records_26[[#This Row],[Age]] &gt;=35,"Middle-Age", "Young")</f>
        <v>Young</v>
      </c>
      <c r="H3439">
        <v>3</v>
      </c>
      <c r="I3439">
        <v>0</v>
      </c>
      <c r="J3439">
        <v>1</v>
      </c>
      <c r="K3439">
        <v>0</v>
      </c>
      <c r="L3439">
        <v>0</v>
      </c>
      <c r="M3439">
        <v>95740.37</v>
      </c>
      <c r="N3439">
        <v>0</v>
      </c>
      <c r="O3439" t="str">
        <f>IF(Customer_Churn_Records_26[[#This Row],[Exited]] = 1, "Yes","No")</f>
        <v>No</v>
      </c>
      <c r="P3439">
        <v>0</v>
      </c>
      <c r="Q3439" t="str">
        <f>IF(Customer_Churn_Records_26[[#This Row],[Complain]] =1, "Yes", "No")</f>
        <v>No</v>
      </c>
      <c r="R3439">
        <v>2</v>
      </c>
      <c r="S3439" t="s">
        <v>8</v>
      </c>
      <c r="T3439">
        <v>790</v>
      </c>
    </row>
    <row r="3440" spans="1:20" x14ac:dyDescent="0.3">
      <c r="A3440">
        <v>15722404</v>
      </c>
      <c r="B3440" t="s">
        <v>410</v>
      </c>
      <c r="C3440">
        <v>445</v>
      </c>
      <c r="D3440" t="s">
        <v>2</v>
      </c>
      <c r="E3440" t="s">
        <v>1</v>
      </c>
      <c r="F3440">
        <v>30</v>
      </c>
      <c r="G3440" t="str" cm="1">
        <f t="array" ref="G3440">_xlfn.SWITCH(TRUE, Customer_Churn_Records_26[[#This Row],[Age]] &gt;= 70, "Very Old",Customer_Churn_Records_26[[#This Row],[Age]] &gt;= 50, "Old",Customer_Churn_Records_26[[#This Row],[Age]] &gt;=35,"Middle-Age", "Young")</f>
        <v>Young</v>
      </c>
      <c r="H3440">
        <v>3</v>
      </c>
      <c r="I3440">
        <v>0</v>
      </c>
      <c r="J3440">
        <v>2</v>
      </c>
      <c r="K3440">
        <v>1</v>
      </c>
      <c r="L3440">
        <v>1</v>
      </c>
      <c r="M3440">
        <v>127939.19</v>
      </c>
      <c r="N3440">
        <v>0</v>
      </c>
      <c r="O3440" t="str">
        <f>IF(Customer_Churn_Records_26[[#This Row],[Exited]] = 1, "Yes","No")</f>
        <v>No</v>
      </c>
      <c r="P3440">
        <v>0</v>
      </c>
      <c r="Q3440" t="str">
        <f>IF(Customer_Churn_Records_26[[#This Row],[Complain]] =1, "Yes", "No")</f>
        <v>No</v>
      </c>
      <c r="R3440">
        <v>2</v>
      </c>
      <c r="S3440" t="s">
        <v>10</v>
      </c>
      <c r="T3440">
        <v>842</v>
      </c>
    </row>
    <row r="3441" spans="1:20" x14ac:dyDescent="0.3">
      <c r="A3441">
        <v>15662063</v>
      </c>
      <c r="B3441" t="s">
        <v>2338</v>
      </c>
      <c r="C3441">
        <v>746</v>
      </c>
      <c r="D3441" t="s">
        <v>2</v>
      </c>
      <c r="E3441" t="s">
        <v>5</v>
      </c>
      <c r="F3441">
        <v>36</v>
      </c>
      <c r="G3441" t="str" cm="1">
        <f t="array" ref="G3441">_xlfn.SWITCH(TRUE, Customer_Churn_Records_26[[#This Row],[Age]] &gt;= 70, "Very Old",Customer_Churn_Records_26[[#This Row],[Age]] &gt;= 50, "Old",Customer_Churn_Records_26[[#This Row],[Age]] &gt;=35,"Middle-Age", "Young")</f>
        <v>Middle-Age</v>
      </c>
      <c r="H3441">
        <v>7</v>
      </c>
      <c r="I3441">
        <v>142400.76999999999</v>
      </c>
      <c r="J3441">
        <v>1</v>
      </c>
      <c r="K3441">
        <v>1</v>
      </c>
      <c r="L3441">
        <v>1</v>
      </c>
      <c r="M3441">
        <v>193438.69</v>
      </c>
      <c r="N3441">
        <v>0</v>
      </c>
      <c r="O3441" t="str">
        <f>IF(Customer_Churn_Records_26[[#This Row],[Exited]] = 1, "Yes","No")</f>
        <v>No</v>
      </c>
      <c r="P3441">
        <v>0</v>
      </c>
      <c r="Q3441" t="str">
        <f>IF(Customer_Churn_Records_26[[#This Row],[Complain]] =1, "Yes", "No")</f>
        <v>No</v>
      </c>
      <c r="R3441">
        <v>4</v>
      </c>
      <c r="S3441" t="s">
        <v>0</v>
      </c>
      <c r="T3441">
        <v>452</v>
      </c>
    </row>
    <row r="3442" spans="1:20" x14ac:dyDescent="0.3">
      <c r="A3442">
        <v>15745605</v>
      </c>
      <c r="B3442" t="s">
        <v>658</v>
      </c>
      <c r="C3442">
        <v>722</v>
      </c>
      <c r="D3442" t="s">
        <v>2</v>
      </c>
      <c r="E3442" t="s">
        <v>1</v>
      </c>
      <c r="F3442">
        <v>47</v>
      </c>
      <c r="G3442" t="str" cm="1">
        <f t="array" ref="G3442">_xlfn.SWITCH(TRUE, Customer_Churn_Records_26[[#This Row],[Age]] &gt;= 70, "Very Old",Customer_Churn_Records_26[[#This Row],[Age]] &gt;= 50, "Old",Customer_Churn_Records_26[[#This Row],[Age]] &gt;=35,"Middle-Age", "Young")</f>
        <v>Middle-Age</v>
      </c>
      <c r="H3442">
        <v>2</v>
      </c>
      <c r="I3442">
        <v>88011.4</v>
      </c>
      <c r="J3442">
        <v>1</v>
      </c>
      <c r="K3442">
        <v>1</v>
      </c>
      <c r="L3442">
        <v>1</v>
      </c>
      <c r="M3442">
        <v>90655.94</v>
      </c>
      <c r="N3442">
        <v>1</v>
      </c>
      <c r="O3442" t="str">
        <f>IF(Customer_Churn_Records_26[[#This Row],[Exited]] = 1, "Yes","No")</f>
        <v>Yes</v>
      </c>
      <c r="P3442">
        <v>1</v>
      </c>
      <c r="Q3442" t="str">
        <f>IF(Customer_Churn_Records_26[[#This Row],[Complain]] =1, "Yes", "No")</f>
        <v>Yes</v>
      </c>
      <c r="R3442">
        <v>3</v>
      </c>
      <c r="S3442" t="s">
        <v>8</v>
      </c>
      <c r="T3442">
        <v>691</v>
      </c>
    </row>
    <row r="3443" spans="1:20" x14ac:dyDescent="0.3">
      <c r="A3443">
        <v>15636658</v>
      </c>
      <c r="B3443" t="s">
        <v>2337</v>
      </c>
      <c r="C3443">
        <v>596</v>
      </c>
      <c r="D3443" t="s">
        <v>2</v>
      </c>
      <c r="E3443" t="s">
        <v>5</v>
      </c>
      <c r="F3443">
        <v>36</v>
      </c>
      <c r="G3443" t="str" cm="1">
        <f t="array" ref="G3443">_xlfn.SWITCH(TRUE, Customer_Churn_Records_26[[#This Row],[Age]] &gt;= 70, "Very Old",Customer_Churn_Records_26[[#This Row],[Age]] &gt;= 50, "Old",Customer_Churn_Records_26[[#This Row],[Age]] &gt;=35,"Middle-Age", "Young")</f>
        <v>Middle-Age</v>
      </c>
      <c r="H3443">
        <v>2</v>
      </c>
      <c r="I3443">
        <v>0</v>
      </c>
      <c r="J3443">
        <v>2</v>
      </c>
      <c r="K3443">
        <v>1</v>
      </c>
      <c r="L3443">
        <v>1</v>
      </c>
      <c r="M3443">
        <v>12067.39</v>
      </c>
      <c r="N3443">
        <v>0</v>
      </c>
      <c r="O3443" t="str">
        <f>IF(Customer_Churn_Records_26[[#This Row],[Exited]] = 1, "Yes","No")</f>
        <v>No</v>
      </c>
      <c r="P3443">
        <v>0</v>
      </c>
      <c r="Q3443" t="str">
        <f>IF(Customer_Churn_Records_26[[#This Row],[Complain]] =1, "Yes", "No")</f>
        <v>No</v>
      </c>
      <c r="R3443">
        <v>4</v>
      </c>
      <c r="S3443" t="s">
        <v>8</v>
      </c>
      <c r="T3443">
        <v>933</v>
      </c>
    </row>
    <row r="3444" spans="1:20" x14ac:dyDescent="0.3">
      <c r="A3444">
        <v>15784130</v>
      </c>
      <c r="B3444" t="s">
        <v>891</v>
      </c>
      <c r="C3444">
        <v>850</v>
      </c>
      <c r="D3444" t="s">
        <v>6</v>
      </c>
      <c r="E3444" t="s">
        <v>1</v>
      </c>
      <c r="F3444">
        <v>30</v>
      </c>
      <c r="G3444" t="str" cm="1">
        <f t="array" ref="G3444">_xlfn.SWITCH(TRUE, Customer_Churn_Records_26[[#This Row],[Age]] &gt;= 70, "Very Old",Customer_Churn_Records_26[[#This Row],[Age]] &gt;= 50, "Old",Customer_Churn_Records_26[[#This Row],[Age]] &gt;=35,"Middle-Age", "Young")</f>
        <v>Young</v>
      </c>
      <c r="H3444">
        <v>8</v>
      </c>
      <c r="I3444">
        <v>154870.28</v>
      </c>
      <c r="J3444">
        <v>1</v>
      </c>
      <c r="K3444">
        <v>1</v>
      </c>
      <c r="L3444">
        <v>1</v>
      </c>
      <c r="M3444">
        <v>54191.38</v>
      </c>
      <c r="N3444">
        <v>0</v>
      </c>
      <c r="O3444" t="str">
        <f>IF(Customer_Churn_Records_26[[#This Row],[Exited]] = 1, "Yes","No")</f>
        <v>No</v>
      </c>
      <c r="P3444">
        <v>0</v>
      </c>
      <c r="Q3444" t="str">
        <f>IF(Customer_Churn_Records_26[[#This Row],[Complain]] =1, "Yes", "No")</f>
        <v>No</v>
      </c>
      <c r="R3444">
        <v>5</v>
      </c>
      <c r="S3444" t="s">
        <v>10</v>
      </c>
      <c r="T3444">
        <v>690</v>
      </c>
    </row>
    <row r="3445" spans="1:20" x14ac:dyDescent="0.3">
      <c r="A3445">
        <v>15606755</v>
      </c>
      <c r="B3445" t="s">
        <v>758</v>
      </c>
      <c r="C3445">
        <v>597</v>
      </c>
      <c r="D3445" t="s">
        <v>15</v>
      </c>
      <c r="E3445" t="s">
        <v>1</v>
      </c>
      <c r="F3445">
        <v>46</v>
      </c>
      <c r="G3445" t="str" cm="1">
        <f t="array" ref="G3445">_xlfn.SWITCH(TRUE, Customer_Churn_Records_26[[#This Row],[Age]] &gt;= 70, "Very Old",Customer_Churn_Records_26[[#This Row],[Age]] &gt;= 50, "Old",Customer_Churn_Records_26[[#This Row],[Age]] &gt;=35,"Middle-Age", "Young")</f>
        <v>Middle-Age</v>
      </c>
      <c r="H3445">
        <v>4</v>
      </c>
      <c r="I3445">
        <v>0</v>
      </c>
      <c r="J3445">
        <v>2</v>
      </c>
      <c r="K3445">
        <v>1</v>
      </c>
      <c r="L3445">
        <v>0</v>
      </c>
      <c r="M3445">
        <v>58667.16</v>
      </c>
      <c r="N3445">
        <v>1</v>
      </c>
      <c r="O3445" t="str">
        <f>IF(Customer_Churn_Records_26[[#This Row],[Exited]] = 1, "Yes","No")</f>
        <v>Yes</v>
      </c>
      <c r="P3445">
        <v>1</v>
      </c>
      <c r="Q3445" t="str">
        <f>IF(Customer_Churn_Records_26[[#This Row],[Complain]] =1, "Yes", "No")</f>
        <v>Yes</v>
      </c>
      <c r="R3445">
        <v>5</v>
      </c>
      <c r="S3445" t="s">
        <v>8</v>
      </c>
      <c r="T3445">
        <v>666</v>
      </c>
    </row>
    <row r="3446" spans="1:20" x14ac:dyDescent="0.3">
      <c r="A3446">
        <v>15801699</v>
      </c>
      <c r="B3446" t="s">
        <v>2336</v>
      </c>
      <c r="C3446">
        <v>436</v>
      </c>
      <c r="D3446" t="s">
        <v>15</v>
      </c>
      <c r="E3446" t="s">
        <v>5</v>
      </c>
      <c r="F3446">
        <v>43</v>
      </c>
      <c r="G3446" t="str" cm="1">
        <f t="array" ref="G3446">_xlfn.SWITCH(TRUE, Customer_Churn_Records_26[[#This Row],[Age]] &gt;= 70, "Very Old",Customer_Churn_Records_26[[#This Row],[Age]] &gt;= 50, "Old",Customer_Churn_Records_26[[#This Row],[Age]] &gt;=35,"Middle-Age", "Young")</f>
        <v>Middle-Age</v>
      </c>
      <c r="H3446">
        <v>5</v>
      </c>
      <c r="I3446">
        <v>0</v>
      </c>
      <c r="J3446">
        <v>2</v>
      </c>
      <c r="K3446">
        <v>1</v>
      </c>
      <c r="L3446">
        <v>1</v>
      </c>
      <c r="M3446">
        <v>35687.43</v>
      </c>
      <c r="N3446">
        <v>0</v>
      </c>
      <c r="O3446" t="str">
        <f>IF(Customer_Churn_Records_26[[#This Row],[Exited]] = 1, "Yes","No")</f>
        <v>No</v>
      </c>
      <c r="P3446">
        <v>0</v>
      </c>
      <c r="Q3446" t="str">
        <f>IF(Customer_Churn_Records_26[[#This Row],[Complain]] =1, "Yes", "No")</f>
        <v>No</v>
      </c>
      <c r="R3446">
        <v>5</v>
      </c>
      <c r="S3446" t="s">
        <v>0</v>
      </c>
      <c r="T3446">
        <v>557</v>
      </c>
    </row>
    <row r="3447" spans="1:20" x14ac:dyDescent="0.3">
      <c r="A3447">
        <v>15784097</v>
      </c>
      <c r="B3447" t="s">
        <v>489</v>
      </c>
      <c r="C3447">
        <v>660</v>
      </c>
      <c r="D3447" t="s">
        <v>6</v>
      </c>
      <c r="E3447" t="s">
        <v>5</v>
      </c>
      <c r="F3447">
        <v>28</v>
      </c>
      <c r="G3447" t="str" cm="1">
        <f t="array" ref="G3447">_xlfn.SWITCH(TRUE, Customer_Churn_Records_26[[#This Row],[Age]] &gt;= 70, "Very Old",Customer_Churn_Records_26[[#This Row],[Age]] &gt;= 50, "Old",Customer_Churn_Records_26[[#This Row],[Age]] &gt;=35,"Middle-Age", "Young")</f>
        <v>Young</v>
      </c>
      <c r="H3447">
        <v>1</v>
      </c>
      <c r="I3447">
        <v>118402.25</v>
      </c>
      <c r="J3447">
        <v>2</v>
      </c>
      <c r="K3447">
        <v>1</v>
      </c>
      <c r="L3447">
        <v>0</v>
      </c>
      <c r="M3447">
        <v>14288.93</v>
      </c>
      <c r="N3447">
        <v>0</v>
      </c>
      <c r="O3447" t="str">
        <f>IF(Customer_Churn_Records_26[[#This Row],[Exited]] = 1, "Yes","No")</f>
        <v>No</v>
      </c>
      <c r="P3447">
        <v>0</v>
      </c>
      <c r="Q3447" t="str">
        <f>IF(Customer_Churn_Records_26[[#This Row],[Complain]] =1, "Yes", "No")</f>
        <v>No</v>
      </c>
      <c r="R3447">
        <v>1</v>
      </c>
      <c r="S3447" t="s">
        <v>10</v>
      </c>
      <c r="T3447">
        <v>965</v>
      </c>
    </row>
    <row r="3448" spans="1:20" x14ac:dyDescent="0.3">
      <c r="A3448">
        <v>15764654</v>
      </c>
      <c r="B3448" t="s">
        <v>855</v>
      </c>
      <c r="C3448">
        <v>649</v>
      </c>
      <c r="D3448" t="s">
        <v>2</v>
      </c>
      <c r="E3448" t="s">
        <v>5</v>
      </c>
      <c r="F3448">
        <v>37</v>
      </c>
      <c r="G3448" t="str" cm="1">
        <f t="array" ref="G3448">_xlfn.SWITCH(TRUE, Customer_Churn_Records_26[[#This Row],[Age]] &gt;= 70, "Very Old",Customer_Churn_Records_26[[#This Row],[Age]] &gt;= 50, "Old",Customer_Churn_Records_26[[#This Row],[Age]] &gt;=35,"Middle-Age", "Young")</f>
        <v>Middle-Age</v>
      </c>
      <c r="H3448">
        <v>9</v>
      </c>
      <c r="I3448">
        <v>87374.88</v>
      </c>
      <c r="J3448">
        <v>2</v>
      </c>
      <c r="K3448">
        <v>1</v>
      </c>
      <c r="L3448">
        <v>1</v>
      </c>
      <c r="M3448">
        <v>247.36</v>
      </c>
      <c r="N3448">
        <v>0</v>
      </c>
      <c r="O3448" t="str">
        <f>IF(Customer_Churn_Records_26[[#This Row],[Exited]] = 1, "Yes","No")</f>
        <v>No</v>
      </c>
      <c r="P3448">
        <v>0</v>
      </c>
      <c r="Q3448" t="str">
        <f>IF(Customer_Churn_Records_26[[#This Row],[Complain]] =1, "Yes", "No")</f>
        <v>No</v>
      </c>
      <c r="R3448">
        <v>1</v>
      </c>
      <c r="S3448" t="s">
        <v>10</v>
      </c>
      <c r="T3448">
        <v>245</v>
      </c>
    </row>
    <row r="3449" spans="1:20" x14ac:dyDescent="0.3">
      <c r="A3449">
        <v>15612092</v>
      </c>
      <c r="B3449" t="s">
        <v>1292</v>
      </c>
      <c r="C3449">
        <v>646</v>
      </c>
      <c r="D3449" t="s">
        <v>6</v>
      </c>
      <c r="E3449" t="s">
        <v>5</v>
      </c>
      <c r="F3449">
        <v>32</v>
      </c>
      <c r="G3449" t="str" cm="1">
        <f t="array" ref="G3449">_xlfn.SWITCH(TRUE, Customer_Churn_Records_26[[#This Row],[Age]] &gt;= 70, "Very Old",Customer_Churn_Records_26[[#This Row],[Age]] &gt;= 50, "Old",Customer_Churn_Records_26[[#This Row],[Age]] &gt;=35,"Middle-Age", "Young")</f>
        <v>Young</v>
      </c>
      <c r="H3449">
        <v>8</v>
      </c>
      <c r="I3449">
        <v>105397.8</v>
      </c>
      <c r="J3449">
        <v>1</v>
      </c>
      <c r="K3449">
        <v>1</v>
      </c>
      <c r="L3449">
        <v>0</v>
      </c>
      <c r="M3449">
        <v>78111.839999999997</v>
      </c>
      <c r="N3449">
        <v>1</v>
      </c>
      <c r="O3449" t="str">
        <f>IF(Customer_Churn_Records_26[[#This Row],[Exited]] = 1, "Yes","No")</f>
        <v>Yes</v>
      </c>
      <c r="P3449">
        <v>1</v>
      </c>
      <c r="Q3449" t="str">
        <f>IF(Customer_Churn_Records_26[[#This Row],[Complain]] =1, "Yes", "No")</f>
        <v>Yes</v>
      </c>
      <c r="R3449">
        <v>1</v>
      </c>
      <c r="S3449" t="s">
        <v>10</v>
      </c>
      <c r="T3449">
        <v>311</v>
      </c>
    </row>
    <row r="3450" spans="1:20" x14ac:dyDescent="0.3">
      <c r="A3450">
        <v>15610903</v>
      </c>
      <c r="B3450" t="s">
        <v>219</v>
      </c>
      <c r="C3450">
        <v>560</v>
      </c>
      <c r="D3450" t="s">
        <v>15</v>
      </c>
      <c r="E3450" t="s">
        <v>1</v>
      </c>
      <c r="F3450">
        <v>31</v>
      </c>
      <c r="G3450" t="str" cm="1">
        <f t="array" ref="G3450">_xlfn.SWITCH(TRUE, Customer_Churn_Records_26[[#This Row],[Age]] &gt;= 70, "Very Old",Customer_Churn_Records_26[[#This Row],[Age]] &gt;= 50, "Old",Customer_Churn_Records_26[[#This Row],[Age]] &gt;=35,"Middle-Age", "Young")</f>
        <v>Young</v>
      </c>
      <c r="H3450">
        <v>5</v>
      </c>
      <c r="I3450">
        <v>125341.69</v>
      </c>
      <c r="J3450">
        <v>1</v>
      </c>
      <c r="K3450">
        <v>1</v>
      </c>
      <c r="L3450">
        <v>0</v>
      </c>
      <c r="M3450">
        <v>79547.39</v>
      </c>
      <c r="N3450">
        <v>0</v>
      </c>
      <c r="O3450" t="str">
        <f>IF(Customer_Churn_Records_26[[#This Row],[Exited]] = 1, "Yes","No")</f>
        <v>No</v>
      </c>
      <c r="P3450">
        <v>0</v>
      </c>
      <c r="Q3450" t="str">
        <f>IF(Customer_Churn_Records_26[[#This Row],[Complain]] =1, "Yes", "No")</f>
        <v>No</v>
      </c>
      <c r="R3450">
        <v>4</v>
      </c>
      <c r="S3450" t="s">
        <v>10</v>
      </c>
      <c r="T3450">
        <v>797</v>
      </c>
    </row>
    <row r="3451" spans="1:20" x14ac:dyDescent="0.3">
      <c r="A3451">
        <v>15705777</v>
      </c>
      <c r="B3451" t="s">
        <v>2335</v>
      </c>
      <c r="C3451">
        <v>710</v>
      </c>
      <c r="D3451" t="s">
        <v>6</v>
      </c>
      <c r="E3451" t="s">
        <v>5</v>
      </c>
      <c r="F3451">
        <v>49</v>
      </c>
      <c r="G3451" t="str" cm="1">
        <f t="array" ref="G3451">_xlfn.SWITCH(TRUE, Customer_Churn_Records_26[[#This Row],[Age]] &gt;= 70, "Very Old",Customer_Churn_Records_26[[#This Row],[Age]] &gt;= 50, "Old",Customer_Churn_Records_26[[#This Row],[Age]] &gt;=35,"Middle-Age", "Young")</f>
        <v>Middle-Age</v>
      </c>
      <c r="H3451">
        <v>10</v>
      </c>
      <c r="I3451">
        <v>129164.88</v>
      </c>
      <c r="J3451">
        <v>1</v>
      </c>
      <c r="K3451">
        <v>1</v>
      </c>
      <c r="L3451">
        <v>1</v>
      </c>
      <c r="M3451">
        <v>193266.72</v>
      </c>
      <c r="N3451">
        <v>0</v>
      </c>
      <c r="O3451" t="str">
        <f>IF(Customer_Churn_Records_26[[#This Row],[Exited]] = 1, "Yes","No")</f>
        <v>No</v>
      </c>
      <c r="P3451">
        <v>0</v>
      </c>
      <c r="Q3451" t="str">
        <f>IF(Customer_Churn_Records_26[[#This Row],[Complain]] =1, "Yes", "No")</f>
        <v>No</v>
      </c>
      <c r="R3451">
        <v>5</v>
      </c>
      <c r="S3451" t="s">
        <v>0</v>
      </c>
      <c r="T3451">
        <v>890</v>
      </c>
    </row>
    <row r="3452" spans="1:20" x14ac:dyDescent="0.3">
      <c r="A3452">
        <v>15661936</v>
      </c>
      <c r="B3452" t="s">
        <v>384</v>
      </c>
      <c r="C3452">
        <v>513</v>
      </c>
      <c r="D3452" t="s">
        <v>2</v>
      </c>
      <c r="E3452" t="s">
        <v>5</v>
      </c>
      <c r="F3452">
        <v>40</v>
      </c>
      <c r="G3452" t="str" cm="1">
        <f t="array" ref="G3452">_xlfn.SWITCH(TRUE, Customer_Churn_Records_26[[#This Row],[Age]] &gt;= 70, "Very Old",Customer_Churn_Records_26[[#This Row],[Age]] &gt;= 50, "Old",Customer_Churn_Records_26[[#This Row],[Age]] &gt;=35,"Middle-Age", "Young")</f>
        <v>Middle-Age</v>
      </c>
      <c r="H3452">
        <v>3</v>
      </c>
      <c r="I3452">
        <v>141004.46</v>
      </c>
      <c r="J3452">
        <v>1</v>
      </c>
      <c r="K3452">
        <v>1</v>
      </c>
      <c r="L3452">
        <v>0</v>
      </c>
      <c r="M3452">
        <v>105028.46</v>
      </c>
      <c r="N3452">
        <v>0</v>
      </c>
      <c r="O3452" t="str">
        <f>IF(Customer_Churn_Records_26[[#This Row],[Exited]] = 1, "Yes","No")</f>
        <v>No</v>
      </c>
      <c r="P3452">
        <v>0</v>
      </c>
      <c r="Q3452" t="str">
        <f>IF(Customer_Churn_Records_26[[#This Row],[Complain]] =1, "Yes", "No")</f>
        <v>No</v>
      </c>
      <c r="R3452">
        <v>3</v>
      </c>
      <c r="S3452" t="s">
        <v>8</v>
      </c>
      <c r="T3452">
        <v>904</v>
      </c>
    </row>
    <row r="3453" spans="1:20" x14ac:dyDescent="0.3">
      <c r="A3453">
        <v>15700864</v>
      </c>
      <c r="B3453" t="s">
        <v>276</v>
      </c>
      <c r="C3453">
        <v>607</v>
      </c>
      <c r="D3453" t="s">
        <v>2</v>
      </c>
      <c r="E3453" t="s">
        <v>1</v>
      </c>
      <c r="F3453">
        <v>21</v>
      </c>
      <c r="G3453" t="str" cm="1">
        <f t="array" ref="G3453">_xlfn.SWITCH(TRUE, Customer_Churn_Records_26[[#This Row],[Age]] &gt;= 70, "Very Old",Customer_Churn_Records_26[[#This Row],[Age]] &gt;= 50, "Old",Customer_Churn_Records_26[[#This Row],[Age]] &gt;=35,"Middle-Age", "Young")</f>
        <v>Young</v>
      </c>
      <c r="H3453">
        <v>0</v>
      </c>
      <c r="I3453">
        <v>0</v>
      </c>
      <c r="J3453">
        <v>2</v>
      </c>
      <c r="K3453">
        <v>1</v>
      </c>
      <c r="L3453">
        <v>0</v>
      </c>
      <c r="M3453">
        <v>116106.52</v>
      </c>
      <c r="N3453">
        <v>0</v>
      </c>
      <c r="O3453" t="str">
        <f>IF(Customer_Churn_Records_26[[#This Row],[Exited]] = 1, "Yes","No")</f>
        <v>No</v>
      </c>
      <c r="P3453">
        <v>0</v>
      </c>
      <c r="Q3453" t="str">
        <f>IF(Customer_Churn_Records_26[[#This Row],[Complain]] =1, "Yes", "No")</f>
        <v>No</v>
      </c>
      <c r="R3453">
        <v>1</v>
      </c>
      <c r="S3453" t="s">
        <v>0</v>
      </c>
      <c r="T3453">
        <v>324</v>
      </c>
    </row>
    <row r="3454" spans="1:20" x14ac:dyDescent="0.3">
      <c r="A3454">
        <v>15722965</v>
      </c>
      <c r="B3454" t="s">
        <v>777</v>
      </c>
      <c r="C3454">
        <v>757</v>
      </c>
      <c r="D3454" t="s">
        <v>2</v>
      </c>
      <c r="E3454" t="s">
        <v>5</v>
      </c>
      <c r="F3454">
        <v>57</v>
      </c>
      <c r="G3454" t="str" cm="1">
        <f t="array" ref="G3454">_xlfn.SWITCH(TRUE, Customer_Churn_Records_26[[#This Row],[Age]] &gt;= 70, "Very Old",Customer_Churn_Records_26[[#This Row],[Age]] &gt;= 50, "Old",Customer_Churn_Records_26[[#This Row],[Age]] &gt;=35,"Middle-Age", "Young")</f>
        <v>Old</v>
      </c>
      <c r="H3454">
        <v>3</v>
      </c>
      <c r="I3454">
        <v>89079.41</v>
      </c>
      <c r="J3454">
        <v>1</v>
      </c>
      <c r="K3454">
        <v>1</v>
      </c>
      <c r="L3454">
        <v>1</v>
      </c>
      <c r="M3454">
        <v>53179.21</v>
      </c>
      <c r="N3454">
        <v>1</v>
      </c>
      <c r="O3454" t="str">
        <f>IF(Customer_Churn_Records_26[[#This Row],[Exited]] = 1, "Yes","No")</f>
        <v>Yes</v>
      </c>
      <c r="P3454">
        <v>1</v>
      </c>
      <c r="Q3454" t="str">
        <f>IF(Customer_Churn_Records_26[[#This Row],[Complain]] =1, "Yes", "No")</f>
        <v>Yes</v>
      </c>
      <c r="R3454">
        <v>4</v>
      </c>
      <c r="S3454" t="s">
        <v>0</v>
      </c>
      <c r="T3454">
        <v>789</v>
      </c>
    </row>
    <row r="3455" spans="1:20" x14ac:dyDescent="0.3">
      <c r="A3455">
        <v>15737521</v>
      </c>
      <c r="B3455" t="s">
        <v>941</v>
      </c>
      <c r="C3455">
        <v>619</v>
      </c>
      <c r="D3455" t="s">
        <v>6</v>
      </c>
      <c r="E3455" t="s">
        <v>5</v>
      </c>
      <c r="F3455">
        <v>40</v>
      </c>
      <c r="G3455" t="str" cm="1">
        <f t="array" ref="G3455">_xlfn.SWITCH(TRUE, Customer_Churn_Records_26[[#This Row],[Age]] &gt;= 70, "Very Old",Customer_Churn_Records_26[[#This Row],[Age]] &gt;= 50, "Old",Customer_Churn_Records_26[[#This Row],[Age]] &gt;=35,"Middle-Age", "Young")</f>
        <v>Middle-Age</v>
      </c>
      <c r="H3455">
        <v>9</v>
      </c>
      <c r="I3455">
        <v>103604.31</v>
      </c>
      <c r="J3455">
        <v>2</v>
      </c>
      <c r="K3455">
        <v>0</v>
      </c>
      <c r="L3455">
        <v>0</v>
      </c>
      <c r="M3455">
        <v>140947.04999999999</v>
      </c>
      <c r="N3455">
        <v>0</v>
      </c>
      <c r="O3455" t="str">
        <f>IF(Customer_Churn_Records_26[[#This Row],[Exited]] = 1, "Yes","No")</f>
        <v>No</v>
      </c>
      <c r="P3455">
        <v>0</v>
      </c>
      <c r="Q3455" t="str">
        <f>IF(Customer_Churn_Records_26[[#This Row],[Complain]] =1, "Yes", "No")</f>
        <v>No</v>
      </c>
      <c r="R3455">
        <v>1</v>
      </c>
      <c r="S3455" t="s">
        <v>0</v>
      </c>
      <c r="T3455">
        <v>923</v>
      </c>
    </row>
    <row r="3456" spans="1:20" x14ac:dyDescent="0.3">
      <c r="A3456">
        <v>15814465</v>
      </c>
      <c r="B3456" t="s">
        <v>35</v>
      </c>
      <c r="C3456">
        <v>612</v>
      </c>
      <c r="D3456" t="s">
        <v>2</v>
      </c>
      <c r="E3456" t="s">
        <v>5</v>
      </c>
      <c r="F3456">
        <v>24</v>
      </c>
      <c r="G3456" t="str" cm="1">
        <f t="array" ref="G3456">_xlfn.SWITCH(TRUE, Customer_Churn_Records_26[[#This Row],[Age]] &gt;= 70, "Very Old",Customer_Churn_Records_26[[#This Row],[Age]] &gt;= 50, "Old",Customer_Churn_Records_26[[#This Row],[Age]] &gt;=35,"Middle-Age", "Young")</f>
        <v>Young</v>
      </c>
      <c r="H3456">
        <v>1</v>
      </c>
      <c r="I3456">
        <v>182705.05</v>
      </c>
      <c r="J3456">
        <v>1</v>
      </c>
      <c r="K3456">
        <v>1</v>
      </c>
      <c r="L3456">
        <v>1</v>
      </c>
      <c r="M3456">
        <v>171837.06</v>
      </c>
      <c r="N3456">
        <v>0</v>
      </c>
      <c r="O3456" t="str">
        <f>IF(Customer_Churn_Records_26[[#This Row],[Exited]] = 1, "Yes","No")</f>
        <v>No</v>
      </c>
      <c r="P3456">
        <v>0</v>
      </c>
      <c r="Q3456" t="str">
        <f>IF(Customer_Churn_Records_26[[#This Row],[Complain]] =1, "Yes", "No")</f>
        <v>No</v>
      </c>
      <c r="R3456">
        <v>3</v>
      </c>
      <c r="S3456" t="s">
        <v>8</v>
      </c>
      <c r="T3456">
        <v>615</v>
      </c>
    </row>
    <row r="3457" spans="1:20" x14ac:dyDescent="0.3">
      <c r="A3457">
        <v>15580988</v>
      </c>
      <c r="B3457" t="s">
        <v>2334</v>
      </c>
      <c r="C3457">
        <v>842</v>
      </c>
      <c r="D3457" t="s">
        <v>2</v>
      </c>
      <c r="E3457" t="s">
        <v>5</v>
      </c>
      <c r="F3457">
        <v>29</v>
      </c>
      <c r="G3457" t="str" cm="1">
        <f t="array" ref="G3457">_xlfn.SWITCH(TRUE, Customer_Churn_Records_26[[#This Row],[Age]] &gt;= 70, "Very Old",Customer_Churn_Records_26[[#This Row],[Age]] &gt;= 50, "Old",Customer_Churn_Records_26[[#This Row],[Age]] &gt;=35,"Middle-Age", "Young")</f>
        <v>Young</v>
      </c>
      <c r="H3457">
        <v>8</v>
      </c>
      <c r="I3457">
        <v>0</v>
      </c>
      <c r="J3457">
        <v>2</v>
      </c>
      <c r="K3457">
        <v>1</v>
      </c>
      <c r="L3457">
        <v>1</v>
      </c>
      <c r="M3457">
        <v>123437.05</v>
      </c>
      <c r="N3457">
        <v>0</v>
      </c>
      <c r="O3457" t="str">
        <f>IF(Customer_Churn_Records_26[[#This Row],[Exited]] = 1, "Yes","No")</f>
        <v>No</v>
      </c>
      <c r="P3457">
        <v>0</v>
      </c>
      <c r="Q3457" t="str">
        <f>IF(Customer_Churn_Records_26[[#This Row],[Complain]] =1, "Yes", "No")</f>
        <v>No</v>
      </c>
      <c r="R3457">
        <v>2</v>
      </c>
      <c r="S3457" t="s">
        <v>0</v>
      </c>
      <c r="T3457">
        <v>466</v>
      </c>
    </row>
    <row r="3458" spans="1:20" x14ac:dyDescent="0.3">
      <c r="A3458">
        <v>15789974</v>
      </c>
      <c r="B3458" t="s">
        <v>1079</v>
      </c>
      <c r="C3458">
        <v>713</v>
      </c>
      <c r="D3458" t="s">
        <v>2</v>
      </c>
      <c r="E3458" t="s">
        <v>5</v>
      </c>
      <c r="F3458">
        <v>33</v>
      </c>
      <c r="G3458" t="str" cm="1">
        <f t="array" ref="G3458">_xlfn.SWITCH(TRUE, Customer_Churn_Records_26[[#This Row],[Age]] &gt;= 70, "Very Old",Customer_Churn_Records_26[[#This Row],[Age]] &gt;= 50, "Old",Customer_Churn_Records_26[[#This Row],[Age]] &gt;=35,"Middle-Age", "Young")</f>
        <v>Young</v>
      </c>
      <c r="H3458">
        <v>6</v>
      </c>
      <c r="I3458">
        <v>94598.48</v>
      </c>
      <c r="J3458">
        <v>1</v>
      </c>
      <c r="K3458">
        <v>0</v>
      </c>
      <c r="L3458">
        <v>0</v>
      </c>
      <c r="M3458">
        <v>197519.66</v>
      </c>
      <c r="N3458">
        <v>1</v>
      </c>
      <c r="O3458" t="str">
        <f>IF(Customer_Churn_Records_26[[#This Row],[Exited]] = 1, "Yes","No")</f>
        <v>Yes</v>
      </c>
      <c r="P3458">
        <v>1</v>
      </c>
      <c r="Q3458" t="str">
        <f>IF(Customer_Churn_Records_26[[#This Row],[Complain]] =1, "Yes", "No")</f>
        <v>Yes</v>
      </c>
      <c r="R3458">
        <v>5</v>
      </c>
      <c r="S3458" t="s">
        <v>10</v>
      </c>
      <c r="T3458">
        <v>621</v>
      </c>
    </row>
    <row r="3459" spans="1:20" x14ac:dyDescent="0.3">
      <c r="A3459">
        <v>15713370</v>
      </c>
      <c r="B3459" t="s">
        <v>341</v>
      </c>
      <c r="C3459">
        <v>657</v>
      </c>
      <c r="D3459" t="s">
        <v>15</v>
      </c>
      <c r="E3459" t="s">
        <v>5</v>
      </c>
      <c r="F3459">
        <v>36</v>
      </c>
      <c r="G3459" t="str" cm="1">
        <f t="array" ref="G3459">_xlfn.SWITCH(TRUE, Customer_Churn_Records_26[[#This Row],[Age]] &gt;= 70, "Very Old",Customer_Churn_Records_26[[#This Row],[Age]] &gt;= 50, "Old",Customer_Churn_Records_26[[#This Row],[Age]] &gt;=35,"Middle-Age", "Young")</f>
        <v>Middle-Age</v>
      </c>
      <c r="H3459">
        <v>8</v>
      </c>
      <c r="I3459">
        <v>188241.05</v>
      </c>
      <c r="J3459">
        <v>2</v>
      </c>
      <c r="K3459">
        <v>0</v>
      </c>
      <c r="L3459">
        <v>0</v>
      </c>
      <c r="M3459">
        <v>183058.51</v>
      </c>
      <c r="N3459">
        <v>1</v>
      </c>
      <c r="O3459" t="str">
        <f>IF(Customer_Churn_Records_26[[#This Row],[Exited]] = 1, "Yes","No")</f>
        <v>Yes</v>
      </c>
      <c r="P3459">
        <v>1</v>
      </c>
      <c r="Q3459" t="str">
        <f>IF(Customer_Churn_Records_26[[#This Row],[Complain]] =1, "Yes", "No")</f>
        <v>Yes</v>
      </c>
      <c r="R3459">
        <v>3</v>
      </c>
      <c r="S3459" t="s">
        <v>0</v>
      </c>
      <c r="T3459">
        <v>382</v>
      </c>
    </row>
    <row r="3460" spans="1:20" x14ac:dyDescent="0.3">
      <c r="A3460">
        <v>15748673</v>
      </c>
      <c r="B3460" t="s">
        <v>23</v>
      </c>
      <c r="C3460">
        <v>770</v>
      </c>
      <c r="D3460" t="s">
        <v>2</v>
      </c>
      <c r="E3460" t="s">
        <v>1</v>
      </c>
      <c r="F3460">
        <v>37</v>
      </c>
      <c r="G3460" t="str" cm="1">
        <f t="array" ref="G3460">_xlfn.SWITCH(TRUE, Customer_Churn_Records_26[[#This Row],[Age]] &gt;= 70, "Very Old",Customer_Churn_Records_26[[#This Row],[Age]] &gt;= 50, "Old",Customer_Churn_Records_26[[#This Row],[Age]] &gt;=35,"Middle-Age", "Young")</f>
        <v>Middle-Age</v>
      </c>
      <c r="H3460">
        <v>9</v>
      </c>
      <c r="I3460">
        <v>0</v>
      </c>
      <c r="J3460">
        <v>2</v>
      </c>
      <c r="K3460">
        <v>0</v>
      </c>
      <c r="L3460">
        <v>0</v>
      </c>
      <c r="M3460">
        <v>22710.720000000001</v>
      </c>
      <c r="N3460">
        <v>0</v>
      </c>
      <c r="O3460" t="str">
        <f>IF(Customer_Churn_Records_26[[#This Row],[Exited]] = 1, "Yes","No")</f>
        <v>No</v>
      </c>
      <c r="P3460">
        <v>0</v>
      </c>
      <c r="Q3460" t="str">
        <f>IF(Customer_Churn_Records_26[[#This Row],[Complain]] =1, "Yes", "No")</f>
        <v>No</v>
      </c>
      <c r="R3460">
        <v>2</v>
      </c>
      <c r="S3460" t="s">
        <v>4</v>
      </c>
      <c r="T3460">
        <v>281</v>
      </c>
    </row>
    <row r="3461" spans="1:20" x14ac:dyDescent="0.3">
      <c r="A3461">
        <v>15754919</v>
      </c>
      <c r="B3461" t="s">
        <v>394</v>
      </c>
      <c r="C3461">
        <v>773</v>
      </c>
      <c r="D3461" t="s">
        <v>2</v>
      </c>
      <c r="E3461" t="s">
        <v>1</v>
      </c>
      <c r="F3461">
        <v>40</v>
      </c>
      <c r="G3461" t="str" cm="1">
        <f t="array" ref="G3461">_xlfn.SWITCH(TRUE, Customer_Churn_Records_26[[#This Row],[Age]] &gt;= 70, "Very Old",Customer_Churn_Records_26[[#This Row],[Age]] &gt;= 50, "Old",Customer_Churn_Records_26[[#This Row],[Age]] &gt;=35,"Middle-Age", "Young")</f>
        <v>Middle-Age</v>
      </c>
      <c r="H3461">
        <v>10</v>
      </c>
      <c r="I3461">
        <v>0</v>
      </c>
      <c r="J3461">
        <v>2</v>
      </c>
      <c r="K3461">
        <v>0</v>
      </c>
      <c r="L3461">
        <v>1</v>
      </c>
      <c r="M3461">
        <v>69303.149999999994</v>
      </c>
      <c r="N3461">
        <v>0</v>
      </c>
      <c r="O3461" t="str">
        <f>IF(Customer_Churn_Records_26[[#This Row],[Exited]] = 1, "Yes","No")</f>
        <v>No</v>
      </c>
      <c r="P3461">
        <v>0</v>
      </c>
      <c r="Q3461" t="str">
        <f>IF(Customer_Churn_Records_26[[#This Row],[Complain]] =1, "Yes", "No")</f>
        <v>No</v>
      </c>
      <c r="R3461">
        <v>3</v>
      </c>
      <c r="S3461" t="s">
        <v>10</v>
      </c>
      <c r="T3461">
        <v>826</v>
      </c>
    </row>
    <row r="3462" spans="1:20" x14ac:dyDescent="0.3">
      <c r="A3462">
        <v>15641662</v>
      </c>
      <c r="B3462" t="s">
        <v>2333</v>
      </c>
      <c r="C3462">
        <v>470</v>
      </c>
      <c r="D3462" t="s">
        <v>6</v>
      </c>
      <c r="E3462" t="s">
        <v>5</v>
      </c>
      <c r="F3462">
        <v>39</v>
      </c>
      <c r="G3462" t="str" cm="1">
        <f t="array" ref="G3462">_xlfn.SWITCH(TRUE, Customer_Churn_Records_26[[#This Row],[Age]] &gt;= 70, "Very Old",Customer_Churn_Records_26[[#This Row],[Age]] &gt;= 50, "Old",Customer_Churn_Records_26[[#This Row],[Age]] &gt;=35,"Middle-Age", "Young")</f>
        <v>Middle-Age</v>
      </c>
      <c r="H3462">
        <v>5</v>
      </c>
      <c r="I3462">
        <v>117469.91</v>
      </c>
      <c r="J3462">
        <v>2</v>
      </c>
      <c r="K3462">
        <v>0</v>
      </c>
      <c r="L3462">
        <v>0</v>
      </c>
      <c r="M3462">
        <v>63705.9</v>
      </c>
      <c r="N3462">
        <v>0</v>
      </c>
      <c r="O3462" t="str">
        <f>IF(Customer_Churn_Records_26[[#This Row],[Exited]] = 1, "Yes","No")</f>
        <v>No</v>
      </c>
      <c r="P3462">
        <v>0</v>
      </c>
      <c r="Q3462" t="str">
        <f>IF(Customer_Churn_Records_26[[#This Row],[Complain]] =1, "Yes", "No")</f>
        <v>No</v>
      </c>
      <c r="R3462">
        <v>4</v>
      </c>
      <c r="S3462" t="s">
        <v>0</v>
      </c>
      <c r="T3462">
        <v>849</v>
      </c>
    </row>
    <row r="3463" spans="1:20" x14ac:dyDescent="0.3">
      <c r="A3463">
        <v>15813422</v>
      </c>
      <c r="B3463" t="s">
        <v>793</v>
      </c>
      <c r="C3463">
        <v>781</v>
      </c>
      <c r="D3463" t="s">
        <v>15</v>
      </c>
      <c r="E3463" t="s">
        <v>5</v>
      </c>
      <c r="F3463">
        <v>35</v>
      </c>
      <c r="G3463" t="str" cm="1">
        <f t="array" ref="G3463">_xlfn.SWITCH(TRUE, Customer_Churn_Records_26[[#This Row],[Age]] &gt;= 70, "Very Old",Customer_Churn_Records_26[[#This Row],[Age]] &gt;= 50, "Old",Customer_Churn_Records_26[[#This Row],[Age]] &gt;=35,"Middle-Age", "Young")</f>
        <v>Middle-Age</v>
      </c>
      <c r="H3463">
        <v>4</v>
      </c>
      <c r="I3463">
        <v>80790.740000000005</v>
      </c>
      <c r="J3463">
        <v>1</v>
      </c>
      <c r="K3463">
        <v>1</v>
      </c>
      <c r="L3463">
        <v>0</v>
      </c>
      <c r="M3463">
        <v>116429.51</v>
      </c>
      <c r="N3463">
        <v>0</v>
      </c>
      <c r="O3463" t="str">
        <f>IF(Customer_Churn_Records_26[[#This Row],[Exited]] = 1, "Yes","No")</f>
        <v>No</v>
      </c>
      <c r="P3463">
        <v>0</v>
      </c>
      <c r="Q3463" t="str">
        <f>IF(Customer_Churn_Records_26[[#This Row],[Complain]] =1, "Yes", "No")</f>
        <v>No</v>
      </c>
      <c r="R3463">
        <v>2</v>
      </c>
      <c r="S3463" t="s">
        <v>8</v>
      </c>
      <c r="T3463">
        <v>456</v>
      </c>
    </row>
    <row r="3464" spans="1:20" x14ac:dyDescent="0.3">
      <c r="A3464">
        <v>15713596</v>
      </c>
      <c r="B3464" t="s">
        <v>1880</v>
      </c>
      <c r="C3464">
        <v>428</v>
      </c>
      <c r="D3464" t="s">
        <v>2</v>
      </c>
      <c r="E3464" t="s">
        <v>1</v>
      </c>
      <c r="F3464">
        <v>62</v>
      </c>
      <c r="G3464" t="str" cm="1">
        <f t="array" ref="G3464">_xlfn.SWITCH(TRUE, Customer_Churn_Records_26[[#This Row],[Age]] &gt;= 70, "Very Old",Customer_Churn_Records_26[[#This Row],[Age]] &gt;= 50, "Old",Customer_Churn_Records_26[[#This Row],[Age]] &gt;=35,"Middle-Age", "Young")</f>
        <v>Old</v>
      </c>
      <c r="H3464">
        <v>1</v>
      </c>
      <c r="I3464">
        <v>107735.93</v>
      </c>
      <c r="J3464">
        <v>1</v>
      </c>
      <c r="K3464">
        <v>0</v>
      </c>
      <c r="L3464">
        <v>1</v>
      </c>
      <c r="M3464">
        <v>58381.77</v>
      </c>
      <c r="N3464">
        <v>0</v>
      </c>
      <c r="O3464" t="str">
        <f>IF(Customer_Churn_Records_26[[#This Row],[Exited]] = 1, "Yes","No")</f>
        <v>No</v>
      </c>
      <c r="P3464">
        <v>0</v>
      </c>
      <c r="Q3464" t="str">
        <f>IF(Customer_Churn_Records_26[[#This Row],[Complain]] =1, "Yes", "No")</f>
        <v>No</v>
      </c>
      <c r="R3464">
        <v>4</v>
      </c>
      <c r="S3464" t="s">
        <v>0</v>
      </c>
      <c r="T3464">
        <v>398</v>
      </c>
    </row>
    <row r="3465" spans="1:20" x14ac:dyDescent="0.3">
      <c r="A3465">
        <v>15791216</v>
      </c>
      <c r="B3465" t="s">
        <v>1734</v>
      </c>
      <c r="C3465">
        <v>600</v>
      </c>
      <c r="D3465" t="s">
        <v>6</v>
      </c>
      <c r="E3465" t="s">
        <v>5</v>
      </c>
      <c r="F3465">
        <v>43</v>
      </c>
      <c r="G3465" t="str" cm="1">
        <f t="array" ref="G3465">_xlfn.SWITCH(TRUE, Customer_Churn_Records_26[[#This Row],[Age]] &gt;= 70, "Very Old",Customer_Churn_Records_26[[#This Row],[Age]] &gt;= 50, "Old",Customer_Churn_Records_26[[#This Row],[Age]] &gt;=35,"Middle-Age", "Young")</f>
        <v>Middle-Age</v>
      </c>
      <c r="H3465">
        <v>8</v>
      </c>
      <c r="I3465">
        <v>133379.41</v>
      </c>
      <c r="J3465">
        <v>1</v>
      </c>
      <c r="K3465">
        <v>1</v>
      </c>
      <c r="L3465">
        <v>0</v>
      </c>
      <c r="M3465">
        <v>177378.66</v>
      </c>
      <c r="N3465">
        <v>1</v>
      </c>
      <c r="O3465" t="str">
        <f>IF(Customer_Churn_Records_26[[#This Row],[Exited]] = 1, "Yes","No")</f>
        <v>Yes</v>
      </c>
      <c r="P3465">
        <v>1</v>
      </c>
      <c r="Q3465" t="str">
        <f>IF(Customer_Churn_Records_26[[#This Row],[Complain]] =1, "Yes", "No")</f>
        <v>Yes</v>
      </c>
      <c r="R3465">
        <v>2</v>
      </c>
      <c r="S3465" t="s">
        <v>0</v>
      </c>
      <c r="T3465">
        <v>448</v>
      </c>
    </row>
    <row r="3466" spans="1:20" x14ac:dyDescent="0.3">
      <c r="A3466">
        <v>15689031</v>
      </c>
      <c r="B3466" t="s">
        <v>441</v>
      </c>
      <c r="C3466">
        <v>697</v>
      </c>
      <c r="D3466" t="s">
        <v>15</v>
      </c>
      <c r="E3466" t="s">
        <v>1</v>
      </c>
      <c r="F3466">
        <v>37</v>
      </c>
      <c r="G3466" t="str" cm="1">
        <f t="array" ref="G3466">_xlfn.SWITCH(TRUE, Customer_Churn_Records_26[[#This Row],[Age]] &gt;= 70, "Very Old",Customer_Churn_Records_26[[#This Row],[Age]] &gt;= 50, "Old",Customer_Churn_Records_26[[#This Row],[Age]] &gt;=35,"Middle-Age", "Young")</f>
        <v>Middle-Age</v>
      </c>
      <c r="H3466">
        <v>7</v>
      </c>
      <c r="I3466">
        <v>168066.87</v>
      </c>
      <c r="J3466">
        <v>1</v>
      </c>
      <c r="K3466">
        <v>1</v>
      </c>
      <c r="L3466">
        <v>0</v>
      </c>
      <c r="M3466">
        <v>35450.53</v>
      </c>
      <c r="N3466">
        <v>0</v>
      </c>
      <c r="O3466" t="str">
        <f>IF(Customer_Churn_Records_26[[#This Row],[Exited]] = 1, "Yes","No")</f>
        <v>No</v>
      </c>
      <c r="P3466">
        <v>0</v>
      </c>
      <c r="Q3466" t="str">
        <f>IF(Customer_Churn_Records_26[[#This Row],[Complain]] =1, "Yes", "No")</f>
        <v>No</v>
      </c>
      <c r="R3466">
        <v>2</v>
      </c>
      <c r="S3466" t="s">
        <v>4</v>
      </c>
      <c r="T3466">
        <v>231</v>
      </c>
    </row>
    <row r="3467" spans="1:20" x14ac:dyDescent="0.3">
      <c r="A3467">
        <v>15763704</v>
      </c>
      <c r="B3467" t="s">
        <v>103</v>
      </c>
      <c r="C3467">
        <v>692</v>
      </c>
      <c r="D3467" t="s">
        <v>6</v>
      </c>
      <c r="E3467" t="s">
        <v>1</v>
      </c>
      <c r="F3467">
        <v>43</v>
      </c>
      <c r="G3467" t="str" cm="1">
        <f t="array" ref="G3467">_xlfn.SWITCH(TRUE, Customer_Churn_Records_26[[#This Row],[Age]] &gt;= 70, "Very Old",Customer_Churn_Records_26[[#This Row],[Age]] &gt;= 50, "Old",Customer_Churn_Records_26[[#This Row],[Age]] &gt;=35,"Middle-Age", "Young")</f>
        <v>Middle-Age</v>
      </c>
      <c r="H3467">
        <v>2</v>
      </c>
      <c r="I3467">
        <v>69014.490000000005</v>
      </c>
      <c r="J3467">
        <v>2</v>
      </c>
      <c r="K3467">
        <v>0</v>
      </c>
      <c r="L3467">
        <v>0</v>
      </c>
      <c r="M3467">
        <v>164621.43</v>
      </c>
      <c r="N3467">
        <v>0</v>
      </c>
      <c r="O3467" t="str">
        <f>IF(Customer_Churn_Records_26[[#This Row],[Exited]] = 1, "Yes","No")</f>
        <v>No</v>
      </c>
      <c r="P3467">
        <v>0</v>
      </c>
      <c r="Q3467" t="str">
        <f>IF(Customer_Churn_Records_26[[#This Row],[Complain]] =1, "Yes", "No")</f>
        <v>No</v>
      </c>
      <c r="R3467">
        <v>3</v>
      </c>
      <c r="S3467" t="s">
        <v>0</v>
      </c>
      <c r="T3467">
        <v>708</v>
      </c>
    </row>
    <row r="3468" spans="1:20" x14ac:dyDescent="0.3">
      <c r="A3468">
        <v>15631339</v>
      </c>
      <c r="B3468" t="s">
        <v>143</v>
      </c>
      <c r="C3468">
        <v>791</v>
      </c>
      <c r="D3468" t="s">
        <v>2</v>
      </c>
      <c r="E3468" t="s">
        <v>5</v>
      </c>
      <c r="F3468">
        <v>28</v>
      </c>
      <c r="G3468" t="str" cm="1">
        <f t="array" ref="G3468">_xlfn.SWITCH(TRUE, Customer_Churn_Records_26[[#This Row],[Age]] &gt;= 70, "Very Old",Customer_Churn_Records_26[[#This Row],[Age]] &gt;= 50, "Old",Customer_Churn_Records_26[[#This Row],[Age]] &gt;=35,"Middle-Age", "Young")</f>
        <v>Young</v>
      </c>
      <c r="H3468">
        <v>4</v>
      </c>
      <c r="I3468">
        <v>0</v>
      </c>
      <c r="J3468">
        <v>1</v>
      </c>
      <c r="K3468">
        <v>1</v>
      </c>
      <c r="L3468">
        <v>0</v>
      </c>
      <c r="M3468">
        <v>174435.48</v>
      </c>
      <c r="N3468">
        <v>0</v>
      </c>
      <c r="O3468" t="str">
        <f>IF(Customer_Churn_Records_26[[#This Row],[Exited]] = 1, "Yes","No")</f>
        <v>No</v>
      </c>
      <c r="P3468">
        <v>0</v>
      </c>
      <c r="Q3468" t="str">
        <f>IF(Customer_Churn_Records_26[[#This Row],[Complain]] =1, "Yes", "No")</f>
        <v>No</v>
      </c>
      <c r="R3468">
        <v>2</v>
      </c>
      <c r="S3468" t="s">
        <v>10</v>
      </c>
      <c r="T3468">
        <v>397</v>
      </c>
    </row>
    <row r="3469" spans="1:20" x14ac:dyDescent="0.3">
      <c r="A3469">
        <v>15771509</v>
      </c>
      <c r="B3469" t="s">
        <v>2332</v>
      </c>
      <c r="C3469">
        <v>538</v>
      </c>
      <c r="D3469" t="s">
        <v>6</v>
      </c>
      <c r="E3469" t="s">
        <v>1</v>
      </c>
      <c r="F3469">
        <v>42</v>
      </c>
      <c r="G3469" t="str" cm="1">
        <f t="array" ref="G3469">_xlfn.SWITCH(TRUE, Customer_Churn_Records_26[[#This Row],[Age]] &gt;= 70, "Very Old",Customer_Churn_Records_26[[#This Row],[Age]] &gt;= 50, "Old",Customer_Churn_Records_26[[#This Row],[Age]] &gt;=35,"Middle-Age", "Young")</f>
        <v>Middle-Age</v>
      </c>
      <c r="H3469">
        <v>1</v>
      </c>
      <c r="I3469">
        <v>98548.62</v>
      </c>
      <c r="J3469">
        <v>2</v>
      </c>
      <c r="K3469">
        <v>0</v>
      </c>
      <c r="L3469">
        <v>1</v>
      </c>
      <c r="M3469">
        <v>94047.75</v>
      </c>
      <c r="N3469">
        <v>0</v>
      </c>
      <c r="O3469" t="str">
        <f>IF(Customer_Churn_Records_26[[#This Row],[Exited]] = 1, "Yes","No")</f>
        <v>No</v>
      </c>
      <c r="P3469">
        <v>0</v>
      </c>
      <c r="Q3469" t="str">
        <f>IF(Customer_Churn_Records_26[[#This Row],[Complain]] =1, "Yes", "No")</f>
        <v>No</v>
      </c>
      <c r="R3469">
        <v>5</v>
      </c>
      <c r="S3469" t="s">
        <v>0</v>
      </c>
      <c r="T3469">
        <v>929</v>
      </c>
    </row>
    <row r="3470" spans="1:20" x14ac:dyDescent="0.3">
      <c r="A3470">
        <v>15769586</v>
      </c>
      <c r="B3470" t="s">
        <v>2331</v>
      </c>
      <c r="C3470">
        <v>820</v>
      </c>
      <c r="D3470" t="s">
        <v>2</v>
      </c>
      <c r="E3470" t="s">
        <v>1</v>
      </c>
      <c r="F3470">
        <v>49</v>
      </c>
      <c r="G3470" t="str" cm="1">
        <f t="array" ref="G3470">_xlfn.SWITCH(TRUE, Customer_Churn_Records_26[[#This Row],[Age]] &gt;= 70, "Very Old",Customer_Churn_Records_26[[#This Row],[Age]] &gt;= 50, "Old",Customer_Churn_Records_26[[#This Row],[Age]] &gt;=35,"Middle-Age", "Young")</f>
        <v>Middle-Age</v>
      </c>
      <c r="H3470">
        <v>1</v>
      </c>
      <c r="I3470">
        <v>0</v>
      </c>
      <c r="J3470">
        <v>2</v>
      </c>
      <c r="K3470">
        <v>1</v>
      </c>
      <c r="L3470">
        <v>1</v>
      </c>
      <c r="M3470">
        <v>119087.25</v>
      </c>
      <c r="N3470">
        <v>0</v>
      </c>
      <c r="O3470" t="str">
        <f>IF(Customer_Churn_Records_26[[#This Row],[Exited]] = 1, "Yes","No")</f>
        <v>No</v>
      </c>
      <c r="P3470">
        <v>0</v>
      </c>
      <c r="Q3470" t="str">
        <f>IF(Customer_Churn_Records_26[[#This Row],[Complain]] =1, "Yes", "No")</f>
        <v>No</v>
      </c>
      <c r="R3470">
        <v>1</v>
      </c>
      <c r="S3470" t="s">
        <v>10</v>
      </c>
      <c r="T3470">
        <v>679</v>
      </c>
    </row>
    <row r="3471" spans="1:20" x14ac:dyDescent="0.3">
      <c r="A3471">
        <v>15656096</v>
      </c>
      <c r="B3471" t="s">
        <v>2330</v>
      </c>
      <c r="C3471">
        <v>679</v>
      </c>
      <c r="D3471" t="s">
        <v>15</v>
      </c>
      <c r="E3471" t="s">
        <v>1</v>
      </c>
      <c r="F3471">
        <v>26</v>
      </c>
      <c r="G3471" t="str" cm="1">
        <f t="array" ref="G3471">_xlfn.SWITCH(TRUE, Customer_Churn_Records_26[[#This Row],[Age]] &gt;= 70, "Very Old",Customer_Churn_Records_26[[#This Row],[Age]] &gt;= 50, "Old",Customer_Churn_Records_26[[#This Row],[Age]] &gt;=35,"Middle-Age", "Young")</f>
        <v>Young</v>
      </c>
      <c r="H3471">
        <v>3</v>
      </c>
      <c r="I3471">
        <v>76554.06</v>
      </c>
      <c r="J3471">
        <v>1</v>
      </c>
      <c r="K3471">
        <v>1</v>
      </c>
      <c r="L3471">
        <v>1</v>
      </c>
      <c r="M3471">
        <v>184800.27</v>
      </c>
      <c r="N3471">
        <v>0</v>
      </c>
      <c r="O3471" t="str">
        <f>IF(Customer_Churn_Records_26[[#This Row],[Exited]] = 1, "Yes","No")</f>
        <v>No</v>
      </c>
      <c r="P3471">
        <v>0</v>
      </c>
      <c r="Q3471" t="str">
        <f>IF(Customer_Churn_Records_26[[#This Row],[Complain]] =1, "Yes", "No")</f>
        <v>No</v>
      </c>
      <c r="R3471">
        <v>5</v>
      </c>
      <c r="S3471" t="s">
        <v>4</v>
      </c>
      <c r="T3471">
        <v>795</v>
      </c>
    </row>
    <row r="3472" spans="1:20" x14ac:dyDescent="0.3">
      <c r="A3472">
        <v>15585280</v>
      </c>
      <c r="B3472" t="s">
        <v>2329</v>
      </c>
      <c r="C3472">
        <v>649</v>
      </c>
      <c r="D3472" t="s">
        <v>2</v>
      </c>
      <c r="E3472" t="s">
        <v>1</v>
      </c>
      <c r="F3472">
        <v>36</v>
      </c>
      <c r="G3472" t="str" cm="1">
        <f t="array" ref="G3472">_xlfn.SWITCH(TRUE, Customer_Churn_Records_26[[#This Row],[Age]] &gt;= 70, "Very Old",Customer_Churn_Records_26[[#This Row],[Age]] &gt;= 50, "Old",Customer_Churn_Records_26[[#This Row],[Age]] &gt;=35,"Middle-Age", "Young")</f>
        <v>Middle-Age</v>
      </c>
      <c r="H3472">
        <v>2</v>
      </c>
      <c r="I3472">
        <v>0</v>
      </c>
      <c r="J3472">
        <v>2</v>
      </c>
      <c r="K3472">
        <v>0</v>
      </c>
      <c r="L3472">
        <v>1</v>
      </c>
      <c r="M3472">
        <v>75035.48</v>
      </c>
      <c r="N3472">
        <v>0</v>
      </c>
      <c r="O3472" t="str">
        <f>IF(Customer_Churn_Records_26[[#This Row],[Exited]] = 1, "Yes","No")</f>
        <v>No</v>
      </c>
      <c r="P3472">
        <v>0</v>
      </c>
      <c r="Q3472" t="str">
        <f>IF(Customer_Churn_Records_26[[#This Row],[Complain]] =1, "Yes", "No")</f>
        <v>No</v>
      </c>
      <c r="R3472">
        <v>3</v>
      </c>
      <c r="S3472" t="s">
        <v>8</v>
      </c>
      <c r="T3472">
        <v>984</v>
      </c>
    </row>
    <row r="3473" spans="1:20" x14ac:dyDescent="0.3">
      <c r="A3473">
        <v>15743582</v>
      </c>
      <c r="B3473" t="s">
        <v>257</v>
      </c>
      <c r="C3473">
        <v>632</v>
      </c>
      <c r="D3473" t="s">
        <v>2</v>
      </c>
      <c r="E3473" t="s">
        <v>1</v>
      </c>
      <c r="F3473">
        <v>27</v>
      </c>
      <c r="G3473" t="str" cm="1">
        <f t="array" ref="G3473">_xlfn.SWITCH(TRUE, Customer_Churn_Records_26[[#This Row],[Age]] &gt;= 70, "Very Old",Customer_Churn_Records_26[[#This Row],[Age]] &gt;= 50, "Old",Customer_Churn_Records_26[[#This Row],[Age]] &gt;=35,"Middle-Age", "Young")</f>
        <v>Young</v>
      </c>
      <c r="H3473">
        <v>3</v>
      </c>
      <c r="I3473">
        <v>107375.82</v>
      </c>
      <c r="J3473">
        <v>1</v>
      </c>
      <c r="K3473">
        <v>1</v>
      </c>
      <c r="L3473">
        <v>1</v>
      </c>
      <c r="M3473">
        <v>62703.38</v>
      </c>
      <c r="N3473">
        <v>0</v>
      </c>
      <c r="O3473" t="str">
        <f>IF(Customer_Churn_Records_26[[#This Row],[Exited]] = 1, "Yes","No")</f>
        <v>No</v>
      </c>
      <c r="P3473">
        <v>0</v>
      </c>
      <c r="Q3473" t="str">
        <f>IF(Customer_Churn_Records_26[[#This Row],[Complain]] =1, "Yes", "No")</f>
        <v>No</v>
      </c>
      <c r="R3473">
        <v>2</v>
      </c>
      <c r="S3473" t="s">
        <v>10</v>
      </c>
      <c r="T3473">
        <v>627</v>
      </c>
    </row>
    <row r="3474" spans="1:20" x14ac:dyDescent="0.3">
      <c r="A3474">
        <v>15761692</v>
      </c>
      <c r="B3474" t="s">
        <v>314</v>
      </c>
      <c r="C3474">
        <v>594</v>
      </c>
      <c r="D3474" t="s">
        <v>2</v>
      </c>
      <c r="E3474" t="s">
        <v>5</v>
      </c>
      <c r="F3474">
        <v>40</v>
      </c>
      <c r="G3474" t="str" cm="1">
        <f t="array" ref="G3474">_xlfn.SWITCH(TRUE, Customer_Churn_Records_26[[#This Row],[Age]] &gt;= 70, "Very Old",Customer_Churn_Records_26[[#This Row],[Age]] &gt;= 50, "Old",Customer_Churn_Records_26[[#This Row],[Age]] &gt;=35,"Middle-Age", "Young")</f>
        <v>Middle-Age</v>
      </c>
      <c r="H3474">
        <v>9</v>
      </c>
      <c r="I3474">
        <v>122417.17</v>
      </c>
      <c r="J3474">
        <v>2</v>
      </c>
      <c r="K3474">
        <v>0</v>
      </c>
      <c r="L3474">
        <v>1</v>
      </c>
      <c r="M3474">
        <v>190882.69</v>
      </c>
      <c r="N3474">
        <v>0</v>
      </c>
      <c r="O3474" t="str">
        <f>IF(Customer_Churn_Records_26[[#This Row],[Exited]] = 1, "Yes","No")</f>
        <v>No</v>
      </c>
      <c r="P3474">
        <v>0</v>
      </c>
      <c r="Q3474" t="str">
        <f>IF(Customer_Churn_Records_26[[#This Row],[Complain]] =1, "Yes", "No")</f>
        <v>No</v>
      </c>
      <c r="R3474">
        <v>5</v>
      </c>
      <c r="S3474" t="s">
        <v>8</v>
      </c>
      <c r="T3474">
        <v>394</v>
      </c>
    </row>
    <row r="3475" spans="1:20" x14ac:dyDescent="0.3">
      <c r="A3475">
        <v>15627840</v>
      </c>
      <c r="B3475" t="s">
        <v>432</v>
      </c>
      <c r="C3475">
        <v>682</v>
      </c>
      <c r="D3475" t="s">
        <v>2</v>
      </c>
      <c r="E3475" t="s">
        <v>1</v>
      </c>
      <c r="F3475">
        <v>42</v>
      </c>
      <c r="G3475" t="str" cm="1">
        <f t="array" ref="G3475">_xlfn.SWITCH(TRUE, Customer_Churn_Records_26[[#This Row],[Age]] &gt;= 70, "Very Old",Customer_Churn_Records_26[[#This Row],[Age]] &gt;= 50, "Old",Customer_Churn_Records_26[[#This Row],[Age]] &gt;=35,"Middle-Age", "Young")</f>
        <v>Middle-Age</v>
      </c>
      <c r="H3475">
        <v>0</v>
      </c>
      <c r="I3475">
        <v>0</v>
      </c>
      <c r="J3475">
        <v>1</v>
      </c>
      <c r="K3475">
        <v>0</v>
      </c>
      <c r="L3475">
        <v>1</v>
      </c>
      <c r="M3475">
        <v>91981.85</v>
      </c>
      <c r="N3475">
        <v>1</v>
      </c>
      <c r="O3475" t="str">
        <f>IF(Customer_Churn_Records_26[[#This Row],[Exited]] = 1, "Yes","No")</f>
        <v>Yes</v>
      </c>
      <c r="P3475">
        <v>1</v>
      </c>
      <c r="Q3475" t="str">
        <f>IF(Customer_Churn_Records_26[[#This Row],[Complain]] =1, "Yes", "No")</f>
        <v>Yes</v>
      </c>
      <c r="R3475">
        <v>5</v>
      </c>
      <c r="S3475" t="s">
        <v>4</v>
      </c>
      <c r="T3475">
        <v>361</v>
      </c>
    </row>
    <row r="3476" spans="1:20" x14ac:dyDescent="0.3">
      <c r="A3476">
        <v>15778861</v>
      </c>
      <c r="B3476" t="s">
        <v>602</v>
      </c>
      <c r="C3476">
        <v>720</v>
      </c>
      <c r="D3476" t="s">
        <v>15</v>
      </c>
      <c r="E3476" t="s">
        <v>5</v>
      </c>
      <c r="F3476">
        <v>33</v>
      </c>
      <c r="G3476" t="str" cm="1">
        <f t="array" ref="G3476">_xlfn.SWITCH(TRUE, Customer_Churn_Records_26[[#This Row],[Age]] &gt;= 70, "Very Old",Customer_Churn_Records_26[[#This Row],[Age]] &gt;= 50, "Old",Customer_Churn_Records_26[[#This Row],[Age]] &gt;=35,"Middle-Age", "Young")</f>
        <v>Young</v>
      </c>
      <c r="H3476">
        <v>6</v>
      </c>
      <c r="I3476">
        <v>97188.62</v>
      </c>
      <c r="J3476">
        <v>1</v>
      </c>
      <c r="K3476">
        <v>0</v>
      </c>
      <c r="L3476">
        <v>0</v>
      </c>
      <c r="M3476">
        <v>91881.29</v>
      </c>
      <c r="N3476">
        <v>0</v>
      </c>
      <c r="O3476" t="str">
        <f>IF(Customer_Churn_Records_26[[#This Row],[Exited]] = 1, "Yes","No")</f>
        <v>No</v>
      </c>
      <c r="P3476">
        <v>0</v>
      </c>
      <c r="Q3476" t="str">
        <f>IF(Customer_Churn_Records_26[[#This Row],[Complain]] =1, "Yes", "No")</f>
        <v>No</v>
      </c>
      <c r="R3476">
        <v>4</v>
      </c>
      <c r="S3476" t="s">
        <v>8</v>
      </c>
      <c r="T3476">
        <v>605</v>
      </c>
    </row>
    <row r="3477" spans="1:20" x14ac:dyDescent="0.3">
      <c r="A3477">
        <v>15770554</v>
      </c>
      <c r="B3477" t="s">
        <v>778</v>
      </c>
      <c r="C3477">
        <v>769</v>
      </c>
      <c r="D3477" t="s">
        <v>2</v>
      </c>
      <c r="E3477" t="s">
        <v>5</v>
      </c>
      <c r="F3477">
        <v>31</v>
      </c>
      <c r="G3477" t="str" cm="1">
        <f t="array" ref="G3477">_xlfn.SWITCH(TRUE, Customer_Churn_Records_26[[#This Row],[Age]] &gt;= 70, "Very Old",Customer_Churn_Records_26[[#This Row],[Age]] &gt;= 50, "Old",Customer_Churn_Records_26[[#This Row],[Age]] &gt;=35,"Middle-Age", "Young")</f>
        <v>Young</v>
      </c>
      <c r="H3477">
        <v>4</v>
      </c>
      <c r="I3477">
        <v>61297.05</v>
      </c>
      <c r="J3477">
        <v>2</v>
      </c>
      <c r="K3477">
        <v>1</v>
      </c>
      <c r="L3477">
        <v>1</v>
      </c>
      <c r="M3477">
        <v>7118.02</v>
      </c>
      <c r="N3477">
        <v>0</v>
      </c>
      <c r="O3477" t="str">
        <f>IF(Customer_Churn_Records_26[[#This Row],[Exited]] = 1, "Yes","No")</f>
        <v>No</v>
      </c>
      <c r="P3477">
        <v>0</v>
      </c>
      <c r="Q3477" t="str">
        <f>IF(Customer_Churn_Records_26[[#This Row],[Complain]] =1, "Yes", "No")</f>
        <v>No</v>
      </c>
      <c r="R3477">
        <v>4</v>
      </c>
      <c r="S3477" t="s">
        <v>0</v>
      </c>
      <c r="T3477">
        <v>311</v>
      </c>
    </row>
    <row r="3478" spans="1:20" x14ac:dyDescent="0.3">
      <c r="A3478">
        <v>15806956</v>
      </c>
      <c r="B3478" t="s">
        <v>1804</v>
      </c>
      <c r="C3478">
        <v>746</v>
      </c>
      <c r="D3478" t="s">
        <v>15</v>
      </c>
      <c r="E3478" t="s">
        <v>5</v>
      </c>
      <c r="F3478">
        <v>30</v>
      </c>
      <c r="G3478" t="str" cm="1">
        <f t="array" ref="G3478">_xlfn.SWITCH(TRUE, Customer_Churn_Records_26[[#This Row],[Age]] &gt;= 70, "Very Old",Customer_Churn_Records_26[[#This Row],[Age]] &gt;= 50, "Old",Customer_Churn_Records_26[[#This Row],[Age]] &gt;=35,"Middle-Age", "Young")</f>
        <v>Young</v>
      </c>
      <c r="H3478">
        <v>1</v>
      </c>
      <c r="I3478">
        <v>112666.67</v>
      </c>
      <c r="J3478">
        <v>1</v>
      </c>
      <c r="K3478">
        <v>0</v>
      </c>
      <c r="L3478">
        <v>0</v>
      </c>
      <c r="M3478">
        <v>11710.4</v>
      </c>
      <c r="N3478">
        <v>1</v>
      </c>
      <c r="O3478" t="str">
        <f>IF(Customer_Churn_Records_26[[#This Row],[Exited]] = 1, "Yes","No")</f>
        <v>Yes</v>
      </c>
      <c r="P3478">
        <v>1</v>
      </c>
      <c r="Q3478" t="str">
        <f>IF(Customer_Churn_Records_26[[#This Row],[Complain]] =1, "Yes", "No")</f>
        <v>Yes</v>
      </c>
      <c r="R3478">
        <v>1</v>
      </c>
      <c r="S3478" t="s">
        <v>0</v>
      </c>
      <c r="T3478">
        <v>585</v>
      </c>
    </row>
    <row r="3479" spans="1:20" x14ac:dyDescent="0.3">
      <c r="A3479">
        <v>15701908</v>
      </c>
      <c r="B3479" t="s">
        <v>2328</v>
      </c>
      <c r="C3479">
        <v>623</v>
      </c>
      <c r="D3479" t="s">
        <v>15</v>
      </c>
      <c r="E3479" t="s">
        <v>1</v>
      </c>
      <c r="F3479">
        <v>40</v>
      </c>
      <c r="G3479" t="str" cm="1">
        <f t="array" ref="G3479">_xlfn.SWITCH(TRUE, Customer_Churn_Records_26[[#This Row],[Age]] &gt;= 70, "Very Old",Customer_Churn_Records_26[[#This Row],[Age]] &gt;= 50, "Old",Customer_Churn_Records_26[[#This Row],[Age]] &gt;=35,"Middle-Age", "Young")</f>
        <v>Middle-Age</v>
      </c>
      <c r="H3479">
        <v>7</v>
      </c>
      <c r="I3479">
        <v>0</v>
      </c>
      <c r="J3479">
        <v>1</v>
      </c>
      <c r="K3479">
        <v>1</v>
      </c>
      <c r="L3479">
        <v>1</v>
      </c>
      <c r="M3479">
        <v>25904.12</v>
      </c>
      <c r="N3479">
        <v>0</v>
      </c>
      <c r="O3479" t="str">
        <f>IF(Customer_Churn_Records_26[[#This Row],[Exited]] = 1, "Yes","No")</f>
        <v>No</v>
      </c>
      <c r="P3479">
        <v>0</v>
      </c>
      <c r="Q3479" t="str">
        <f>IF(Customer_Churn_Records_26[[#This Row],[Complain]] =1, "Yes", "No")</f>
        <v>No</v>
      </c>
      <c r="R3479">
        <v>5</v>
      </c>
      <c r="S3479" t="s">
        <v>8</v>
      </c>
      <c r="T3479">
        <v>253</v>
      </c>
    </row>
    <row r="3480" spans="1:20" x14ac:dyDescent="0.3">
      <c r="A3480">
        <v>15736990</v>
      </c>
      <c r="B3480" t="s">
        <v>468</v>
      </c>
      <c r="C3480">
        <v>537</v>
      </c>
      <c r="D3480" t="s">
        <v>2</v>
      </c>
      <c r="E3480" t="s">
        <v>5</v>
      </c>
      <c r="F3480">
        <v>28</v>
      </c>
      <c r="G3480" t="str" cm="1">
        <f t="array" ref="G3480">_xlfn.SWITCH(TRUE, Customer_Churn_Records_26[[#This Row],[Age]] &gt;= 70, "Very Old",Customer_Churn_Records_26[[#This Row],[Age]] &gt;= 50, "Old",Customer_Churn_Records_26[[#This Row],[Age]] &gt;=35,"Middle-Age", "Young")</f>
        <v>Young</v>
      </c>
      <c r="H3480">
        <v>3</v>
      </c>
      <c r="I3480">
        <v>157842.07</v>
      </c>
      <c r="J3480">
        <v>1</v>
      </c>
      <c r="K3480">
        <v>1</v>
      </c>
      <c r="L3480">
        <v>0</v>
      </c>
      <c r="M3480">
        <v>86911.49</v>
      </c>
      <c r="N3480">
        <v>0</v>
      </c>
      <c r="O3480" t="str">
        <f>IF(Customer_Churn_Records_26[[#This Row],[Exited]] = 1, "Yes","No")</f>
        <v>No</v>
      </c>
      <c r="P3480">
        <v>0</v>
      </c>
      <c r="Q3480" t="str">
        <f>IF(Customer_Churn_Records_26[[#This Row],[Complain]] =1, "Yes", "No")</f>
        <v>No</v>
      </c>
      <c r="R3480">
        <v>3</v>
      </c>
      <c r="S3480" t="s">
        <v>4</v>
      </c>
      <c r="T3480">
        <v>348</v>
      </c>
    </row>
    <row r="3481" spans="1:20" x14ac:dyDescent="0.3">
      <c r="A3481">
        <v>15743714</v>
      </c>
      <c r="B3481" t="s">
        <v>163</v>
      </c>
      <c r="C3481">
        <v>468</v>
      </c>
      <c r="D3481" t="s">
        <v>2</v>
      </c>
      <c r="E3481" t="s">
        <v>5</v>
      </c>
      <c r="F3481">
        <v>46</v>
      </c>
      <c r="G3481" t="str" cm="1">
        <f t="array" ref="G3481">_xlfn.SWITCH(TRUE, Customer_Churn_Records_26[[#This Row],[Age]] &gt;= 70, "Very Old",Customer_Churn_Records_26[[#This Row],[Age]] &gt;= 50, "Old",Customer_Churn_Records_26[[#This Row],[Age]] &gt;=35,"Middle-Age", "Young")</f>
        <v>Middle-Age</v>
      </c>
      <c r="H3481">
        <v>7</v>
      </c>
      <c r="I3481">
        <v>91443.75</v>
      </c>
      <c r="J3481">
        <v>1</v>
      </c>
      <c r="K3481">
        <v>1</v>
      </c>
      <c r="L3481">
        <v>0</v>
      </c>
      <c r="M3481">
        <v>10958.18</v>
      </c>
      <c r="N3481">
        <v>0</v>
      </c>
      <c r="O3481" t="str">
        <f>IF(Customer_Churn_Records_26[[#This Row],[Exited]] = 1, "Yes","No")</f>
        <v>No</v>
      </c>
      <c r="P3481">
        <v>0</v>
      </c>
      <c r="Q3481" t="str">
        <f>IF(Customer_Churn_Records_26[[#This Row],[Complain]] =1, "Yes", "No")</f>
        <v>No</v>
      </c>
      <c r="R3481">
        <v>1</v>
      </c>
      <c r="S3481" t="s">
        <v>4</v>
      </c>
      <c r="T3481">
        <v>748</v>
      </c>
    </row>
    <row r="3482" spans="1:20" x14ac:dyDescent="0.3">
      <c r="A3482">
        <v>15807993</v>
      </c>
      <c r="B3482" t="s">
        <v>109</v>
      </c>
      <c r="C3482">
        <v>588</v>
      </c>
      <c r="D3482" t="s">
        <v>6</v>
      </c>
      <c r="E3482" t="s">
        <v>1</v>
      </c>
      <c r="F3482">
        <v>30</v>
      </c>
      <c r="G3482" t="str" cm="1">
        <f t="array" ref="G3482">_xlfn.SWITCH(TRUE, Customer_Churn_Records_26[[#This Row],[Age]] &gt;= 70, "Very Old",Customer_Churn_Records_26[[#This Row],[Age]] &gt;= 50, "Old",Customer_Churn_Records_26[[#This Row],[Age]] &gt;=35,"Middle-Age", "Young")</f>
        <v>Young</v>
      </c>
      <c r="H3482">
        <v>0</v>
      </c>
      <c r="I3482">
        <v>110148.49</v>
      </c>
      <c r="J3482">
        <v>1</v>
      </c>
      <c r="K3482">
        <v>1</v>
      </c>
      <c r="L3482">
        <v>0</v>
      </c>
      <c r="M3482">
        <v>5790.9</v>
      </c>
      <c r="N3482">
        <v>1</v>
      </c>
      <c r="O3482" t="str">
        <f>IF(Customer_Churn_Records_26[[#This Row],[Exited]] = 1, "Yes","No")</f>
        <v>Yes</v>
      </c>
      <c r="P3482">
        <v>1</v>
      </c>
      <c r="Q3482" t="str">
        <f>IF(Customer_Churn_Records_26[[#This Row],[Complain]] =1, "Yes", "No")</f>
        <v>Yes</v>
      </c>
      <c r="R3482">
        <v>4</v>
      </c>
      <c r="S3482" t="s">
        <v>4</v>
      </c>
      <c r="T3482">
        <v>375</v>
      </c>
    </row>
    <row r="3483" spans="1:20" x14ac:dyDescent="0.3">
      <c r="A3483">
        <v>15644686</v>
      </c>
      <c r="B3483" t="s">
        <v>132</v>
      </c>
      <c r="C3483">
        <v>729</v>
      </c>
      <c r="D3483" t="s">
        <v>15</v>
      </c>
      <c r="E3483" t="s">
        <v>1</v>
      </c>
      <c r="F3483">
        <v>34</v>
      </c>
      <c r="G3483" t="str" cm="1">
        <f t="array" ref="G3483">_xlfn.SWITCH(TRUE, Customer_Churn_Records_26[[#This Row],[Age]] &gt;= 70, "Very Old",Customer_Churn_Records_26[[#This Row],[Age]] &gt;= 50, "Old",Customer_Churn_Records_26[[#This Row],[Age]] &gt;=35,"Middle-Age", "Young")</f>
        <v>Young</v>
      </c>
      <c r="H3483">
        <v>9</v>
      </c>
      <c r="I3483">
        <v>53299.96</v>
      </c>
      <c r="J3483">
        <v>2</v>
      </c>
      <c r="K3483">
        <v>1</v>
      </c>
      <c r="L3483">
        <v>1</v>
      </c>
      <c r="M3483">
        <v>42855.97</v>
      </c>
      <c r="N3483">
        <v>0</v>
      </c>
      <c r="O3483" t="str">
        <f>IF(Customer_Churn_Records_26[[#This Row],[Exited]] = 1, "Yes","No")</f>
        <v>No</v>
      </c>
      <c r="P3483">
        <v>0</v>
      </c>
      <c r="Q3483" t="str">
        <f>IF(Customer_Churn_Records_26[[#This Row],[Complain]] =1, "Yes", "No")</f>
        <v>No</v>
      </c>
      <c r="R3483">
        <v>3</v>
      </c>
      <c r="S3483" t="s">
        <v>10</v>
      </c>
      <c r="T3483">
        <v>929</v>
      </c>
    </row>
    <row r="3484" spans="1:20" x14ac:dyDescent="0.3">
      <c r="A3484">
        <v>15677377</v>
      </c>
      <c r="B3484" t="s">
        <v>720</v>
      </c>
      <c r="C3484">
        <v>543</v>
      </c>
      <c r="D3484" t="s">
        <v>15</v>
      </c>
      <c r="E3484" t="s">
        <v>5</v>
      </c>
      <c r="F3484">
        <v>37</v>
      </c>
      <c r="G3484" t="str" cm="1">
        <f t="array" ref="G3484">_xlfn.SWITCH(TRUE, Customer_Churn_Records_26[[#This Row],[Age]] &gt;= 70, "Very Old",Customer_Churn_Records_26[[#This Row],[Age]] &gt;= 50, "Old",Customer_Churn_Records_26[[#This Row],[Age]] &gt;=35,"Middle-Age", "Young")</f>
        <v>Middle-Age</v>
      </c>
      <c r="H3484">
        <v>3</v>
      </c>
      <c r="I3484">
        <v>0</v>
      </c>
      <c r="J3484">
        <v>2</v>
      </c>
      <c r="K3484">
        <v>1</v>
      </c>
      <c r="L3484">
        <v>1</v>
      </c>
      <c r="M3484">
        <v>78915.679999999993</v>
      </c>
      <c r="N3484">
        <v>0</v>
      </c>
      <c r="O3484" t="str">
        <f>IF(Customer_Churn_Records_26[[#This Row],[Exited]] = 1, "Yes","No")</f>
        <v>No</v>
      </c>
      <c r="P3484">
        <v>0</v>
      </c>
      <c r="Q3484" t="str">
        <f>IF(Customer_Churn_Records_26[[#This Row],[Complain]] =1, "Yes", "No")</f>
        <v>No</v>
      </c>
      <c r="R3484">
        <v>2</v>
      </c>
      <c r="S3484" t="s">
        <v>10</v>
      </c>
      <c r="T3484">
        <v>701</v>
      </c>
    </row>
    <row r="3485" spans="1:20" x14ac:dyDescent="0.3">
      <c r="A3485">
        <v>15626412</v>
      </c>
      <c r="B3485" t="s">
        <v>2327</v>
      </c>
      <c r="C3485">
        <v>499</v>
      </c>
      <c r="D3485" t="s">
        <v>15</v>
      </c>
      <c r="E3485" t="s">
        <v>5</v>
      </c>
      <c r="F3485">
        <v>39</v>
      </c>
      <c r="G3485" t="str" cm="1">
        <f t="array" ref="G3485">_xlfn.SWITCH(TRUE, Customer_Churn_Records_26[[#This Row],[Age]] &gt;= 70, "Very Old",Customer_Churn_Records_26[[#This Row],[Age]] &gt;= 50, "Old",Customer_Churn_Records_26[[#This Row],[Age]] &gt;=35,"Middle-Age", "Young")</f>
        <v>Middle-Age</v>
      </c>
      <c r="H3485">
        <v>6</v>
      </c>
      <c r="I3485">
        <v>0</v>
      </c>
      <c r="J3485">
        <v>2</v>
      </c>
      <c r="K3485">
        <v>1</v>
      </c>
      <c r="L3485">
        <v>1</v>
      </c>
      <c r="M3485">
        <v>81409</v>
      </c>
      <c r="N3485">
        <v>0</v>
      </c>
      <c r="O3485" t="str">
        <f>IF(Customer_Churn_Records_26[[#This Row],[Exited]] = 1, "Yes","No")</f>
        <v>No</v>
      </c>
      <c r="P3485">
        <v>0</v>
      </c>
      <c r="Q3485" t="str">
        <f>IF(Customer_Churn_Records_26[[#This Row],[Complain]] =1, "Yes", "No")</f>
        <v>No</v>
      </c>
      <c r="R3485">
        <v>3</v>
      </c>
      <c r="S3485" t="s">
        <v>4</v>
      </c>
      <c r="T3485">
        <v>351</v>
      </c>
    </row>
    <row r="3486" spans="1:20" x14ac:dyDescent="0.3">
      <c r="A3486">
        <v>15643679</v>
      </c>
      <c r="B3486" t="s">
        <v>251</v>
      </c>
      <c r="C3486">
        <v>784</v>
      </c>
      <c r="D3486" t="s">
        <v>6</v>
      </c>
      <c r="E3486" t="s">
        <v>5</v>
      </c>
      <c r="F3486">
        <v>28</v>
      </c>
      <c r="G3486" t="str" cm="1">
        <f t="array" ref="G3486">_xlfn.SWITCH(TRUE, Customer_Churn_Records_26[[#This Row],[Age]] &gt;= 70, "Very Old",Customer_Churn_Records_26[[#This Row],[Age]] &gt;= 50, "Old",Customer_Churn_Records_26[[#This Row],[Age]] &gt;=35,"Middle-Age", "Young")</f>
        <v>Young</v>
      </c>
      <c r="H3486">
        <v>2</v>
      </c>
      <c r="I3486">
        <v>70233.740000000005</v>
      </c>
      <c r="J3486">
        <v>2</v>
      </c>
      <c r="K3486">
        <v>1</v>
      </c>
      <c r="L3486">
        <v>1</v>
      </c>
      <c r="M3486">
        <v>179252.73</v>
      </c>
      <c r="N3486">
        <v>0</v>
      </c>
      <c r="O3486" t="str">
        <f>IF(Customer_Churn_Records_26[[#This Row],[Exited]] = 1, "Yes","No")</f>
        <v>No</v>
      </c>
      <c r="P3486">
        <v>0</v>
      </c>
      <c r="Q3486" t="str">
        <f>IF(Customer_Churn_Records_26[[#This Row],[Complain]] =1, "Yes", "No")</f>
        <v>No</v>
      </c>
      <c r="R3486">
        <v>5</v>
      </c>
      <c r="S3486" t="s">
        <v>4</v>
      </c>
      <c r="T3486">
        <v>827</v>
      </c>
    </row>
    <row r="3487" spans="1:20" x14ac:dyDescent="0.3">
      <c r="A3487">
        <v>15728456</v>
      </c>
      <c r="B3487" t="s">
        <v>738</v>
      </c>
      <c r="C3487">
        <v>604</v>
      </c>
      <c r="D3487" t="s">
        <v>2</v>
      </c>
      <c r="E3487" t="s">
        <v>5</v>
      </c>
      <c r="F3487">
        <v>33</v>
      </c>
      <c r="G3487" t="str" cm="1">
        <f t="array" ref="G3487">_xlfn.SWITCH(TRUE, Customer_Churn_Records_26[[#This Row],[Age]] &gt;= 70, "Very Old",Customer_Churn_Records_26[[#This Row],[Age]] &gt;= 50, "Old",Customer_Churn_Records_26[[#This Row],[Age]] &gt;=35,"Middle-Age", "Young")</f>
        <v>Young</v>
      </c>
      <c r="H3487">
        <v>3</v>
      </c>
      <c r="I3487">
        <v>0</v>
      </c>
      <c r="J3487">
        <v>1</v>
      </c>
      <c r="K3487">
        <v>1</v>
      </c>
      <c r="L3487">
        <v>0</v>
      </c>
      <c r="M3487">
        <v>42171.13</v>
      </c>
      <c r="N3487">
        <v>1</v>
      </c>
      <c r="O3487" t="str">
        <f>IF(Customer_Churn_Records_26[[#This Row],[Exited]] = 1, "Yes","No")</f>
        <v>Yes</v>
      </c>
      <c r="P3487">
        <v>1</v>
      </c>
      <c r="Q3487" t="str">
        <f>IF(Customer_Churn_Records_26[[#This Row],[Complain]] =1, "Yes", "No")</f>
        <v>Yes</v>
      </c>
      <c r="R3487">
        <v>1</v>
      </c>
      <c r="S3487" t="s">
        <v>10</v>
      </c>
      <c r="T3487">
        <v>756</v>
      </c>
    </row>
    <row r="3488" spans="1:20" x14ac:dyDescent="0.3">
      <c r="A3488">
        <v>15630661</v>
      </c>
      <c r="B3488" t="s">
        <v>593</v>
      </c>
      <c r="C3488">
        <v>614</v>
      </c>
      <c r="D3488" t="s">
        <v>15</v>
      </c>
      <c r="E3488" t="s">
        <v>1</v>
      </c>
      <c r="F3488">
        <v>25</v>
      </c>
      <c r="G3488" t="str" cm="1">
        <f t="array" ref="G3488">_xlfn.SWITCH(TRUE, Customer_Churn_Records_26[[#This Row],[Age]] &gt;= 70, "Very Old",Customer_Churn_Records_26[[#This Row],[Age]] &gt;= 50, "Old",Customer_Churn_Records_26[[#This Row],[Age]] &gt;=35,"Middle-Age", "Young")</f>
        <v>Young</v>
      </c>
      <c r="H3488">
        <v>10</v>
      </c>
      <c r="I3488">
        <v>75212.28</v>
      </c>
      <c r="J3488">
        <v>1</v>
      </c>
      <c r="K3488">
        <v>1</v>
      </c>
      <c r="L3488">
        <v>0</v>
      </c>
      <c r="M3488">
        <v>58965.04</v>
      </c>
      <c r="N3488">
        <v>0</v>
      </c>
      <c r="O3488" t="str">
        <f>IF(Customer_Churn_Records_26[[#This Row],[Exited]] = 1, "Yes","No")</f>
        <v>No</v>
      </c>
      <c r="P3488">
        <v>0</v>
      </c>
      <c r="Q3488" t="str">
        <f>IF(Customer_Churn_Records_26[[#This Row],[Complain]] =1, "Yes", "No")</f>
        <v>No</v>
      </c>
      <c r="R3488">
        <v>5</v>
      </c>
      <c r="S3488" t="s">
        <v>10</v>
      </c>
      <c r="T3488">
        <v>386</v>
      </c>
    </row>
    <row r="3489" spans="1:20" x14ac:dyDescent="0.3">
      <c r="A3489">
        <v>15734044</v>
      </c>
      <c r="B3489" t="s">
        <v>240</v>
      </c>
      <c r="C3489">
        <v>671</v>
      </c>
      <c r="D3489" t="s">
        <v>2</v>
      </c>
      <c r="E3489" t="s">
        <v>1</v>
      </c>
      <c r="F3489">
        <v>31</v>
      </c>
      <c r="G3489" t="str" cm="1">
        <f t="array" ref="G3489">_xlfn.SWITCH(TRUE, Customer_Churn_Records_26[[#This Row],[Age]] &gt;= 70, "Very Old",Customer_Churn_Records_26[[#This Row],[Age]] &gt;= 50, "Old",Customer_Churn_Records_26[[#This Row],[Age]] &gt;=35,"Middle-Age", "Young")</f>
        <v>Young</v>
      </c>
      <c r="H3489">
        <v>7</v>
      </c>
      <c r="I3489">
        <v>41299.03</v>
      </c>
      <c r="J3489">
        <v>1</v>
      </c>
      <c r="K3489">
        <v>0</v>
      </c>
      <c r="L3489">
        <v>1</v>
      </c>
      <c r="M3489">
        <v>102681.32</v>
      </c>
      <c r="N3489">
        <v>0</v>
      </c>
      <c r="O3489" t="str">
        <f>IF(Customer_Churn_Records_26[[#This Row],[Exited]] = 1, "Yes","No")</f>
        <v>No</v>
      </c>
      <c r="P3489">
        <v>0</v>
      </c>
      <c r="Q3489" t="str">
        <f>IF(Customer_Churn_Records_26[[#This Row],[Complain]] =1, "Yes", "No")</f>
        <v>No</v>
      </c>
      <c r="R3489">
        <v>3</v>
      </c>
      <c r="S3489" t="s">
        <v>0</v>
      </c>
      <c r="T3489">
        <v>281</v>
      </c>
    </row>
    <row r="3490" spans="1:20" x14ac:dyDescent="0.3">
      <c r="A3490">
        <v>15705001</v>
      </c>
      <c r="B3490" t="s">
        <v>453</v>
      </c>
      <c r="C3490">
        <v>587</v>
      </c>
      <c r="D3490" t="s">
        <v>15</v>
      </c>
      <c r="E3490" t="s">
        <v>1</v>
      </c>
      <c r="F3490">
        <v>35</v>
      </c>
      <c r="G3490" t="str" cm="1">
        <f t="array" ref="G3490">_xlfn.SWITCH(TRUE, Customer_Churn_Records_26[[#This Row],[Age]] &gt;= 70, "Very Old",Customer_Churn_Records_26[[#This Row],[Age]] &gt;= 50, "Old",Customer_Churn_Records_26[[#This Row],[Age]] &gt;=35,"Middle-Age", "Young")</f>
        <v>Middle-Age</v>
      </c>
      <c r="H3490">
        <v>3</v>
      </c>
      <c r="I3490">
        <v>83286.559999999998</v>
      </c>
      <c r="J3490">
        <v>1</v>
      </c>
      <c r="K3490">
        <v>1</v>
      </c>
      <c r="L3490">
        <v>0</v>
      </c>
      <c r="M3490">
        <v>125553.52</v>
      </c>
      <c r="N3490">
        <v>0</v>
      </c>
      <c r="O3490" t="str">
        <f>IF(Customer_Churn_Records_26[[#This Row],[Exited]] = 1, "Yes","No")</f>
        <v>No</v>
      </c>
      <c r="P3490">
        <v>0</v>
      </c>
      <c r="Q3490" t="str">
        <f>IF(Customer_Churn_Records_26[[#This Row],[Complain]] =1, "Yes", "No")</f>
        <v>No</v>
      </c>
      <c r="R3490">
        <v>5</v>
      </c>
      <c r="S3490" t="s">
        <v>0</v>
      </c>
      <c r="T3490">
        <v>620</v>
      </c>
    </row>
    <row r="3491" spans="1:20" x14ac:dyDescent="0.3">
      <c r="A3491">
        <v>15809817</v>
      </c>
      <c r="B3491" t="s">
        <v>41</v>
      </c>
      <c r="C3491">
        <v>593</v>
      </c>
      <c r="D3491" t="s">
        <v>15</v>
      </c>
      <c r="E3491" t="s">
        <v>5</v>
      </c>
      <c r="F3491">
        <v>43</v>
      </c>
      <c r="G3491" t="str" cm="1">
        <f t="array" ref="G3491">_xlfn.SWITCH(TRUE, Customer_Churn_Records_26[[#This Row],[Age]] &gt;= 70, "Very Old",Customer_Churn_Records_26[[#This Row],[Age]] &gt;= 50, "Old",Customer_Churn_Records_26[[#This Row],[Age]] &gt;=35,"Middle-Age", "Young")</f>
        <v>Middle-Age</v>
      </c>
      <c r="H3491">
        <v>10</v>
      </c>
      <c r="I3491">
        <v>0</v>
      </c>
      <c r="J3491">
        <v>2</v>
      </c>
      <c r="K3491">
        <v>0</v>
      </c>
      <c r="L3491">
        <v>0</v>
      </c>
      <c r="M3491">
        <v>53478.02</v>
      </c>
      <c r="N3491">
        <v>0</v>
      </c>
      <c r="O3491" t="str">
        <f>IF(Customer_Churn_Records_26[[#This Row],[Exited]] = 1, "Yes","No")</f>
        <v>No</v>
      </c>
      <c r="P3491">
        <v>0</v>
      </c>
      <c r="Q3491" t="str">
        <f>IF(Customer_Churn_Records_26[[#This Row],[Complain]] =1, "Yes", "No")</f>
        <v>No</v>
      </c>
      <c r="R3491">
        <v>2</v>
      </c>
      <c r="S3491" t="s">
        <v>8</v>
      </c>
      <c r="T3491">
        <v>602</v>
      </c>
    </row>
    <row r="3492" spans="1:20" x14ac:dyDescent="0.3">
      <c r="A3492">
        <v>15809137</v>
      </c>
      <c r="B3492" t="s">
        <v>1180</v>
      </c>
      <c r="C3492">
        <v>453</v>
      </c>
      <c r="D3492" t="s">
        <v>2</v>
      </c>
      <c r="E3492" t="s">
        <v>5</v>
      </c>
      <c r="F3492">
        <v>29</v>
      </c>
      <c r="G3492" t="str" cm="1">
        <f t="array" ref="G3492">_xlfn.SWITCH(TRUE, Customer_Churn_Records_26[[#This Row],[Age]] &gt;= 70, "Very Old",Customer_Churn_Records_26[[#This Row],[Age]] &gt;= 50, "Old",Customer_Churn_Records_26[[#This Row],[Age]] &gt;=35,"Middle-Age", "Young")</f>
        <v>Young</v>
      </c>
      <c r="H3492">
        <v>6</v>
      </c>
      <c r="I3492">
        <v>0</v>
      </c>
      <c r="J3492">
        <v>1</v>
      </c>
      <c r="K3492">
        <v>0</v>
      </c>
      <c r="L3492">
        <v>0</v>
      </c>
      <c r="M3492">
        <v>198376.02</v>
      </c>
      <c r="N3492">
        <v>1</v>
      </c>
      <c r="O3492" t="str">
        <f>IF(Customer_Churn_Records_26[[#This Row],[Exited]] = 1, "Yes","No")</f>
        <v>Yes</v>
      </c>
      <c r="P3492">
        <v>1</v>
      </c>
      <c r="Q3492" t="str">
        <f>IF(Customer_Churn_Records_26[[#This Row],[Complain]] =1, "Yes", "No")</f>
        <v>Yes</v>
      </c>
      <c r="R3492">
        <v>3</v>
      </c>
      <c r="S3492" t="s">
        <v>0</v>
      </c>
      <c r="T3492">
        <v>791</v>
      </c>
    </row>
    <row r="3493" spans="1:20" x14ac:dyDescent="0.3">
      <c r="A3493">
        <v>15751593</v>
      </c>
      <c r="B3493" t="s">
        <v>778</v>
      </c>
      <c r="C3493">
        <v>570</v>
      </c>
      <c r="D3493" t="s">
        <v>6</v>
      </c>
      <c r="E3493" t="s">
        <v>5</v>
      </c>
      <c r="F3493">
        <v>35</v>
      </c>
      <c r="G3493" t="str" cm="1">
        <f t="array" ref="G3493">_xlfn.SWITCH(TRUE, Customer_Churn_Records_26[[#This Row],[Age]] &gt;= 70, "Very Old",Customer_Churn_Records_26[[#This Row],[Age]] &gt;= 50, "Old",Customer_Churn_Records_26[[#This Row],[Age]] &gt;=35,"Middle-Age", "Young")</f>
        <v>Middle-Age</v>
      </c>
      <c r="H3493">
        <v>6</v>
      </c>
      <c r="I3493">
        <v>85668.59</v>
      </c>
      <c r="J3493">
        <v>1</v>
      </c>
      <c r="K3493">
        <v>1</v>
      </c>
      <c r="L3493">
        <v>0</v>
      </c>
      <c r="M3493">
        <v>105525.36</v>
      </c>
      <c r="N3493">
        <v>0</v>
      </c>
      <c r="O3493" t="str">
        <f>IF(Customer_Churn_Records_26[[#This Row],[Exited]] = 1, "Yes","No")</f>
        <v>No</v>
      </c>
      <c r="P3493">
        <v>0</v>
      </c>
      <c r="Q3493" t="str">
        <f>IF(Customer_Churn_Records_26[[#This Row],[Complain]] =1, "Yes", "No")</f>
        <v>No</v>
      </c>
      <c r="R3493">
        <v>5</v>
      </c>
      <c r="S3493" t="s">
        <v>8</v>
      </c>
      <c r="T3493">
        <v>448</v>
      </c>
    </row>
    <row r="3494" spans="1:20" x14ac:dyDescent="0.3">
      <c r="A3494">
        <v>15626491</v>
      </c>
      <c r="B3494" t="s">
        <v>91</v>
      </c>
      <c r="C3494">
        <v>655</v>
      </c>
      <c r="D3494" t="s">
        <v>2</v>
      </c>
      <c r="E3494" t="s">
        <v>1</v>
      </c>
      <c r="F3494">
        <v>45</v>
      </c>
      <c r="G3494" t="str" cm="1">
        <f t="array" ref="G3494">_xlfn.SWITCH(TRUE, Customer_Churn_Records_26[[#This Row],[Age]] &gt;= 70, "Very Old",Customer_Churn_Records_26[[#This Row],[Age]] &gt;= 50, "Old",Customer_Churn_Records_26[[#This Row],[Age]] &gt;=35,"Middle-Age", "Young")</f>
        <v>Middle-Age</v>
      </c>
      <c r="H3494">
        <v>7</v>
      </c>
      <c r="I3494">
        <v>57327.040000000001</v>
      </c>
      <c r="J3494">
        <v>1</v>
      </c>
      <c r="K3494">
        <v>0</v>
      </c>
      <c r="L3494">
        <v>1</v>
      </c>
      <c r="M3494">
        <v>47349</v>
      </c>
      <c r="N3494">
        <v>0</v>
      </c>
      <c r="O3494" t="str">
        <f>IF(Customer_Churn_Records_26[[#This Row],[Exited]] = 1, "Yes","No")</f>
        <v>No</v>
      </c>
      <c r="P3494">
        <v>0</v>
      </c>
      <c r="Q3494" t="str">
        <f>IF(Customer_Churn_Records_26[[#This Row],[Complain]] =1, "Yes", "No")</f>
        <v>No</v>
      </c>
      <c r="R3494">
        <v>3</v>
      </c>
      <c r="S3494" t="s">
        <v>8</v>
      </c>
      <c r="T3494">
        <v>892</v>
      </c>
    </row>
    <row r="3495" spans="1:20" x14ac:dyDescent="0.3">
      <c r="A3495">
        <v>15765461</v>
      </c>
      <c r="B3495" t="s">
        <v>141</v>
      </c>
      <c r="C3495">
        <v>632</v>
      </c>
      <c r="D3495" t="s">
        <v>15</v>
      </c>
      <c r="E3495" t="s">
        <v>5</v>
      </c>
      <c r="F3495">
        <v>47</v>
      </c>
      <c r="G3495" t="str" cm="1">
        <f t="array" ref="G3495">_xlfn.SWITCH(TRUE, Customer_Churn_Records_26[[#This Row],[Age]] &gt;= 70, "Very Old",Customer_Churn_Records_26[[#This Row],[Age]] &gt;= 50, "Old",Customer_Churn_Records_26[[#This Row],[Age]] &gt;=35,"Middle-Age", "Young")</f>
        <v>Middle-Age</v>
      </c>
      <c r="H3495">
        <v>3</v>
      </c>
      <c r="I3495">
        <v>0</v>
      </c>
      <c r="J3495">
        <v>2</v>
      </c>
      <c r="K3495">
        <v>1</v>
      </c>
      <c r="L3495">
        <v>0</v>
      </c>
      <c r="M3495">
        <v>178822.32</v>
      </c>
      <c r="N3495">
        <v>0</v>
      </c>
      <c r="O3495" t="str">
        <f>IF(Customer_Churn_Records_26[[#This Row],[Exited]] = 1, "Yes","No")</f>
        <v>No</v>
      </c>
      <c r="P3495">
        <v>0</v>
      </c>
      <c r="Q3495" t="str">
        <f>IF(Customer_Churn_Records_26[[#This Row],[Complain]] =1, "Yes", "No")</f>
        <v>No</v>
      </c>
      <c r="R3495">
        <v>3</v>
      </c>
      <c r="S3495" t="s">
        <v>0</v>
      </c>
      <c r="T3495">
        <v>980</v>
      </c>
    </row>
    <row r="3496" spans="1:20" x14ac:dyDescent="0.3">
      <c r="A3496">
        <v>15568120</v>
      </c>
      <c r="B3496" t="s">
        <v>2326</v>
      </c>
      <c r="C3496">
        <v>681</v>
      </c>
      <c r="D3496" t="s">
        <v>2</v>
      </c>
      <c r="E3496" t="s">
        <v>1</v>
      </c>
      <c r="F3496">
        <v>37</v>
      </c>
      <c r="G3496" t="str" cm="1">
        <f t="array" ref="G3496">_xlfn.SWITCH(TRUE, Customer_Churn_Records_26[[#This Row],[Age]] &gt;= 70, "Very Old",Customer_Churn_Records_26[[#This Row],[Age]] &gt;= 50, "Old",Customer_Churn_Records_26[[#This Row],[Age]] &gt;=35,"Middle-Age", "Young")</f>
        <v>Middle-Age</v>
      </c>
      <c r="H3496">
        <v>7</v>
      </c>
      <c r="I3496">
        <v>69609.850000000006</v>
      </c>
      <c r="J3496">
        <v>1</v>
      </c>
      <c r="K3496">
        <v>1</v>
      </c>
      <c r="L3496">
        <v>1</v>
      </c>
      <c r="M3496">
        <v>72127.83</v>
      </c>
      <c r="N3496">
        <v>0</v>
      </c>
      <c r="O3496" t="str">
        <f>IF(Customer_Churn_Records_26[[#This Row],[Exited]] = 1, "Yes","No")</f>
        <v>No</v>
      </c>
      <c r="P3496">
        <v>0</v>
      </c>
      <c r="Q3496" t="str">
        <f>IF(Customer_Churn_Records_26[[#This Row],[Complain]] =1, "Yes", "No")</f>
        <v>No</v>
      </c>
      <c r="R3496">
        <v>3</v>
      </c>
      <c r="S3496" t="s">
        <v>8</v>
      </c>
      <c r="T3496">
        <v>395</v>
      </c>
    </row>
    <row r="3497" spans="1:20" x14ac:dyDescent="0.3">
      <c r="A3497">
        <v>15787161</v>
      </c>
      <c r="B3497" t="s">
        <v>1270</v>
      </c>
      <c r="C3497">
        <v>591</v>
      </c>
      <c r="D3497" t="s">
        <v>6</v>
      </c>
      <c r="E3497" t="s">
        <v>5</v>
      </c>
      <c r="F3497">
        <v>46</v>
      </c>
      <c r="G3497" t="str" cm="1">
        <f t="array" ref="G3497">_xlfn.SWITCH(TRUE, Customer_Churn_Records_26[[#This Row],[Age]] &gt;= 70, "Very Old",Customer_Churn_Records_26[[#This Row],[Age]] &gt;= 50, "Old",Customer_Churn_Records_26[[#This Row],[Age]] &gt;=35,"Middle-Age", "Young")</f>
        <v>Middle-Age</v>
      </c>
      <c r="H3497">
        <v>4</v>
      </c>
      <c r="I3497">
        <v>129269.27</v>
      </c>
      <c r="J3497">
        <v>1</v>
      </c>
      <c r="K3497">
        <v>1</v>
      </c>
      <c r="L3497">
        <v>0</v>
      </c>
      <c r="M3497">
        <v>163504.32999999999</v>
      </c>
      <c r="N3497">
        <v>0</v>
      </c>
      <c r="O3497" t="str">
        <f>IF(Customer_Churn_Records_26[[#This Row],[Exited]] = 1, "Yes","No")</f>
        <v>No</v>
      </c>
      <c r="P3497">
        <v>0</v>
      </c>
      <c r="Q3497" t="str">
        <f>IF(Customer_Churn_Records_26[[#This Row],[Complain]] =1, "Yes", "No")</f>
        <v>No</v>
      </c>
      <c r="R3497">
        <v>1</v>
      </c>
      <c r="S3497" t="s">
        <v>4</v>
      </c>
      <c r="T3497">
        <v>290</v>
      </c>
    </row>
    <row r="3498" spans="1:20" x14ac:dyDescent="0.3">
      <c r="A3498">
        <v>15812324</v>
      </c>
      <c r="B3498" t="s">
        <v>699</v>
      </c>
      <c r="C3498">
        <v>779</v>
      </c>
      <c r="D3498" t="s">
        <v>2</v>
      </c>
      <c r="E3498" t="s">
        <v>5</v>
      </c>
      <c r="F3498">
        <v>27</v>
      </c>
      <c r="G3498" t="str" cm="1">
        <f t="array" ref="G3498">_xlfn.SWITCH(TRUE, Customer_Churn_Records_26[[#This Row],[Age]] &gt;= 70, "Very Old",Customer_Churn_Records_26[[#This Row],[Age]] &gt;= 50, "Old",Customer_Churn_Records_26[[#This Row],[Age]] &gt;=35,"Middle-Age", "Young")</f>
        <v>Young</v>
      </c>
      <c r="H3498">
        <v>1</v>
      </c>
      <c r="I3498">
        <v>0</v>
      </c>
      <c r="J3498">
        <v>2</v>
      </c>
      <c r="K3498">
        <v>1</v>
      </c>
      <c r="L3498">
        <v>1</v>
      </c>
      <c r="M3498">
        <v>190623.02</v>
      </c>
      <c r="N3498">
        <v>0</v>
      </c>
      <c r="O3498" t="str">
        <f>IF(Customer_Churn_Records_26[[#This Row],[Exited]] = 1, "Yes","No")</f>
        <v>No</v>
      </c>
      <c r="P3498">
        <v>0</v>
      </c>
      <c r="Q3498" t="str">
        <f>IF(Customer_Churn_Records_26[[#This Row],[Complain]] =1, "Yes", "No")</f>
        <v>No</v>
      </c>
      <c r="R3498">
        <v>1</v>
      </c>
      <c r="S3498" t="s">
        <v>8</v>
      </c>
      <c r="T3498">
        <v>620</v>
      </c>
    </row>
    <row r="3499" spans="1:20" x14ac:dyDescent="0.3">
      <c r="A3499">
        <v>15588944</v>
      </c>
      <c r="B3499" t="s">
        <v>1087</v>
      </c>
      <c r="C3499">
        <v>456</v>
      </c>
      <c r="D3499" t="s">
        <v>2</v>
      </c>
      <c r="E3499" t="s">
        <v>1</v>
      </c>
      <c r="F3499">
        <v>63</v>
      </c>
      <c r="G3499" t="str" cm="1">
        <f t="array" ref="G3499">_xlfn.SWITCH(TRUE, Customer_Churn_Records_26[[#This Row],[Age]] &gt;= 70, "Very Old",Customer_Churn_Records_26[[#This Row],[Age]] &gt;= 50, "Old",Customer_Churn_Records_26[[#This Row],[Age]] &gt;=35,"Middle-Age", "Young")</f>
        <v>Old</v>
      </c>
      <c r="H3499">
        <v>1</v>
      </c>
      <c r="I3499">
        <v>165350.60999999999</v>
      </c>
      <c r="J3499">
        <v>2</v>
      </c>
      <c r="K3499">
        <v>0</v>
      </c>
      <c r="L3499">
        <v>0</v>
      </c>
      <c r="M3499">
        <v>140758.07</v>
      </c>
      <c r="N3499">
        <v>1</v>
      </c>
      <c r="O3499" t="str">
        <f>IF(Customer_Churn_Records_26[[#This Row],[Exited]] = 1, "Yes","No")</f>
        <v>Yes</v>
      </c>
      <c r="P3499">
        <v>1</v>
      </c>
      <c r="Q3499" t="str">
        <f>IF(Customer_Churn_Records_26[[#This Row],[Complain]] =1, "Yes", "No")</f>
        <v>Yes</v>
      </c>
      <c r="R3499">
        <v>1</v>
      </c>
      <c r="S3499" t="s">
        <v>8</v>
      </c>
      <c r="T3499">
        <v>343</v>
      </c>
    </row>
    <row r="3500" spans="1:20" x14ac:dyDescent="0.3">
      <c r="A3500">
        <v>15694253</v>
      </c>
      <c r="B3500" t="s">
        <v>82</v>
      </c>
      <c r="C3500">
        <v>686</v>
      </c>
      <c r="D3500" t="s">
        <v>2</v>
      </c>
      <c r="E3500" t="s">
        <v>1</v>
      </c>
      <c r="F3500">
        <v>41</v>
      </c>
      <c r="G3500" t="str" cm="1">
        <f t="array" ref="G3500">_xlfn.SWITCH(TRUE, Customer_Churn_Records_26[[#This Row],[Age]] &gt;= 70, "Very Old",Customer_Churn_Records_26[[#This Row],[Age]] &gt;= 50, "Old",Customer_Churn_Records_26[[#This Row],[Age]] &gt;=35,"Middle-Age", "Young")</f>
        <v>Middle-Age</v>
      </c>
      <c r="H3500">
        <v>7</v>
      </c>
      <c r="I3500">
        <v>152105.57</v>
      </c>
      <c r="J3500">
        <v>2</v>
      </c>
      <c r="K3500">
        <v>0</v>
      </c>
      <c r="L3500">
        <v>1</v>
      </c>
      <c r="M3500">
        <v>132374.41</v>
      </c>
      <c r="N3500">
        <v>0</v>
      </c>
      <c r="O3500" t="str">
        <f>IF(Customer_Churn_Records_26[[#This Row],[Exited]] = 1, "Yes","No")</f>
        <v>No</v>
      </c>
      <c r="P3500">
        <v>0</v>
      </c>
      <c r="Q3500" t="str">
        <f>IF(Customer_Churn_Records_26[[#This Row],[Complain]] =1, "Yes", "No")</f>
        <v>No</v>
      </c>
      <c r="R3500">
        <v>1</v>
      </c>
      <c r="S3500" t="s">
        <v>8</v>
      </c>
      <c r="T3500">
        <v>665</v>
      </c>
    </row>
    <row r="3501" spans="1:20" x14ac:dyDescent="0.3">
      <c r="A3501">
        <v>15759566</v>
      </c>
      <c r="B3501" t="s">
        <v>909</v>
      </c>
      <c r="C3501">
        <v>617</v>
      </c>
      <c r="D3501" t="s">
        <v>2</v>
      </c>
      <c r="E3501" t="s">
        <v>5</v>
      </c>
      <c r="F3501">
        <v>74</v>
      </c>
      <c r="G3501" t="str" cm="1">
        <f t="array" ref="G3501">_xlfn.SWITCH(TRUE, Customer_Churn_Records_26[[#This Row],[Age]] &gt;= 70, "Very Old",Customer_Churn_Records_26[[#This Row],[Age]] &gt;= 50, "Old",Customer_Churn_Records_26[[#This Row],[Age]] &gt;=35,"Middle-Age", "Young")</f>
        <v>Very Old</v>
      </c>
      <c r="H3501">
        <v>10</v>
      </c>
      <c r="I3501">
        <v>0</v>
      </c>
      <c r="J3501">
        <v>2</v>
      </c>
      <c r="K3501">
        <v>1</v>
      </c>
      <c r="L3501">
        <v>1</v>
      </c>
      <c r="M3501">
        <v>53949.98</v>
      </c>
      <c r="N3501">
        <v>0</v>
      </c>
      <c r="O3501" t="str">
        <f>IF(Customer_Churn_Records_26[[#This Row],[Exited]] = 1, "Yes","No")</f>
        <v>No</v>
      </c>
      <c r="P3501">
        <v>0</v>
      </c>
      <c r="Q3501" t="str">
        <f>IF(Customer_Churn_Records_26[[#This Row],[Complain]] =1, "Yes", "No")</f>
        <v>No</v>
      </c>
      <c r="R3501">
        <v>3</v>
      </c>
      <c r="S3501" t="s">
        <v>8</v>
      </c>
      <c r="T3501">
        <v>957</v>
      </c>
    </row>
    <row r="3502" spans="1:20" x14ac:dyDescent="0.3">
      <c r="A3502">
        <v>15675675</v>
      </c>
      <c r="B3502" t="s">
        <v>2325</v>
      </c>
      <c r="C3502">
        <v>850</v>
      </c>
      <c r="D3502" t="s">
        <v>2</v>
      </c>
      <c r="E3502" t="s">
        <v>1</v>
      </c>
      <c r="F3502">
        <v>32</v>
      </c>
      <c r="G3502" t="str" cm="1">
        <f t="array" ref="G3502">_xlfn.SWITCH(TRUE, Customer_Churn_Records_26[[#This Row],[Age]] &gt;= 70, "Very Old",Customer_Churn_Records_26[[#This Row],[Age]] &gt;= 50, "Old",Customer_Churn_Records_26[[#This Row],[Age]] &gt;=35,"Middle-Age", "Young")</f>
        <v>Young</v>
      </c>
      <c r="H3502">
        <v>5</v>
      </c>
      <c r="I3502">
        <v>106290.64</v>
      </c>
      <c r="J3502">
        <v>1</v>
      </c>
      <c r="K3502">
        <v>1</v>
      </c>
      <c r="L3502">
        <v>0</v>
      </c>
      <c r="M3502">
        <v>121982.73</v>
      </c>
      <c r="N3502">
        <v>0</v>
      </c>
      <c r="O3502" t="str">
        <f>IF(Customer_Churn_Records_26[[#This Row],[Exited]] = 1, "Yes","No")</f>
        <v>No</v>
      </c>
      <c r="P3502">
        <v>0</v>
      </c>
      <c r="Q3502" t="str">
        <f>IF(Customer_Churn_Records_26[[#This Row],[Complain]] =1, "Yes", "No")</f>
        <v>No</v>
      </c>
      <c r="R3502">
        <v>4</v>
      </c>
      <c r="S3502" t="s">
        <v>0</v>
      </c>
      <c r="T3502">
        <v>946</v>
      </c>
    </row>
    <row r="3503" spans="1:20" x14ac:dyDescent="0.3">
      <c r="A3503">
        <v>15802060</v>
      </c>
      <c r="B3503" t="s">
        <v>1090</v>
      </c>
      <c r="C3503">
        <v>646</v>
      </c>
      <c r="D3503" t="s">
        <v>6</v>
      </c>
      <c r="E3503" t="s">
        <v>1</v>
      </c>
      <c r="F3503">
        <v>30</v>
      </c>
      <c r="G3503" t="str" cm="1">
        <f t="array" ref="G3503">_xlfn.SWITCH(TRUE, Customer_Churn_Records_26[[#This Row],[Age]] &gt;= 70, "Very Old",Customer_Churn_Records_26[[#This Row],[Age]] &gt;= 50, "Old",Customer_Churn_Records_26[[#This Row],[Age]] &gt;=35,"Middle-Age", "Young")</f>
        <v>Young</v>
      </c>
      <c r="H3503">
        <v>10</v>
      </c>
      <c r="I3503">
        <v>100548.67</v>
      </c>
      <c r="J3503">
        <v>2</v>
      </c>
      <c r="K3503">
        <v>0</v>
      </c>
      <c r="L3503">
        <v>0</v>
      </c>
      <c r="M3503">
        <v>136983.76999999999</v>
      </c>
      <c r="N3503">
        <v>0</v>
      </c>
      <c r="O3503" t="str">
        <f>IF(Customer_Churn_Records_26[[#This Row],[Exited]] = 1, "Yes","No")</f>
        <v>No</v>
      </c>
      <c r="P3503">
        <v>0</v>
      </c>
      <c r="Q3503" t="str">
        <f>IF(Customer_Churn_Records_26[[#This Row],[Complain]] =1, "Yes", "No")</f>
        <v>No</v>
      </c>
      <c r="R3503">
        <v>2</v>
      </c>
      <c r="S3503" t="s">
        <v>0</v>
      </c>
      <c r="T3503">
        <v>905</v>
      </c>
    </row>
    <row r="3504" spans="1:20" x14ac:dyDescent="0.3">
      <c r="A3504">
        <v>15660505</v>
      </c>
      <c r="B3504" t="s">
        <v>980</v>
      </c>
      <c r="C3504">
        <v>735</v>
      </c>
      <c r="D3504" t="s">
        <v>6</v>
      </c>
      <c r="E3504" t="s">
        <v>5</v>
      </c>
      <c r="F3504">
        <v>46</v>
      </c>
      <c r="G3504" t="str" cm="1">
        <f t="array" ref="G3504">_xlfn.SWITCH(TRUE, Customer_Churn_Records_26[[#This Row],[Age]] &gt;= 70, "Very Old",Customer_Churn_Records_26[[#This Row],[Age]] &gt;= 50, "Old",Customer_Churn_Records_26[[#This Row],[Age]] &gt;=35,"Middle-Age", "Young")</f>
        <v>Middle-Age</v>
      </c>
      <c r="H3504">
        <v>2</v>
      </c>
      <c r="I3504">
        <v>106344.95</v>
      </c>
      <c r="J3504">
        <v>1</v>
      </c>
      <c r="K3504">
        <v>1</v>
      </c>
      <c r="L3504">
        <v>0</v>
      </c>
      <c r="M3504">
        <v>114371.33</v>
      </c>
      <c r="N3504">
        <v>1</v>
      </c>
      <c r="O3504" t="str">
        <f>IF(Customer_Churn_Records_26[[#This Row],[Exited]] = 1, "Yes","No")</f>
        <v>Yes</v>
      </c>
      <c r="P3504">
        <v>1</v>
      </c>
      <c r="Q3504" t="str">
        <f>IF(Customer_Churn_Records_26[[#This Row],[Complain]] =1, "Yes", "No")</f>
        <v>Yes</v>
      </c>
      <c r="R3504">
        <v>4</v>
      </c>
      <c r="S3504" t="s">
        <v>0</v>
      </c>
      <c r="T3504">
        <v>287</v>
      </c>
    </row>
    <row r="3505" spans="1:20" x14ac:dyDescent="0.3">
      <c r="A3505">
        <v>15782630</v>
      </c>
      <c r="B3505" t="s">
        <v>205</v>
      </c>
      <c r="C3505">
        <v>543</v>
      </c>
      <c r="D3505" t="s">
        <v>2</v>
      </c>
      <c r="E3505" t="s">
        <v>5</v>
      </c>
      <c r="F3505">
        <v>35</v>
      </c>
      <c r="G3505" t="str" cm="1">
        <f t="array" ref="G3505">_xlfn.SWITCH(TRUE, Customer_Churn_Records_26[[#This Row],[Age]] &gt;= 70, "Very Old",Customer_Churn_Records_26[[#This Row],[Age]] &gt;= 50, "Old",Customer_Churn_Records_26[[#This Row],[Age]] &gt;=35,"Middle-Age", "Young")</f>
        <v>Middle-Age</v>
      </c>
      <c r="H3505">
        <v>5</v>
      </c>
      <c r="I3505">
        <v>137482.19</v>
      </c>
      <c r="J3505">
        <v>1</v>
      </c>
      <c r="K3505">
        <v>0</v>
      </c>
      <c r="L3505">
        <v>0</v>
      </c>
      <c r="M3505">
        <v>62389.35</v>
      </c>
      <c r="N3505">
        <v>0</v>
      </c>
      <c r="O3505" t="str">
        <f>IF(Customer_Churn_Records_26[[#This Row],[Exited]] = 1, "Yes","No")</f>
        <v>No</v>
      </c>
      <c r="P3505">
        <v>0</v>
      </c>
      <c r="Q3505" t="str">
        <f>IF(Customer_Churn_Records_26[[#This Row],[Complain]] =1, "Yes", "No")</f>
        <v>No</v>
      </c>
      <c r="R3505">
        <v>4</v>
      </c>
      <c r="S3505" t="s">
        <v>8</v>
      </c>
      <c r="T3505">
        <v>742</v>
      </c>
    </row>
    <row r="3506" spans="1:20" x14ac:dyDescent="0.3">
      <c r="A3506">
        <v>15700710</v>
      </c>
      <c r="B3506" t="s">
        <v>2061</v>
      </c>
      <c r="C3506">
        <v>490</v>
      </c>
      <c r="D3506" t="s">
        <v>2</v>
      </c>
      <c r="E3506" t="s">
        <v>1</v>
      </c>
      <c r="F3506">
        <v>37</v>
      </c>
      <c r="G3506" t="str" cm="1">
        <f t="array" ref="G3506">_xlfn.SWITCH(TRUE, Customer_Churn_Records_26[[#This Row],[Age]] &gt;= 70, "Very Old",Customer_Churn_Records_26[[#This Row],[Age]] &gt;= 50, "Old",Customer_Churn_Records_26[[#This Row],[Age]] &gt;=35,"Middle-Age", "Young")</f>
        <v>Middle-Age</v>
      </c>
      <c r="H3506">
        <v>3</v>
      </c>
      <c r="I3506">
        <v>116465.53</v>
      </c>
      <c r="J3506">
        <v>1</v>
      </c>
      <c r="K3506">
        <v>0</v>
      </c>
      <c r="L3506">
        <v>1</v>
      </c>
      <c r="M3506">
        <v>24435.77</v>
      </c>
      <c r="N3506">
        <v>0</v>
      </c>
      <c r="O3506" t="str">
        <f>IF(Customer_Churn_Records_26[[#This Row],[Exited]] = 1, "Yes","No")</f>
        <v>No</v>
      </c>
      <c r="P3506">
        <v>0</v>
      </c>
      <c r="Q3506" t="str">
        <f>IF(Customer_Churn_Records_26[[#This Row],[Complain]] =1, "Yes", "No")</f>
        <v>No</v>
      </c>
      <c r="R3506">
        <v>5</v>
      </c>
      <c r="S3506" t="s">
        <v>8</v>
      </c>
      <c r="T3506">
        <v>645</v>
      </c>
    </row>
    <row r="3507" spans="1:20" x14ac:dyDescent="0.3">
      <c r="A3507">
        <v>15742834</v>
      </c>
      <c r="B3507" t="s">
        <v>820</v>
      </c>
      <c r="C3507">
        <v>640</v>
      </c>
      <c r="D3507" t="s">
        <v>2</v>
      </c>
      <c r="E3507" t="s">
        <v>5</v>
      </c>
      <c r="F3507">
        <v>45</v>
      </c>
      <c r="G3507" t="str" cm="1">
        <f t="array" ref="G3507">_xlfn.SWITCH(TRUE, Customer_Churn_Records_26[[#This Row],[Age]] &gt;= 70, "Very Old",Customer_Churn_Records_26[[#This Row],[Age]] &gt;= 50, "Old",Customer_Churn_Records_26[[#This Row],[Age]] &gt;=35,"Middle-Age", "Young")</f>
        <v>Middle-Age</v>
      </c>
      <c r="H3507">
        <v>1</v>
      </c>
      <c r="I3507">
        <v>0</v>
      </c>
      <c r="J3507">
        <v>1</v>
      </c>
      <c r="K3507">
        <v>1</v>
      </c>
      <c r="L3507">
        <v>1</v>
      </c>
      <c r="M3507">
        <v>10908.33</v>
      </c>
      <c r="N3507">
        <v>0</v>
      </c>
      <c r="O3507" t="str">
        <f>IF(Customer_Churn_Records_26[[#This Row],[Exited]] = 1, "Yes","No")</f>
        <v>No</v>
      </c>
      <c r="P3507">
        <v>0</v>
      </c>
      <c r="Q3507" t="str">
        <f>IF(Customer_Churn_Records_26[[#This Row],[Complain]] =1, "Yes", "No")</f>
        <v>No</v>
      </c>
      <c r="R3507">
        <v>4</v>
      </c>
      <c r="S3507" t="s">
        <v>10</v>
      </c>
      <c r="T3507">
        <v>391</v>
      </c>
    </row>
    <row r="3508" spans="1:20" x14ac:dyDescent="0.3">
      <c r="A3508">
        <v>15806511</v>
      </c>
      <c r="B3508" t="s">
        <v>546</v>
      </c>
      <c r="C3508">
        <v>445</v>
      </c>
      <c r="D3508" t="s">
        <v>15</v>
      </c>
      <c r="E3508" t="s">
        <v>5</v>
      </c>
      <c r="F3508">
        <v>45</v>
      </c>
      <c r="G3508" t="str" cm="1">
        <f t="array" ref="G3508">_xlfn.SWITCH(TRUE, Customer_Churn_Records_26[[#This Row],[Age]] &gt;= 70, "Very Old",Customer_Churn_Records_26[[#This Row],[Age]] &gt;= 50, "Old",Customer_Churn_Records_26[[#This Row],[Age]] &gt;=35,"Middle-Age", "Young")</f>
        <v>Middle-Age</v>
      </c>
      <c r="H3508">
        <v>10</v>
      </c>
      <c r="I3508">
        <v>0</v>
      </c>
      <c r="J3508">
        <v>2</v>
      </c>
      <c r="K3508">
        <v>0</v>
      </c>
      <c r="L3508">
        <v>1</v>
      </c>
      <c r="M3508">
        <v>90977.48</v>
      </c>
      <c r="N3508">
        <v>0</v>
      </c>
      <c r="O3508" t="str">
        <f>IF(Customer_Churn_Records_26[[#This Row],[Exited]] = 1, "Yes","No")</f>
        <v>No</v>
      </c>
      <c r="P3508">
        <v>0</v>
      </c>
      <c r="Q3508" t="str">
        <f>IF(Customer_Churn_Records_26[[#This Row],[Complain]] =1, "Yes", "No")</f>
        <v>No</v>
      </c>
      <c r="R3508">
        <v>1</v>
      </c>
      <c r="S3508" t="s">
        <v>8</v>
      </c>
      <c r="T3508">
        <v>797</v>
      </c>
    </row>
    <row r="3509" spans="1:20" x14ac:dyDescent="0.3">
      <c r="A3509">
        <v>15608166</v>
      </c>
      <c r="B3509" t="s">
        <v>252</v>
      </c>
      <c r="C3509">
        <v>761</v>
      </c>
      <c r="D3509" t="s">
        <v>2</v>
      </c>
      <c r="E3509" t="s">
        <v>5</v>
      </c>
      <c r="F3509">
        <v>36</v>
      </c>
      <c r="G3509" t="str" cm="1">
        <f t="array" ref="G3509">_xlfn.SWITCH(TRUE, Customer_Churn_Records_26[[#This Row],[Age]] &gt;= 70, "Very Old",Customer_Churn_Records_26[[#This Row],[Age]] &gt;= 50, "Old",Customer_Churn_Records_26[[#This Row],[Age]] &gt;=35,"Middle-Age", "Young")</f>
        <v>Middle-Age</v>
      </c>
      <c r="H3509">
        <v>9</v>
      </c>
      <c r="I3509">
        <v>127637.92</v>
      </c>
      <c r="J3509">
        <v>1</v>
      </c>
      <c r="K3509">
        <v>1</v>
      </c>
      <c r="L3509">
        <v>1</v>
      </c>
      <c r="M3509">
        <v>81062.929999999993</v>
      </c>
      <c r="N3509">
        <v>0</v>
      </c>
      <c r="O3509" t="str">
        <f>IF(Customer_Churn_Records_26[[#This Row],[Exited]] = 1, "Yes","No")</f>
        <v>No</v>
      </c>
      <c r="P3509">
        <v>0</v>
      </c>
      <c r="Q3509" t="str">
        <f>IF(Customer_Churn_Records_26[[#This Row],[Complain]] =1, "Yes", "No")</f>
        <v>No</v>
      </c>
      <c r="R3509">
        <v>2</v>
      </c>
      <c r="S3509" t="s">
        <v>4</v>
      </c>
      <c r="T3509">
        <v>860</v>
      </c>
    </row>
    <row r="3510" spans="1:20" x14ac:dyDescent="0.3">
      <c r="A3510">
        <v>15614230</v>
      </c>
      <c r="B3510" t="s">
        <v>717</v>
      </c>
      <c r="C3510">
        <v>426</v>
      </c>
      <c r="D3510" t="s">
        <v>2</v>
      </c>
      <c r="E3510" t="s">
        <v>1</v>
      </c>
      <c r="F3510">
        <v>34</v>
      </c>
      <c r="G3510" t="str" cm="1">
        <f t="array" ref="G3510">_xlfn.SWITCH(TRUE, Customer_Churn_Records_26[[#This Row],[Age]] &gt;= 70, "Very Old",Customer_Churn_Records_26[[#This Row],[Age]] &gt;= 50, "Old",Customer_Churn_Records_26[[#This Row],[Age]] &gt;=35,"Middle-Age", "Young")</f>
        <v>Young</v>
      </c>
      <c r="H3510">
        <v>3</v>
      </c>
      <c r="I3510">
        <v>0</v>
      </c>
      <c r="J3510">
        <v>2</v>
      </c>
      <c r="K3510">
        <v>1</v>
      </c>
      <c r="L3510">
        <v>1</v>
      </c>
      <c r="M3510">
        <v>61230.83</v>
      </c>
      <c r="N3510">
        <v>0</v>
      </c>
      <c r="O3510" t="str">
        <f>IF(Customer_Churn_Records_26[[#This Row],[Exited]] = 1, "Yes","No")</f>
        <v>No</v>
      </c>
      <c r="P3510">
        <v>0</v>
      </c>
      <c r="Q3510" t="str">
        <f>IF(Customer_Churn_Records_26[[#This Row],[Complain]] =1, "Yes", "No")</f>
        <v>No</v>
      </c>
      <c r="R3510">
        <v>4</v>
      </c>
      <c r="S3510" t="s">
        <v>0</v>
      </c>
      <c r="T3510">
        <v>353</v>
      </c>
    </row>
    <row r="3511" spans="1:20" x14ac:dyDescent="0.3">
      <c r="A3511">
        <v>15729958</v>
      </c>
      <c r="B3511" t="s">
        <v>1097</v>
      </c>
      <c r="C3511">
        <v>777</v>
      </c>
      <c r="D3511" t="s">
        <v>2</v>
      </c>
      <c r="E3511" t="s">
        <v>5</v>
      </c>
      <c r="F3511">
        <v>37</v>
      </c>
      <c r="G3511" t="str" cm="1">
        <f t="array" ref="G3511">_xlfn.SWITCH(TRUE, Customer_Churn_Records_26[[#This Row],[Age]] &gt;= 70, "Very Old",Customer_Churn_Records_26[[#This Row],[Age]] &gt;= 50, "Old",Customer_Churn_Records_26[[#This Row],[Age]] &gt;=35,"Middle-Age", "Young")</f>
        <v>Middle-Age</v>
      </c>
      <c r="H3511">
        <v>1</v>
      </c>
      <c r="I3511">
        <v>0</v>
      </c>
      <c r="J3511">
        <v>1</v>
      </c>
      <c r="K3511">
        <v>1</v>
      </c>
      <c r="L3511">
        <v>1</v>
      </c>
      <c r="M3511">
        <v>126837.72</v>
      </c>
      <c r="N3511">
        <v>0</v>
      </c>
      <c r="O3511" t="str">
        <f>IF(Customer_Churn_Records_26[[#This Row],[Exited]] = 1, "Yes","No")</f>
        <v>No</v>
      </c>
      <c r="P3511">
        <v>0</v>
      </c>
      <c r="Q3511" t="str">
        <f>IF(Customer_Churn_Records_26[[#This Row],[Complain]] =1, "Yes", "No")</f>
        <v>No</v>
      </c>
      <c r="R3511">
        <v>2</v>
      </c>
      <c r="S3511" t="s">
        <v>8</v>
      </c>
      <c r="T3511">
        <v>472</v>
      </c>
    </row>
    <row r="3512" spans="1:20" x14ac:dyDescent="0.3">
      <c r="A3512">
        <v>15800814</v>
      </c>
      <c r="B3512" t="s">
        <v>82</v>
      </c>
      <c r="C3512">
        <v>534</v>
      </c>
      <c r="D3512" t="s">
        <v>2</v>
      </c>
      <c r="E3512" t="s">
        <v>5</v>
      </c>
      <c r="F3512">
        <v>35</v>
      </c>
      <c r="G3512" t="str" cm="1">
        <f t="array" ref="G3512">_xlfn.SWITCH(TRUE, Customer_Churn_Records_26[[#This Row],[Age]] &gt;= 70, "Very Old",Customer_Churn_Records_26[[#This Row],[Age]] &gt;= 50, "Old",Customer_Churn_Records_26[[#This Row],[Age]] &gt;=35,"Middle-Age", "Young")</f>
        <v>Middle-Age</v>
      </c>
      <c r="H3512">
        <v>2</v>
      </c>
      <c r="I3512">
        <v>81951.740000000005</v>
      </c>
      <c r="J3512">
        <v>2</v>
      </c>
      <c r="K3512">
        <v>1</v>
      </c>
      <c r="L3512">
        <v>0</v>
      </c>
      <c r="M3512">
        <v>115668.53</v>
      </c>
      <c r="N3512">
        <v>0</v>
      </c>
      <c r="O3512" t="str">
        <f>IF(Customer_Churn_Records_26[[#This Row],[Exited]] = 1, "Yes","No")</f>
        <v>No</v>
      </c>
      <c r="P3512">
        <v>0</v>
      </c>
      <c r="Q3512" t="str">
        <f>IF(Customer_Churn_Records_26[[#This Row],[Complain]] =1, "Yes", "No")</f>
        <v>No</v>
      </c>
      <c r="R3512">
        <v>2</v>
      </c>
      <c r="S3512" t="s">
        <v>0</v>
      </c>
      <c r="T3512">
        <v>636</v>
      </c>
    </row>
    <row r="3513" spans="1:20" x14ac:dyDescent="0.3">
      <c r="A3513">
        <v>15674727</v>
      </c>
      <c r="B3513" t="s">
        <v>1015</v>
      </c>
      <c r="C3513">
        <v>777</v>
      </c>
      <c r="D3513" t="s">
        <v>2</v>
      </c>
      <c r="E3513" t="s">
        <v>1</v>
      </c>
      <c r="F3513">
        <v>42</v>
      </c>
      <c r="G3513" t="str" cm="1">
        <f t="array" ref="G3513">_xlfn.SWITCH(TRUE, Customer_Churn_Records_26[[#This Row],[Age]] &gt;= 70, "Very Old",Customer_Churn_Records_26[[#This Row],[Age]] &gt;= 50, "Old",Customer_Churn_Records_26[[#This Row],[Age]] &gt;=35,"Middle-Age", "Young")</f>
        <v>Middle-Age</v>
      </c>
      <c r="H3513">
        <v>5</v>
      </c>
      <c r="I3513">
        <v>147531.82</v>
      </c>
      <c r="J3513">
        <v>1</v>
      </c>
      <c r="K3513">
        <v>1</v>
      </c>
      <c r="L3513">
        <v>1</v>
      </c>
      <c r="M3513">
        <v>38819.449999999997</v>
      </c>
      <c r="N3513">
        <v>0</v>
      </c>
      <c r="O3513" t="str">
        <f>IF(Customer_Churn_Records_26[[#This Row],[Exited]] = 1, "Yes","No")</f>
        <v>No</v>
      </c>
      <c r="P3513">
        <v>0</v>
      </c>
      <c r="Q3513" t="str">
        <f>IF(Customer_Churn_Records_26[[#This Row],[Complain]] =1, "Yes", "No")</f>
        <v>No</v>
      </c>
      <c r="R3513">
        <v>3</v>
      </c>
      <c r="S3513" t="s">
        <v>0</v>
      </c>
      <c r="T3513">
        <v>498</v>
      </c>
    </row>
    <row r="3514" spans="1:20" x14ac:dyDescent="0.3">
      <c r="A3514">
        <v>15657779</v>
      </c>
      <c r="B3514" t="s">
        <v>2324</v>
      </c>
      <c r="C3514">
        <v>806</v>
      </c>
      <c r="D3514" t="s">
        <v>15</v>
      </c>
      <c r="E3514" t="s">
        <v>5</v>
      </c>
      <c r="F3514">
        <v>18</v>
      </c>
      <c r="G3514" t="str" cm="1">
        <f t="array" ref="G3514">_xlfn.SWITCH(TRUE, Customer_Churn_Records_26[[#This Row],[Age]] &gt;= 70, "Very Old",Customer_Churn_Records_26[[#This Row],[Age]] &gt;= 50, "Old",Customer_Churn_Records_26[[#This Row],[Age]] &gt;=35,"Middle-Age", "Young")</f>
        <v>Young</v>
      </c>
      <c r="H3514">
        <v>3</v>
      </c>
      <c r="I3514">
        <v>0</v>
      </c>
      <c r="J3514">
        <v>2</v>
      </c>
      <c r="K3514">
        <v>1</v>
      </c>
      <c r="L3514">
        <v>1</v>
      </c>
      <c r="M3514">
        <v>86994.54</v>
      </c>
      <c r="N3514">
        <v>0</v>
      </c>
      <c r="O3514" t="str">
        <f>IF(Customer_Churn_Records_26[[#This Row],[Exited]] = 1, "Yes","No")</f>
        <v>No</v>
      </c>
      <c r="P3514">
        <v>0</v>
      </c>
      <c r="Q3514" t="str">
        <f>IF(Customer_Churn_Records_26[[#This Row],[Complain]] =1, "Yes", "No")</f>
        <v>No</v>
      </c>
      <c r="R3514">
        <v>2</v>
      </c>
      <c r="S3514" t="s">
        <v>4</v>
      </c>
      <c r="T3514">
        <v>768</v>
      </c>
    </row>
    <row r="3515" spans="1:20" x14ac:dyDescent="0.3">
      <c r="A3515">
        <v>15801395</v>
      </c>
      <c r="B3515" t="s">
        <v>136</v>
      </c>
      <c r="C3515">
        <v>790</v>
      </c>
      <c r="D3515" t="s">
        <v>2</v>
      </c>
      <c r="E3515" t="s">
        <v>1</v>
      </c>
      <c r="F3515">
        <v>33</v>
      </c>
      <c r="G3515" t="str" cm="1">
        <f t="array" ref="G3515">_xlfn.SWITCH(TRUE, Customer_Churn_Records_26[[#This Row],[Age]] &gt;= 70, "Very Old",Customer_Churn_Records_26[[#This Row],[Age]] &gt;= 50, "Old",Customer_Churn_Records_26[[#This Row],[Age]] &gt;=35,"Middle-Age", "Young")</f>
        <v>Young</v>
      </c>
      <c r="H3515">
        <v>10</v>
      </c>
      <c r="I3515">
        <v>135120.72</v>
      </c>
      <c r="J3515">
        <v>1</v>
      </c>
      <c r="K3515">
        <v>0</v>
      </c>
      <c r="L3515">
        <v>0</v>
      </c>
      <c r="M3515">
        <v>195204.99</v>
      </c>
      <c r="N3515">
        <v>0</v>
      </c>
      <c r="O3515" t="str">
        <f>IF(Customer_Churn_Records_26[[#This Row],[Exited]] = 1, "Yes","No")</f>
        <v>No</v>
      </c>
      <c r="P3515">
        <v>0</v>
      </c>
      <c r="Q3515" t="str">
        <f>IF(Customer_Churn_Records_26[[#This Row],[Complain]] =1, "Yes", "No")</f>
        <v>No</v>
      </c>
      <c r="R3515">
        <v>3</v>
      </c>
      <c r="S3515" t="s">
        <v>0</v>
      </c>
      <c r="T3515">
        <v>522</v>
      </c>
    </row>
    <row r="3516" spans="1:20" x14ac:dyDescent="0.3">
      <c r="A3516">
        <v>15757911</v>
      </c>
      <c r="B3516" t="s">
        <v>264</v>
      </c>
      <c r="C3516">
        <v>643</v>
      </c>
      <c r="D3516" t="s">
        <v>15</v>
      </c>
      <c r="E3516" t="s">
        <v>1</v>
      </c>
      <c r="F3516">
        <v>32</v>
      </c>
      <c r="G3516" t="str" cm="1">
        <f t="array" ref="G3516">_xlfn.SWITCH(TRUE, Customer_Churn_Records_26[[#This Row],[Age]] &gt;= 70, "Very Old",Customer_Churn_Records_26[[#This Row],[Age]] &gt;= 50, "Old",Customer_Churn_Records_26[[#This Row],[Age]] &gt;=35,"Middle-Age", "Young")</f>
        <v>Young</v>
      </c>
      <c r="H3516">
        <v>2</v>
      </c>
      <c r="I3516">
        <v>0</v>
      </c>
      <c r="J3516">
        <v>1</v>
      </c>
      <c r="K3516">
        <v>0</v>
      </c>
      <c r="L3516">
        <v>0</v>
      </c>
      <c r="M3516">
        <v>131301.74</v>
      </c>
      <c r="N3516">
        <v>0</v>
      </c>
      <c r="O3516" t="str">
        <f>IF(Customer_Churn_Records_26[[#This Row],[Exited]] = 1, "Yes","No")</f>
        <v>No</v>
      </c>
      <c r="P3516">
        <v>0</v>
      </c>
      <c r="Q3516" t="str">
        <f>IF(Customer_Churn_Records_26[[#This Row],[Complain]] =1, "Yes", "No")</f>
        <v>No</v>
      </c>
      <c r="R3516">
        <v>2</v>
      </c>
      <c r="S3516" t="s">
        <v>8</v>
      </c>
      <c r="T3516">
        <v>691</v>
      </c>
    </row>
    <row r="3517" spans="1:20" x14ac:dyDescent="0.3">
      <c r="A3517">
        <v>15665340</v>
      </c>
      <c r="B3517" t="s">
        <v>687</v>
      </c>
      <c r="C3517">
        <v>584</v>
      </c>
      <c r="D3517" t="s">
        <v>15</v>
      </c>
      <c r="E3517" t="s">
        <v>1</v>
      </c>
      <c r="F3517">
        <v>37</v>
      </c>
      <c r="G3517" t="str" cm="1">
        <f t="array" ref="G3517">_xlfn.SWITCH(TRUE, Customer_Churn_Records_26[[#This Row],[Age]] &gt;= 70, "Very Old",Customer_Churn_Records_26[[#This Row],[Age]] &gt;= 50, "Old",Customer_Churn_Records_26[[#This Row],[Age]] &gt;=35,"Middle-Age", "Young")</f>
        <v>Middle-Age</v>
      </c>
      <c r="H3517">
        <v>8</v>
      </c>
      <c r="I3517">
        <v>0</v>
      </c>
      <c r="J3517">
        <v>2</v>
      </c>
      <c r="K3517">
        <v>0</v>
      </c>
      <c r="L3517">
        <v>1</v>
      </c>
      <c r="M3517">
        <v>100835.19</v>
      </c>
      <c r="N3517">
        <v>0</v>
      </c>
      <c r="O3517" t="str">
        <f>IF(Customer_Churn_Records_26[[#This Row],[Exited]] = 1, "Yes","No")</f>
        <v>No</v>
      </c>
      <c r="P3517">
        <v>0</v>
      </c>
      <c r="Q3517" t="str">
        <f>IF(Customer_Churn_Records_26[[#This Row],[Complain]] =1, "Yes", "No")</f>
        <v>No</v>
      </c>
      <c r="R3517">
        <v>2</v>
      </c>
      <c r="S3517" t="s">
        <v>8</v>
      </c>
      <c r="T3517">
        <v>937</v>
      </c>
    </row>
    <row r="3518" spans="1:20" x14ac:dyDescent="0.3">
      <c r="A3518">
        <v>15787151</v>
      </c>
      <c r="B3518" t="s">
        <v>820</v>
      </c>
      <c r="C3518">
        <v>638</v>
      </c>
      <c r="D3518" t="s">
        <v>2</v>
      </c>
      <c r="E3518" t="s">
        <v>1</v>
      </c>
      <c r="F3518">
        <v>34</v>
      </c>
      <c r="G3518" t="str" cm="1">
        <f t="array" ref="G3518">_xlfn.SWITCH(TRUE, Customer_Churn_Records_26[[#This Row],[Age]] &gt;= 70, "Very Old",Customer_Churn_Records_26[[#This Row],[Age]] &gt;= 50, "Old",Customer_Churn_Records_26[[#This Row],[Age]] &gt;=35,"Middle-Age", "Young")</f>
        <v>Young</v>
      </c>
      <c r="H3518">
        <v>7</v>
      </c>
      <c r="I3518">
        <v>0</v>
      </c>
      <c r="J3518">
        <v>2</v>
      </c>
      <c r="K3518">
        <v>1</v>
      </c>
      <c r="L3518">
        <v>1</v>
      </c>
      <c r="M3518">
        <v>198969.78</v>
      </c>
      <c r="N3518">
        <v>0</v>
      </c>
      <c r="O3518" t="str">
        <f>IF(Customer_Churn_Records_26[[#This Row],[Exited]] = 1, "Yes","No")</f>
        <v>No</v>
      </c>
      <c r="P3518">
        <v>0</v>
      </c>
      <c r="Q3518" t="str">
        <f>IF(Customer_Churn_Records_26[[#This Row],[Complain]] =1, "Yes", "No")</f>
        <v>No</v>
      </c>
      <c r="R3518">
        <v>4</v>
      </c>
      <c r="S3518" t="s">
        <v>8</v>
      </c>
      <c r="T3518">
        <v>577</v>
      </c>
    </row>
    <row r="3519" spans="1:20" x14ac:dyDescent="0.3">
      <c r="A3519">
        <v>15757821</v>
      </c>
      <c r="B3519" t="s">
        <v>307</v>
      </c>
      <c r="C3519">
        <v>771</v>
      </c>
      <c r="D3519" t="s">
        <v>15</v>
      </c>
      <c r="E3519" t="s">
        <v>5</v>
      </c>
      <c r="F3519">
        <v>18</v>
      </c>
      <c r="G3519" t="str" cm="1">
        <f t="array" ref="G3519">_xlfn.SWITCH(TRUE, Customer_Churn_Records_26[[#This Row],[Age]] &gt;= 70, "Very Old",Customer_Churn_Records_26[[#This Row],[Age]] &gt;= 50, "Old",Customer_Churn_Records_26[[#This Row],[Age]] &gt;=35,"Middle-Age", "Young")</f>
        <v>Young</v>
      </c>
      <c r="H3519">
        <v>1</v>
      </c>
      <c r="I3519">
        <v>0</v>
      </c>
      <c r="J3519">
        <v>2</v>
      </c>
      <c r="K3519">
        <v>0</v>
      </c>
      <c r="L3519">
        <v>0</v>
      </c>
      <c r="M3519">
        <v>41542.949999999997</v>
      </c>
      <c r="N3519">
        <v>0</v>
      </c>
      <c r="O3519" t="str">
        <f>IF(Customer_Churn_Records_26[[#This Row],[Exited]] = 1, "Yes","No")</f>
        <v>No</v>
      </c>
      <c r="P3519">
        <v>0</v>
      </c>
      <c r="Q3519" t="str">
        <f>IF(Customer_Churn_Records_26[[#This Row],[Complain]] =1, "Yes", "No")</f>
        <v>No</v>
      </c>
      <c r="R3519">
        <v>1</v>
      </c>
      <c r="S3519" t="s">
        <v>4</v>
      </c>
      <c r="T3519">
        <v>371</v>
      </c>
    </row>
    <row r="3520" spans="1:20" x14ac:dyDescent="0.3">
      <c r="A3520">
        <v>15600688</v>
      </c>
      <c r="B3520" t="s">
        <v>2323</v>
      </c>
      <c r="C3520">
        <v>600</v>
      </c>
      <c r="D3520" t="s">
        <v>2</v>
      </c>
      <c r="E3520" t="s">
        <v>1</v>
      </c>
      <c r="F3520">
        <v>39</v>
      </c>
      <c r="G3520" t="str" cm="1">
        <f t="array" ref="G3520">_xlfn.SWITCH(TRUE, Customer_Churn_Records_26[[#This Row],[Age]] &gt;= 70, "Very Old",Customer_Churn_Records_26[[#This Row],[Age]] &gt;= 50, "Old",Customer_Churn_Records_26[[#This Row],[Age]] &gt;=35,"Middle-Age", "Young")</f>
        <v>Middle-Age</v>
      </c>
      <c r="H3520">
        <v>5</v>
      </c>
      <c r="I3520">
        <v>0</v>
      </c>
      <c r="J3520">
        <v>2</v>
      </c>
      <c r="K3520">
        <v>0</v>
      </c>
      <c r="L3520">
        <v>0</v>
      </c>
      <c r="M3520">
        <v>118272.07</v>
      </c>
      <c r="N3520">
        <v>0</v>
      </c>
      <c r="O3520" t="str">
        <f>IF(Customer_Churn_Records_26[[#This Row],[Exited]] = 1, "Yes","No")</f>
        <v>No</v>
      </c>
      <c r="P3520">
        <v>0</v>
      </c>
      <c r="Q3520" t="str">
        <f>IF(Customer_Churn_Records_26[[#This Row],[Complain]] =1, "Yes", "No")</f>
        <v>No</v>
      </c>
      <c r="R3520">
        <v>4</v>
      </c>
      <c r="S3520" t="s">
        <v>4</v>
      </c>
      <c r="T3520">
        <v>225</v>
      </c>
    </row>
    <row r="3521" spans="1:20" x14ac:dyDescent="0.3">
      <c r="A3521">
        <v>15594878</v>
      </c>
      <c r="B3521" t="s">
        <v>37</v>
      </c>
      <c r="C3521">
        <v>661</v>
      </c>
      <c r="D3521" t="s">
        <v>15</v>
      </c>
      <c r="E3521" t="s">
        <v>1</v>
      </c>
      <c r="F3521">
        <v>41</v>
      </c>
      <c r="G3521" t="str" cm="1">
        <f t="array" ref="G3521">_xlfn.SWITCH(TRUE, Customer_Churn_Records_26[[#This Row],[Age]] &gt;= 70, "Very Old",Customer_Churn_Records_26[[#This Row],[Age]] &gt;= 50, "Old",Customer_Churn_Records_26[[#This Row],[Age]] &gt;=35,"Middle-Age", "Young")</f>
        <v>Middle-Age</v>
      </c>
      <c r="H3521">
        <v>5</v>
      </c>
      <c r="I3521">
        <v>28082.95</v>
      </c>
      <c r="J3521">
        <v>1</v>
      </c>
      <c r="K3521">
        <v>1</v>
      </c>
      <c r="L3521">
        <v>0</v>
      </c>
      <c r="M3521">
        <v>69586.27</v>
      </c>
      <c r="N3521">
        <v>1</v>
      </c>
      <c r="O3521" t="str">
        <f>IF(Customer_Churn_Records_26[[#This Row],[Exited]] = 1, "Yes","No")</f>
        <v>Yes</v>
      </c>
      <c r="P3521">
        <v>1</v>
      </c>
      <c r="Q3521" t="str">
        <f>IF(Customer_Churn_Records_26[[#This Row],[Complain]] =1, "Yes", "No")</f>
        <v>Yes</v>
      </c>
      <c r="R3521">
        <v>1</v>
      </c>
      <c r="S3521" t="s">
        <v>10</v>
      </c>
      <c r="T3521">
        <v>605</v>
      </c>
    </row>
    <row r="3522" spans="1:20" x14ac:dyDescent="0.3">
      <c r="A3522">
        <v>15569248</v>
      </c>
      <c r="B3522" t="s">
        <v>444</v>
      </c>
      <c r="C3522">
        <v>554</v>
      </c>
      <c r="D3522" t="s">
        <v>2</v>
      </c>
      <c r="E3522" t="s">
        <v>1</v>
      </c>
      <c r="F3522">
        <v>43</v>
      </c>
      <c r="G3522" t="str" cm="1">
        <f t="array" ref="G3522">_xlfn.SWITCH(TRUE, Customer_Churn_Records_26[[#This Row],[Age]] &gt;= 70, "Very Old",Customer_Churn_Records_26[[#This Row],[Age]] &gt;= 50, "Old",Customer_Churn_Records_26[[#This Row],[Age]] &gt;=35,"Middle-Age", "Young")</f>
        <v>Middle-Age</v>
      </c>
      <c r="H3522">
        <v>10</v>
      </c>
      <c r="I3522">
        <v>0</v>
      </c>
      <c r="J3522">
        <v>2</v>
      </c>
      <c r="K3522">
        <v>1</v>
      </c>
      <c r="L3522">
        <v>0</v>
      </c>
      <c r="M3522">
        <v>149629.13</v>
      </c>
      <c r="N3522">
        <v>1</v>
      </c>
      <c r="O3522" t="str">
        <f>IF(Customer_Churn_Records_26[[#This Row],[Exited]] = 1, "Yes","No")</f>
        <v>Yes</v>
      </c>
      <c r="P3522">
        <v>1</v>
      </c>
      <c r="Q3522" t="str">
        <f>IF(Customer_Churn_Records_26[[#This Row],[Complain]] =1, "Yes", "No")</f>
        <v>Yes</v>
      </c>
      <c r="R3522">
        <v>4</v>
      </c>
      <c r="S3522" t="s">
        <v>4</v>
      </c>
      <c r="T3522">
        <v>870</v>
      </c>
    </row>
    <row r="3523" spans="1:20" x14ac:dyDescent="0.3">
      <c r="A3523">
        <v>15812706</v>
      </c>
      <c r="B3523" t="s">
        <v>481</v>
      </c>
      <c r="C3523">
        <v>627</v>
      </c>
      <c r="D3523" t="s">
        <v>15</v>
      </c>
      <c r="E3523" t="s">
        <v>5</v>
      </c>
      <c r="F3523">
        <v>49</v>
      </c>
      <c r="G3523" t="str" cm="1">
        <f t="array" ref="G3523">_xlfn.SWITCH(TRUE, Customer_Churn_Records_26[[#This Row],[Age]] &gt;= 70, "Very Old",Customer_Churn_Records_26[[#This Row],[Age]] &gt;= 50, "Old",Customer_Churn_Records_26[[#This Row],[Age]] &gt;=35,"Middle-Age", "Young")</f>
        <v>Middle-Age</v>
      </c>
      <c r="H3523">
        <v>4</v>
      </c>
      <c r="I3523">
        <v>111087.5</v>
      </c>
      <c r="J3523">
        <v>1</v>
      </c>
      <c r="K3523">
        <v>0</v>
      </c>
      <c r="L3523">
        <v>1</v>
      </c>
      <c r="M3523">
        <v>146680.25</v>
      </c>
      <c r="N3523">
        <v>0</v>
      </c>
      <c r="O3523" t="str">
        <f>IF(Customer_Churn_Records_26[[#This Row],[Exited]] = 1, "Yes","No")</f>
        <v>No</v>
      </c>
      <c r="P3523">
        <v>0</v>
      </c>
      <c r="Q3523" t="str">
        <f>IF(Customer_Churn_Records_26[[#This Row],[Complain]] =1, "Yes", "No")</f>
        <v>No</v>
      </c>
      <c r="R3523">
        <v>5</v>
      </c>
      <c r="S3523" t="s">
        <v>8</v>
      </c>
      <c r="T3523">
        <v>900</v>
      </c>
    </row>
    <row r="3524" spans="1:20" x14ac:dyDescent="0.3">
      <c r="A3524">
        <v>15645045</v>
      </c>
      <c r="B3524" t="s">
        <v>2322</v>
      </c>
      <c r="C3524">
        <v>659</v>
      </c>
      <c r="D3524" t="s">
        <v>2</v>
      </c>
      <c r="E3524" t="s">
        <v>1</v>
      </c>
      <c r="F3524">
        <v>38</v>
      </c>
      <c r="G3524" t="str" cm="1">
        <f t="array" ref="G3524">_xlfn.SWITCH(TRUE, Customer_Churn_Records_26[[#This Row],[Age]] &gt;= 70, "Very Old",Customer_Churn_Records_26[[#This Row],[Age]] &gt;= 50, "Old",Customer_Churn_Records_26[[#This Row],[Age]] &gt;=35,"Middle-Age", "Young")</f>
        <v>Middle-Age</v>
      </c>
      <c r="H3524">
        <v>9</v>
      </c>
      <c r="I3524">
        <v>0</v>
      </c>
      <c r="J3524">
        <v>2</v>
      </c>
      <c r="K3524">
        <v>1</v>
      </c>
      <c r="L3524">
        <v>1</v>
      </c>
      <c r="M3524">
        <v>132809.18</v>
      </c>
      <c r="N3524">
        <v>0</v>
      </c>
      <c r="O3524" t="str">
        <f>IF(Customer_Churn_Records_26[[#This Row],[Exited]] = 1, "Yes","No")</f>
        <v>No</v>
      </c>
      <c r="P3524">
        <v>0</v>
      </c>
      <c r="Q3524" t="str">
        <f>IF(Customer_Churn_Records_26[[#This Row],[Complain]] =1, "Yes", "No")</f>
        <v>No</v>
      </c>
      <c r="R3524">
        <v>3</v>
      </c>
      <c r="S3524" t="s">
        <v>8</v>
      </c>
      <c r="T3524">
        <v>268</v>
      </c>
    </row>
    <row r="3525" spans="1:20" x14ac:dyDescent="0.3">
      <c r="A3525">
        <v>15766746</v>
      </c>
      <c r="B3525" t="s">
        <v>2321</v>
      </c>
      <c r="C3525">
        <v>835</v>
      </c>
      <c r="D3525" t="s">
        <v>2</v>
      </c>
      <c r="E3525" t="s">
        <v>5</v>
      </c>
      <c r="F3525">
        <v>35</v>
      </c>
      <c r="G3525" t="str" cm="1">
        <f t="array" ref="G3525">_xlfn.SWITCH(TRUE, Customer_Churn_Records_26[[#This Row],[Age]] &gt;= 70, "Very Old",Customer_Churn_Records_26[[#This Row],[Age]] &gt;= 50, "Old",Customer_Churn_Records_26[[#This Row],[Age]] &gt;=35,"Middle-Age", "Young")</f>
        <v>Middle-Age</v>
      </c>
      <c r="H3525">
        <v>6</v>
      </c>
      <c r="I3525">
        <v>127120.07</v>
      </c>
      <c r="J3525">
        <v>1</v>
      </c>
      <c r="K3525">
        <v>1</v>
      </c>
      <c r="L3525">
        <v>0</v>
      </c>
      <c r="M3525">
        <v>28707.69</v>
      </c>
      <c r="N3525">
        <v>0</v>
      </c>
      <c r="O3525" t="str">
        <f>IF(Customer_Churn_Records_26[[#This Row],[Exited]] = 1, "Yes","No")</f>
        <v>No</v>
      </c>
      <c r="P3525">
        <v>0</v>
      </c>
      <c r="Q3525" t="str">
        <f>IF(Customer_Churn_Records_26[[#This Row],[Complain]] =1, "Yes", "No")</f>
        <v>No</v>
      </c>
      <c r="R3525">
        <v>2</v>
      </c>
      <c r="S3525" t="s">
        <v>10</v>
      </c>
      <c r="T3525">
        <v>525</v>
      </c>
    </row>
    <row r="3526" spans="1:20" x14ac:dyDescent="0.3">
      <c r="A3526">
        <v>15700383</v>
      </c>
      <c r="B3526" t="s">
        <v>1105</v>
      </c>
      <c r="C3526">
        <v>763</v>
      </c>
      <c r="D3526" t="s">
        <v>2</v>
      </c>
      <c r="E3526" t="s">
        <v>1</v>
      </c>
      <c r="F3526">
        <v>35</v>
      </c>
      <c r="G3526" t="str" cm="1">
        <f t="array" ref="G3526">_xlfn.SWITCH(TRUE, Customer_Churn_Records_26[[#This Row],[Age]] &gt;= 70, "Very Old",Customer_Churn_Records_26[[#This Row],[Age]] &gt;= 50, "Old",Customer_Churn_Records_26[[#This Row],[Age]] &gt;=35,"Middle-Age", "Young")</f>
        <v>Middle-Age</v>
      </c>
      <c r="H3526">
        <v>7</v>
      </c>
      <c r="I3526">
        <v>115651.6</v>
      </c>
      <c r="J3526">
        <v>2</v>
      </c>
      <c r="K3526">
        <v>1</v>
      </c>
      <c r="L3526">
        <v>1</v>
      </c>
      <c r="M3526">
        <v>104706.29</v>
      </c>
      <c r="N3526">
        <v>0</v>
      </c>
      <c r="O3526" t="str">
        <f>IF(Customer_Churn_Records_26[[#This Row],[Exited]] = 1, "Yes","No")</f>
        <v>No</v>
      </c>
      <c r="P3526">
        <v>0</v>
      </c>
      <c r="Q3526" t="str">
        <f>IF(Customer_Churn_Records_26[[#This Row],[Complain]] =1, "Yes", "No")</f>
        <v>No</v>
      </c>
      <c r="R3526">
        <v>4</v>
      </c>
      <c r="S3526" t="s">
        <v>0</v>
      </c>
      <c r="T3526">
        <v>231</v>
      </c>
    </row>
    <row r="3527" spans="1:20" x14ac:dyDescent="0.3">
      <c r="A3527">
        <v>15632551</v>
      </c>
      <c r="B3527" t="s">
        <v>600</v>
      </c>
      <c r="C3527">
        <v>625</v>
      </c>
      <c r="D3527" t="s">
        <v>6</v>
      </c>
      <c r="E3527" t="s">
        <v>5</v>
      </c>
      <c r="F3527">
        <v>31</v>
      </c>
      <c r="G3527" t="str" cm="1">
        <f t="array" ref="G3527">_xlfn.SWITCH(TRUE, Customer_Churn_Records_26[[#This Row],[Age]] &gt;= 70, "Very Old",Customer_Churn_Records_26[[#This Row],[Age]] &gt;= 50, "Old",Customer_Churn_Records_26[[#This Row],[Age]] &gt;=35,"Middle-Age", "Young")</f>
        <v>Young</v>
      </c>
      <c r="H3527">
        <v>4</v>
      </c>
      <c r="I3527">
        <v>77743.009999999995</v>
      </c>
      <c r="J3527">
        <v>2</v>
      </c>
      <c r="K3527">
        <v>1</v>
      </c>
      <c r="L3527">
        <v>0</v>
      </c>
      <c r="M3527">
        <v>75335.679999999993</v>
      </c>
      <c r="N3527">
        <v>0</v>
      </c>
      <c r="O3527" t="str">
        <f>IF(Customer_Churn_Records_26[[#This Row],[Exited]] = 1, "Yes","No")</f>
        <v>No</v>
      </c>
      <c r="P3527">
        <v>0</v>
      </c>
      <c r="Q3527" t="str">
        <f>IF(Customer_Churn_Records_26[[#This Row],[Complain]] =1, "Yes", "No")</f>
        <v>No</v>
      </c>
      <c r="R3527">
        <v>5</v>
      </c>
      <c r="S3527" t="s">
        <v>4</v>
      </c>
      <c r="T3527">
        <v>626</v>
      </c>
    </row>
    <row r="3528" spans="1:20" x14ac:dyDescent="0.3">
      <c r="A3528">
        <v>15795129</v>
      </c>
      <c r="B3528" t="s">
        <v>303</v>
      </c>
      <c r="C3528">
        <v>799</v>
      </c>
      <c r="D3528" t="s">
        <v>2</v>
      </c>
      <c r="E3528" t="s">
        <v>1</v>
      </c>
      <c r="F3528">
        <v>30</v>
      </c>
      <c r="G3528" t="str" cm="1">
        <f t="array" ref="G3528">_xlfn.SWITCH(TRUE, Customer_Churn_Records_26[[#This Row],[Age]] &gt;= 70, "Very Old",Customer_Churn_Records_26[[#This Row],[Age]] &gt;= 50, "Old",Customer_Churn_Records_26[[#This Row],[Age]] &gt;=35,"Middle-Age", "Young")</f>
        <v>Young</v>
      </c>
      <c r="H3528">
        <v>9</v>
      </c>
      <c r="I3528">
        <v>0</v>
      </c>
      <c r="J3528">
        <v>2</v>
      </c>
      <c r="K3528">
        <v>1</v>
      </c>
      <c r="L3528">
        <v>0</v>
      </c>
      <c r="M3528">
        <v>136827.96</v>
      </c>
      <c r="N3528">
        <v>0</v>
      </c>
      <c r="O3528" t="str">
        <f>IF(Customer_Churn_Records_26[[#This Row],[Exited]] = 1, "Yes","No")</f>
        <v>No</v>
      </c>
      <c r="P3528">
        <v>0</v>
      </c>
      <c r="Q3528" t="str">
        <f>IF(Customer_Churn_Records_26[[#This Row],[Complain]] =1, "Yes", "No")</f>
        <v>No</v>
      </c>
      <c r="R3528">
        <v>5</v>
      </c>
      <c r="S3528" t="s">
        <v>0</v>
      </c>
      <c r="T3528">
        <v>888</v>
      </c>
    </row>
    <row r="3529" spans="1:20" x14ac:dyDescent="0.3">
      <c r="A3529">
        <v>15650545</v>
      </c>
      <c r="B3529" t="s">
        <v>536</v>
      </c>
      <c r="C3529">
        <v>849</v>
      </c>
      <c r="D3529" t="s">
        <v>2</v>
      </c>
      <c r="E3529" t="s">
        <v>5</v>
      </c>
      <c r="F3529">
        <v>69</v>
      </c>
      <c r="G3529" t="str" cm="1">
        <f t="array" ref="G3529">_xlfn.SWITCH(TRUE, Customer_Churn_Records_26[[#This Row],[Age]] &gt;= 70, "Very Old",Customer_Churn_Records_26[[#This Row],[Age]] &gt;= 50, "Old",Customer_Churn_Records_26[[#This Row],[Age]] &gt;=35,"Middle-Age", "Young")</f>
        <v>Old</v>
      </c>
      <c r="H3529">
        <v>7</v>
      </c>
      <c r="I3529">
        <v>71996.09</v>
      </c>
      <c r="J3529">
        <v>1</v>
      </c>
      <c r="K3529">
        <v>1</v>
      </c>
      <c r="L3529">
        <v>1</v>
      </c>
      <c r="M3529">
        <v>139065.94</v>
      </c>
      <c r="N3529">
        <v>0</v>
      </c>
      <c r="O3529" t="str">
        <f>IF(Customer_Churn_Records_26[[#This Row],[Exited]] = 1, "Yes","No")</f>
        <v>No</v>
      </c>
      <c r="P3529">
        <v>0</v>
      </c>
      <c r="Q3529" t="str">
        <f>IF(Customer_Churn_Records_26[[#This Row],[Complain]] =1, "Yes", "No")</f>
        <v>No</v>
      </c>
      <c r="R3529">
        <v>2</v>
      </c>
      <c r="S3529" t="s">
        <v>4</v>
      </c>
      <c r="T3529">
        <v>317</v>
      </c>
    </row>
    <row r="3530" spans="1:20" x14ac:dyDescent="0.3">
      <c r="A3530">
        <v>15612769</v>
      </c>
      <c r="B3530" t="s">
        <v>1678</v>
      </c>
      <c r="C3530">
        <v>692</v>
      </c>
      <c r="D3530" t="s">
        <v>2</v>
      </c>
      <c r="E3530" t="s">
        <v>5</v>
      </c>
      <c r="F3530">
        <v>28</v>
      </c>
      <c r="G3530" t="str" cm="1">
        <f t="array" ref="G3530">_xlfn.SWITCH(TRUE, Customer_Churn_Records_26[[#This Row],[Age]] &gt;= 70, "Very Old",Customer_Churn_Records_26[[#This Row],[Age]] &gt;= 50, "Old",Customer_Churn_Records_26[[#This Row],[Age]] &gt;=35,"Middle-Age", "Young")</f>
        <v>Young</v>
      </c>
      <c r="H3530">
        <v>5</v>
      </c>
      <c r="I3530">
        <v>61581.97</v>
      </c>
      <c r="J3530">
        <v>1</v>
      </c>
      <c r="K3530">
        <v>1</v>
      </c>
      <c r="L3530">
        <v>1</v>
      </c>
      <c r="M3530">
        <v>70179.91</v>
      </c>
      <c r="N3530">
        <v>0</v>
      </c>
      <c r="O3530" t="str">
        <f>IF(Customer_Churn_Records_26[[#This Row],[Exited]] = 1, "Yes","No")</f>
        <v>No</v>
      </c>
      <c r="P3530">
        <v>0</v>
      </c>
      <c r="Q3530" t="str">
        <f>IF(Customer_Churn_Records_26[[#This Row],[Complain]] =1, "Yes", "No")</f>
        <v>No</v>
      </c>
      <c r="R3530">
        <v>3</v>
      </c>
      <c r="S3530" t="s">
        <v>8</v>
      </c>
      <c r="T3530">
        <v>963</v>
      </c>
    </row>
    <row r="3531" spans="1:20" x14ac:dyDescent="0.3">
      <c r="A3531">
        <v>15710853</v>
      </c>
      <c r="B3531" t="s">
        <v>49</v>
      </c>
      <c r="C3531">
        <v>623</v>
      </c>
      <c r="D3531" t="s">
        <v>2</v>
      </c>
      <c r="E3531" t="s">
        <v>1</v>
      </c>
      <c r="F3531">
        <v>24</v>
      </c>
      <c r="G3531" t="str" cm="1">
        <f t="array" ref="G3531">_xlfn.SWITCH(TRUE, Customer_Churn_Records_26[[#This Row],[Age]] &gt;= 70, "Very Old",Customer_Churn_Records_26[[#This Row],[Age]] &gt;= 50, "Old",Customer_Churn_Records_26[[#This Row],[Age]] &gt;=35,"Middle-Age", "Young")</f>
        <v>Young</v>
      </c>
      <c r="H3531">
        <v>5</v>
      </c>
      <c r="I3531">
        <v>0</v>
      </c>
      <c r="J3531">
        <v>2</v>
      </c>
      <c r="K3531">
        <v>1</v>
      </c>
      <c r="L3531">
        <v>0</v>
      </c>
      <c r="M3531">
        <v>116160.04</v>
      </c>
      <c r="N3531">
        <v>0</v>
      </c>
      <c r="O3531" t="str">
        <f>IF(Customer_Churn_Records_26[[#This Row],[Exited]] = 1, "Yes","No")</f>
        <v>No</v>
      </c>
      <c r="P3531">
        <v>0</v>
      </c>
      <c r="Q3531" t="str">
        <f>IF(Customer_Churn_Records_26[[#This Row],[Complain]] =1, "Yes", "No")</f>
        <v>No</v>
      </c>
      <c r="R3531">
        <v>1</v>
      </c>
      <c r="S3531" t="s">
        <v>4</v>
      </c>
      <c r="T3531">
        <v>776</v>
      </c>
    </row>
    <row r="3532" spans="1:20" x14ac:dyDescent="0.3">
      <c r="A3532">
        <v>15623712</v>
      </c>
      <c r="B3532" t="s">
        <v>752</v>
      </c>
      <c r="C3532">
        <v>453</v>
      </c>
      <c r="D3532" t="s">
        <v>15</v>
      </c>
      <c r="E3532" t="s">
        <v>1</v>
      </c>
      <c r="F3532">
        <v>42</v>
      </c>
      <c r="G3532" t="str" cm="1">
        <f t="array" ref="G3532">_xlfn.SWITCH(TRUE, Customer_Churn_Records_26[[#This Row],[Age]] &gt;= 70, "Very Old",Customer_Churn_Records_26[[#This Row],[Age]] &gt;= 50, "Old",Customer_Churn_Records_26[[#This Row],[Age]] &gt;=35,"Middle-Age", "Young")</f>
        <v>Middle-Age</v>
      </c>
      <c r="H3532">
        <v>5</v>
      </c>
      <c r="I3532">
        <v>0</v>
      </c>
      <c r="J3532">
        <v>3</v>
      </c>
      <c r="K3532">
        <v>1</v>
      </c>
      <c r="L3532">
        <v>0</v>
      </c>
      <c r="M3532">
        <v>83008.490000000005</v>
      </c>
      <c r="N3532">
        <v>1</v>
      </c>
      <c r="O3532" t="str">
        <f>IF(Customer_Churn_Records_26[[#This Row],[Exited]] = 1, "Yes","No")</f>
        <v>Yes</v>
      </c>
      <c r="P3532">
        <v>1</v>
      </c>
      <c r="Q3532" t="str">
        <f>IF(Customer_Churn_Records_26[[#This Row],[Complain]] =1, "Yes", "No")</f>
        <v>Yes</v>
      </c>
      <c r="R3532">
        <v>1</v>
      </c>
      <c r="S3532" t="s">
        <v>4</v>
      </c>
      <c r="T3532">
        <v>791</v>
      </c>
    </row>
    <row r="3533" spans="1:20" x14ac:dyDescent="0.3">
      <c r="A3533">
        <v>15653251</v>
      </c>
      <c r="B3533" t="s">
        <v>2320</v>
      </c>
      <c r="C3533">
        <v>408</v>
      </c>
      <c r="D3533" t="s">
        <v>2</v>
      </c>
      <c r="E3533" t="s">
        <v>1</v>
      </c>
      <c r="F3533">
        <v>84</v>
      </c>
      <c r="G3533" t="str" cm="1">
        <f t="array" ref="G3533">_xlfn.SWITCH(TRUE, Customer_Churn_Records_26[[#This Row],[Age]] &gt;= 70, "Very Old",Customer_Churn_Records_26[[#This Row],[Age]] &gt;= 50, "Old",Customer_Churn_Records_26[[#This Row],[Age]] &gt;=35,"Middle-Age", "Young")</f>
        <v>Very Old</v>
      </c>
      <c r="H3533">
        <v>8</v>
      </c>
      <c r="I3533">
        <v>87873.39</v>
      </c>
      <c r="J3533">
        <v>1</v>
      </c>
      <c r="K3533">
        <v>0</v>
      </c>
      <c r="L3533">
        <v>0</v>
      </c>
      <c r="M3533">
        <v>188484.52</v>
      </c>
      <c r="N3533">
        <v>1</v>
      </c>
      <c r="O3533" t="str">
        <f>IF(Customer_Churn_Records_26[[#This Row],[Exited]] = 1, "Yes","No")</f>
        <v>Yes</v>
      </c>
      <c r="P3533">
        <v>1</v>
      </c>
      <c r="Q3533" t="str">
        <f>IF(Customer_Churn_Records_26[[#This Row],[Complain]] =1, "Yes", "No")</f>
        <v>Yes</v>
      </c>
      <c r="R3533">
        <v>2</v>
      </c>
      <c r="S3533" t="s">
        <v>0</v>
      </c>
      <c r="T3533">
        <v>608</v>
      </c>
    </row>
    <row r="3534" spans="1:20" x14ac:dyDescent="0.3">
      <c r="A3534">
        <v>15755077</v>
      </c>
      <c r="B3534" t="s">
        <v>831</v>
      </c>
      <c r="C3534">
        <v>778</v>
      </c>
      <c r="D3534" t="s">
        <v>6</v>
      </c>
      <c r="E3534" t="s">
        <v>1</v>
      </c>
      <c r="F3534">
        <v>37</v>
      </c>
      <c r="G3534" t="str" cm="1">
        <f t="array" ref="G3534">_xlfn.SWITCH(TRUE, Customer_Churn_Records_26[[#This Row],[Age]] &gt;= 70, "Very Old",Customer_Churn_Records_26[[#This Row],[Age]] &gt;= 50, "Old",Customer_Churn_Records_26[[#This Row],[Age]] &gt;=35,"Middle-Age", "Young")</f>
        <v>Middle-Age</v>
      </c>
      <c r="H3534">
        <v>0</v>
      </c>
      <c r="I3534">
        <v>105617.73</v>
      </c>
      <c r="J3534">
        <v>2</v>
      </c>
      <c r="K3534">
        <v>1</v>
      </c>
      <c r="L3534">
        <v>1</v>
      </c>
      <c r="M3534">
        <v>133699.82</v>
      </c>
      <c r="N3534">
        <v>1</v>
      </c>
      <c r="O3534" t="str">
        <f>IF(Customer_Churn_Records_26[[#This Row],[Exited]] = 1, "Yes","No")</f>
        <v>Yes</v>
      </c>
      <c r="P3534">
        <v>1</v>
      </c>
      <c r="Q3534" t="str">
        <f>IF(Customer_Churn_Records_26[[#This Row],[Complain]] =1, "Yes", "No")</f>
        <v>Yes</v>
      </c>
      <c r="R3534">
        <v>1</v>
      </c>
      <c r="S3534" t="s">
        <v>4</v>
      </c>
      <c r="T3534">
        <v>607</v>
      </c>
    </row>
    <row r="3535" spans="1:20" x14ac:dyDescent="0.3">
      <c r="A3535">
        <v>15808557</v>
      </c>
      <c r="B3535" t="s">
        <v>21</v>
      </c>
      <c r="C3535">
        <v>695</v>
      </c>
      <c r="D3535" t="s">
        <v>2</v>
      </c>
      <c r="E3535" t="s">
        <v>1</v>
      </c>
      <c r="F3535">
        <v>42</v>
      </c>
      <c r="G3535" t="str" cm="1">
        <f t="array" ref="G3535">_xlfn.SWITCH(TRUE, Customer_Churn_Records_26[[#This Row],[Age]] &gt;= 70, "Very Old",Customer_Churn_Records_26[[#This Row],[Age]] &gt;= 50, "Old",Customer_Churn_Records_26[[#This Row],[Age]] &gt;=35,"Middle-Age", "Young")</f>
        <v>Middle-Age</v>
      </c>
      <c r="H3535">
        <v>5</v>
      </c>
      <c r="I3535">
        <v>0</v>
      </c>
      <c r="J3535">
        <v>1</v>
      </c>
      <c r="K3535">
        <v>0</v>
      </c>
      <c r="L3535">
        <v>1</v>
      </c>
      <c r="M3535">
        <v>72172.13</v>
      </c>
      <c r="N3535">
        <v>1</v>
      </c>
      <c r="O3535" t="str">
        <f>IF(Customer_Churn_Records_26[[#This Row],[Exited]] = 1, "Yes","No")</f>
        <v>Yes</v>
      </c>
      <c r="P3535">
        <v>1</v>
      </c>
      <c r="Q3535" t="str">
        <f>IF(Customer_Churn_Records_26[[#This Row],[Complain]] =1, "Yes", "No")</f>
        <v>Yes</v>
      </c>
      <c r="R3535">
        <v>5</v>
      </c>
      <c r="S3535" t="s">
        <v>10</v>
      </c>
      <c r="T3535">
        <v>583</v>
      </c>
    </row>
    <row r="3536" spans="1:20" x14ac:dyDescent="0.3">
      <c r="A3536">
        <v>15614687</v>
      </c>
      <c r="B3536" t="s">
        <v>479</v>
      </c>
      <c r="C3536">
        <v>677</v>
      </c>
      <c r="D3536" t="s">
        <v>6</v>
      </c>
      <c r="E3536" t="s">
        <v>1</v>
      </c>
      <c r="F3536">
        <v>44</v>
      </c>
      <c r="G3536" t="str" cm="1">
        <f t="array" ref="G3536">_xlfn.SWITCH(TRUE, Customer_Churn_Records_26[[#This Row],[Age]] &gt;= 70, "Very Old",Customer_Churn_Records_26[[#This Row],[Age]] &gt;= 50, "Old",Customer_Churn_Records_26[[#This Row],[Age]] &gt;=35,"Middle-Age", "Young")</f>
        <v>Middle-Age</v>
      </c>
      <c r="H3536">
        <v>4</v>
      </c>
      <c r="I3536">
        <v>148770.60999999999</v>
      </c>
      <c r="J3536">
        <v>2</v>
      </c>
      <c r="K3536">
        <v>1</v>
      </c>
      <c r="L3536">
        <v>1</v>
      </c>
      <c r="M3536">
        <v>191057.76</v>
      </c>
      <c r="N3536">
        <v>0</v>
      </c>
      <c r="O3536" t="str">
        <f>IF(Customer_Churn_Records_26[[#This Row],[Exited]] = 1, "Yes","No")</f>
        <v>No</v>
      </c>
      <c r="P3536">
        <v>0</v>
      </c>
      <c r="Q3536" t="str">
        <f>IF(Customer_Churn_Records_26[[#This Row],[Complain]] =1, "Yes", "No")</f>
        <v>No</v>
      </c>
      <c r="R3536">
        <v>2</v>
      </c>
      <c r="S3536" t="s">
        <v>10</v>
      </c>
      <c r="T3536">
        <v>277</v>
      </c>
    </row>
    <row r="3537" spans="1:20" x14ac:dyDescent="0.3">
      <c r="A3537">
        <v>15626882</v>
      </c>
      <c r="B3537" t="s">
        <v>2319</v>
      </c>
      <c r="C3537">
        <v>662</v>
      </c>
      <c r="D3537" t="s">
        <v>15</v>
      </c>
      <c r="E3537" t="s">
        <v>5</v>
      </c>
      <c r="F3537">
        <v>37</v>
      </c>
      <c r="G3537" t="str" cm="1">
        <f t="array" ref="G3537">_xlfn.SWITCH(TRUE, Customer_Churn_Records_26[[#This Row],[Age]] &gt;= 70, "Very Old",Customer_Churn_Records_26[[#This Row],[Age]] &gt;= 50, "Old",Customer_Churn_Records_26[[#This Row],[Age]] &gt;=35,"Middle-Age", "Young")</f>
        <v>Middle-Age</v>
      </c>
      <c r="H3537">
        <v>5</v>
      </c>
      <c r="I3537">
        <v>94901.09</v>
      </c>
      <c r="J3537">
        <v>1</v>
      </c>
      <c r="K3537">
        <v>1</v>
      </c>
      <c r="L3537">
        <v>1</v>
      </c>
      <c r="M3537">
        <v>48233.75</v>
      </c>
      <c r="N3537">
        <v>0</v>
      </c>
      <c r="O3537" t="str">
        <f>IF(Customer_Churn_Records_26[[#This Row],[Exited]] = 1, "Yes","No")</f>
        <v>No</v>
      </c>
      <c r="P3537">
        <v>0</v>
      </c>
      <c r="Q3537" t="str">
        <f>IF(Customer_Churn_Records_26[[#This Row],[Complain]] =1, "Yes", "No")</f>
        <v>No</v>
      </c>
      <c r="R3537">
        <v>1</v>
      </c>
      <c r="S3537" t="s">
        <v>0</v>
      </c>
      <c r="T3537">
        <v>579</v>
      </c>
    </row>
    <row r="3538" spans="1:20" x14ac:dyDescent="0.3">
      <c r="A3538">
        <v>15748034</v>
      </c>
      <c r="B3538" t="s">
        <v>2318</v>
      </c>
      <c r="C3538">
        <v>534</v>
      </c>
      <c r="D3538" t="s">
        <v>2</v>
      </c>
      <c r="E3538" t="s">
        <v>5</v>
      </c>
      <c r="F3538">
        <v>29</v>
      </c>
      <c r="G3538" t="str" cm="1">
        <f t="array" ref="G3538">_xlfn.SWITCH(TRUE, Customer_Churn_Records_26[[#This Row],[Age]] &gt;= 70, "Very Old",Customer_Churn_Records_26[[#This Row],[Age]] &gt;= 50, "Old",Customer_Churn_Records_26[[#This Row],[Age]] &gt;=35,"Middle-Age", "Young")</f>
        <v>Young</v>
      </c>
      <c r="H3538">
        <v>7</v>
      </c>
      <c r="I3538">
        <v>174851.9</v>
      </c>
      <c r="J3538">
        <v>1</v>
      </c>
      <c r="K3538">
        <v>1</v>
      </c>
      <c r="L3538">
        <v>1</v>
      </c>
      <c r="M3538">
        <v>79178.31</v>
      </c>
      <c r="N3538">
        <v>0</v>
      </c>
      <c r="O3538" t="str">
        <f>IF(Customer_Churn_Records_26[[#This Row],[Exited]] = 1, "Yes","No")</f>
        <v>No</v>
      </c>
      <c r="P3538">
        <v>0</v>
      </c>
      <c r="Q3538" t="str">
        <f>IF(Customer_Churn_Records_26[[#This Row],[Complain]] =1, "Yes", "No")</f>
        <v>No</v>
      </c>
      <c r="R3538">
        <v>1</v>
      </c>
      <c r="S3538" t="s">
        <v>0</v>
      </c>
      <c r="T3538">
        <v>342</v>
      </c>
    </row>
    <row r="3539" spans="1:20" x14ac:dyDescent="0.3">
      <c r="A3539">
        <v>15632324</v>
      </c>
      <c r="B3539" t="s">
        <v>1270</v>
      </c>
      <c r="C3539">
        <v>602</v>
      </c>
      <c r="D3539" t="s">
        <v>2</v>
      </c>
      <c r="E3539" t="s">
        <v>5</v>
      </c>
      <c r="F3539">
        <v>59</v>
      </c>
      <c r="G3539" t="str" cm="1">
        <f t="array" ref="G3539">_xlfn.SWITCH(TRUE, Customer_Churn_Records_26[[#This Row],[Age]] &gt;= 70, "Very Old",Customer_Churn_Records_26[[#This Row],[Age]] &gt;= 50, "Old",Customer_Churn_Records_26[[#This Row],[Age]] &gt;=35,"Middle-Age", "Young")</f>
        <v>Old</v>
      </c>
      <c r="H3539">
        <v>7</v>
      </c>
      <c r="I3539">
        <v>0</v>
      </c>
      <c r="J3539">
        <v>2</v>
      </c>
      <c r="K3539">
        <v>1</v>
      </c>
      <c r="L3539">
        <v>1</v>
      </c>
      <c r="M3539">
        <v>162347.04999999999</v>
      </c>
      <c r="N3539">
        <v>0</v>
      </c>
      <c r="O3539" t="str">
        <f>IF(Customer_Churn_Records_26[[#This Row],[Exited]] = 1, "Yes","No")</f>
        <v>No</v>
      </c>
      <c r="P3539">
        <v>0</v>
      </c>
      <c r="Q3539" t="str">
        <f>IF(Customer_Churn_Records_26[[#This Row],[Complain]] =1, "Yes", "No")</f>
        <v>No</v>
      </c>
      <c r="R3539">
        <v>3</v>
      </c>
      <c r="S3539" t="s">
        <v>8</v>
      </c>
      <c r="T3539">
        <v>280</v>
      </c>
    </row>
    <row r="3540" spans="1:20" x14ac:dyDescent="0.3">
      <c r="A3540">
        <v>15761023</v>
      </c>
      <c r="B3540" t="s">
        <v>441</v>
      </c>
      <c r="C3540">
        <v>554</v>
      </c>
      <c r="D3540" t="s">
        <v>6</v>
      </c>
      <c r="E3540" t="s">
        <v>1</v>
      </c>
      <c r="F3540">
        <v>43</v>
      </c>
      <c r="G3540" t="str" cm="1">
        <f t="array" ref="G3540">_xlfn.SWITCH(TRUE, Customer_Churn_Records_26[[#This Row],[Age]] &gt;= 70, "Very Old",Customer_Churn_Records_26[[#This Row],[Age]] &gt;= 50, "Old",Customer_Churn_Records_26[[#This Row],[Age]] &gt;=35,"Middle-Age", "Young")</f>
        <v>Middle-Age</v>
      </c>
      <c r="H3540">
        <v>2</v>
      </c>
      <c r="I3540">
        <v>120847.11</v>
      </c>
      <c r="J3540">
        <v>1</v>
      </c>
      <c r="K3540">
        <v>1</v>
      </c>
      <c r="L3540">
        <v>0</v>
      </c>
      <c r="M3540">
        <v>7611.61</v>
      </c>
      <c r="N3540">
        <v>1</v>
      </c>
      <c r="O3540" t="str">
        <f>IF(Customer_Churn_Records_26[[#This Row],[Exited]] = 1, "Yes","No")</f>
        <v>Yes</v>
      </c>
      <c r="P3540">
        <v>1</v>
      </c>
      <c r="Q3540" t="str">
        <f>IF(Customer_Churn_Records_26[[#This Row],[Complain]] =1, "Yes", "No")</f>
        <v>Yes</v>
      </c>
      <c r="R3540">
        <v>3</v>
      </c>
      <c r="S3540" t="s">
        <v>4</v>
      </c>
      <c r="T3540">
        <v>646</v>
      </c>
    </row>
    <row r="3541" spans="1:20" x14ac:dyDescent="0.3">
      <c r="A3541">
        <v>15761453</v>
      </c>
      <c r="B3541" t="s">
        <v>2317</v>
      </c>
      <c r="C3541">
        <v>667</v>
      </c>
      <c r="D3541" t="s">
        <v>2</v>
      </c>
      <c r="E3541" t="s">
        <v>5</v>
      </c>
      <c r="F3541">
        <v>42</v>
      </c>
      <c r="G3541" t="str" cm="1">
        <f t="array" ref="G3541">_xlfn.SWITCH(TRUE, Customer_Churn_Records_26[[#This Row],[Age]] &gt;= 70, "Very Old",Customer_Churn_Records_26[[#This Row],[Age]] &gt;= 50, "Old",Customer_Churn_Records_26[[#This Row],[Age]] &gt;=35,"Middle-Age", "Young")</f>
        <v>Middle-Age</v>
      </c>
      <c r="H3541">
        <v>6</v>
      </c>
      <c r="I3541">
        <v>0</v>
      </c>
      <c r="J3541">
        <v>1</v>
      </c>
      <c r="K3541">
        <v>1</v>
      </c>
      <c r="L3541">
        <v>0</v>
      </c>
      <c r="M3541">
        <v>88890.05</v>
      </c>
      <c r="N3541">
        <v>0</v>
      </c>
      <c r="O3541" t="str">
        <f>IF(Customer_Churn_Records_26[[#This Row],[Exited]] = 1, "Yes","No")</f>
        <v>No</v>
      </c>
      <c r="P3541">
        <v>0</v>
      </c>
      <c r="Q3541" t="str">
        <f>IF(Customer_Churn_Records_26[[#This Row],[Complain]] =1, "Yes", "No")</f>
        <v>No</v>
      </c>
      <c r="R3541">
        <v>3</v>
      </c>
      <c r="S3541" t="s">
        <v>10</v>
      </c>
      <c r="T3541">
        <v>905</v>
      </c>
    </row>
    <row r="3542" spans="1:20" x14ac:dyDescent="0.3">
      <c r="A3542">
        <v>15646726</v>
      </c>
      <c r="B3542" t="s">
        <v>585</v>
      </c>
      <c r="C3542">
        <v>672</v>
      </c>
      <c r="D3542" t="s">
        <v>2</v>
      </c>
      <c r="E3542" t="s">
        <v>5</v>
      </c>
      <c r="F3542">
        <v>43</v>
      </c>
      <c r="G3542" t="str" cm="1">
        <f t="array" ref="G3542">_xlfn.SWITCH(TRUE, Customer_Churn_Records_26[[#This Row],[Age]] &gt;= 70, "Very Old",Customer_Churn_Records_26[[#This Row],[Age]] &gt;= 50, "Old",Customer_Churn_Records_26[[#This Row],[Age]] &gt;=35,"Middle-Age", "Young")</f>
        <v>Middle-Age</v>
      </c>
      <c r="H3542">
        <v>5</v>
      </c>
      <c r="I3542">
        <v>0</v>
      </c>
      <c r="J3542">
        <v>1</v>
      </c>
      <c r="K3542">
        <v>0</v>
      </c>
      <c r="L3542">
        <v>0</v>
      </c>
      <c r="M3542">
        <v>63833.09</v>
      </c>
      <c r="N3542">
        <v>0</v>
      </c>
      <c r="O3542" t="str">
        <f>IF(Customer_Churn_Records_26[[#This Row],[Exited]] = 1, "Yes","No")</f>
        <v>No</v>
      </c>
      <c r="P3542">
        <v>0</v>
      </c>
      <c r="Q3542" t="str">
        <f>IF(Customer_Churn_Records_26[[#This Row],[Complain]] =1, "Yes", "No")</f>
        <v>No</v>
      </c>
      <c r="R3542">
        <v>4</v>
      </c>
      <c r="S3542" t="s">
        <v>4</v>
      </c>
      <c r="T3542">
        <v>333</v>
      </c>
    </row>
    <row r="3543" spans="1:20" x14ac:dyDescent="0.3">
      <c r="A3543">
        <v>15637169</v>
      </c>
      <c r="B3543" t="s">
        <v>150</v>
      </c>
      <c r="C3543">
        <v>838</v>
      </c>
      <c r="D3543" t="s">
        <v>15</v>
      </c>
      <c r="E3543" t="s">
        <v>1</v>
      </c>
      <c r="F3543">
        <v>67</v>
      </c>
      <c r="G3543" t="str" cm="1">
        <f t="array" ref="G3543">_xlfn.SWITCH(TRUE, Customer_Churn_Records_26[[#This Row],[Age]] &gt;= 70, "Very Old",Customer_Churn_Records_26[[#This Row],[Age]] &gt;= 50, "Old",Customer_Churn_Records_26[[#This Row],[Age]] &gt;=35,"Middle-Age", "Young")</f>
        <v>Old</v>
      </c>
      <c r="H3543">
        <v>4</v>
      </c>
      <c r="I3543">
        <v>103267.8</v>
      </c>
      <c r="J3543">
        <v>1</v>
      </c>
      <c r="K3543">
        <v>1</v>
      </c>
      <c r="L3543">
        <v>1</v>
      </c>
      <c r="M3543">
        <v>78310.039999999994</v>
      </c>
      <c r="N3543">
        <v>0</v>
      </c>
      <c r="O3543" t="str">
        <f>IF(Customer_Churn_Records_26[[#This Row],[Exited]] = 1, "Yes","No")</f>
        <v>No</v>
      </c>
      <c r="P3543">
        <v>0</v>
      </c>
      <c r="Q3543" t="str">
        <f>IF(Customer_Churn_Records_26[[#This Row],[Complain]] =1, "Yes", "No")</f>
        <v>No</v>
      </c>
      <c r="R3543">
        <v>5</v>
      </c>
      <c r="S3543" t="s">
        <v>4</v>
      </c>
      <c r="T3543">
        <v>241</v>
      </c>
    </row>
    <row r="3544" spans="1:20" x14ac:dyDescent="0.3">
      <c r="A3544">
        <v>15636024</v>
      </c>
      <c r="B3544" t="s">
        <v>1454</v>
      </c>
      <c r="C3544">
        <v>692</v>
      </c>
      <c r="D3544" t="s">
        <v>15</v>
      </c>
      <c r="E3544" t="s">
        <v>1</v>
      </c>
      <c r="F3544">
        <v>34</v>
      </c>
      <c r="G3544" t="str" cm="1">
        <f t="array" ref="G3544">_xlfn.SWITCH(TRUE, Customer_Churn_Records_26[[#This Row],[Age]] &gt;= 70, "Very Old",Customer_Churn_Records_26[[#This Row],[Age]] &gt;= 50, "Old",Customer_Churn_Records_26[[#This Row],[Age]] &gt;=35,"Middle-Age", "Young")</f>
        <v>Young</v>
      </c>
      <c r="H3544">
        <v>4</v>
      </c>
      <c r="I3544">
        <v>109699.08</v>
      </c>
      <c r="J3544">
        <v>1</v>
      </c>
      <c r="K3544">
        <v>1</v>
      </c>
      <c r="L3544">
        <v>1</v>
      </c>
      <c r="M3544">
        <v>37898.910000000003</v>
      </c>
      <c r="N3544">
        <v>0</v>
      </c>
      <c r="O3544" t="str">
        <f>IF(Customer_Churn_Records_26[[#This Row],[Exited]] = 1, "Yes","No")</f>
        <v>No</v>
      </c>
      <c r="P3544">
        <v>0</v>
      </c>
      <c r="Q3544" t="str">
        <f>IF(Customer_Churn_Records_26[[#This Row],[Complain]] =1, "Yes", "No")</f>
        <v>No</v>
      </c>
      <c r="R3544">
        <v>2</v>
      </c>
      <c r="S3544" t="s">
        <v>8</v>
      </c>
      <c r="T3544">
        <v>489</v>
      </c>
    </row>
    <row r="3545" spans="1:20" x14ac:dyDescent="0.3">
      <c r="A3545">
        <v>15801218</v>
      </c>
      <c r="B3545" t="s">
        <v>2316</v>
      </c>
      <c r="C3545">
        <v>675</v>
      </c>
      <c r="D3545" t="s">
        <v>2</v>
      </c>
      <c r="E3545" t="s">
        <v>5</v>
      </c>
      <c r="F3545">
        <v>49</v>
      </c>
      <c r="G3545" t="str" cm="1">
        <f t="array" ref="G3545">_xlfn.SWITCH(TRUE, Customer_Churn_Records_26[[#This Row],[Age]] &gt;= 70, "Very Old",Customer_Churn_Records_26[[#This Row],[Age]] &gt;= 50, "Old",Customer_Churn_Records_26[[#This Row],[Age]] &gt;=35,"Middle-Age", "Young")</f>
        <v>Middle-Age</v>
      </c>
      <c r="H3545">
        <v>8</v>
      </c>
      <c r="I3545">
        <v>135133.39000000001</v>
      </c>
      <c r="J3545">
        <v>1</v>
      </c>
      <c r="K3545">
        <v>0</v>
      </c>
      <c r="L3545">
        <v>1</v>
      </c>
      <c r="M3545">
        <v>179521.24</v>
      </c>
      <c r="N3545">
        <v>1</v>
      </c>
      <c r="O3545" t="str">
        <f>IF(Customer_Churn_Records_26[[#This Row],[Exited]] = 1, "Yes","No")</f>
        <v>Yes</v>
      </c>
      <c r="P3545">
        <v>1</v>
      </c>
      <c r="Q3545" t="str">
        <f>IF(Customer_Churn_Records_26[[#This Row],[Complain]] =1, "Yes", "No")</f>
        <v>Yes</v>
      </c>
      <c r="R3545">
        <v>4</v>
      </c>
      <c r="S3545" t="s">
        <v>4</v>
      </c>
      <c r="T3545">
        <v>229</v>
      </c>
    </row>
    <row r="3546" spans="1:20" x14ac:dyDescent="0.3">
      <c r="A3546">
        <v>15642655</v>
      </c>
      <c r="B3546" t="s">
        <v>1556</v>
      </c>
      <c r="C3546">
        <v>731</v>
      </c>
      <c r="D3546" t="s">
        <v>15</v>
      </c>
      <c r="E3546" t="s">
        <v>5</v>
      </c>
      <c r="F3546">
        <v>33</v>
      </c>
      <c r="G3546" t="str" cm="1">
        <f t="array" ref="G3546">_xlfn.SWITCH(TRUE, Customer_Churn_Records_26[[#This Row],[Age]] &gt;= 70, "Very Old",Customer_Churn_Records_26[[#This Row],[Age]] &gt;= 50, "Old",Customer_Churn_Records_26[[#This Row],[Age]] &gt;=35,"Middle-Age", "Young")</f>
        <v>Young</v>
      </c>
      <c r="H3546">
        <v>1</v>
      </c>
      <c r="I3546">
        <v>0</v>
      </c>
      <c r="J3546">
        <v>1</v>
      </c>
      <c r="K3546">
        <v>1</v>
      </c>
      <c r="L3546">
        <v>0</v>
      </c>
      <c r="M3546">
        <v>130726.96</v>
      </c>
      <c r="N3546">
        <v>0</v>
      </c>
      <c r="O3546" t="str">
        <f>IF(Customer_Churn_Records_26[[#This Row],[Exited]] = 1, "Yes","No")</f>
        <v>No</v>
      </c>
      <c r="P3546">
        <v>0</v>
      </c>
      <c r="Q3546" t="str">
        <f>IF(Customer_Churn_Records_26[[#This Row],[Complain]] =1, "Yes", "No")</f>
        <v>No</v>
      </c>
      <c r="R3546">
        <v>1</v>
      </c>
      <c r="S3546" t="s">
        <v>4</v>
      </c>
      <c r="T3546">
        <v>462</v>
      </c>
    </row>
    <row r="3547" spans="1:20" x14ac:dyDescent="0.3">
      <c r="A3547">
        <v>15690130</v>
      </c>
      <c r="B3547" t="s">
        <v>955</v>
      </c>
      <c r="C3547">
        <v>468</v>
      </c>
      <c r="D3547" t="s">
        <v>2</v>
      </c>
      <c r="E3547" t="s">
        <v>1</v>
      </c>
      <c r="F3547">
        <v>32</v>
      </c>
      <c r="G3547" t="str" cm="1">
        <f t="array" ref="G3547">_xlfn.SWITCH(TRUE, Customer_Churn_Records_26[[#This Row],[Age]] &gt;= 70, "Very Old",Customer_Churn_Records_26[[#This Row],[Age]] &gt;= 50, "Old",Customer_Churn_Records_26[[#This Row],[Age]] &gt;=35,"Middle-Age", "Young")</f>
        <v>Young</v>
      </c>
      <c r="H3547">
        <v>8</v>
      </c>
      <c r="I3547">
        <v>137649.47</v>
      </c>
      <c r="J3547">
        <v>1</v>
      </c>
      <c r="K3547">
        <v>0</v>
      </c>
      <c r="L3547">
        <v>0</v>
      </c>
      <c r="M3547">
        <v>198714.29</v>
      </c>
      <c r="N3547">
        <v>0</v>
      </c>
      <c r="O3547" t="str">
        <f>IF(Customer_Churn_Records_26[[#This Row],[Exited]] = 1, "Yes","No")</f>
        <v>No</v>
      </c>
      <c r="P3547">
        <v>0</v>
      </c>
      <c r="Q3547" t="str">
        <f>IF(Customer_Churn_Records_26[[#This Row],[Complain]] =1, "Yes", "No")</f>
        <v>No</v>
      </c>
      <c r="R3547">
        <v>4</v>
      </c>
      <c r="S3547" t="s">
        <v>10</v>
      </c>
      <c r="T3547">
        <v>929</v>
      </c>
    </row>
    <row r="3548" spans="1:20" x14ac:dyDescent="0.3">
      <c r="A3548">
        <v>15653753</v>
      </c>
      <c r="B3548" t="s">
        <v>342</v>
      </c>
      <c r="C3548">
        <v>542</v>
      </c>
      <c r="D3548" t="s">
        <v>15</v>
      </c>
      <c r="E3548" t="s">
        <v>5</v>
      </c>
      <c r="F3548">
        <v>43</v>
      </c>
      <c r="G3548" t="str" cm="1">
        <f t="array" ref="G3548">_xlfn.SWITCH(TRUE, Customer_Churn_Records_26[[#This Row],[Age]] &gt;= 70, "Very Old",Customer_Churn_Records_26[[#This Row],[Age]] &gt;= 50, "Old",Customer_Churn_Records_26[[#This Row],[Age]] &gt;=35,"Middle-Age", "Young")</f>
        <v>Middle-Age</v>
      </c>
      <c r="H3548">
        <v>6</v>
      </c>
      <c r="I3548">
        <v>113567.94</v>
      </c>
      <c r="J3548">
        <v>1</v>
      </c>
      <c r="K3548">
        <v>1</v>
      </c>
      <c r="L3548">
        <v>0</v>
      </c>
      <c r="M3548">
        <v>89543.25</v>
      </c>
      <c r="N3548">
        <v>0</v>
      </c>
      <c r="O3548" t="str">
        <f>IF(Customer_Churn_Records_26[[#This Row],[Exited]] = 1, "Yes","No")</f>
        <v>No</v>
      </c>
      <c r="P3548">
        <v>0</v>
      </c>
      <c r="Q3548" t="str">
        <f>IF(Customer_Churn_Records_26[[#This Row],[Complain]] =1, "Yes", "No")</f>
        <v>No</v>
      </c>
      <c r="R3548">
        <v>5</v>
      </c>
      <c r="S3548" t="s">
        <v>8</v>
      </c>
      <c r="T3548">
        <v>237</v>
      </c>
    </row>
    <row r="3549" spans="1:20" x14ac:dyDescent="0.3">
      <c r="A3549">
        <v>15641359</v>
      </c>
      <c r="B3549" t="s">
        <v>42</v>
      </c>
      <c r="C3549">
        <v>662</v>
      </c>
      <c r="D3549" t="s">
        <v>15</v>
      </c>
      <c r="E3549" t="s">
        <v>1</v>
      </c>
      <c r="F3549">
        <v>35</v>
      </c>
      <c r="G3549" t="str" cm="1">
        <f t="array" ref="G3549">_xlfn.SWITCH(TRUE, Customer_Churn_Records_26[[#This Row],[Age]] &gt;= 70, "Very Old",Customer_Churn_Records_26[[#This Row],[Age]] &gt;= 50, "Old",Customer_Churn_Records_26[[#This Row],[Age]] &gt;=35,"Middle-Age", "Young")</f>
        <v>Middle-Age</v>
      </c>
      <c r="H3549">
        <v>6</v>
      </c>
      <c r="I3549">
        <v>0</v>
      </c>
      <c r="J3549">
        <v>2</v>
      </c>
      <c r="K3549">
        <v>0</v>
      </c>
      <c r="L3549">
        <v>0</v>
      </c>
      <c r="M3549">
        <v>2423.9</v>
      </c>
      <c r="N3549">
        <v>1</v>
      </c>
      <c r="O3549" t="str">
        <f>IF(Customer_Churn_Records_26[[#This Row],[Exited]] = 1, "Yes","No")</f>
        <v>Yes</v>
      </c>
      <c r="P3549">
        <v>1</v>
      </c>
      <c r="Q3549" t="str">
        <f>IF(Customer_Churn_Records_26[[#This Row],[Complain]] =1, "Yes", "No")</f>
        <v>Yes</v>
      </c>
      <c r="R3549">
        <v>4</v>
      </c>
      <c r="S3549" t="s">
        <v>0</v>
      </c>
      <c r="T3549">
        <v>730</v>
      </c>
    </row>
    <row r="3550" spans="1:20" x14ac:dyDescent="0.3">
      <c r="A3550">
        <v>15776827</v>
      </c>
      <c r="B3550" t="s">
        <v>2315</v>
      </c>
      <c r="C3550">
        <v>770</v>
      </c>
      <c r="D3550" t="s">
        <v>6</v>
      </c>
      <c r="E3550" t="s">
        <v>5</v>
      </c>
      <c r="F3550">
        <v>37</v>
      </c>
      <c r="G3550" t="str" cm="1">
        <f t="array" ref="G3550">_xlfn.SWITCH(TRUE, Customer_Churn_Records_26[[#This Row],[Age]] &gt;= 70, "Very Old",Customer_Churn_Records_26[[#This Row],[Age]] &gt;= 50, "Old",Customer_Churn_Records_26[[#This Row],[Age]] &gt;=35,"Middle-Age", "Young")</f>
        <v>Middle-Age</v>
      </c>
      <c r="H3550">
        <v>5</v>
      </c>
      <c r="I3550">
        <v>141547.26</v>
      </c>
      <c r="J3550">
        <v>2</v>
      </c>
      <c r="K3550">
        <v>0</v>
      </c>
      <c r="L3550">
        <v>1</v>
      </c>
      <c r="M3550">
        <v>180326.83</v>
      </c>
      <c r="N3550">
        <v>0</v>
      </c>
      <c r="O3550" t="str">
        <f>IF(Customer_Churn_Records_26[[#This Row],[Exited]] = 1, "Yes","No")</f>
        <v>No</v>
      </c>
      <c r="P3550">
        <v>0</v>
      </c>
      <c r="Q3550" t="str">
        <f>IF(Customer_Churn_Records_26[[#This Row],[Complain]] =1, "Yes", "No")</f>
        <v>No</v>
      </c>
      <c r="R3550">
        <v>2</v>
      </c>
      <c r="S3550" t="s">
        <v>0</v>
      </c>
      <c r="T3550">
        <v>890</v>
      </c>
    </row>
    <row r="3551" spans="1:20" x14ac:dyDescent="0.3">
      <c r="A3551">
        <v>15647725</v>
      </c>
      <c r="B3551" t="s">
        <v>1184</v>
      </c>
      <c r="C3551">
        <v>675</v>
      </c>
      <c r="D3551" t="s">
        <v>2</v>
      </c>
      <c r="E3551" t="s">
        <v>1</v>
      </c>
      <c r="F3551">
        <v>61</v>
      </c>
      <c r="G3551" t="str" cm="1">
        <f t="array" ref="G3551">_xlfn.SWITCH(TRUE, Customer_Churn_Records_26[[#This Row],[Age]] &gt;= 70, "Very Old",Customer_Churn_Records_26[[#This Row],[Age]] &gt;= 50, "Old",Customer_Churn_Records_26[[#This Row],[Age]] &gt;=35,"Middle-Age", "Young")</f>
        <v>Old</v>
      </c>
      <c r="H3551">
        <v>5</v>
      </c>
      <c r="I3551">
        <v>62055.17</v>
      </c>
      <c r="J3551">
        <v>3</v>
      </c>
      <c r="K3551">
        <v>1</v>
      </c>
      <c r="L3551">
        <v>0</v>
      </c>
      <c r="M3551">
        <v>166305.16</v>
      </c>
      <c r="N3551">
        <v>1</v>
      </c>
      <c r="O3551" t="str">
        <f>IF(Customer_Churn_Records_26[[#This Row],[Exited]] = 1, "Yes","No")</f>
        <v>Yes</v>
      </c>
      <c r="P3551">
        <v>1</v>
      </c>
      <c r="Q3551" t="str">
        <f>IF(Customer_Churn_Records_26[[#This Row],[Complain]] =1, "Yes", "No")</f>
        <v>Yes</v>
      </c>
      <c r="R3551">
        <v>4</v>
      </c>
      <c r="S3551" t="s">
        <v>10</v>
      </c>
      <c r="T3551">
        <v>716</v>
      </c>
    </row>
    <row r="3552" spans="1:20" x14ac:dyDescent="0.3">
      <c r="A3552">
        <v>15648455</v>
      </c>
      <c r="B3552" t="s">
        <v>673</v>
      </c>
      <c r="C3552">
        <v>647</v>
      </c>
      <c r="D3552" t="s">
        <v>6</v>
      </c>
      <c r="E3552" t="s">
        <v>5</v>
      </c>
      <c r="F3552">
        <v>51</v>
      </c>
      <c r="G3552" t="str" cm="1">
        <f t="array" ref="G3552">_xlfn.SWITCH(TRUE, Customer_Churn_Records_26[[#This Row],[Age]] &gt;= 70, "Very Old",Customer_Churn_Records_26[[#This Row],[Age]] &gt;= 50, "Old",Customer_Churn_Records_26[[#This Row],[Age]] &gt;=35,"Middle-Age", "Young")</f>
        <v>Old</v>
      </c>
      <c r="H3552">
        <v>4</v>
      </c>
      <c r="I3552">
        <v>131156.76</v>
      </c>
      <c r="J3552">
        <v>1</v>
      </c>
      <c r="K3552">
        <v>1</v>
      </c>
      <c r="L3552">
        <v>0</v>
      </c>
      <c r="M3552">
        <v>29883.63</v>
      </c>
      <c r="N3552">
        <v>0</v>
      </c>
      <c r="O3552" t="str">
        <f>IF(Customer_Churn_Records_26[[#This Row],[Exited]] = 1, "Yes","No")</f>
        <v>No</v>
      </c>
      <c r="P3552">
        <v>0</v>
      </c>
      <c r="Q3552" t="str">
        <f>IF(Customer_Churn_Records_26[[#This Row],[Complain]] =1, "Yes", "No")</f>
        <v>No</v>
      </c>
      <c r="R3552">
        <v>3</v>
      </c>
      <c r="S3552" t="s">
        <v>4</v>
      </c>
      <c r="T3552">
        <v>531</v>
      </c>
    </row>
    <row r="3553" spans="1:20" x14ac:dyDescent="0.3">
      <c r="A3553">
        <v>15580629</v>
      </c>
      <c r="B3553" t="s">
        <v>2314</v>
      </c>
      <c r="C3553">
        <v>604</v>
      </c>
      <c r="D3553" t="s">
        <v>2</v>
      </c>
      <c r="E3553" t="s">
        <v>5</v>
      </c>
      <c r="F3553">
        <v>31</v>
      </c>
      <c r="G3553" t="str" cm="1">
        <f t="array" ref="G3553">_xlfn.SWITCH(TRUE, Customer_Churn_Records_26[[#This Row],[Age]] &gt;= 70, "Very Old",Customer_Churn_Records_26[[#This Row],[Age]] &gt;= 50, "Old",Customer_Churn_Records_26[[#This Row],[Age]] &gt;=35,"Middle-Age", "Young")</f>
        <v>Young</v>
      </c>
      <c r="H3553">
        <v>6</v>
      </c>
      <c r="I3553">
        <v>134837.57999999999</v>
      </c>
      <c r="J3553">
        <v>1</v>
      </c>
      <c r="K3553">
        <v>1</v>
      </c>
      <c r="L3553">
        <v>0</v>
      </c>
      <c r="M3553">
        <v>192029.19</v>
      </c>
      <c r="N3553">
        <v>0</v>
      </c>
      <c r="O3553" t="str">
        <f>IF(Customer_Churn_Records_26[[#This Row],[Exited]] = 1, "Yes","No")</f>
        <v>No</v>
      </c>
      <c r="P3553">
        <v>0</v>
      </c>
      <c r="Q3553" t="str">
        <f>IF(Customer_Churn_Records_26[[#This Row],[Complain]] =1, "Yes", "No")</f>
        <v>No</v>
      </c>
      <c r="R3553">
        <v>3</v>
      </c>
      <c r="S3553" t="s">
        <v>4</v>
      </c>
      <c r="T3553">
        <v>359</v>
      </c>
    </row>
    <row r="3554" spans="1:20" x14ac:dyDescent="0.3">
      <c r="A3554">
        <v>15730161</v>
      </c>
      <c r="B3554" t="s">
        <v>232</v>
      </c>
      <c r="C3554">
        <v>833</v>
      </c>
      <c r="D3554" t="s">
        <v>2</v>
      </c>
      <c r="E3554" t="s">
        <v>1</v>
      </c>
      <c r="F3554">
        <v>39</v>
      </c>
      <c r="G3554" t="str" cm="1">
        <f t="array" ref="G3554">_xlfn.SWITCH(TRUE, Customer_Churn_Records_26[[#This Row],[Age]] &gt;= 70, "Very Old",Customer_Churn_Records_26[[#This Row],[Age]] &gt;= 50, "Old",Customer_Churn_Records_26[[#This Row],[Age]] &gt;=35,"Middle-Age", "Young")</f>
        <v>Middle-Age</v>
      </c>
      <c r="H3554">
        <v>3</v>
      </c>
      <c r="I3554">
        <v>0</v>
      </c>
      <c r="J3554">
        <v>2</v>
      </c>
      <c r="K3554">
        <v>1</v>
      </c>
      <c r="L3554">
        <v>0</v>
      </c>
      <c r="M3554">
        <v>1710.89</v>
      </c>
      <c r="N3554">
        <v>0</v>
      </c>
      <c r="O3554" t="str">
        <f>IF(Customer_Churn_Records_26[[#This Row],[Exited]] = 1, "Yes","No")</f>
        <v>No</v>
      </c>
      <c r="P3554">
        <v>0</v>
      </c>
      <c r="Q3554" t="str">
        <f>IF(Customer_Churn_Records_26[[#This Row],[Complain]] =1, "Yes", "No")</f>
        <v>No</v>
      </c>
      <c r="R3554">
        <v>1</v>
      </c>
      <c r="S3554" t="s">
        <v>0</v>
      </c>
      <c r="T3554">
        <v>779</v>
      </c>
    </row>
    <row r="3555" spans="1:20" x14ac:dyDescent="0.3">
      <c r="A3555">
        <v>15626612</v>
      </c>
      <c r="B3555" t="s">
        <v>670</v>
      </c>
      <c r="C3555">
        <v>741</v>
      </c>
      <c r="D3555" t="s">
        <v>15</v>
      </c>
      <c r="E3555" t="s">
        <v>5</v>
      </c>
      <c r="F3555">
        <v>40</v>
      </c>
      <c r="G3555" t="str" cm="1">
        <f t="array" ref="G3555">_xlfn.SWITCH(TRUE, Customer_Churn_Records_26[[#This Row],[Age]] &gt;= 70, "Very Old",Customer_Churn_Records_26[[#This Row],[Age]] &gt;= 50, "Old",Customer_Churn_Records_26[[#This Row],[Age]] &gt;=35,"Middle-Age", "Young")</f>
        <v>Middle-Age</v>
      </c>
      <c r="H3555">
        <v>4</v>
      </c>
      <c r="I3555">
        <v>104784.23</v>
      </c>
      <c r="J3555">
        <v>1</v>
      </c>
      <c r="K3555">
        <v>1</v>
      </c>
      <c r="L3555">
        <v>0</v>
      </c>
      <c r="M3555">
        <v>135163.76</v>
      </c>
      <c r="N3555">
        <v>1</v>
      </c>
      <c r="O3555" t="str">
        <f>IF(Customer_Churn_Records_26[[#This Row],[Exited]] = 1, "Yes","No")</f>
        <v>Yes</v>
      </c>
      <c r="P3555">
        <v>1</v>
      </c>
      <c r="Q3555" t="str">
        <f>IF(Customer_Churn_Records_26[[#This Row],[Complain]] =1, "Yes", "No")</f>
        <v>Yes</v>
      </c>
      <c r="R3555">
        <v>5</v>
      </c>
      <c r="S3555" t="s">
        <v>0</v>
      </c>
      <c r="T3555">
        <v>417</v>
      </c>
    </row>
    <row r="3556" spans="1:20" x14ac:dyDescent="0.3">
      <c r="A3556">
        <v>15662865</v>
      </c>
      <c r="B3556" t="s">
        <v>890</v>
      </c>
      <c r="C3556">
        <v>658</v>
      </c>
      <c r="D3556" t="s">
        <v>15</v>
      </c>
      <c r="E3556" t="s">
        <v>5</v>
      </c>
      <c r="F3556">
        <v>36</v>
      </c>
      <c r="G3556" t="str" cm="1">
        <f t="array" ref="G3556">_xlfn.SWITCH(TRUE, Customer_Churn_Records_26[[#This Row],[Age]] &gt;= 70, "Very Old",Customer_Churn_Records_26[[#This Row],[Age]] &gt;= 50, "Old",Customer_Churn_Records_26[[#This Row],[Age]] &gt;=35,"Middle-Age", "Young")</f>
        <v>Middle-Age</v>
      </c>
      <c r="H3556">
        <v>1</v>
      </c>
      <c r="I3556">
        <v>0</v>
      </c>
      <c r="J3556">
        <v>2</v>
      </c>
      <c r="K3556">
        <v>0</v>
      </c>
      <c r="L3556">
        <v>1</v>
      </c>
      <c r="M3556">
        <v>84927.42</v>
      </c>
      <c r="N3556">
        <v>0</v>
      </c>
      <c r="O3556" t="str">
        <f>IF(Customer_Churn_Records_26[[#This Row],[Exited]] = 1, "Yes","No")</f>
        <v>No</v>
      </c>
      <c r="P3556">
        <v>0</v>
      </c>
      <c r="Q3556" t="str">
        <f>IF(Customer_Churn_Records_26[[#This Row],[Complain]] =1, "Yes", "No")</f>
        <v>No</v>
      </c>
      <c r="R3556">
        <v>1</v>
      </c>
      <c r="S3556" t="s">
        <v>8</v>
      </c>
      <c r="T3556">
        <v>374</v>
      </c>
    </row>
    <row r="3557" spans="1:20" x14ac:dyDescent="0.3">
      <c r="A3557">
        <v>15629094</v>
      </c>
      <c r="B3557" t="s">
        <v>1429</v>
      </c>
      <c r="C3557">
        <v>528</v>
      </c>
      <c r="D3557" t="s">
        <v>2</v>
      </c>
      <c r="E3557" t="s">
        <v>1</v>
      </c>
      <c r="F3557">
        <v>36</v>
      </c>
      <c r="G3557" t="str" cm="1">
        <f t="array" ref="G3557">_xlfn.SWITCH(TRUE, Customer_Churn_Records_26[[#This Row],[Age]] &gt;= 70, "Very Old",Customer_Churn_Records_26[[#This Row],[Age]] &gt;= 50, "Old",Customer_Churn_Records_26[[#This Row],[Age]] &gt;=35,"Middle-Age", "Young")</f>
        <v>Middle-Age</v>
      </c>
      <c r="H3557">
        <v>1</v>
      </c>
      <c r="I3557">
        <v>156948.41</v>
      </c>
      <c r="J3557">
        <v>1</v>
      </c>
      <c r="K3557">
        <v>1</v>
      </c>
      <c r="L3557">
        <v>1</v>
      </c>
      <c r="M3557">
        <v>149912.28</v>
      </c>
      <c r="N3557">
        <v>1</v>
      </c>
      <c r="O3557" t="str">
        <f>IF(Customer_Churn_Records_26[[#This Row],[Exited]] = 1, "Yes","No")</f>
        <v>Yes</v>
      </c>
      <c r="P3557">
        <v>1</v>
      </c>
      <c r="Q3557" t="str">
        <f>IF(Customer_Churn_Records_26[[#This Row],[Complain]] =1, "Yes", "No")</f>
        <v>Yes</v>
      </c>
      <c r="R3557">
        <v>2</v>
      </c>
      <c r="S3557" t="s">
        <v>4</v>
      </c>
      <c r="T3557">
        <v>711</v>
      </c>
    </row>
    <row r="3558" spans="1:20" x14ac:dyDescent="0.3">
      <c r="A3558">
        <v>15651823</v>
      </c>
      <c r="B3558" t="s">
        <v>1007</v>
      </c>
      <c r="C3558">
        <v>590</v>
      </c>
      <c r="D3558" t="s">
        <v>2</v>
      </c>
      <c r="E3558" t="s">
        <v>1</v>
      </c>
      <c r="F3558">
        <v>60</v>
      </c>
      <c r="G3558" t="str" cm="1">
        <f t="array" ref="G3558">_xlfn.SWITCH(TRUE, Customer_Churn_Records_26[[#This Row],[Age]] &gt;= 70, "Very Old",Customer_Churn_Records_26[[#This Row],[Age]] &gt;= 50, "Old",Customer_Churn_Records_26[[#This Row],[Age]] &gt;=35,"Middle-Age", "Young")</f>
        <v>Old</v>
      </c>
      <c r="H3558">
        <v>6</v>
      </c>
      <c r="I3558">
        <v>147751.75</v>
      </c>
      <c r="J3558">
        <v>1</v>
      </c>
      <c r="K3558">
        <v>1</v>
      </c>
      <c r="L3558">
        <v>0</v>
      </c>
      <c r="M3558">
        <v>88206.04</v>
      </c>
      <c r="N3558">
        <v>1</v>
      </c>
      <c r="O3558" t="str">
        <f>IF(Customer_Churn_Records_26[[#This Row],[Exited]] = 1, "Yes","No")</f>
        <v>Yes</v>
      </c>
      <c r="P3558">
        <v>1</v>
      </c>
      <c r="Q3558" t="str">
        <f>IF(Customer_Churn_Records_26[[#This Row],[Complain]] =1, "Yes", "No")</f>
        <v>Yes</v>
      </c>
      <c r="R3558">
        <v>3</v>
      </c>
      <c r="S3558" t="s">
        <v>8</v>
      </c>
      <c r="T3558">
        <v>289</v>
      </c>
    </row>
    <row r="3559" spans="1:20" x14ac:dyDescent="0.3">
      <c r="A3559">
        <v>15594827</v>
      </c>
      <c r="B3559" t="s">
        <v>2313</v>
      </c>
      <c r="C3559">
        <v>675</v>
      </c>
      <c r="D3559" t="s">
        <v>2</v>
      </c>
      <c r="E3559" t="s">
        <v>5</v>
      </c>
      <c r="F3559">
        <v>34</v>
      </c>
      <c r="G3559" t="str" cm="1">
        <f t="array" ref="G3559">_xlfn.SWITCH(TRUE, Customer_Churn_Records_26[[#This Row],[Age]] &gt;= 70, "Very Old",Customer_Churn_Records_26[[#This Row],[Age]] &gt;= 50, "Old",Customer_Churn_Records_26[[#This Row],[Age]] &gt;=35,"Middle-Age", "Young")</f>
        <v>Young</v>
      </c>
      <c r="H3559">
        <v>1</v>
      </c>
      <c r="I3559">
        <v>124619.33</v>
      </c>
      <c r="J3559">
        <v>2</v>
      </c>
      <c r="K3559">
        <v>0</v>
      </c>
      <c r="L3559">
        <v>1</v>
      </c>
      <c r="M3559">
        <v>163667.56</v>
      </c>
      <c r="N3559">
        <v>0</v>
      </c>
      <c r="O3559" t="str">
        <f>IF(Customer_Churn_Records_26[[#This Row],[Exited]] = 1, "Yes","No")</f>
        <v>No</v>
      </c>
      <c r="P3559">
        <v>0</v>
      </c>
      <c r="Q3559" t="str">
        <f>IF(Customer_Churn_Records_26[[#This Row],[Complain]] =1, "Yes", "No")</f>
        <v>No</v>
      </c>
      <c r="R3559">
        <v>1</v>
      </c>
      <c r="S3559" t="s">
        <v>10</v>
      </c>
      <c r="T3559">
        <v>674</v>
      </c>
    </row>
    <row r="3560" spans="1:20" x14ac:dyDescent="0.3">
      <c r="A3560">
        <v>15786392</v>
      </c>
      <c r="B3560" t="s">
        <v>648</v>
      </c>
      <c r="C3560">
        <v>765</v>
      </c>
      <c r="D3560" t="s">
        <v>2</v>
      </c>
      <c r="E3560" t="s">
        <v>5</v>
      </c>
      <c r="F3560">
        <v>41</v>
      </c>
      <c r="G3560" t="str" cm="1">
        <f t="array" ref="G3560">_xlfn.SWITCH(TRUE, Customer_Churn_Records_26[[#This Row],[Age]] &gt;= 70, "Very Old",Customer_Churn_Records_26[[#This Row],[Age]] &gt;= 50, "Old",Customer_Churn_Records_26[[#This Row],[Age]] &gt;=35,"Middle-Age", "Young")</f>
        <v>Middle-Age</v>
      </c>
      <c r="H3560">
        <v>4</v>
      </c>
      <c r="I3560">
        <v>124182.21</v>
      </c>
      <c r="J3560">
        <v>1</v>
      </c>
      <c r="K3560">
        <v>0</v>
      </c>
      <c r="L3560">
        <v>0</v>
      </c>
      <c r="M3560">
        <v>100153.43</v>
      </c>
      <c r="N3560">
        <v>0</v>
      </c>
      <c r="O3560" t="str">
        <f>IF(Customer_Churn_Records_26[[#This Row],[Exited]] = 1, "Yes","No")</f>
        <v>No</v>
      </c>
      <c r="P3560">
        <v>0</v>
      </c>
      <c r="Q3560" t="str">
        <f>IF(Customer_Churn_Records_26[[#This Row],[Complain]] =1, "Yes", "No")</f>
        <v>No</v>
      </c>
      <c r="R3560">
        <v>1</v>
      </c>
      <c r="S3560" t="s">
        <v>8</v>
      </c>
      <c r="T3560">
        <v>318</v>
      </c>
    </row>
    <row r="3561" spans="1:20" x14ac:dyDescent="0.3">
      <c r="A3561">
        <v>15727353</v>
      </c>
      <c r="B3561" t="s">
        <v>1090</v>
      </c>
      <c r="C3561">
        <v>650</v>
      </c>
      <c r="D3561" t="s">
        <v>2</v>
      </c>
      <c r="E3561" t="s">
        <v>1</v>
      </c>
      <c r="F3561">
        <v>64</v>
      </c>
      <c r="G3561" t="str" cm="1">
        <f t="array" ref="G3561">_xlfn.SWITCH(TRUE, Customer_Churn_Records_26[[#This Row],[Age]] &gt;= 70, "Very Old",Customer_Churn_Records_26[[#This Row],[Age]] &gt;= 50, "Old",Customer_Churn_Records_26[[#This Row],[Age]] &gt;=35,"Middle-Age", "Young")</f>
        <v>Old</v>
      </c>
      <c r="H3561">
        <v>7</v>
      </c>
      <c r="I3561">
        <v>142028.35999999999</v>
      </c>
      <c r="J3561">
        <v>1</v>
      </c>
      <c r="K3561">
        <v>1</v>
      </c>
      <c r="L3561">
        <v>0</v>
      </c>
      <c r="M3561">
        <v>32275.09</v>
      </c>
      <c r="N3561">
        <v>1</v>
      </c>
      <c r="O3561" t="str">
        <f>IF(Customer_Churn_Records_26[[#This Row],[Exited]] = 1, "Yes","No")</f>
        <v>Yes</v>
      </c>
      <c r="P3561">
        <v>1</v>
      </c>
      <c r="Q3561" t="str">
        <f>IF(Customer_Churn_Records_26[[#This Row],[Complain]] =1, "Yes", "No")</f>
        <v>Yes</v>
      </c>
      <c r="R3561">
        <v>3</v>
      </c>
      <c r="S3561" t="s">
        <v>10</v>
      </c>
      <c r="T3561">
        <v>602</v>
      </c>
    </row>
    <row r="3562" spans="1:20" x14ac:dyDescent="0.3">
      <c r="A3562">
        <v>15733777</v>
      </c>
      <c r="B3562" t="s">
        <v>1197</v>
      </c>
      <c r="C3562">
        <v>817</v>
      </c>
      <c r="D3562" t="s">
        <v>2</v>
      </c>
      <c r="E3562" t="s">
        <v>5</v>
      </c>
      <c r="F3562">
        <v>44</v>
      </c>
      <c r="G3562" t="str" cm="1">
        <f t="array" ref="G3562">_xlfn.SWITCH(TRUE, Customer_Churn_Records_26[[#This Row],[Age]] &gt;= 70, "Very Old",Customer_Churn_Records_26[[#This Row],[Age]] &gt;= 50, "Old",Customer_Churn_Records_26[[#This Row],[Age]] &gt;=35,"Middle-Age", "Young")</f>
        <v>Middle-Age</v>
      </c>
      <c r="H3562">
        <v>8</v>
      </c>
      <c r="I3562">
        <v>0</v>
      </c>
      <c r="J3562">
        <v>1</v>
      </c>
      <c r="K3562">
        <v>0</v>
      </c>
      <c r="L3562">
        <v>0</v>
      </c>
      <c r="M3562">
        <v>65501.91</v>
      </c>
      <c r="N3562">
        <v>1</v>
      </c>
      <c r="O3562" t="str">
        <f>IF(Customer_Churn_Records_26[[#This Row],[Exited]] = 1, "Yes","No")</f>
        <v>Yes</v>
      </c>
      <c r="P3562">
        <v>1</v>
      </c>
      <c r="Q3562" t="str">
        <f>IF(Customer_Churn_Records_26[[#This Row],[Complain]] =1, "Yes", "No")</f>
        <v>Yes</v>
      </c>
      <c r="R3562">
        <v>5</v>
      </c>
      <c r="S3562" t="s">
        <v>0</v>
      </c>
      <c r="T3562">
        <v>681</v>
      </c>
    </row>
    <row r="3563" spans="1:20" x14ac:dyDescent="0.3">
      <c r="A3563">
        <v>15614302</v>
      </c>
      <c r="B3563" t="s">
        <v>2312</v>
      </c>
      <c r="C3563">
        <v>699</v>
      </c>
      <c r="D3563" t="s">
        <v>6</v>
      </c>
      <c r="E3563" t="s">
        <v>1</v>
      </c>
      <c r="F3563">
        <v>31</v>
      </c>
      <c r="G3563" t="str" cm="1">
        <f t="array" ref="G3563">_xlfn.SWITCH(TRUE, Customer_Churn_Records_26[[#This Row],[Age]] &gt;= 70, "Very Old",Customer_Churn_Records_26[[#This Row],[Age]] &gt;= 50, "Old",Customer_Churn_Records_26[[#This Row],[Age]] &gt;=35,"Middle-Age", "Young")</f>
        <v>Young</v>
      </c>
      <c r="H3563">
        <v>10</v>
      </c>
      <c r="I3563">
        <v>125837.86</v>
      </c>
      <c r="J3563">
        <v>2</v>
      </c>
      <c r="K3563">
        <v>1</v>
      </c>
      <c r="L3563">
        <v>0</v>
      </c>
      <c r="M3563">
        <v>189392.66</v>
      </c>
      <c r="N3563">
        <v>0</v>
      </c>
      <c r="O3563" t="str">
        <f>IF(Customer_Churn_Records_26[[#This Row],[Exited]] = 1, "Yes","No")</f>
        <v>No</v>
      </c>
      <c r="P3563">
        <v>0</v>
      </c>
      <c r="Q3563" t="str">
        <f>IF(Customer_Churn_Records_26[[#This Row],[Complain]] =1, "Yes", "No")</f>
        <v>No</v>
      </c>
      <c r="R3563">
        <v>1</v>
      </c>
      <c r="S3563" t="s">
        <v>0</v>
      </c>
      <c r="T3563">
        <v>409</v>
      </c>
    </row>
    <row r="3564" spans="1:20" x14ac:dyDescent="0.3">
      <c r="A3564">
        <v>15723263</v>
      </c>
      <c r="B3564" t="s">
        <v>25</v>
      </c>
      <c r="C3564">
        <v>495</v>
      </c>
      <c r="D3564" t="s">
        <v>6</v>
      </c>
      <c r="E3564" t="s">
        <v>1</v>
      </c>
      <c r="F3564">
        <v>34</v>
      </c>
      <c r="G3564" t="str" cm="1">
        <f t="array" ref="G3564">_xlfn.SWITCH(TRUE, Customer_Churn_Records_26[[#This Row],[Age]] &gt;= 70, "Very Old",Customer_Churn_Records_26[[#This Row],[Age]] &gt;= 50, "Old",Customer_Churn_Records_26[[#This Row],[Age]] &gt;=35,"Middle-Age", "Young")</f>
        <v>Young</v>
      </c>
      <c r="H3564">
        <v>9</v>
      </c>
      <c r="I3564">
        <v>117160.32000000001</v>
      </c>
      <c r="J3564">
        <v>1</v>
      </c>
      <c r="K3564">
        <v>1</v>
      </c>
      <c r="L3564">
        <v>1</v>
      </c>
      <c r="M3564">
        <v>116069.24</v>
      </c>
      <c r="N3564">
        <v>1</v>
      </c>
      <c r="O3564" t="str">
        <f>IF(Customer_Churn_Records_26[[#This Row],[Exited]] = 1, "Yes","No")</f>
        <v>Yes</v>
      </c>
      <c r="P3564">
        <v>1</v>
      </c>
      <c r="Q3564" t="str">
        <f>IF(Customer_Churn_Records_26[[#This Row],[Complain]] =1, "Yes", "No")</f>
        <v>Yes</v>
      </c>
      <c r="R3564">
        <v>1</v>
      </c>
      <c r="S3564" t="s">
        <v>0</v>
      </c>
      <c r="T3564">
        <v>715</v>
      </c>
    </row>
    <row r="3565" spans="1:20" x14ac:dyDescent="0.3">
      <c r="A3565">
        <v>15687270</v>
      </c>
      <c r="B3565" t="s">
        <v>1549</v>
      </c>
      <c r="C3565">
        <v>491</v>
      </c>
      <c r="D3565" t="s">
        <v>15</v>
      </c>
      <c r="E3565" t="s">
        <v>1</v>
      </c>
      <c r="F3565">
        <v>61</v>
      </c>
      <c r="G3565" t="str" cm="1">
        <f t="array" ref="G3565">_xlfn.SWITCH(TRUE, Customer_Churn_Records_26[[#This Row],[Age]] &gt;= 70, "Very Old",Customer_Churn_Records_26[[#This Row],[Age]] &gt;= 50, "Old",Customer_Churn_Records_26[[#This Row],[Age]] &gt;=35,"Middle-Age", "Young")</f>
        <v>Old</v>
      </c>
      <c r="H3565">
        <v>8</v>
      </c>
      <c r="I3565">
        <v>0</v>
      </c>
      <c r="J3565">
        <v>2</v>
      </c>
      <c r="K3565">
        <v>0</v>
      </c>
      <c r="L3565">
        <v>1</v>
      </c>
      <c r="M3565">
        <v>139861.53</v>
      </c>
      <c r="N3565">
        <v>0</v>
      </c>
      <c r="O3565" t="str">
        <f>IF(Customer_Churn_Records_26[[#This Row],[Exited]] = 1, "Yes","No")</f>
        <v>No</v>
      </c>
      <c r="P3565">
        <v>0</v>
      </c>
      <c r="Q3565" t="str">
        <f>IF(Customer_Churn_Records_26[[#This Row],[Complain]] =1, "Yes", "No")</f>
        <v>No</v>
      </c>
      <c r="R3565">
        <v>4</v>
      </c>
      <c r="S3565" t="s">
        <v>10</v>
      </c>
      <c r="T3565">
        <v>973</v>
      </c>
    </row>
    <row r="3566" spans="1:20" x14ac:dyDescent="0.3">
      <c r="A3566">
        <v>15803121</v>
      </c>
      <c r="B3566" t="s">
        <v>291</v>
      </c>
      <c r="C3566">
        <v>847</v>
      </c>
      <c r="D3566" t="s">
        <v>2</v>
      </c>
      <c r="E3566" t="s">
        <v>5</v>
      </c>
      <c r="F3566">
        <v>51</v>
      </c>
      <c r="G3566" t="str" cm="1">
        <f t="array" ref="G3566">_xlfn.SWITCH(TRUE, Customer_Churn_Records_26[[#This Row],[Age]] &gt;= 70, "Very Old",Customer_Churn_Records_26[[#This Row],[Age]] &gt;= 50, "Old",Customer_Churn_Records_26[[#This Row],[Age]] &gt;=35,"Middle-Age", "Young")</f>
        <v>Old</v>
      </c>
      <c r="H3566">
        <v>5</v>
      </c>
      <c r="I3566">
        <v>97565.74</v>
      </c>
      <c r="J3566">
        <v>1</v>
      </c>
      <c r="K3566">
        <v>0</v>
      </c>
      <c r="L3566">
        <v>0</v>
      </c>
      <c r="M3566">
        <v>144184.06</v>
      </c>
      <c r="N3566">
        <v>1</v>
      </c>
      <c r="O3566" t="str">
        <f>IF(Customer_Churn_Records_26[[#This Row],[Exited]] = 1, "Yes","No")</f>
        <v>Yes</v>
      </c>
      <c r="P3566">
        <v>1</v>
      </c>
      <c r="Q3566" t="str">
        <f>IF(Customer_Churn_Records_26[[#This Row],[Complain]] =1, "Yes", "No")</f>
        <v>Yes</v>
      </c>
      <c r="R3566">
        <v>3</v>
      </c>
      <c r="S3566" t="s">
        <v>10</v>
      </c>
      <c r="T3566">
        <v>530</v>
      </c>
    </row>
    <row r="3567" spans="1:20" x14ac:dyDescent="0.3">
      <c r="A3567">
        <v>15598700</v>
      </c>
      <c r="B3567" t="s">
        <v>2311</v>
      </c>
      <c r="C3567">
        <v>676</v>
      </c>
      <c r="D3567" t="s">
        <v>15</v>
      </c>
      <c r="E3567" t="s">
        <v>1</v>
      </c>
      <c r="F3567">
        <v>30</v>
      </c>
      <c r="G3567" t="str" cm="1">
        <f t="array" ref="G3567">_xlfn.SWITCH(TRUE, Customer_Churn_Records_26[[#This Row],[Age]] &gt;= 70, "Very Old",Customer_Churn_Records_26[[#This Row],[Age]] &gt;= 50, "Old",Customer_Churn_Records_26[[#This Row],[Age]] &gt;=35,"Middle-Age", "Young")</f>
        <v>Young</v>
      </c>
      <c r="H3567">
        <v>5</v>
      </c>
      <c r="I3567">
        <v>0</v>
      </c>
      <c r="J3567">
        <v>2</v>
      </c>
      <c r="K3567">
        <v>0</v>
      </c>
      <c r="L3567">
        <v>1</v>
      </c>
      <c r="M3567">
        <v>157888.5</v>
      </c>
      <c r="N3567">
        <v>0</v>
      </c>
      <c r="O3567" t="str">
        <f>IF(Customer_Churn_Records_26[[#This Row],[Exited]] = 1, "Yes","No")</f>
        <v>No</v>
      </c>
      <c r="P3567">
        <v>0</v>
      </c>
      <c r="Q3567" t="str">
        <f>IF(Customer_Churn_Records_26[[#This Row],[Complain]] =1, "Yes", "No")</f>
        <v>No</v>
      </c>
      <c r="R3567">
        <v>4</v>
      </c>
      <c r="S3567" t="s">
        <v>8</v>
      </c>
      <c r="T3567">
        <v>608</v>
      </c>
    </row>
    <row r="3568" spans="1:20" x14ac:dyDescent="0.3">
      <c r="A3568">
        <v>15741875</v>
      </c>
      <c r="B3568" t="s">
        <v>395</v>
      </c>
      <c r="C3568">
        <v>746</v>
      </c>
      <c r="D3568" t="s">
        <v>15</v>
      </c>
      <c r="E3568" t="s">
        <v>1</v>
      </c>
      <c r="F3568">
        <v>25</v>
      </c>
      <c r="G3568" t="str" cm="1">
        <f t="array" ref="G3568">_xlfn.SWITCH(TRUE, Customer_Churn_Records_26[[#This Row],[Age]] &gt;= 70, "Very Old",Customer_Churn_Records_26[[#This Row],[Age]] &gt;= 50, "Old",Customer_Churn_Records_26[[#This Row],[Age]] &gt;=35,"Middle-Age", "Young")</f>
        <v>Young</v>
      </c>
      <c r="H3568">
        <v>3</v>
      </c>
      <c r="I3568">
        <v>104833.79</v>
      </c>
      <c r="J3568">
        <v>1</v>
      </c>
      <c r="K3568">
        <v>0</v>
      </c>
      <c r="L3568">
        <v>0</v>
      </c>
      <c r="M3568">
        <v>71911.3</v>
      </c>
      <c r="N3568">
        <v>0</v>
      </c>
      <c r="O3568" t="str">
        <f>IF(Customer_Churn_Records_26[[#This Row],[Exited]] = 1, "Yes","No")</f>
        <v>No</v>
      </c>
      <c r="P3568">
        <v>0</v>
      </c>
      <c r="Q3568" t="str">
        <f>IF(Customer_Churn_Records_26[[#This Row],[Complain]] =1, "Yes", "No")</f>
        <v>No</v>
      </c>
      <c r="R3568">
        <v>2</v>
      </c>
      <c r="S3568" t="s">
        <v>10</v>
      </c>
      <c r="T3568">
        <v>367</v>
      </c>
    </row>
    <row r="3569" spans="1:20" x14ac:dyDescent="0.3">
      <c r="A3569">
        <v>15631709</v>
      </c>
      <c r="B3569" t="s">
        <v>753</v>
      </c>
      <c r="C3569">
        <v>470</v>
      </c>
      <c r="D3569" t="s">
        <v>15</v>
      </c>
      <c r="E3569" t="s">
        <v>1</v>
      </c>
      <c r="F3569">
        <v>31</v>
      </c>
      <c r="G3569" t="str" cm="1">
        <f t="array" ref="G3569">_xlfn.SWITCH(TRUE, Customer_Churn_Records_26[[#This Row],[Age]] &gt;= 70, "Very Old",Customer_Churn_Records_26[[#This Row],[Age]] &gt;= 50, "Old",Customer_Churn_Records_26[[#This Row],[Age]] &gt;=35,"Middle-Age", "Young")</f>
        <v>Young</v>
      </c>
      <c r="H3569">
        <v>2</v>
      </c>
      <c r="I3569">
        <v>101675.22</v>
      </c>
      <c r="J3569">
        <v>2</v>
      </c>
      <c r="K3569">
        <v>1</v>
      </c>
      <c r="L3569">
        <v>0</v>
      </c>
      <c r="M3569">
        <v>45033.75</v>
      </c>
      <c r="N3569">
        <v>0</v>
      </c>
      <c r="O3569" t="str">
        <f>IF(Customer_Churn_Records_26[[#This Row],[Exited]] = 1, "Yes","No")</f>
        <v>No</v>
      </c>
      <c r="P3569">
        <v>0</v>
      </c>
      <c r="Q3569" t="str">
        <f>IF(Customer_Churn_Records_26[[#This Row],[Complain]] =1, "Yes", "No")</f>
        <v>No</v>
      </c>
      <c r="R3569">
        <v>1</v>
      </c>
      <c r="S3569" t="s">
        <v>8</v>
      </c>
      <c r="T3569">
        <v>788</v>
      </c>
    </row>
    <row r="3570" spans="1:20" x14ac:dyDescent="0.3">
      <c r="A3570">
        <v>15672970</v>
      </c>
      <c r="B3570" t="s">
        <v>2068</v>
      </c>
      <c r="C3570">
        <v>714</v>
      </c>
      <c r="D3570" t="s">
        <v>15</v>
      </c>
      <c r="E3570" t="s">
        <v>5</v>
      </c>
      <c r="F3570">
        <v>20</v>
      </c>
      <c r="G3570" t="str" cm="1">
        <f t="array" ref="G3570">_xlfn.SWITCH(TRUE, Customer_Churn_Records_26[[#This Row],[Age]] &gt;= 70, "Very Old",Customer_Churn_Records_26[[#This Row],[Age]] &gt;= 50, "Old",Customer_Churn_Records_26[[#This Row],[Age]] &gt;=35,"Middle-Age", "Young")</f>
        <v>Young</v>
      </c>
      <c r="H3570">
        <v>3</v>
      </c>
      <c r="I3570">
        <v>0</v>
      </c>
      <c r="J3570">
        <v>2</v>
      </c>
      <c r="K3570">
        <v>0</v>
      </c>
      <c r="L3570">
        <v>1</v>
      </c>
      <c r="M3570">
        <v>150465.93</v>
      </c>
      <c r="N3570">
        <v>0</v>
      </c>
      <c r="O3570" t="str">
        <f>IF(Customer_Churn_Records_26[[#This Row],[Exited]] = 1, "Yes","No")</f>
        <v>No</v>
      </c>
      <c r="P3570">
        <v>0</v>
      </c>
      <c r="Q3570" t="str">
        <f>IF(Customer_Churn_Records_26[[#This Row],[Complain]] =1, "Yes", "No")</f>
        <v>No</v>
      </c>
      <c r="R3570">
        <v>1</v>
      </c>
      <c r="S3570" t="s">
        <v>10</v>
      </c>
      <c r="T3570">
        <v>245</v>
      </c>
    </row>
    <row r="3571" spans="1:20" x14ac:dyDescent="0.3">
      <c r="A3571">
        <v>15761670</v>
      </c>
      <c r="B3571" t="s">
        <v>1039</v>
      </c>
      <c r="C3571">
        <v>695</v>
      </c>
      <c r="D3571" t="s">
        <v>2</v>
      </c>
      <c r="E3571" t="s">
        <v>1</v>
      </c>
      <c r="F3571">
        <v>50</v>
      </c>
      <c r="G3571" t="str" cm="1">
        <f t="array" ref="G3571">_xlfn.SWITCH(TRUE, Customer_Churn_Records_26[[#This Row],[Age]] &gt;= 70, "Very Old",Customer_Churn_Records_26[[#This Row],[Age]] &gt;= 50, "Old",Customer_Churn_Records_26[[#This Row],[Age]] &gt;=35,"Middle-Age", "Young")</f>
        <v>Old</v>
      </c>
      <c r="H3571">
        <v>8</v>
      </c>
      <c r="I3571">
        <v>0</v>
      </c>
      <c r="J3571">
        <v>1</v>
      </c>
      <c r="K3571">
        <v>1</v>
      </c>
      <c r="L3571">
        <v>0</v>
      </c>
      <c r="M3571">
        <v>126381.6</v>
      </c>
      <c r="N3571">
        <v>1</v>
      </c>
      <c r="O3571" t="str">
        <f>IF(Customer_Churn_Records_26[[#This Row],[Exited]] = 1, "Yes","No")</f>
        <v>Yes</v>
      </c>
      <c r="P3571">
        <v>1</v>
      </c>
      <c r="Q3571" t="str">
        <f>IF(Customer_Churn_Records_26[[#This Row],[Complain]] =1, "Yes", "No")</f>
        <v>Yes</v>
      </c>
      <c r="R3571">
        <v>2</v>
      </c>
      <c r="S3571" t="s">
        <v>10</v>
      </c>
      <c r="T3571">
        <v>680</v>
      </c>
    </row>
    <row r="3572" spans="1:20" x14ac:dyDescent="0.3">
      <c r="A3572">
        <v>15706005</v>
      </c>
      <c r="B3572" t="s">
        <v>340</v>
      </c>
      <c r="C3572">
        <v>674</v>
      </c>
      <c r="D3572" t="s">
        <v>2</v>
      </c>
      <c r="E3572" t="s">
        <v>5</v>
      </c>
      <c r="F3572">
        <v>46</v>
      </c>
      <c r="G3572" t="str" cm="1">
        <f t="array" ref="G3572">_xlfn.SWITCH(TRUE, Customer_Churn_Records_26[[#This Row],[Age]] &gt;= 70, "Very Old",Customer_Churn_Records_26[[#This Row],[Age]] &gt;= 50, "Old",Customer_Churn_Records_26[[#This Row],[Age]] &gt;=35,"Middle-Age", "Young")</f>
        <v>Middle-Age</v>
      </c>
      <c r="H3572">
        <v>2</v>
      </c>
      <c r="I3572">
        <v>174701.05</v>
      </c>
      <c r="J3572">
        <v>1</v>
      </c>
      <c r="K3572">
        <v>1</v>
      </c>
      <c r="L3572">
        <v>0</v>
      </c>
      <c r="M3572">
        <v>90189.72</v>
      </c>
      <c r="N3572">
        <v>1</v>
      </c>
      <c r="O3572" t="str">
        <f>IF(Customer_Churn_Records_26[[#This Row],[Exited]] = 1, "Yes","No")</f>
        <v>Yes</v>
      </c>
      <c r="P3572">
        <v>1</v>
      </c>
      <c r="Q3572" t="str">
        <f>IF(Customer_Churn_Records_26[[#This Row],[Complain]] =1, "Yes", "No")</f>
        <v>Yes</v>
      </c>
      <c r="R3572">
        <v>4</v>
      </c>
      <c r="S3572" t="s">
        <v>0</v>
      </c>
      <c r="T3572">
        <v>410</v>
      </c>
    </row>
    <row r="3573" spans="1:20" x14ac:dyDescent="0.3">
      <c r="A3573">
        <v>15790336</v>
      </c>
      <c r="B3573" t="s">
        <v>2310</v>
      </c>
      <c r="C3573">
        <v>664</v>
      </c>
      <c r="D3573" t="s">
        <v>6</v>
      </c>
      <c r="E3573" t="s">
        <v>5</v>
      </c>
      <c r="F3573">
        <v>36</v>
      </c>
      <c r="G3573" t="str" cm="1">
        <f t="array" ref="G3573">_xlfn.SWITCH(TRUE, Customer_Churn_Records_26[[#This Row],[Age]] &gt;= 70, "Very Old",Customer_Churn_Records_26[[#This Row],[Age]] &gt;= 50, "Old",Customer_Churn_Records_26[[#This Row],[Age]] &gt;=35,"Middle-Age", "Young")</f>
        <v>Middle-Age</v>
      </c>
      <c r="H3573">
        <v>6</v>
      </c>
      <c r="I3573">
        <v>71142.77</v>
      </c>
      <c r="J3573">
        <v>2</v>
      </c>
      <c r="K3573">
        <v>1</v>
      </c>
      <c r="L3573">
        <v>0</v>
      </c>
      <c r="M3573">
        <v>122433.09</v>
      </c>
      <c r="N3573">
        <v>0</v>
      </c>
      <c r="O3573" t="str">
        <f>IF(Customer_Churn_Records_26[[#This Row],[Exited]] = 1, "Yes","No")</f>
        <v>No</v>
      </c>
      <c r="P3573">
        <v>0</v>
      </c>
      <c r="Q3573" t="str">
        <f>IF(Customer_Churn_Records_26[[#This Row],[Complain]] =1, "Yes", "No")</f>
        <v>No</v>
      </c>
      <c r="R3573">
        <v>3</v>
      </c>
      <c r="S3573" t="s">
        <v>0</v>
      </c>
      <c r="T3573">
        <v>856</v>
      </c>
    </row>
    <row r="3574" spans="1:20" x14ac:dyDescent="0.3">
      <c r="A3574">
        <v>15754267</v>
      </c>
      <c r="B3574" t="s">
        <v>518</v>
      </c>
      <c r="C3574">
        <v>697</v>
      </c>
      <c r="D3574" t="s">
        <v>6</v>
      </c>
      <c r="E3574" t="s">
        <v>5</v>
      </c>
      <c r="F3574">
        <v>31</v>
      </c>
      <c r="G3574" t="str" cm="1">
        <f t="array" ref="G3574">_xlfn.SWITCH(TRUE, Customer_Churn_Records_26[[#This Row],[Age]] &gt;= 70, "Very Old",Customer_Churn_Records_26[[#This Row],[Age]] &gt;= 50, "Old",Customer_Churn_Records_26[[#This Row],[Age]] &gt;=35,"Middle-Age", "Young")</f>
        <v>Young</v>
      </c>
      <c r="H3574">
        <v>3</v>
      </c>
      <c r="I3574">
        <v>108805.42</v>
      </c>
      <c r="J3574">
        <v>2</v>
      </c>
      <c r="K3574">
        <v>0</v>
      </c>
      <c r="L3574">
        <v>1</v>
      </c>
      <c r="M3574">
        <v>123825.83</v>
      </c>
      <c r="N3574">
        <v>0</v>
      </c>
      <c r="O3574" t="str">
        <f>IF(Customer_Churn_Records_26[[#This Row],[Exited]] = 1, "Yes","No")</f>
        <v>No</v>
      </c>
      <c r="P3574">
        <v>0</v>
      </c>
      <c r="Q3574" t="str">
        <f>IF(Customer_Churn_Records_26[[#This Row],[Complain]] =1, "Yes", "No")</f>
        <v>No</v>
      </c>
      <c r="R3574">
        <v>1</v>
      </c>
      <c r="S3574" t="s">
        <v>0</v>
      </c>
      <c r="T3574">
        <v>342</v>
      </c>
    </row>
    <row r="3575" spans="1:20" x14ac:dyDescent="0.3">
      <c r="A3575">
        <v>15791988</v>
      </c>
      <c r="B3575" t="s">
        <v>1603</v>
      </c>
      <c r="C3575">
        <v>670</v>
      </c>
      <c r="D3575" t="s">
        <v>2</v>
      </c>
      <c r="E3575" t="s">
        <v>5</v>
      </c>
      <c r="F3575">
        <v>68</v>
      </c>
      <c r="G3575" t="str" cm="1">
        <f t="array" ref="G3575">_xlfn.SWITCH(TRUE, Customer_Churn_Records_26[[#This Row],[Age]] &gt;= 70, "Very Old",Customer_Churn_Records_26[[#This Row],[Age]] &gt;= 50, "Old",Customer_Churn_Records_26[[#This Row],[Age]] &gt;=35,"Middle-Age", "Young")</f>
        <v>Old</v>
      </c>
      <c r="H3575">
        <v>4</v>
      </c>
      <c r="I3575">
        <v>0</v>
      </c>
      <c r="J3575">
        <v>2</v>
      </c>
      <c r="K3575">
        <v>1</v>
      </c>
      <c r="L3575">
        <v>1</v>
      </c>
      <c r="M3575">
        <v>11426.7</v>
      </c>
      <c r="N3575">
        <v>0</v>
      </c>
      <c r="O3575" t="str">
        <f>IF(Customer_Churn_Records_26[[#This Row],[Exited]] = 1, "Yes","No")</f>
        <v>No</v>
      </c>
      <c r="P3575">
        <v>0</v>
      </c>
      <c r="Q3575" t="str">
        <f>IF(Customer_Churn_Records_26[[#This Row],[Complain]] =1, "Yes", "No")</f>
        <v>No</v>
      </c>
      <c r="R3575">
        <v>5</v>
      </c>
      <c r="S3575" t="s">
        <v>4</v>
      </c>
      <c r="T3575">
        <v>775</v>
      </c>
    </row>
    <row r="3576" spans="1:20" x14ac:dyDescent="0.3">
      <c r="A3576">
        <v>15683375</v>
      </c>
      <c r="B3576" t="s">
        <v>2309</v>
      </c>
      <c r="C3576">
        <v>541</v>
      </c>
      <c r="D3576" t="s">
        <v>2</v>
      </c>
      <c r="E3576" t="s">
        <v>1</v>
      </c>
      <c r="F3576">
        <v>32</v>
      </c>
      <c r="G3576" t="str" cm="1">
        <f t="array" ref="G3576">_xlfn.SWITCH(TRUE, Customer_Churn_Records_26[[#This Row],[Age]] &gt;= 70, "Very Old",Customer_Churn_Records_26[[#This Row],[Age]] &gt;= 50, "Old",Customer_Churn_Records_26[[#This Row],[Age]] &gt;=35,"Middle-Age", "Young")</f>
        <v>Young</v>
      </c>
      <c r="H3576">
        <v>4</v>
      </c>
      <c r="I3576">
        <v>0</v>
      </c>
      <c r="J3576">
        <v>1</v>
      </c>
      <c r="K3576">
        <v>1</v>
      </c>
      <c r="L3576">
        <v>1</v>
      </c>
      <c r="M3576">
        <v>114951.42</v>
      </c>
      <c r="N3576">
        <v>0</v>
      </c>
      <c r="O3576" t="str">
        <f>IF(Customer_Churn_Records_26[[#This Row],[Exited]] = 1, "Yes","No")</f>
        <v>No</v>
      </c>
      <c r="P3576">
        <v>0</v>
      </c>
      <c r="Q3576" t="str">
        <f>IF(Customer_Churn_Records_26[[#This Row],[Complain]] =1, "Yes", "No")</f>
        <v>No</v>
      </c>
      <c r="R3576">
        <v>4</v>
      </c>
      <c r="S3576" t="s">
        <v>8</v>
      </c>
      <c r="T3576">
        <v>459</v>
      </c>
    </row>
    <row r="3577" spans="1:20" x14ac:dyDescent="0.3">
      <c r="A3577">
        <v>15625151</v>
      </c>
      <c r="B3577" t="s">
        <v>58</v>
      </c>
      <c r="C3577">
        <v>640</v>
      </c>
      <c r="D3577" t="s">
        <v>2</v>
      </c>
      <c r="E3577" t="s">
        <v>1</v>
      </c>
      <c r="F3577">
        <v>66</v>
      </c>
      <c r="G3577" t="str" cm="1">
        <f t="array" ref="G3577">_xlfn.SWITCH(TRUE, Customer_Churn_Records_26[[#This Row],[Age]] &gt;= 70, "Very Old",Customer_Churn_Records_26[[#This Row],[Age]] &gt;= 50, "Old",Customer_Churn_Records_26[[#This Row],[Age]] &gt;=35,"Middle-Age", "Young")</f>
        <v>Old</v>
      </c>
      <c r="H3577">
        <v>9</v>
      </c>
      <c r="I3577">
        <v>116037.75999999999</v>
      </c>
      <c r="J3577">
        <v>1</v>
      </c>
      <c r="K3577">
        <v>0</v>
      </c>
      <c r="L3577">
        <v>1</v>
      </c>
      <c r="M3577">
        <v>184636.05</v>
      </c>
      <c r="N3577">
        <v>0</v>
      </c>
      <c r="O3577" t="str">
        <f>IF(Customer_Churn_Records_26[[#This Row],[Exited]] = 1, "Yes","No")</f>
        <v>No</v>
      </c>
      <c r="P3577">
        <v>0</v>
      </c>
      <c r="Q3577" t="str">
        <f>IF(Customer_Churn_Records_26[[#This Row],[Complain]] =1, "Yes", "No")</f>
        <v>No</v>
      </c>
      <c r="R3577">
        <v>1</v>
      </c>
      <c r="S3577" t="s">
        <v>0</v>
      </c>
      <c r="T3577">
        <v>909</v>
      </c>
    </row>
    <row r="3578" spans="1:20" x14ac:dyDescent="0.3">
      <c r="A3578">
        <v>15635285</v>
      </c>
      <c r="B3578" t="s">
        <v>90</v>
      </c>
      <c r="C3578">
        <v>647</v>
      </c>
      <c r="D3578" t="s">
        <v>2</v>
      </c>
      <c r="E3578" t="s">
        <v>5</v>
      </c>
      <c r="F3578">
        <v>28</v>
      </c>
      <c r="G3578" t="str" cm="1">
        <f t="array" ref="G3578">_xlfn.SWITCH(TRUE, Customer_Churn_Records_26[[#This Row],[Age]] &gt;= 70, "Very Old",Customer_Churn_Records_26[[#This Row],[Age]] &gt;= 50, "Old",Customer_Churn_Records_26[[#This Row],[Age]] &gt;=35,"Middle-Age", "Young")</f>
        <v>Young</v>
      </c>
      <c r="H3578">
        <v>8</v>
      </c>
      <c r="I3578">
        <v>0</v>
      </c>
      <c r="J3578">
        <v>2</v>
      </c>
      <c r="K3578">
        <v>1</v>
      </c>
      <c r="L3578">
        <v>1</v>
      </c>
      <c r="M3578">
        <v>91055.27</v>
      </c>
      <c r="N3578">
        <v>0</v>
      </c>
      <c r="O3578" t="str">
        <f>IF(Customer_Churn_Records_26[[#This Row],[Exited]] = 1, "Yes","No")</f>
        <v>No</v>
      </c>
      <c r="P3578">
        <v>0</v>
      </c>
      <c r="Q3578" t="str">
        <f>IF(Customer_Churn_Records_26[[#This Row],[Complain]] =1, "Yes", "No")</f>
        <v>No</v>
      </c>
      <c r="R3578">
        <v>4</v>
      </c>
      <c r="S3578" t="s">
        <v>4</v>
      </c>
      <c r="T3578">
        <v>356</v>
      </c>
    </row>
    <row r="3579" spans="1:20" x14ac:dyDescent="0.3">
      <c r="A3579">
        <v>15574296</v>
      </c>
      <c r="B3579" t="s">
        <v>950</v>
      </c>
      <c r="C3579">
        <v>757</v>
      </c>
      <c r="D3579" t="s">
        <v>2</v>
      </c>
      <c r="E3579" t="s">
        <v>5</v>
      </c>
      <c r="F3579">
        <v>23</v>
      </c>
      <c r="G3579" t="str" cm="1">
        <f t="array" ref="G3579">_xlfn.SWITCH(TRUE, Customer_Churn_Records_26[[#This Row],[Age]] &gt;= 70, "Very Old",Customer_Churn_Records_26[[#This Row],[Age]] &gt;= 50, "Old",Customer_Churn_Records_26[[#This Row],[Age]] &gt;=35,"Middle-Age", "Young")</f>
        <v>Young</v>
      </c>
      <c r="H3579">
        <v>2</v>
      </c>
      <c r="I3579">
        <v>80673.960000000006</v>
      </c>
      <c r="J3579">
        <v>2</v>
      </c>
      <c r="K3579">
        <v>1</v>
      </c>
      <c r="L3579">
        <v>0</v>
      </c>
      <c r="M3579">
        <v>93991.65</v>
      </c>
      <c r="N3579">
        <v>0</v>
      </c>
      <c r="O3579" t="str">
        <f>IF(Customer_Churn_Records_26[[#This Row],[Exited]] = 1, "Yes","No")</f>
        <v>No</v>
      </c>
      <c r="P3579">
        <v>0</v>
      </c>
      <c r="Q3579" t="str">
        <f>IF(Customer_Churn_Records_26[[#This Row],[Complain]] =1, "Yes", "No")</f>
        <v>No</v>
      </c>
      <c r="R3579">
        <v>5</v>
      </c>
      <c r="S3579" t="s">
        <v>0</v>
      </c>
      <c r="T3579">
        <v>277</v>
      </c>
    </row>
    <row r="3580" spans="1:20" x14ac:dyDescent="0.3">
      <c r="A3580">
        <v>15711618</v>
      </c>
      <c r="B3580" t="s">
        <v>796</v>
      </c>
      <c r="C3580">
        <v>704</v>
      </c>
      <c r="D3580" t="s">
        <v>6</v>
      </c>
      <c r="E3580" t="s">
        <v>1</v>
      </c>
      <c r="F3580">
        <v>39</v>
      </c>
      <c r="G3580" t="str" cm="1">
        <f t="array" ref="G3580">_xlfn.SWITCH(TRUE, Customer_Churn_Records_26[[#This Row],[Age]] &gt;= 70, "Very Old",Customer_Churn_Records_26[[#This Row],[Age]] &gt;= 50, "Old",Customer_Churn_Records_26[[#This Row],[Age]] &gt;=35,"Middle-Age", "Young")</f>
        <v>Middle-Age</v>
      </c>
      <c r="H3580">
        <v>1</v>
      </c>
      <c r="I3580">
        <v>124640.51</v>
      </c>
      <c r="J3580">
        <v>1</v>
      </c>
      <c r="K3580">
        <v>1</v>
      </c>
      <c r="L3580">
        <v>0</v>
      </c>
      <c r="M3580">
        <v>116511.12</v>
      </c>
      <c r="N3580">
        <v>1</v>
      </c>
      <c r="O3580" t="str">
        <f>IF(Customer_Churn_Records_26[[#This Row],[Exited]] = 1, "Yes","No")</f>
        <v>Yes</v>
      </c>
      <c r="P3580">
        <v>1</v>
      </c>
      <c r="Q3580" t="str">
        <f>IF(Customer_Churn_Records_26[[#This Row],[Complain]] =1, "Yes", "No")</f>
        <v>Yes</v>
      </c>
      <c r="R3580">
        <v>5</v>
      </c>
      <c r="S3580" t="s">
        <v>0</v>
      </c>
      <c r="T3580">
        <v>565</v>
      </c>
    </row>
    <row r="3581" spans="1:20" x14ac:dyDescent="0.3">
      <c r="A3581">
        <v>15670943</v>
      </c>
      <c r="B3581" t="s">
        <v>2308</v>
      </c>
      <c r="C3581">
        <v>778</v>
      </c>
      <c r="D3581" t="s">
        <v>6</v>
      </c>
      <c r="E3581" t="s">
        <v>5</v>
      </c>
      <c r="F3581">
        <v>31</v>
      </c>
      <c r="G3581" t="str" cm="1">
        <f t="array" ref="G3581">_xlfn.SWITCH(TRUE, Customer_Churn_Records_26[[#This Row],[Age]] &gt;= 70, "Very Old",Customer_Churn_Records_26[[#This Row],[Age]] &gt;= 50, "Old",Customer_Churn_Records_26[[#This Row],[Age]] &gt;=35,"Middle-Age", "Young")</f>
        <v>Young</v>
      </c>
      <c r="H3581">
        <v>9</v>
      </c>
      <c r="I3581">
        <v>182275.23</v>
      </c>
      <c r="J3581">
        <v>2</v>
      </c>
      <c r="K3581">
        <v>1</v>
      </c>
      <c r="L3581">
        <v>0</v>
      </c>
      <c r="M3581">
        <v>190631.23</v>
      </c>
      <c r="N3581">
        <v>0</v>
      </c>
      <c r="O3581" t="str">
        <f>IF(Customer_Churn_Records_26[[#This Row],[Exited]] = 1, "Yes","No")</f>
        <v>No</v>
      </c>
      <c r="P3581">
        <v>0</v>
      </c>
      <c r="Q3581" t="str">
        <f>IF(Customer_Churn_Records_26[[#This Row],[Complain]] =1, "Yes", "No")</f>
        <v>No</v>
      </c>
      <c r="R3581">
        <v>4</v>
      </c>
      <c r="S3581" t="s">
        <v>4</v>
      </c>
      <c r="T3581">
        <v>717</v>
      </c>
    </row>
    <row r="3582" spans="1:20" x14ac:dyDescent="0.3">
      <c r="A3582">
        <v>15634359</v>
      </c>
      <c r="B3582" t="s">
        <v>1769</v>
      </c>
      <c r="C3582">
        <v>639</v>
      </c>
      <c r="D3582" t="s">
        <v>6</v>
      </c>
      <c r="E3582" t="s">
        <v>1</v>
      </c>
      <c r="F3582">
        <v>41</v>
      </c>
      <c r="G3582" t="str" cm="1">
        <f t="array" ref="G3582">_xlfn.SWITCH(TRUE, Customer_Churn_Records_26[[#This Row],[Age]] &gt;= 70, "Very Old",Customer_Churn_Records_26[[#This Row],[Age]] &gt;= 50, "Old",Customer_Churn_Records_26[[#This Row],[Age]] &gt;=35,"Middle-Age", "Young")</f>
        <v>Middle-Age</v>
      </c>
      <c r="H3582">
        <v>5</v>
      </c>
      <c r="I3582">
        <v>98635.77</v>
      </c>
      <c r="J3582">
        <v>1</v>
      </c>
      <c r="K3582">
        <v>1</v>
      </c>
      <c r="L3582">
        <v>0</v>
      </c>
      <c r="M3582">
        <v>199970.74</v>
      </c>
      <c r="N3582">
        <v>0</v>
      </c>
      <c r="O3582" t="str">
        <f>IF(Customer_Churn_Records_26[[#This Row],[Exited]] = 1, "Yes","No")</f>
        <v>No</v>
      </c>
      <c r="P3582">
        <v>0</v>
      </c>
      <c r="Q3582" t="str">
        <f>IF(Customer_Churn_Records_26[[#This Row],[Complain]] =1, "Yes", "No")</f>
        <v>No</v>
      </c>
      <c r="R3582">
        <v>3</v>
      </c>
      <c r="S3582" t="s">
        <v>10</v>
      </c>
      <c r="T3582">
        <v>391</v>
      </c>
    </row>
    <row r="3583" spans="1:20" x14ac:dyDescent="0.3">
      <c r="A3583">
        <v>15586629</v>
      </c>
      <c r="B3583" t="s">
        <v>277</v>
      </c>
      <c r="C3583">
        <v>637</v>
      </c>
      <c r="D3583" t="s">
        <v>2</v>
      </c>
      <c r="E3583" t="s">
        <v>5</v>
      </c>
      <c r="F3583">
        <v>33</v>
      </c>
      <c r="G3583" t="str" cm="1">
        <f t="array" ref="G3583">_xlfn.SWITCH(TRUE, Customer_Churn_Records_26[[#This Row],[Age]] &gt;= 70, "Very Old",Customer_Churn_Records_26[[#This Row],[Age]] &gt;= 50, "Old",Customer_Churn_Records_26[[#This Row],[Age]] &gt;=35,"Middle-Age", "Young")</f>
        <v>Young</v>
      </c>
      <c r="H3583">
        <v>5</v>
      </c>
      <c r="I3583">
        <v>0</v>
      </c>
      <c r="J3583">
        <v>2</v>
      </c>
      <c r="K3583">
        <v>1</v>
      </c>
      <c r="L3583">
        <v>0</v>
      </c>
      <c r="M3583">
        <v>139947.17000000001</v>
      </c>
      <c r="N3583">
        <v>0</v>
      </c>
      <c r="O3583" t="str">
        <f>IF(Customer_Churn_Records_26[[#This Row],[Exited]] = 1, "Yes","No")</f>
        <v>No</v>
      </c>
      <c r="P3583">
        <v>0</v>
      </c>
      <c r="Q3583" t="str">
        <f>IF(Customer_Churn_Records_26[[#This Row],[Complain]] =1, "Yes", "No")</f>
        <v>No</v>
      </c>
      <c r="R3583">
        <v>5</v>
      </c>
      <c r="S3583" t="s">
        <v>8</v>
      </c>
      <c r="T3583">
        <v>241</v>
      </c>
    </row>
    <row r="3584" spans="1:20" x14ac:dyDescent="0.3">
      <c r="A3584">
        <v>15588461</v>
      </c>
      <c r="B3584" t="s">
        <v>739</v>
      </c>
      <c r="C3584">
        <v>686</v>
      </c>
      <c r="D3584" t="s">
        <v>2</v>
      </c>
      <c r="E3584" t="s">
        <v>5</v>
      </c>
      <c r="F3584">
        <v>35</v>
      </c>
      <c r="G3584" t="str" cm="1">
        <f t="array" ref="G3584">_xlfn.SWITCH(TRUE, Customer_Churn_Records_26[[#This Row],[Age]] &gt;= 70, "Very Old",Customer_Churn_Records_26[[#This Row],[Age]] &gt;= 50, "Old",Customer_Churn_Records_26[[#This Row],[Age]] &gt;=35,"Middle-Age", "Young")</f>
        <v>Middle-Age</v>
      </c>
      <c r="H3584">
        <v>4</v>
      </c>
      <c r="I3584">
        <v>0</v>
      </c>
      <c r="J3584">
        <v>1</v>
      </c>
      <c r="K3584">
        <v>1</v>
      </c>
      <c r="L3584">
        <v>0</v>
      </c>
      <c r="M3584">
        <v>8816.3700000000008</v>
      </c>
      <c r="N3584">
        <v>0</v>
      </c>
      <c r="O3584" t="str">
        <f>IF(Customer_Churn_Records_26[[#This Row],[Exited]] = 1, "Yes","No")</f>
        <v>No</v>
      </c>
      <c r="P3584">
        <v>0</v>
      </c>
      <c r="Q3584" t="str">
        <f>IF(Customer_Churn_Records_26[[#This Row],[Complain]] =1, "Yes", "No")</f>
        <v>No</v>
      </c>
      <c r="R3584">
        <v>2</v>
      </c>
      <c r="S3584" t="s">
        <v>4</v>
      </c>
      <c r="T3584">
        <v>656</v>
      </c>
    </row>
    <row r="3585" spans="1:20" x14ac:dyDescent="0.3">
      <c r="A3585">
        <v>15773221</v>
      </c>
      <c r="B3585" t="s">
        <v>655</v>
      </c>
      <c r="C3585">
        <v>577</v>
      </c>
      <c r="D3585" t="s">
        <v>15</v>
      </c>
      <c r="E3585" t="s">
        <v>5</v>
      </c>
      <c r="F3585">
        <v>43</v>
      </c>
      <c r="G3585" t="str" cm="1">
        <f t="array" ref="G3585">_xlfn.SWITCH(TRUE, Customer_Churn_Records_26[[#This Row],[Age]] &gt;= 70, "Very Old",Customer_Churn_Records_26[[#This Row],[Age]] &gt;= 50, "Old",Customer_Churn_Records_26[[#This Row],[Age]] &gt;=35,"Middle-Age", "Young")</f>
        <v>Middle-Age</v>
      </c>
      <c r="H3585">
        <v>8</v>
      </c>
      <c r="I3585">
        <v>79757.210000000006</v>
      </c>
      <c r="J3585">
        <v>1</v>
      </c>
      <c r="K3585">
        <v>1</v>
      </c>
      <c r="L3585">
        <v>0</v>
      </c>
      <c r="M3585">
        <v>135650.72</v>
      </c>
      <c r="N3585">
        <v>1</v>
      </c>
      <c r="O3585" t="str">
        <f>IF(Customer_Churn_Records_26[[#This Row],[Exited]] = 1, "Yes","No")</f>
        <v>Yes</v>
      </c>
      <c r="P3585">
        <v>1</v>
      </c>
      <c r="Q3585" t="str">
        <f>IF(Customer_Churn_Records_26[[#This Row],[Complain]] =1, "Yes", "No")</f>
        <v>Yes</v>
      </c>
      <c r="R3585">
        <v>3</v>
      </c>
      <c r="S3585" t="s">
        <v>8</v>
      </c>
      <c r="T3585">
        <v>270</v>
      </c>
    </row>
    <row r="3586" spans="1:20" x14ac:dyDescent="0.3">
      <c r="A3586">
        <v>15664227</v>
      </c>
      <c r="B3586" t="s">
        <v>2307</v>
      </c>
      <c r="C3586">
        <v>506</v>
      </c>
      <c r="D3586" t="s">
        <v>6</v>
      </c>
      <c r="E3586" t="s">
        <v>5</v>
      </c>
      <c r="F3586">
        <v>28</v>
      </c>
      <c r="G3586" t="str" cm="1">
        <f t="array" ref="G3586">_xlfn.SWITCH(TRUE, Customer_Churn_Records_26[[#This Row],[Age]] &gt;= 70, "Very Old",Customer_Churn_Records_26[[#This Row],[Age]] &gt;= 50, "Old",Customer_Churn_Records_26[[#This Row],[Age]] &gt;=35,"Middle-Age", "Young")</f>
        <v>Young</v>
      </c>
      <c r="H3586">
        <v>8</v>
      </c>
      <c r="I3586">
        <v>53053.760000000002</v>
      </c>
      <c r="J3586">
        <v>1</v>
      </c>
      <c r="K3586">
        <v>0</v>
      </c>
      <c r="L3586">
        <v>1</v>
      </c>
      <c r="M3586">
        <v>24577.34</v>
      </c>
      <c r="N3586">
        <v>0</v>
      </c>
      <c r="O3586" t="str">
        <f>IF(Customer_Churn_Records_26[[#This Row],[Exited]] = 1, "Yes","No")</f>
        <v>No</v>
      </c>
      <c r="P3586">
        <v>0</v>
      </c>
      <c r="Q3586" t="str">
        <f>IF(Customer_Churn_Records_26[[#This Row],[Complain]] =1, "Yes", "No")</f>
        <v>No</v>
      </c>
      <c r="R3586">
        <v>3</v>
      </c>
      <c r="S3586" t="s">
        <v>4</v>
      </c>
      <c r="T3586">
        <v>340</v>
      </c>
    </row>
    <row r="3587" spans="1:20" x14ac:dyDescent="0.3">
      <c r="A3587">
        <v>15741745</v>
      </c>
      <c r="B3587" t="s">
        <v>438</v>
      </c>
      <c r="C3587">
        <v>757</v>
      </c>
      <c r="D3587" t="s">
        <v>2</v>
      </c>
      <c r="E3587" t="s">
        <v>5</v>
      </c>
      <c r="F3587">
        <v>28</v>
      </c>
      <c r="G3587" t="str" cm="1">
        <f t="array" ref="G3587">_xlfn.SWITCH(TRUE, Customer_Churn_Records_26[[#This Row],[Age]] &gt;= 70, "Very Old",Customer_Churn_Records_26[[#This Row],[Age]] &gt;= 50, "Old",Customer_Churn_Records_26[[#This Row],[Age]] &gt;=35,"Middle-Age", "Young")</f>
        <v>Young</v>
      </c>
      <c r="H3587">
        <v>7</v>
      </c>
      <c r="I3587">
        <v>120911.75</v>
      </c>
      <c r="J3587">
        <v>2</v>
      </c>
      <c r="K3587">
        <v>1</v>
      </c>
      <c r="L3587">
        <v>1</v>
      </c>
      <c r="M3587">
        <v>131249.46</v>
      </c>
      <c r="N3587">
        <v>0</v>
      </c>
      <c r="O3587" t="str">
        <f>IF(Customer_Churn_Records_26[[#This Row],[Exited]] = 1, "Yes","No")</f>
        <v>No</v>
      </c>
      <c r="P3587">
        <v>0</v>
      </c>
      <c r="Q3587" t="str">
        <f>IF(Customer_Churn_Records_26[[#This Row],[Complain]] =1, "Yes", "No")</f>
        <v>No</v>
      </c>
      <c r="R3587">
        <v>1</v>
      </c>
      <c r="S3587" t="s">
        <v>8</v>
      </c>
      <c r="T3587">
        <v>411</v>
      </c>
    </row>
    <row r="3588" spans="1:20" x14ac:dyDescent="0.3">
      <c r="A3588">
        <v>15652626</v>
      </c>
      <c r="B3588" t="s">
        <v>1874</v>
      </c>
      <c r="C3588">
        <v>826</v>
      </c>
      <c r="D3588" t="s">
        <v>2</v>
      </c>
      <c r="E3588" t="s">
        <v>5</v>
      </c>
      <c r="F3588">
        <v>55</v>
      </c>
      <c r="G3588" t="str" cm="1">
        <f t="array" ref="G3588">_xlfn.SWITCH(TRUE, Customer_Churn_Records_26[[#This Row],[Age]] &gt;= 70, "Very Old",Customer_Churn_Records_26[[#This Row],[Age]] &gt;= 50, "Old",Customer_Churn_Records_26[[#This Row],[Age]] &gt;=35,"Middle-Age", "Young")</f>
        <v>Old</v>
      </c>
      <c r="H3588">
        <v>4</v>
      </c>
      <c r="I3588">
        <v>115285.85</v>
      </c>
      <c r="J3588">
        <v>1</v>
      </c>
      <c r="K3588">
        <v>1</v>
      </c>
      <c r="L3588">
        <v>0</v>
      </c>
      <c r="M3588">
        <v>140126.17000000001</v>
      </c>
      <c r="N3588">
        <v>0</v>
      </c>
      <c r="O3588" t="str">
        <f>IF(Customer_Churn_Records_26[[#This Row],[Exited]] = 1, "Yes","No")</f>
        <v>No</v>
      </c>
      <c r="P3588">
        <v>0</v>
      </c>
      <c r="Q3588" t="str">
        <f>IF(Customer_Churn_Records_26[[#This Row],[Complain]] =1, "Yes", "No")</f>
        <v>No</v>
      </c>
      <c r="R3588">
        <v>2</v>
      </c>
      <c r="S3588" t="s">
        <v>4</v>
      </c>
      <c r="T3588">
        <v>712</v>
      </c>
    </row>
    <row r="3589" spans="1:20" x14ac:dyDescent="0.3">
      <c r="A3589">
        <v>15599410</v>
      </c>
      <c r="B3589" t="s">
        <v>1865</v>
      </c>
      <c r="C3589">
        <v>721</v>
      </c>
      <c r="D3589" t="s">
        <v>2</v>
      </c>
      <c r="E3589" t="s">
        <v>5</v>
      </c>
      <c r="F3589">
        <v>41</v>
      </c>
      <c r="G3589" t="str" cm="1">
        <f t="array" ref="G3589">_xlfn.SWITCH(TRUE, Customer_Churn_Records_26[[#This Row],[Age]] &gt;= 70, "Very Old",Customer_Churn_Records_26[[#This Row],[Age]] &gt;= 50, "Old",Customer_Churn_Records_26[[#This Row],[Age]] &gt;=35,"Middle-Age", "Young")</f>
        <v>Middle-Age</v>
      </c>
      <c r="H3589">
        <v>2</v>
      </c>
      <c r="I3589">
        <v>0</v>
      </c>
      <c r="J3589">
        <v>2</v>
      </c>
      <c r="K3589">
        <v>1</v>
      </c>
      <c r="L3589">
        <v>0</v>
      </c>
      <c r="M3589">
        <v>168219.75</v>
      </c>
      <c r="N3589">
        <v>0</v>
      </c>
      <c r="O3589" t="str">
        <f>IF(Customer_Churn_Records_26[[#This Row],[Exited]] = 1, "Yes","No")</f>
        <v>No</v>
      </c>
      <c r="P3589">
        <v>0</v>
      </c>
      <c r="Q3589" t="str">
        <f>IF(Customer_Churn_Records_26[[#This Row],[Complain]] =1, "Yes", "No")</f>
        <v>No</v>
      </c>
      <c r="R3589">
        <v>4</v>
      </c>
      <c r="S3589" t="s">
        <v>8</v>
      </c>
      <c r="T3589">
        <v>672</v>
      </c>
    </row>
    <row r="3590" spans="1:20" x14ac:dyDescent="0.3">
      <c r="A3590">
        <v>15571958</v>
      </c>
      <c r="B3590" t="s">
        <v>1281</v>
      </c>
      <c r="C3590">
        <v>489</v>
      </c>
      <c r="D3590" t="s">
        <v>15</v>
      </c>
      <c r="E3590" t="s">
        <v>5</v>
      </c>
      <c r="F3590">
        <v>40</v>
      </c>
      <c r="G3590" t="str" cm="1">
        <f t="array" ref="G3590">_xlfn.SWITCH(TRUE, Customer_Churn_Records_26[[#This Row],[Age]] &gt;= 70, "Very Old",Customer_Churn_Records_26[[#This Row],[Age]] &gt;= 50, "Old",Customer_Churn_Records_26[[#This Row],[Age]] &gt;=35,"Middle-Age", "Young")</f>
        <v>Middle-Age</v>
      </c>
      <c r="H3590">
        <v>3</v>
      </c>
      <c r="I3590">
        <v>221532.79999999999</v>
      </c>
      <c r="J3590">
        <v>1</v>
      </c>
      <c r="K3590">
        <v>1</v>
      </c>
      <c r="L3590">
        <v>0</v>
      </c>
      <c r="M3590">
        <v>171867.08</v>
      </c>
      <c r="N3590">
        <v>0</v>
      </c>
      <c r="O3590" t="str">
        <f>IF(Customer_Churn_Records_26[[#This Row],[Exited]] = 1, "Yes","No")</f>
        <v>No</v>
      </c>
      <c r="P3590">
        <v>0</v>
      </c>
      <c r="Q3590" t="str">
        <f>IF(Customer_Churn_Records_26[[#This Row],[Complain]] =1, "Yes", "No")</f>
        <v>No</v>
      </c>
      <c r="R3590">
        <v>5</v>
      </c>
      <c r="S3590" t="s">
        <v>0</v>
      </c>
      <c r="T3590">
        <v>636</v>
      </c>
    </row>
    <row r="3591" spans="1:20" x14ac:dyDescent="0.3">
      <c r="A3591">
        <v>15785406</v>
      </c>
      <c r="B3591" t="s">
        <v>186</v>
      </c>
      <c r="C3591">
        <v>446</v>
      </c>
      <c r="D3591" t="s">
        <v>2</v>
      </c>
      <c r="E3591" t="s">
        <v>1</v>
      </c>
      <c r="F3591">
        <v>51</v>
      </c>
      <c r="G3591" t="str" cm="1">
        <f t="array" ref="G3591">_xlfn.SWITCH(TRUE, Customer_Churn_Records_26[[#This Row],[Age]] &gt;= 70, "Very Old",Customer_Churn_Records_26[[#This Row],[Age]] &gt;= 50, "Old",Customer_Churn_Records_26[[#This Row],[Age]] &gt;=35,"Middle-Age", "Young")</f>
        <v>Old</v>
      </c>
      <c r="H3591">
        <v>4</v>
      </c>
      <c r="I3591">
        <v>105056.13</v>
      </c>
      <c r="J3591">
        <v>1</v>
      </c>
      <c r="K3591">
        <v>0</v>
      </c>
      <c r="L3591">
        <v>0</v>
      </c>
      <c r="M3591">
        <v>70613.52</v>
      </c>
      <c r="N3591">
        <v>0</v>
      </c>
      <c r="O3591" t="str">
        <f>IF(Customer_Churn_Records_26[[#This Row],[Exited]] = 1, "Yes","No")</f>
        <v>No</v>
      </c>
      <c r="P3591">
        <v>0</v>
      </c>
      <c r="Q3591" t="str">
        <f>IF(Customer_Churn_Records_26[[#This Row],[Complain]] =1, "Yes", "No")</f>
        <v>No</v>
      </c>
      <c r="R3591">
        <v>2</v>
      </c>
      <c r="S3591" t="s">
        <v>0</v>
      </c>
      <c r="T3591">
        <v>731</v>
      </c>
    </row>
    <row r="3592" spans="1:20" x14ac:dyDescent="0.3">
      <c r="A3592">
        <v>15687884</v>
      </c>
      <c r="B3592" t="s">
        <v>2306</v>
      </c>
      <c r="C3592">
        <v>677</v>
      </c>
      <c r="D3592" t="s">
        <v>2</v>
      </c>
      <c r="E3592" t="s">
        <v>5</v>
      </c>
      <c r="F3592">
        <v>37</v>
      </c>
      <c r="G3592" t="str" cm="1">
        <f t="array" ref="G3592">_xlfn.SWITCH(TRUE, Customer_Churn_Records_26[[#This Row],[Age]] &gt;= 70, "Very Old",Customer_Churn_Records_26[[#This Row],[Age]] &gt;= 50, "Old",Customer_Churn_Records_26[[#This Row],[Age]] &gt;=35,"Middle-Age", "Young")</f>
        <v>Middle-Age</v>
      </c>
      <c r="H3592">
        <v>3</v>
      </c>
      <c r="I3592">
        <v>88363.03</v>
      </c>
      <c r="J3592">
        <v>1</v>
      </c>
      <c r="K3592">
        <v>0</v>
      </c>
      <c r="L3592">
        <v>1</v>
      </c>
      <c r="M3592">
        <v>117946.3</v>
      </c>
      <c r="N3592">
        <v>0</v>
      </c>
      <c r="O3592" t="str">
        <f>IF(Customer_Churn_Records_26[[#This Row],[Exited]] = 1, "Yes","No")</f>
        <v>No</v>
      </c>
      <c r="P3592">
        <v>0</v>
      </c>
      <c r="Q3592" t="str">
        <f>IF(Customer_Churn_Records_26[[#This Row],[Complain]] =1, "Yes", "No")</f>
        <v>No</v>
      </c>
      <c r="R3592">
        <v>2</v>
      </c>
      <c r="S3592" t="s">
        <v>0</v>
      </c>
      <c r="T3592">
        <v>276</v>
      </c>
    </row>
    <row r="3593" spans="1:20" x14ac:dyDescent="0.3">
      <c r="A3593">
        <v>15621685</v>
      </c>
      <c r="B3593" t="s">
        <v>556</v>
      </c>
      <c r="C3593">
        <v>769</v>
      </c>
      <c r="D3593" t="s">
        <v>2</v>
      </c>
      <c r="E3593" t="s">
        <v>5</v>
      </c>
      <c r="F3593">
        <v>29</v>
      </c>
      <c r="G3593" t="str" cm="1">
        <f t="array" ref="G3593">_xlfn.SWITCH(TRUE, Customer_Churn_Records_26[[#This Row],[Age]] &gt;= 70, "Very Old",Customer_Churn_Records_26[[#This Row],[Age]] &gt;= 50, "Old",Customer_Churn_Records_26[[#This Row],[Age]] &gt;=35,"Middle-Age", "Young")</f>
        <v>Young</v>
      </c>
      <c r="H3593">
        <v>2</v>
      </c>
      <c r="I3593">
        <v>123757.52</v>
      </c>
      <c r="J3593">
        <v>2</v>
      </c>
      <c r="K3593">
        <v>1</v>
      </c>
      <c r="L3593">
        <v>0</v>
      </c>
      <c r="M3593">
        <v>84872.66</v>
      </c>
      <c r="N3593">
        <v>0</v>
      </c>
      <c r="O3593" t="str">
        <f>IF(Customer_Churn_Records_26[[#This Row],[Exited]] = 1, "Yes","No")</f>
        <v>No</v>
      </c>
      <c r="P3593">
        <v>0</v>
      </c>
      <c r="Q3593" t="str">
        <f>IF(Customer_Churn_Records_26[[#This Row],[Complain]] =1, "Yes", "No")</f>
        <v>No</v>
      </c>
      <c r="R3593">
        <v>2</v>
      </c>
      <c r="S3593" t="s">
        <v>8</v>
      </c>
      <c r="T3593">
        <v>503</v>
      </c>
    </row>
    <row r="3594" spans="1:20" x14ac:dyDescent="0.3">
      <c r="A3594">
        <v>15628886</v>
      </c>
      <c r="B3594" t="s">
        <v>2305</v>
      </c>
      <c r="C3594">
        <v>677</v>
      </c>
      <c r="D3594" t="s">
        <v>15</v>
      </c>
      <c r="E3594" t="s">
        <v>5</v>
      </c>
      <c r="F3594">
        <v>56</v>
      </c>
      <c r="G3594" t="str" cm="1">
        <f t="array" ref="G3594">_xlfn.SWITCH(TRUE, Customer_Churn_Records_26[[#This Row],[Age]] &gt;= 70, "Very Old",Customer_Churn_Records_26[[#This Row],[Age]] &gt;= 50, "Old",Customer_Churn_Records_26[[#This Row],[Age]] &gt;=35,"Middle-Age", "Young")</f>
        <v>Old</v>
      </c>
      <c r="H3594">
        <v>5</v>
      </c>
      <c r="I3594">
        <v>123959.97</v>
      </c>
      <c r="J3594">
        <v>1</v>
      </c>
      <c r="K3594">
        <v>1</v>
      </c>
      <c r="L3594">
        <v>1</v>
      </c>
      <c r="M3594">
        <v>60590.720000000001</v>
      </c>
      <c r="N3594">
        <v>1</v>
      </c>
      <c r="O3594" t="str">
        <f>IF(Customer_Churn_Records_26[[#This Row],[Exited]] = 1, "Yes","No")</f>
        <v>Yes</v>
      </c>
      <c r="P3594">
        <v>1</v>
      </c>
      <c r="Q3594" t="str">
        <f>IF(Customer_Churn_Records_26[[#This Row],[Complain]] =1, "Yes", "No")</f>
        <v>Yes</v>
      </c>
      <c r="R3594">
        <v>1</v>
      </c>
      <c r="S3594" t="s">
        <v>0</v>
      </c>
      <c r="T3594">
        <v>809</v>
      </c>
    </row>
    <row r="3595" spans="1:20" x14ac:dyDescent="0.3">
      <c r="A3595">
        <v>15699325</v>
      </c>
      <c r="B3595" t="s">
        <v>2092</v>
      </c>
      <c r="C3595">
        <v>555</v>
      </c>
      <c r="D3595" t="s">
        <v>6</v>
      </c>
      <c r="E3595" t="s">
        <v>1</v>
      </c>
      <c r="F3595">
        <v>62</v>
      </c>
      <c r="G3595" t="str" cm="1">
        <f t="array" ref="G3595">_xlfn.SWITCH(TRUE, Customer_Churn_Records_26[[#This Row],[Age]] &gt;= 70, "Very Old",Customer_Churn_Records_26[[#This Row],[Age]] &gt;= 50, "Old",Customer_Churn_Records_26[[#This Row],[Age]] &gt;=35,"Middle-Age", "Young")</f>
        <v>Old</v>
      </c>
      <c r="H3595">
        <v>10</v>
      </c>
      <c r="I3595">
        <v>114822.64</v>
      </c>
      <c r="J3595">
        <v>1</v>
      </c>
      <c r="K3595">
        <v>0</v>
      </c>
      <c r="L3595">
        <v>1</v>
      </c>
      <c r="M3595">
        <v>8444.5</v>
      </c>
      <c r="N3595">
        <v>0</v>
      </c>
      <c r="O3595" t="str">
        <f>IF(Customer_Churn_Records_26[[#This Row],[Exited]] = 1, "Yes","No")</f>
        <v>No</v>
      </c>
      <c r="P3595">
        <v>0</v>
      </c>
      <c r="Q3595" t="str">
        <f>IF(Customer_Churn_Records_26[[#This Row],[Complain]] =1, "Yes", "No")</f>
        <v>No</v>
      </c>
      <c r="R3595">
        <v>3</v>
      </c>
      <c r="S3595" t="s">
        <v>4</v>
      </c>
      <c r="T3595">
        <v>291</v>
      </c>
    </row>
    <row r="3596" spans="1:20" x14ac:dyDescent="0.3">
      <c r="A3596">
        <v>15578369</v>
      </c>
      <c r="B3596" t="s">
        <v>92</v>
      </c>
      <c r="C3596">
        <v>652</v>
      </c>
      <c r="D3596" t="s">
        <v>6</v>
      </c>
      <c r="E3596" t="s">
        <v>1</v>
      </c>
      <c r="F3596">
        <v>37</v>
      </c>
      <c r="G3596" t="str" cm="1">
        <f t="array" ref="G3596">_xlfn.SWITCH(TRUE, Customer_Churn_Records_26[[#This Row],[Age]] &gt;= 70, "Very Old",Customer_Churn_Records_26[[#This Row],[Age]] &gt;= 50, "Old",Customer_Churn_Records_26[[#This Row],[Age]] &gt;=35,"Middle-Age", "Young")</f>
        <v>Middle-Age</v>
      </c>
      <c r="H3596">
        <v>9</v>
      </c>
      <c r="I3596">
        <v>145219.29999999999</v>
      </c>
      <c r="J3596">
        <v>1</v>
      </c>
      <c r="K3596">
        <v>1</v>
      </c>
      <c r="L3596">
        <v>0</v>
      </c>
      <c r="M3596">
        <v>159132.82999999999</v>
      </c>
      <c r="N3596">
        <v>0</v>
      </c>
      <c r="O3596" t="str">
        <f>IF(Customer_Churn_Records_26[[#This Row],[Exited]] = 1, "Yes","No")</f>
        <v>No</v>
      </c>
      <c r="P3596">
        <v>0</v>
      </c>
      <c r="Q3596" t="str">
        <f>IF(Customer_Churn_Records_26[[#This Row],[Complain]] =1, "Yes", "No")</f>
        <v>No</v>
      </c>
      <c r="R3596">
        <v>4</v>
      </c>
      <c r="S3596" t="s">
        <v>10</v>
      </c>
      <c r="T3596">
        <v>910</v>
      </c>
    </row>
    <row r="3597" spans="1:20" x14ac:dyDescent="0.3">
      <c r="A3597">
        <v>15654156</v>
      </c>
      <c r="B3597" t="s">
        <v>232</v>
      </c>
      <c r="C3597">
        <v>722</v>
      </c>
      <c r="D3597" t="s">
        <v>6</v>
      </c>
      <c r="E3597" t="s">
        <v>1</v>
      </c>
      <c r="F3597">
        <v>32</v>
      </c>
      <c r="G3597" t="str" cm="1">
        <f t="array" ref="G3597">_xlfn.SWITCH(TRUE, Customer_Churn_Records_26[[#This Row],[Age]] &gt;= 70, "Very Old",Customer_Churn_Records_26[[#This Row],[Age]] &gt;= 50, "Old",Customer_Churn_Records_26[[#This Row],[Age]] &gt;=35,"Middle-Age", "Young")</f>
        <v>Young</v>
      </c>
      <c r="H3597">
        <v>5</v>
      </c>
      <c r="I3597">
        <v>106807.64</v>
      </c>
      <c r="J3597">
        <v>1</v>
      </c>
      <c r="K3597">
        <v>1</v>
      </c>
      <c r="L3597">
        <v>1</v>
      </c>
      <c r="M3597">
        <v>76998.69</v>
      </c>
      <c r="N3597">
        <v>0</v>
      </c>
      <c r="O3597" t="str">
        <f>IF(Customer_Churn_Records_26[[#This Row],[Exited]] = 1, "Yes","No")</f>
        <v>No</v>
      </c>
      <c r="P3597">
        <v>0</v>
      </c>
      <c r="Q3597" t="str">
        <f>IF(Customer_Churn_Records_26[[#This Row],[Complain]] =1, "Yes", "No")</f>
        <v>No</v>
      </c>
      <c r="R3597">
        <v>5</v>
      </c>
      <c r="S3597" t="s">
        <v>10</v>
      </c>
      <c r="T3597">
        <v>659</v>
      </c>
    </row>
    <row r="3598" spans="1:20" x14ac:dyDescent="0.3">
      <c r="A3598">
        <v>15707199</v>
      </c>
      <c r="B3598" t="s">
        <v>959</v>
      </c>
      <c r="C3598">
        <v>643</v>
      </c>
      <c r="D3598" t="s">
        <v>2</v>
      </c>
      <c r="E3598" t="s">
        <v>5</v>
      </c>
      <c r="F3598">
        <v>36</v>
      </c>
      <c r="G3598" t="str" cm="1">
        <f t="array" ref="G3598">_xlfn.SWITCH(TRUE, Customer_Churn_Records_26[[#This Row],[Age]] &gt;= 70, "Very Old",Customer_Churn_Records_26[[#This Row],[Age]] &gt;= 50, "Old",Customer_Churn_Records_26[[#This Row],[Age]] &gt;=35,"Middle-Age", "Young")</f>
        <v>Middle-Age</v>
      </c>
      <c r="H3598">
        <v>0</v>
      </c>
      <c r="I3598">
        <v>148159.71</v>
      </c>
      <c r="J3598">
        <v>1</v>
      </c>
      <c r="K3598">
        <v>0</v>
      </c>
      <c r="L3598">
        <v>0</v>
      </c>
      <c r="M3598">
        <v>55835.66</v>
      </c>
      <c r="N3598">
        <v>0</v>
      </c>
      <c r="O3598" t="str">
        <f>IF(Customer_Churn_Records_26[[#This Row],[Exited]] = 1, "Yes","No")</f>
        <v>No</v>
      </c>
      <c r="P3598">
        <v>0</v>
      </c>
      <c r="Q3598" t="str">
        <f>IF(Customer_Churn_Records_26[[#This Row],[Complain]] =1, "Yes", "No")</f>
        <v>No</v>
      </c>
      <c r="R3598">
        <v>1</v>
      </c>
      <c r="S3598" t="s">
        <v>8</v>
      </c>
      <c r="T3598">
        <v>309</v>
      </c>
    </row>
    <row r="3599" spans="1:20" x14ac:dyDescent="0.3">
      <c r="A3599">
        <v>15671630</v>
      </c>
      <c r="B3599" t="s">
        <v>19</v>
      </c>
      <c r="C3599">
        <v>796</v>
      </c>
      <c r="D3599" t="s">
        <v>6</v>
      </c>
      <c r="E3599" t="s">
        <v>1</v>
      </c>
      <c r="F3599">
        <v>40</v>
      </c>
      <c r="G3599" t="str" cm="1">
        <f t="array" ref="G3599">_xlfn.SWITCH(TRUE, Customer_Churn_Records_26[[#This Row],[Age]] &gt;= 70, "Very Old",Customer_Churn_Records_26[[#This Row],[Age]] &gt;= 50, "Old",Customer_Churn_Records_26[[#This Row],[Age]] &gt;=35,"Middle-Age", "Young")</f>
        <v>Middle-Age</v>
      </c>
      <c r="H3599">
        <v>1</v>
      </c>
      <c r="I3599">
        <v>99745.95</v>
      </c>
      <c r="J3599">
        <v>1</v>
      </c>
      <c r="K3599">
        <v>1</v>
      </c>
      <c r="L3599">
        <v>0</v>
      </c>
      <c r="M3599">
        <v>177524.19</v>
      </c>
      <c r="N3599">
        <v>0</v>
      </c>
      <c r="O3599" t="str">
        <f>IF(Customer_Churn_Records_26[[#This Row],[Exited]] = 1, "Yes","No")</f>
        <v>No</v>
      </c>
      <c r="P3599">
        <v>0</v>
      </c>
      <c r="Q3599" t="str">
        <f>IF(Customer_Churn_Records_26[[#This Row],[Complain]] =1, "Yes", "No")</f>
        <v>No</v>
      </c>
      <c r="R3599">
        <v>2</v>
      </c>
      <c r="S3599" t="s">
        <v>0</v>
      </c>
      <c r="T3599">
        <v>547</v>
      </c>
    </row>
    <row r="3600" spans="1:20" x14ac:dyDescent="0.3">
      <c r="A3600">
        <v>15632079</v>
      </c>
      <c r="B3600" t="s">
        <v>1064</v>
      </c>
      <c r="C3600">
        <v>720</v>
      </c>
      <c r="D3600" t="s">
        <v>6</v>
      </c>
      <c r="E3600" t="s">
        <v>1</v>
      </c>
      <c r="F3600">
        <v>37</v>
      </c>
      <c r="G3600" t="str" cm="1">
        <f t="array" ref="G3600">_xlfn.SWITCH(TRUE, Customer_Churn_Records_26[[#This Row],[Age]] &gt;= 70, "Very Old",Customer_Churn_Records_26[[#This Row],[Age]] &gt;= 50, "Old",Customer_Churn_Records_26[[#This Row],[Age]] &gt;=35,"Middle-Age", "Young")</f>
        <v>Middle-Age</v>
      </c>
      <c r="H3600">
        <v>8</v>
      </c>
      <c r="I3600">
        <v>156282.79</v>
      </c>
      <c r="J3600">
        <v>1</v>
      </c>
      <c r="K3600">
        <v>1</v>
      </c>
      <c r="L3600">
        <v>0</v>
      </c>
      <c r="M3600">
        <v>45985.52</v>
      </c>
      <c r="N3600">
        <v>0</v>
      </c>
      <c r="O3600" t="str">
        <f>IF(Customer_Churn_Records_26[[#This Row],[Exited]] = 1, "Yes","No")</f>
        <v>No</v>
      </c>
      <c r="P3600">
        <v>0</v>
      </c>
      <c r="Q3600" t="str">
        <f>IF(Customer_Churn_Records_26[[#This Row],[Complain]] =1, "Yes", "No")</f>
        <v>No</v>
      </c>
      <c r="R3600">
        <v>1</v>
      </c>
      <c r="S3600" t="s">
        <v>4</v>
      </c>
      <c r="T3600">
        <v>390</v>
      </c>
    </row>
    <row r="3601" spans="1:20" x14ac:dyDescent="0.3">
      <c r="A3601">
        <v>15767921</v>
      </c>
      <c r="B3601" t="s">
        <v>1169</v>
      </c>
      <c r="C3601">
        <v>613</v>
      </c>
      <c r="D3601" t="s">
        <v>2</v>
      </c>
      <c r="E3601" t="s">
        <v>5</v>
      </c>
      <c r="F3601">
        <v>41</v>
      </c>
      <c r="G3601" t="str" cm="1">
        <f t="array" ref="G3601">_xlfn.SWITCH(TRUE, Customer_Churn_Records_26[[#This Row],[Age]] &gt;= 70, "Very Old",Customer_Churn_Records_26[[#This Row],[Age]] &gt;= 50, "Old",Customer_Churn_Records_26[[#This Row],[Age]] &gt;=35,"Middle-Age", "Young")</f>
        <v>Middle-Age</v>
      </c>
      <c r="H3601">
        <v>7</v>
      </c>
      <c r="I3601">
        <v>0</v>
      </c>
      <c r="J3601">
        <v>2</v>
      </c>
      <c r="K3601">
        <v>1</v>
      </c>
      <c r="L3601">
        <v>0</v>
      </c>
      <c r="M3601">
        <v>60297.72</v>
      </c>
      <c r="N3601">
        <v>0</v>
      </c>
      <c r="O3601" t="str">
        <f>IF(Customer_Churn_Records_26[[#This Row],[Exited]] = 1, "Yes","No")</f>
        <v>No</v>
      </c>
      <c r="P3601">
        <v>0</v>
      </c>
      <c r="Q3601" t="str">
        <f>IF(Customer_Churn_Records_26[[#This Row],[Complain]] =1, "Yes", "No")</f>
        <v>No</v>
      </c>
      <c r="R3601">
        <v>3</v>
      </c>
      <c r="S3601" t="s">
        <v>0</v>
      </c>
      <c r="T3601">
        <v>776</v>
      </c>
    </row>
    <row r="3602" spans="1:20" x14ac:dyDescent="0.3">
      <c r="A3602">
        <v>15573599</v>
      </c>
      <c r="B3602" t="s">
        <v>1512</v>
      </c>
      <c r="C3602">
        <v>506</v>
      </c>
      <c r="D3602" t="s">
        <v>2</v>
      </c>
      <c r="E3602" t="s">
        <v>1</v>
      </c>
      <c r="F3602">
        <v>57</v>
      </c>
      <c r="G3602" t="str" cm="1">
        <f t="array" ref="G3602">_xlfn.SWITCH(TRUE, Customer_Churn_Records_26[[#This Row],[Age]] &gt;= 70, "Very Old",Customer_Churn_Records_26[[#This Row],[Age]] &gt;= 50, "Old",Customer_Churn_Records_26[[#This Row],[Age]] &gt;=35,"Middle-Age", "Young")</f>
        <v>Old</v>
      </c>
      <c r="H3602">
        <v>6</v>
      </c>
      <c r="I3602">
        <v>0</v>
      </c>
      <c r="J3602">
        <v>2</v>
      </c>
      <c r="K3602">
        <v>0</v>
      </c>
      <c r="L3602">
        <v>1</v>
      </c>
      <c r="M3602">
        <v>194421.12</v>
      </c>
      <c r="N3602">
        <v>1</v>
      </c>
      <c r="O3602" t="str">
        <f>IF(Customer_Churn_Records_26[[#This Row],[Exited]] = 1, "Yes","No")</f>
        <v>Yes</v>
      </c>
      <c r="P3602">
        <v>1</v>
      </c>
      <c r="Q3602" t="str">
        <f>IF(Customer_Churn_Records_26[[#This Row],[Complain]] =1, "Yes", "No")</f>
        <v>Yes</v>
      </c>
      <c r="R3602">
        <v>2</v>
      </c>
      <c r="S3602" t="s">
        <v>0</v>
      </c>
      <c r="T3602">
        <v>844</v>
      </c>
    </row>
    <row r="3603" spans="1:20" x14ac:dyDescent="0.3">
      <c r="A3603">
        <v>15747208</v>
      </c>
      <c r="B3603" t="s">
        <v>286</v>
      </c>
      <c r="C3603">
        <v>608</v>
      </c>
      <c r="D3603" t="s">
        <v>2</v>
      </c>
      <c r="E3603" t="s">
        <v>5</v>
      </c>
      <c r="F3603">
        <v>50</v>
      </c>
      <c r="G3603" t="str" cm="1">
        <f t="array" ref="G3603">_xlfn.SWITCH(TRUE, Customer_Churn_Records_26[[#This Row],[Age]] &gt;= 70, "Very Old",Customer_Churn_Records_26[[#This Row],[Age]] &gt;= 50, "Old",Customer_Churn_Records_26[[#This Row],[Age]] &gt;=35,"Middle-Age", "Young")</f>
        <v>Old</v>
      </c>
      <c r="H3603">
        <v>6</v>
      </c>
      <c r="I3603">
        <v>0</v>
      </c>
      <c r="J3603">
        <v>1</v>
      </c>
      <c r="K3603">
        <v>1</v>
      </c>
      <c r="L3603">
        <v>0</v>
      </c>
      <c r="M3603">
        <v>93568.77</v>
      </c>
      <c r="N3603">
        <v>1</v>
      </c>
      <c r="O3603" t="str">
        <f>IF(Customer_Churn_Records_26[[#This Row],[Exited]] = 1, "Yes","No")</f>
        <v>Yes</v>
      </c>
      <c r="P3603">
        <v>1</v>
      </c>
      <c r="Q3603" t="str">
        <f>IF(Customer_Churn_Records_26[[#This Row],[Complain]] =1, "Yes", "No")</f>
        <v>Yes</v>
      </c>
      <c r="R3603">
        <v>4</v>
      </c>
      <c r="S3603" t="s">
        <v>8</v>
      </c>
      <c r="T3603">
        <v>343</v>
      </c>
    </row>
    <row r="3604" spans="1:20" x14ac:dyDescent="0.3">
      <c r="A3604">
        <v>15582762</v>
      </c>
      <c r="B3604" t="s">
        <v>647</v>
      </c>
      <c r="C3604">
        <v>667</v>
      </c>
      <c r="D3604" t="s">
        <v>15</v>
      </c>
      <c r="E3604" t="s">
        <v>5</v>
      </c>
      <c r="F3604">
        <v>77</v>
      </c>
      <c r="G3604" t="str" cm="1">
        <f t="array" ref="G3604">_xlfn.SWITCH(TRUE, Customer_Churn_Records_26[[#This Row],[Age]] &gt;= 70, "Very Old",Customer_Churn_Records_26[[#This Row],[Age]] &gt;= 50, "Old",Customer_Churn_Records_26[[#This Row],[Age]] &gt;=35,"Middle-Age", "Young")</f>
        <v>Very Old</v>
      </c>
      <c r="H3604">
        <v>2</v>
      </c>
      <c r="I3604">
        <v>0</v>
      </c>
      <c r="J3604">
        <v>1</v>
      </c>
      <c r="K3604">
        <v>1</v>
      </c>
      <c r="L3604">
        <v>1</v>
      </c>
      <c r="M3604">
        <v>34702.92</v>
      </c>
      <c r="N3604">
        <v>0</v>
      </c>
      <c r="O3604" t="str">
        <f>IF(Customer_Churn_Records_26[[#This Row],[Exited]] = 1, "Yes","No")</f>
        <v>No</v>
      </c>
      <c r="P3604">
        <v>0</v>
      </c>
      <c r="Q3604" t="str">
        <f>IF(Customer_Churn_Records_26[[#This Row],[Complain]] =1, "Yes", "No")</f>
        <v>No</v>
      </c>
      <c r="R3604">
        <v>4</v>
      </c>
      <c r="S3604" t="s">
        <v>0</v>
      </c>
      <c r="T3604">
        <v>965</v>
      </c>
    </row>
    <row r="3605" spans="1:20" x14ac:dyDescent="0.3">
      <c r="A3605">
        <v>15772528</v>
      </c>
      <c r="B3605" t="s">
        <v>1395</v>
      </c>
      <c r="C3605">
        <v>750</v>
      </c>
      <c r="D3605" t="s">
        <v>2</v>
      </c>
      <c r="E3605" t="s">
        <v>1</v>
      </c>
      <c r="F3605">
        <v>47</v>
      </c>
      <c r="G3605" t="str" cm="1">
        <f t="array" ref="G3605">_xlfn.SWITCH(TRUE, Customer_Churn_Records_26[[#This Row],[Age]] &gt;= 70, "Very Old",Customer_Churn_Records_26[[#This Row],[Age]] &gt;= 50, "Old",Customer_Churn_Records_26[[#This Row],[Age]] &gt;=35,"Middle-Age", "Young")</f>
        <v>Middle-Age</v>
      </c>
      <c r="H3605">
        <v>7</v>
      </c>
      <c r="I3605">
        <v>121376.15</v>
      </c>
      <c r="J3605">
        <v>2</v>
      </c>
      <c r="K3605">
        <v>1</v>
      </c>
      <c r="L3605">
        <v>0</v>
      </c>
      <c r="M3605">
        <v>54473.599999999999</v>
      </c>
      <c r="N3605">
        <v>1</v>
      </c>
      <c r="O3605" t="str">
        <f>IF(Customer_Churn_Records_26[[#This Row],[Exited]] = 1, "Yes","No")</f>
        <v>Yes</v>
      </c>
      <c r="P3605">
        <v>1</v>
      </c>
      <c r="Q3605" t="str">
        <f>IF(Customer_Churn_Records_26[[#This Row],[Complain]] =1, "Yes", "No")</f>
        <v>Yes</v>
      </c>
      <c r="R3605">
        <v>2</v>
      </c>
      <c r="S3605" t="s">
        <v>0</v>
      </c>
      <c r="T3605">
        <v>803</v>
      </c>
    </row>
    <row r="3606" spans="1:20" x14ac:dyDescent="0.3">
      <c r="A3606">
        <v>15755798</v>
      </c>
      <c r="B3606" t="s">
        <v>712</v>
      </c>
      <c r="C3606">
        <v>610</v>
      </c>
      <c r="D3606" t="s">
        <v>2</v>
      </c>
      <c r="E3606" t="s">
        <v>5</v>
      </c>
      <c r="F3606">
        <v>33</v>
      </c>
      <c r="G3606" t="str" cm="1">
        <f t="array" ref="G3606">_xlfn.SWITCH(TRUE, Customer_Churn_Records_26[[#This Row],[Age]] &gt;= 70, "Very Old",Customer_Churn_Records_26[[#This Row],[Age]] &gt;= 50, "Old",Customer_Churn_Records_26[[#This Row],[Age]] &gt;=35,"Middle-Age", "Young")</f>
        <v>Young</v>
      </c>
      <c r="H3606">
        <v>4</v>
      </c>
      <c r="I3606">
        <v>111582.11</v>
      </c>
      <c r="J3606">
        <v>1</v>
      </c>
      <c r="K3606">
        <v>0</v>
      </c>
      <c r="L3606">
        <v>0</v>
      </c>
      <c r="M3606">
        <v>113943.17</v>
      </c>
      <c r="N3606">
        <v>0</v>
      </c>
      <c r="O3606" t="str">
        <f>IF(Customer_Churn_Records_26[[#This Row],[Exited]] = 1, "Yes","No")</f>
        <v>No</v>
      </c>
      <c r="P3606">
        <v>0</v>
      </c>
      <c r="Q3606" t="str">
        <f>IF(Customer_Churn_Records_26[[#This Row],[Complain]] =1, "Yes", "No")</f>
        <v>No</v>
      </c>
      <c r="R3606">
        <v>4</v>
      </c>
      <c r="S3606" t="s">
        <v>0</v>
      </c>
      <c r="T3606">
        <v>692</v>
      </c>
    </row>
    <row r="3607" spans="1:20" x14ac:dyDescent="0.3">
      <c r="A3607">
        <v>15788683</v>
      </c>
      <c r="B3607" t="s">
        <v>1256</v>
      </c>
      <c r="C3607">
        <v>588</v>
      </c>
      <c r="D3607" t="s">
        <v>6</v>
      </c>
      <c r="E3607" t="s">
        <v>1</v>
      </c>
      <c r="F3607">
        <v>34</v>
      </c>
      <c r="G3607" t="str" cm="1">
        <f t="array" ref="G3607">_xlfn.SWITCH(TRUE, Customer_Churn_Records_26[[#This Row],[Age]] &gt;= 70, "Very Old",Customer_Churn_Records_26[[#This Row],[Age]] &gt;= 50, "Old",Customer_Churn_Records_26[[#This Row],[Age]] &gt;=35,"Middle-Age", "Young")</f>
        <v>Young</v>
      </c>
      <c r="H3607">
        <v>10</v>
      </c>
      <c r="I3607">
        <v>129417.82</v>
      </c>
      <c r="J3607">
        <v>1</v>
      </c>
      <c r="K3607">
        <v>1</v>
      </c>
      <c r="L3607">
        <v>0</v>
      </c>
      <c r="M3607">
        <v>153727.32</v>
      </c>
      <c r="N3607">
        <v>0</v>
      </c>
      <c r="O3607" t="str">
        <f>IF(Customer_Churn_Records_26[[#This Row],[Exited]] = 1, "Yes","No")</f>
        <v>No</v>
      </c>
      <c r="P3607">
        <v>0</v>
      </c>
      <c r="Q3607" t="str">
        <f>IF(Customer_Churn_Records_26[[#This Row],[Complain]] =1, "Yes", "No")</f>
        <v>No</v>
      </c>
      <c r="R3607">
        <v>3</v>
      </c>
      <c r="S3607" t="s">
        <v>0</v>
      </c>
      <c r="T3607">
        <v>300</v>
      </c>
    </row>
    <row r="3608" spans="1:20" x14ac:dyDescent="0.3">
      <c r="A3608">
        <v>15616922</v>
      </c>
      <c r="B3608" t="s">
        <v>771</v>
      </c>
      <c r="C3608">
        <v>479</v>
      </c>
      <c r="D3608" t="s">
        <v>2</v>
      </c>
      <c r="E3608" t="s">
        <v>1</v>
      </c>
      <c r="F3608">
        <v>26</v>
      </c>
      <c r="G3608" t="str" cm="1">
        <f t="array" ref="G3608">_xlfn.SWITCH(TRUE, Customer_Churn_Records_26[[#This Row],[Age]] &gt;= 70, "Very Old",Customer_Churn_Records_26[[#This Row],[Age]] &gt;= 50, "Old",Customer_Churn_Records_26[[#This Row],[Age]] &gt;=35,"Middle-Age", "Young")</f>
        <v>Young</v>
      </c>
      <c r="H3608">
        <v>1</v>
      </c>
      <c r="I3608">
        <v>0</v>
      </c>
      <c r="J3608">
        <v>2</v>
      </c>
      <c r="K3608">
        <v>1</v>
      </c>
      <c r="L3608">
        <v>1</v>
      </c>
      <c r="M3608">
        <v>19116.97</v>
      </c>
      <c r="N3608">
        <v>0</v>
      </c>
      <c r="O3608" t="str">
        <f>IF(Customer_Churn_Records_26[[#This Row],[Exited]] = 1, "Yes","No")</f>
        <v>No</v>
      </c>
      <c r="P3608">
        <v>0</v>
      </c>
      <c r="Q3608" t="str">
        <f>IF(Customer_Churn_Records_26[[#This Row],[Complain]] =1, "Yes", "No")</f>
        <v>No</v>
      </c>
      <c r="R3608">
        <v>4</v>
      </c>
      <c r="S3608" t="s">
        <v>0</v>
      </c>
      <c r="T3608">
        <v>671</v>
      </c>
    </row>
    <row r="3609" spans="1:20" x14ac:dyDescent="0.3">
      <c r="A3609">
        <v>15771855</v>
      </c>
      <c r="B3609" t="s">
        <v>402</v>
      </c>
      <c r="C3609">
        <v>682</v>
      </c>
      <c r="D3609" t="s">
        <v>2</v>
      </c>
      <c r="E3609" t="s">
        <v>5</v>
      </c>
      <c r="F3609">
        <v>37</v>
      </c>
      <c r="G3609" t="str" cm="1">
        <f t="array" ref="G3609">_xlfn.SWITCH(TRUE, Customer_Churn_Records_26[[#This Row],[Age]] &gt;= 70, "Very Old",Customer_Churn_Records_26[[#This Row],[Age]] &gt;= 50, "Old",Customer_Churn_Records_26[[#This Row],[Age]] &gt;=35,"Middle-Age", "Young")</f>
        <v>Middle-Age</v>
      </c>
      <c r="H3609">
        <v>5</v>
      </c>
      <c r="I3609">
        <v>0</v>
      </c>
      <c r="J3609">
        <v>2</v>
      </c>
      <c r="K3609">
        <v>0</v>
      </c>
      <c r="L3609">
        <v>1</v>
      </c>
      <c r="M3609">
        <v>112554.68</v>
      </c>
      <c r="N3609">
        <v>0</v>
      </c>
      <c r="O3609" t="str">
        <f>IF(Customer_Churn_Records_26[[#This Row],[Exited]] = 1, "Yes","No")</f>
        <v>No</v>
      </c>
      <c r="P3609">
        <v>0</v>
      </c>
      <c r="Q3609" t="str">
        <f>IF(Customer_Churn_Records_26[[#This Row],[Complain]] =1, "Yes", "No")</f>
        <v>No</v>
      </c>
      <c r="R3609">
        <v>3</v>
      </c>
      <c r="S3609" t="s">
        <v>10</v>
      </c>
      <c r="T3609">
        <v>897</v>
      </c>
    </row>
    <row r="3610" spans="1:20" x14ac:dyDescent="0.3">
      <c r="A3610">
        <v>15601873</v>
      </c>
      <c r="B3610" t="s">
        <v>144</v>
      </c>
      <c r="C3610">
        <v>677</v>
      </c>
      <c r="D3610" t="s">
        <v>2</v>
      </c>
      <c r="E3610" t="s">
        <v>1</v>
      </c>
      <c r="F3610">
        <v>36</v>
      </c>
      <c r="G3610" t="str" cm="1">
        <f t="array" ref="G3610">_xlfn.SWITCH(TRUE, Customer_Churn_Records_26[[#This Row],[Age]] &gt;= 70, "Very Old",Customer_Churn_Records_26[[#This Row],[Age]] &gt;= 50, "Old",Customer_Churn_Records_26[[#This Row],[Age]] &gt;=35,"Middle-Age", "Young")</f>
        <v>Middle-Age</v>
      </c>
      <c r="H3610">
        <v>7</v>
      </c>
      <c r="I3610">
        <v>0</v>
      </c>
      <c r="J3610">
        <v>1</v>
      </c>
      <c r="K3610">
        <v>1</v>
      </c>
      <c r="L3610">
        <v>0</v>
      </c>
      <c r="M3610">
        <v>47318.75</v>
      </c>
      <c r="N3610">
        <v>0</v>
      </c>
      <c r="O3610" t="str">
        <f>IF(Customer_Churn_Records_26[[#This Row],[Exited]] = 1, "Yes","No")</f>
        <v>No</v>
      </c>
      <c r="P3610">
        <v>0</v>
      </c>
      <c r="Q3610" t="str">
        <f>IF(Customer_Churn_Records_26[[#This Row],[Complain]] =1, "Yes", "No")</f>
        <v>No</v>
      </c>
      <c r="R3610">
        <v>5</v>
      </c>
      <c r="S3610" t="s">
        <v>8</v>
      </c>
      <c r="T3610">
        <v>784</v>
      </c>
    </row>
    <row r="3611" spans="1:20" x14ac:dyDescent="0.3">
      <c r="A3611">
        <v>15657868</v>
      </c>
      <c r="B3611" t="s">
        <v>2304</v>
      </c>
      <c r="C3611">
        <v>850</v>
      </c>
      <c r="D3611" t="s">
        <v>6</v>
      </c>
      <c r="E3611" t="s">
        <v>5</v>
      </c>
      <c r="F3611">
        <v>40</v>
      </c>
      <c r="G3611" t="str" cm="1">
        <f t="array" ref="G3611">_xlfn.SWITCH(TRUE, Customer_Churn_Records_26[[#This Row],[Age]] &gt;= 70, "Very Old",Customer_Churn_Records_26[[#This Row],[Age]] &gt;= 50, "Old",Customer_Churn_Records_26[[#This Row],[Age]] &gt;=35,"Middle-Age", "Young")</f>
        <v>Middle-Age</v>
      </c>
      <c r="H3611">
        <v>6</v>
      </c>
      <c r="I3611">
        <v>94607.08</v>
      </c>
      <c r="J3611">
        <v>1</v>
      </c>
      <c r="K3611">
        <v>1</v>
      </c>
      <c r="L3611">
        <v>0</v>
      </c>
      <c r="M3611">
        <v>36690.49</v>
      </c>
      <c r="N3611">
        <v>0</v>
      </c>
      <c r="O3611" t="str">
        <f>IF(Customer_Churn_Records_26[[#This Row],[Exited]] = 1, "Yes","No")</f>
        <v>No</v>
      </c>
      <c r="P3611">
        <v>0</v>
      </c>
      <c r="Q3611" t="str">
        <f>IF(Customer_Churn_Records_26[[#This Row],[Complain]] =1, "Yes", "No")</f>
        <v>No</v>
      </c>
      <c r="R3611">
        <v>5</v>
      </c>
      <c r="S3611" t="s">
        <v>0</v>
      </c>
      <c r="T3611">
        <v>460</v>
      </c>
    </row>
    <row r="3612" spans="1:20" x14ac:dyDescent="0.3">
      <c r="A3612">
        <v>15711716</v>
      </c>
      <c r="B3612" t="s">
        <v>581</v>
      </c>
      <c r="C3612">
        <v>580</v>
      </c>
      <c r="D3612" t="s">
        <v>2</v>
      </c>
      <c r="E3612" t="s">
        <v>1</v>
      </c>
      <c r="F3612">
        <v>56</v>
      </c>
      <c r="G3612" t="str" cm="1">
        <f t="array" ref="G3612">_xlfn.SWITCH(TRUE, Customer_Churn_Records_26[[#This Row],[Age]] &gt;= 70, "Very Old",Customer_Churn_Records_26[[#This Row],[Age]] &gt;= 50, "Old",Customer_Churn_Records_26[[#This Row],[Age]] &gt;=35,"Middle-Age", "Young")</f>
        <v>Old</v>
      </c>
      <c r="H3612">
        <v>1</v>
      </c>
      <c r="I3612">
        <v>131368.29999999999</v>
      </c>
      <c r="J3612">
        <v>1</v>
      </c>
      <c r="K3612">
        <v>1</v>
      </c>
      <c r="L3612">
        <v>0</v>
      </c>
      <c r="M3612">
        <v>106918.67</v>
      </c>
      <c r="N3612">
        <v>1</v>
      </c>
      <c r="O3612" t="str">
        <f>IF(Customer_Churn_Records_26[[#This Row],[Exited]] = 1, "Yes","No")</f>
        <v>Yes</v>
      </c>
      <c r="P3612">
        <v>1</v>
      </c>
      <c r="Q3612" t="str">
        <f>IF(Customer_Churn_Records_26[[#This Row],[Complain]] =1, "Yes", "No")</f>
        <v>Yes</v>
      </c>
      <c r="R3612">
        <v>1</v>
      </c>
      <c r="S3612" t="s">
        <v>8</v>
      </c>
      <c r="T3612">
        <v>796</v>
      </c>
    </row>
    <row r="3613" spans="1:20" x14ac:dyDescent="0.3">
      <c r="A3613">
        <v>15734246</v>
      </c>
      <c r="B3613" t="s">
        <v>247</v>
      </c>
      <c r="C3613">
        <v>746</v>
      </c>
      <c r="D3613" t="s">
        <v>2</v>
      </c>
      <c r="E3613" t="s">
        <v>1</v>
      </c>
      <c r="F3613">
        <v>21</v>
      </c>
      <c r="G3613" t="str" cm="1">
        <f t="array" ref="G3613">_xlfn.SWITCH(TRUE, Customer_Churn_Records_26[[#This Row],[Age]] &gt;= 70, "Very Old",Customer_Churn_Records_26[[#This Row],[Age]] &gt;= 50, "Old",Customer_Churn_Records_26[[#This Row],[Age]] &gt;=35,"Middle-Age", "Young")</f>
        <v>Young</v>
      </c>
      <c r="H3613">
        <v>8</v>
      </c>
      <c r="I3613">
        <v>166883.07</v>
      </c>
      <c r="J3613">
        <v>2</v>
      </c>
      <c r="K3613">
        <v>0</v>
      </c>
      <c r="L3613">
        <v>1</v>
      </c>
      <c r="M3613">
        <v>194563.65</v>
      </c>
      <c r="N3613">
        <v>0</v>
      </c>
      <c r="O3613" t="str">
        <f>IF(Customer_Churn_Records_26[[#This Row],[Exited]] = 1, "Yes","No")</f>
        <v>No</v>
      </c>
      <c r="P3613">
        <v>0</v>
      </c>
      <c r="Q3613" t="str">
        <f>IF(Customer_Churn_Records_26[[#This Row],[Complain]] =1, "Yes", "No")</f>
        <v>No</v>
      </c>
      <c r="R3613">
        <v>3</v>
      </c>
      <c r="S3613" t="s">
        <v>4</v>
      </c>
      <c r="T3613">
        <v>261</v>
      </c>
    </row>
    <row r="3614" spans="1:20" x14ac:dyDescent="0.3">
      <c r="A3614">
        <v>15792151</v>
      </c>
      <c r="B3614" t="s">
        <v>900</v>
      </c>
      <c r="C3614">
        <v>635</v>
      </c>
      <c r="D3614" t="s">
        <v>15</v>
      </c>
      <c r="E3614" t="s">
        <v>1</v>
      </c>
      <c r="F3614">
        <v>37</v>
      </c>
      <c r="G3614" t="str" cm="1">
        <f t="array" ref="G3614">_xlfn.SWITCH(TRUE, Customer_Churn_Records_26[[#This Row],[Age]] &gt;= 70, "Very Old",Customer_Churn_Records_26[[#This Row],[Age]] &gt;= 50, "Old",Customer_Churn_Records_26[[#This Row],[Age]] &gt;=35,"Middle-Age", "Young")</f>
        <v>Middle-Age</v>
      </c>
      <c r="H3614">
        <v>3</v>
      </c>
      <c r="I3614">
        <v>0</v>
      </c>
      <c r="J3614">
        <v>2</v>
      </c>
      <c r="K3614">
        <v>1</v>
      </c>
      <c r="L3614">
        <v>0</v>
      </c>
      <c r="M3614">
        <v>91086.73</v>
      </c>
      <c r="N3614">
        <v>0</v>
      </c>
      <c r="O3614" t="str">
        <f>IF(Customer_Churn_Records_26[[#This Row],[Exited]] = 1, "Yes","No")</f>
        <v>No</v>
      </c>
      <c r="P3614">
        <v>0</v>
      </c>
      <c r="Q3614" t="str">
        <f>IF(Customer_Churn_Records_26[[#This Row],[Complain]] =1, "Yes", "No")</f>
        <v>No</v>
      </c>
      <c r="R3614">
        <v>2</v>
      </c>
      <c r="S3614" t="s">
        <v>10</v>
      </c>
      <c r="T3614">
        <v>413</v>
      </c>
    </row>
    <row r="3615" spans="1:20" x14ac:dyDescent="0.3">
      <c r="A3615">
        <v>15770159</v>
      </c>
      <c r="B3615" t="s">
        <v>505</v>
      </c>
      <c r="C3615">
        <v>664</v>
      </c>
      <c r="D3615" t="s">
        <v>6</v>
      </c>
      <c r="E3615" t="s">
        <v>5</v>
      </c>
      <c r="F3615">
        <v>25</v>
      </c>
      <c r="G3615" t="str" cm="1">
        <f t="array" ref="G3615">_xlfn.SWITCH(TRUE, Customer_Churn_Records_26[[#This Row],[Age]] &gt;= 70, "Very Old",Customer_Churn_Records_26[[#This Row],[Age]] &gt;= 50, "Old",Customer_Churn_Records_26[[#This Row],[Age]] &gt;=35,"Middle-Age", "Young")</f>
        <v>Young</v>
      </c>
      <c r="H3615">
        <v>6</v>
      </c>
      <c r="I3615">
        <v>172812.72</v>
      </c>
      <c r="J3615">
        <v>2</v>
      </c>
      <c r="K3615">
        <v>1</v>
      </c>
      <c r="L3615">
        <v>1</v>
      </c>
      <c r="M3615">
        <v>108008.65</v>
      </c>
      <c r="N3615">
        <v>0</v>
      </c>
      <c r="O3615" t="str">
        <f>IF(Customer_Churn_Records_26[[#This Row],[Exited]] = 1, "Yes","No")</f>
        <v>No</v>
      </c>
      <c r="P3615">
        <v>0</v>
      </c>
      <c r="Q3615" t="str">
        <f>IF(Customer_Churn_Records_26[[#This Row],[Complain]] =1, "Yes", "No")</f>
        <v>No</v>
      </c>
      <c r="R3615">
        <v>3</v>
      </c>
      <c r="S3615" t="s">
        <v>4</v>
      </c>
      <c r="T3615">
        <v>644</v>
      </c>
    </row>
    <row r="3616" spans="1:20" x14ac:dyDescent="0.3">
      <c r="A3616">
        <v>15747649</v>
      </c>
      <c r="B3616" t="s">
        <v>2303</v>
      </c>
      <c r="C3616">
        <v>558</v>
      </c>
      <c r="D3616" t="s">
        <v>6</v>
      </c>
      <c r="E3616" t="s">
        <v>1</v>
      </c>
      <c r="F3616">
        <v>36</v>
      </c>
      <c r="G3616" t="str" cm="1">
        <f t="array" ref="G3616">_xlfn.SWITCH(TRUE, Customer_Churn_Records_26[[#This Row],[Age]] &gt;= 70, "Very Old",Customer_Churn_Records_26[[#This Row],[Age]] &gt;= 50, "Old",Customer_Churn_Records_26[[#This Row],[Age]] &gt;=35,"Middle-Age", "Young")</f>
        <v>Middle-Age</v>
      </c>
      <c r="H3616">
        <v>0</v>
      </c>
      <c r="I3616">
        <v>126606.63</v>
      </c>
      <c r="J3616">
        <v>2</v>
      </c>
      <c r="K3616">
        <v>1</v>
      </c>
      <c r="L3616">
        <v>1</v>
      </c>
      <c r="M3616">
        <v>172363.51999999999</v>
      </c>
      <c r="N3616">
        <v>0</v>
      </c>
      <c r="O3616" t="str">
        <f>IF(Customer_Churn_Records_26[[#This Row],[Exited]] = 1, "Yes","No")</f>
        <v>No</v>
      </c>
      <c r="P3616">
        <v>0</v>
      </c>
      <c r="Q3616" t="str">
        <f>IF(Customer_Churn_Records_26[[#This Row],[Complain]] =1, "Yes", "No")</f>
        <v>No</v>
      </c>
      <c r="R3616">
        <v>4</v>
      </c>
      <c r="S3616" t="s">
        <v>8</v>
      </c>
      <c r="T3616">
        <v>769</v>
      </c>
    </row>
    <row r="3617" spans="1:20" x14ac:dyDescent="0.3">
      <c r="A3617">
        <v>15639357</v>
      </c>
      <c r="B3617" t="s">
        <v>137</v>
      </c>
      <c r="C3617">
        <v>415</v>
      </c>
      <c r="D3617" t="s">
        <v>2</v>
      </c>
      <c r="E3617" t="s">
        <v>5</v>
      </c>
      <c r="F3617">
        <v>46</v>
      </c>
      <c r="G3617" t="str" cm="1">
        <f t="array" ref="G3617">_xlfn.SWITCH(TRUE, Customer_Churn_Records_26[[#This Row],[Age]] &gt;= 70, "Very Old",Customer_Churn_Records_26[[#This Row],[Age]] &gt;= 50, "Old",Customer_Churn_Records_26[[#This Row],[Age]] &gt;=35,"Middle-Age", "Young")</f>
        <v>Middle-Age</v>
      </c>
      <c r="H3617">
        <v>9</v>
      </c>
      <c r="I3617">
        <v>134950.19</v>
      </c>
      <c r="J3617">
        <v>3</v>
      </c>
      <c r="K3617">
        <v>0</v>
      </c>
      <c r="L3617">
        <v>0</v>
      </c>
      <c r="M3617">
        <v>178587.36</v>
      </c>
      <c r="N3617">
        <v>1</v>
      </c>
      <c r="O3617" t="str">
        <f>IF(Customer_Churn_Records_26[[#This Row],[Exited]] = 1, "Yes","No")</f>
        <v>Yes</v>
      </c>
      <c r="P3617">
        <v>1</v>
      </c>
      <c r="Q3617" t="str">
        <f>IF(Customer_Churn_Records_26[[#This Row],[Complain]] =1, "Yes", "No")</f>
        <v>Yes</v>
      </c>
      <c r="R3617">
        <v>2</v>
      </c>
      <c r="S3617" t="s">
        <v>0</v>
      </c>
      <c r="T3617">
        <v>621</v>
      </c>
    </row>
    <row r="3618" spans="1:20" x14ac:dyDescent="0.3">
      <c r="A3618">
        <v>15738907</v>
      </c>
      <c r="B3618" t="s">
        <v>1666</v>
      </c>
      <c r="C3618">
        <v>798</v>
      </c>
      <c r="D3618" t="s">
        <v>2</v>
      </c>
      <c r="E3618" t="s">
        <v>1</v>
      </c>
      <c r="F3618">
        <v>60</v>
      </c>
      <c r="G3618" t="str" cm="1">
        <f t="array" ref="G3618">_xlfn.SWITCH(TRUE, Customer_Churn_Records_26[[#This Row],[Age]] &gt;= 70, "Very Old",Customer_Churn_Records_26[[#This Row],[Age]] &gt;= 50, "Old",Customer_Churn_Records_26[[#This Row],[Age]] &gt;=35,"Middle-Age", "Young")</f>
        <v>Old</v>
      </c>
      <c r="H3618">
        <v>6</v>
      </c>
      <c r="I3618">
        <v>96956.1</v>
      </c>
      <c r="J3618">
        <v>1</v>
      </c>
      <c r="K3618">
        <v>1</v>
      </c>
      <c r="L3618">
        <v>0</v>
      </c>
      <c r="M3618">
        <v>31907.439999999999</v>
      </c>
      <c r="N3618">
        <v>1</v>
      </c>
      <c r="O3618" t="str">
        <f>IF(Customer_Churn_Records_26[[#This Row],[Exited]] = 1, "Yes","No")</f>
        <v>Yes</v>
      </c>
      <c r="P3618">
        <v>1</v>
      </c>
      <c r="Q3618" t="str">
        <f>IF(Customer_Churn_Records_26[[#This Row],[Complain]] =1, "Yes", "No")</f>
        <v>Yes</v>
      </c>
      <c r="R3618">
        <v>1</v>
      </c>
      <c r="S3618" t="s">
        <v>8</v>
      </c>
      <c r="T3618">
        <v>703</v>
      </c>
    </row>
    <row r="3619" spans="1:20" x14ac:dyDescent="0.3">
      <c r="A3619">
        <v>15663446</v>
      </c>
      <c r="B3619" t="s">
        <v>348</v>
      </c>
      <c r="C3619">
        <v>792</v>
      </c>
      <c r="D3619" t="s">
        <v>6</v>
      </c>
      <c r="E3619" t="s">
        <v>1</v>
      </c>
      <c r="F3619">
        <v>29</v>
      </c>
      <c r="G3619" t="str" cm="1">
        <f t="array" ref="G3619">_xlfn.SWITCH(TRUE, Customer_Churn_Records_26[[#This Row],[Age]] &gt;= 70, "Very Old",Customer_Churn_Records_26[[#This Row],[Age]] &gt;= 50, "Old",Customer_Churn_Records_26[[#This Row],[Age]] &gt;=35,"Middle-Age", "Young")</f>
        <v>Young</v>
      </c>
      <c r="H3619">
        <v>4</v>
      </c>
      <c r="I3619">
        <v>107601.79</v>
      </c>
      <c r="J3619">
        <v>1</v>
      </c>
      <c r="K3619">
        <v>1</v>
      </c>
      <c r="L3619">
        <v>0</v>
      </c>
      <c r="M3619">
        <v>18922.18</v>
      </c>
      <c r="N3619">
        <v>1</v>
      </c>
      <c r="O3619" t="str">
        <f>IF(Customer_Churn_Records_26[[#This Row],[Exited]] = 1, "Yes","No")</f>
        <v>Yes</v>
      </c>
      <c r="P3619">
        <v>1</v>
      </c>
      <c r="Q3619" t="str">
        <f>IF(Customer_Churn_Records_26[[#This Row],[Complain]] =1, "Yes", "No")</f>
        <v>Yes</v>
      </c>
      <c r="R3619">
        <v>1</v>
      </c>
      <c r="S3619" t="s">
        <v>0</v>
      </c>
      <c r="T3619">
        <v>510</v>
      </c>
    </row>
    <row r="3620" spans="1:20" x14ac:dyDescent="0.3">
      <c r="A3620">
        <v>15750867</v>
      </c>
      <c r="B3620" t="s">
        <v>51</v>
      </c>
      <c r="C3620">
        <v>489</v>
      </c>
      <c r="D3620" t="s">
        <v>6</v>
      </c>
      <c r="E3620" t="s">
        <v>1</v>
      </c>
      <c r="F3620">
        <v>46</v>
      </c>
      <c r="G3620" t="str" cm="1">
        <f t="array" ref="G3620">_xlfn.SWITCH(TRUE, Customer_Churn_Records_26[[#This Row],[Age]] &gt;= 70, "Very Old",Customer_Churn_Records_26[[#This Row],[Age]] &gt;= 50, "Old",Customer_Churn_Records_26[[#This Row],[Age]] &gt;=35,"Middle-Age", "Young")</f>
        <v>Middle-Age</v>
      </c>
      <c r="H3620">
        <v>8</v>
      </c>
      <c r="I3620">
        <v>92060.06</v>
      </c>
      <c r="J3620">
        <v>1</v>
      </c>
      <c r="K3620">
        <v>1</v>
      </c>
      <c r="L3620">
        <v>0</v>
      </c>
      <c r="M3620">
        <v>147222.95000000001</v>
      </c>
      <c r="N3620">
        <v>1</v>
      </c>
      <c r="O3620" t="str">
        <f>IF(Customer_Churn_Records_26[[#This Row],[Exited]] = 1, "Yes","No")</f>
        <v>Yes</v>
      </c>
      <c r="P3620">
        <v>1</v>
      </c>
      <c r="Q3620" t="str">
        <f>IF(Customer_Churn_Records_26[[#This Row],[Complain]] =1, "Yes", "No")</f>
        <v>Yes</v>
      </c>
      <c r="R3620">
        <v>2</v>
      </c>
      <c r="S3620" t="s">
        <v>0</v>
      </c>
      <c r="T3620">
        <v>865</v>
      </c>
    </row>
    <row r="3621" spans="1:20" x14ac:dyDescent="0.3">
      <c r="A3621">
        <v>15715939</v>
      </c>
      <c r="B3621" t="s">
        <v>615</v>
      </c>
      <c r="C3621">
        <v>730</v>
      </c>
      <c r="D3621" t="s">
        <v>2</v>
      </c>
      <c r="E3621" t="s">
        <v>5</v>
      </c>
      <c r="F3621">
        <v>33</v>
      </c>
      <c r="G3621" t="str" cm="1">
        <f t="array" ref="G3621">_xlfn.SWITCH(TRUE, Customer_Churn_Records_26[[#This Row],[Age]] &gt;= 70, "Very Old",Customer_Churn_Records_26[[#This Row],[Age]] &gt;= 50, "Old",Customer_Churn_Records_26[[#This Row],[Age]] &gt;=35,"Middle-Age", "Young")</f>
        <v>Young</v>
      </c>
      <c r="H3621">
        <v>0</v>
      </c>
      <c r="I3621">
        <v>0</v>
      </c>
      <c r="J3621">
        <v>2</v>
      </c>
      <c r="K3621">
        <v>1</v>
      </c>
      <c r="L3621">
        <v>0</v>
      </c>
      <c r="M3621">
        <v>1474.79</v>
      </c>
      <c r="N3621">
        <v>0</v>
      </c>
      <c r="O3621" t="str">
        <f>IF(Customer_Churn_Records_26[[#This Row],[Exited]] = 1, "Yes","No")</f>
        <v>No</v>
      </c>
      <c r="P3621">
        <v>0</v>
      </c>
      <c r="Q3621" t="str">
        <f>IF(Customer_Churn_Records_26[[#This Row],[Complain]] =1, "Yes", "No")</f>
        <v>No</v>
      </c>
      <c r="R3621">
        <v>2</v>
      </c>
      <c r="S3621" t="s">
        <v>8</v>
      </c>
      <c r="T3621">
        <v>506</v>
      </c>
    </row>
    <row r="3622" spans="1:20" x14ac:dyDescent="0.3">
      <c r="A3622">
        <v>15763806</v>
      </c>
      <c r="B3622" t="s">
        <v>2302</v>
      </c>
      <c r="C3622">
        <v>773</v>
      </c>
      <c r="D3622" t="s">
        <v>2</v>
      </c>
      <c r="E3622" t="s">
        <v>5</v>
      </c>
      <c r="F3622">
        <v>41</v>
      </c>
      <c r="G3622" t="str" cm="1">
        <f t="array" ref="G3622">_xlfn.SWITCH(TRUE, Customer_Churn_Records_26[[#This Row],[Age]] &gt;= 70, "Very Old",Customer_Churn_Records_26[[#This Row],[Age]] &gt;= 50, "Old",Customer_Churn_Records_26[[#This Row],[Age]] &gt;=35,"Middle-Age", "Young")</f>
        <v>Middle-Age</v>
      </c>
      <c r="H3622">
        <v>4</v>
      </c>
      <c r="I3622">
        <v>0</v>
      </c>
      <c r="J3622">
        <v>2</v>
      </c>
      <c r="K3622">
        <v>1</v>
      </c>
      <c r="L3622">
        <v>1</v>
      </c>
      <c r="M3622">
        <v>24924.92</v>
      </c>
      <c r="N3622">
        <v>0</v>
      </c>
      <c r="O3622" t="str">
        <f>IF(Customer_Churn_Records_26[[#This Row],[Exited]] = 1, "Yes","No")</f>
        <v>No</v>
      </c>
      <c r="P3622">
        <v>0</v>
      </c>
      <c r="Q3622" t="str">
        <f>IF(Customer_Churn_Records_26[[#This Row],[Complain]] =1, "Yes", "No")</f>
        <v>No</v>
      </c>
      <c r="R3622">
        <v>2</v>
      </c>
      <c r="S3622" t="s">
        <v>10</v>
      </c>
      <c r="T3622">
        <v>667</v>
      </c>
    </row>
    <row r="3623" spans="1:20" x14ac:dyDescent="0.3">
      <c r="A3623">
        <v>15637993</v>
      </c>
      <c r="B3623" t="s">
        <v>1312</v>
      </c>
      <c r="C3623">
        <v>711</v>
      </c>
      <c r="D3623" t="s">
        <v>2</v>
      </c>
      <c r="E3623" t="s">
        <v>5</v>
      </c>
      <c r="F3623">
        <v>36</v>
      </c>
      <c r="G3623" t="str" cm="1">
        <f t="array" ref="G3623">_xlfn.SWITCH(TRUE, Customer_Churn_Records_26[[#This Row],[Age]] &gt;= 70, "Very Old",Customer_Churn_Records_26[[#This Row],[Age]] &gt;= 50, "Old",Customer_Churn_Records_26[[#This Row],[Age]] &gt;=35,"Middle-Age", "Young")</f>
        <v>Middle-Age</v>
      </c>
      <c r="H3623">
        <v>9</v>
      </c>
      <c r="I3623">
        <v>137688.71</v>
      </c>
      <c r="J3623">
        <v>1</v>
      </c>
      <c r="K3623">
        <v>1</v>
      </c>
      <c r="L3623">
        <v>1</v>
      </c>
      <c r="M3623">
        <v>46884.1</v>
      </c>
      <c r="N3623">
        <v>0</v>
      </c>
      <c r="O3623" t="str">
        <f>IF(Customer_Churn_Records_26[[#This Row],[Exited]] = 1, "Yes","No")</f>
        <v>No</v>
      </c>
      <c r="P3623">
        <v>0</v>
      </c>
      <c r="Q3623" t="str">
        <f>IF(Customer_Churn_Records_26[[#This Row],[Complain]] =1, "Yes", "No")</f>
        <v>No</v>
      </c>
      <c r="R3623">
        <v>5</v>
      </c>
      <c r="S3623" t="s">
        <v>8</v>
      </c>
      <c r="T3623">
        <v>458</v>
      </c>
    </row>
    <row r="3624" spans="1:20" x14ac:dyDescent="0.3">
      <c r="A3624">
        <v>15720338</v>
      </c>
      <c r="B3624" t="s">
        <v>647</v>
      </c>
      <c r="C3624">
        <v>592</v>
      </c>
      <c r="D3624" t="s">
        <v>15</v>
      </c>
      <c r="E3624" t="s">
        <v>5</v>
      </c>
      <c r="F3624">
        <v>55</v>
      </c>
      <c r="G3624" t="str" cm="1">
        <f t="array" ref="G3624">_xlfn.SWITCH(TRUE, Customer_Churn_Records_26[[#This Row],[Age]] &gt;= 70, "Very Old",Customer_Churn_Records_26[[#This Row],[Age]] &gt;= 50, "Old",Customer_Churn_Records_26[[#This Row],[Age]] &gt;=35,"Middle-Age", "Young")</f>
        <v>Old</v>
      </c>
      <c r="H3624">
        <v>8</v>
      </c>
      <c r="I3624">
        <v>85845.43</v>
      </c>
      <c r="J3624">
        <v>2</v>
      </c>
      <c r="K3624">
        <v>1</v>
      </c>
      <c r="L3624">
        <v>1</v>
      </c>
      <c r="M3624">
        <v>128918.42</v>
      </c>
      <c r="N3624">
        <v>0</v>
      </c>
      <c r="O3624" t="str">
        <f>IF(Customer_Churn_Records_26[[#This Row],[Exited]] = 1, "Yes","No")</f>
        <v>No</v>
      </c>
      <c r="P3624">
        <v>0</v>
      </c>
      <c r="Q3624" t="str">
        <f>IF(Customer_Churn_Records_26[[#This Row],[Complain]] =1, "Yes", "No")</f>
        <v>No</v>
      </c>
      <c r="R3624">
        <v>2</v>
      </c>
      <c r="S3624" t="s">
        <v>10</v>
      </c>
      <c r="T3624">
        <v>564</v>
      </c>
    </row>
    <row r="3625" spans="1:20" x14ac:dyDescent="0.3">
      <c r="A3625">
        <v>15627162</v>
      </c>
      <c r="B3625" t="s">
        <v>2301</v>
      </c>
      <c r="C3625">
        <v>695</v>
      </c>
      <c r="D3625" t="s">
        <v>6</v>
      </c>
      <c r="E3625" t="s">
        <v>5</v>
      </c>
      <c r="F3625">
        <v>27</v>
      </c>
      <c r="G3625" t="str" cm="1">
        <f t="array" ref="G3625">_xlfn.SWITCH(TRUE, Customer_Churn_Records_26[[#This Row],[Age]] &gt;= 70, "Very Old",Customer_Churn_Records_26[[#This Row],[Age]] &gt;= 50, "Old",Customer_Churn_Records_26[[#This Row],[Age]] &gt;=35,"Middle-Age", "Young")</f>
        <v>Young</v>
      </c>
      <c r="H3625">
        <v>6</v>
      </c>
      <c r="I3625">
        <v>125552.96000000001</v>
      </c>
      <c r="J3625">
        <v>1</v>
      </c>
      <c r="K3625">
        <v>1</v>
      </c>
      <c r="L3625">
        <v>0</v>
      </c>
      <c r="M3625">
        <v>105291.26</v>
      </c>
      <c r="N3625">
        <v>0</v>
      </c>
      <c r="O3625" t="str">
        <f>IF(Customer_Churn_Records_26[[#This Row],[Exited]] = 1, "Yes","No")</f>
        <v>No</v>
      </c>
      <c r="P3625">
        <v>0</v>
      </c>
      <c r="Q3625" t="str">
        <f>IF(Customer_Churn_Records_26[[#This Row],[Complain]] =1, "Yes", "No")</f>
        <v>No</v>
      </c>
      <c r="R3625">
        <v>1</v>
      </c>
      <c r="S3625" t="s">
        <v>8</v>
      </c>
      <c r="T3625">
        <v>551</v>
      </c>
    </row>
    <row r="3626" spans="1:20" x14ac:dyDescent="0.3">
      <c r="A3626">
        <v>15596710</v>
      </c>
      <c r="B3626" t="s">
        <v>601</v>
      </c>
      <c r="C3626">
        <v>640</v>
      </c>
      <c r="D3626" t="s">
        <v>2</v>
      </c>
      <c r="E3626" t="s">
        <v>1</v>
      </c>
      <c r="F3626">
        <v>33</v>
      </c>
      <c r="G3626" t="str" cm="1">
        <f t="array" ref="G3626">_xlfn.SWITCH(TRUE, Customer_Churn_Records_26[[#This Row],[Age]] &gt;= 70, "Very Old",Customer_Churn_Records_26[[#This Row],[Age]] &gt;= 50, "Old",Customer_Churn_Records_26[[#This Row],[Age]] &gt;=35,"Middle-Age", "Young")</f>
        <v>Young</v>
      </c>
      <c r="H3626">
        <v>1</v>
      </c>
      <c r="I3626">
        <v>167298.42000000001</v>
      </c>
      <c r="J3626">
        <v>1</v>
      </c>
      <c r="K3626">
        <v>0</v>
      </c>
      <c r="L3626">
        <v>1</v>
      </c>
      <c r="M3626">
        <v>145381.65</v>
      </c>
      <c r="N3626">
        <v>0</v>
      </c>
      <c r="O3626" t="str">
        <f>IF(Customer_Churn_Records_26[[#This Row],[Exited]] = 1, "Yes","No")</f>
        <v>No</v>
      </c>
      <c r="P3626">
        <v>0</v>
      </c>
      <c r="Q3626" t="str">
        <f>IF(Customer_Churn_Records_26[[#This Row],[Complain]] =1, "Yes", "No")</f>
        <v>No</v>
      </c>
      <c r="R3626">
        <v>1</v>
      </c>
      <c r="S3626" t="s">
        <v>8</v>
      </c>
      <c r="T3626">
        <v>892</v>
      </c>
    </row>
    <row r="3627" spans="1:20" x14ac:dyDescent="0.3">
      <c r="A3627">
        <v>15781678</v>
      </c>
      <c r="B3627" t="s">
        <v>1270</v>
      </c>
      <c r="C3627">
        <v>470</v>
      </c>
      <c r="D3627" t="s">
        <v>15</v>
      </c>
      <c r="E3627" t="s">
        <v>5</v>
      </c>
      <c r="F3627">
        <v>31</v>
      </c>
      <c r="G3627" t="str" cm="1">
        <f t="array" ref="G3627">_xlfn.SWITCH(TRUE, Customer_Churn_Records_26[[#This Row],[Age]] &gt;= 70, "Very Old",Customer_Churn_Records_26[[#This Row],[Age]] &gt;= 50, "Old",Customer_Churn_Records_26[[#This Row],[Age]] &gt;=35,"Middle-Age", "Young")</f>
        <v>Young</v>
      </c>
      <c r="H3627">
        <v>4</v>
      </c>
      <c r="I3627">
        <v>55732.92</v>
      </c>
      <c r="J3627">
        <v>2</v>
      </c>
      <c r="K3627">
        <v>1</v>
      </c>
      <c r="L3627">
        <v>1</v>
      </c>
      <c r="M3627">
        <v>103792.53</v>
      </c>
      <c r="N3627">
        <v>0</v>
      </c>
      <c r="O3627" t="str">
        <f>IF(Customer_Churn_Records_26[[#This Row],[Exited]] = 1, "Yes","No")</f>
        <v>No</v>
      </c>
      <c r="P3627">
        <v>0</v>
      </c>
      <c r="Q3627" t="str">
        <f>IF(Customer_Churn_Records_26[[#This Row],[Complain]] =1, "Yes", "No")</f>
        <v>No</v>
      </c>
      <c r="R3627">
        <v>5</v>
      </c>
      <c r="S3627" t="s">
        <v>4</v>
      </c>
      <c r="T3627">
        <v>397</v>
      </c>
    </row>
    <row r="3628" spans="1:20" x14ac:dyDescent="0.3">
      <c r="A3628">
        <v>15634968</v>
      </c>
      <c r="B3628" t="s">
        <v>492</v>
      </c>
      <c r="C3628">
        <v>789</v>
      </c>
      <c r="D3628" t="s">
        <v>6</v>
      </c>
      <c r="E3628" t="s">
        <v>1</v>
      </c>
      <c r="F3628">
        <v>37</v>
      </c>
      <c r="G3628" t="str" cm="1">
        <f t="array" ref="G3628">_xlfn.SWITCH(TRUE, Customer_Churn_Records_26[[#This Row],[Age]] &gt;= 70, "Very Old",Customer_Churn_Records_26[[#This Row],[Age]] &gt;= 50, "Old",Customer_Churn_Records_26[[#This Row],[Age]] &gt;=35,"Middle-Age", "Young")</f>
        <v>Middle-Age</v>
      </c>
      <c r="H3628">
        <v>6</v>
      </c>
      <c r="I3628">
        <v>110689.07</v>
      </c>
      <c r="J3628">
        <v>1</v>
      </c>
      <c r="K3628">
        <v>1</v>
      </c>
      <c r="L3628">
        <v>1</v>
      </c>
      <c r="M3628">
        <v>71121.039999999994</v>
      </c>
      <c r="N3628">
        <v>1</v>
      </c>
      <c r="O3628" t="str">
        <f>IF(Customer_Churn_Records_26[[#This Row],[Exited]] = 1, "Yes","No")</f>
        <v>Yes</v>
      </c>
      <c r="P3628">
        <v>1</v>
      </c>
      <c r="Q3628" t="str">
        <f>IF(Customer_Churn_Records_26[[#This Row],[Complain]] =1, "Yes", "No")</f>
        <v>Yes</v>
      </c>
      <c r="R3628">
        <v>1</v>
      </c>
      <c r="S3628" t="s">
        <v>8</v>
      </c>
      <c r="T3628">
        <v>792</v>
      </c>
    </row>
    <row r="3629" spans="1:20" x14ac:dyDescent="0.3">
      <c r="A3629">
        <v>15609475</v>
      </c>
      <c r="B3629" t="s">
        <v>162</v>
      </c>
      <c r="C3629">
        <v>604</v>
      </c>
      <c r="D3629" t="s">
        <v>15</v>
      </c>
      <c r="E3629" t="s">
        <v>1</v>
      </c>
      <c r="F3629">
        <v>39</v>
      </c>
      <c r="G3629" t="str" cm="1">
        <f t="array" ref="G3629">_xlfn.SWITCH(TRUE, Customer_Churn_Records_26[[#This Row],[Age]] &gt;= 70, "Very Old",Customer_Churn_Records_26[[#This Row],[Age]] &gt;= 50, "Old",Customer_Churn_Records_26[[#This Row],[Age]] &gt;=35,"Middle-Age", "Young")</f>
        <v>Middle-Age</v>
      </c>
      <c r="H3629">
        <v>7</v>
      </c>
      <c r="I3629">
        <v>98544.11</v>
      </c>
      <c r="J3629">
        <v>1</v>
      </c>
      <c r="K3629">
        <v>1</v>
      </c>
      <c r="L3629">
        <v>1</v>
      </c>
      <c r="M3629">
        <v>52327.57</v>
      </c>
      <c r="N3629">
        <v>0</v>
      </c>
      <c r="O3629" t="str">
        <f>IF(Customer_Churn_Records_26[[#This Row],[Exited]] = 1, "Yes","No")</f>
        <v>No</v>
      </c>
      <c r="P3629">
        <v>0</v>
      </c>
      <c r="Q3629" t="str">
        <f>IF(Customer_Churn_Records_26[[#This Row],[Complain]] =1, "Yes", "No")</f>
        <v>No</v>
      </c>
      <c r="R3629">
        <v>2</v>
      </c>
      <c r="S3629" t="s">
        <v>10</v>
      </c>
      <c r="T3629">
        <v>668</v>
      </c>
    </row>
    <row r="3630" spans="1:20" x14ac:dyDescent="0.3">
      <c r="A3630">
        <v>15573319</v>
      </c>
      <c r="B3630" t="s">
        <v>226</v>
      </c>
      <c r="C3630">
        <v>493</v>
      </c>
      <c r="D3630" t="s">
        <v>6</v>
      </c>
      <c r="E3630" t="s">
        <v>1</v>
      </c>
      <c r="F3630">
        <v>35</v>
      </c>
      <c r="G3630" t="str" cm="1">
        <f t="array" ref="G3630">_xlfn.SWITCH(TRUE, Customer_Churn_Records_26[[#This Row],[Age]] &gt;= 70, "Very Old",Customer_Churn_Records_26[[#This Row],[Age]] &gt;= 50, "Old",Customer_Churn_Records_26[[#This Row],[Age]] &gt;=35,"Middle-Age", "Young")</f>
        <v>Middle-Age</v>
      </c>
      <c r="H3630">
        <v>8</v>
      </c>
      <c r="I3630">
        <v>178317.6</v>
      </c>
      <c r="J3630">
        <v>1</v>
      </c>
      <c r="K3630">
        <v>0</v>
      </c>
      <c r="L3630">
        <v>0</v>
      </c>
      <c r="M3630">
        <v>197428.64</v>
      </c>
      <c r="N3630">
        <v>0</v>
      </c>
      <c r="O3630" t="str">
        <f>IF(Customer_Churn_Records_26[[#This Row],[Exited]] = 1, "Yes","No")</f>
        <v>No</v>
      </c>
      <c r="P3630">
        <v>0</v>
      </c>
      <c r="Q3630" t="str">
        <f>IF(Customer_Churn_Records_26[[#This Row],[Complain]] =1, "Yes", "No")</f>
        <v>No</v>
      </c>
      <c r="R3630">
        <v>1</v>
      </c>
      <c r="S3630" t="s">
        <v>8</v>
      </c>
      <c r="T3630">
        <v>738</v>
      </c>
    </row>
    <row r="3631" spans="1:20" x14ac:dyDescent="0.3">
      <c r="A3631">
        <v>15738291</v>
      </c>
      <c r="B3631" t="s">
        <v>1041</v>
      </c>
      <c r="C3631">
        <v>671</v>
      </c>
      <c r="D3631" t="s">
        <v>2</v>
      </c>
      <c r="E3631" t="s">
        <v>1</v>
      </c>
      <c r="F3631">
        <v>48</v>
      </c>
      <c r="G3631" t="str" cm="1">
        <f t="array" ref="G3631">_xlfn.SWITCH(TRUE, Customer_Churn_Records_26[[#This Row],[Age]] &gt;= 70, "Very Old",Customer_Churn_Records_26[[#This Row],[Age]] &gt;= 50, "Old",Customer_Churn_Records_26[[#This Row],[Age]] &gt;=35,"Middle-Age", "Young")</f>
        <v>Middle-Age</v>
      </c>
      <c r="H3631">
        <v>8</v>
      </c>
      <c r="I3631">
        <v>115713.84</v>
      </c>
      <c r="J3631">
        <v>2</v>
      </c>
      <c r="K3631">
        <v>0</v>
      </c>
      <c r="L3631">
        <v>0</v>
      </c>
      <c r="M3631">
        <v>83210.84</v>
      </c>
      <c r="N3631">
        <v>0</v>
      </c>
      <c r="O3631" t="str">
        <f>IF(Customer_Churn_Records_26[[#This Row],[Exited]] = 1, "Yes","No")</f>
        <v>No</v>
      </c>
      <c r="P3631">
        <v>0</v>
      </c>
      <c r="Q3631" t="str">
        <f>IF(Customer_Churn_Records_26[[#This Row],[Complain]] =1, "Yes", "No")</f>
        <v>No</v>
      </c>
      <c r="R3631">
        <v>2</v>
      </c>
      <c r="S3631" t="s">
        <v>10</v>
      </c>
      <c r="T3631">
        <v>759</v>
      </c>
    </row>
    <row r="3632" spans="1:20" x14ac:dyDescent="0.3">
      <c r="A3632">
        <v>15782456</v>
      </c>
      <c r="B3632" t="s">
        <v>2300</v>
      </c>
      <c r="C3632">
        <v>656</v>
      </c>
      <c r="D3632" t="s">
        <v>2</v>
      </c>
      <c r="E3632" t="s">
        <v>5</v>
      </c>
      <c r="F3632">
        <v>46</v>
      </c>
      <c r="G3632" t="str" cm="1">
        <f t="array" ref="G3632">_xlfn.SWITCH(TRUE, Customer_Churn_Records_26[[#This Row],[Age]] &gt;= 70, "Very Old",Customer_Churn_Records_26[[#This Row],[Age]] &gt;= 50, "Old",Customer_Churn_Records_26[[#This Row],[Age]] &gt;=35,"Middle-Age", "Young")</f>
        <v>Middle-Age</v>
      </c>
      <c r="H3632">
        <v>9</v>
      </c>
      <c r="I3632">
        <v>143267.14000000001</v>
      </c>
      <c r="J3632">
        <v>2</v>
      </c>
      <c r="K3632">
        <v>0</v>
      </c>
      <c r="L3632">
        <v>0</v>
      </c>
      <c r="M3632">
        <v>193099.43</v>
      </c>
      <c r="N3632">
        <v>0</v>
      </c>
      <c r="O3632" t="str">
        <f>IF(Customer_Churn_Records_26[[#This Row],[Exited]] = 1, "Yes","No")</f>
        <v>No</v>
      </c>
      <c r="P3632">
        <v>0</v>
      </c>
      <c r="Q3632" t="str">
        <f>IF(Customer_Churn_Records_26[[#This Row],[Complain]] =1, "Yes", "No")</f>
        <v>No</v>
      </c>
      <c r="R3632">
        <v>1</v>
      </c>
      <c r="S3632" t="s">
        <v>4</v>
      </c>
      <c r="T3632">
        <v>717</v>
      </c>
    </row>
    <row r="3633" spans="1:20" x14ac:dyDescent="0.3">
      <c r="A3633">
        <v>15794841</v>
      </c>
      <c r="B3633" t="s">
        <v>673</v>
      </c>
      <c r="C3633">
        <v>739</v>
      </c>
      <c r="D3633" t="s">
        <v>15</v>
      </c>
      <c r="E3633" t="s">
        <v>5</v>
      </c>
      <c r="F3633">
        <v>19</v>
      </c>
      <c r="G3633" t="str" cm="1">
        <f t="array" ref="G3633">_xlfn.SWITCH(TRUE, Customer_Churn_Records_26[[#This Row],[Age]] &gt;= 70, "Very Old",Customer_Churn_Records_26[[#This Row],[Age]] &gt;= 50, "Old",Customer_Churn_Records_26[[#This Row],[Age]] &gt;=35,"Middle-Age", "Young")</f>
        <v>Young</v>
      </c>
      <c r="H3633">
        <v>5</v>
      </c>
      <c r="I3633">
        <v>89750.21</v>
      </c>
      <c r="J3633">
        <v>1</v>
      </c>
      <c r="K3633">
        <v>1</v>
      </c>
      <c r="L3633">
        <v>0</v>
      </c>
      <c r="M3633">
        <v>193008.52</v>
      </c>
      <c r="N3633">
        <v>0</v>
      </c>
      <c r="O3633" t="str">
        <f>IF(Customer_Churn_Records_26[[#This Row],[Exited]] = 1, "Yes","No")</f>
        <v>No</v>
      </c>
      <c r="P3633">
        <v>0</v>
      </c>
      <c r="Q3633" t="str">
        <f>IF(Customer_Churn_Records_26[[#This Row],[Complain]] =1, "Yes", "No")</f>
        <v>No</v>
      </c>
      <c r="R3633">
        <v>3</v>
      </c>
      <c r="S3633" t="s">
        <v>10</v>
      </c>
      <c r="T3633">
        <v>585</v>
      </c>
    </row>
    <row r="3634" spans="1:20" x14ac:dyDescent="0.3">
      <c r="A3634">
        <v>15684696</v>
      </c>
      <c r="B3634" t="s">
        <v>755</v>
      </c>
      <c r="C3634">
        <v>560</v>
      </c>
      <c r="D3634" t="s">
        <v>15</v>
      </c>
      <c r="E3634" t="s">
        <v>1</v>
      </c>
      <c r="F3634">
        <v>26</v>
      </c>
      <c r="G3634" t="str" cm="1">
        <f t="array" ref="G3634">_xlfn.SWITCH(TRUE, Customer_Churn_Records_26[[#This Row],[Age]] &gt;= 70, "Very Old",Customer_Churn_Records_26[[#This Row],[Age]] &gt;= 50, "Old",Customer_Churn_Records_26[[#This Row],[Age]] &gt;=35,"Middle-Age", "Young")</f>
        <v>Young</v>
      </c>
      <c r="H3634">
        <v>3</v>
      </c>
      <c r="I3634">
        <v>116576.45</v>
      </c>
      <c r="J3634">
        <v>1</v>
      </c>
      <c r="K3634">
        <v>1</v>
      </c>
      <c r="L3634">
        <v>0</v>
      </c>
      <c r="M3634">
        <v>157567.37</v>
      </c>
      <c r="N3634">
        <v>0</v>
      </c>
      <c r="O3634" t="str">
        <f>IF(Customer_Churn_Records_26[[#This Row],[Exited]] = 1, "Yes","No")</f>
        <v>No</v>
      </c>
      <c r="P3634">
        <v>0</v>
      </c>
      <c r="Q3634" t="str">
        <f>IF(Customer_Churn_Records_26[[#This Row],[Complain]] =1, "Yes", "No")</f>
        <v>No</v>
      </c>
      <c r="R3634">
        <v>4</v>
      </c>
      <c r="S3634" t="s">
        <v>10</v>
      </c>
      <c r="T3634">
        <v>440</v>
      </c>
    </row>
    <row r="3635" spans="1:20" x14ac:dyDescent="0.3">
      <c r="A3635">
        <v>15629846</v>
      </c>
      <c r="B3635" t="s">
        <v>2299</v>
      </c>
      <c r="C3635">
        <v>827</v>
      </c>
      <c r="D3635" t="s">
        <v>6</v>
      </c>
      <c r="E3635" t="s">
        <v>1</v>
      </c>
      <c r="F3635">
        <v>47</v>
      </c>
      <c r="G3635" t="str" cm="1">
        <f t="array" ref="G3635">_xlfn.SWITCH(TRUE, Customer_Churn_Records_26[[#This Row],[Age]] &gt;= 70, "Very Old",Customer_Churn_Records_26[[#This Row],[Age]] &gt;= 50, "Old",Customer_Churn_Records_26[[#This Row],[Age]] &gt;=35,"Middle-Age", "Young")</f>
        <v>Middle-Age</v>
      </c>
      <c r="H3635">
        <v>8</v>
      </c>
      <c r="I3635">
        <v>143001.5</v>
      </c>
      <c r="J3635">
        <v>2</v>
      </c>
      <c r="K3635">
        <v>1</v>
      </c>
      <c r="L3635">
        <v>0</v>
      </c>
      <c r="M3635">
        <v>108977.5</v>
      </c>
      <c r="N3635">
        <v>0</v>
      </c>
      <c r="O3635" t="str">
        <f>IF(Customer_Churn_Records_26[[#This Row],[Exited]] = 1, "Yes","No")</f>
        <v>No</v>
      </c>
      <c r="P3635">
        <v>0</v>
      </c>
      <c r="Q3635" t="str">
        <f>IF(Customer_Churn_Records_26[[#This Row],[Complain]] =1, "Yes", "No")</f>
        <v>No</v>
      </c>
      <c r="R3635">
        <v>4</v>
      </c>
      <c r="S3635" t="s">
        <v>8</v>
      </c>
      <c r="T3635">
        <v>265</v>
      </c>
    </row>
    <row r="3636" spans="1:20" x14ac:dyDescent="0.3">
      <c r="A3636">
        <v>15674442</v>
      </c>
      <c r="B3636" t="s">
        <v>673</v>
      </c>
      <c r="C3636">
        <v>681</v>
      </c>
      <c r="D3636" t="s">
        <v>2</v>
      </c>
      <c r="E3636" t="s">
        <v>5</v>
      </c>
      <c r="F3636">
        <v>23</v>
      </c>
      <c r="G3636" t="str" cm="1">
        <f t="array" ref="G3636">_xlfn.SWITCH(TRUE, Customer_Churn_Records_26[[#This Row],[Age]] &gt;= 70, "Very Old",Customer_Churn_Records_26[[#This Row],[Age]] &gt;= 50, "Old",Customer_Churn_Records_26[[#This Row],[Age]] &gt;=35,"Middle-Age", "Young")</f>
        <v>Young</v>
      </c>
      <c r="H3636">
        <v>7</v>
      </c>
      <c r="I3636">
        <v>157761.56</v>
      </c>
      <c r="J3636">
        <v>1</v>
      </c>
      <c r="K3636">
        <v>0</v>
      </c>
      <c r="L3636">
        <v>0</v>
      </c>
      <c r="M3636">
        <v>147759.84</v>
      </c>
      <c r="N3636">
        <v>0</v>
      </c>
      <c r="O3636" t="str">
        <f>IF(Customer_Churn_Records_26[[#This Row],[Exited]] = 1, "Yes","No")</f>
        <v>No</v>
      </c>
      <c r="P3636">
        <v>0</v>
      </c>
      <c r="Q3636" t="str">
        <f>IF(Customer_Churn_Records_26[[#This Row],[Complain]] =1, "Yes", "No")</f>
        <v>No</v>
      </c>
      <c r="R3636">
        <v>2</v>
      </c>
      <c r="S3636" t="s">
        <v>0</v>
      </c>
      <c r="T3636">
        <v>874</v>
      </c>
    </row>
    <row r="3637" spans="1:20" x14ac:dyDescent="0.3">
      <c r="A3637">
        <v>15571689</v>
      </c>
      <c r="B3637" t="s">
        <v>1350</v>
      </c>
      <c r="C3637">
        <v>740</v>
      </c>
      <c r="D3637" t="s">
        <v>2</v>
      </c>
      <c r="E3637" t="s">
        <v>1</v>
      </c>
      <c r="F3637">
        <v>37</v>
      </c>
      <c r="G3637" t="str" cm="1">
        <f t="array" ref="G3637">_xlfn.SWITCH(TRUE, Customer_Churn_Records_26[[#This Row],[Age]] &gt;= 70, "Very Old",Customer_Churn_Records_26[[#This Row],[Age]] &gt;= 50, "Old",Customer_Churn_Records_26[[#This Row],[Age]] &gt;=35,"Middle-Age", "Young")</f>
        <v>Middle-Age</v>
      </c>
      <c r="H3637">
        <v>5</v>
      </c>
      <c r="I3637">
        <v>0</v>
      </c>
      <c r="J3637">
        <v>2</v>
      </c>
      <c r="K3637">
        <v>1</v>
      </c>
      <c r="L3637">
        <v>1</v>
      </c>
      <c r="M3637">
        <v>27528.400000000001</v>
      </c>
      <c r="N3637">
        <v>0</v>
      </c>
      <c r="O3637" t="str">
        <f>IF(Customer_Churn_Records_26[[#This Row],[Exited]] = 1, "Yes","No")</f>
        <v>No</v>
      </c>
      <c r="P3637">
        <v>0</v>
      </c>
      <c r="Q3637" t="str">
        <f>IF(Customer_Churn_Records_26[[#This Row],[Complain]] =1, "Yes", "No")</f>
        <v>No</v>
      </c>
      <c r="R3637">
        <v>5</v>
      </c>
      <c r="S3637" t="s">
        <v>10</v>
      </c>
      <c r="T3637">
        <v>798</v>
      </c>
    </row>
    <row r="3638" spans="1:20" x14ac:dyDescent="0.3">
      <c r="A3638">
        <v>15730469</v>
      </c>
      <c r="B3638" t="s">
        <v>2298</v>
      </c>
      <c r="C3638">
        <v>663</v>
      </c>
      <c r="D3638" t="s">
        <v>15</v>
      </c>
      <c r="E3638" t="s">
        <v>5</v>
      </c>
      <c r="F3638">
        <v>31</v>
      </c>
      <c r="G3638" t="str" cm="1">
        <f t="array" ref="G3638">_xlfn.SWITCH(TRUE, Customer_Churn_Records_26[[#This Row],[Age]] &gt;= 70, "Very Old",Customer_Churn_Records_26[[#This Row],[Age]] &gt;= 50, "Old",Customer_Churn_Records_26[[#This Row],[Age]] &gt;=35,"Middle-Age", "Young")</f>
        <v>Young</v>
      </c>
      <c r="H3638">
        <v>4</v>
      </c>
      <c r="I3638">
        <v>103430.11</v>
      </c>
      <c r="J3638">
        <v>2</v>
      </c>
      <c r="K3638">
        <v>0</v>
      </c>
      <c r="L3638">
        <v>1</v>
      </c>
      <c r="M3638">
        <v>36479.269999999997</v>
      </c>
      <c r="N3638">
        <v>0</v>
      </c>
      <c r="O3638" t="str">
        <f>IF(Customer_Churn_Records_26[[#This Row],[Exited]] = 1, "Yes","No")</f>
        <v>No</v>
      </c>
      <c r="P3638">
        <v>0</v>
      </c>
      <c r="Q3638" t="str">
        <f>IF(Customer_Churn_Records_26[[#This Row],[Complain]] =1, "Yes", "No")</f>
        <v>No</v>
      </c>
      <c r="R3638">
        <v>4</v>
      </c>
      <c r="S3638" t="s">
        <v>4</v>
      </c>
      <c r="T3638">
        <v>992</v>
      </c>
    </row>
    <row r="3639" spans="1:20" x14ac:dyDescent="0.3">
      <c r="A3639">
        <v>15809320</v>
      </c>
      <c r="B3639" t="s">
        <v>1745</v>
      </c>
      <c r="C3639">
        <v>845</v>
      </c>
      <c r="D3639" t="s">
        <v>15</v>
      </c>
      <c r="E3639" t="s">
        <v>1</v>
      </c>
      <c r="F3639">
        <v>52</v>
      </c>
      <c r="G3639" t="str" cm="1">
        <f t="array" ref="G3639">_xlfn.SWITCH(TRUE, Customer_Churn_Records_26[[#This Row],[Age]] &gt;= 70, "Very Old",Customer_Churn_Records_26[[#This Row],[Age]] &gt;= 50, "Old",Customer_Churn_Records_26[[#This Row],[Age]] &gt;=35,"Middle-Age", "Young")</f>
        <v>Old</v>
      </c>
      <c r="H3639">
        <v>0</v>
      </c>
      <c r="I3639">
        <v>0</v>
      </c>
      <c r="J3639">
        <v>1</v>
      </c>
      <c r="K3639">
        <v>1</v>
      </c>
      <c r="L3639">
        <v>0</v>
      </c>
      <c r="M3639">
        <v>31726.76</v>
      </c>
      <c r="N3639">
        <v>1</v>
      </c>
      <c r="O3639" t="str">
        <f>IF(Customer_Churn_Records_26[[#This Row],[Exited]] = 1, "Yes","No")</f>
        <v>Yes</v>
      </c>
      <c r="P3639">
        <v>1</v>
      </c>
      <c r="Q3639" t="str">
        <f>IF(Customer_Churn_Records_26[[#This Row],[Complain]] =1, "Yes", "No")</f>
        <v>Yes</v>
      </c>
      <c r="R3639">
        <v>4</v>
      </c>
      <c r="S3639" t="s">
        <v>0</v>
      </c>
      <c r="T3639">
        <v>408</v>
      </c>
    </row>
    <row r="3640" spans="1:20" x14ac:dyDescent="0.3">
      <c r="A3640">
        <v>15684367</v>
      </c>
      <c r="B3640" t="s">
        <v>992</v>
      </c>
      <c r="C3640">
        <v>555</v>
      </c>
      <c r="D3640" t="s">
        <v>15</v>
      </c>
      <c r="E3640" t="s">
        <v>5</v>
      </c>
      <c r="F3640">
        <v>27</v>
      </c>
      <c r="G3640" t="str" cm="1">
        <f t="array" ref="G3640">_xlfn.SWITCH(TRUE, Customer_Churn_Records_26[[#This Row],[Age]] &gt;= 70, "Very Old",Customer_Churn_Records_26[[#This Row],[Age]] &gt;= 50, "Old",Customer_Churn_Records_26[[#This Row],[Age]] &gt;=35,"Middle-Age", "Young")</f>
        <v>Young</v>
      </c>
      <c r="H3640">
        <v>5</v>
      </c>
      <c r="I3640">
        <v>0</v>
      </c>
      <c r="J3640">
        <v>2</v>
      </c>
      <c r="K3640">
        <v>0</v>
      </c>
      <c r="L3640">
        <v>0</v>
      </c>
      <c r="M3640">
        <v>96398.51</v>
      </c>
      <c r="N3640">
        <v>0</v>
      </c>
      <c r="O3640" t="str">
        <f>IF(Customer_Churn_Records_26[[#This Row],[Exited]] = 1, "Yes","No")</f>
        <v>No</v>
      </c>
      <c r="P3640">
        <v>0</v>
      </c>
      <c r="Q3640" t="str">
        <f>IF(Customer_Churn_Records_26[[#This Row],[Complain]] =1, "Yes", "No")</f>
        <v>No</v>
      </c>
      <c r="R3640">
        <v>3</v>
      </c>
      <c r="S3640" t="s">
        <v>4</v>
      </c>
      <c r="T3640">
        <v>506</v>
      </c>
    </row>
    <row r="3641" spans="1:20" x14ac:dyDescent="0.3">
      <c r="A3641">
        <v>15793049</v>
      </c>
      <c r="B3641" t="s">
        <v>217</v>
      </c>
      <c r="C3641">
        <v>680</v>
      </c>
      <c r="D3641" t="s">
        <v>6</v>
      </c>
      <c r="E3641" t="s">
        <v>1</v>
      </c>
      <c r="F3641">
        <v>48</v>
      </c>
      <c r="G3641" t="str" cm="1">
        <f t="array" ref="G3641">_xlfn.SWITCH(TRUE, Customer_Churn_Records_26[[#This Row],[Age]] &gt;= 70, "Very Old",Customer_Churn_Records_26[[#This Row],[Age]] &gt;= 50, "Old",Customer_Churn_Records_26[[#This Row],[Age]] &gt;=35,"Middle-Age", "Young")</f>
        <v>Middle-Age</v>
      </c>
      <c r="H3641">
        <v>8</v>
      </c>
      <c r="I3641">
        <v>115115.38</v>
      </c>
      <c r="J3641">
        <v>1</v>
      </c>
      <c r="K3641">
        <v>1</v>
      </c>
      <c r="L3641">
        <v>0</v>
      </c>
      <c r="M3641">
        <v>139558.6</v>
      </c>
      <c r="N3641">
        <v>1</v>
      </c>
      <c r="O3641" t="str">
        <f>IF(Customer_Churn_Records_26[[#This Row],[Exited]] = 1, "Yes","No")</f>
        <v>Yes</v>
      </c>
      <c r="P3641">
        <v>1</v>
      </c>
      <c r="Q3641" t="str">
        <f>IF(Customer_Churn_Records_26[[#This Row],[Complain]] =1, "Yes", "No")</f>
        <v>Yes</v>
      </c>
      <c r="R3641">
        <v>2</v>
      </c>
      <c r="S3641" t="s">
        <v>8</v>
      </c>
      <c r="T3641">
        <v>813</v>
      </c>
    </row>
    <row r="3642" spans="1:20" x14ac:dyDescent="0.3">
      <c r="A3642">
        <v>15603665</v>
      </c>
      <c r="B3642" t="s">
        <v>656</v>
      </c>
      <c r="C3642">
        <v>638</v>
      </c>
      <c r="D3642" t="s">
        <v>6</v>
      </c>
      <c r="E3642" t="s">
        <v>1</v>
      </c>
      <c r="F3642">
        <v>39</v>
      </c>
      <c r="G3642" t="str" cm="1">
        <f t="array" ref="G3642">_xlfn.SWITCH(TRUE, Customer_Churn_Records_26[[#This Row],[Age]] &gt;= 70, "Very Old",Customer_Churn_Records_26[[#This Row],[Age]] &gt;= 50, "Old",Customer_Churn_Records_26[[#This Row],[Age]] &gt;=35,"Middle-Age", "Young")</f>
        <v>Middle-Age</v>
      </c>
      <c r="H3642">
        <v>0</v>
      </c>
      <c r="I3642">
        <v>122501.28</v>
      </c>
      <c r="J3642">
        <v>2</v>
      </c>
      <c r="K3642">
        <v>1</v>
      </c>
      <c r="L3642">
        <v>1</v>
      </c>
      <c r="M3642">
        <v>95007.8</v>
      </c>
      <c r="N3642">
        <v>0</v>
      </c>
      <c r="O3642" t="str">
        <f>IF(Customer_Churn_Records_26[[#This Row],[Exited]] = 1, "Yes","No")</f>
        <v>No</v>
      </c>
      <c r="P3642">
        <v>0</v>
      </c>
      <c r="Q3642" t="str">
        <f>IF(Customer_Churn_Records_26[[#This Row],[Complain]] =1, "Yes", "No")</f>
        <v>No</v>
      </c>
      <c r="R3642">
        <v>1</v>
      </c>
      <c r="S3642" t="s">
        <v>4</v>
      </c>
      <c r="T3642">
        <v>492</v>
      </c>
    </row>
    <row r="3643" spans="1:20" x14ac:dyDescent="0.3">
      <c r="A3643">
        <v>15613623</v>
      </c>
      <c r="B3643" t="s">
        <v>2297</v>
      </c>
      <c r="C3643">
        <v>640</v>
      </c>
      <c r="D3643" t="s">
        <v>15</v>
      </c>
      <c r="E3643" t="s">
        <v>5</v>
      </c>
      <c r="F3643">
        <v>62</v>
      </c>
      <c r="G3643" t="str" cm="1">
        <f t="array" ref="G3643">_xlfn.SWITCH(TRUE, Customer_Churn_Records_26[[#This Row],[Age]] &gt;= 70, "Very Old",Customer_Churn_Records_26[[#This Row],[Age]] &gt;= 50, "Old",Customer_Churn_Records_26[[#This Row],[Age]] &gt;=35,"Middle-Age", "Young")</f>
        <v>Old</v>
      </c>
      <c r="H3643">
        <v>3</v>
      </c>
      <c r="I3643">
        <v>0</v>
      </c>
      <c r="J3643">
        <v>1</v>
      </c>
      <c r="K3643">
        <v>1</v>
      </c>
      <c r="L3643">
        <v>1</v>
      </c>
      <c r="M3643">
        <v>101663.47</v>
      </c>
      <c r="N3643">
        <v>0</v>
      </c>
      <c r="O3643" t="str">
        <f>IF(Customer_Churn_Records_26[[#This Row],[Exited]] = 1, "Yes","No")</f>
        <v>No</v>
      </c>
      <c r="P3643">
        <v>0</v>
      </c>
      <c r="Q3643" t="str">
        <f>IF(Customer_Churn_Records_26[[#This Row],[Complain]] =1, "Yes", "No")</f>
        <v>No</v>
      </c>
      <c r="R3643">
        <v>3</v>
      </c>
      <c r="S3643" t="s">
        <v>4</v>
      </c>
      <c r="T3643">
        <v>395</v>
      </c>
    </row>
    <row r="3644" spans="1:20" x14ac:dyDescent="0.3">
      <c r="A3644">
        <v>15569572</v>
      </c>
      <c r="B3644" t="s">
        <v>1154</v>
      </c>
      <c r="C3644">
        <v>778</v>
      </c>
      <c r="D3644" t="s">
        <v>2</v>
      </c>
      <c r="E3644" t="s">
        <v>5</v>
      </c>
      <c r="F3644">
        <v>42</v>
      </c>
      <c r="G3644" t="str" cm="1">
        <f t="array" ref="G3644">_xlfn.SWITCH(TRUE, Customer_Churn_Records_26[[#This Row],[Age]] &gt;= 70, "Very Old",Customer_Churn_Records_26[[#This Row],[Age]] &gt;= 50, "Old",Customer_Churn_Records_26[[#This Row],[Age]] &gt;=35,"Middle-Age", "Young")</f>
        <v>Middle-Age</v>
      </c>
      <c r="H3644">
        <v>6</v>
      </c>
      <c r="I3644">
        <v>0</v>
      </c>
      <c r="J3644">
        <v>2</v>
      </c>
      <c r="K3644">
        <v>1</v>
      </c>
      <c r="L3644">
        <v>1</v>
      </c>
      <c r="M3644">
        <v>106197.44</v>
      </c>
      <c r="N3644">
        <v>0</v>
      </c>
      <c r="O3644" t="str">
        <f>IF(Customer_Churn_Records_26[[#This Row],[Exited]] = 1, "Yes","No")</f>
        <v>No</v>
      </c>
      <c r="P3644">
        <v>0</v>
      </c>
      <c r="Q3644" t="str">
        <f>IF(Customer_Churn_Records_26[[#This Row],[Complain]] =1, "Yes", "No")</f>
        <v>No</v>
      </c>
      <c r="R3644">
        <v>5</v>
      </c>
      <c r="S3644" t="s">
        <v>10</v>
      </c>
      <c r="T3644">
        <v>499</v>
      </c>
    </row>
    <row r="3645" spans="1:20" x14ac:dyDescent="0.3">
      <c r="A3645">
        <v>15698791</v>
      </c>
      <c r="B3645" t="s">
        <v>879</v>
      </c>
      <c r="C3645">
        <v>679</v>
      </c>
      <c r="D3645" t="s">
        <v>2</v>
      </c>
      <c r="E3645" t="s">
        <v>5</v>
      </c>
      <c r="F3645">
        <v>45</v>
      </c>
      <c r="G3645" t="str" cm="1">
        <f t="array" ref="G3645">_xlfn.SWITCH(TRUE, Customer_Churn_Records_26[[#This Row],[Age]] &gt;= 70, "Very Old",Customer_Churn_Records_26[[#This Row],[Age]] &gt;= 50, "Old",Customer_Churn_Records_26[[#This Row],[Age]] &gt;=35,"Middle-Age", "Young")</f>
        <v>Middle-Age</v>
      </c>
      <c r="H3645">
        <v>3</v>
      </c>
      <c r="I3645">
        <v>146758.24</v>
      </c>
      <c r="J3645">
        <v>1</v>
      </c>
      <c r="K3645">
        <v>1</v>
      </c>
      <c r="L3645">
        <v>0</v>
      </c>
      <c r="M3645">
        <v>48466.89</v>
      </c>
      <c r="N3645">
        <v>0</v>
      </c>
      <c r="O3645" t="str">
        <f>IF(Customer_Churn_Records_26[[#This Row],[Exited]] = 1, "Yes","No")</f>
        <v>No</v>
      </c>
      <c r="P3645">
        <v>0</v>
      </c>
      <c r="Q3645" t="str">
        <f>IF(Customer_Churn_Records_26[[#This Row],[Complain]] =1, "Yes", "No")</f>
        <v>No</v>
      </c>
      <c r="R3645">
        <v>4</v>
      </c>
      <c r="S3645" t="s">
        <v>10</v>
      </c>
      <c r="T3645">
        <v>873</v>
      </c>
    </row>
    <row r="3646" spans="1:20" x14ac:dyDescent="0.3">
      <c r="A3646">
        <v>15626233</v>
      </c>
      <c r="B3646" t="s">
        <v>868</v>
      </c>
      <c r="C3646">
        <v>593</v>
      </c>
      <c r="D3646" t="s">
        <v>2</v>
      </c>
      <c r="E3646" t="s">
        <v>1</v>
      </c>
      <c r="F3646">
        <v>32</v>
      </c>
      <c r="G3646" t="str" cm="1">
        <f t="array" ref="G3646">_xlfn.SWITCH(TRUE, Customer_Churn_Records_26[[#This Row],[Age]] &gt;= 70, "Very Old",Customer_Churn_Records_26[[#This Row],[Age]] &gt;= 50, "Old",Customer_Churn_Records_26[[#This Row],[Age]] &gt;=35,"Middle-Age", "Young")</f>
        <v>Young</v>
      </c>
      <c r="H3646">
        <v>3</v>
      </c>
      <c r="I3646">
        <v>0</v>
      </c>
      <c r="J3646">
        <v>2</v>
      </c>
      <c r="K3646">
        <v>1</v>
      </c>
      <c r="L3646">
        <v>1</v>
      </c>
      <c r="M3646">
        <v>151978.35999999999</v>
      </c>
      <c r="N3646">
        <v>0</v>
      </c>
      <c r="O3646" t="str">
        <f>IF(Customer_Churn_Records_26[[#This Row],[Exited]] = 1, "Yes","No")</f>
        <v>No</v>
      </c>
      <c r="P3646">
        <v>0</v>
      </c>
      <c r="Q3646" t="str">
        <f>IF(Customer_Churn_Records_26[[#This Row],[Complain]] =1, "Yes", "No")</f>
        <v>No</v>
      </c>
      <c r="R3646">
        <v>3</v>
      </c>
      <c r="S3646" t="s">
        <v>4</v>
      </c>
      <c r="T3646">
        <v>571</v>
      </c>
    </row>
    <row r="3647" spans="1:20" x14ac:dyDescent="0.3">
      <c r="A3647">
        <v>15607263</v>
      </c>
      <c r="B3647" t="s">
        <v>1168</v>
      </c>
      <c r="C3647">
        <v>788</v>
      </c>
      <c r="D3647" t="s">
        <v>2</v>
      </c>
      <c r="E3647" t="s">
        <v>5</v>
      </c>
      <c r="F3647">
        <v>55</v>
      </c>
      <c r="G3647" t="str" cm="1">
        <f t="array" ref="G3647">_xlfn.SWITCH(TRUE, Customer_Churn_Records_26[[#This Row],[Age]] &gt;= 70, "Very Old",Customer_Churn_Records_26[[#This Row],[Age]] &gt;= 50, "Old",Customer_Churn_Records_26[[#This Row],[Age]] &gt;=35,"Middle-Age", "Young")</f>
        <v>Old</v>
      </c>
      <c r="H3647">
        <v>3</v>
      </c>
      <c r="I3647">
        <v>0</v>
      </c>
      <c r="J3647">
        <v>1</v>
      </c>
      <c r="K3647">
        <v>0</v>
      </c>
      <c r="L3647">
        <v>1</v>
      </c>
      <c r="M3647">
        <v>13288.46</v>
      </c>
      <c r="N3647">
        <v>1</v>
      </c>
      <c r="O3647" t="str">
        <f>IF(Customer_Churn_Records_26[[#This Row],[Exited]] = 1, "Yes","No")</f>
        <v>Yes</v>
      </c>
      <c r="P3647">
        <v>1</v>
      </c>
      <c r="Q3647" t="str">
        <f>IF(Customer_Churn_Records_26[[#This Row],[Complain]] =1, "Yes", "No")</f>
        <v>Yes</v>
      </c>
      <c r="R3647">
        <v>5</v>
      </c>
      <c r="S3647" t="s">
        <v>0</v>
      </c>
      <c r="T3647">
        <v>751</v>
      </c>
    </row>
    <row r="3648" spans="1:20" x14ac:dyDescent="0.3">
      <c r="A3648">
        <v>15610900</v>
      </c>
      <c r="B3648" t="s">
        <v>37</v>
      </c>
      <c r="C3648">
        <v>770</v>
      </c>
      <c r="D3648" t="s">
        <v>2</v>
      </c>
      <c r="E3648" t="s">
        <v>1</v>
      </c>
      <c r="F3648">
        <v>70</v>
      </c>
      <c r="G3648" t="str" cm="1">
        <f t="array" ref="G3648">_xlfn.SWITCH(TRUE, Customer_Churn_Records_26[[#This Row],[Age]] &gt;= 70, "Very Old",Customer_Churn_Records_26[[#This Row],[Age]] &gt;= 50, "Old",Customer_Churn_Records_26[[#This Row],[Age]] &gt;=35,"Middle-Age", "Young")</f>
        <v>Very Old</v>
      </c>
      <c r="H3648">
        <v>9</v>
      </c>
      <c r="I3648">
        <v>110738.89</v>
      </c>
      <c r="J3648">
        <v>1</v>
      </c>
      <c r="K3648">
        <v>1</v>
      </c>
      <c r="L3648">
        <v>0</v>
      </c>
      <c r="M3648">
        <v>22666.77</v>
      </c>
      <c r="N3648">
        <v>1</v>
      </c>
      <c r="O3648" t="str">
        <f>IF(Customer_Churn_Records_26[[#This Row],[Exited]] = 1, "Yes","No")</f>
        <v>Yes</v>
      </c>
      <c r="P3648">
        <v>1</v>
      </c>
      <c r="Q3648" t="str">
        <f>IF(Customer_Churn_Records_26[[#This Row],[Complain]] =1, "Yes", "No")</f>
        <v>Yes</v>
      </c>
      <c r="R3648">
        <v>3</v>
      </c>
      <c r="S3648" t="s">
        <v>10</v>
      </c>
      <c r="T3648">
        <v>467</v>
      </c>
    </row>
    <row r="3649" spans="1:20" x14ac:dyDescent="0.3">
      <c r="A3649">
        <v>15624775</v>
      </c>
      <c r="B3649" t="s">
        <v>1696</v>
      </c>
      <c r="C3649">
        <v>729</v>
      </c>
      <c r="D3649" t="s">
        <v>2</v>
      </c>
      <c r="E3649" t="s">
        <v>5</v>
      </c>
      <c r="F3649">
        <v>67</v>
      </c>
      <c r="G3649" t="str" cm="1">
        <f t="array" ref="G3649">_xlfn.SWITCH(TRUE, Customer_Churn_Records_26[[#This Row],[Age]] &gt;= 70, "Very Old",Customer_Churn_Records_26[[#This Row],[Age]] &gt;= 50, "Old",Customer_Churn_Records_26[[#This Row],[Age]] &gt;=35,"Middle-Age", "Young")</f>
        <v>Old</v>
      </c>
      <c r="H3649">
        <v>2</v>
      </c>
      <c r="I3649">
        <v>94203.8</v>
      </c>
      <c r="J3649">
        <v>1</v>
      </c>
      <c r="K3649">
        <v>0</v>
      </c>
      <c r="L3649">
        <v>1</v>
      </c>
      <c r="M3649">
        <v>102391.06</v>
      </c>
      <c r="N3649">
        <v>0</v>
      </c>
      <c r="O3649" t="str">
        <f>IF(Customer_Churn_Records_26[[#This Row],[Exited]] = 1, "Yes","No")</f>
        <v>No</v>
      </c>
      <c r="P3649">
        <v>0</v>
      </c>
      <c r="Q3649" t="str">
        <f>IF(Customer_Churn_Records_26[[#This Row],[Complain]] =1, "Yes", "No")</f>
        <v>No</v>
      </c>
      <c r="R3649">
        <v>2</v>
      </c>
      <c r="S3649" t="s">
        <v>10</v>
      </c>
      <c r="T3649">
        <v>948</v>
      </c>
    </row>
    <row r="3650" spans="1:20" x14ac:dyDescent="0.3">
      <c r="A3650">
        <v>15691703</v>
      </c>
      <c r="B3650" t="s">
        <v>229</v>
      </c>
      <c r="C3650">
        <v>545</v>
      </c>
      <c r="D3650" t="s">
        <v>2</v>
      </c>
      <c r="E3650" t="s">
        <v>5</v>
      </c>
      <c r="F3650">
        <v>47</v>
      </c>
      <c r="G3650" t="str" cm="1">
        <f t="array" ref="G3650">_xlfn.SWITCH(TRUE, Customer_Churn_Records_26[[#This Row],[Age]] &gt;= 70, "Very Old",Customer_Churn_Records_26[[#This Row],[Age]] &gt;= 50, "Old",Customer_Churn_Records_26[[#This Row],[Age]] &gt;=35,"Middle-Age", "Young")</f>
        <v>Middle-Age</v>
      </c>
      <c r="H3650">
        <v>8</v>
      </c>
      <c r="I3650">
        <v>105792.49</v>
      </c>
      <c r="J3650">
        <v>1</v>
      </c>
      <c r="K3650">
        <v>0</v>
      </c>
      <c r="L3650">
        <v>1</v>
      </c>
      <c r="M3650">
        <v>67830.2</v>
      </c>
      <c r="N3650">
        <v>1</v>
      </c>
      <c r="O3650" t="str">
        <f>IF(Customer_Churn_Records_26[[#This Row],[Exited]] = 1, "Yes","No")</f>
        <v>Yes</v>
      </c>
      <c r="P3650">
        <v>1</v>
      </c>
      <c r="Q3650" t="str">
        <f>IF(Customer_Churn_Records_26[[#This Row],[Complain]] =1, "Yes", "No")</f>
        <v>Yes</v>
      </c>
      <c r="R3650">
        <v>5</v>
      </c>
      <c r="S3650" t="s">
        <v>8</v>
      </c>
      <c r="T3650">
        <v>830</v>
      </c>
    </row>
    <row r="3651" spans="1:20" x14ac:dyDescent="0.3">
      <c r="A3651">
        <v>15745355</v>
      </c>
      <c r="B3651" t="s">
        <v>1078</v>
      </c>
      <c r="C3651">
        <v>597</v>
      </c>
      <c r="D3651" t="s">
        <v>2</v>
      </c>
      <c r="E3651" t="s">
        <v>5</v>
      </c>
      <c r="F3651">
        <v>41</v>
      </c>
      <c r="G3651" t="str" cm="1">
        <f t="array" ref="G3651">_xlfn.SWITCH(TRUE, Customer_Churn_Records_26[[#This Row],[Age]] &gt;= 70, "Very Old",Customer_Churn_Records_26[[#This Row],[Age]] &gt;= 50, "Old",Customer_Churn_Records_26[[#This Row],[Age]] &gt;=35,"Middle-Age", "Young")</f>
        <v>Middle-Age</v>
      </c>
      <c r="H3651">
        <v>4</v>
      </c>
      <c r="I3651">
        <v>153198.23000000001</v>
      </c>
      <c r="J3651">
        <v>1</v>
      </c>
      <c r="K3651">
        <v>1</v>
      </c>
      <c r="L3651">
        <v>1</v>
      </c>
      <c r="M3651">
        <v>92090.36</v>
      </c>
      <c r="N3651">
        <v>0</v>
      </c>
      <c r="O3651" t="str">
        <f>IF(Customer_Churn_Records_26[[#This Row],[Exited]] = 1, "Yes","No")</f>
        <v>No</v>
      </c>
      <c r="P3651">
        <v>0</v>
      </c>
      <c r="Q3651" t="str">
        <f>IF(Customer_Churn_Records_26[[#This Row],[Complain]] =1, "Yes", "No")</f>
        <v>No</v>
      </c>
      <c r="R3651">
        <v>1</v>
      </c>
      <c r="S3651" t="s">
        <v>0</v>
      </c>
      <c r="T3651">
        <v>342</v>
      </c>
    </row>
    <row r="3652" spans="1:20" x14ac:dyDescent="0.3">
      <c r="A3652">
        <v>15724955</v>
      </c>
      <c r="B3652" t="s">
        <v>269</v>
      </c>
      <c r="C3652">
        <v>537</v>
      </c>
      <c r="D3652" t="s">
        <v>2</v>
      </c>
      <c r="E3652" t="s">
        <v>5</v>
      </c>
      <c r="F3652">
        <v>38</v>
      </c>
      <c r="G3652" t="str" cm="1">
        <f t="array" ref="G3652">_xlfn.SWITCH(TRUE, Customer_Churn_Records_26[[#This Row],[Age]] &gt;= 70, "Very Old",Customer_Churn_Records_26[[#This Row],[Age]] &gt;= 50, "Old",Customer_Churn_Records_26[[#This Row],[Age]] &gt;=35,"Middle-Age", "Young")</f>
        <v>Middle-Age</v>
      </c>
      <c r="H3652">
        <v>3</v>
      </c>
      <c r="I3652">
        <v>0</v>
      </c>
      <c r="J3652">
        <v>2</v>
      </c>
      <c r="K3652">
        <v>0</v>
      </c>
      <c r="L3652">
        <v>0</v>
      </c>
      <c r="M3652">
        <v>141023.01</v>
      </c>
      <c r="N3652">
        <v>0</v>
      </c>
      <c r="O3652" t="str">
        <f>IF(Customer_Churn_Records_26[[#This Row],[Exited]] = 1, "Yes","No")</f>
        <v>No</v>
      </c>
      <c r="P3652">
        <v>0</v>
      </c>
      <c r="Q3652" t="str">
        <f>IF(Customer_Churn_Records_26[[#This Row],[Complain]] =1, "Yes", "No")</f>
        <v>No</v>
      </c>
      <c r="R3652">
        <v>3</v>
      </c>
      <c r="S3652" t="s">
        <v>4</v>
      </c>
      <c r="T3652">
        <v>412</v>
      </c>
    </row>
    <row r="3653" spans="1:20" x14ac:dyDescent="0.3">
      <c r="A3653">
        <v>15628999</v>
      </c>
      <c r="B3653" t="s">
        <v>571</v>
      </c>
      <c r="C3653">
        <v>732</v>
      </c>
      <c r="D3653" t="s">
        <v>2</v>
      </c>
      <c r="E3653" t="s">
        <v>5</v>
      </c>
      <c r="F3653">
        <v>79</v>
      </c>
      <c r="G3653" t="str" cm="1">
        <f t="array" ref="G3653">_xlfn.SWITCH(TRUE, Customer_Churn_Records_26[[#This Row],[Age]] &gt;= 70, "Very Old",Customer_Churn_Records_26[[#This Row],[Age]] &gt;= 50, "Old",Customer_Churn_Records_26[[#This Row],[Age]] &gt;=35,"Middle-Age", "Young")</f>
        <v>Very Old</v>
      </c>
      <c r="H3653">
        <v>10</v>
      </c>
      <c r="I3653">
        <v>61811.23</v>
      </c>
      <c r="J3653">
        <v>1</v>
      </c>
      <c r="K3653">
        <v>1</v>
      </c>
      <c r="L3653">
        <v>1</v>
      </c>
      <c r="M3653">
        <v>104222.8</v>
      </c>
      <c r="N3653">
        <v>0</v>
      </c>
      <c r="O3653" t="str">
        <f>IF(Customer_Churn_Records_26[[#This Row],[Exited]] = 1, "Yes","No")</f>
        <v>No</v>
      </c>
      <c r="P3653">
        <v>0</v>
      </c>
      <c r="Q3653" t="str">
        <f>IF(Customer_Churn_Records_26[[#This Row],[Complain]] =1, "Yes", "No")</f>
        <v>No</v>
      </c>
      <c r="R3653">
        <v>1</v>
      </c>
      <c r="S3653" t="s">
        <v>8</v>
      </c>
      <c r="T3653">
        <v>726</v>
      </c>
    </row>
    <row r="3654" spans="1:20" x14ac:dyDescent="0.3">
      <c r="A3654">
        <v>15654341</v>
      </c>
      <c r="B3654" t="s">
        <v>338</v>
      </c>
      <c r="C3654">
        <v>542</v>
      </c>
      <c r="D3654" t="s">
        <v>2</v>
      </c>
      <c r="E3654" t="s">
        <v>5</v>
      </c>
      <c r="F3654">
        <v>34</v>
      </c>
      <c r="G3654" t="str" cm="1">
        <f t="array" ref="G3654">_xlfn.SWITCH(TRUE, Customer_Churn_Records_26[[#This Row],[Age]] &gt;= 70, "Very Old",Customer_Churn_Records_26[[#This Row],[Age]] &gt;= 50, "Old",Customer_Churn_Records_26[[#This Row],[Age]] &gt;=35,"Middle-Age", "Young")</f>
        <v>Young</v>
      </c>
      <c r="H3654">
        <v>8</v>
      </c>
      <c r="I3654">
        <v>101116.06</v>
      </c>
      <c r="J3654">
        <v>1</v>
      </c>
      <c r="K3654">
        <v>1</v>
      </c>
      <c r="L3654">
        <v>0</v>
      </c>
      <c r="M3654">
        <v>196395.05</v>
      </c>
      <c r="N3654">
        <v>0</v>
      </c>
      <c r="O3654" t="str">
        <f>IF(Customer_Churn_Records_26[[#This Row],[Exited]] = 1, "Yes","No")</f>
        <v>No</v>
      </c>
      <c r="P3654">
        <v>0</v>
      </c>
      <c r="Q3654" t="str">
        <f>IF(Customer_Churn_Records_26[[#This Row],[Complain]] =1, "Yes", "No")</f>
        <v>No</v>
      </c>
      <c r="R3654">
        <v>4</v>
      </c>
      <c r="S3654" t="s">
        <v>8</v>
      </c>
      <c r="T3654">
        <v>987</v>
      </c>
    </row>
    <row r="3655" spans="1:20" x14ac:dyDescent="0.3">
      <c r="A3655">
        <v>15744240</v>
      </c>
      <c r="B3655" t="s">
        <v>510</v>
      </c>
      <c r="C3655">
        <v>688</v>
      </c>
      <c r="D3655" t="s">
        <v>6</v>
      </c>
      <c r="E3655" t="s">
        <v>1</v>
      </c>
      <c r="F3655">
        <v>46</v>
      </c>
      <c r="G3655" t="str" cm="1">
        <f t="array" ref="G3655">_xlfn.SWITCH(TRUE, Customer_Churn_Records_26[[#This Row],[Age]] &gt;= 70, "Very Old",Customer_Churn_Records_26[[#This Row],[Age]] &gt;= 50, "Old",Customer_Churn_Records_26[[#This Row],[Age]] &gt;=35,"Middle-Age", "Young")</f>
        <v>Middle-Age</v>
      </c>
      <c r="H3655">
        <v>0</v>
      </c>
      <c r="I3655">
        <v>74458.25</v>
      </c>
      <c r="J3655">
        <v>1</v>
      </c>
      <c r="K3655">
        <v>0</v>
      </c>
      <c r="L3655">
        <v>1</v>
      </c>
      <c r="M3655">
        <v>6866.31</v>
      </c>
      <c r="N3655">
        <v>0</v>
      </c>
      <c r="O3655" t="str">
        <f>IF(Customer_Churn_Records_26[[#This Row],[Exited]] = 1, "Yes","No")</f>
        <v>No</v>
      </c>
      <c r="P3655">
        <v>0</v>
      </c>
      <c r="Q3655" t="str">
        <f>IF(Customer_Churn_Records_26[[#This Row],[Complain]] =1, "Yes", "No")</f>
        <v>No</v>
      </c>
      <c r="R3655">
        <v>1</v>
      </c>
      <c r="S3655" t="s">
        <v>0</v>
      </c>
      <c r="T3655">
        <v>752</v>
      </c>
    </row>
    <row r="3656" spans="1:20" x14ac:dyDescent="0.3">
      <c r="A3656">
        <v>15632365</v>
      </c>
      <c r="B3656" t="s">
        <v>1619</v>
      </c>
      <c r="C3656">
        <v>542</v>
      </c>
      <c r="D3656" t="s">
        <v>6</v>
      </c>
      <c r="E3656" t="s">
        <v>5</v>
      </c>
      <c r="F3656">
        <v>33</v>
      </c>
      <c r="G3656" t="str" cm="1">
        <f t="array" ref="G3656">_xlfn.SWITCH(TRUE, Customer_Churn_Records_26[[#This Row],[Age]] &gt;= 70, "Very Old",Customer_Churn_Records_26[[#This Row],[Age]] &gt;= 50, "Old",Customer_Churn_Records_26[[#This Row],[Age]] &gt;=35,"Middle-Age", "Young")</f>
        <v>Young</v>
      </c>
      <c r="H3656">
        <v>8</v>
      </c>
      <c r="I3656">
        <v>142871.26999999999</v>
      </c>
      <c r="J3656">
        <v>2</v>
      </c>
      <c r="K3656">
        <v>0</v>
      </c>
      <c r="L3656">
        <v>0</v>
      </c>
      <c r="M3656">
        <v>77737.86</v>
      </c>
      <c r="N3656">
        <v>0</v>
      </c>
      <c r="O3656" t="str">
        <f>IF(Customer_Churn_Records_26[[#This Row],[Exited]] = 1, "Yes","No")</f>
        <v>No</v>
      </c>
      <c r="P3656">
        <v>0</v>
      </c>
      <c r="Q3656" t="str">
        <f>IF(Customer_Churn_Records_26[[#This Row],[Complain]] =1, "Yes", "No")</f>
        <v>No</v>
      </c>
      <c r="R3656">
        <v>1</v>
      </c>
      <c r="S3656" t="s">
        <v>4</v>
      </c>
      <c r="T3656">
        <v>888</v>
      </c>
    </row>
    <row r="3657" spans="1:20" x14ac:dyDescent="0.3">
      <c r="A3657">
        <v>15729689</v>
      </c>
      <c r="B3657" t="s">
        <v>336</v>
      </c>
      <c r="C3657">
        <v>754</v>
      </c>
      <c r="D3657" t="s">
        <v>6</v>
      </c>
      <c r="E3657" t="s">
        <v>5</v>
      </c>
      <c r="F3657">
        <v>35</v>
      </c>
      <c r="G3657" t="str" cm="1">
        <f t="array" ref="G3657">_xlfn.SWITCH(TRUE, Customer_Churn_Records_26[[#This Row],[Age]] &gt;= 70, "Very Old",Customer_Churn_Records_26[[#This Row],[Age]] &gt;= 50, "Old",Customer_Churn_Records_26[[#This Row],[Age]] &gt;=35,"Middle-Age", "Young")</f>
        <v>Middle-Age</v>
      </c>
      <c r="H3657">
        <v>6</v>
      </c>
      <c r="I3657">
        <v>98585.94</v>
      </c>
      <c r="J3657">
        <v>2</v>
      </c>
      <c r="K3657">
        <v>0</v>
      </c>
      <c r="L3657">
        <v>1</v>
      </c>
      <c r="M3657">
        <v>106116.84</v>
      </c>
      <c r="N3657">
        <v>0</v>
      </c>
      <c r="O3657" t="str">
        <f>IF(Customer_Churn_Records_26[[#This Row],[Exited]] = 1, "Yes","No")</f>
        <v>No</v>
      </c>
      <c r="P3657">
        <v>0</v>
      </c>
      <c r="Q3657" t="str">
        <f>IF(Customer_Churn_Records_26[[#This Row],[Complain]] =1, "Yes", "No")</f>
        <v>No</v>
      </c>
      <c r="R3657">
        <v>3</v>
      </c>
      <c r="S3657" t="s">
        <v>10</v>
      </c>
      <c r="T3657">
        <v>765</v>
      </c>
    </row>
    <row r="3658" spans="1:20" x14ac:dyDescent="0.3">
      <c r="A3658">
        <v>15759284</v>
      </c>
      <c r="B3658" t="s">
        <v>178</v>
      </c>
      <c r="C3658">
        <v>750</v>
      </c>
      <c r="D3658" t="s">
        <v>2</v>
      </c>
      <c r="E3658" t="s">
        <v>1</v>
      </c>
      <c r="F3658">
        <v>37</v>
      </c>
      <c r="G3658" t="str" cm="1">
        <f t="array" ref="G3658">_xlfn.SWITCH(TRUE, Customer_Churn_Records_26[[#This Row],[Age]] &gt;= 70, "Very Old",Customer_Churn_Records_26[[#This Row],[Age]] &gt;= 50, "Old",Customer_Churn_Records_26[[#This Row],[Age]] &gt;=35,"Middle-Age", "Young")</f>
        <v>Middle-Age</v>
      </c>
      <c r="H3658">
        <v>6</v>
      </c>
      <c r="I3658">
        <v>0</v>
      </c>
      <c r="J3658">
        <v>1</v>
      </c>
      <c r="K3658">
        <v>1</v>
      </c>
      <c r="L3658">
        <v>1</v>
      </c>
      <c r="M3658">
        <v>117948</v>
      </c>
      <c r="N3658">
        <v>1</v>
      </c>
      <c r="O3658" t="str">
        <f>IF(Customer_Churn_Records_26[[#This Row],[Exited]] = 1, "Yes","No")</f>
        <v>Yes</v>
      </c>
      <c r="P3658">
        <v>1</v>
      </c>
      <c r="Q3658" t="str">
        <f>IF(Customer_Churn_Records_26[[#This Row],[Complain]] =1, "Yes", "No")</f>
        <v>Yes</v>
      </c>
      <c r="R3658">
        <v>2</v>
      </c>
      <c r="S3658" t="s">
        <v>4</v>
      </c>
      <c r="T3658">
        <v>298</v>
      </c>
    </row>
    <row r="3659" spans="1:20" x14ac:dyDescent="0.3">
      <c r="A3659">
        <v>15602124</v>
      </c>
      <c r="B3659" t="s">
        <v>2296</v>
      </c>
      <c r="C3659">
        <v>731</v>
      </c>
      <c r="D3659" t="s">
        <v>2</v>
      </c>
      <c r="E3659" t="s">
        <v>5</v>
      </c>
      <c r="F3659">
        <v>30</v>
      </c>
      <c r="G3659" t="str" cm="1">
        <f t="array" ref="G3659">_xlfn.SWITCH(TRUE, Customer_Churn_Records_26[[#This Row],[Age]] &gt;= 70, "Very Old",Customer_Churn_Records_26[[#This Row],[Age]] &gt;= 50, "Old",Customer_Churn_Records_26[[#This Row],[Age]] &gt;=35,"Middle-Age", "Young")</f>
        <v>Young</v>
      </c>
      <c r="H3659">
        <v>7</v>
      </c>
      <c r="I3659">
        <v>0</v>
      </c>
      <c r="J3659">
        <v>2</v>
      </c>
      <c r="K3659">
        <v>1</v>
      </c>
      <c r="L3659">
        <v>1</v>
      </c>
      <c r="M3659">
        <v>184581.68</v>
      </c>
      <c r="N3659">
        <v>0</v>
      </c>
      <c r="O3659" t="str">
        <f>IF(Customer_Churn_Records_26[[#This Row],[Exited]] = 1, "Yes","No")</f>
        <v>No</v>
      </c>
      <c r="P3659">
        <v>0</v>
      </c>
      <c r="Q3659" t="str">
        <f>IF(Customer_Churn_Records_26[[#This Row],[Complain]] =1, "Yes", "No")</f>
        <v>No</v>
      </c>
      <c r="R3659">
        <v>2</v>
      </c>
      <c r="S3659" t="s">
        <v>4</v>
      </c>
      <c r="T3659">
        <v>781</v>
      </c>
    </row>
    <row r="3660" spans="1:20" x14ac:dyDescent="0.3">
      <c r="A3660">
        <v>15661903</v>
      </c>
      <c r="B3660" t="s">
        <v>170</v>
      </c>
      <c r="C3660">
        <v>699</v>
      </c>
      <c r="D3660" t="s">
        <v>2</v>
      </c>
      <c r="E3660" t="s">
        <v>1</v>
      </c>
      <c r="F3660">
        <v>43</v>
      </c>
      <c r="G3660" t="str" cm="1">
        <f t="array" ref="G3660">_xlfn.SWITCH(TRUE, Customer_Churn_Records_26[[#This Row],[Age]] &gt;= 70, "Very Old",Customer_Churn_Records_26[[#This Row],[Age]] &gt;= 50, "Old",Customer_Churn_Records_26[[#This Row],[Age]] &gt;=35,"Middle-Age", "Young")</f>
        <v>Middle-Age</v>
      </c>
      <c r="H3660">
        <v>3</v>
      </c>
      <c r="I3660">
        <v>80764.03</v>
      </c>
      <c r="J3660">
        <v>1</v>
      </c>
      <c r="K3660">
        <v>1</v>
      </c>
      <c r="L3660">
        <v>0</v>
      </c>
      <c r="M3660">
        <v>199378.58</v>
      </c>
      <c r="N3660">
        <v>1</v>
      </c>
      <c r="O3660" t="str">
        <f>IF(Customer_Churn_Records_26[[#This Row],[Exited]] = 1, "Yes","No")</f>
        <v>Yes</v>
      </c>
      <c r="P3660">
        <v>1</v>
      </c>
      <c r="Q3660" t="str">
        <f>IF(Customer_Churn_Records_26[[#This Row],[Complain]] =1, "Yes", "No")</f>
        <v>Yes</v>
      </c>
      <c r="R3660">
        <v>3</v>
      </c>
      <c r="S3660" t="s">
        <v>10</v>
      </c>
      <c r="T3660">
        <v>490</v>
      </c>
    </row>
    <row r="3661" spans="1:20" x14ac:dyDescent="0.3">
      <c r="A3661">
        <v>15664668</v>
      </c>
      <c r="B3661" t="s">
        <v>2295</v>
      </c>
      <c r="C3661">
        <v>534</v>
      </c>
      <c r="D3661" t="s">
        <v>2</v>
      </c>
      <c r="E3661" t="s">
        <v>1</v>
      </c>
      <c r="F3661">
        <v>42</v>
      </c>
      <c r="G3661" t="str" cm="1">
        <f t="array" ref="G3661">_xlfn.SWITCH(TRUE, Customer_Churn_Records_26[[#This Row],[Age]] &gt;= 70, "Very Old",Customer_Churn_Records_26[[#This Row],[Age]] &gt;= 50, "Old",Customer_Churn_Records_26[[#This Row],[Age]] &gt;=35,"Middle-Age", "Young")</f>
        <v>Middle-Age</v>
      </c>
      <c r="H3661">
        <v>9</v>
      </c>
      <c r="I3661">
        <v>144801.97</v>
      </c>
      <c r="J3661">
        <v>1</v>
      </c>
      <c r="K3661">
        <v>0</v>
      </c>
      <c r="L3661">
        <v>1</v>
      </c>
      <c r="M3661">
        <v>12483.39</v>
      </c>
      <c r="N3661">
        <v>1</v>
      </c>
      <c r="O3661" t="str">
        <f>IF(Customer_Churn_Records_26[[#This Row],[Exited]] = 1, "Yes","No")</f>
        <v>Yes</v>
      </c>
      <c r="P3661">
        <v>1</v>
      </c>
      <c r="Q3661" t="str">
        <f>IF(Customer_Churn_Records_26[[#This Row],[Complain]] =1, "Yes", "No")</f>
        <v>Yes</v>
      </c>
      <c r="R3661">
        <v>3</v>
      </c>
      <c r="S3661" t="s">
        <v>8</v>
      </c>
      <c r="T3661">
        <v>771</v>
      </c>
    </row>
    <row r="3662" spans="1:20" x14ac:dyDescent="0.3">
      <c r="A3662">
        <v>15736431</v>
      </c>
      <c r="B3662" t="s">
        <v>2294</v>
      </c>
      <c r="C3662">
        <v>494</v>
      </c>
      <c r="D3662" t="s">
        <v>15</v>
      </c>
      <c r="E3662" t="s">
        <v>5</v>
      </c>
      <c r="F3662">
        <v>27</v>
      </c>
      <c r="G3662" t="str" cm="1">
        <f t="array" ref="G3662">_xlfn.SWITCH(TRUE, Customer_Churn_Records_26[[#This Row],[Age]] &gt;= 70, "Very Old",Customer_Churn_Records_26[[#This Row],[Age]] &gt;= 50, "Old",Customer_Churn_Records_26[[#This Row],[Age]] &gt;=35,"Middle-Age", "Young")</f>
        <v>Young</v>
      </c>
      <c r="H3662">
        <v>2</v>
      </c>
      <c r="I3662">
        <v>0</v>
      </c>
      <c r="J3662">
        <v>2</v>
      </c>
      <c r="K3662">
        <v>1</v>
      </c>
      <c r="L3662">
        <v>0</v>
      </c>
      <c r="M3662">
        <v>22404.639999999999</v>
      </c>
      <c r="N3662">
        <v>0</v>
      </c>
      <c r="O3662" t="str">
        <f>IF(Customer_Churn_Records_26[[#This Row],[Exited]] = 1, "Yes","No")</f>
        <v>No</v>
      </c>
      <c r="P3662">
        <v>0</v>
      </c>
      <c r="Q3662" t="str">
        <f>IF(Customer_Churn_Records_26[[#This Row],[Complain]] =1, "Yes", "No")</f>
        <v>No</v>
      </c>
      <c r="R3662">
        <v>2</v>
      </c>
      <c r="S3662" t="s">
        <v>0</v>
      </c>
      <c r="T3662">
        <v>488</v>
      </c>
    </row>
    <row r="3663" spans="1:20" x14ac:dyDescent="0.3">
      <c r="A3663">
        <v>15748639</v>
      </c>
      <c r="B3663" t="s">
        <v>2293</v>
      </c>
      <c r="C3663">
        <v>497</v>
      </c>
      <c r="D3663" t="s">
        <v>6</v>
      </c>
      <c r="E3663" t="s">
        <v>5</v>
      </c>
      <c r="F3663">
        <v>35</v>
      </c>
      <c r="G3663" t="str" cm="1">
        <f t="array" ref="G3663">_xlfn.SWITCH(TRUE, Customer_Churn_Records_26[[#This Row],[Age]] &gt;= 70, "Very Old",Customer_Churn_Records_26[[#This Row],[Age]] &gt;= 50, "Old",Customer_Churn_Records_26[[#This Row],[Age]] &gt;=35,"Middle-Age", "Young")</f>
        <v>Middle-Age</v>
      </c>
      <c r="H3663">
        <v>7</v>
      </c>
      <c r="I3663">
        <v>110053.62</v>
      </c>
      <c r="J3663">
        <v>2</v>
      </c>
      <c r="K3663">
        <v>1</v>
      </c>
      <c r="L3663">
        <v>1</v>
      </c>
      <c r="M3663">
        <v>92887.06</v>
      </c>
      <c r="N3663">
        <v>0</v>
      </c>
      <c r="O3663" t="str">
        <f>IF(Customer_Churn_Records_26[[#This Row],[Exited]] = 1, "Yes","No")</f>
        <v>No</v>
      </c>
      <c r="P3663">
        <v>0</v>
      </c>
      <c r="Q3663" t="str">
        <f>IF(Customer_Churn_Records_26[[#This Row],[Complain]] =1, "Yes", "No")</f>
        <v>No</v>
      </c>
      <c r="R3663">
        <v>4</v>
      </c>
      <c r="S3663" t="s">
        <v>10</v>
      </c>
      <c r="T3663">
        <v>748</v>
      </c>
    </row>
    <row r="3664" spans="1:20" x14ac:dyDescent="0.3">
      <c r="A3664">
        <v>15628123</v>
      </c>
      <c r="B3664" t="s">
        <v>196</v>
      </c>
      <c r="C3664">
        <v>632</v>
      </c>
      <c r="D3664" t="s">
        <v>2</v>
      </c>
      <c r="E3664" t="s">
        <v>1</v>
      </c>
      <c r="F3664">
        <v>28</v>
      </c>
      <c r="G3664" t="str" cm="1">
        <f t="array" ref="G3664">_xlfn.SWITCH(TRUE, Customer_Churn_Records_26[[#This Row],[Age]] &gt;= 70, "Very Old",Customer_Churn_Records_26[[#This Row],[Age]] &gt;= 50, "Old",Customer_Churn_Records_26[[#This Row],[Age]] &gt;=35,"Middle-Age", "Young")</f>
        <v>Young</v>
      </c>
      <c r="H3664">
        <v>5</v>
      </c>
      <c r="I3664">
        <v>118890.81</v>
      </c>
      <c r="J3664">
        <v>1</v>
      </c>
      <c r="K3664">
        <v>0</v>
      </c>
      <c r="L3664">
        <v>1</v>
      </c>
      <c r="M3664">
        <v>145157.97</v>
      </c>
      <c r="N3664">
        <v>0</v>
      </c>
      <c r="O3664" t="str">
        <f>IF(Customer_Churn_Records_26[[#This Row],[Exited]] = 1, "Yes","No")</f>
        <v>No</v>
      </c>
      <c r="P3664">
        <v>0</v>
      </c>
      <c r="Q3664" t="str">
        <f>IF(Customer_Churn_Records_26[[#This Row],[Complain]] =1, "Yes", "No")</f>
        <v>No</v>
      </c>
      <c r="R3664">
        <v>3</v>
      </c>
      <c r="S3664" t="s">
        <v>0</v>
      </c>
      <c r="T3664">
        <v>756</v>
      </c>
    </row>
    <row r="3665" spans="1:20" x14ac:dyDescent="0.3">
      <c r="A3665">
        <v>15602731</v>
      </c>
      <c r="B3665" t="s">
        <v>1082</v>
      </c>
      <c r="C3665">
        <v>724</v>
      </c>
      <c r="D3665" t="s">
        <v>2</v>
      </c>
      <c r="E3665" t="s">
        <v>5</v>
      </c>
      <c r="F3665">
        <v>31</v>
      </c>
      <c r="G3665" t="str" cm="1">
        <f t="array" ref="G3665">_xlfn.SWITCH(TRUE, Customer_Churn_Records_26[[#This Row],[Age]] &gt;= 70, "Very Old",Customer_Churn_Records_26[[#This Row],[Age]] &gt;= 50, "Old",Customer_Churn_Records_26[[#This Row],[Age]] &gt;=35,"Middle-Age", "Young")</f>
        <v>Young</v>
      </c>
      <c r="H3665">
        <v>5</v>
      </c>
      <c r="I3665">
        <v>0</v>
      </c>
      <c r="J3665">
        <v>1</v>
      </c>
      <c r="K3665">
        <v>1</v>
      </c>
      <c r="L3665">
        <v>0</v>
      </c>
      <c r="M3665">
        <v>134889.95000000001</v>
      </c>
      <c r="N3665">
        <v>1</v>
      </c>
      <c r="O3665" t="str">
        <f>IF(Customer_Churn_Records_26[[#This Row],[Exited]] = 1, "Yes","No")</f>
        <v>Yes</v>
      </c>
      <c r="P3665">
        <v>1</v>
      </c>
      <c r="Q3665" t="str">
        <f>IF(Customer_Churn_Records_26[[#This Row],[Complain]] =1, "Yes", "No")</f>
        <v>Yes</v>
      </c>
      <c r="R3665">
        <v>2</v>
      </c>
      <c r="S3665" t="s">
        <v>8</v>
      </c>
      <c r="T3665">
        <v>246</v>
      </c>
    </row>
    <row r="3666" spans="1:20" x14ac:dyDescent="0.3">
      <c r="A3666">
        <v>15794137</v>
      </c>
      <c r="B3666" t="s">
        <v>1041</v>
      </c>
      <c r="C3666">
        <v>751</v>
      </c>
      <c r="D3666" t="s">
        <v>6</v>
      </c>
      <c r="E3666" t="s">
        <v>1</v>
      </c>
      <c r="F3666">
        <v>37</v>
      </c>
      <c r="G3666" t="str" cm="1">
        <f t="array" ref="G3666">_xlfn.SWITCH(TRUE, Customer_Churn_Records_26[[#This Row],[Age]] &gt;= 70, "Very Old",Customer_Churn_Records_26[[#This Row],[Age]] &gt;= 50, "Old",Customer_Churn_Records_26[[#This Row],[Age]] &gt;=35,"Middle-Age", "Young")</f>
        <v>Middle-Age</v>
      </c>
      <c r="H3666">
        <v>0</v>
      </c>
      <c r="I3666">
        <v>151218.98000000001</v>
      </c>
      <c r="J3666">
        <v>1</v>
      </c>
      <c r="K3666">
        <v>1</v>
      </c>
      <c r="L3666">
        <v>1</v>
      </c>
      <c r="M3666">
        <v>109309.29</v>
      </c>
      <c r="N3666">
        <v>0</v>
      </c>
      <c r="O3666" t="str">
        <f>IF(Customer_Churn_Records_26[[#This Row],[Exited]] = 1, "Yes","No")</f>
        <v>No</v>
      </c>
      <c r="P3666">
        <v>0</v>
      </c>
      <c r="Q3666" t="str">
        <f>IF(Customer_Churn_Records_26[[#This Row],[Complain]] =1, "Yes", "No")</f>
        <v>No</v>
      </c>
      <c r="R3666">
        <v>4</v>
      </c>
      <c r="S3666" t="s">
        <v>4</v>
      </c>
      <c r="T3666">
        <v>794</v>
      </c>
    </row>
    <row r="3667" spans="1:20" x14ac:dyDescent="0.3">
      <c r="A3667">
        <v>15748696</v>
      </c>
      <c r="B3667" t="s">
        <v>965</v>
      </c>
      <c r="C3667">
        <v>733</v>
      </c>
      <c r="D3667" t="s">
        <v>2</v>
      </c>
      <c r="E3667" t="s">
        <v>5</v>
      </c>
      <c r="F3667">
        <v>42</v>
      </c>
      <c r="G3667" t="str" cm="1">
        <f t="array" ref="G3667">_xlfn.SWITCH(TRUE, Customer_Churn_Records_26[[#This Row],[Age]] &gt;= 70, "Very Old",Customer_Churn_Records_26[[#This Row],[Age]] &gt;= 50, "Old",Customer_Churn_Records_26[[#This Row],[Age]] &gt;=35,"Middle-Age", "Young")</f>
        <v>Middle-Age</v>
      </c>
      <c r="H3667">
        <v>9</v>
      </c>
      <c r="I3667">
        <v>150507.21</v>
      </c>
      <c r="J3667">
        <v>1</v>
      </c>
      <c r="K3667">
        <v>0</v>
      </c>
      <c r="L3667">
        <v>1</v>
      </c>
      <c r="M3667">
        <v>169964.12</v>
      </c>
      <c r="N3667">
        <v>0</v>
      </c>
      <c r="O3667" t="str">
        <f>IF(Customer_Churn_Records_26[[#This Row],[Exited]] = 1, "Yes","No")</f>
        <v>No</v>
      </c>
      <c r="P3667">
        <v>0</v>
      </c>
      <c r="Q3667" t="str">
        <f>IF(Customer_Churn_Records_26[[#This Row],[Complain]] =1, "Yes", "No")</f>
        <v>No</v>
      </c>
      <c r="R3667">
        <v>3</v>
      </c>
      <c r="S3667" t="s">
        <v>8</v>
      </c>
      <c r="T3667">
        <v>296</v>
      </c>
    </row>
    <row r="3668" spans="1:20" x14ac:dyDescent="0.3">
      <c r="A3668">
        <v>15725068</v>
      </c>
      <c r="B3668" t="s">
        <v>1959</v>
      </c>
      <c r="C3668">
        <v>701</v>
      </c>
      <c r="D3668" t="s">
        <v>15</v>
      </c>
      <c r="E3668" t="s">
        <v>1</v>
      </c>
      <c r="F3668">
        <v>21</v>
      </c>
      <c r="G3668" t="str" cm="1">
        <f t="array" ref="G3668">_xlfn.SWITCH(TRUE, Customer_Churn_Records_26[[#This Row],[Age]] &gt;= 70, "Very Old",Customer_Churn_Records_26[[#This Row],[Age]] &gt;= 50, "Old",Customer_Churn_Records_26[[#This Row],[Age]] &gt;=35,"Middle-Age", "Young")</f>
        <v>Young</v>
      </c>
      <c r="H3668">
        <v>9</v>
      </c>
      <c r="I3668">
        <v>0</v>
      </c>
      <c r="J3668">
        <v>2</v>
      </c>
      <c r="K3668">
        <v>1</v>
      </c>
      <c r="L3668">
        <v>1</v>
      </c>
      <c r="M3668">
        <v>26327.42</v>
      </c>
      <c r="N3668">
        <v>0</v>
      </c>
      <c r="O3668" t="str">
        <f>IF(Customer_Churn_Records_26[[#This Row],[Exited]] = 1, "Yes","No")</f>
        <v>No</v>
      </c>
      <c r="P3668">
        <v>0</v>
      </c>
      <c r="Q3668" t="str">
        <f>IF(Customer_Churn_Records_26[[#This Row],[Complain]] =1, "Yes", "No")</f>
        <v>No</v>
      </c>
      <c r="R3668">
        <v>3</v>
      </c>
      <c r="S3668" t="s">
        <v>10</v>
      </c>
      <c r="T3668">
        <v>434</v>
      </c>
    </row>
    <row r="3669" spans="1:20" x14ac:dyDescent="0.3">
      <c r="A3669">
        <v>15807340</v>
      </c>
      <c r="B3669" t="s">
        <v>1814</v>
      </c>
      <c r="C3669">
        <v>525</v>
      </c>
      <c r="D3669" t="s">
        <v>6</v>
      </c>
      <c r="E3669" t="s">
        <v>5</v>
      </c>
      <c r="F3669">
        <v>33</v>
      </c>
      <c r="G3669" t="str" cm="1">
        <f t="array" ref="G3669">_xlfn.SWITCH(TRUE, Customer_Churn_Records_26[[#This Row],[Age]] &gt;= 70, "Very Old",Customer_Churn_Records_26[[#This Row],[Age]] &gt;= 50, "Old",Customer_Churn_Records_26[[#This Row],[Age]] &gt;=35,"Middle-Age", "Young")</f>
        <v>Young</v>
      </c>
      <c r="H3669">
        <v>4</v>
      </c>
      <c r="I3669">
        <v>131023.76</v>
      </c>
      <c r="J3669">
        <v>2</v>
      </c>
      <c r="K3669">
        <v>0</v>
      </c>
      <c r="L3669">
        <v>0</v>
      </c>
      <c r="M3669">
        <v>55072.93</v>
      </c>
      <c r="N3669">
        <v>0</v>
      </c>
      <c r="O3669" t="str">
        <f>IF(Customer_Churn_Records_26[[#This Row],[Exited]] = 1, "Yes","No")</f>
        <v>No</v>
      </c>
      <c r="P3669">
        <v>0</v>
      </c>
      <c r="Q3669" t="str">
        <f>IF(Customer_Churn_Records_26[[#This Row],[Complain]] =1, "Yes", "No")</f>
        <v>No</v>
      </c>
      <c r="R3669">
        <v>1</v>
      </c>
      <c r="S3669" t="s">
        <v>0</v>
      </c>
      <c r="T3669">
        <v>253</v>
      </c>
    </row>
    <row r="3670" spans="1:20" x14ac:dyDescent="0.3">
      <c r="A3670">
        <v>15586133</v>
      </c>
      <c r="B3670" t="s">
        <v>124</v>
      </c>
      <c r="C3670">
        <v>666</v>
      </c>
      <c r="D3670" t="s">
        <v>6</v>
      </c>
      <c r="E3670" t="s">
        <v>1</v>
      </c>
      <c r="F3670">
        <v>44</v>
      </c>
      <c r="G3670" t="str" cm="1">
        <f t="array" ref="G3670">_xlfn.SWITCH(TRUE, Customer_Churn_Records_26[[#This Row],[Age]] &gt;= 70, "Very Old",Customer_Churn_Records_26[[#This Row],[Age]] &gt;= 50, "Old",Customer_Churn_Records_26[[#This Row],[Age]] &gt;=35,"Middle-Age", "Young")</f>
        <v>Middle-Age</v>
      </c>
      <c r="H3670">
        <v>2</v>
      </c>
      <c r="I3670">
        <v>122314.5</v>
      </c>
      <c r="J3670">
        <v>1</v>
      </c>
      <c r="K3670">
        <v>0</v>
      </c>
      <c r="L3670">
        <v>0</v>
      </c>
      <c r="M3670">
        <v>68574.880000000005</v>
      </c>
      <c r="N3670">
        <v>1</v>
      </c>
      <c r="O3670" t="str">
        <f>IF(Customer_Churn_Records_26[[#This Row],[Exited]] = 1, "Yes","No")</f>
        <v>Yes</v>
      </c>
      <c r="P3670">
        <v>1</v>
      </c>
      <c r="Q3670" t="str">
        <f>IF(Customer_Churn_Records_26[[#This Row],[Complain]] =1, "Yes", "No")</f>
        <v>Yes</v>
      </c>
      <c r="R3670">
        <v>5</v>
      </c>
      <c r="S3670" t="s">
        <v>4</v>
      </c>
      <c r="T3670">
        <v>837</v>
      </c>
    </row>
    <row r="3671" spans="1:20" x14ac:dyDescent="0.3">
      <c r="A3671">
        <v>15576185</v>
      </c>
      <c r="B3671" t="s">
        <v>792</v>
      </c>
      <c r="C3671">
        <v>653</v>
      </c>
      <c r="D3671" t="s">
        <v>2</v>
      </c>
      <c r="E3671" t="s">
        <v>5</v>
      </c>
      <c r="F3671">
        <v>29</v>
      </c>
      <c r="G3671" t="str" cm="1">
        <f t="array" ref="G3671">_xlfn.SWITCH(TRUE, Customer_Churn_Records_26[[#This Row],[Age]] &gt;= 70, "Very Old",Customer_Churn_Records_26[[#This Row],[Age]] &gt;= 50, "Old",Customer_Churn_Records_26[[#This Row],[Age]] &gt;=35,"Middle-Age", "Young")</f>
        <v>Young</v>
      </c>
      <c r="H3671">
        <v>2</v>
      </c>
      <c r="I3671">
        <v>0</v>
      </c>
      <c r="J3671">
        <v>2</v>
      </c>
      <c r="K3671">
        <v>1</v>
      </c>
      <c r="L3671">
        <v>1</v>
      </c>
      <c r="M3671">
        <v>41671.81</v>
      </c>
      <c r="N3671">
        <v>0</v>
      </c>
      <c r="O3671" t="str">
        <f>IF(Customer_Churn_Records_26[[#This Row],[Exited]] = 1, "Yes","No")</f>
        <v>No</v>
      </c>
      <c r="P3671">
        <v>0</v>
      </c>
      <c r="Q3671" t="str">
        <f>IF(Customer_Churn_Records_26[[#This Row],[Complain]] =1, "Yes", "No")</f>
        <v>No</v>
      </c>
      <c r="R3671">
        <v>5</v>
      </c>
      <c r="S3671" t="s">
        <v>10</v>
      </c>
      <c r="T3671">
        <v>718</v>
      </c>
    </row>
    <row r="3672" spans="1:20" x14ac:dyDescent="0.3">
      <c r="A3672">
        <v>15660809</v>
      </c>
      <c r="B3672" t="s">
        <v>2292</v>
      </c>
      <c r="C3672">
        <v>850</v>
      </c>
      <c r="D3672" t="s">
        <v>2</v>
      </c>
      <c r="E3672" t="s">
        <v>5</v>
      </c>
      <c r="F3672">
        <v>28</v>
      </c>
      <c r="G3672" t="str" cm="1">
        <f t="array" ref="G3672">_xlfn.SWITCH(TRUE, Customer_Churn_Records_26[[#This Row],[Age]] &gt;= 70, "Very Old",Customer_Churn_Records_26[[#This Row],[Age]] &gt;= 50, "Old",Customer_Churn_Records_26[[#This Row],[Age]] &gt;=35,"Middle-Age", "Young")</f>
        <v>Young</v>
      </c>
      <c r="H3672">
        <v>4</v>
      </c>
      <c r="I3672">
        <v>0</v>
      </c>
      <c r="J3672">
        <v>2</v>
      </c>
      <c r="K3672">
        <v>1</v>
      </c>
      <c r="L3672">
        <v>1</v>
      </c>
      <c r="M3672">
        <v>12409.01</v>
      </c>
      <c r="N3672">
        <v>0</v>
      </c>
      <c r="O3672" t="str">
        <f>IF(Customer_Churn_Records_26[[#This Row],[Exited]] = 1, "Yes","No")</f>
        <v>No</v>
      </c>
      <c r="P3672">
        <v>0</v>
      </c>
      <c r="Q3672" t="str">
        <f>IF(Customer_Churn_Records_26[[#This Row],[Complain]] =1, "Yes", "No")</f>
        <v>No</v>
      </c>
      <c r="R3672">
        <v>5</v>
      </c>
      <c r="S3672" t="s">
        <v>4</v>
      </c>
      <c r="T3672">
        <v>242</v>
      </c>
    </row>
    <row r="3673" spans="1:20" x14ac:dyDescent="0.3">
      <c r="A3673">
        <v>15616666</v>
      </c>
      <c r="B3673" t="s">
        <v>2291</v>
      </c>
      <c r="C3673">
        <v>646</v>
      </c>
      <c r="D3673" t="s">
        <v>6</v>
      </c>
      <c r="E3673" t="s">
        <v>1</v>
      </c>
      <c r="F3673">
        <v>52</v>
      </c>
      <c r="G3673" t="str" cm="1">
        <f t="array" ref="G3673">_xlfn.SWITCH(TRUE, Customer_Churn_Records_26[[#This Row],[Age]] &gt;= 70, "Very Old",Customer_Churn_Records_26[[#This Row],[Age]] &gt;= 50, "Old",Customer_Churn_Records_26[[#This Row],[Age]] &gt;=35,"Middle-Age", "Young")</f>
        <v>Old</v>
      </c>
      <c r="H3673">
        <v>6</v>
      </c>
      <c r="I3673">
        <v>111739.4</v>
      </c>
      <c r="J3673">
        <v>2</v>
      </c>
      <c r="K3673">
        <v>0</v>
      </c>
      <c r="L3673">
        <v>1</v>
      </c>
      <c r="M3673">
        <v>68367.179999999993</v>
      </c>
      <c r="N3673">
        <v>0</v>
      </c>
      <c r="O3673" t="str">
        <f>IF(Customer_Churn_Records_26[[#This Row],[Exited]] = 1, "Yes","No")</f>
        <v>No</v>
      </c>
      <c r="P3673">
        <v>0</v>
      </c>
      <c r="Q3673" t="str">
        <f>IF(Customer_Churn_Records_26[[#This Row],[Complain]] =1, "Yes", "No")</f>
        <v>No</v>
      </c>
      <c r="R3673">
        <v>1</v>
      </c>
      <c r="S3673" t="s">
        <v>0</v>
      </c>
      <c r="T3673">
        <v>234</v>
      </c>
    </row>
    <row r="3674" spans="1:20" x14ac:dyDescent="0.3">
      <c r="A3674">
        <v>15706904</v>
      </c>
      <c r="B3674" t="s">
        <v>317</v>
      </c>
      <c r="C3674">
        <v>750</v>
      </c>
      <c r="D3674" t="s">
        <v>2</v>
      </c>
      <c r="E3674" t="s">
        <v>5</v>
      </c>
      <c r="F3674">
        <v>43</v>
      </c>
      <c r="G3674" t="str" cm="1">
        <f t="array" ref="G3674">_xlfn.SWITCH(TRUE, Customer_Churn_Records_26[[#This Row],[Age]] &gt;= 70, "Very Old",Customer_Churn_Records_26[[#This Row],[Age]] &gt;= 50, "Old",Customer_Churn_Records_26[[#This Row],[Age]] &gt;=35,"Middle-Age", "Young")</f>
        <v>Middle-Age</v>
      </c>
      <c r="H3674">
        <v>6</v>
      </c>
      <c r="I3674">
        <v>113882.31</v>
      </c>
      <c r="J3674">
        <v>1</v>
      </c>
      <c r="K3674">
        <v>1</v>
      </c>
      <c r="L3674">
        <v>1</v>
      </c>
      <c r="M3674">
        <v>74564.41</v>
      </c>
      <c r="N3674">
        <v>0</v>
      </c>
      <c r="O3674" t="str">
        <f>IF(Customer_Churn_Records_26[[#This Row],[Exited]] = 1, "Yes","No")</f>
        <v>No</v>
      </c>
      <c r="P3674">
        <v>0</v>
      </c>
      <c r="Q3674" t="str">
        <f>IF(Customer_Churn_Records_26[[#This Row],[Complain]] =1, "Yes", "No")</f>
        <v>No</v>
      </c>
      <c r="R3674">
        <v>5</v>
      </c>
      <c r="S3674" t="s">
        <v>8</v>
      </c>
      <c r="T3674">
        <v>526</v>
      </c>
    </row>
    <row r="3675" spans="1:20" x14ac:dyDescent="0.3">
      <c r="A3675">
        <v>15606915</v>
      </c>
      <c r="B3675" t="s">
        <v>205</v>
      </c>
      <c r="C3675">
        <v>764</v>
      </c>
      <c r="D3675" t="s">
        <v>2</v>
      </c>
      <c r="E3675" t="s">
        <v>5</v>
      </c>
      <c r="F3675">
        <v>24</v>
      </c>
      <c r="G3675" t="str" cm="1">
        <f t="array" ref="G3675">_xlfn.SWITCH(TRUE, Customer_Churn_Records_26[[#This Row],[Age]] &gt;= 70, "Very Old",Customer_Churn_Records_26[[#This Row],[Age]] &gt;= 50, "Old",Customer_Churn_Records_26[[#This Row],[Age]] &gt;=35,"Middle-Age", "Young")</f>
        <v>Young</v>
      </c>
      <c r="H3675">
        <v>7</v>
      </c>
      <c r="I3675">
        <v>98148.61</v>
      </c>
      <c r="J3675">
        <v>1</v>
      </c>
      <c r="K3675">
        <v>1</v>
      </c>
      <c r="L3675">
        <v>0</v>
      </c>
      <c r="M3675">
        <v>26843.759999999998</v>
      </c>
      <c r="N3675">
        <v>0</v>
      </c>
      <c r="O3675" t="str">
        <f>IF(Customer_Churn_Records_26[[#This Row],[Exited]] = 1, "Yes","No")</f>
        <v>No</v>
      </c>
      <c r="P3675">
        <v>0</v>
      </c>
      <c r="Q3675" t="str">
        <f>IF(Customer_Churn_Records_26[[#This Row],[Complain]] =1, "Yes", "No")</f>
        <v>No</v>
      </c>
      <c r="R3675">
        <v>1</v>
      </c>
      <c r="S3675" t="s">
        <v>4</v>
      </c>
      <c r="T3675">
        <v>275</v>
      </c>
    </row>
    <row r="3676" spans="1:20" x14ac:dyDescent="0.3">
      <c r="A3676">
        <v>15749693</v>
      </c>
      <c r="B3676" t="s">
        <v>2290</v>
      </c>
      <c r="C3676">
        <v>658</v>
      </c>
      <c r="D3676" t="s">
        <v>2</v>
      </c>
      <c r="E3676" t="s">
        <v>1</v>
      </c>
      <c r="F3676">
        <v>32</v>
      </c>
      <c r="G3676" t="str" cm="1">
        <f t="array" ref="G3676">_xlfn.SWITCH(TRUE, Customer_Churn_Records_26[[#This Row],[Age]] &gt;= 70, "Very Old",Customer_Churn_Records_26[[#This Row],[Age]] &gt;= 50, "Old",Customer_Churn_Records_26[[#This Row],[Age]] &gt;=35,"Middle-Age", "Young")</f>
        <v>Young</v>
      </c>
      <c r="H3676">
        <v>9</v>
      </c>
      <c r="I3676">
        <v>0</v>
      </c>
      <c r="J3676">
        <v>2</v>
      </c>
      <c r="K3676">
        <v>1</v>
      </c>
      <c r="L3676">
        <v>0</v>
      </c>
      <c r="M3676">
        <v>156774.75</v>
      </c>
      <c r="N3676">
        <v>0</v>
      </c>
      <c r="O3676" t="str">
        <f>IF(Customer_Churn_Records_26[[#This Row],[Exited]] = 1, "Yes","No")</f>
        <v>No</v>
      </c>
      <c r="P3676">
        <v>0</v>
      </c>
      <c r="Q3676" t="str">
        <f>IF(Customer_Churn_Records_26[[#This Row],[Complain]] =1, "Yes", "No")</f>
        <v>No</v>
      </c>
      <c r="R3676">
        <v>4</v>
      </c>
      <c r="S3676" t="s">
        <v>0</v>
      </c>
      <c r="T3676">
        <v>384</v>
      </c>
    </row>
    <row r="3677" spans="1:20" x14ac:dyDescent="0.3">
      <c r="A3677">
        <v>15791743</v>
      </c>
      <c r="B3677" t="s">
        <v>2289</v>
      </c>
      <c r="C3677">
        <v>727</v>
      </c>
      <c r="D3677" t="s">
        <v>2</v>
      </c>
      <c r="E3677" t="s">
        <v>5</v>
      </c>
      <c r="F3677">
        <v>32</v>
      </c>
      <c r="G3677" t="str" cm="1">
        <f t="array" ref="G3677">_xlfn.SWITCH(TRUE, Customer_Churn_Records_26[[#This Row],[Age]] &gt;= 70, "Very Old",Customer_Churn_Records_26[[#This Row],[Age]] &gt;= 50, "Old",Customer_Churn_Records_26[[#This Row],[Age]] &gt;=35,"Middle-Age", "Young")</f>
        <v>Young</v>
      </c>
      <c r="H3677">
        <v>1</v>
      </c>
      <c r="I3677">
        <v>59271.82</v>
      </c>
      <c r="J3677">
        <v>1</v>
      </c>
      <c r="K3677">
        <v>1</v>
      </c>
      <c r="L3677">
        <v>1</v>
      </c>
      <c r="M3677">
        <v>46019.43</v>
      </c>
      <c r="N3677">
        <v>0</v>
      </c>
      <c r="O3677" t="str">
        <f>IF(Customer_Churn_Records_26[[#This Row],[Exited]] = 1, "Yes","No")</f>
        <v>No</v>
      </c>
      <c r="P3677">
        <v>0</v>
      </c>
      <c r="Q3677" t="str">
        <f>IF(Customer_Churn_Records_26[[#This Row],[Complain]] =1, "Yes", "No")</f>
        <v>No</v>
      </c>
      <c r="R3677">
        <v>2</v>
      </c>
      <c r="S3677" t="s">
        <v>0</v>
      </c>
      <c r="T3677">
        <v>973</v>
      </c>
    </row>
    <row r="3678" spans="1:20" x14ac:dyDescent="0.3">
      <c r="A3678">
        <v>15796480</v>
      </c>
      <c r="B3678" t="s">
        <v>456</v>
      </c>
      <c r="C3678">
        <v>687</v>
      </c>
      <c r="D3678" t="s">
        <v>2</v>
      </c>
      <c r="E3678" t="s">
        <v>1</v>
      </c>
      <c r="F3678">
        <v>31</v>
      </c>
      <c r="G3678" t="str" cm="1">
        <f t="array" ref="G3678">_xlfn.SWITCH(TRUE, Customer_Churn_Records_26[[#This Row],[Age]] &gt;= 70, "Very Old",Customer_Churn_Records_26[[#This Row],[Age]] &gt;= 50, "Old",Customer_Churn_Records_26[[#This Row],[Age]] &gt;=35,"Middle-Age", "Young")</f>
        <v>Young</v>
      </c>
      <c r="H3678">
        <v>2</v>
      </c>
      <c r="I3678">
        <v>0</v>
      </c>
      <c r="J3678">
        <v>2</v>
      </c>
      <c r="K3678">
        <v>0</v>
      </c>
      <c r="L3678">
        <v>1</v>
      </c>
      <c r="M3678">
        <v>145411.39000000001</v>
      </c>
      <c r="N3678">
        <v>0</v>
      </c>
      <c r="O3678" t="str">
        <f>IF(Customer_Churn_Records_26[[#This Row],[Exited]] = 1, "Yes","No")</f>
        <v>No</v>
      </c>
      <c r="P3678">
        <v>0</v>
      </c>
      <c r="Q3678" t="str">
        <f>IF(Customer_Churn_Records_26[[#This Row],[Complain]] =1, "Yes", "No")</f>
        <v>No</v>
      </c>
      <c r="R3678">
        <v>3</v>
      </c>
      <c r="S3678" t="s">
        <v>8</v>
      </c>
      <c r="T3678">
        <v>347</v>
      </c>
    </row>
    <row r="3679" spans="1:20" x14ac:dyDescent="0.3">
      <c r="A3679">
        <v>15790442</v>
      </c>
      <c r="B3679" t="s">
        <v>615</v>
      </c>
      <c r="C3679">
        <v>631</v>
      </c>
      <c r="D3679" t="s">
        <v>15</v>
      </c>
      <c r="E3679" t="s">
        <v>5</v>
      </c>
      <c r="F3679">
        <v>33</v>
      </c>
      <c r="G3679" t="str" cm="1">
        <f t="array" ref="G3679">_xlfn.SWITCH(TRUE, Customer_Churn_Records_26[[#This Row],[Age]] &gt;= 70, "Very Old",Customer_Churn_Records_26[[#This Row],[Age]] &gt;= 50, "Old",Customer_Churn_Records_26[[#This Row],[Age]] &gt;=35,"Middle-Age", "Young")</f>
        <v>Young</v>
      </c>
      <c r="H3679">
        <v>2</v>
      </c>
      <c r="I3679">
        <v>0</v>
      </c>
      <c r="J3679">
        <v>2</v>
      </c>
      <c r="K3679">
        <v>1</v>
      </c>
      <c r="L3679">
        <v>1</v>
      </c>
      <c r="M3679">
        <v>158268.84</v>
      </c>
      <c r="N3679">
        <v>0</v>
      </c>
      <c r="O3679" t="str">
        <f>IF(Customer_Churn_Records_26[[#This Row],[Exited]] = 1, "Yes","No")</f>
        <v>No</v>
      </c>
      <c r="P3679">
        <v>0</v>
      </c>
      <c r="Q3679" t="str">
        <f>IF(Customer_Churn_Records_26[[#This Row],[Complain]] =1, "Yes", "No")</f>
        <v>No</v>
      </c>
      <c r="R3679">
        <v>1</v>
      </c>
      <c r="S3679" t="s">
        <v>8</v>
      </c>
      <c r="T3679">
        <v>246</v>
      </c>
    </row>
    <row r="3680" spans="1:20" x14ac:dyDescent="0.3">
      <c r="A3680">
        <v>15609458</v>
      </c>
      <c r="B3680" t="s">
        <v>164</v>
      </c>
      <c r="C3680">
        <v>797</v>
      </c>
      <c r="D3680" t="s">
        <v>2</v>
      </c>
      <c r="E3680" t="s">
        <v>5</v>
      </c>
      <c r="F3680">
        <v>30</v>
      </c>
      <c r="G3680" t="str" cm="1">
        <f t="array" ref="G3680">_xlfn.SWITCH(TRUE, Customer_Churn_Records_26[[#This Row],[Age]] &gt;= 70, "Very Old",Customer_Churn_Records_26[[#This Row],[Age]] &gt;= 50, "Old",Customer_Churn_Records_26[[#This Row],[Age]] &gt;=35,"Middle-Age", "Young")</f>
        <v>Young</v>
      </c>
      <c r="H3680">
        <v>10</v>
      </c>
      <c r="I3680">
        <v>69413.440000000002</v>
      </c>
      <c r="J3680">
        <v>1</v>
      </c>
      <c r="K3680">
        <v>1</v>
      </c>
      <c r="L3680">
        <v>1</v>
      </c>
      <c r="M3680">
        <v>74637.570000000007</v>
      </c>
      <c r="N3680">
        <v>0</v>
      </c>
      <c r="O3680" t="str">
        <f>IF(Customer_Churn_Records_26[[#This Row],[Exited]] = 1, "Yes","No")</f>
        <v>No</v>
      </c>
      <c r="P3680">
        <v>0</v>
      </c>
      <c r="Q3680" t="str">
        <f>IF(Customer_Churn_Records_26[[#This Row],[Complain]] =1, "Yes", "No")</f>
        <v>No</v>
      </c>
      <c r="R3680">
        <v>4</v>
      </c>
      <c r="S3680" t="s">
        <v>4</v>
      </c>
      <c r="T3680">
        <v>856</v>
      </c>
    </row>
    <row r="3681" spans="1:20" x14ac:dyDescent="0.3">
      <c r="A3681">
        <v>15593897</v>
      </c>
      <c r="B3681" t="s">
        <v>1678</v>
      </c>
      <c r="C3681">
        <v>650</v>
      </c>
      <c r="D3681" t="s">
        <v>15</v>
      </c>
      <c r="E3681" t="s">
        <v>5</v>
      </c>
      <c r="F3681">
        <v>25</v>
      </c>
      <c r="G3681" t="str" cm="1">
        <f t="array" ref="G3681">_xlfn.SWITCH(TRUE, Customer_Churn_Records_26[[#This Row],[Age]] &gt;= 70, "Very Old",Customer_Churn_Records_26[[#This Row],[Age]] &gt;= 50, "Old",Customer_Churn_Records_26[[#This Row],[Age]] &gt;=35,"Middle-Age", "Young")</f>
        <v>Young</v>
      </c>
      <c r="H3681">
        <v>7</v>
      </c>
      <c r="I3681">
        <v>160599.06</v>
      </c>
      <c r="J3681">
        <v>2</v>
      </c>
      <c r="K3681">
        <v>1</v>
      </c>
      <c r="L3681">
        <v>1</v>
      </c>
      <c r="M3681">
        <v>28391.52</v>
      </c>
      <c r="N3681">
        <v>0</v>
      </c>
      <c r="O3681" t="str">
        <f>IF(Customer_Churn_Records_26[[#This Row],[Exited]] = 1, "Yes","No")</f>
        <v>No</v>
      </c>
      <c r="P3681">
        <v>0</v>
      </c>
      <c r="Q3681" t="str">
        <f>IF(Customer_Churn_Records_26[[#This Row],[Complain]] =1, "Yes", "No")</f>
        <v>No</v>
      </c>
      <c r="R3681">
        <v>3</v>
      </c>
      <c r="S3681" t="s">
        <v>0</v>
      </c>
      <c r="T3681">
        <v>268</v>
      </c>
    </row>
    <row r="3682" spans="1:20" x14ac:dyDescent="0.3">
      <c r="A3682">
        <v>15604576</v>
      </c>
      <c r="B3682" t="s">
        <v>2288</v>
      </c>
      <c r="C3682">
        <v>850</v>
      </c>
      <c r="D3682" t="s">
        <v>15</v>
      </c>
      <c r="E3682" t="s">
        <v>5</v>
      </c>
      <c r="F3682">
        <v>22</v>
      </c>
      <c r="G3682" t="str" cm="1">
        <f t="array" ref="G3682">_xlfn.SWITCH(TRUE, Customer_Churn_Records_26[[#This Row],[Age]] &gt;= 70, "Very Old",Customer_Churn_Records_26[[#This Row],[Age]] &gt;= 50, "Old",Customer_Churn_Records_26[[#This Row],[Age]] &gt;=35,"Middle-Age", "Young")</f>
        <v>Young</v>
      </c>
      <c r="H3682">
        <v>3</v>
      </c>
      <c r="I3682">
        <v>0</v>
      </c>
      <c r="J3682">
        <v>1</v>
      </c>
      <c r="K3682">
        <v>1</v>
      </c>
      <c r="L3682">
        <v>1</v>
      </c>
      <c r="M3682">
        <v>144385.54</v>
      </c>
      <c r="N3682">
        <v>0</v>
      </c>
      <c r="O3682" t="str">
        <f>IF(Customer_Churn_Records_26[[#This Row],[Exited]] = 1, "Yes","No")</f>
        <v>No</v>
      </c>
      <c r="P3682">
        <v>0</v>
      </c>
      <c r="Q3682" t="str">
        <f>IF(Customer_Churn_Records_26[[#This Row],[Complain]] =1, "Yes", "No")</f>
        <v>No</v>
      </c>
      <c r="R3682">
        <v>4</v>
      </c>
      <c r="S3682" t="s">
        <v>10</v>
      </c>
      <c r="T3682">
        <v>495</v>
      </c>
    </row>
    <row r="3683" spans="1:20" x14ac:dyDescent="0.3">
      <c r="A3683">
        <v>15666270</v>
      </c>
      <c r="B3683" t="s">
        <v>1536</v>
      </c>
      <c r="C3683">
        <v>676</v>
      </c>
      <c r="D3683" t="s">
        <v>2</v>
      </c>
      <c r="E3683" t="s">
        <v>1</v>
      </c>
      <c r="F3683">
        <v>40</v>
      </c>
      <c r="G3683" t="str" cm="1">
        <f t="array" ref="G3683">_xlfn.SWITCH(TRUE, Customer_Churn_Records_26[[#This Row],[Age]] &gt;= 70, "Very Old",Customer_Churn_Records_26[[#This Row],[Age]] &gt;= 50, "Old",Customer_Churn_Records_26[[#This Row],[Age]] &gt;=35,"Middle-Age", "Young")</f>
        <v>Middle-Age</v>
      </c>
      <c r="H3683">
        <v>2</v>
      </c>
      <c r="I3683">
        <v>147803.48000000001</v>
      </c>
      <c r="J3683">
        <v>1</v>
      </c>
      <c r="K3683">
        <v>1</v>
      </c>
      <c r="L3683">
        <v>0</v>
      </c>
      <c r="M3683">
        <v>95181.06</v>
      </c>
      <c r="N3683">
        <v>1</v>
      </c>
      <c r="O3683" t="str">
        <f>IF(Customer_Churn_Records_26[[#This Row],[Exited]] = 1, "Yes","No")</f>
        <v>Yes</v>
      </c>
      <c r="P3683">
        <v>1</v>
      </c>
      <c r="Q3683" t="str">
        <f>IF(Customer_Churn_Records_26[[#This Row],[Complain]] =1, "Yes", "No")</f>
        <v>Yes</v>
      </c>
      <c r="R3683">
        <v>5</v>
      </c>
      <c r="S3683" t="s">
        <v>0</v>
      </c>
      <c r="T3683">
        <v>275</v>
      </c>
    </row>
    <row r="3684" spans="1:20" x14ac:dyDescent="0.3">
      <c r="A3684">
        <v>15572626</v>
      </c>
      <c r="B3684" t="s">
        <v>1393</v>
      </c>
      <c r="C3684">
        <v>620</v>
      </c>
      <c r="D3684" t="s">
        <v>15</v>
      </c>
      <c r="E3684" t="s">
        <v>5</v>
      </c>
      <c r="F3684">
        <v>44</v>
      </c>
      <c r="G3684" t="str" cm="1">
        <f t="array" ref="G3684">_xlfn.SWITCH(TRUE, Customer_Churn_Records_26[[#This Row],[Age]] &gt;= 70, "Very Old",Customer_Churn_Records_26[[#This Row],[Age]] &gt;= 50, "Old",Customer_Churn_Records_26[[#This Row],[Age]] &gt;=35,"Middle-Age", "Young")</f>
        <v>Middle-Age</v>
      </c>
      <c r="H3684">
        <v>8</v>
      </c>
      <c r="I3684">
        <v>0</v>
      </c>
      <c r="J3684">
        <v>2</v>
      </c>
      <c r="K3684">
        <v>1</v>
      </c>
      <c r="L3684">
        <v>1</v>
      </c>
      <c r="M3684">
        <v>15627.51</v>
      </c>
      <c r="N3684">
        <v>0</v>
      </c>
      <c r="O3684" t="str">
        <f>IF(Customer_Churn_Records_26[[#This Row],[Exited]] = 1, "Yes","No")</f>
        <v>No</v>
      </c>
      <c r="P3684">
        <v>0</v>
      </c>
      <c r="Q3684" t="str">
        <f>IF(Customer_Churn_Records_26[[#This Row],[Complain]] =1, "Yes", "No")</f>
        <v>No</v>
      </c>
      <c r="R3684">
        <v>5</v>
      </c>
      <c r="S3684" t="s">
        <v>0</v>
      </c>
      <c r="T3684">
        <v>940</v>
      </c>
    </row>
    <row r="3685" spans="1:20" x14ac:dyDescent="0.3">
      <c r="A3685">
        <v>15727197</v>
      </c>
      <c r="B3685" t="s">
        <v>253</v>
      </c>
      <c r="C3685">
        <v>576</v>
      </c>
      <c r="D3685" t="s">
        <v>2</v>
      </c>
      <c r="E3685" t="s">
        <v>1</v>
      </c>
      <c r="F3685">
        <v>52</v>
      </c>
      <c r="G3685" t="str" cm="1">
        <f t="array" ref="G3685">_xlfn.SWITCH(TRUE, Customer_Churn_Records_26[[#This Row],[Age]] &gt;= 70, "Very Old",Customer_Churn_Records_26[[#This Row],[Age]] &gt;= 50, "Old",Customer_Churn_Records_26[[#This Row],[Age]] &gt;=35,"Middle-Age", "Young")</f>
        <v>Old</v>
      </c>
      <c r="H3685">
        <v>9</v>
      </c>
      <c r="I3685">
        <v>170228.59</v>
      </c>
      <c r="J3685">
        <v>2</v>
      </c>
      <c r="K3685">
        <v>0</v>
      </c>
      <c r="L3685">
        <v>0</v>
      </c>
      <c r="M3685">
        <v>148477.57</v>
      </c>
      <c r="N3685">
        <v>1</v>
      </c>
      <c r="O3685" t="str">
        <f>IF(Customer_Churn_Records_26[[#This Row],[Exited]] = 1, "Yes","No")</f>
        <v>Yes</v>
      </c>
      <c r="P3685">
        <v>1</v>
      </c>
      <c r="Q3685" t="str">
        <f>IF(Customer_Churn_Records_26[[#This Row],[Complain]] =1, "Yes", "No")</f>
        <v>Yes</v>
      </c>
      <c r="R3685">
        <v>5</v>
      </c>
      <c r="S3685" t="s">
        <v>8</v>
      </c>
      <c r="T3685">
        <v>364</v>
      </c>
    </row>
    <row r="3686" spans="1:20" x14ac:dyDescent="0.3">
      <c r="A3686">
        <v>15714006</v>
      </c>
      <c r="B3686" t="s">
        <v>1327</v>
      </c>
      <c r="C3686">
        <v>482</v>
      </c>
      <c r="D3686" t="s">
        <v>2</v>
      </c>
      <c r="E3686" t="s">
        <v>1</v>
      </c>
      <c r="F3686">
        <v>35</v>
      </c>
      <c r="G3686" t="str" cm="1">
        <f t="array" ref="G3686">_xlfn.SWITCH(TRUE, Customer_Churn_Records_26[[#This Row],[Age]] &gt;= 70, "Very Old",Customer_Churn_Records_26[[#This Row],[Age]] &gt;= 50, "Old",Customer_Churn_Records_26[[#This Row],[Age]] &gt;=35,"Middle-Age", "Young")</f>
        <v>Middle-Age</v>
      </c>
      <c r="H3686">
        <v>2</v>
      </c>
      <c r="I3686">
        <v>133111.73000000001</v>
      </c>
      <c r="J3686">
        <v>1</v>
      </c>
      <c r="K3686">
        <v>0</v>
      </c>
      <c r="L3686">
        <v>1</v>
      </c>
      <c r="M3686">
        <v>79957.95</v>
      </c>
      <c r="N3686">
        <v>0</v>
      </c>
      <c r="O3686" t="str">
        <f>IF(Customer_Churn_Records_26[[#This Row],[Exited]] = 1, "Yes","No")</f>
        <v>No</v>
      </c>
      <c r="P3686">
        <v>0</v>
      </c>
      <c r="Q3686" t="str">
        <f>IF(Customer_Churn_Records_26[[#This Row],[Complain]] =1, "Yes", "No")</f>
        <v>No</v>
      </c>
      <c r="R3686">
        <v>3</v>
      </c>
      <c r="S3686" t="s">
        <v>10</v>
      </c>
      <c r="T3686">
        <v>956</v>
      </c>
    </row>
    <row r="3687" spans="1:20" x14ac:dyDescent="0.3">
      <c r="A3687">
        <v>15642137</v>
      </c>
      <c r="B3687" t="s">
        <v>118</v>
      </c>
      <c r="C3687">
        <v>695</v>
      </c>
      <c r="D3687" t="s">
        <v>15</v>
      </c>
      <c r="E3687" t="s">
        <v>1</v>
      </c>
      <c r="F3687">
        <v>39</v>
      </c>
      <c r="G3687" t="str" cm="1">
        <f t="array" ref="G3687">_xlfn.SWITCH(TRUE, Customer_Churn_Records_26[[#This Row],[Age]] &gt;= 70, "Very Old",Customer_Churn_Records_26[[#This Row],[Age]] &gt;= 50, "Old",Customer_Churn_Records_26[[#This Row],[Age]] &gt;=35,"Middle-Age", "Young")</f>
        <v>Middle-Age</v>
      </c>
      <c r="H3687">
        <v>5</v>
      </c>
      <c r="I3687">
        <v>0</v>
      </c>
      <c r="J3687">
        <v>2</v>
      </c>
      <c r="K3687">
        <v>0</v>
      </c>
      <c r="L3687">
        <v>0</v>
      </c>
      <c r="M3687">
        <v>102763.69</v>
      </c>
      <c r="N3687">
        <v>0</v>
      </c>
      <c r="O3687" t="str">
        <f>IF(Customer_Churn_Records_26[[#This Row],[Exited]] = 1, "Yes","No")</f>
        <v>No</v>
      </c>
      <c r="P3687">
        <v>0</v>
      </c>
      <c r="Q3687" t="str">
        <f>IF(Customer_Churn_Records_26[[#This Row],[Complain]] =1, "Yes", "No")</f>
        <v>No</v>
      </c>
      <c r="R3687">
        <v>3</v>
      </c>
      <c r="S3687" t="s">
        <v>0</v>
      </c>
      <c r="T3687">
        <v>320</v>
      </c>
    </row>
    <row r="3688" spans="1:20" x14ac:dyDescent="0.3">
      <c r="A3688">
        <v>15665327</v>
      </c>
      <c r="B3688" t="s">
        <v>62</v>
      </c>
      <c r="C3688">
        <v>706</v>
      </c>
      <c r="D3688" t="s">
        <v>2</v>
      </c>
      <c r="E3688" t="s">
        <v>5</v>
      </c>
      <c r="F3688">
        <v>18</v>
      </c>
      <c r="G3688" t="str" cm="1">
        <f t="array" ref="G3688">_xlfn.SWITCH(TRUE, Customer_Churn_Records_26[[#This Row],[Age]] &gt;= 70, "Very Old",Customer_Churn_Records_26[[#This Row],[Age]] &gt;= 50, "Old",Customer_Churn_Records_26[[#This Row],[Age]] &gt;=35,"Middle-Age", "Young")</f>
        <v>Young</v>
      </c>
      <c r="H3688">
        <v>2</v>
      </c>
      <c r="I3688">
        <v>176139.5</v>
      </c>
      <c r="J3688">
        <v>2</v>
      </c>
      <c r="K3688">
        <v>1</v>
      </c>
      <c r="L3688">
        <v>0</v>
      </c>
      <c r="M3688">
        <v>129654.22</v>
      </c>
      <c r="N3688">
        <v>0</v>
      </c>
      <c r="O3688" t="str">
        <f>IF(Customer_Churn_Records_26[[#This Row],[Exited]] = 1, "Yes","No")</f>
        <v>No</v>
      </c>
      <c r="P3688">
        <v>0</v>
      </c>
      <c r="Q3688" t="str">
        <f>IF(Customer_Churn_Records_26[[#This Row],[Complain]] =1, "Yes", "No")</f>
        <v>No</v>
      </c>
      <c r="R3688">
        <v>3</v>
      </c>
      <c r="S3688" t="s">
        <v>10</v>
      </c>
      <c r="T3688">
        <v>405</v>
      </c>
    </row>
    <row r="3689" spans="1:20" x14ac:dyDescent="0.3">
      <c r="A3689">
        <v>15626806</v>
      </c>
      <c r="B3689" t="s">
        <v>2287</v>
      </c>
      <c r="C3689">
        <v>668</v>
      </c>
      <c r="D3689" t="s">
        <v>2</v>
      </c>
      <c r="E3689" t="s">
        <v>1</v>
      </c>
      <c r="F3689">
        <v>32</v>
      </c>
      <c r="G3689" t="str" cm="1">
        <f t="array" ref="G3689">_xlfn.SWITCH(TRUE, Customer_Churn_Records_26[[#This Row],[Age]] &gt;= 70, "Very Old",Customer_Churn_Records_26[[#This Row],[Age]] &gt;= 50, "Old",Customer_Churn_Records_26[[#This Row],[Age]] &gt;=35,"Middle-Age", "Young")</f>
        <v>Young</v>
      </c>
      <c r="H3689">
        <v>2</v>
      </c>
      <c r="I3689">
        <v>0</v>
      </c>
      <c r="J3689">
        <v>2</v>
      </c>
      <c r="K3689">
        <v>1</v>
      </c>
      <c r="L3689">
        <v>1</v>
      </c>
      <c r="M3689">
        <v>40652.33</v>
      </c>
      <c r="N3689">
        <v>0</v>
      </c>
      <c r="O3689" t="str">
        <f>IF(Customer_Churn_Records_26[[#This Row],[Exited]] = 1, "Yes","No")</f>
        <v>No</v>
      </c>
      <c r="P3689">
        <v>0</v>
      </c>
      <c r="Q3689" t="str">
        <f>IF(Customer_Churn_Records_26[[#This Row],[Complain]] =1, "Yes", "No")</f>
        <v>No</v>
      </c>
      <c r="R3689">
        <v>3</v>
      </c>
      <c r="S3689" t="s">
        <v>0</v>
      </c>
      <c r="T3689">
        <v>237</v>
      </c>
    </row>
    <row r="3690" spans="1:20" x14ac:dyDescent="0.3">
      <c r="A3690">
        <v>15662578</v>
      </c>
      <c r="B3690" t="s">
        <v>2286</v>
      </c>
      <c r="C3690">
        <v>679</v>
      </c>
      <c r="D3690" t="s">
        <v>6</v>
      </c>
      <c r="E3690" t="s">
        <v>5</v>
      </c>
      <c r="F3690">
        <v>35</v>
      </c>
      <c r="G3690" t="str" cm="1">
        <f t="array" ref="G3690">_xlfn.SWITCH(TRUE, Customer_Churn_Records_26[[#This Row],[Age]] &gt;= 70, "Very Old",Customer_Churn_Records_26[[#This Row],[Age]] &gt;= 50, "Old",Customer_Churn_Records_26[[#This Row],[Age]] &gt;=35,"Middle-Age", "Young")</f>
        <v>Middle-Age</v>
      </c>
      <c r="H3690">
        <v>1</v>
      </c>
      <c r="I3690">
        <v>110245.13</v>
      </c>
      <c r="J3690">
        <v>1</v>
      </c>
      <c r="K3690">
        <v>1</v>
      </c>
      <c r="L3690">
        <v>1</v>
      </c>
      <c r="M3690">
        <v>178291.09</v>
      </c>
      <c r="N3690">
        <v>0</v>
      </c>
      <c r="O3690" t="str">
        <f>IF(Customer_Churn_Records_26[[#This Row],[Exited]] = 1, "Yes","No")</f>
        <v>No</v>
      </c>
      <c r="P3690">
        <v>0</v>
      </c>
      <c r="Q3690" t="str">
        <f>IF(Customer_Churn_Records_26[[#This Row],[Complain]] =1, "Yes", "No")</f>
        <v>No</v>
      </c>
      <c r="R3690">
        <v>5</v>
      </c>
      <c r="S3690" t="s">
        <v>4</v>
      </c>
      <c r="T3690">
        <v>728</v>
      </c>
    </row>
    <row r="3691" spans="1:20" x14ac:dyDescent="0.3">
      <c r="A3691">
        <v>15790829</v>
      </c>
      <c r="B3691" t="s">
        <v>489</v>
      </c>
      <c r="C3691">
        <v>703</v>
      </c>
      <c r="D3691" t="s">
        <v>2</v>
      </c>
      <c r="E3691" t="s">
        <v>1</v>
      </c>
      <c r="F3691">
        <v>45</v>
      </c>
      <c r="G3691" t="str" cm="1">
        <f t="array" ref="G3691">_xlfn.SWITCH(TRUE, Customer_Churn_Records_26[[#This Row],[Age]] &gt;= 70, "Very Old",Customer_Churn_Records_26[[#This Row],[Age]] &gt;= 50, "Old",Customer_Churn_Records_26[[#This Row],[Age]] &gt;=35,"Middle-Age", "Young")</f>
        <v>Middle-Age</v>
      </c>
      <c r="H3691">
        <v>5</v>
      </c>
      <c r="I3691">
        <v>0</v>
      </c>
      <c r="J3691">
        <v>2</v>
      </c>
      <c r="K3691">
        <v>1</v>
      </c>
      <c r="L3691">
        <v>0</v>
      </c>
      <c r="M3691">
        <v>131906.44</v>
      </c>
      <c r="N3691">
        <v>0</v>
      </c>
      <c r="O3691" t="str">
        <f>IF(Customer_Churn_Records_26[[#This Row],[Exited]] = 1, "Yes","No")</f>
        <v>No</v>
      </c>
      <c r="P3691">
        <v>0</v>
      </c>
      <c r="Q3691" t="str">
        <f>IF(Customer_Churn_Records_26[[#This Row],[Complain]] =1, "Yes", "No")</f>
        <v>No</v>
      </c>
      <c r="R3691">
        <v>3</v>
      </c>
      <c r="S3691" t="s">
        <v>10</v>
      </c>
      <c r="T3691">
        <v>599</v>
      </c>
    </row>
    <row r="3692" spans="1:20" x14ac:dyDescent="0.3">
      <c r="A3692">
        <v>15654959</v>
      </c>
      <c r="B3692" t="s">
        <v>146</v>
      </c>
      <c r="C3692">
        <v>670</v>
      </c>
      <c r="D3692" t="s">
        <v>15</v>
      </c>
      <c r="E3692" t="s">
        <v>5</v>
      </c>
      <c r="F3692">
        <v>67</v>
      </c>
      <c r="G3692" t="str" cm="1">
        <f t="array" ref="G3692">_xlfn.SWITCH(TRUE, Customer_Churn_Records_26[[#This Row],[Age]] &gt;= 70, "Very Old",Customer_Churn_Records_26[[#This Row],[Age]] &gt;= 50, "Old",Customer_Churn_Records_26[[#This Row],[Age]] &gt;=35,"Middle-Age", "Young")</f>
        <v>Old</v>
      </c>
      <c r="H3692">
        <v>6</v>
      </c>
      <c r="I3692">
        <v>158719.57</v>
      </c>
      <c r="J3692">
        <v>1</v>
      </c>
      <c r="K3692">
        <v>1</v>
      </c>
      <c r="L3692">
        <v>1</v>
      </c>
      <c r="M3692">
        <v>118607.4</v>
      </c>
      <c r="N3692">
        <v>0</v>
      </c>
      <c r="O3692" t="str">
        <f>IF(Customer_Churn_Records_26[[#This Row],[Exited]] = 1, "Yes","No")</f>
        <v>No</v>
      </c>
      <c r="P3692">
        <v>0</v>
      </c>
      <c r="Q3692" t="str">
        <f>IF(Customer_Churn_Records_26[[#This Row],[Complain]] =1, "Yes", "No")</f>
        <v>No</v>
      </c>
      <c r="R3692">
        <v>3</v>
      </c>
      <c r="S3692" t="s">
        <v>8</v>
      </c>
      <c r="T3692">
        <v>392</v>
      </c>
    </row>
    <row r="3693" spans="1:20" x14ac:dyDescent="0.3">
      <c r="A3693">
        <v>15760244</v>
      </c>
      <c r="B3693" t="s">
        <v>1762</v>
      </c>
      <c r="C3693">
        <v>590</v>
      </c>
      <c r="D3693" t="s">
        <v>2</v>
      </c>
      <c r="E3693" t="s">
        <v>1</v>
      </c>
      <c r="F3693">
        <v>76</v>
      </c>
      <c r="G3693" t="str" cm="1">
        <f t="array" ref="G3693">_xlfn.SWITCH(TRUE, Customer_Churn_Records_26[[#This Row],[Age]] &gt;= 70, "Very Old",Customer_Churn_Records_26[[#This Row],[Age]] &gt;= 50, "Old",Customer_Churn_Records_26[[#This Row],[Age]] &gt;=35,"Middle-Age", "Young")</f>
        <v>Very Old</v>
      </c>
      <c r="H3693">
        <v>5</v>
      </c>
      <c r="I3693">
        <v>160979.68</v>
      </c>
      <c r="J3693">
        <v>1</v>
      </c>
      <c r="K3693">
        <v>0</v>
      </c>
      <c r="L3693">
        <v>1</v>
      </c>
      <c r="M3693">
        <v>13848.58</v>
      </c>
      <c r="N3693">
        <v>0</v>
      </c>
      <c r="O3693" t="str">
        <f>IF(Customer_Churn_Records_26[[#This Row],[Exited]] = 1, "Yes","No")</f>
        <v>No</v>
      </c>
      <c r="P3693">
        <v>0</v>
      </c>
      <c r="Q3693" t="str">
        <f>IF(Customer_Churn_Records_26[[#This Row],[Complain]] =1, "Yes", "No")</f>
        <v>No</v>
      </c>
      <c r="R3693">
        <v>4</v>
      </c>
      <c r="S3693" t="s">
        <v>10</v>
      </c>
      <c r="T3693">
        <v>924</v>
      </c>
    </row>
    <row r="3694" spans="1:20" x14ac:dyDescent="0.3">
      <c r="A3694">
        <v>15715394</v>
      </c>
      <c r="B3694" t="s">
        <v>695</v>
      </c>
      <c r="C3694">
        <v>613</v>
      </c>
      <c r="D3694" t="s">
        <v>15</v>
      </c>
      <c r="E3694" t="s">
        <v>5</v>
      </c>
      <c r="F3694">
        <v>35</v>
      </c>
      <c r="G3694" t="str" cm="1">
        <f t="array" ref="G3694">_xlfn.SWITCH(TRUE, Customer_Churn_Records_26[[#This Row],[Age]] &gt;= 70, "Very Old",Customer_Churn_Records_26[[#This Row],[Age]] &gt;= 50, "Old",Customer_Churn_Records_26[[#This Row],[Age]] &gt;=35,"Middle-Age", "Young")</f>
        <v>Middle-Age</v>
      </c>
      <c r="H3694">
        <v>4</v>
      </c>
      <c r="I3694">
        <v>123557.65</v>
      </c>
      <c r="J3694">
        <v>2</v>
      </c>
      <c r="K3694">
        <v>0</v>
      </c>
      <c r="L3694">
        <v>1</v>
      </c>
      <c r="M3694">
        <v>170903.4</v>
      </c>
      <c r="N3694">
        <v>0</v>
      </c>
      <c r="O3694" t="str">
        <f>IF(Customer_Churn_Records_26[[#This Row],[Exited]] = 1, "Yes","No")</f>
        <v>No</v>
      </c>
      <c r="P3694">
        <v>0</v>
      </c>
      <c r="Q3694" t="str">
        <f>IF(Customer_Churn_Records_26[[#This Row],[Complain]] =1, "Yes", "No")</f>
        <v>No</v>
      </c>
      <c r="R3694">
        <v>3</v>
      </c>
      <c r="S3694" t="s">
        <v>8</v>
      </c>
      <c r="T3694">
        <v>438</v>
      </c>
    </row>
    <row r="3695" spans="1:20" x14ac:dyDescent="0.3">
      <c r="A3695">
        <v>15722246</v>
      </c>
      <c r="B3695" t="s">
        <v>1536</v>
      </c>
      <c r="C3695">
        <v>742</v>
      </c>
      <c r="D3695" t="s">
        <v>2</v>
      </c>
      <c r="E3695" t="s">
        <v>1</v>
      </c>
      <c r="F3695">
        <v>60</v>
      </c>
      <c r="G3695" t="str" cm="1">
        <f t="array" ref="G3695">_xlfn.SWITCH(TRUE, Customer_Churn_Records_26[[#This Row],[Age]] &gt;= 70, "Very Old",Customer_Churn_Records_26[[#This Row],[Age]] &gt;= 50, "Old",Customer_Churn_Records_26[[#This Row],[Age]] &gt;=35,"Middle-Age", "Young")</f>
        <v>Old</v>
      </c>
      <c r="H3695">
        <v>4</v>
      </c>
      <c r="I3695">
        <v>0</v>
      </c>
      <c r="J3695">
        <v>1</v>
      </c>
      <c r="K3695">
        <v>1</v>
      </c>
      <c r="L3695">
        <v>1</v>
      </c>
      <c r="M3695">
        <v>13161.66</v>
      </c>
      <c r="N3695">
        <v>1</v>
      </c>
      <c r="O3695" t="str">
        <f>IF(Customer_Churn_Records_26[[#This Row],[Exited]] = 1, "Yes","No")</f>
        <v>Yes</v>
      </c>
      <c r="P3695">
        <v>1</v>
      </c>
      <c r="Q3695" t="str">
        <f>IF(Customer_Churn_Records_26[[#This Row],[Complain]] =1, "Yes", "No")</f>
        <v>Yes</v>
      </c>
      <c r="R3695">
        <v>1</v>
      </c>
      <c r="S3695" t="s">
        <v>0</v>
      </c>
      <c r="T3695">
        <v>358</v>
      </c>
    </row>
    <row r="3696" spans="1:20" x14ac:dyDescent="0.3">
      <c r="A3696">
        <v>15609704</v>
      </c>
      <c r="B3696" t="s">
        <v>116</v>
      </c>
      <c r="C3696">
        <v>608</v>
      </c>
      <c r="D3696" t="s">
        <v>2</v>
      </c>
      <c r="E3696" t="s">
        <v>1</v>
      </c>
      <c r="F3696">
        <v>33</v>
      </c>
      <c r="G3696" t="str" cm="1">
        <f t="array" ref="G3696">_xlfn.SWITCH(TRUE, Customer_Churn_Records_26[[#This Row],[Age]] &gt;= 70, "Very Old",Customer_Churn_Records_26[[#This Row],[Age]] &gt;= 50, "Old",Customer_Churn_Records_26[[#This Row],[Age]] &gt;=35,"Middle-Age", "Young")</f>
        <v>Young</v>
      </c>
      <c r="H3696">
        <v>4</v>
      </c>
      <c r="I3696">
        <v>0</v>
      </c>
      <c r="J3696">
        <v>1</v>
      </c>
      <c r="K3696">
        <v>1</v>
      </c>
      <c r="L3696">
        <v>0</v>
      </c>
      <c r="M3696">
        <v>79304.38</v>
      </c>
      <c r="N3696">
        <v>1</v>
      </c>
      <c r="O3696" t="str">
        <f>IF(Customer_Churn_Records_26[[#This Row],[Exited]] = 1, "Yes","No")</f>
        <v>Yes</v>
      </c>
      <c r="P3696">
        <v>1</v>
      </c>
      <c r="Q3696" t="str">
        <f>IF(Customer_Churn_Records_26[[#This Row],[Complain]] =1, "Yes", "No")</f>
        <v>Yes</v>
      </c>
      <c r="R3696">
        <v>2</v>
      </c>
      <c r="S3696" t="s">
        <v>0</v>
      </c>
      <c r="T3696">
        <v>820</v>
      </c>
    </row>
    <row r="3697" spans="1:20" x14ac:dyDescent="0.3">
      <c r="A3697">
        <v>15757628</v>
      </c>
      <c r="B3697" t="s">
        <v>1556</v>
      </c>
      <c r="C3697">
        <v>571</v>
      </c>
      <c r="D3697" t="s">
        <v>2</v>
      </c>
      <c r="E3697" t="s">
        <v>5</v>
      </c>
      <c r="F3697">
        <v>40</v>
      </c>
      <c r="G3697" t="str" cm="1">
        <f t="array" ref="G3697">_xlfn.SWITCH(TRUE, Customer_Churn_Records_26[[#This Row],[Age]] &gt;= 70, "Very Old",Customer_Churn_Records_26[[#This Row],[Age]] &gt;= 50, "Old",Customer_Churn_Records_26[[#This Row],[Age]] &gt;=35,"Middle-Age", "Young")</f>
        <v>Middle-Age</v>
      </c>
      <c r="H3697">
        <v>10</v>
      </c>
      <c r="I3697">
        <v>112896.86</v>
      </c>
      <c r="J3697">
        <v>1</v>
      </c>
      <c r="K3697">
        <v>1</v>
      </c>
      <c r="L3697">
        <v>1</v>
      </c>
      <c r="M3697">
        <v>121402.53</v>
      </c>
      <c r="N3697">
        <v>0</v>
      </c>
      <c r="O3697" t="str">
        <f>IF(Customer_Churn_Records_26[[#This Row],[Exited]] = 1, "Yes","No")</f>
        <v>No</v>
      </c>
      <c r="P3697">
        <v>0</v>
      </c>
      <c r="Q3697" t="str">
        <f>IF(Customer_Churn_Records_26[[#This Row],[Complain]] =1, "Yes", "No")</f>
        <v>No</v>
      </c>
      <c r="R3697">
        <v>2</v>
      </c>
      <c r="S3697" t="s">
        <v>4</v>
      </c>
      <c r="T3697">
        <v>305</v>
      </c>
    </row>
    <row r="3698" spans="1:20" x14ac:dyDescent="0.3">
      <c r="A3698">
        <v>15633586</v>
      </c>
      <c r="B3698" t="s">
        <v>2285</v>
      </c>
      <c r="C3698">
        <v>595</v>
      </c>
      <c r="D3698" t="s">
        <v>2</v>
      </c>
      <c r="E3698" t="s">
        <v>1</v>
      </c>
      <c r="F3698">
        <v>39</v>
      </c>
      <c r="G3698" t="str" cm="1">
        <f t="array" ref="G3698">_xlfn.SWITCH(TRUE, Customer_Churn_Records_26[[#This Row],[Age]] &gt;= 70, "Very Old",Customer_Churn_Records_26[[#This Row],[Age]] &gt;= 50, "Old",Customer_Churn_Records_26[[#This Row],[Age]] &gt;=35,"Middle-Age", "Young")</f>
        <v>Middle-Age</v>
      </c>
      <c r="H3698">
        <v>7</v>
      </c>
      <c r="I3698">
        <v>120962.13</v>
      </c>
      <c r="J3698">
        <v>1</v>
      </c>
      <c r="K3698">
        <v>0</v>
      </c>
      <c r="L3698">
        <v>0</v>
      </c>
      <c r="M3698">
        <v>23305.01</v>
      </c>
      <c r="N3698">
        <v>0</v>
      </c>
      <c r="O3698" t="str">
        <f>IF(Customer_Churn_Records_26[[#This Row],[Exited]] = 1, "Yes","No")</f>
        <v>No</v>
      </c>
      <c r="P3698">
        <v>0</v>
      </c>
      <c r="Q3698" t="str">
        <f>IF(Customer_Churn_Records_26[[#This Row],[Complain]] =1, "Yes", "No")</f>
        <v>No</v>
      </c>
      <c r="R3698">
        <v>3</v>
      </c>
      <c r="S3698" t="s">
        <v>0</v>
      </c>
      <c r="T3698">
        <v>359</v>
      </c>
    </row>
    <row r="3699" spans="1:20" x14ac:dyDescent="0.3">
      <c r="A3699">
        <v>15565796</v>
      </c>
      <c r="B3699" t="s">
        <v>103</v>
      </c>
      <c r="C3699">
        <v>745</v>
      </c>
      <c r="D3699" t="s">
        <v>6</v>
      </c>
      <c r="E3699" t="s">
        <v>5</v>
      </c>
      <c r="F3699">
        <v>48</v>
      </c>
      <c r="G3699" t="str" cm="1">
        <f t="array" ref="G3699">_xlfn.SWITCH(TRUE, Customer_Churn_Records_26[[#This Row],[Age]] &gt;= 70, "Very Old",Customer_Churn_Records_26[[#This Row],[Age]] &gt;= 50, "Old",Customer_Churn_Records_26[[#This Row],[Age]] &gt;=35,"Middle-Age", "Young")</f>
        <v>Middle-Age</v>
      </c>
      <c r="H3699">
        <v>10</v>
      </c>
      <c r="I3699">
        <v>96048.55</v>
      </c>
      <c r="J3699">
        <v>1</v>
      </c>
      <c r="K3699">
        <v>1</v>
      </c>
      <c r="L3699">
        <v>0</v>
      </c>
      <c r="M3699">
        <v>74510.649999999994</v>
      </c>
      <c r="N3699">
        <v>0</v>
      </c>
      <c r="O3699" t="str">
        <f>IF(Customer_Churn_Records_26[[#This Row],[Exited]] = 1, "Yes","No")</f>
        <v>No</v>
      </c>
      <c r="P3699">
        <v>0</v>
      </c>
      <c r="Q3699" t="str">
        <f>IF(Customer_Churn_Records_26[[#This Row],[Complain]] =1, "Yes", "No")</f>
        <v>No</v>
      </c>
      <c r="R3699">
        <v>1</v>
      </c>
      <c r="S3699" t="s">
        <v>10</v>
      </c>
      <c r="T3699">
        <v>701</v>
      </c>
    </row>
    <row r="3700" spans="1:20" x14ac:dyDescent="0.3">
      <c r="A3700">
        <v>15717935</v>
      </c>
      <c r="B3700" t="s">
        <v>389</v>
      </c>
      <c r="C3700">
        <v>589</v>
      </c>
      <c r="D3700" t="s">
        <v>2</v>
      </c>
      <c r="E3700" t="s">
        <v>1</v>
      </c>
      <c r="F3700">
        <v>21</v>
      </c>
      <c r="G3700" t="str" cm="1">
        <f t="array" ref="G3700">_xlfn.SWITCH(TRUE, Customer_Churn_Records_26[[#This Row],[Age]] &gt;= 70, "Very Old",Customer_Churn_Records_26[[#This Row],[Age]] &gt;= 50, "Old",Customer_Churn_Records_26[[#This Row],[Age]] &gt;=35,"Middle-Age", "Young")</f>
        <v>Young</v>
      </c>
      <c r="H3700">
        <v>3</v>
      </c>
      <c r="I3700">
        <v>0</v>
      </c>
      <c r="J3700">
        <v>2</v>
      </c>
      <c r="K3700">
        <v>0</v>
      </c>
      <c r="L3700">
        <v>1</v>
      </c>
      <c r="M3700">
        <v>55601.440000000002</v>
      </c>
      <c r="N3700">
        <v>0</v>
      </c>
      <c r="O3700" t="str">
        <f>IF(Customer_Churn_Records_26[[#This Row],[Exited]] = 1, "Yes","No")</f>
        <v>No</v>
      </c>
      <c r="P3700">
        <v>0</v>
      </c>
      <c r="Q3700" t="str">
        <f>IF(Customer_Churn_Records_26[[#This Row],[Complain]] =1, "Yes", "No")</f>
        <v>No</v>
      </c>
      <c r="R3700">
        <v>1</v>
      </c>
      <c r="S3700" t="s">
        <v>8</v>
      </c>
      <c r="T3700">
        <v>427</v>
      </c>
    </row>
    <row r="3701" spans="1:20" x14ac:dyDescent="0.3">
      <c r="A3701">
        <v>15577700</v>
      </c>
      <c r="B3701" t="s">
        <v>79</v>
      </c>
      <c r="C3701">
        <v>749</v>
      </c>
      <c r="D3701" t="s">
        <v>2</v>
      </c>
      <c r="E3701" t="s">
        <v>5</v>
      </c>
      <c r="F3701">
        <v>37</v>
      </c>
      <c r="G3701" t="str" cm="1">
        <f t="array" ref="G3701">_xlfn.SWITCH(TRUE, Customer_Churn_Records_26[[#This Row],[Age]] &gt;= 70, "Very Old",Customer_Churn_Records_26[[#This Row],[Age]] &gt;= 50, "Old",Customer_Churn_Records_26[[#This Row],[Age]] &gt;=35,"Middle-Age", "Young")</f>
        <v>Middle-Age</v>
      </c>
      <c r="H3701">
        <v>10</v>
      </c>
      <c r="I3701">
        <v>185063.7</v>
      </c>
      <c r="J3701">
        <v>2</v>
      </c>
      <c r="K3701">
        <v>1</v>
      </c>
      <c r="L3701">
        <v>1</v>
      </c>
      <c r="M3701">
        <v>134526.87</v>
      </c>
      <c r="N3701">
        <v>0</v>
      </c>
      <c r="O3701" t="str">
        <f>IF(Customer_Churn_Records_26[[#This Row],[Exited]] = 1, "Yes","No")</f>
        <v>No</v>
      </c>
      <c r="P3701">
        <v>0</v>
      </c>
      <c r="Q3701" t="str">
        <f>IF(Customer_Churn_Records_26[[#This Row],[Complain]] =1, "Yes", "No")</f>
        <v>No</v>
      </c>
      <c r="R3701">
        <v>5</v>
      </c>
      <c r="S3701" t="s">
        <v>10</v>
      </c>
      <c r="T3701">
        <v>765</v>
      </c>
    </row>
    <row r="3702" spans="1:20" x14ac:dyDescent="0.3">
      <c r="A3702">
        <v>15747345</v>
      </c>
      <c r="B3702" t="s">
        <v>67</v>
      </c>
      <c r="C3702">
        <v>678</v>
      </c>
      <c r="D3702" t="s">
        <v>2</v>
      </c>
      <c r="E3702" t="s">
        <v>1</v>
      </c>
      <c r="F3702">
        <v>22</v>
      </c>
      <c r="G3702" t="str" cm="1">
        <f t="array" ref="G3702">_xlfn.SWITCH(TRUE, Customer_Churn_Records_26[[#This Row],[Age]] &gt;= 70, "Very Old",Customer_Churn_Records_26[[#This Row],[Age]] &gt;= 50, "Old",Customer_Churn_Records_26[[#This Row],[Age]] &gt;=35,"Middle-Age", "Young")</f>
        <v>Young</v>
      </c>
      <c r="H3702">
        <v>6</v>
      </c>
      <c r="I3702">
        <v>118064.93</v>
      </c>
      <c r="J3702">
        <v>2</v>
      </c>
      <c r="K3702">
        <v>1</v>
      </c>
      <c r="L3702">
        <v>1</v>
      </c>
      <c r="M3702">
        <v>195424.01</v>
      </c>
      <c r="N3702">
        <v>0</v>
      </c>
      <c r="O3702" t="str">
        <f>IF(Customer_Churn_Records_26[[#This Row],[Exited]] = 1, "Yes","No")</f>
        <v>No</v>
      </c>
      <c r="P3702">
        <v>0</v>
      </c>
      <c r="Q3702" t="str">
        <f>IF(Customer_Churn_Records_26[[#This Row],[Complain]] =1, "Yes", "No")</f>
        <v>No</v>
      </c>
      <c r="R3702">
        <v>3</v>
      </c>
      <c r="S3702" t="s">
        <v>4</v>
      </c>
      <c r="T3702">
        <v>749</v>
      </c>
    </row>
    <row r="3703" spans="1:20" x14ac:dyDescent="0.3">
      <c r="A3703">
        <v>15678317</v>
      </c>
      <c r="B3703" t="s">
        <v>710</v>
      </c>
      <c r="C3703">
        <v>603</v>
      </c>
      <c r="D3703" t="s">
        <v>2</v>
      </c>
      <c r="E3703" t="s">
        <v>5</v>
      </c>
      <c r="F3703">
        <v>46</v>
      </c>
      <c r="G3703" t="str" cm="1">
        <f t="array" ref="G3703">_xlfn.SWITCH(TRUE, Customer_Churn_Records_26[[#This Row],[Age]] &gt;= 70, "Very Old",Customer_Churn_Records_26[[#This Row],[Age]] &gt;= 50, "Old",Customer_Churn_Records_26[[#This Row],[Age]] &gt;=35,"Middle-Age", "Young")</f>
        <v>Middle-Age</v>
      </c>
      <c r="H3703">
        <v>2</v>
      </c>
      <c r="I3703">
        <v>0</v>
      </c>
      <c r="J3703">
        <v>2</v>
      </c>
      <c r="K3703">
        <v>1</v>
      </c>
      <c r="L3703">
        <v>1</v>
      </c>
      <c r="M3703">
        <v>59563.49</v>
      </c>
      <c r="N3703">
        <v>0</v>
      </c>
      <c r="O3703" t="str">
        <f>IF(Customer_Churn_Records_26[[#This Row],[Exited]] = 1, "Yes","No")</f>
        <v>No</v>
      </c>
      <c r="P3703">
        <v>0</v>
      </c>
      <c r="Q3703" t="str">
        <f>IF(Customer_Churn_Records_26[[#This Row],[Complain]] =1, "Yes", "No")</f>
        <v>No</v>
      </c>
      <c r="R3703">
        <v>5</v>
      </c>
      <c r="S3703" t="s">
        <v>8</v>
      </c>
      <c r="T3703">
        <v>541</v>
      </c>
    </row>
    <row r="3704" spans="1:20" x14ac:dyDescent="0.3">
      <c r="A3704">
        <v>15698335</v>
      </c>
      <c r="B3704" t="s">
        <v>67</v>
      </c>
      <c r="C3704">
        <v>504</v>
      </c>
      <c r="D3704" t="s">
        <v>2</v>
      </c>
      <c r="E3704" t="s">
        <v>1</v>
      </c>
      <c r="F3704">
        <v>73</v>
      </c>
      <c r="G3704" t="str" cm="1">
        <f t="array" ref="G3704">_xlfn.SWITCH(TRUE, Customer_Churn_Records_26[[#This Row],[Age]] &gt;= 70, "Very Old",Customer_Churn_Records_26[[#This Row],[Age]] &gt;= 50, "Old",Customer_Churn_Records_26[[#This Row],[Age]] &gt;=35,"Middle-Age", "Young")</f>
        <v>Very Old</v>
      </c>
      <c r="H3704">
        <v>8</v>
      </c>
      <c r="I3704">
        <v>0</v>
      </c>
      <c r="J3704">
        <v>1</v>
      </c>
      <c r="K3704">
        <v>1</v>
      </c>
      <c r="L3704">
        <v>1</v>
      </c>
      <c r="M3704">
        <v>34595.58</v>
      </c>
      <c r="N3704">
        <v>0</v>
      </c>
      <c r="O3704" t="str">
        <f>IF(Customer_Churn_Records_26[[#This Row],[Exited]] = 1, "Yes","No")</f>
        <v>No</v>
      </c>
      <c r="P3704">
        <v>0</v>
      </c>
      <c r="Q3704" t="str">
        <f>IF(Customer_Churn_Records_26[[#This Row],[Complain]] =1, "Yes", "No")</f>
        <v>No</v>
      </c>
      <c r="R3704">
        <v>3</v>
      </c>
      <c r="S3704" t="s">
        <v>4</v>
      </c>
      <c r="T3704">
        <v>672</v>
      </c>
    </row>
    <row r="3705" spans="1:20" x14ac:dyDescent="0.3">
      <c r="A3705">
        <v>15768451</v>
      </c>
      <c r="B3705" t="s">
        <v>624</v>
      </c>
      <c r="C3705">
        <v>739</v>
      </c>
      <c r="D3705" t="s">
        <v>6</v>
      </c>
      <c r="E3705" t="s">
        <v>5</v>
      </c>
      <c r="F3705">
        <v>40</v>
      </c>
      <c r="G3705" t="str" cm="1">
        <f t="array" ref="G3705">_xlfn.SWITCH(TRUE, Customer_Churn_Records_26[[#This Row],[Age]] &gt;= 70, "Very Old",Customer_Churn_Records_26[[#This Row],[Age]] &gt;= 50, "Old",Customer_Churn_Records_26[[#This Row],[Age]] &gt;=35,"Middle-Age", "Young")</f>
        <v>Middle-Age</v>
      </c>
      <c r="H3705">
        <v>5</v>
      </c>
      <c r="I3705">
        <v>149131.03</v>
      </c>
      <c r="J3705">
        <v>3</v>
      </c>
      <c r="K3705">
        <v>1</v>
      </c>
      <c r="L3705">
        <v>1</v>
      </c>
      <c r="M3705">
        <v>60036.99</v>
      </c>
      <c r="N3705">
        <v>1</v>
      </c>
      <c r="O3705" t="str">
        <f>IF(Customer_Churn_Records_26[[#This Row],[Exited]] = 1, "Yes","No")</f>
        <v>Yes</v>
      </c>
      <c r="P3705">
        <v>1</v>
      </c>
      <c r="Q3705" t="str">
        <f>IF(Customer_Churn_Records_26[[#This Row],[Complain]] =1, "Yes", "No")</f>
        <v>Yes</v>
      </c>
      <c r="R3705">
        <v>4</v>
      </c>
      <c r="S3705" t="s">
        <v>4</v>
      </c>
      <c r="T3705">
        <v>335</v>
      </c>
    </row>
    <row r="3706" spans="1:20" x14ac:dyDescent="0.3">
      <c r="A3706">
        <v>15753213</v>
      </c>
      <c r="B3706" t="s">
        <v>1978</v>
      </c>
      <c r="C3706">
        <v>604</v>
      </c>
      <c r="D3706" t="s">
        <v>2</v>
      </c>
      <c r="E3706" t="s">
        <v>1</v>
      </c>
      <c r="F3706">
        <v>34</v>
      </c>
      <c r="G3706" t="str" cm="1">
        <f t="array" ref="G3706">_xlfn.SWITCH(TRUE, Customer_Churn_Records_26[[#This Row],[Age]] &gt;= 70, "Very Old",Customer_Churn_Records_26[[#This Row],[Age]] &gt;= 50, "Old",Customer_Churn_Records_26[[#This Row],[Age]] &gt;=35,"Middle-Age", "Young")</f>
        <v>Young</v>
      </c>
      <c r="H3706">
        <v>7</v>
      </c>
      <c r="I3706">
        <v>0</v>
      </c>
      <c r="J3706">
        <v>2</v>
      </c>
      <c r="K3706">
        <v>1</v>
      </c>
      <c r="L3706">
        <v>0</v>
      </c>
      <c r="M3706">
        <v>193021.49</v>
      </c>
      <c r="N3706">
        <v>0</v>
      </c>
      <c r="O3706" t="str">
        <f>IF(Customer_Churn_Records_26[[#This Row],[Exited]] = 1, "Yes","No")</f>
        <v>No</v>
      </c>
      <c r="P3706">
        <v>0</v>
      </c>
      <c r="Q3706" t="str">
        <f>IF(Customer_Churn_Records_26[[#This Row],[Complain]] =1, "Yes", "No")</f>
        <v>No</v>
      </c>
      <c r="R3706">
        <v>2</v>
      </c>
      <c r="S3706" t="s">
        <v>8</v>
      </c>
      <c r="T3706">
        <v>457</v>
      </c>
    </row>
    <row r="3707" spans="1:20" x14ac:dyDescent="0.3">
      <c r="A3707">
        <v>15769645</v>
      </c>
      <c r="B3707" t="s">
        <v>2284</v>
      </c>
      <c r="C3707">
        <v>612</v>
      </c>
      <c r="D3707" t="s">
        <v>2</v>
      </c>
      <c r="E3707" t="s">
        <v>1</v>
      </c>
      <c r="F3707">
        <v>35</v>
      </c>
      <c r="G3707" t="str" cm="1">
        <f t="array" ref="G3707">_xlfn.SWITCH(TRUE, Customer_Churn_Records_26[[#This Row],[Age]] &gt;= 70, "Very Old",Customer_Churn_Records_26[[#This Row],[Age]] &gt;= 50, "Old",Customer_Churn_Records_26[[#This Row],[Age]] &gt;=35,"Middle-Age", "Young")</f>
        <v>Middle-Age</v>
      </c>
      <c r="H3707">
        <v>3</v>
      </c>
      <c r="I3707">
        <v>0</v>
      </c>
      <c r="J3707">
        <v>1</v>
      </c>
      <c r="K3707">
        <v>1</v>
      </c>
      <c r="L3707">
        <v>1</v>
      </c>
      <c r="M3707">
        <v>48108.72</v>
      </c>
      <c r="N3707">
        <v>0</v>
      </c>
      <c r="O3707" t="str">
        <f>IF(Customer_Churn_Records_26[[#This Row],[Exited]] = 1, "Yes","No")</f>
        <v>No</v>
      </c>
      <c r="P3707">
        <v>0</v>
      </c>
      <c r="Q3707" t="str">
        <f>IF(Customer_Churn_Records_26[[#This Row],[Complain]] =1, "Yes", "No")</f>
        <v>No</v>
      </c>
      <c r="R3707">
        <v>4</v>
      </c>
      <c r="S3707" t="s">
        <v>4</v>
      </c>
      <c r="T3707">
        <v>334</v>
      </c>
    </row>
    <row r="3708" spans="1:20" x14ac:dyDescent="0.3">
      <c r="A3708">
        <v>15657565</v>
      </c>
      <c r="B3708" t="s">
        <v>2283</v>
      </c>
      <c r="C3708">
        <v>629</v>
      </c>
      <c r="D3708" t="s">
        <v>15</v>
      </c>
      <c r="E3708" t="s">
        <v>1</v>
      </c>
      <c r="F3708">
        <v>44</v>
      </c>
      <c r="G3708" t="str" cm="1">
        <f t="array" ref="G3708">_xlfn.SWITCH(TRUE, Customer_Churn_Records_26[[#This Row],[Age]] &gt;= 70, "Very Old",Customer_Churn_Records_26[[#This Row],[Age]] &gt;= 50, "Old",Customer_Churn_Records_26[[#This Row],[Age]] &gt;=35,"Middle-Age", "Young")</f>
        <v>Middle-Age</v>
      </c>
      <c r="H3708">
        <v>6</v>
      </c>
      <c r="I3708">
        <v>125512.98</v>
      </c>
      <c r="J3708">
        <v>2</v>
      </c>
      <c r="K3708">
        <v>0</v>
      </c>
      <c r="L3708">
        <v>0</v>
      </c>
      <c r="M3708">
        <v>79082.759999999995</v>
      </c>
      <c r="N3708">
        <v>0</v>
      </c>
      <c r="O3708" t="str">
        <f>IF(Customer_Churn_Records_26[[#This Row],[Exited]] = 1, "Yes","No")</f>
        <v>No</v>
      </c>
      <c r="P3708">
        <v>0</v>
      </c>
      <c r="Q3708" t="str">
        <f>IF(Customer_Churn_Records_26[[#This Row],[Complain]] =1, "Yes", "No")</f>
        <v>No</v>
      </c>
      <c r="R3708">
        <v>5</v>
      </c>
      <c r="S3708" t="s">
        <v>10</v>
      </c>
      <c r="T3708">
        <v>690</v>
      </c>
    </row>
    <row r="3709" spans="1:20" x14ac:dyDescent="0.3">
      <c r="A3709">
        <v>15620323</v>
      </c>
      <c r="B3709" t="s">
        <v>2282</v>
      </c>
      <c r="C3709">
        <v>652</v>
      </c>
      <c r="D3709" t="s">
        <v>15</v>
      </c>
      <c r="E3709" t="s">
        <v>1</v>
      </c>
      <c r="F3709">
        <v>42</v>
      </c>
      <c r="G3709" t="str" cm="1">
        <f t="array" ref="G3709">_xlfn.SWITCH(TRUE, Customer_Churn_Records_26[[#This Row],[Age]] &gt;= 70, "Very Old",Customer_Churn_Records_26[[#This Row],[Age]] &gt;= 50, "Old",Customer_Churn_Records_26[[#This Row],[Age]] &gt;=35,"Middle-Age", "Young")</f>
        <v>Middle-Age</v>
      </c>
      <c r="H3709">
        <v>3</v>
      </c>
      <c r="I3709">
        <v>83492.070000000007</v>
      </c>
      <c r="J3709">
        <v>2</v>
      </c>
      <c r="K3709">
        <v>1</v>
      </c>
      <c r="L3709">
        <v>0</v>
      </c>
      <c r="M3709">
        <v>37914.120000000003</v>
      </c>
      <c r="N3709">
        <v>0</v>
      </c>
      <c r="O3709" t="str">
        <f>IF(Customer_Churn_Records_26[[#This Row],[Exited]] = 1, "Yes","No")</f>
        <v>No</v>
      </c>
      <c r="P3709">
        <v>0</v>
      </c>
      <c r="Q3709" t="str">
        <f>IF(Customer_Churn_Records_26[[#This Row],[Complain]] =1, "Yes", "No")</f>
        <v>No</v>
      </c>
      <c r="R3709">
        <v>1</v>
      </c>
      <c r="S3709" t="s">
        <v>10</v>
      </c>
      <c r="T3709">
        <v>343</v>
      </c>
    </row>
    <row r="3710" spans="1:20" x14ac:dyDescent="0.3">
      <c r="A3710">
        <v>15679983</v>
      </c>
      <c r="B3710" t="s">
        <v>2281</v>
      </c>
      <c r="C3710">
        <v>565</v>
      </c>
      <c r="D3710" t="s">
        <v>2</v>
      </c>
      <c r="E3710" t="s">
        <v>5</v>
      </c>
      <c r="F3710">
        <v>34</v>
      </c>
      <c r="G3710" t="str" cm="1">
        <f t="array" ref="G3710">_xlfn.SWITCH(TRUE, Customer_Churn_Records_26[[#This Row],[Age]] &gt;= 70, "Very Old",Customer_Churn_Records_26[[#This Row],[Age]] &gt;= 50, "Old",Customer_Churn_Records_26[[#This Row],[Age]] &gt;=35,"Middle-Age", "Young")</f>
        <v>Young</v>
      </c>
      <c r="H3710">
        <v>7</v>
      </c>
      <c r="I3710">
        <v>0</v>
      </c>
      <c r="J3710">
        <v>1</v>
      </c>
      <c r="K3710">
        <v>0</v>
      </c>
      <c r="L3710">
        <v>0</v>
      </c>
      <c r="M3710">
        <v>74593.84</v>
      </c>
      <c r="N3710">
        <v>0</v>
      </c>
      <c r="O3710" t="str">
        <f>IF(Customer_Churn_Records_26[[#This Row],[Exited]] = 1, "Yes","No")</f>
        <v>No</v>
      </c>
      <c r="P3710">
        <v>0</v>
      </c>
      <c r="Q3710" t="str">
        <f>IF(Customer_Churn_Records_26[[#This Row],[Complain]] =1, "Yes", "No")</f>
        <v>No</v>
      </c>
      <c r="R3710">
        <v>5</v>
      </c>
      <c r="S3710" t="s">
        <v>8</v>
      </c>
      <c r="T3710">
        <v>564</v>
      </c>
    </row>
    <row r="3711" spans="1:20" x14ac:dyDescent="0.3">
      <c r="A3711">
        <v>15812616</v>
      </c>
      <c r="B3711" t="s">
        <v>1746</v>
      </c>
      <c r="C3711">
        <v>707</v>
      </c>
      <c r="D3711" t="s">
        <v>2</v>
      </c>
      <c r="E3711" t="s">
        <v>1</v>
      </c>
      <c r="F3711">
        <v>49</v>
      </c>
      <c r="G3711" t="str" cm="1">
        <f t="array" ref="G3711">_xlfn.SWITCH(TRUE, Customer_Churn_Records_26[[#This Row],[Age]] &gt;= 70, "Very Old",Customer_Churn_Records_26[[#This Row],[Age]] &gt;= 50, "Old",Customer_Churn_Records_26[[#This Row],[Age]] &gt;=35,"Middle-Age", "Young")</f>
        <v>Middle-Age</v>
      </c>
      <c r="H3711">
        <v>10</v>
      </c>
      <c r="I3711">
        <v>0</v>
      </c>
      <c r="J3711">
        <v>1</v>
      </c>
      <c r="K3711">
        <v>1</v>
      </c>
      <c r="L3711">
        <v>0</v>
      </c>
      <c r="M3711">
        <v>82967.97</v>
      </c>
      <c r="N3711">
        <v>1</v>
      </c>
      <c r="O3711" t="str">
        <f>IF(Customer_Churn_Records_26[[#This Row],[Exited]] = 1, "Yes","No")</f>
        <v>Yes</v>
      </c>
      <c r="P3711">
        <v>1</v>
      </c>
      <c r="Q3711" t="str">
        <f>IF(Customer_Churn_Records_26[[#This Row],[Complain]] =1, "Yes", "No")</f>
        <v>Yes</v>
      </c>
      <c r="R3711">
        <v>2</v>
      </c>
      <c r="S3711" t="s">
        <v>10</v>
      </c>
      <c r="T3711">
        <v>489</v>
      </c>
    </row>
    <row r="3712" spans="1:20" x14ac:dyDescent="0.3">
      <c r="A3712">
        <v>15601796</v>
      </c>
      <c r="B3712" t="s">
        <v>1295</v>
      </c>
      <c r="C3712">
        <v>645</v>
      </c>
      <c r="D3712" t="s">
        <v>2</v>
      </c>
      <c r="E3712" t="s">
        <v>5</v>
      </c>
      <c r="F3712">
        <v>30</v>
      </c>
      <c r="G3712" t="str" cm="1">
        <f t="array" ref="G3712">_xlfn.SWITCH(TRUE, Customer_Churn_Records_26[[#This Row],[Age]] &gt;= 70, "Very Old",Customer_Churn_Records_26[[#This Row],[Age]] &gt;= 50, "Old",Customer_Churn_Records_26[[#This Row],[Age]] &gt;=35,"Middle-Age", "Young")</f>
        <v>Young</v>
      </c>
      <c r="H3712">
        <v>1</v>
      </c>
      <c r="I3712">
        <v>125739.26</v>
      </c>
      <c r="J3712">
        <v>1</v>
      </c>
      <c r="K3712">
        <v>1</v>
      </c>
      <c r="L3712">
        <v>1</v>
      </c>
      <c r="M3712">
        <v>193441.23</v>
      </c>
      <c r="N3712">
        <v>0</v>
      </c>
      <c r="O3712" t="str">
        <f>IF(Customer_Churn_Records_26[[#This Row],[Exited]] = 1, "Yes","No")</f>
        <v>No</v>
      </c>
      <c r="P3712">
        <v>0</v>
      </c>
      <c r="Q3712" t="str">
        <f>IF(Customer_Churn_Records_26[[#This Row],[Complain]] =1, "Yes", "No")</f>
        <v>No</v>
      </c>
      <c r="R3712">
        <v>2</v>
      </c>
      <c r="S3712" t="s">
        <v>8</v>
      </c>
      <c r="T3712">
        <v>788</v>
      </c>
    </row>
    <row r="3713" spans="1:20" x14ac:dyDescent="0.3">
      <c r="A3713">
        <v>15729489</v>
      </c>
      <c r="B3713" t="s">
        <v>418</v>
      </c>
      <c r="C3713">
        <v>762</v>
      </c>
      <c r="D3713" t="s">
        <v>6</v>
      </c>
      <c r="E3713" t="s">
        <v>1</v>
      </c>
      <c r="F3713">
        <v>34</v>
      </c>
      <c r="G3713" t="str" cm="1">
        <f t="array" ref="G3713">_xlfn.SWITCH(TRUE, Customer_Churn_Records_26[[#This Row],[Age]] &gt;= 70, "Very Old",Customer_Churn_Records_26[[#This Row],[Age]] &gt;= 50, "Old",Customer_Churn_Records_26[[#This Row],[Age]] &gt;=35,"Middle-Age", "Young")</f>
        <v>Young</v>
      </c>
      <c r="H3713">
        <v>8</v>
      </c>
      <c r="I3713">
        <v>98592.88</v>
      </c>
      <c r="J3713">
        <v>1</v>
      </c>
      <c r="K3713">
        <v>0</v>
      </c>
      <c r="L3713">
        <v>1</v>
      </c>
      <c r="M3713">
        <v>191790.29</v>
      </c>
      <c r="N3713">
        <v>1</v>
      </c>
      <c r="O3713" t="str">
        <f>IF(Customer_Churn_Records_26[[#This Row],[Exited]] = 1, "Yes","No")</f>
        <v>Yes</v>
      </c>
      <c r="P3713">
        <v>1</v>
      </c>
      <c r="Q3713" t="str">
        <f>IF(Customer_Churn_Records_26[[#This Row],[Complain]] =1, "Yes", "No")</f>
        <v>Yes</v>
      </c>
      <c r="R3713">
        <v>3</v>
      </c>
      <c r="S3713" t="s">
        <v>0</v>
      </c>
      <c r="T3713">
        <v>279</v>
      </c>
    </row>
    <row r="3714" spans="1:20" x14ac:dyDescent="0.3">
      <c r="A3714">
        <v>15613216</v>
      </c>
      <c r="B3714" t="s">
        <v>63</v>
      </c>
      <c r="C3714">
        <v>639</v>
      </c>
      <c r="D3714" t="s">
        <v>15</v>
      </c>
      <c r="E3714" t="s">
        <v>1</v>
      </c>
      <c r="F3714">
        <v>39</v>
      </c>
      <c r="G3714" t="str" cm="1">
        <f t="array" ref="G3714">_xlfn.SWITCH(TRUE, Customer_Churn_Records_26[[#This Row],[Age]] &gt;= 70, "Very Old",Customer_Churn_Records_26[[#This Row],[Age]] &gt;= 50, "Old",Customer_Churn_Records_26[[#This Row],[Age]] &gt;=35,"Middle-Age", "Young")</f>
        <v>Middle-Age</v>
      </c>
      <c r="H3714">
        <v>1</v>
      </c>
      <c r="I3714">
        <v>141789.15</v>
      </c>
      <c r="J3714">
        <v>1</v>
      </c>
      <c r="K3714">
        <v>1</v>
      </c>
      <c r="L3714">
        <v>0</v>
      </c>
      <c r="M3714">
        <v>92455.96</v>
      </c>
      <c r="N3714">
        <v>0</v>
      </c>
      <c r="O3714" t="str">
        <f>IF(Customer_Churn_Records_26[[#This Row],[Exited]] = 1, "Yes","No")</f>
        <v>No</v>
      </c>
      <c r="P3714">
        <v>0</v>
      </c>
      <c r="Q3714" t="str">
        <f>IF(Customer_Churn_Records_26[[#This Row],[Complain]] =1, "Yes", "No")</f>
        <v>No</v>
      </c>
      <c r="R3714">
        <v>3</v>
      </c>
      <c r="S3714" t="s">
        <v>10</v>
      </c>
      <c r="T3714">
        <v>422</v>
      </c>
    </row>
    <row r="3715" spans="1:20" x14ac:dyDescent="0.3">
      <c r="A3715">
        <v>15657937</v>
      </c>
      <c r="B3715" t="s">
        <v>147</v>
      </c>
      <c r="C3715">
        <v>709</v>
      </c>
      <c r="D3715" t="s">
        <v>6</v>
      </c>
      <c r="E3715" t="s">
        <v>5</v>
      </c>
      <c r="F3715">
        <v>22</v>
      </c>
      <c r="G3715" t="str" cm="1">
        <f t="array" ref="G3715">_xlfn.SWITCH(TRUE, Customer_Churn_Records_26[[#This Row],[Age]] &gt;= 70, "Very Old",Customer_Churn_Records_26[[#This Row],[Age]] &gt;= 50, "Old",Customer_Churn_Records_26[[#This Row],[Age]] &gt;=35,"Middle-Age", "Young")</f>
        <v>Young</v>
      </c>
      <c r="H3715">
        <v>0</v>
      </c>
      <c r="I3715">
        <v>112949.71</v>
      </c>
      <c r="J3715">
        <v>1</v>
      </c>
      <c r="K3715">
        <v>0</v>
      </c>
      <c r="L3715">
        <v>0</v>
      </c>
      <c r="M3715">
        <v>155231.54999999999</v>
      </c>
      <c r="N3715">
        <v>0</v>
      </c>
      <c r="O3715" t="str">
        <f>IF(Customer_Churn_Records_26[[#This Row],[Exited]] = 1, "Yes","No")</f>
        <v>No</v>
      </c>
      <c r="P3715">
        <v>0</v>
      </c>
      <c r="Q3715" t="str">
        <f>IF(Customer_Churn_Records_26[[#This Row],[Complain]] =1, "Yes", "No")</f>
        <v>No</v>
      </c>
      <c r="R3715">
        <v>1</v>
      </c>
      <c r="S3715" t="s">
        <v>8</v>
      </c>
      <c r="T3715">
        <v>925</v>
      </c>
    </row>
    <row r="3716" spans="1:20" x14ac:dyDescent="0.3">
      <c r="A3716">
        <v>15815428</v>
      </c>
      <c r="B3716" t="s">
        <v>1904</v>
      </c>
      <c r="C3716">
        <v>823</v>
      </c>
      <c r="D3716" t="s">
        <v>2</v>
      </c>
      <c r="E3716" t="s">
        <v>5</v>
      </c>
      <c r="F3716">
        <v>34</v>
      </c>
      <c r="G3716" t="str" cm="1">
        <f t="array" ref="G3716">_xlfn.SWITCH(TRUE, Customer_Churn_Records_26[[#This Row],[Age]] &gt;= 70, "Very Old",Customer_Churn_Records_26[[#This Row],[Age]] &gt;= 50, "Old",Customer_Churn_Records_26[[#This Row],[Age]] &gt;=35,"Middle-Age", "Young")</f>
        <v>Young</v>
      </c>
      <c r="H3716">
        <v>3</v>
      </c>
      <c r="I3716">
        <v>105057.33</v>
      </c>
      <c r="J3716">
        <v>1</v>
      </c>
      <c r="K3716">
        <v>1</v>
      </c>
      <c r="L3716">
        <v>0</v>
      </c>
      <c r="M3716">
        <v>9217.92</v>
      </c>
      <c r="N3716">
        <v>0</v>
      </c>
      <c r="O3716" t="str">
        <f>IF(Customer_Churn_Records_26[[#This Row],[Exited]] = 1, "Yes","No")</f>
        <v>No</v>
      </c>
      <c r="P3716">
        <v>0</v>
      </c>
      <c r="Q3716" t="str">
        <f>IF(Customer_Churn_Records_26[[#This Row],[Complain]] =1, "Yes", "No")</f>
        <v>No</v>
      </c>
      <c r="R3716">
        <v>2</v>
      </c>
      <c r="S3716" t="s">
        <v>10</v>
      </c>
      <c r="T3716">
        <v>329</v>
      </c>
    </row>
    <row r="3717" spans="1:20" x14ac:dyDescent="0.3">
      <c r="A3717">
        <v>15640409</v>
      </c>
      <c r="B3717" t="s">
        <v>410</v>
      </c>
      <c r="C3717">
        <v>817</v>
      </c>
      <c r="D3717" t="s">
        <v>6</v>
      </c>
      <c r="E3717" t="s">
        <v>1</v>
      </c>
      <c r="F3717">
        <v>46</v>
      </c>
      <c r="G3717" t="str" cm="1">
        <f t="array" ref="G3717">_xlfn.SWITCH(TRUE, Customer_Churn_Records_26[[#This Row],[Age]] &gt;= 70, "Very Old",Customer_Churn_Records_26[[#This Row],[Age]] &gt;= 50, "Old",Customer_Churn_Records_26[[#This Row],[Age]] &gt;=35,"Middle-Age", "Young")</f>
        <v>Middle-Age</v>
      </c>
      <c r="H3717">
        <v>0</v>
      </c>
      <c r="I3717">
        <v>89087.89</v>
      </c>
      <c r="J3717">
        <v>1</v>
      </c>
      <c r="K3717">
        <v>0</v>
      </c>
      <c r="L3717">
        <v>1</v>
      </c>
      <c r="M3717">
        <v>87941.85</v>
      </c>
      <c r="N3717">
        <v>1</v>
      </c>
      <c r="O3717" t="str">
        <f>IF(Customer_Churn_Records_26[[#This Row],[Exited]] = 1, "Yes","No")</f>
        <v>Yes</v>
      </c>
      <c r="P3717">
        <v>1</v>
      </c>
      <c r="Q3717" t="str">
        <f>IF(Customer_Churn_Records_26[[#This Row],[Complain]] =1, "Yes", "No")</f>
        <v>Yes</v>
      </c>
      <c r="R3717">
        <v>1</v>
      </c>
      <c r="S3717" t="s">
        <v>8</v>
      </c>
      <c r="T3717">
        <v>788</v>
      </c>
    </row>
    <row r="3718" spans="1:20" x14ac:dyDescent="0.3">
      <c r="A3718">
        <v>15699492</v>
      </c>
      <c r="B3718" t="s">
        <v>368</v>
      </c>
      <c r="C3718">
        <v>665</v>
      </c>
      <c r="D3718" t="s">
        <v>6</v>
      </c>
      <c r="E3718" t="s">
        <v>1</v>
      </c>
      <c r="F3718">
        <v>27</v>
      </c>
      <c r="G3718" t="str" cm="1">
        <f t="array" ref="G3718">_xlfn.SWITCH(TRUE, Customer_Churn_Records_26[[#This Row],[Age]] &gt;= 70, "Very Old",Customer_Churn_Records_26[[#This Row],[Age]] &gt;= 50, "Old",Customer_Churn_Records_26[[#This Row],[Age]] &gt;=35,"Middle-Age", "Young")</f>
        <v>Young</v>
      </c>
      <c r="H3718">
        <v>2</v>
      </c>
      <c r="I3718">
        <v>147435.96</v>
      </c>
      <c r="J3718">
        <v>1</v>
      </c>
      <c r="K3718">
        <v>0</v>
      </c>
      <c r="L3718">
        <v>0</v>
      </c>
      <c r="M3718">
        <v>187508.06</v>
      </c>
      <c r="N3718">
        <v>0</v>
      </c>
      <c r="O3718" t="str">
        <f>IF(Customer_Churn_Records_26[[#This Row],[Exited]] = 1, "Yes","No")</f>
        <v>No</v>
      </c>
      <c r="P3718">
        <v>0</v>
      </c>
      <c r="Q3718" t="str">
        <f>IF(Customer_Churn_Records_26[[#This Row],[Complain]] =1, "Yes", "No")</f>
        <v>No</v>
      </c>
      <c r="R3718">
        <v>1</v>
      </c>
      <c r="S3718" t="s">
        <v>0</v>
      </c>
      <c r="T3718">
        <v>258</v>
      </c>
    </row>
    <row r="3719" spans="1:20" x14ac:dyDescent="0.3">
      <c r="A3719">
        <v>15623536</v>
      </c>
      <c r="B3719" t="s">
        <v>1169</v>
      </c>
      <c r="C3719">
        <v>646</v>
      </c>
      <c r="D3719" t="s">
        <v>6</v>
      </c>
      <c r="E3719" t="s">
        <v>5</v>
      </c>
      <c r="F3719">
        <v>39</v>
      </c>
      <c r="G3719" t="str" cm="1">
        <f t="array" ref="G3719">_xlfn.SWITCH(TRUE, Customer_Churn_Records_26[[#This Row],[Age]] &gt;= 70, "Very Old",Customer_Churn_Records_26[[#This Row],[Age]] &gt;= 50, "Old",Customer_Churn_Records_26[[#This Row],[Age]] &gt;=35,"Middle-Age", "Young")</f>
        <v>Middle-Age</v>
      </c>
      <c r="H3719">
        <v>0</v>
      </c>
      <c r="I3719">
        <v>154439.85999999999</v>
      </c>
      <c r="J3719">
        <v>1</v>
      </c>
      <c r="K3719">
        <v>1</v>
      </c>
      <c r="L3719">
        <v>0</v>
      </c>
      <c r="M3719">
        <v>171519.06</v>
      </c>
      <c r="N3719">
        <v>0</v>
      </c>
      <c r="O3719" t="str">
        <f>IF(Customer_Churn_Records_26[[#This Row],[Exited]] = 1, "Yes","No")</f>
        <v>No</v>
      </c>
      <c r="P3719">
        <v>0</v>
      </c>
      <c r="Q3719" t="str">
        <f>IF(Customer_Churn_Records_26[[#This Row],[Complain]] =1, "Yes", "No")</f>
        <v>No</v>
      </c>
      <c r="R3719">
        <v>4</v>
      </c>
      <c r="S3719" t="s">
        <v>4</v>
      </c>
      <c r="T3719">
        <v>422</v>
      </c>
    </row>
    <row r="3720" spans="1:20" x14ac:dyDescent="0.3">
      <c r="A3720">
        <v>15707551</v>
      </c>
      <c r="B3720" t="s">
        <v>2280</v>
      </c>
      <c r="C3720">
        <v>568</v>
      </c>
      <c r="D3720" t="s">
        <v>2</v>
      </c>
      <c r="E3720" t="s">
        <v>5</v>
      </c>
      <c r="F3720">
        <v>30</v>
      </c>
      <c r="G3720" t="str" cm="1">
        <f t="array" ref="G3720">_xlfn.SWITCH(TRUE, Customer_Churn_Records_26[[#This Row],[Age]] &gt;= 70, "Very Old",Customer_Churn_Records_26[[#This Row],[Age]] &gt;= 50, "Old",Customer_Churn_Records_26[[#This Row],[Age]] &gt;=35,"Middle-Age", "Young")</f>
        <v>Young</v>
      </c>
      <c r="H3720">
        <v>8</v>
      </c>
      <c r="I3720">
        <v>73054.37</v>
      </c>
      <c r="J3720">
        <v>2</v>
      </c>
      <c r="K3720">
        <v>1</v>
      </c>
      <c r="L3720">
        <v>1</v>
      </c>
      <c r="M3720">
        <v>27012</v>
      </c>
      <c r="N3720">
        <v>0</v>
      </c>
      <c r="O3720" t="str">
        <f>IF(Customer_Churn_Records_26[[#This Row],[Exited]] = 1, "Yes","No")</f>
        <v>No</v>
      </c>
      <c r="P3720">
        <v>0</v>
      </c>
      <c r="Q3720" t="str">
        <f>IF(Customer_Churn_Records_26[[#This Row],[Complain]] =1, "Yes", "No")</f>
        <v>No</v>
      </c>
      <c r="R3720">
        <v>5</v>
      </c>
      <c r="S3720" t="s">
        <v>10</v>
      </c>
      <c r="T3720">
        <v>560</v>
      </c>
    </row>
    <row r="3721" spans="1:20" x14ac:dyDescent="0.3">
      <c r="A3721">
        <v>15577999</v>
      </c>
      <c r="B3721" t="s">
        <v>2279</v>
      </c>
      <c r="C3721">
        <v>850</v>
      </c>
      <c r="D3721" t="s">
        <v>2</v>
      </c>
      <c r="E3721" t="s">
        <v>1</v>
      </c>
      <c r="F3721">
        <v>62</v>
      </c>
      <c r="G3721" t="str" cm="1">
        <f t="array" ref="G3721">_xlfn.SWITCH(TRUE, Customer_Churn_Records_26[[#This Row],[Age]] &gt;= 70, "Very Old",Customer_Churn_Records_26[[#This Row],[Age]] &gt;= 50, "Old",Customer_Churn_Records_26[[#This Row],[Age]] &gt;=35,"Middle-Age", "Young")</f>
        <v>Old</v>
      </c>
      <c r="H3721">
        <v>1</v>
      </c>
      <c r="I3721">
        <v>124678.35</v>
      </c>
      <c r="J3721">
        <v>1</v>
      </c>
      <c r="K3721">
        <v>1</v>
      </c>
      <c r="L3721">
        <v>0</v>
      </c>
      <c r="M3721">
        <v>70916</v>
      </c>
      <c r="N3721">
        <v>1</v>
      </c>
      <c r="O3721" t="str">
        <f>IF(Customer_Churn_Records_26[[#This Row],[Exited]] = 1, "Yes","No")</f>
        <v>Yes</v>
      </c>
      <c r="P3721">
        <v>1</v>
      </c>
      <c r="Q3721" t="str">
        <f>IF(Customer_Churn_Records_26[[#This Row],[Complain]] =1, "Yes", "No")</f>
        <v>Yes</v>
      </c>
      <c r="R3721">
        <v>4</v>
      </c>
      <c r="S3721" t="s">
        <v>4</v>
      </c>
      <c r="T3721">
        <v>616</v>
      </c>
    </row>
    <row r="3722" spans="1:20" x14ac:dyDescent="0.3">
      <c r="A3722">
        <v>15788775</v>
      </c>
      <c r="B3722" t="s">
        <v>139</v>
      </c>
      <c r="C3722">
        <v>473</v>
      </c>
      <c r="D3722" t="s">
        <v>6</v>
      </c>
      <c r="E3722" t="s">
        <v>5</v>
      </c>
      <c r="F3722">
        <v>40</v>
      </c>
      <c r="G3722" t="str" cm="1">
        <f t="array" ref="G3722">_xlfn.SWITCH(TRUE, Customer_Churn_Records_26[[#This Row],[Age]] &gt;= 70, "Very Old",Customer_Churn_Records_26[[#This Row],[Age]] &gt;= 50, "Old",Customer_Churn_Records_26[[#This Row],[Age]] &gt;=35,"Middle-Age", "Young")</f>
        <v>Middle-Age</v>
      </c>
      <c r="H3722">
        <v>8</v>
      </c>
      <c r="I3722">
        <v>152576.25</v>
      </c>
      <c r="J3722">
        <v>2</v>
      </c>
      <c r="K3722">
        <v>1</v>
      </c>
      <c r="L3722">
        <v>0</v>
      </c>
      <c r="M3722">
        <v>73073.679999999993</v>
      </c>
      <c r="N3722">
        <v>0</v>
      </c>
      <c r="O3722" t="str">
        <f>IF(Customer_Churn_Records_26[[#This Row],[Exited]] = 1, "Yes","No")</f>
        <v>No</v>
      </c>
      <c r="P3722">
        <v>0</v>
      </c>
      <c r="Q3722" t="str">
        <f>IF(Customer_Churn_Records_26[[#This Row],[Complain]] =1, "Yes", "No")</f>
        <v>No</v>
      </c>
      <c r="R3722">
        <v>4</v>
      </c>
      <c r="S3722" t="s">
        <v>0</v>
      </c>
      <c r="T3722">
        <v>310</v>
      </c>
    </row>
    <row r="3723" spans="1:20" x14ac:dyDescent="0.3">
      <c r="A3723">
        <v>15758362</v>
      </c>
      <c r="B3723" t="s">
        <v>395</v>
      </c>
      <c r="C3723">
        <v>731</v>
      </c>
      <c r="D3723" t="s">
        <v>2</v>
      </c>
      <c r="E3723" t="s">
        <v>1</v>
      </c>
      <c r="F3723">
        <v>41</v>
      </c>
      <c r="G3723" t="str" cm="1">
        <f t="array" ref="G3723">_xlfn.SWITCH(TRUE, Customer_Churn_Records_26[[#This Row],[Age]] &gt;= 70, "Very Old",Customer_Churn_Records_26[[#This Row],[Age]] &gt;= 50, "Old",Customer_Churn_Records_26[[#This Row],[Age]] &gt;=35,"Middle-Age", "Young")</f>
        <v>Middle-Age</v>
      </c>
      <c r="H3723">
        <v>9</v>
      </c>
      <c r="I3723">
        <v>152243.57</v>
      </c>
      <c r="J3723">
        <v>1</v>
      </c>
      <c r="K3723">
        <v>1</v>
      </c>
      <c r="L3723">
        <v>1</v>
      </c>
      <c r="M3723">
        <v>88783.59</v>
      </c>
      <c r="N3723">
        <v>0</v>
      </c>
      <c r="O3723" t="str">
        <f>IF(Customer_Churn_Records_26[[#This Row],[Exited]] = 1, "Yes","No")</f>
        <v>No</v>
      </c>
      <c r="P3723">
        <v>0</v>
      </c>
      <c r="Q3723" t="str">
        <f>IF(Customer_Churn_Records_26[[#This Row],[Complain]] =1, "Yes", "No")</f>
        <v>No</v>
      </c>
      <c r="R3723">
        <v>4</v>
      </c>
      <c r="S3723" t="s">
        <v>10</v>
      </c>
      <c r="T3723">
        <v>291</v>
      </c>
    </row>
    <row r="3724" spans="1:20" x14ac:dyDescent="0.3">
      <c r="A3724">
        <v>15807961</v>
      </c>
      <c r="B3724" t="s">
        <v>109</v>
      </c>
      <c r="C3724">
        <v>619</v>
      </c>
      <c r="D3724" t="s">
        <v>2</v>
      </c>
      <c r="E3724" t="s">
        <v>5</v>
      </c>
      <c r="F3724">
        <v>25</v>
      </c>
      <c r="G3724" t="str" cm="1">
        <f t="array" ref="G3724">_xlfn.SWITCH(TRUE, Customer_Churn_Records_26[[#This Row],[Age]] &gt;= 70, "Very Old",Customer_Churn_Records_26[[#This Row],[Age]] &gt;= 50, "Old",Customer_Churn_Records_26[[#This Row],[Age]] &gt;=35,"Middle-Age", "Young")</f>
        <v>Young</v>
      </c>
      <c r="H3724">
        <v>4</v>
      </c>
      <c r="I3724">
        <v>0</v>
      </c>
      <c r="J3724">
        <v>1</v>
      </c>
      <c r="K3724">
        <v>1</v>
      </c>
      <c r="L3724">
        <v>0</v>
      </c>
      <c r="M3724">
        <v>145524.35999999999</v>
      </c>
      <c r="N3724">
        <v>0</v>
      </c>
      <c r="O3724" t="str">
        <f>IF(Customer_Churn_Records_26[[#This Row],[Exited]] = 1, "Yes","No")</f>
        <v>No</v>
      </c>
      <c r="P3724">
        <v>0</v>
      </c>
      <c r="Q3724" t="str">
        <f>IF(Customer_Churn_Records_26[[#This Row],[Complain]] =1, "Yes", "No")</f>
        <v>No</v>
      </c>
      <c r="R3724">
        <v>4</v>
      </c>
      <c r="S3724" t="s">
        <v>0</v>
      </c>
      <c r="T3724">
        <v>629</v>
      </c>
    </row>
    <row r="3725" spans="1:20" x14ac:dyDescent="0.3">
      <c r="A3725">
        <v>15710978</v>
      </c>
      <c r="B3725" t="s">
        <v>82</v>
      </c>
      <c r="C3725">
        <v>715</v>
      </c>
      <c r="D3725" t="s">
        <v>6</v>
      </c>
      <c r="E3725" t="s">
        <v>5</v>
      </c>
      <c r="F3725">
        <v>42</v>
      </c>
      <c r="G3725" t="str" cm="1">
        <f t="array" ref="G3725">_xlfn.SWITCH(TRUE, Customer_Churn_Records_26[[#This Row],[Age]] &gt;= 70, "Very Old",Customer_Churn_Records_26[[#This Row],[Age]] &gt;= 50, "Old",Customer_Churn_Records_26[[#This Row],[Age]] &gt;=35,"Middle-Age", "Young")</f>
        <v>Middle-Age</v>
      </c>
      <c r="H3725">
        <v>2</v>
      </c>
      <c r="I3725">
        <v>88120.97</v>
      </c>
      <c r="J3725">
        <v>2</v>
      </c>
      <c r="K3725">
        <v>1</v>
      </c>
      <c r="L3725">
        <v>1</v>
      </c>
      <c r="M3725">
        <v>21333.22</v>
      </c>
      <c r="N3725">
        <v>0</v>
      </c>
      <c r="O3725" t="str">
        <f>IF(Customer_Churn_Records_26[[#This Row],[Exited]] = 1, "Yes","No")</f>
        <v>No</v>
      </c>
      <c r="P3725">
        <v>0</v>
      </c>
      <c r="Q3725" t="str">
        <f>IF(Customer_Churn_Records_26[[#This Row],[Complain]] =1, "Yes", "No")</f>
        <v>No</v>
      </c>
      <c r="R3725">
        <v>1</v>
      </c>
      <c r="S3725" t="s">
        <v>0</v>
      </c>
      <c r="T3725">
        <v>577</v>
      </c>
    </row>
    <row r="3726" spans="1:20" x14ac:dyDescent="0.3">
      <c r="A3726">
        <v>15703541</v>
      </c>
      <c r="B3726" t="s">
        <v>650</v>
      </c>
      <c r="C3726">
        <v>772</v>
      </c>
      <c r="D3726" t="s">
        <v>6</v>
      </c>
      <c r="E3726" t="s">
        <v>1</v>
      </c>
      <c r="F3726">
        <v>51</v>
      </c>
      <c r="G3726" t="str" cm="1">
        <f t="array" ref="G3726">_xlfn.SWITCH(TRUE, Customer_Churn_Records_26[[#This Row],[Age]] &gt;= 70, "Very Old",Customer_Churn_Records_26[[#This Row],[Age]] &gt;= 50, "Old",Customer_Churn_Records_26[[#This Row],[Age]] &gt;=35,"Middle-Age", "Young")</f>
        <v>Old</v>
      </c>
      <c r="H3726">
        <v>9</v>
      </c>
      <c r="I3726">
        <v>143930.92000000001</v>
      </c>
      <c r="J3726">
        <v>1</v>
      </c>
      <c r="K3726">
        <v>0</v>
      </c>
      <c r="L3726">
        <v>1</v>
      </c>
      <c r="M3726">
        <v>46675.51</v>
      </c>
      <c r="N3726">
        <v>1</v>
      </c>
      <c r="O3726" t="str">
        <f>IF(Customer_Churn_Records_26[[#This Row],[Exited]] = 1, "Yes","No")</f>
        <v>Yes</v>
      </c>
      <c r="P3726">
        <v>1</v>
      </c>
      <c r="Q3726" t="str">
        <f>IF(Customer_Churn_Records_26[[#This Row],[Complain]] =1, "Yes", "No")</f>
        <v>Yes</v>
      </c>
      <c r="R3726">
        <v>1</v>
      </c>
      <c r="S3726" t="s">
        <v>0</v>
      </c>
      <c r="T3726">
        <v>937</v>
      </c>
    </row>
    <row r="3727" spans="1:20" x14ac:dyDescent="0.3">
      <c r="A3727">
        <v>15626474</v>
      </c>
      <c r="B3727" t="s">
        <v>1133</v>
      </c>
      <c r="C3727">
        <v>686</v>
      </c>
      <c r="D3727" t="s">
        <v>2</v>
      </c>
      <c r="E3727" t="s">
        <v>1</v>
      </c>
      <c r="F3727">
        <v>31</v>
      </c>
      <c r="G3727" t="str" cm="1">
        <f t="array" ref="G3727">_xlfn.SWITCH(TRUE, Customer_Churn_Records_26[[#This Row],[Age]] &gt;= 70, "Very Old",Customer_Churn_Records_26[[#This Row],[Age]] &gt;= 50, "Old",Customer_Churn_Records_26[[#This Row],[Age]] &gt;=35,"Middle-Age", "Young")</f>
        <v>Young</v>
      </c>
      <c r="H3727">
        <v>1</v>
      </c>
      <c r="I3727">
        <v>0</v>
      </c>
      <c r="J3727">
        <v>2</v>
      </c>
      <c r="K3727">
        <v>1</v>
      </c>
      <c r="L3727">
        <v>0</v>
      </c>
      <c r="M3727">
        <v>4802.25</v>
      </c>
      <c r="N3727">
        <v>0</v>
      </c>
      <c r="O3727" t="str">
        <f>IF(Customer_Churn_Records_26[[#This Row],[Exited]] = 1, "Yes","No")</f>
        <v>No</v>
      </c>
      <c r="P3727">
        <v>0</v>
      </c>
      <c r="Q3727" t="str">
        <f>IF(Customer_Churn_Records_26[[#This Row],[Complain]] =1, "Yes", "No")</f>
        <v>No</v>
      </c>
      <c r="R3727">
        <v>2</v>
      </c>
      <c r="S3727" t="s">
        <v>10</v>
      </c>
      <c r="T3727">
        <v>522</v>
      </c>
    </row>
    <row r="3728" spans="1:20" x14ac:dyDescent="0.3">
      <c r="A3728">
        <v>15608344</v>
      </c>
      <c r="B3728" t="s">
        <v>1017</v>
      </c>
      <c r="C3728">
        <v>749</v>
      </c>
      <c r="D3728" t="s">
        <v>6</v>
      </c>
      <c r="E3728" t="s">
        <v>1</v>
      </c>
      <c r="F3728">
        <v>29</v>
      </c>
      <c r="G3728" t="str" cm="1">
        <f t="array" ref="G3728">_xlfn.SWITCH(TRUE, Customer_Churn_Records_26[[#This Row],[Age]] &gt;= 70, "Very Old",Customer_Churn_Records_26[[#This Row],[Age]] &gt;= 50, "Old",Customer_Churn_Records_26[[#This Row],[Age]] &gt;=35,"Middle-Age", "Young")</f>
        <v>Young</v>
      </c>
      <c r="H3728">
        <v>7</v>
      </c>
      <c r="I3728">
        <v>137059.04999999999</v>
      </c>
      <c r="J3728">
        <v>3</v>
      </c>
      <c r="K3728">
        <v>1</v>
      </c>
      <c r="L3728">
        <v>0</v>
      </c>
      <c r="M3728">
        <v>102975.72</v>
      </c>
      <c r="N3728">
        <v>1</v>
      </c>
      <c r="O3728" t="str">
        <f>IF(Customer_Churn_Records_26[[#This Row],[Exited]] = 1, "Yes","No")</f>
        <v>Yes</v>
      </c>
      <c r="P3728">
        <v>1</v>
      </c>
      <c r="Q3728" t="str">
        <f>IF(Customer_Churn_Records_26[[#This Row],[Complain]] =1, "Yes", "No")</f>
        <v>Yes</v>
      </c>
      <c r="R3728">
        <v>5</v>
      </c>
      <c r="S3728" t="s">
        <v>8</v>
      </c>
      <c r="T3728">
        <v>859</v>
      </c>
    </row>
    <row r="3729" spans="1:20" x14ac:dyDescent="0.3">
      <c r="A3729">
        <v>15768367</v>
      </c>
      <c r="B3729" t="s">
        <v>1450</v>
      </c>
      <c r="C3729">
        <v>781</v>
      </c>
      <c r="D3729" t="s">
        <v>2</v>
      </c>
      <c r="E3729" t="s">
        <v>1</v>
      </c>
      <c r="F3729">
        <v>27</v>
      </c>
      <c r="G3729" t="str" cm="1">
        <f t="array" ref="G3729">_xlfn.SWITCH(TRUE, Customer_Churn_Records_26[[#This Row],[Age]] &gt;= 70, "Very Old",Customer_Churn_Records_26[[#This Row],[Age]] &gt;= 50, "Old",Customer_Churn_Records_26[[#This Row],[Age]] &gt;=35,"Middle-Age", "Young")</f>
        <v>Young</v>
      </c>
      <c r="H3729">
        <v>7</v>
      </c>
      <c r="I3729">
        <v>186558.55</v>
      </c>
      <c r="J3729">
        <v>1</v>
      </c>
      <c r="K3729">
        <v>1</v>
      </c>
      <c r="L3729">
        <v>1</v>
      </c>
      <c r="M3729">
        <v>175071.29</v>
      </c>
      <c r="N3729">
        <v>1</v>
      </c>
      <c r="O3729" t="str">
        <f>IF(Customer_Churn_Records_26[[#This Row],[Exited]] = 1, "Yes","No")</f>
        <v>Yes</v>
      </c>
      <c r="P3729">
        <v>1</v>
      </c>
      <c r="Q3729" t="str">
        <f>IF(Customer_Churn_Records_26[[#This Row],[Complain]] =1, "Yes", "No")</f>
        <v>Yes</v>
      </c>
      <c r="R3729">
        <v>2</v>
      </c>
      <c r="S3729" t="s">
        <v>4</v>
      </c>
      <c r="T3729">
        <v>403</v>
      </c>
    </row>
    <row r="3730" spans="1:20" x14ac:dyDescent="0.3">
      <c r="A3730">
        <v>15806210</v>
      </c>
      <c r="B3730" t="s">
        <v>2278</v>
      </c>
      <c r="C3730">
        <v>675</v>
      </c>
      <c r="D3730" t="s">
        <v>15</v>
      </c>
      <c r="E3730" t="s">
        <v>5</v>
      </c>
      <c r="F3730">
        <v>66</v>
      </c>
      <c r="G3730" t="str" cm="1">
        <f t="array" ref="G3730">_xlfn.SWITCH(TRUE, Customer_Churn_Records_26[[#This Row],[Age]] &gt;= 70, "Very Old",Customer_Churn_Records_26[[#This Row],[Age]] &gt;= 50, "Old",Customer_Churn_Records_26[[#This Row],[Age]] &gt;=35,"Middle-Age", "Young")</f>
        <v>Old</v>
      </c>
      <c r="H3730">
        <v>5</v>
      </c>
      <c r="I3730">
        <v>115654.47</v>
      </c>
      <c r="J3730">
        <v>2</v>
      </c>
      <c r="K3730">
        <v>1</v>
      </c>
      <c r="L3730">
        <v>1</v>
      </c>
      <c r="M3730">
        <v>131970.85999999999</v>
      </c>
      <c r="N3730">
        <v>0</v>
      </c>
      <c r="O3730" t="str">
        <f>IF(Customer_Churn_Records_26[[#This Row],[Exited]] = 1, "Yes","No")</f>
        <v>No</v>
      </c>
      <c r="P3730">
        <v>0</v>
      </c>
      <c r="Q3730" t="str">
        <f>IF(Customer_Churn_Records_26[[#This Row],[Complain]] =1, "Yes", "No")</f>
        <v>No</v>
      </c>
      <c r="R3730">
        <v>2</v>
      </c>
      <c r="S3730" t="s">
        <v>4</v>
      </c>
      <c r="T3730">
        <v>785</v>
      </c>
    </row>
    <row r="3731" spans="1:20" x14ac:dyDescent="0.3">
      <c r="A3731">
        <v>15697702</v>
      </c>
      <c r="B3731" t="s">
        <v>147</v>
      </c>
      <c r="C3731">
        <v>730</v>
      </c>
      <c r="D3731" t="s">
        <v>15</v>
      </c>
      <c r="E3731" t="s">
        <v>5</v>
      </c>
      <c r="F3731">
        <v>29</v>
      </c>
      <c r="G3731" t="str" cm="1">
        <f t="array" ref="G3731">_xlfn.SWITCH(TRUE, Customer_Churn_Records_26[[#This Row],[Age]] &gt;= 70, "Very Old",Customer_Churn_Records_26[[#This Row],[Age]] &gt;= 50, "Old",Customer_Churn_Records_26[[#This Row],[Age]] &gt;=35,"Middle-Age", "Young")</f>
        <v>Young</v>
      </c>
      <c r="H3731">
        <v>2</v>
      </c>
      <c r="I3731">
        <v>0</v>
      </c>
      <c r="J3731">
        <v>2</v>
      </c>
      <c r="K3731">
        <v>1</v>
      </c>
      <c r="L3731">
        <v>0</v>
      </c>
      <c r="M3731">
        <v>14174.09</v>
      </c>
      <c r="N3731">
        <v>0</v>
      </c>
      <c r="O3731" t="str">
        <f>IF(Customer_Churn_Records_26[[#This Row],[Exited]] = 1, "Yes","No")</f>
        <v>No</v>
      </c>
      <c r="P3731">
        <v>0</v>
      </c>
      <c r="Q3731" t="str">
        <f>IF(Customer_Churn_Records_26[[#This Row],[Complain]] =1, "Yes", "No")</f>
        <v>No</v>
      </c>
      <c r="R3731">
        <v>4</v>
      </c>
      <c r="S3731" t="s">
        <v>4</v>
      </c>
      <c r="T3731">
        <v>523</v>
      </c>
    </row>
    <row r="3732" spans="1:20" x14ac:dyDescent="0.3">
      <c r="A3732">
        <v>15689152</v>
      </c>
      <c r="B3732" t="s">
        <v>521</v>
      </c>
      <c r="C3732">
        <v>683</v>
      </c>
      <c r="D3732" t="s">
        <v>15</v>
      </c>
      <c r="E3732" t="s">
        <v>5</v>
      </c>
      <c r="F3732">
        <v>38</v>
      </c>
      <c r="G3732" t="str" cm="1">
        <f t="array" ref="G3732">_xlfn.SWITCH(TRUE, Customer_Churn_Records_26[[#This Row],[Age]] &gt;= 70, "Very Old",Customer_Churn_Records_26[[#This Row],[Age]] &gt;= 50, "Old",Customer_Churn_Records_26[[#This Row],[Age]] &gt;=35,"Middle-Age", "Young")</f>
        <v>Middle-Age</v>
      </c>
      <c r="H3732">
        <v>3</v>
      </c>
      <c r="I3732">
        <v>126152.84</v>
      </c>
      <c r="J3732">
        <v>1</v>
      </c>
      <c r="K3732">
        <v>0</v>
      </c>
      <c r="L3732">
        <v>0</v>
      </c>
      <c r="M3732">
        <v>15378.75</v>
      </c>
      <c r="N3732">
        <v>0</v>
      </c>
      <c r="O3732" t="str">
        <f>IF(Customer_Churn_Records_26[[#This Row],[Exited]] = 1, "Yes","No")</f>
        <v>No</v>
      </c>
      <c r="P3732">
        <v>0</v>
      </c>
      <c r="Q3732" t="str">
        <f>IF(Customer_Churn_Records_26[[#This Row],[Complain]] =1, "Yes", "No")</f>
        <v>No</v>
      </c>
      <c r="R3732">
        <v>4</v>
      </c>
      <c r="S3732" t="s">
        <v>10</v>
      </c>
      <c r="T3732">
        <v>611</v>
      </c>
    </row>
    <row r="3733" spans="1:20" x14ac:dyDescent="0.3">
      <c r="A3733">
        <v>15568573</v>
      </c>
      <c r="B3733" t="s">
        <v>48</v>
      </c>
      <c r="C3733">
        <v>554</v>
      </c>
      <c r="D3733" t="s">
        <v>6</v>
      </c>
      <c r="E3733" t="s">
        <v>1</v>
      </c>
      <c r="F3733">
        <v>51</v>
      </c>
      <c r="G3733" t="str" cm="1">
        <f t="array" ref="G3733">_xlfn.SWITCH(TRUE, Customer_Churn_Records_26[[#This Row],[Age]] &gt;= 70, "Very Old",Customer_Churn_Records_26[[#This Row],[Age]] &gt;= 50, "Old",Customer_Churn_Records_26[[#This Row],[Age]] &gt;=35,"Middle-Age", "Young")</f>
        <v>Old</v>
      </c>
      <c r="H3733">
        <v>7</v>
      </c>
      <c r="I3733">
        <v>105701.91</v>
      </c>
      <c r="J3733">
        <v>1</v>
      </c>
      <c r="K3733">
        <v>0</v>
      </c>
      <c r="L3733">
        <v>1</v>
      </c>
      <c r="M3733">
        <v>179797.79</v>
      </c>
      <c r="N3733">
        <v>1</v>
      </c>
      <c r="O3733" t="str">
        <f>IF(Customer_Churn_Records_26[[#This Row],[Exited]] = 1, "Yes","No")</f>
        <v>Yes</v>
      </c>
      <c r="P3733">
        <v>1</v>
      </c>
      <c r="Q3733" t="str">
        <f>IF(Customer_Churn_Records_26[[#This Row],[Complain]] =1, "Yes", "No")</f>
        <v>Yes</v>
      </c>
      <c r="R3733">
        <v>1</v>
      </c>
      <c r="S3733" t="s">
        <v>0</v>
      </c>
      <c r="T3733">
        <v>999</v>
      </c>
    </row>
    <row r="3734" spans="1:20" x14ac:dyDescent="0.3">
      <c r="A3734">
        <v>15689598</v>
      </c>
      <c r="B3734" t="s">
        <v>552</v>
      </c>
      <c r="C3734">
        <v>722</v>
      </c>
      <c r="D3734" t="s">
        <v>2</v>
      </c>
      <c r="E3734" t="s">
        <v>5</v>
      </c>
      <c r="F3734">
        <v>46</v>
      </c>
      <c r="G3734" t="str" cm="1">
        <f t="array" ref="G3734">_xlfn.SWITCH(TRUE, Customer_Churn_Records_26[[#This Row],[Age]] &gt;= 70, "Very Old",Customer_Churn_Records_26[[#This Row],[Age]] &gt;= 50, "Old",Customer_Churn_Records_26[[#This Row],[Age]] &gt;=35,"Middle-Age", "Young")</f>
        <v>Middle-Age</v>
      </c>
      <c r="H3734">
        <v>6</v>
      </c>
      <c r="I3734">
        <v>0</v>
      </c>
      <c r="J3734">
        <v>1</v>
      </c>
      <c r="K3734">
        <v>1</v>
      </c>
      <c r="L3734">
        <v>1</v>
      </c>
      <c r="M3734">
        <v>93917.68</v>
      </c>
      <c r="N3734">
        <v>1</v>
      </c>
      <c r="O3734" t="str">
        <f>IF(Customer_Churn_Records_26[[#This Row],[Exited]] = 1, "Yes","No")</f>
        <v>Yes</v>
      </c>
      <c r="P3734">
        <v>1</v>
      </c>
      <c r="Q3734" t="str">
        <f>IF(Customer_Churn_Records_26[[#This Row],[Complain]] =1, "Yes", "No")</f>
        <v>Yes</v>
      </c>
      <c r="R3734">
        <v>3</v>
      </c>
      <c r="S3734" t="s">
        <v>4</v>
      </c>
      <c r="T3734">
        <v>747</v>
      </c>
    </row>
    <row r="3735" spans="1:20" x14ac:dyDescent="0.3">
      <c r="A3735">
        <v>15713374</v>
      </c>
      <c r="B3735" t="s">
        <v>1443</v>
      </c>
      <c r="C3735">
        <v>689</v>
      </c>
      <c r="D3735" t="s">
        <v>6</v>
      </c>
      <c r="E3735" t="s">
        <v>5</v>
      </c>
      <c r="F3735">
        <v>67</v>
      </c>
      <c r="G3735" t="str" cm="1">
        <f t="array" ref="G3735">_xlfn.SWITCH(TRUE, Customer_Churn_Records_26[[#This Row],[Age]] &gt;= 70, "Very Old",Customer_Churn_Records_26[[#This Row],[Age]] &gt;= 50, "Old",Customer_Churn_Records_26[[#This Row],[Age]] &gt;=35,"Middle-Age", "Young")</f>
        <v>Old</v>
      </c>
      <c r="H3735">
        <v>9</v>
      </c>
      <c r="I3735">
        <v>157094.78</v>
      </c>
      <c r="J3735">
        <v>1</v>
      </c>
      <c r="K3735">
        <v>1</v>
      </c>
      <c r="L3735">
        <v>1</v>
      </c>
      <c r="M3735">
        <v>99490.01</v>
      </c>
      <c r="N3735">
        <v>0</v>
      </c>
      <c r="O3735" t="str">
        <f>IF(Customer_Churn_Records_26[[#This Row],[Exited]] = 1, "Yes","No")</f>
        <v>No</v>
      </c>
      <c r="P3735">
        <v>0</v>
      </c>
      <c r="Q3735" t="str">
        <f>IF(Customer_Churn_Records_26[[#This Row],[Complain]] =1, "Yes", "No")</f>
        <v>No</v>
      </c>
      <c r="R3735">
        <v>2</v>
      </c>
      <c r="S3735" t="s">
        <v>4</v>
      </c>
      <c r="T3735">
        <v>670</v>
      </c>
    </row>
    <row r="3736" spans="1:20" x14ac:dyDescent="0.3">
      <c r="A3736">
        <v>15679733</v>
      </c>
      <c r="B3736" t="s">
        <v>2277</v>
      </c>
      <c r="C3736">
        <v>796</v>
      </c>
      <c r="D3736" t="s">
        <v>6</v>
      </c>
      <c r="E3736" t="s">
        <v>5</v>
      </c>
      <c r="F3736">
        <v>40</v>
      </c>
      <c r="G3736" t="str" cm="1">
        <f t="array" ref="G3736">_xlfn.SWITCH(TRUE, Customer_Churn_Records_26[[#This Row],[Age]] &gt;= 70, "Very Old",Customer_Churn_Records_26[[#This Row],[Age]] &gt;= 50, "Old",Customer_Churn_Records_26[[#This Row],[Age]] &gt;=35,"Middle-Age", "Young")</f>
        <v>Middle-Age</v>
      </c>
      <c r="H3736">
        <v>2</v>
      </c>
      <c r="I3736">
        <v>113228.38</v>
      </c>
      <c r="J3736">
        <v>2</v>
      </c>
      <c r="K3736">
        <v>1</v>
      </c>
      <c r="L3736">
        <v>1</v>
      </c>
      <c r="M3736">
        <v>46415.09</v>
      </c>
      <c r="N3736">
        <v>0</v>
      </c>
      <c r="O3736" t="str">
        <f>IF(Customer_Churn_Records_26[[#This Row],[Exited]] = 1, "Yes","No")</f>
        <v>No</v>
      </c>
      <c r="P3736">
        <v>0</v>
      </c>
      <c r="Q3736" t="str">
        <f>IF(Customer_Churn_Records_26[[#This Row],[Complain]] =1, "Yes", "No")</f>
        <v>No</v>
      </c>
      <c r="R3736">
        <v>1</v>
      </c>
      <c r="S3736" t="s">
        <v>10</v>
      </c>
      <c r="T3736">
        <v>233</v>
      </c>
    </row>
    <row r="3737" spans="1:20" x14ac:dyDescent="0.3">
      <c r="A3737">
        <v>15759274</v>
      </c>
      <c r="B3737" t="s">
        <v>2276</v>
      </c>
      <c r="C3737">
        <v>447</v>
      </c>
      <c r="D3737" t="s">
        <v>2</v>
      </c>
      <c r="E3737" t="s">
        <v>1</v>
      </c>
      <c r="F3737">
        <v>32</v>
      </c>
      <c r="G3737" t="str" cm="1">
        <f t="array" ref="G3737">_xlfn.SWITCH(TRUE, Customer_Churn_Records_26[[#This Row],[Age]] &gt;= 70, "Very Old",Customer_Churn_Records_26[[#This Row],[Age]] &gt;= 50, "Old",Customer_Churn_Records_26[[#This Row],[Age]] &gt;=35,"Middle-Age", "Young")</f>
        <v>Young</v>
      </c>
      <c r="H3737">
        <v>10</v>
      </c>
      <c r="I3737">
        <v>0</v>
      </c>
      <c r="J3737">
        <v>1</v>
      </c>
      <c r="K3737">
        <v>1</v>
      </c>
      <c r="L3737">
        <v>1</v>
      </c>
      <c r="M3737">
        <v>151815.76</v>
      </c>
      <c r="N3737">
        <v>0</v>
      </c>
      <c r="O3737" t="str">
        <f>IF(Customer_Churn_Records_26[[#This Row],[Exited]] = 1, "Yes","No")</f>
        <v>No</v>
      </c>
      <c r="P3737">
        <v>0</v>
      </c>
      <c r="Q3737" t="str">
        <f>IF(Customer_Churn_Records_26[[#This Row],[Complain]] =1, "Yes", "No")</f>
        <v>No</v>
      </c>
      <c r="R3737">
        <v>4</v>
      </c>
      <c r="S3737" t="s">
        <v>4</v>
      </c>
      <c r="T3737">
        <v>600</v>
      </c>
    </row>
    <row r="3738" spans="1:20" x14ac:dyDescent="0.3">
      <c r="A3738">
        <v>15607748</v>
      </c>
      <c r="B3738" t="s">
        <v>480</v>
      </c>
      <c r="C3738">
        <v>498</v>
      </c>
      <c r="D3738" t="s">
        <v>6</v>
      </c>
      <c r="E3738" t="s">
        <v>5</v>
      </c>
      <c r="F3738">
        <v>37</v>
      </c>
      <c r="G3738" t="str" cm="1">
        <f t="array" ref="G3738">_xlfn.SWITCH(TRUE, Customer_Churn_Records_26[[#This Row],[Age]] &gt;= 70, "Very Old",Customer_Churn_Records_26[[#This Row],[Age]] &gt;= 50, "Old",Customer_Churn_Records_26[[#This Row],[Age]] &gt;=35,"Middle-Age", "Young")</f>
        <v>Middle-Age</v>
      </c>
      <c r="H3738">
        <v>8</v>
      </c>
      <c r="I3738">
        <v>108432.88</v>
      </c>
      <c r="J3738">
        <v>2</v>
      </c>
      <c r="K3738">
        <v>1</v>
      </c>
      <c r="L3738">
        <v>1</v>
      </c>
      <c r="M3738">
        <v>14865.05</v>
      </c>
      <c r="N3738">
        <v>0</v>
      </c>
      <c r="O3738" t="str">
        <f>IF(Customer_Churn_Records_26[[#This Row],[Exited]] = 1, "Yes","No")</f>
        <v>No</v>
      </c>
      <c r="P3738">
        <v>0</v>
      </c>
      <c r="Q3738" t="str">
        <f>IF(Customer_Churn_Records_26[[#This Row],[Complain]] =1, "Yes", "No")</f>
        <v>No</v>
      </c>
      <c r="R3738">
        <v>3</v>
      </c>
      <c r="S3738" t="s">
        <v>0</v>
      </c>
      <c r="T3738">
        <v>457</v>
      </c>
    </row>
    <row r="3739" spans="1:20" x14ac:dyDescent="0.3">
      <c r="A3739">
        <v>15607577</v>
      </c>
      <c r="B3739" t="s">
        <v>340</v>
      </c>
      <c r="C3739">
        <v>663</v>
      </c>
      <c r="D3739" t="s">
        <v>15</v>
      </c>
      <c r="E3739" t="s">
        <v>5</v>
      </c>
      <c r="F3739">
        <v>27</v>
      </c>
      <c r="G3739" t="str" cm="1">
        <f t="array" ref="G3739">_xlfn.SWITCH(TRUE, Customer_Churn_Records_26[[#This Row],[Age]] &gt;= 70, "Very Old",Customer_Churn_Records_26[[#This Row],[Age]] &gt;= 50, "Old",Customer_Churn_Records_26[[#This Row],[Age]] &gt;=35,"Middle-Age", "Young")</f>
        <v>Young</v>
      </c>
      <c r="H3739">
        <v>8</v>
      </c>
      <c r="I3739">
        <v>0</v>
      </c>
      <c r="J3739">
        <v>1</v>
      </c>
      <c r="K3739">
        <v>1</v>
      </c>
      <c r="L3739">
        <v>1</v>
      </c>
      <c r="M3739">
        <v>188007.99</v>
      </c>
      <c r="N3739">
        <v>0</v>
      </c>
      <c r="O3739" t="str">
        <f>IF(Customer_Churn_Records_26[[#This Row],[Exited]] = 1, "Yes","No")</f>
        <v>No</v>
      </c>
      <c r="P3739">
        <v>0</v>
      </c>
      <c r="Q3739" t="str">
        <f>IF(Customer_Churn_Records_26[[#This Row],[Complain]] =1, "Yes", "No")</f>
        <v>No</v>
      </c>
      <c r="R3739">
        <v>1</v>
      </c>
      <c r="S3739" t="s">
        <v>4</v>
      </c>
      <c r="T3739">
        <v>299</v>
      </c>
    </row>
    <row r="3740" spans="1:20" x14ac:dyDescent="0.3">
      <c r="A3740">
        <v>15813697</v>
      </c>
      <c r="B3740" t="s">
        <v>411</v>
      </c>
      <c r="C3740">
        <v>498</v>
      </c>
      <c r="D3740" t="s">
        <v>6</v>
      </c>
      <c r="E3740" t="s">
        <v>1</v>
      </c>
      <c r="F3740">
        <v>44</v>
      </c>
      <c r="G3740" t="str" cm="1">
        <f t="array" ref="G3740">_xlfn.SWITCH(TRUE, Customer_Churn_Records_26[[#This Row],[Age]] &gt;= 70, "Very Old",Customer_Churn_Records_26[[#This Row],[Age]] &gt;= 50, "Old",Customer_Churn_Records_26[[#This Row],[Age]] &gt;=35,"Middle-Age", "Young")</f>
        <v>Middle-Age</v>
      </c>
      <c r="H3740">
        <v>2</v>
      </c>
      <c r="I3740">
        <v>120702.67</v>
      </c>
      <c r="J3740">
        <v>2</v>
      </c>
      <c r="K3740">
        <v>1</v>
      </c>
      <c r="L3740">
        <v>1</v>
      </c>
      <c r="M3740">
        <v>98175.74</v>
      </c>
      <c r="N3740">
        <v>0</v>
      </c>
      <c r="O3740" t="str">
        <f>IF(Customer_Churn_Records_26[[#This Row],[Exited]] = 1, "Yes","No")</f>
        <v>No</v>
      </c>
      <c r="P3740">
        <v>0</v>
      </c>
      <c r="Q3740" t="str">
        <f>IF(Customer_Churn_Records_26[[#This Row],[Complain]] =1, "Yes", "No")</f>
        <v>No</v>
      </c>
      <c r="R3740">
        <v>3</v>
      </c>
      <c r="S3740" t="s">
        <v>10</v>
      </c>
      <c r="T3740">
        <v>556</v>
      </c>
    </row>
    <row r="3741" spans="1:20" x14ac:dyDescent="0.3">
      <c r="A3741">
        <v>15801125</v>
      </c>
      <c r="B3741" t="s">
        <v>2275</v>
      </c>
      <c r="C3741">
        <v>627</v>
      </c>
      <c r="D3741" t="s">
        <v>2</v>
      </c>
      <c r="E3741" t="s">
        <v>1</v>
      </c>
      <c r="F3741">
        <v>32</v>
      </c>
      <c r="G3741" t="str" cm="1">
        <f t="array" ref="G3741">_xlfn.SWITCH(TRUE, Customer_Churn_Records_26[[#This Row],[Age]] &gt;= 70, "Very Old",Customer_Churn_Records_26[[#This Row],[Age]] &gt;= 50, "Old",Customer_Churn_Records_26[[#This Row],[Age]] &gt;=35,"Middle-Age", "Young")</f>
        <v>Young</v>
      </c>
      <c r="H3741">
        <v>1</v>
      </c>
      <c r="I3741">
        <v>0</v>
      </c>
      <c r="J3741">
        <v>1</v>
      </c>
      <c r="K3741">
        <v>1</v>
      </c>
      <c r="L3741">
        <v>0</v>
      </c>
      <c r="M3741">
        <v>106851.7</v>
      </c>
      <c r="N3741">
        <v>0</v>
      </c>
      <c r="O3741" t="str">
        <f>IF(Customer_Churn_Records_26[[#This Row],[Exited]] = 1, "Yes","No")</f>
        <v>No</v>
      </c>
      <c r="P3741">
        <v>0</v>
      </c>
      <c r="Q3741" t="str">
        <f>IF(Customer_Churn_Records_26[[#This Row],[Complain]] =1, "Yes", "No")</f>
        <v>No</v>
      </c>
      <c r="R3741">
        <v>5</v>
      </c>
      <c r="S3741" t="s">
        <v>4</v>
      </c>
      <c r="T3741">
        <v>293</v>
      </c>
    </row>
    <row r="3742" spans="1:20" x14ac:dyDescent="0.3">
      <c r="A3742">
        <v>15777855</v>
      </c>
      <c r="B3742" t="s">
        <v>125</v>
      </c>
      <c r="C3742">
        <v>649</v>
      </c>
      <c r="D3742" t="s">
        <v>2</v>
      </c>
      <c r="E3742" t="s">
        <v>5</v>
      </c>
      <c r="F3742">
        <v>45</v>
      </c>
      <c r="G3742" t="str" cm="1">
        <f t="array" ref="G3742">_xlfn.SWITCH(TRUE, Customer_Churn_Records_26[[#This Row],[Age]] &gt;= 70, "Very Old",Customer_Churn_Records_26[[#This Row],[Age]] &gt;= 50, "Old",Customer_Churn_Records_26[[#This Row],[Age]] &gt;=35,"Middle-Age", "Young")</f>
        <v>Middle-Age</v>
      </c>
      <c r="H3742">
        <v>7</v>
      </c>
      <c r="I3742">
        <v>0</v>
      </c>
      <c r="J3742">
        <v>2</v>
      </c>
      <c r="K3742">
        <v>0</v>
      </c>
      <c r="L3742">
        <v>1</v>
      </c>
      <c r="M3742">
        <v>75204.210000000006</v>
      </c>
      <c r="N3742">
        <v>0</v>
      </c>
      <c r="O3742" t="str">
        <f>IF(Customer_Churn_Records_26[[#This Row],[Exited]] = 1, "Yes","No")</f>
        <v>No</v>
      </c>
      <c r="P3742">
        <v>0</v>
      </c>
      <c r="Q3742" t="str">
        <f>IF(Customer_Churn_Records_26[[#This Row],[Complain]] =1, "Yes", "No")</f>
        <v>No</v>
      </c>
      <c r="R3742">
        <v>1</v>
      </c>
      <c r="S3742" t="s">
        <v>0</v>
      </c>
      <c r="T3742">
        <v>873</v>
      </c>
    </row>
    <row r="3743" spans="1:20" x14ac:dyDescent="0.3">
      <c r="A3743">
        <v>15635396</v>
      </c>
      <c r="B3743" t="s">
        <v>37</v>
      </c>
      <c r="C3743">
        <v>738</v>
      </c>
      <c r="D3743" t="s">
        <v>6</v>
      </c>
      <c r="E3743" t="s">
        <v>1</v>
      </c>
      <c r="F3743">
        <v>29</v>
      </c>
      <c r="G3743" t="str" cm="1">
        <f t="array" ref="G3743">_xlfn.SWITCH(TRUE, Customer_Churn_Records_26[[#This Row],[Age]] &gt;= 70, "Very Old",Customer_Churn_Records_26[[#This Row],[Age]] &gt;= 50, "Old",Customer_Churn_Records_26[[#This Row],[Age]] &gt;=35,"Middle-Age", "Young")</f>
        <v>Young</v>
      </c>
      <c r="H3743">
        <v>9</v>
      </c>
      <c r="I3743">
        <v>139106.19</v>
      </c>
      <c r="J3743">
        <v>1</v>
      </c>
      <c r="K3743">
        <v>1</v>
      </c>
      <c r="L3743">
        <v>0</v>
      </c>
      <c r="M3743">
        <v>141872.04999999999</v>
      </c>
      <c r="N3743">
        <v>1</v>
      </c>
      <c r="O3743" t="str">
        <f>IF(Customer_Churn_Records_26[[#This Row],[Exited]] = 1, "Yes","No")</f>
        <v>Yes</v>
      </c>
      <c r="P3743">
        <v>1</v>
      </c>
      <c r="Q3743" t="str">
        <f>IF(Customer_Churn_Records_26[[#This Row],[Complain]] =1, "Yes", "No")</f>
        <v>Yes</v>
      </c>
      <c r="R3743">
        <v>5</v>
      </c>
      <c r="S3743" t="s">
        <v>8</v>
      </c>
      <c r="T3743">
        <v>615</v>
      </c>
    </row>
    <row r="3744" spans="1:20" x14ac:dyDescent="0.3">
      <c r="A3744">
        <v>15698031</v>
      </c>
      <c r="B3744" t="s">
        <v>288</v>
      </c>
      <c r="C3744">
        <v>587</v>
      </c>
      <c r="D3744" t="s">
        <v>6</v>
      </c>
      <c r="E3744" t="s">
        <v>1</v>
      </c>
      <c r="F3744">
        <v>39</v>
      </c>
      <c r="G3744" t="str" cm="1">
        <f t="array" ref="G3744">_xlfn.SWITCH(TRUE, Customer_Churn_Records_26[[#This Row],[Age]] &gt;= 70, "Very Old",Customer_Churn_Records_26[[#This Row],[Age]] &gt;= 50, "Old",Customer_Churn_Records_26[[#This Row],[Age]] &gt;=35,"Middle-Age", "Young")</f>
        <v>Middle-Age</v>
      </c>
      <c r="H3744">
        <v>6</v>
      </c>
      <c r="I3744">
        <v>101851.8</v>
      </c>
      <c r="J3744">
        <v>2</v>
      </c>
      <c r="K3744">
        <v>1</v>
      </c>
      <c r="L3744">
        <v>0</v>
      </c>
      <c r="M3744">
        <v>7103.71</v>
      </c>
      <c r="N3744">
        <v>0</v>
      </c>
      <c r="O3744" t="str">
        <f>IF(Customer_Churn_Records_26[[#This Row],[Exited]] = 1, "Yes","No")</f>
        <v>No</v>
      </c>
      <c r="P3744">
        <v>0</v>
      </c>
      <c r="Q3744" t="str">
        <f>IF(Customer_Churn_Records_26[[#This Row],[Complain]] =1, "Yes", "No")</f>
        <v>No</v>
      </c>
      <c r="R3744">
        <v>2</v>
      </c>
      <c r="S3744" t="s">
        <v>0</v>
      </c>
      <c r="T3744">
        <v>659</v>
      </c>
    </row>
    <row r="3745" spans="1:20" x14ac:dyDescent="0.3">
      <c r="A3745">
        <v>15678944</v>
      </c>
      <c r="B3745" t="s">
        <v>797</v>
      </c>
      <c r="C3745">
        <v>655</v>
      </c>
      <c r="D3745" t="s">
        <v>6</v>
      </c>
      <c r="E3745" t="s">
        <v>1</v>
      </c>
      <c r="F3745">
        <v>32</v>
      </c>
      <c r="G3745" t="str" cm="1">
        <f t="array" ref="G3745">_xlfn.SWITCH(TRUE, Customer_Churn_Records_26[[#This Row],[Age]] &gt;= 70, "Very Old",Customer_Churn_Records_26[[#This Row],[Age]] &gt;= 50, "Old",Customer_Churn_Records_26[[#This Row],[Age]] &gt;=35,"Middle-Age", "Young")</f>
        <v>Young</v>
      </c>
      <c r="H3745">
        <v>6</v>
      </c>
      <c r="I3745">
        <v>130935.56</v>
      </c>
      <c r="J3745">
        <v>1</v>
      </c>
      <c r="K3745">
        <v>1</v>
      </c>
      <c r="L3745">
        <v>0</v>
      </c>
      <c r="M3745">
        <v>9241.83</v>
      </c>
      <c r="N3745">
        <v>1</v>
      </c>
      <c r="O3745" t="str">
        <f>IF(Customer_Churn_Records_26[[#This Row],[Exited]] = 1, "Yes","No")</f>
        <v>Yes</v>
      </c>
      <c r="P3745">
        <v>1</v>
      </c>
      <c r="Q3745" t="str">
        <f>IF(Customer_Churn_Records_26[[#This Row],[Complain]] =1, "Yes", "No")</f>
        <v>Yes</v>
      </c>
      <c r="R3745">
        <v>4</v>
      </c>
      <c r="S3745" t="s">
        <v>10</v>
      </c>
      <c r="T3745">
        <v>515</v>
      </c>
    </row>
    <row r="3746" spans="1:20" x14ac:dyDescent="0.3">
      <c r="A3746">
        <v>15718507</v>
      </c>
      <c r="B3746" t="s">
        <v>532</v>
      </c>
      <c r="C3746">
        <v>647</v>
      </c>
      <c r="D3746" t="s">
        <v>6</v>
      </c>
      <c r="E3746" t="s">
        <v>5</v>
      </c>
      <c r="F3746">
        <v>37</v>
      </c>
      <c r="G3746" t="str" cm="1">
        <f t="array" ref="G3746">_xlfn.SWITCH(TRUE, Customer_Churn_Records_26[[#This Row],[Age]] &gt;= 70, "Very Old",Customer_Churn_Records_26[[#This Row],[Age]] &gt;= 50, "Old",Customer_Churn_Records_26[[#This Row],[Age]] &gt;=35,"Middle-Age", "Young")</f>
        <v>Middle-Age</v>
      </c>
      <c r="H3746">
        <v>3</v>
      </c>
      <c r="I3746">
        <v>116509.99</v>
      </c>
      <c r="J3746">
        <v>1</v>
      </c>
      <c r="K3746">
        <v>1</v>
      </c>
      <c r="L3746">
        <v>1</v>
      </c>
      <c r="M3746">
        <v>149517.71</v>
      </c>
      <c r="N3746">
        <v>1</v>
      </c>
      <c r="O3746" t="str">
        <f>IF(Customer_Churn_Records_26[[#This Row],[Exited]] = 1, "Yes","No")</f>
        <v>Yes</v>
      </c>
      <c r="P3746">
        <v>1</v>
      </c>
      <c r="Q3746" t="str">
        <f>IF(Customer_Churn_Records_26[[#This Row],[Complain]] =1, "Yes", "No")</f>
        <v>Yes</v>
      </c>
      <c r="R3746">
        <v>1</v>
      </c>
      <c r="S3746" t="s">
        <v>4</v>
      </c>
      <c r="T3746">
        <v>529</v>
      </c>
    </row>
    <row r="3747" spans="1:20" x14ac:dyDescent="0.3">
      <c r="A3747">
        <v>15808334</v>
      </c>
      <c r="B3747" t="s">
        <v>745</v>
      </c>
      <c r="C3747">
        <v>776</v>
      </c>
      <c r="D3747" t="s">
        <v>6</v>
      </c>
      <c r="E3747" t="s">
        <v>1</v>
      </c>
      <c r="F3747">
        <v>37</v>
      </c>
      <c r="G3747" t="str" cm="1">
        <f t="array" ref="G3747">_xlfn.SWITCH(TRUE, Customer_Churn_Records_26[[#This Row],[Age]] &gt;= 70, "Very Old",Customer_Churn_Records_26[[#This Row],[Age]] &gt;= 50, "Old",Customer_Churn_Records_26[[#This Row],[Age]] &gt;=35,"Middle-Age", "Young")</f>
        <v>Middle-Age</v>
      </c>
      <c r="H3747">
        <v>1</v>
      </c>
      <c r="I3747">
        <v>93124.04</v>
      </c>
      <c r="J3747">
        <v>2</v>
      </c>
      <c r="K3747">
        <v>1</v>
      </c>
      <c r="L3747">
        <v>1</v>
      </c>
      <c r="M3747">
        <v>196079.32</v>
      </c>
      <c r="N3747">
        <v>0</v>
      </c>
      <c r="O3747" t="str">
        <f>IF(Customer_Churn_Records_26[[#This Row],[Exited]] = 1, "Yes","No")</f>
        <v>No</v>
      </c>
      <c r="P3747">
        <v>0</v>
      </c>
      <c r="Q3747" t="str">
        <f>IF(Customer_Churn_Records_26[[#This Row],[Complain]] =1, "Yes", "No")</f>
        <v>No</v>
      </c>
      <c r="R3747">
        <v>1</v>
      </c>
      <c r="S3747" t="s">
        <v>0</v>
      </c>
      <c r="T3747">
        <v>232</v>
      </c>
    </row>
    <row r="3748" spans="1:20" x14ac:dyDescent="0.3">
      <c r="A3748">
        <v>15804709</v>
      </c>
      <c r="B3748" t="s">
        <v>286</v>
      </c>
      <c r="C3748">
        <v>688</v>
      </c>
      <c r="D3748" t="s">
        <v>6</v>
      </c>
      <c r="E3748" t="s">
        <v>5</v>
      </c>
      <c r="F3748">
        <v>35</v>
      </c>
      <c r="G3748" t="str" cm="1">
        <f t="array" ref="G3748">_xlfn.SWITCH(TRUE, Customer_Churn_Records_26[[#This Row],[Age]] &gt;= 70, "Very Old",Customer_Churn_Records_26[[#This Row],[Age]] &gt;= 50, "Old",Customer_Churn_Records_26[[#This Row],[Age]] &gt;=35,"Middle-Age", "Young")</f>
        <v>Middle-Age</v>
      </c>
      <c r="H3748">
        <v>5</v>
      </c>
      <c r="I3748">
        <v>111578.18</v>
      </c>
      <c r="J3748">
        <v>1</v>
      </c>
      <c r="K3748">
        <v>0</v>
      </c>
      <c r="L3748">
        <v>0</v>
      </c>
      <c r="M3748">
        <v>166165.93</v>
      </c>
      <c r="N3748">
        <v>1</v>
      </c>
      <c r="O3748" t="str">
        <f>IF(Customer_Churn_Records_26[[#This Row],[Exited]] = 1, "Yes","No")</f>
        <v>Yes</v>
      </c>
      <c r="P3748">
        <v>1</v>
      </c>
      <c r="Q3748" t="str">
        <f>IF(Customer_Churn_Records_26[[#This Row],[Complain]] =1, "Yes", "No")</f>
        <v>Yes</v>
      </c>
      <c r="R3748">
        <v>1</v>
      </c>
      <c r="S3748" t="s">
        <v>10</v>
      </c>
      <c r="T3748">
        <v>384</v>
      </c>
    </row>
    <row r="3749" spans="1:20" x14ac:dyDescent="0.3">
      <c r="A3749">
        <v>15645835</v>
      </c>
      <c r="B3749" t="s">
        <v>371</v>
      </c>
      <c r="C3749">
        <v>605</v>
      </c>
      <c r="D3749" t="s">
        <v>2</v>
      </c>
      <c r="E3749" t="s">
        <v>5</v>
      </c>
      <c r="F3749">
        <v>32</v>
      </c>
      <c r="G3749" t="str" cm="1">
        <f t="array" ref="G3749">_xlfn.SWITCH(TRUE, Customer_Churn_Records_26[[#This Row],[Age]] &gt;= 70, "Very Old",Customer_Churn_Records_26[[#This Row],[Age]] &gt;= 50, "Old",Customer_Churn_Records_26[[#This Row],[Age]] &gt;=35,"Middle-Age", "Young")</f>
        <v>Young</v>
      </c>
      <c r="H3749">
        <v>9</v>
      </c>
      <c r="I3749">
        <v>0</v>
      </c>
      <c r="J3749">
        <v>2</v>
      </c>
      <c r="K3749">
        <v>1</v>
      </c>
      <c r="L3749">
        <v>1</v>
      </c>
      <c r="M3749">
        <v>55724.24</v>
      </c>
      <c r="N3749">
        <v>0</v>
      </c>
      <c r="O3749" t="str">
        <f>IF(Customer_Churn_Records_26[[#This Row],[Exited]] = 1, "Yes","No")</f>
        <v>No</v>
      </c>
      <c r="P3749">
        <v>0</v>
      </c>
      <c r="Q3749" t="str">
        <f>IF(Customer_Churn_Records_26[[#This Row],[Complain]] =1, "Yes", "No")</f>
        <v>No</v>
      </c>
      <c r="R3749">
        <v>5</v>
      </c>
      <c r="S3749" t="s">
        <v>8</v>
      </c>
      <c r="T3749">
        <v>446</v>
      </c>
    </row>
    <row r="3750" spans="1:20" x14ac:dyDescent="0.3">
      <c r="A3750">
        <v>15738166</v>
      </c>
      <c r="B3750" t="s">
        <v>1591</v>
      </c>
      <c r="C3750">
        <v>596</v>
      </c>
      <c r="D3750" t="s">
        <v>2</v>
      </c>
      <c r="E3750" t="s">
        <v>1</v>
      </c>
      <c r="F3750">
        <v>39</v>
      </c>
      <c r="G3750" t="str" cm="1">
        <f t="array" ref="G3750">_xlfn.SWITCH(TRUE, Customer_Churn_Records_26[[#This Row],[Age]] &gt;= 70, "Very Old",Customer_Churn_Records_26[[#This Row],[Age]] &gt;= 50, "Old",Customer_Churn_Records_26[[#This Row],[Age]] &gt;=35,"Middle-Age", "Young")</f>
        <v>Middle-Age</v>
      </c>
      <c r="H3750">
        <v>10</v>
      </c>
      <c r="I3750">
        <v>86546.29</v>
      </c>
      <c r="J3750">
        <v>1</v>
      </c>
      <c r="K3750">
        <v>0</v>
      </c>
      <c r="L3750">
        <v>1</v>
      </c>
      <c r="M3750">
        <v>131768.98000000001</v>
      </c>
      <c r="N3750">
        <v>0</v>
      </c>
      <c r="O3750" t="str">
        <f>IF(Customer_Churn_Records_26[[#This Row],[Exited]] = 1, "Yes","No")</f>
        <v>No</v>
      </c>
      <c r="P3750">
        <v>0</v>
      </c>
      <c r="Q3750" t="str">
        <f>IF(Customer_Churn_Records_26[[#This Row],[Complain]] =1, "Yes", "No")</f>
        <v>No</v>
      </c>
      <c r="R3750">
        <v>3</v>
      </c>
      <c r="S3750" t="s">
        <v>0</v>
      </c>
      <c r="T3750">
        <v>890</v>
      </c>
    </row>
    <row r="3751" spans="1:20" x14ac:dyDescent="0.3">
      <c r="A3751">
        <v>15675360</v>
      </c>
      <c r="B3751" t="s">
        <v>2274</v>
      </c>
      <c r="C3751">
        <v>427</v>
      </c>
      <c r="D3751" t="s">
        <v>2</v>
      </c>
      <c r="E3751" t="s">
        <v>5</v>
      </c>
      <c r="F3751">
        <v>33</v>
      </c>
      <c r="G3751" t="str" cm="1">
        <f t="array" ref="G3751">_xlfn.SWITCH(TRUE, Customer_Churn_Records_26[[#This Row],[Age]] &gt;= 70, "Very Old",Customer_Churn_Records_26[[#This Row],[Age]] &gt;= 50, "Old",Customer_Churn_Records_26[[#This Row],[Age]] &gt;=35,"Middle-Age", "Young")</f>
        <v>Young</v>
      </c>
      <c r="H3751">
        <v>8</v>
      </c>
      <c r="I3751">
        <v>0</v>
      </c>
      <c r="J3751">
        <v>1</v>
      </c>
      <c r="K3751">
        <v>1</v>
      </c>
      <c r="L3751">
        <v>1</v>
      </c>
      <c r="M3751">
        <v>13858.95</v>
      </c>
      <c r="N3751">
        <v>0</v>
      </c>
      <c r="O3751" t="str">
        <f>IF(Customer_Churn_Records_26[[#This Row],[Exited]] = 1, "Yes","No")</f>
        <v>No</v>
      </c>
      <c r="P3751">
        <v>0</v>
      </c>
      <c r="Q3751" t="str">
        <f>IF(Customer_Churn_Records_26[[#This Row],[Complain]] =1, "Yes", "No")</f>
        <v>No</v>
      </c>
      <c r="R3751">
        <v>4</v>
      </c>
      <c r="S3751" t="s">
        <v>8</v>
      </c>
      <c r="T3751">
        <v>959</v>
      </c>
    </row>
    <row r="3752" spans="1:20" x14ac:dyDescent="0.3">
      <c r="A3752">
        <v>15793042</v>
      </c>
      <c r="B3752" t="s">
        <v>910</v>
      </c>
      <c r="C3752">
        <v>629</v>
      </c>
      <c r="D3752" t="s">
        <v>2</v>
      </c>
      <c r="E3752" t="s">
        <v>5</v>
      </c>
      <c r="F3752">
        <v>39</v>
      </c>
      <c r="G3752" t="str" cm="1">
        <f t="array" ref="G3752">_xlfn.SWITCH(TRUE, Customer_Churn_Records_26[[#This Row],[Age]] &gt;= 70, "Very Old",Customer_Churn_Records_26[[#This Row],[Age]] &gt;= 50, "Old",Customer_Churn_Records_26[[#This Row],[Age]] &gt;=35,"Middle-Age", "Young")</f>
        <v>Middle-Age</v>
      </c>
      <c r="H3752">
        <v>2</v>
      </c>
      <c r="I3752">
        <v>129669.32</v>
      </c>
      <c r="J3752">
        <v>2</v>
      </c>
      <c r="K3752">
        <v>1</v>
      </c>
      <c r="L3752">
        <v>0</v>
      </c>
      <c r="M3752">
        <v>82774.070000000007</v>
      </c>
      <c r="N3752">
        <v>0</v>
      </c>
      <c r="O3752" t="str">
        <f>IF(Customer_Churn_Records_26[[#This Row],[Exited]] = 1, "Yes","No")</f>
        <v>No</v>
      </c>
      <c r="P3752">
        <v>0</v>
      </c>
      <c r="Q3752" t="str">
        <f>IF(Customer_Churn_Records_26[[#This Row],[Complain]] =1, "Yes", "No")</f>
        <v>No</v>
      </c>
      <c r="R3752">
        <v>4</v>
      </c>
      <c r="S3752" t="s">
        <v>0</v>
      </c>
      <c r="T3752">
        <v>716</v>
      </c>
    </row>
    <row r="3753" spans="1:20" x14ac:dyDescent="0.3">
      <c r="A3753">
        <v>15630106</v>
      </c>
      <c r="B3753" t="s">
        <v>465</v>
      </c>
      <c r="C3753">
        <v>496</v>
      </c>
      <c r="D3753" t="s">
        <v>15</v>
      </c>
      <c r="E3753" t="s">
        <v>5</v>
      </c>
      <c r="F3753">
        <v>29</v>
      </c>
      <c r="G3753" t="str" cm="1">
        <f t="array" ref="G3753">_xlfn.SWITCH(TRUE, Customer_Churn_Records_26[[#This Row],[Age]] &gt;= 70, "Very Old",Customer_Churn_Records_26[[#This Row],[Age]] &gt;= 50, "Old",Customer_Churn_Records_26[[#This Row],[Age]] &gt;=35,"Middle-Age", "Young")</f>
        <v>Young</v>
      </c>
      <c r="H3753">
        <v>2</v>
      </c>
      <c r="I3753">
        <v>0</v>
      </c>
      <c r="J3753">
        <v>2</v>
      </c>
      <c r="K3753">
        <v>1</v>
      </c>
      <c r="L3753">
        <v>0</v>
      </c>
      <c r="M3753">
        <v>55389.59</v>
      </c>
      <c r="N3753">
        <v>0</v>
      </c>
      <c r="O3753" t="str">
        <f>IF(Customer_Churn_Records_26[[#This Row],[Exited]] = 1, "Yes","No")</f>
        <v>No</v>
      </c>
      <c r="P3753">
        <v>0</v>
      </c>
      <c r="Q3753" t="str">
        <f>IF(Customer_Churn_Records_26[[#This Row],[Complain]] =1, "Yes", "No")</f>
        <v>No</v>
      </c>
      <c r="R3753">
        <v>1</v>
      </c>
      <c r="S3753" t="s">
        <v>0</v>
      </c>
      <c r="T3753">
        <v>382</v>
      </c>
    </row>
    <row r="3754" spans="1:20" x14ac:dyDescent="0.3">
      <c r="A3754">
        <v>15810385</v>
      </c>
      <c r="B3754" t="s">
        <v>149</v>
      </c>
      <c r="C3754">
        <v>717</v>
      </c>
      <c r="D3754" t="s">
        <v>15</v>
      </c>
      <c r="E3754" t="s">
        <v>1</v>
      </c>
      <c r="F3754">
        <v>36</v>
      </c>
      <c r="G3754" t="str" cm="1">
        <f t="array" ref="G3754">_xlfn.SWITCH(TRUE, Customer_Churn_Records_26[[#This Row],[Age]] &gt;= 70, "Very Old",Customer_Churn_Records_26[[#This Row],[Age]] &gt;= 50, "Old",Customer_Churn_Records_26[[#This Row],[Age]] &gt;=35,"Middle-Age", "Young")</f>
        <v>Middle-Age</v>
      </c>
      <c r="H3754">
        <v>2</v>
      </c>
      <c r="I3754">
        <v>164557.95000000001</v>
      </c>
      <c r="J3754">
        <v>1</v>
      </c>
      <c r="K3754">
        <v>0</v>
      </c>
      <c r="L3754">
        <v>1</v>
      </c>
      <c r="M3754">
        <v>82336.73</v>
      </c>
      <c r="N3754">
        <v>0</v>
      </c>
      <c r="O3754" t="str">
        <f>IF(Customer_Churn_Records_26[[#This Row],[Exited]] = 1, "Yes","No")</f>
        <v>No</v>
      </c>
      <c r="P3754">
        <v>0</v>
      </c>
      <c r="Q3754" t="str">
        <f>IF(Customer_Churn_Records_26[[#This Row],[Complain]] =1, "Yes", "No")</f>
        <v>No</v>
      </c>
      <c r="R3754">
        <v>2</v>
      </c>
      <c r="S3754" t="s">
        <v>4</v>
      </c>
      <c r="T3754">
        <v>321</v>
      </c>
    </row>
    <row r="3755" spans="1:20" x14ac:dyDescent="0.3">
      <c r="A3755">
        <v>15578211</v>
      </c>
      <c r="B3755" t="s">
        <v>2161</v>
      </c>
      <c r="C3755">
        <v>777</v>
      </c>
      <c r="D3755" t="s">
        <v>2</v>
      </c>
      <c r="E3755" t="s">
        <v>5</v>
      </c>
      <c r="F3755">
        <v>23</v>
      </c>
      <c r="G3755" t="str" cm="1">
        <f t="array" ref="G3755">_xlfn.SWITCH(TRUE, Customer_Churn_Records_26[[#This Row],[Age]] &gt;= 70, "Very Old",Customer_Churn_Records_26[[#This Row],[Age]] &gt;= 50, "Old",Customer_Churn_Records_26[[#This Row],[Age]] &gt;=35,"Middle-Age", "Young")</f>
        <v>Young</v>
      </c>
      <c r="H3755">
        <v>6</v>
      </c>
      <c r="I3755">
        <v>0</v>
      </c>
      <c r="J3755">
        <v>2</v>
      </c>
      <c r="K3755">
        <v>1</v>
      </c>
      <c r="L3755">
        <v>1</v>
      </c>
      <c r="M3755">
        <v>163225.48000000001</v>
      </c>
      <c r="N3755">
        <v>0</v>
      </c>
      <c r="O3755" t="str">
        <f>IF(Customer_Churn_Records_26[[#This Row],[Exited]] = 1, "Yes","No")</f>
        <v>No</v>
      </c>
      <c r="P3755">
        <v>0</v>
      </c>
      <c r="Q3755" t="str">
        <f>IF(Customer_Churn_Records_26[[#This Row],[Complain]] =1, "Yes", "No")</f>
        <v>No</v>
      </c>
      <c r="R3755">
        <v>4</v>
      </c>
      <c r="S3755" t="s">
        <v>10</v>
      </c>
      <c r="T3755">
        <v>605</v>
      </c>
    </row>
    <row r="3756" spans="1:20" x14ac:dyDescent="0.3">
      <c r="A3756">
        <v>15572792</v>
      </c>
      <c r="B3756" t="s">
        <v>393</v>
      </c>
      <c r="C3756">
        <v>535</v>
      </c>
      <c r="D3756" t="s">
        <v>15</v>
      </c>
      <c r="E3756" t="s">
        <v>5</v>
      </c>
      <c r="F3756">
        <v>35</v>
      </c>
      <c r="G3756" t="str" cm="1">
        <f t="array" ref="G3756">_xlfn.SWITCH(TRUE, Customer_Churn_Records_26[[#This Row],[Age]] &gt;= 70, "Very Old",Customer_Churn_Records_26[[#This Row],[Age]] &gt;= 50, "Old",Customer_Churn_Records_26[[#This Row],[Age]] &gt;=35,"Middle-Age", "Young")</f>
        <v>Middle-Age</v>
      </c>
      <c r="H3756">
        <v>8</v>
      </c>
      <c r="I3756">
        <v>118989.92</v>
      </c>
      <c r="J3756">
        <v>1</v>
      </c>
      <c r="K3756">
        <v>1</v>
      </c>
      <c r="L3756">
        <v>1</v>
      </c>
      <c r="M3756">
        <v>135536.72</v>
      </c>
      <c r="N3756">
        <v>0</v>
      </c>
      <c r="O3756" t="str">
        <f>IF(Customer_Churn_Records_26[[#This Row],[Exited]] = 1, "Yes","No")</f>
        <v>No</v>
      </c>
      <c r="P3756">
        <v>0</v>
      </c>
      <c r="Q3756" t="str">
        <f>IF(Customer_Churn_Records_26[[#This Row],[Complain]] =1, "Yes", "No")</f>
        <v>No</v>
      </c>
      <c r="R3756">
        <v>5</v>
      </c>
      <c r="S3756" t="s">
        <v>0</v>
      </c>
      <c r="T3756">
        <v>895</v>
      </c>
    </row>
    <row r="3757" spans="1:20" x14ac:dyDescent="0.3">
      <c r="A3757">
        <v>15620030</v>
      </c>
      <c r="B3757" t="s">
        <v>254</v>
      </c>
      <c r="C3757">
        <v>744</v>
      </c>
      <c r="D3757" t="s">
        <v>2</v>
      </c>
      <c r="E3757" t="s">
        <v>5</v>
      </c>
      <c r="F3757">
        <v>29</v>
      </c>
      <c r="G3757" t="str" cm="1">
        <f t="array" ref="G3757">_xlfn.SWITCH(TRUE, Customer_Churn_Records_26[[#This Row],[Age]] &gt;= 70, "Very Old",Customer_Churn_Records_26[[#This Row],[Age]] &gt;= 50, "Old",Customer_Churn_Records_26[[#This Row],[Age]] &gt;=35,"Middle-Age", "Young")</f>
        <v>Young</v>
      </c>
      <c r="H3757">
        <v>1</v>
      </c>
      <c r="I3757">
        <v>0</v>
      </c>
      <c r="J3757">
        <v>1</v>
      </c>
      <c r="K3757">
        <v>0</v>
      </c>
      <c r="L3757">
        <v>0</v>
      </c>
      <c r="M3757">
        <v>82422.97</v>
      </c>
      <c r="N3757">
        <v>0</v>
      </c>
      <c r="O3757" t="str">
        <f>IF(Customer_Churn_Records_26[[#This Row],[Exited]] = 1, "Yes","No")</f>
        <v>No</v>
      </c>
      <c r="P3757">
        <v>0</v>
      </c>
      <c r="Q3757" t="str">
        <f>IF(Customer_Churn_Records_26[[#This Row],[Complain]] =1, "Yes", "No")</f>
        <v>No</v>
      </c>
      <c r="R3757">
        <v>4</v>
      </c>
      <c r="S3757" t="s">
        <v>4</v>
      </c>
      <c r="T3757">
        <v>294</v>
      </c>
    </row>
    <row r="3758" spans="1:20" x14ac:dyDescent="0.3">
      <c r="A3758">
        <v>15783541</v>
      </c>
      <c r="B3758" t="s">
        <v>2273</v>
      </c>
      <c r="C3758">
        <v>755</v>
      </c>
      <c r="D3758" t="s">
        <v>2</v>
      </c>
      <c r="E3758" t="s">
        <v>5</v>
      </c>
      <c r="F3758">
        <v>31</v>
      </c>
      <c r="G3758" t="str" cm="1">
        <f t="array" ref="G3758">_xlfn.SWITCH(TRUE, Customer_Churn_Records_26[[#This Row],[Age]] &gt;= 70, "Very Old",Customer_Churn_Records_26[[#This Row],[Age]] &gt;= 50, "Old",Customer_Churn_Records_26[[#This Row],[Age]] &gt;=35,"Middle-Age", "Young")</f>
        <v>Young</v>
      </c>
      <c r="H3758">
        <v>5</v>
      </c>
      <c r="I3758">
        <v>0</v>
      </c>
      <c r="J3758">
        <v>2</v>
      </c>
      <c r="K3758">
        <v>0</v>
      </c>
      <c r="L3758">
        <v>1</v>
      </c>
      <c r="M3758">
        <v>194660.78</v>
      </c>
      <c r="N3758">
        <v>0</v>
      </c>
      <c r="O3758" t="str">
        <f>IF(Customer_Churn_Records_26[[#This Row],[Exited]] = 1, "Yes","No")</f>
        <v>No</v>
      </c>
      <c r="P3758">
        <v>0</v>
      </c>
      <c r="Q3758" t="str">
        <f>IF(Customer_Churn_Records_26[[#This Row],[Complain]] =1, "Yes", "No")</f>
        <v>No</v>
      </c>
      <c r="R3758">
        <v>4</v>
      </c>
      <c r="S3758" t="s">
        <v>0</v>
      </c>
      <c r="T3758">
        <v>535</v>
      </c>
    </row>
    <row r="3759" spans="1:20" x14ac:dyDescent="0.3">
      <c r="A3759">
        <v>15679284</v>
      </c>
      <c r="B3759" t="s">
        <v>818</v>
      </c>
      <c r="C3759">
        <v>593</v>
      </c>
      <c r="D3759" t="s">
        <v>15</v>
      </c>
      <c r="E3759" t="s">
        <v>1</v>
      </c>
      <c r="F3759">
        <v>45</v>
      </c>
      <c r="G3759" t="str" cm="1">
        <f t="array" ref="G3759">_xlfn.SWITCH(TRUE, Customer_Churn_Records_26[[#This Row],[Age]] &gt;= 70, "Very Old",Customer_Churn_Records_26[[#This Row],[Age]] &gt;= 50, "Old",Customer_Churn_Records_26[[#This Row],[Age]] &gt;=35,"Middle-Age", "Young")</f>
        <v>Middle-Age</v>
      </c>
      <c r="H3759">
        <v>6</v>
      </c>
      <c r="I3759">
        <v>79259.75</v>
      </c>
      <c r="J3759">
        <v>1</v>
      </c>
      <c r="K3759">
        <v>1</v>
      </c>
      <c r="L3759">
        <v>0</v>
      </c>
      <c r="M3759">
        <v>55347.28</v>
      </c>
      <c r="N3759">
        <v>0</v>
      </c>
      <c r="O3759" t="str">
        <f>IF(Customer_Churn_Records_26[[#This Row],[Exited]] = 1, "Yes","No")</f>
        <v>No</v>
      </c>
      <c r="P3759">
        <v>0</v>
      </c>
      <c r="Q3759" t="str">
        <f>IF(Customer_Churn_Records_26[[#This Row],[Complain]] =1, "Yes", "No")</f>
        <v>No</v>
      </c>
      <c r="R3759">
        <v>2</v>
      </c>
      <c r="S3759" t="s">
        <v>4</v>
      </c>
      <c r="T3759">
        <v>255</v>
      </c>
    </row>
    <row r="3760" spans="1:20" x14ac:dyDescent="0.3">
      <c r="A3760">
        <v>15582910</v>
      </c>
      <c r="B3760" t="s">
        <v>1065</v>
      </c>
      <c r="C3760">
        <v>514</v>
      </c>
      <c r="D3760" t="s">
        <v>2</v>
      </c>
      <c r="E3760" t="s">
        <v>5</v>
      </c>
      <c r="F3760">
        <v>38</v>
      </c>
      <c r="G3760" t="str" cm="1">
        <f t="array" ref="G3760">_xlfn.SWITCH(TRUE, Customer_Churn_Records_26[[#This Row],[Age]] &gt;= 70, "Very Old",Customer_Churn_Records_26[[#This Row],[Age]] &gt;= 50, "Old",Customer_Churn_Records_26[[#This Row],[Age]] &gt;=35,"Middle-Age", "Young")</f>
        <v>Middle-Age</v>
      </c>
      <c r="H3760">
        <v>4</v>
      </c>
      <c r="I3760">
        <v>112230.38</v>
      </c>
      <c r="J3760">
        <v>1</v>
      </c>
      <c r="K3760">
        <v>1</v>
      </c>
      <c r="L3760">
        <v>0</v>
      </c>
      <c r="M3760">
        <v>16717.11</v>
      </c>
      <c r="N3760">
        <v>1</v>
      </c>
      <c r="O3760" t="str">
        <f>IF(Customer_Churn_Records_26[[#This Row],[Exited]] = 1, "Yes","No")</f>
        <v>Yes</v>
      </c>
      <c r="P3760">
        <v>1</v>
      </c>
      <c r="Q3760" t="str">
        <f>IF(Customer_Churn_Records_26[[#This Row],[Complain]] =1, "Yes", "No")</f>
        <v>Yes</v>
      </c>
      <c r="R3760">
        <v>1</v>
      </c>
      <c r="S3760" t="s">
        <v>4</v>
      </c>
      <c r="T3760">
        <v>336</v>
      </c>
    </row>
    <row r="3761" spans="1:20" x14ac:dyDescent="0.3">
      <c r="A3761">
        <v>15688337</v>
      </c>
      <c r="B3761" t="s">
        <v>2272</v>
      </c>
      <c r="C3761">
        <v>721</v>
      </c>
      <c r="D3761" t="s">
        <v>2</v>
      </c>
      <c r="E3761" t="s">
        <v>5</v>
      </c>
      <c r="F3761">
        <v>40</v>
      </c>
      <c r="G3761" t="str" cm="1">
        <f t="array" ref="G3761">_xlfn.SWITCH(TRUE, Customer_Churn_Records_26[[#This Row],[Age]] &gt;= 70, "Very Old",Customer_Churn_Records_26[[#This Row],[Age]] &gt;= 50, "Old",Customer_Churn_Records_26[[#This Row],[Age]] &gt;=35,"Middle-Age", "Young")</f>
        <v>Middle-Age</v>
      </c>
      <c r="H3761">
        <v>9</v>
      </c>
      <c r="I3761">
        <v>118129.87</v>
      </c>
      <c r="J3761">
        <v>1</v>
      </c>
      <c r="K3761">
        <v>1</v>
      </c>
      <c r="L3761">
        <v>1</v>
      </c>
      <c r="M3761">
        <v>160277.65</v>
      </c>
      <c r="N3761">
        <v>0</v>
      </c>
      <c r="O3761" t="str">
        <f>IF(Customer_Churn_Records_26[[#This Row],[Exited]] = 1, "Yes","No")</f>
        <v>No</v>
      </c>
      <c r="P3761">
        <v>0</v>
      </c>
      <c r="Q3761" t="str">
        <f>IF(Customer_Churn_Records_26[[#This Row],[Complain]] =1, "Yes", "No")</f>
        <v>No</v>
      </c>
      <c r="R3761">
        <v>4</v>
      </c>
      <c r="S3761" t="s">
        <v>0</v>
      </c>
      <c r="T3761">
        <v>236</v>
      </c>
    </row>
    <row r="3762" spans="1:20" x14ac:dyDescent="0.3">
      <c r="A3762">
        <v>15734970</v>
      </c>
      <c r="B3762" t="s">
        <v>428</v>
      </c>
      <c r="C3762">
        <v>835</v>
      </c>
      <c r="D3762" t="s">
        <v>15</v>
      </c>
      <c r="E3762" t="s">
        <v>5</v>
      </c>
      <c r="F3762">
        <v>38</v>
      </c>
      <c r="G3762" t="str" cm="1">
        <f t="array" ref="G3762">_xlfn.SWITCH(TRUE, Customer_Churn_Records_26[[#This Row],[Age]] &gt;= 70, "Very Old",Customer_Churn_Records_26[[#This Row],[Age]] &gt;= 50, "Old",Customer_Churn_Records_26[[#This Row],[Age]] &gt;=35,"Middle-Age", "Young")</f>
        <v>Middle-Age</v>
      </c>
      <c r="H3762">
        <v>7</v>
      </c>
      <c r="I3762">
        <v>86824.09</v>
      </c>
      <c r="J3762">
        <v>1</v>
      </c>
      <c r="K3762">
        <v>0</v>
      </c>
      <c r="L3762">
        <v>0</v>
      </c>
      <c r="M3762">
        <v>175905.97</v>
      </c>
      <c r="N3762">
        <v>0</v>
      </c>
      <c r="O3762" t="str">
        <f>IF(Customer_Churn_Records_26[[#This Row],[Exited]] = 1, "Yes","No")</f>
        <v>No</v>
      </c>
      <c r="P3762">
        <v>0</v>
      </c>
      <c r="Q3762" t="str">
        <f>IF(Customer_Churn_Records_26[[#This Row],[Complain]] =1, "Yes", "No")</f>
        <v>No</v>
      </c>
      <c r="R3762">
        <v>2</v>
      </c>
      <c r="S3762" t="s">
        <v>4</v>
      </c>
      <c r="T3762">
        <v>348</v>
      </c>
    </row>
    <row r="3763" spans="1:20" x14ac:dyDescent="0.3">
      <c r="A3763">
        <v>15759140</v>
      </c>
      <c r="B3763" t="s">
        <v>275</v>
      </c>
      <c r="C3763">
        <v>682</v>
      </c>
      <c r="D3763" t="s">
        <v>2</v>
      </c>
      <c r="E3763" t="s">
        <v>1</v>
      </c>
      <c r="F3763">
        <v>64</v>
      </c>
      <c r="G3763" t="str" cm="1">
        <f t="array" ref="G3763">_xlfn.SWITCH(TRUE, Customer_Churn_Records_26[[#This Row],[Age]] &gt;= 70, "Very Old",Customer_Churn_Records_26[[#This Row],[Age]] &gt;= 50, "Old",Customer_Churn_Records_26[[#This Row],[Age]] &gt;=35,"Middle-Age", "Young")</f>
        <v>Old</v>
      </c>
      <c r="H3763">
        <v>10</v>
      </c>
      <c r="I3763">
        <v>128306.7</v>
      </c>
      <c r="J3763">
        <v>1</v>
      </c>
      <c r="K3763">
        <v>0</v>
      </c>
      <c r="L3763">
        <v>1</v>
      </c>
      <c r="M3763">
        <v>66040.83</v>
      </c>
      <c r="N3763">
        <v>0</v>
      </c>
      <c r="O3763" t="str">
        <f>IF(Customer_Churn_Records_26[[#This Row],[Exited]] = 1, "Yes","No")</f>
        <v>No</v>
      </c>
      <c r="P3763">
        <v>0</v>
      </c>
      <c r="Q3763" t="str">
        <f>IF(Customer_Churn_Records_26[[#This Row],[Complain]] =1, "Yes", "No")</f>
        <v>No</v>
      </c>
      <c r="R3763">
        <v>4</v>
      </c>
      <c r="S3763" t="s">
        <v>10</v>
      </c>
      <c r="T3763">
        <v>457</v>
      </c>
    </row>
    <row r="3764" spans="1:20" x14ac:dyDescent="0.3">
      <c r="A3764">
        <v>15643042</v>
      </c>
      <c r="B3764" t="s">
        <v>524</v>
      </c>
      <c r="C3764">
        <v>590</v>
      </c>
      <c r="D3764" t="s">
        <v>6</v>
      </c>
      <c r="E3764" t="s">
        <v>1</v>
      </c>
      <c r="F3764">
        <v>40</v>
      </c>
      <c r="G3764" t="str" cm="1">
        <f t="array" ref="G3764">_xlfn.SWITCH(TRUE, Customer_Churn_Records_26[[#This Row],[Age]] &gt;= 70, "Very Old",Customer_Churn_Records_26[[#This Row],[Age]] &gt;= 50, "Old",Customer_Churn_Records_26[[#This Row],[Age]] &gt;=35,"Middle-Age", "Young")</f>
        <v>Middle-Age</v>
      </c>
      <c r="H3764">
        <v>2</v>
      </c>
      <c r="I3764">
        <v>117641.43</v>
      </c>
      <c r="J3764">
        <v>2</v>
      </c>
      <c r="K3764">
        <v>0</v>
      </c>
      <c r="L3764">
        <v>0</v>
      </c>
      <c r="M3764">
        <v>92198.05</v>
      </c>
      <c r="N3764">
        <v>0</v>
      </c>
      <c r="O3764" t="str">
        <f>IF(Customer_Churn_Records_26[[#This Row],[Exited]] = 1, "Yes","No")</f>
        <v>No</v>
      </c>
      <c r="P3764">
        <v>0</v>
      </c>
      <c r="Q3764" t="str">
        <f>IF(Customer_Churn_Records_26[[#This Row],[Complain]] =1, "Yes", "No")</f>
        <v>No</v>
      </c>
      <c r="R3764">
        <v>5</v>
      </c>
      <c r="S3764" t="s">
        <v>0</v>
      </c>
      <c r="T3764">
        <v>574</v>
      </c>
    </row>
    <row r="3765" spans="1:20" x14ac:dyDescent="0.3">
      <c r="A3765">
        <v>15773868</v>
      </c>
      <c r="B3765" t="s">
        <v>1538</v>
      </c>
      <c r="C3765">
        <v>653</v>
      </c>
      <c r="D3765" t="s">
        <v>6</v>
      </c>
      <c r="E3765" t="s">
        <v>1</v>
      </c>
      <c r="F3765">
        <v>37</v>
      </c>
      <c r="G3765" t="str" cm="1">
        <f t="array" ref="G3765">_xlfn.SWITCH(TRUE, Customer_Churn_Records_26[[#This Row],[Age]] &gt;= 70, "Very Old",Customer_Churn_Records_26[[#This Row],[Age]] &gt;= 50, "Old",Customer_Churn_Records_26[[#This Row],[Age]] &gt;=35,"Middle-Age", "Young")</f>
        <v>Middle-Age</v>
      </c>
      <c r="H3765">
        <v>3</v>
      </c>
      <c r="I3765">
        <v>125734.2</v>
      </c>
      <c r="J3765">
        <v>2</v>
      </c>
      <c r="K3765">
        <v>1</v>
      </c>
      <c r="L3765">
        <v>0</v>
      </c>
      <c r="M3765">
        <v>134625.09</v>
      </c>
      <c r="N3765">
        <v>1</v>
      </c>
      <c r="O3765" t="str">
        <f>IF(Customer_Churn_Records_26[[#This Row],[Exited]] = 1, "Yes","No")</f>
        <v>Yes</v>
      </c>
      <c r="P3765">
        <v>1</v>
      </c>
      <c r="Q3765" t="str">
        <f>IF(Customer_Churn_Records_26[[#This Row],[Complain]] =1, "Yes", "No")</f>
        <v>Yes</v>
      </c>
      <c r="R3765">
        <v>1</v>
      </c>
      <c r="S3765" t="s">
        <v>0</v>
      </c>
      <c r="T3765">
        <v>389</v>
      </c>
    </row>
    <row r="3766" spans="1:20" x14ac:dyDescent="0.3">
      <c r="A3766">
        <v>15615820</v>
      </c>
      <c r="B3766" t="s">
        <v>624</v>
      </c>
      <c r="C3766">
        <v>837</v>
      </c>
      <c r="D3766" t="s">
        <v>2</v>
      </c>
      <c r="E3766" t="s">
        <v>5</v>
      </c>
      <c r="F3766">
        <v>49</v>
      </c>
      <c r="G3766" t="str" cm="1">
        <f t="array" ref="G3766">_xlfn.SWITCH(TRUE, Customer_Churn_Records_26[[#This Row],[Age]] &gt;= 70, "Very Old",Customer_Churn_Records_26[[#This Row],[Age]] &gt;= 50, "Old",Customer_Churn_Records_26[[#This Row],[Age]] &gt;=35,"Middle-Age", "Young")</f>
        <v>Middle-Age</v>
      </c>
      <c r="H3766">
        <v>8</v>
      </c>
      <c r="I3766">
        <v>103302.37</v>
      </c>
      <c r="J3766">
        <v>1</v>
      </c>
      <c r="K3766">
        <v>1</v>
      </c>
      <c r="L3766">
        <v>1</v>
      </c>
      <c r="M3766">
        <v>50974.57</v>
      </c>
      <c r="N3766">
        <v>0</v>
      </c>
      <c r="O3766" t="str">
        <f>IF(Customer_Churn_Records_26[[#This Row],[Exited]] = 1, "Yes","No")</f>
        <v>No</v>
      </c>
      <c r="P3766">
        <v>0</v>
      </c>
      <c r="Q3766" t="str">
        <f>IF(Customer_Churn_Records_26[[#This Row],[Complain]] =1, "Yes", "No")</f>
        <v>No</v>
      </c>
      <c r="R3766">
        <v>3</v>
      </c>
      <c r="S3766" t="s">
        <v>10</v>
      </c>
      <c r="T3766">
        <v>999</v>
      </c>
    </row>
    <row r="3767" spans="1:20" x14ac:dyDescent="0.3">
      <c r="A3767">
        <v>15730273</v>
      </c>
      <c r="B3767" t="s">
        <v>157</v>
      </c>
      <c r="C3767">
        <v>841</v>
      </c>
      <c r="D3767" t="s">
        <v>2</v>
      </c>
      <c r="E3767" t="s">
        <v>5</v>
      </c>
      <c r="F3767">
        <v>27</v>
      </c>
      <c r="G3767" t="str" cm="1">
        <f t="array" ref="G3767">_xlfn.SWITCH(TRUE, Customer_Churn_Records_26[[#This Row],[Age]] &gt;= 70, "Very Old",Customer_Churn_Records_26[[#This Row],[Age]] &gt;= 50, "Old",Customer_Churn_Records_26[[#This Row],[Age]] &gt;=35,"Middle-Age", "Young")</f>
        <v>Young</v>
      </c>
      <c r="H3767">
        <v>8</v>
      </c>
      <c r="I3767">
        <v>0</v>
      </c>
      <c r="J3767">
        <v>1</v>
      </c>
      <c r="K3767">
        <v>1</v>
      </c>
      <c r="L3767">
        <v>0</v>
      </c>
      <c r="M3767">
        <v>171922.72</v>
      </c>
      <c r="N3767">
        <v>0</v>
      </c>
      <c r="O3767" t="str">
        <f>IF(Customer_Churn_Records_26[[#This Row],[Exited]] = 1, "Yes","No")</f>
        <v>No</v>
      </c>
      <c r="P3767">
        <v>0</v>
      </c>
      <c r="Q3767" t="str">
        <f>IF(Customer_Churn_Records_26[[#This Row],[Complain]] =1, "Yes", "No")</f>
        <v>No</v>
      </c>
      <c r="R3767">
        <v>3</v>
      </c>
      <c r="S3767" t="s">
        <v>8</v>
      </c>
      <c r="T3767">
        <v>696</v>
      </c>
    </row>
    <row r="3768" spans="1:20" x14ac:dyDescent="0.3">
      <c r="A3768">
        <v>15724890</v>
      </c>
      <c r="B3768" t="s">
        <v>1553</v>
      </c>
      <c r="C3768">
        <v>584</v>
      </c>
      <c r="D3768" t="s">
        <v>15</v>
      </c>
      <c r="E3768" t="s">
        <v>5</v>
      </c>
      <c r="F3768">
        <v>36</v>
      </c>
      <c r="G3768" t="str" cm="1">
        <f t="array" ref="G3768">_xlfn.SWITCH(TRUE, Customer_Churn_Records_26[[#This Row],[Age]] &gt;= 70, "Very Old",Customer_Churn_Records_26[[#This Row],[Age]] &gt;= 50, "Old",Customer_Churn_Records_26[[#This Row],[Age]] &gt;=35,"Middle-Age", "Young")</f>
        <v>Middle-Age</v>
      </c>
      <c r="H3768">
        <v>4</v>
      </c>
      <c r="I3768">
        <v>82696.09</v>
      </c>
      <c r="J3768">
        <v>2</v>
      </c>
      <c r="K3768">
        <v>0</v>
      </c>
      <c r="L3768">
        <v>0</v>
      </c>
      <c r="M3768">
        <v>83058.14</v>
      </c>
      <c r="N3768">
        <v>0</v>
      </c>
      <c r="O3768" t="str">
        <f>IF(Customer_Churn_Records_26[[#This Row],[Exited]] = 1, "Yes","No")</f>
        <v>No</v>
      </c>
      <c r="P3768">
        <v>0</v>
      </c>
      <c r="Q3768" t="str">
        <f>IF(Customer_Churn_Records_26[[#This Row],[Complain]] =1, "Yes", "No")</f>
        <v>No</v>
      </c>
      <c r="R3768">
        <v>5</v>
      </c>
      <c r="S3768" t="s">
        <v>10</v>
      </c>
      <c r="T3768">
        <v>925</v>
      </c>
    </row>
    <row r="3769" spans="1:20" x14ac:dyDescent="0.3">
      <c r="A3769">
        <v>15765952</v>
      </c>
      <c r="B3769" t="s">
        <v>444</v>
      </c>
      <c r="C3769">
        <v>769</v>
      </c>
      <c r="D3769" t="s">
        <v>2</v>
      </c>
      <c r="E3769" t="s">
        <v>5</v>
      </c>
      <c r="F3769">
        <v>29</v>
      </c>
      <c r="G3769" t="str" cm="1">
        <f t="array" ref="G3769">_xlfn.SWITCH(TRUE, Customer_Churn_Records_26[[#This Row],[Age]] &gt;= 70, "Very Old",Customer_Churn_Records_26[[#This Row],[Age]] &gt;= 50, "Old",Customer_Churn_Records_26[[#This Row],[Age]] &gt;=35,"Middle-Age", "Young")</f>
        <v>Young</v>
      </c>
      <c r="H3769">
        <v>4</v>
      </c>
      <c r="I3769">
        <v>145471.37</v>
      </c>
      <c r="J3769">
        <v>1</v>
      </c>
      <c r="K3769">
        <v>1</v>
      </c>
      <c r="L3769">
        <v>0</v>
      </c>
      <c r="M3769">
        <v>188382.77</v>
      </c>
      <c r="N3769">
        <v>0</v>
      </c>
      <c r="O3769" t="str">
        <f>IF(Customer_Churn_Records_26[[#This Row],[Exited]] = 1, "Yes","No")</f>
        <v>No</v>
      </c>
      <c r="P3769">
        <v>0</v>
      </c>
      <c r="Q3769" t="str">
        <f>IF(Customer_Churn_Records_26[[#This Row],[Complain]] =1, "Yes", "No")</f>
        <v>No</v>
      </c>
      <c r="R3769">
        <v>3</v>
      </c>
      <c r="S3769" t="s">
        <v>10</v>
      </c>
      <c r="T3769">
        <v>378</v>
      </c>
    </row>
    <row r="3770" spans="1:20" x14ac:dyDescent="0.3">
      <c r="A3770">
        <v>15685920</v>
      </c>
      <c r="B3770" t="s">
        <v>475</v>
      </c>
      <c r="C3770">
        <v>599</v>
      </c>
      <c r="D3770" t="s">
        <v>15</v>
      </c>
      <c r="E3770" t="s">
        <v>5</v>
      </c>
      <c r="F3770">
        <v>34</v>
      </c>
      <c r="G3770" t="str" cm="1">
        <f t="array" ref="G3770">_xlfn.SWITCH(TRUE, Customer_Churn_Records_26[[#This Row],[Age]] &gt;= 70, "Very Old",Customer_Churn_Records_26[[#This Row],[Age]] &gt;= 50, "Old",Customer_Churn_Records_26[[#This Row],[Age]] &gt;=35,"Middle-Age", "Young")</f>
        <v>Young</v>
      </c>
      <c r="H3770">
        <v>2</v>
      </c>
      <c r="I3770">
        <v>101506.66</v>
      </c>
      <c r="J3770">
        <v>1</v>
      </c>
      <c r="K3770">
        <v>0</v>
      </c>
      <c r="L3770">
        <v>0</v>
      </c>
      <c r="M3770">
        <v>198030.24</v>
      </c>
      <c r="N3770">
        <v>0</v>
      </c>
      <c r="O3770" t="str">
        <f>IF(Customer_Churn_Records_26[[#This Row],[Exited]] = 1, "Yes","No")</f>
        <v>No</v>
      </c>
      <c r="P3770">
        <v>0</v>
      </c>
      <c r="Q3770" t="str">
        <f>IF(Customer_Churn_Records_26[[#This Row],[Complain]] =1, "Yes", "No")</f>
        <v>No</v>
      </c>
      <c r="R3770">
        <v>3</v>
      </c>
      <c r="S3770" t="s">
        <v>10</v>
      </c>
      <c r="T3770">
        <v>447</v>
      </c>
    </row>
    <row r="3771" spans="1:20" x14ac:dyDescent="0.3">
      <c r="A3771">
        <v>15663263</v>
      </c>
      <c r="B3771" t="s">
        <v>452</v>
      </c>
      <c r="C3771">
        <v>698</v>
      </c>
      <c r="D3771" t="s">
        <v>2</v>
      </c>
      <c r="E3771" t="s">
        <v>5</v>
      </c>
      <c r="F3771">
        <v>47</v>
      </c>
      <c r="G3771" t="str" cm="1">
        <f t="array" ref="G3771">_xlfn.SWITCH(TRUE, Customer_Churn_Records_26[[#This Row],[Age]] &gt;= 70, "Very Old",Customer_Churn_Records_26[[#This Row],[Age]] &gt;= 50, "Old",Customer_Churn_Records_26[[#This Row],[Age]] &gt;=35,"Middle-Age", "Young")</f>
        <v>Middle-Age</v>
      </c>
      <c r="H3771">
        <v>5</v>
      </c>
      <c r="I3771">
        <v>156265.31</v>
      </c>
      <c r="J3771">
        <v>2</v>
      </c>
      <c r="K3771">
        <v>0</v>
      </c>
      <c r="L3771">
        <v>0</v>
      </c>
      <c r="M3771">
        <v>1055.6600000000001</v>
      </c>
      <c r="N3771">
        <v>0</v>
      </c>
      <c r="O3771" t="str">
        <f>IF(Customer_Churn_Records_26[[#This Row],[Exited]] = 1, "Yes","No")</f>
        <v>No</v>
      </c>
      <c r="P3771">
        <v>0</v>
      </c>
      <c r="Q3771" t="str">
        <f>IF(Customer_Churn_Records_26[[#This Row],[Complain]] =1, "Yes", "No")</f>
        <v>No</v>
      </c>
      <c r="R3771">
        <v>1</v>
      </c>
      <c r="S3771" t="s">
        <v>8</v>
      </c>
      <c r="T3771">
        <v>630</v>
      </c>
    </row>
    <row r="3772" spans="1:20" x14ac:dyDescent="0.3">
      <c r="A3772">
        <v>15568953</v>
      </c>
      <c r="B3772" t="s">
        <v>946</v>
      </c>
      <c r="C3772">
        <v>477</v>
      </c>
      <c r="D3772" t="s">
        <v>2</v>
      </c>
      <c r="E3772" t="s">
        <v>5</v>
      </c>
      <c r="F3772">
        <v>27</v>
      </c>
      <c r="G3772" t="str" cm="1">
        <f t="array" ref="G3772">_xlfn.SWITCH(TRUE, Customer_Churn_Records_26[[#This Row],[Age]] &gt;= 70, "Very Old",Customer_Churn_Records_26[[#This Row],[Age]] &gt;= 50, "Old",Customer_Churn_Records_26[[#This Row],[Age]] &gt;=35,"Middle-Age", "Young")</f>
        <v>Young</v>
      </c>
      <c r="H3772">
        <v>1</v>
      </c>
      <c r="I3772">
        <v>128554.98</v>
      </c>
      <c r="J3772">
        <v>1</v>
      </c>
      <c r="K3772">
        <v>1</v>
      </c>
      <c r="L3772">
        <v>1</v>
      </c>
      <c r="M3772">
        <v>133173.19</v>
      </c>
      <c r="N3772">
        <v>0</v>
      </c>
      <c r="O3772" t="str">
        <f>IF(Customer_Churn_Records_26[[#This Row],[Exited]] = 1, "Yes","No")</f>
        <v>No</v>
      </c>
      <c r="P3772">
        <v>0</v>
      </c>
      <c r="Q3772" t="str">
        <f>IF(Customer_Churn_Records_26[[#This Row],[Complain]] =1, "Yes", "No")</f>
        <v>No</v>
      </c>
      <c r="R3772">
        <v>1</v>
      </c>
      <c r="S3772" t="s">
        <v>10</v>
      </c>
      <c r="T3772">
        <v>248</v>
      </c>
    </row>
    <row r="3773" spans="1:20" x14ac:dyDescent="0.3">
      <c r="A3773">
        <v>15643361</v>
      </c>
      <c r="B3773" t="s">
        <v>2271</v>
      </c>
      <c r="C3773">
        <v>477</v>
      </c>
      <c r="D3773" t="s">
        <v>6</v>
      </c>
      <c r="E3773" t="s">
        <v>5</v>
      </c>
      <c r="F3773">
        <v>34</v>
      </c>
      <c r="G3773" t="str" cm="1">
        <f t="array" ref="G3773">_xlfn.SWITCH(TRUE, Customer_Churn_Records_26[[#This Row],[Age]] &gt;= 70, "Very Old",Customer_Churn_Records_26[[#This Row],[Age]] &gt;= 50, "Old",Customer_Churn_Records_26[[#This Row],[Age]] &gt;=35,"Middle-Age", "Young")</f>
        <v>Young</v>
      </c>
      <c r="H3773">
        <v>8</v>
      </c>
      <c r="I3773">
        <v>139959.54999999999</v>
      </c>
      <c r="J3773">
        <v>2</v>
      </c>
      <c r="K3773">
        <v>1</v>
      </c>
      <c r="L3773">
        <v>1</v>
      </c>
      <c r="M3773">
        <v>189875.83</v>
      </c>
      <c r="N3773">
        <v>0</v>
      </c>
      <c r="O3773" t="str">
        <f>IF(Customer_Churn_Records_26[[#This Row],[Exited]] = 1, "Yes","No")</f>
        <v>No</v>
      </c>
      <c r="P3773">
        <v>0</v>
      </c>
      <c r="Q3773" t="str">
        <f>IF(Customer_Churn_Records_26[[#This Row],[Complain]] =1, "Yes", "No")</f>
        <v>No</v>
      </c>
      <c r="R3773">
        <v>4</v>
      </c>
      <c r="S3773" t="s">
        <v>0</v>
      </c>
      <c r="T3773">
        <v>362</v>
      </c>
    </row>
    <row r="3774" spans="1:20" x14ac:dyDescent="0.3">
      <c r="A3774">
        <v>15699486</v>
      </c>
      <c r="B3774" t="s">
        <v>298</v>
      </c>
      <c r="C3774">
        <v>745</v>
      </c>
      <c r="D3774" t="s">
        <v>15</v>
      </c>
      <c r="E3774" t="s">
        <v>5</v>
      </c>
      <c r="F3774">
        <v>34</v>
      </c>
      <c r="G3774" t="str" cm="1">
        <f t="array" ref="G3774">_xlfn.SWITCH(TRUE, Customer_Churn_Records_26[[#This Row],[Age]] &gt;= 70, "Very Old",Customer_Churn_Records_26[[#This Row],[Age]] &gt;= 50, "Old",Customer_Churn_Records_26[[#This Row],[Age]] &gt;=35,"Middle-Age", "Young")</f>
        <v>Young</v>
      </c>
      <c r="H3774">
        <v>7</v>
      </c>
      <c r="I3774">
        <v>132944.53</v>
      </c>
      <c r="J3774">
        <v>1</v>
      </c>
      <c r="K3774">
        <v>1</v>
      </c>
      <c r="L3774">
        <v>1</v>
      </c>
      <c r="M3774">
        <v>31802.92</v>
      </c>
      <c r="N3774">
        <v>0</v>
      </c>
      <c r="O3774" t="str">
        <f>IF(Customer_Churn_Records_26[[#This Row],[Exited]] = 1, "Yes","No")</f>
        <v>No</v>
      </c>
      <c r="P3774">
        <v>0</v>
      </c>
      <c r="Q3774" t="str">
        <f>IF(Customer_Churn_Records_26[[#This Row],[Complain]] =1, "Yes", "No")</f>
        <v>No</v>
      </c>
      <c r="R3774">
        <v>1</v>
      </c>
      <c r="S3774" t="s">
        <v>10</v>
      </c>
      <c r="T3774">
        <v>720</v>
      </c>
    </row>
    <row r="3775" spans="1:20" x14ac:dyDescent="0.3">
      <c r="A3775">
        <v>15747854</v>
      </c>
      <c r="B3775" t="s">
        <v>2270</v>
      </c>
      <c r="C3775">
        <v>749</v>
      </c>
      <c r="D3775" t="s">
        <v>2</v>
      </c>
      <c r="E3775" t="s">
        <v>1</v>
      </c>
      <c r="F3775">
        <v>35</v>
      </c>
      <c r="G3775" t="str" cm="1">
        <f t="array" ref="G3775">_xlfn.SWITCH(TRUE, Customer_Churn_Records_26[[#This Row],[Age]] &gt;= 70, "Very Old",Customer_Churn_Records_26[[#This Row],[Age]] &gt;= 50, "Old",Customer_Churn_Records_26[[#This Row],[Age]] &gt;=35,"Middle-Age", "Young")</f>
        <v>Middle-Age</v>
      </c>
      <c r="H3775">
        <v>3</v>
      </c>
      <c r="I3775">
        <v>0</v>
      </c>
      <c r="J3775">
        <v>3</v>
      </c>
      <c r="K3775">
        <v>1</v>
      </c>
      <c r="L3775">
        <v>1</v>
      </c>
      <c r="M3775">
        <v>132649.85</v>
      </c>
      <c r="N3775">
        <v>0</v>
      </c>
      <c r="O3775" t="str">
        <f>IF(Customer_Churn_Records_26[[#This Row],[Exited]] = 1, "Yes","No")</f>
        <v>No</v>
      </c>
      <c r="P3775">
        <v>0</v>
      </c>
      <c r="Q3775" t="str">
        <f>IF(Customer_Churn_Records_26[[#This Row],[Complain]] =1, "Yes", "No")</f>
        <v>No</v>
      </c>
      <c r="R3775">
        <v>3</v>
      </c>
      <c r="S3775" t="s">
        <v>8</v>
      </c>
      <c r="T3775">
        <v>574</v>
      </c>
    </row>
    <row r="3776" spans="1:20" x14ac:dyDescent="0.3">
      <c r="A3776">
        <v>15691785</v>
      </c>
      <c r="B3776" t="s">
        <v>434</v>
      </c>
      <c r="C3776">
        <v>850</v>
      </c>
      <c r="D3776" t="s">
        <v>2</v>
      </c>
      <c r="E3776" t="s">
        <v>5</v>
      </c>
      <c r="F3776">
        <v>61</v>
      </c>
      <c r="G3776" t="str" cm="1">
        <f t="array" ref="G3776">_xlfn.SWITCH(TRUE, Customer_Churn_Records_26[[#This Row],[Age]] &gt;= 70, "Very Old",Customer_Churn_Records_26[[#This Row],[Age]] &gt;= 50, "Old",Customer_Churn_Records_26[[#This Row],[Age]] &gt;=35,"Middle-Age", "Young")</f>
        <v>Old</v>
      </c>
      <c r="H3776">
        <v>1</v>
      </c>
      <c r="I3776">
        <v>0</v>
      </c>
      <c r="J3776">
        <v>1</v>
      </c>
      <c r="K3776">
        <v>1</v>
      </c>
      <c r="L3776">
        <v>0</v>
      </c>
      <c r="M3776">
        <v>53067.83</v>
      </c>
      <c r="N3776">
        <v>1</v>
      </c>
      <c r="O3776" t="str">
        <f>IF(Customer_Churn_Records_26[[#This Row],[Exited]] = 1, "Yes","No")</f>
        <v>Yes</v>
      </c>
      <c r="P3776">
        <v>1</v>
      </c>
      <c r="Q3776" t="str">
        <f>IF(Customer_Churn_Records_26[[#This Row],[Complain]] =1, "Yes", "No")</f>
        <v>Yes</v>
      </c>
      <c r="R3776">
        <v>2</v>
      </c>
      <c r="S3776" t="s">
        <v>4</v>
      </c>
      <c r="T3776">
        <v>372</v>
      </c>
    </row>
    <row r="3777" spans="1:20" x14ac:dyDescent="0.3">
      <c r="A3777">
        <v>15709004</v>
      </c>
      <c r="B3777" t="s">
        <v>622</v>
      </c>
      <c r="C3777">
        <v>528</v>
      </c>
      <c r="D3777" t="s">
        <v>6</v>
      </c>
      <c r="E3777" t="s">
        <v>5</v>
      </c>
      <c r="F3777">
        <v>22</v>
      </c>
      <c r="G3777" t="str" cm="1">
        <f t="array" ref="G3777">_xlfn.SWITCH(TRUE, Customer_Churn_Records_26[[#This Row],[Age]] &gt;= 70, "Very Old",Customer_Churn_Records_26[[#This Row],[Age]] &gt;= 50, "Old",Customer_Churn_Records_26[[#This Row],[Age]] &gt;=35,"Middle-Age", "Young")</f>
        <v>Young</v>
      </c>
      <c r="H3777">
        <v>5</v>
      </c>
      <c r="I3777">
        <v>93547.23</v>
      </c>
      <c r="J3777">
        <v>2</v>
      </c>
      <c r="K3777">
        <v>0</v>
      </c>
      <c r="L3777">
        <v>1</v>
      </c>
      <c r="M3777">
        <v>961.57</v>
      </c>
      <c r="N3777">
        <v>0</v>
      </c>
      <c r="O3777" t="str">
        <f>IF(Customer_Churn_Records_26[[#This Row],[Exited]] = 1, "Yes","No")</f>
        <v>No</v>
      </c>
      <c r="P3777">
        <v>0</v>
      </c>
      <c r="Q3777" t="str">
        <f>IF(Customer_Churn_Records_26[[#This Row],[Complain]] =1, "Yes", "No")</f>
        <v>No</v>
      </c>
      <c r="R3777">
        <v>4</v>
      </c>
      <c r="S3777" t="s">
        <v>0</v>
      </c>
      <c r="T3777">
        <v>525</v>
      </c>
    </row>
    <row r="3778" spans="1:20" x14ac:dyDescent="0.3">
      <c r="A3778">
        <v>15652218</v>
      </c>
      <c r="B3778" t="s">
        <v>202</v>
      </c>
      <c r="C3778">
        <v>750</v>
      </c>
      <c r="D3778" t="s">
        <v>2</v>
      </c>
      <c r="E3778" t="s">
        <v>5</v>
      </c>
      <c r="F3778">
        <v>33</v>
      </c>
      <c r="G3778" t="str" cm="1">
        <f t="array" ref="G3778">_xlfn.SWITCH(TRUE, Customer_Churn_Records_26[[#This Row],[Age]] &gt;= 70, "Very Old",Customer_Churn_Records_26[[#This Row],[Age]] &gt;= 50, "Old",Customer_Churn_Records_26[[#This Row],[Age]] &gt;=35,"Middle-Age", "Young")</f>
        <v>Young</v>
      </c>
      <c r="H3778">
        <v>2</v>
      </c>
      <c r="I3778">
        <v>152302.72</v>
      </c>
      <c r="J3778">
        <v>1</v>
      </c>
      <c r="K3778">
        <v>1</v>
      </c>
      <c r="L3778">
        <v>0</v>
      </c>
      <c r="M3778">
        <v>71333.440000000002</v>
      </c>
      <c r="N3778">
        <v>0</v>
      </c>
      <c r="O3778" t="str">
        <f>IF(Customer_Churn_Records_26[[#This Row],[Exited]] = 1, "Yes","No")</f>
        <v>No</v>
      </c>
      <c r="P3778">
        <v>0</v>
      </c>
      <c r="Q3778" t="str">
        <f>IF(Customer_Churn_Records_26[[#This Row],[Complain]] =1, "Yes", "No")</f>
        <v>No</v>
      </c>
      <c r="R3778">
        <v>3</v>
      </c>
      <c r="S3778" t="s">
        <v>10</v>
      </c>
      <c r="T3778">
        <v>971</v>
      </c>
    </row>
    <row r="3779" spans="1:20" x14ac:dyDescent="0.3">
      <c r="A3779">
        <v>15697127</v>
      </c>
      <c r="B3779" t="s">
        <v>1388</v>
      </c>
      <c r="C3779">
        <v>543</v>
      </c>
      <c r="D3779" t="s">
        <v>2</v>
      </c>
      <c r="E3779" t="s">
        <v>1</v>
      </c>
      <c r="F3779">
        <v>31</v>
      </c>
      <c r="G3779" t="str" cm="1">
        <f t="array" ref="G3779">_xlfn.SWITCH(TRUE, Customer_Churn_Records_26[[#This Row],[Age]] &gt;= 70, "Very Old",Customer_Churn_Records_26[[#This Row],[Age]] &gt;= 50, "Old",Customer_Churn_Records_26[[#This Row],[Age]] &gt;=35,"Middle-Age", "Young")</f>
        <v>Young</v>
      </c>
      <c r="H3779">
        <v>2</v>
      </c>
      <c r="I3779">
        <v>147674.26</v>
      </c>
      <c r="J3779">
        <v>1</v>
      </c>
      <c r="K3779">
        <v>1</v>
      </c>
      <c r="L3779">
        <v>1</v>
      </c>
      <c r="M3779">
        <v>16658.759999999998</v>
      </c>
      <c r="N3779">
        <v>0</v>
      </c>
      <c r="O3779" t="str">
        <f>IF(Customer_Churn_Records_26[[#This Row],[Exited]] = 1, "Yes","No")</f>
        <v>No</v>
      </c>
      <c r="P3779">
        <v>0</v>
      </c>
      <c r="Q3779" t="str">
        <f>IF(Customer_Churn_Records_26[[#This Row],[Complain]] =1, "Yes", "No")</f>
        <v>No</v>
      </c>
      <c r="R3779">
        <v>3</v>
      </c>
      <c r="S3779" t="s">
        <v>0</v>
      </c>
      <c r="T3779">
        <v>985</v>
      </c>
    </row>
    <row r="3780" spans="1:20" x14ac:dyDescent="0.3">
      <c r="A3780">
        <v>15658486</v>
      </c>
      <c r="B3780" t="s">
        <v>2269</v>
      </c>
      <c r="C3780">
        <v>579</v>
      </c>
      <c r="D3780" t="s">
        <v>15</v>
      </c>
      <c r="E3780" t="s">
        <v>1</v>
      </c>
      <c r="F3780">
        <v>59</v>
      </c>
      <c r="G3780" t="str" cm="1">
        <f t="array" ref="G3780">_xlfn.SWITCH(TRUE, Customer_Churn_Records_26[[#This Row],[Age]] &gt;= 70, "Very Old",Customer_Churn_Records_26[[#This Row],[Age]] &gt;= 50, "Old",Customer_Churn_Records_26[[#This Row],[Age]] &gt;=35,"Middle-Age", "Young")</f>
        <v>Old</v>
      </c>
      <c r="H3780">
        <v>3</v>
      </c>
      <c r="I3780">
        <v>148021.12</v>
      </c>
      <c r="J3780">
        <v>1</v>
      </c>
      <c r="K3780">
        <v>1</v>
      </c>
      <c r="L3780">
        <v>1</v>
      </c>
      <c r="M3780">
        <v>74878.22</v>
      </c>
      <c r="N3780">
        <v>0</v>
      </c>
      <c r="O3780" t="str">
        <f>IF(Customer_Churn_Records_26[[#This Row],[Exited]] = 1, "Yes","No")</f>
        <v>No</v>
      </c>
      <c r="P3780">
        <v>0</v>
      </c>
      <c r="Q3780" t="str">
        <f>IF(Customer_Churn_Records_26[[#This Row],[Complain]] =1, "Yes", "No")</f>
        <v>No</v>
      </c>
      <c r="R3780">
        <v>2</v>
      </c>
      <c r="S3780" t="s">
        <v>8</v>
      </c>
      <c r="T3780">
        <v>360</v>
      </c>
    </row>
    <row r="3781" spans="1:20" x14ac:dyDescent="0.3">
      <c r="A3781">
        <v>15694160</v>
      </c>
      <c r="B3781" t="s">
        <v>1180</v>
      </c>
      <c r="C3781">
        <v>624</v>
      </c>
      <c r="D3781" t="s">
        <v>2</v>
      </c>
      <c r="E3781" t="s">
        <v>5</v>
      </c>
      <c r="F3781">
        <v>37</v>
      </c>
      <c r="G3781" t="str" cm="1">
        <f t="array" ref="G3781">_xlfn.SWITCH(TRUE, Customer_Churn_Records_26[[#This Row],[Age]] &gt;= 70, "Very Old",Customer_Churn_Records_26[[#This Row],[Age]] &gt;= 50, "Old",Customer_Churn_Records_26[[#This Row],[Age]] &gt;=35,"Middle-Age", "Young")</f>
        <v>Middle-Age</v>
      </c>
      <c r="H3781">
        <v>0</v>
      </c>
      <c r="I3781">
        <v>0</v>
      </c>
      <c r="J3781">
        <v>2</v>
      </c>
      <c r="K3781">
        <v>0</v>
      </c>
      <c r="L3781">
        <v>0</v>
      </c>
      <c r="M3781">
        <v>112104.55</v>
      </c>
      <c r="N3781">
        <v>0</v>
      </c>
      <c r="O3781" t="str">
        <f>IF(Customer_Churn_Records_26[[#This Row],[Exited]] = 1, "Yes","No")</f>
        <v>No</v>
      </c>
      <c r="P3781">
        <v>0</v>
      </c>
      <c r="Q3781" t="str">
        <f>IF(Customer_Churn_Records_26[[#This Row],[Complain]] =1, "Yes", "No")</f>
        <v>No</v>
      </c>
      <c r="R3781">
        <v>5</v>
      </c>
      <c r="S3781" t="s">
        <v>4</v>
      </c>
      <c r="T3781">
        <v>925</v>
      </c>
    </row>
    <row r="3782" spans="1:20" x14ac:dyDescent="0.3">
      <c r="A3782">
        <v>15685290</v>
      </c>
      <c r="B3782" t="s">
        <v>706</v>
      </c>
      <c r="C3782">
        <v>595</v>
      </c>
      <c r="D3782" t="s">
        <v>6</v>
      </c>
      <c r="E3782" t="s">
        <v>5</v>
      </c>
      <c r="F3782">
        <v>46</v>
      </c>
      <c r="G3782" t="str" cm="1">
        <f t="array" ref="G3782">_xlfn.SWITCH(TRUE, Customer_Churn_Records_26[[#This Row],[Age]] &gt;= 70, "Very Old",Customer_Churn_Records_26[[#This Row],[Age]] &gt;= 50, "Old",Customer_Churn_Records_26[[#This Row],[Age]] &gt;=35,"Middle-Age", "Young")</f>
        <v>Middle-Age</v>
      </c>
      <c r="H3782">
        <v>5</v>
      </c>
      <c r="I3782">
        <v>142360.62</v>
      </c>
      <c r="J3782">
        <v>2</v>
      </c>
      <c r="K3782">
        <v>1</v>
      </c>
      <c r="L3782">
        <v>0</v>
      </c>
      <c r="M3782">
        <v>48421.4</v>
      </c>
      <c r="N3782">
        <v>1</v>
      </c>
      <c r="O3782" t="str">
        <f>IF(Customer_Churn_Records_26[[#This Row],[Exited]] = 1, "Yes","No")</f>
        <v>Yes</v>
      </c>
      <c r="P3782">
        <v>1</v>
      </c>
      <c r="Q3782" t="str">
        <f>IF(Customer_Churn_Records_26[[#This Row],[Complain]] =1, "Yes", "No")</f>
        <v>Yes</v>
      </c>
      <c r="R3782">
        <v>5</v>
      </c>
      <c r="S3782" t="s">
        <v>0</v>
      </c>
      <c r="T3782">
        <v>973</v>
      </c>
    </row>
    <row r="3783" spans="1:20" x14ac:dyDescent="0.3">
      <c r="A3783">
        <v>15701042</v>
      </c>
      <c r="B3783" t="s">
        <v>2268</v>
      </c>
      <c r="C3783">
        <v>596</v>
      </c>
      <c r="D3783" t="s">
        <v>6</v>
      </c>
      <c r="E3783" t="s">
        <v>1</v>
      </c>
      <c r="F3783">
        <v>27</v>
      </c>
      <c r="G3783" t="str" cm="1">
        <f t="array" ref="G3783">_xlfn.SWITCH(TRUE, Customer_Churn_Records_26[[#This Row],[Age]] &gt;= 70, "Very Old",Customer_Churn_Records_26[[#This Row],[Age]] &gt;= 50, "Old",Customer_Churn_Records_26[[#This Row],[Age]] &gt;=35,"Middle-Age", "Young")</f>
        <v>Young</v>
      </c>
      <c r="H3783">
        <v>2</v>
      </c>
      <c r="I3783">
        <v>151027.56</v>
      </c>
      <c r="J3783">
        <v>1</v>
      </c>
      <c r="K3783">
        <v>1</v>
      </c>
      <c r="L3783">
        <v>0</v>
      </c>
      <c r="M3783">
        <v>170320.58</v>
      </c>
      <c r="N3783">
        <v>0</v>
      </c>
      <c r="O3783" t="str">
        <f>IF(Customer_Churn_Records_26[[#This Row],[Exited]] = 1, "Yes","No")</f>
        <v>No</v>
      </c>
      <c r="P3783">
        <v>0</v>
      </c>
      <c r="Q3783" t="str">
        <f>IF(Customer_Churn_Records_26[[#This Row],[Complain]] =1, "Yes", "No")</f>
        <v>No</v>
      </c>
      <c r="R3783">
        <v>2</v>
      </c>
      <c r="S3783" t="s">
        <v>10</v>
      </c>
      <c r="T3783">
        <v>993</v>
      </c>
    </row>
    <row r="3784" spans="1:20" x14ac:dyDescent="0.3">
      <c r="A3784">
        <v>15680449</v>
      </c>
      <c r="B3784" t="s">
        <v>734</v>
      </c>
      <c r="C3784">
        <v>431</v>
      </c>
      <c r="D3784" t="s">
        <v>6</v>
      </c>
      <c r="E3784" t="s">
        <v>1</v>
      </c>
      <c r="F3784">
        <v>44</v>
      </c>
      <c r="G3784" t="str" cm="1">
        <f t="array" ref="G3784">_xlfn.SWITCH(TRUE, Customer_Churn_Records_26[[#This Row],[Age]] &gt;= 70, "Very Old",Customer_Churn_Records_26[[#This Row],[Age]] &gt;= 50, "Old",Customer_Churn_Records_26[[#This Row],[Age]] &gt;=35,"Middle-Age", "Young")</f>
        <v>Middle-Age</v>
      </c>
      <c r="H3784">
        <v>2</v>
      </c>
      <c r="I3784">
        <v>138843.70000000001</v>
      </c>
      <c r="J3784">
        <v>1</v>
      </c>
      <c r="K3784">
        <v>1</v>
      </c>
      <c r="L3784">
        <v>0</v>
      </c>
      <c r="M3784">
        <v>37688.31</v>
      </c>
      <c r="N3784">
        <v>1</v>
      </c>
      <c r="O3784" t="str">
        <f>IF(Customer_Churn_Records_26[[#This Row],[Exited]] = 1, "Yes","No")</f>
        <v>Yes</v>
      </c>
      <c r="P3784">
        <v>1</v>
      </c>
      <c r="Q3784" t="str">
        <f>IF(Customer_Churn_Records_26[[#This Row],[Complain]] =1, "Yes", "No")</f>
        <v>Yes</v>
      </c>
      <c r="R3784">
        <v>5</v>
      </c>
      <c r="S3784" t="s">
        <v>10</v>
      </c>
      <c r="T3784">
        <v>777</v>
      </c>
    </row>
    <row r="3785" spans="1:20" x14ac:dyDescent="0.3">
      <c r="A3785">
        <v>15599860</v>
      </c>
      <c r="B3785" t="s">
        <v>514</v>
      </c>
      <c r="C3785">
        <v>647</v>
      </c>
      <c r="D3785" t="s">
        <v>15</v>
      </c>
      <c r="E3785" t="s">
        <v>1</v>
      </c>
      <c r="F3785">
        <v>26</v>
      </c>
      <c r="G3785" t="str" cm="1">
        <f t="array" ref="G3785">_xlfn.SWITCH(TRUE, Customer_Churn_Records_26[[#This Row],[Age]] &gt;= 70, "Very Old",Customer_Churn_Records_26[[#This Row],[Age]] &gt;= 50, "Old",Customer_Churn_Records_26[[#This Row],[Age]] &gt;=35,"Middle-Age", "Young")</f>
        <v>Young</v>
      </c>
      <c r="H3785">
        <v>8</v>
      </c>
      <c r="I3785">
        <v>109958.15</v>
      </c>
      <c r="J3785">
        <v>1</v>
      </c>
      <c r="K3785">
        <v>1</v>
      </c>
      <c r="L3785">
        <v>1</v>
      </c>
      <c r="M3785">
        <v>136592.24</v>
      </c>
      <c r="N3785">
        <v>1</v>
      </c>
      <c r="O3785" t="str">
        <f>IF(Customer_Churn_Records_26[[#This Row],[Exited]] = 1, "Yes","No")</f>
        <v>Yes</v>
      </c>
      <c r="P3785">
        <v>1</v>
      </c>
      <c r="Q3785" t="str">
        <f>IF(Customer_Churn_Records_26[[#This Row],[Complain]] =1, "Yes", "No")</f>
        <v>Yes</v>
      </c>
      <c r="R3785">
        <v>2</v>
      </c>
      <c r="S3785" t="s">
        <v>4</v>
      </c>
      <c r="T3785">
        <v>271</v>
      </c>
    </row>
    <row r="3786" spans="1:20" x14ac:dyDescent="0.3">
      <c r="A3786">
        <v>15723169</v>
      </c>
      <c r="B3786" t="s">
        <v>705</v>
      </c>
      <c r="C3786">
        <v>640</v>
      </c>
      <c r="D3786" t="s">
        <v>2</v>
      </c>
      <c r="E3786" t="s">
        <v>1</v>
      </c>
      <c r="F3786">
        <v>31</v>
      </c>
      <c r="G3786" t="str" cm="1">
        <f t="array" ref="G3786">_xlfn.SWITCH(TRUE, Customer_Churn_Records_26[[#This Row],[Age]] &gt;= 70, "Very Old",Customer_Churn_Records_26[[#This Row],[Age]] &gt;= 50, "Old",Customer_Churn_Records_26[[#This Row],[Age]] &gt;=35,"Middle-Age", "Young")</f>
        <v>Young</v>
      </c>
      <c r="H3786">
        <v>9</v>
      </c>
      <c r="I3786">
        <v>138857.59</v>
      </c>
      <c r="J3786">
        <v>1</v>
      </c>
      <c r="K3786">
        <v>1</v>
      </c>
      <c r="L3786">
        <v>0</v>
      </c>
      <c r="M3786">
        <v>48640.77</v>
      </c>
      <c r="N3786">
        <v>0</v>
      </c>
      <c r="O3786" t="str">
        <f>IF(Customer_Churn_Records_26[[#This Row],[Exited]] = 1, "Yes","No")</f>
        <v>No</v>
      </c>
      <c r="P3786">
        <v>0</v>
      </c>
      <c r="Q3786" t="str">
        <f>IF(Customer_Churn_Records_26[[#This Row],[Complain]] =1, "Yes", "No")</f>
        <v>No</v>
      </c>
      <c r="R3786">
        <v>1</v>
      </c>
      <c r="S3786" t="s">
        <v>8</v>
      </c>
      <c r="T3786">
        <v>686</v>
      </c>
    </row>
    <row r="3787" spans="1:20" x14ac:dyDescent="0.3">
      <c r="A3787">
        <v>15803842</v>
      </c>
      <c r="B3787" t="s">
        <v>840</v>
      </c>
      <c r="C3787">
        <v>752</v>
      </c>
      <c r="D3787" t="s">
        <v>6</v>
      </c>
      <c r="E3787" t="s">
        <v>1</v>
      </c>
      <c r="F3787">
        <v>45</v>
      </c>
      <c r="G3787" t="str" cm="1">
        <f t="array" ref="G3787">_xlfn.SWITCH(TRUE, Customer_Churn_Records_26[[#This Row],[Age]] &gt;= 70, "Very Old",Customer_Churn_Records_26[[#This Row],[Age]] &gt;= 50, "Old",Customer_Churn_Records_26[[#This Row],[Age]] &gt;=35,"Middle-Age", "Young")</f>
        <v>Middle-Age</v>
      </c>
      <c r="H3787">
        <v>3</v>
      </c>
      <c r="I3787">
        <v>105426.5</v>
      </c>
      <c r="J3787">
        <v>2</v>
      </c>
      <c r="K3787">
        <v>0</v>
      </c>
      <c r="L3787">
        <v>1</v>
      </c>
      <c r="M3787">
        <v>89773.45</v>
      </c>
      <c r="N3787">
        <v>0</v>
      </c>
      <c r="O3787" t="str">
        <f>IF(Customer_Churn_Records_26[[#This Row],[Exited]] = 1, "Yes","No")</f>
        <v>No</v>
      </c>
      <c r="P3787">
        <v>0</v>
      </c>
      <c r="Q3787" t="str">
        <f>IF(Customer_Churn_Records_26[[#This Row],[Complain]] =1, "Yes", "No")</f>
        <v>No</v>
      </c>
      <c r="R3787">
        <v>2</v>
      </c>
      <c r="S3787" t="s">
        <v>8</v>
      </c>
      <c r="T3787">
        <v>244</v>
      </c>
    </row>
    <row r="3788" spans="1:20" x14ac:dyDescent="0.3">
      <c r="A3788">
        <v>15728224</v>
      </c>
      <c r="B3788" t="s">
        <v>887</v>
      </c>
      <c r="C3788">
        <v>710</v>
      </c>
      <c r="D3788" t="s">
        <v>6</v>
      </c>
      <c r="E3788" t="s">
        <v>1</v>
      </c>
      <c r="F3788">
        <v>41</v>
      </c>
      <c r="G3788" t="str" cm="1">
        <f t="array" ref="G3788">_xlfn.SWITCH(TRUE, Customer_Churn_Records_26[[#This Row],[Age]] &gt;= 70, "Very Old",Customer_Churn_Records_26[[#This Row],[Age]] &gt;= 50, "Old",Customer_Churn_Records_26[[#This Row],[Age]] &gt;=35,"Middle-Age", "Young")</f>
        <v>Middle-Age</v>
      </c>
      <c r="H3788">
        <v>9</v>
      </c>
      <c r="I3788">
        <v>149155.53</v>
      </c>
      <c r="J3788">
        <v>2</v>
      </c>
      <c r="K3788">
        <v>1</v>
      </c>
      <c r="L3788">
        <v>0</v>
      </c>
      <c r="M3788">
        <v>42131.26</v>
      </c>
      <c r="N3788">
        <v>1</v>
      </c>
      <c r="O3788" t="str">
        <f>IF(Customer_Churn_Records_26[[#This Row],[Exited]] = 1, "Yes","No")</f>
        <v>Yes</v>
      </c>
      <c r="P3788">
        <v>1</v>
      </c>
      <c r="Q3788" t="str">
        <f>IF(Customer_Churn_Records_26[[#This Row],[Complain]] =1, "Yes", "No")</f>
        <v>Yes</v>
      </c>
      <c r="R3788">
        <v>5</v>
      </c>
      <c r="S3788" t="s">
        <v>0</v>
      </c>
      <c r="T3788">
        <v>407</v>
      </c>
    </row>
    <row r="3789" spans="1:20" x14ac:dyDescent="0.3">
      <c r="A3789">
        <v>15644174</v>
      </c>
      <c r="B3789" t="s">
        <v>387</v>
      </c>
      <c r="C3789">
        <v>638</v>
      </c>
      <c r="D3789" t="s">
        <v>6</v>
      </c>
      <c r="E3789" t="s">
        <v>5</v>
      </c>
      <c r="F3789">
        <v>27</v>
      </c>
      <c r="G3789" t="str" cm="1">
        <f t="array" ref="G3789">_xlfn.SWITCH(TRUE, Customer_Churn_Records_26[[#This Row],[Age]] &gt;= 70, "Very Old",Customer_Churn_Records_26[[#This Row],[Age]] &gt;= 50, "Old",Customer_Churn_Records_26[[#This Row],[Age]] &gt;=35,"Middle-Age", "Young")</f>
        <v>Young</v>
      </c>
      <c r="H3789">
        <v>4</v>
      </c>
      <c r="I3789">
        <v>135096.04999999999</v>
      </c>
      <c r="J3789">
        <v>1</v>
      </c>
      <c r="K3789">
        <v>1</v>
      </c>
      <c r="L3789">
        <v>1</v>
      </c>
      <c r="M3789">
        <v>186523.72</v>
      </c>
      <c r="N3789">
        <v>1</v>
      </c>
      <c r="O3789" t="str">
        <f>IF(Customer_Churn_Records_26[[#This Row],[Exited]] = 1, "Yes","No")</f>
        <v>Yes</v>
      </c>
      <c r="P3789">
        <v>1</v>
      </c>
      <c r="Q3789" t="str">
        <f>IF(Customer_Churn_Records_26[[#This Row],[Complain]] =1, "Yes", "No")</f>
        <v>Yes</v>
      </c>
      <c r="R3789">
        <v>2</v>
      </c>
      <c r="S3789" t="s">
        <v>0</v>
      </c>
      <c r="T3789">
        <v>995</v>
      </c>
    </row>
    <row r="3790" spans="1:20" x14ac:dyDescent="0.3">
      <c r="A3790">
        <v>15707110</v>
      </c>
      <c r="B3790" t="s">
        <v>96</v>
      </c>
      <c r="C3790">
        <v>660</v>
      </c>
      <c r="D3790" t="s">
        <v>6</v>
      </c>
      <c r="E3790" t="s">
        <v>5</v>
      </c>
      <c r="F3790">
        <v>28</v>
      </c>
      <c r="G3790" t="str" cm="1">
        <f t="array" ref="G3790">_xlfn.SWITCH(TRUE, Customer_Churn_Records_26[[#This Row],[Age]] &gt;= 70, "Very Old",Customer_Churn_Records_26[[#This Row],[Age]] &gt;= 50, "Old",Customer_Churn_Records_26[[#This Row],[Age]] &gt;=35,"Middle-Age", "Young")</f>
        <v>Young</v>
      </c>
      <c r="H3790">
        <v>2</v>
      </c>
      <c r="I3790">
        <v>170890.05</v>
      </c>
      <c r="J3790">
        <v>2</v>
      </c>
      <c r="K3790">
        <v>1</v>
      </c>
      <c r="L3790">
        <v>0</v>
      </c>
      <c r="M3790">
        <v>41758.9</v>
      </c>
      <c r="N3790">
        <v>0</v>
      </c>
      <c r="O3790" t="str">
        <f>IF(Customer_Churn_Records_26[[#This Row],[Exited]] = 1, "Yes","No")</f>
        <v>No</v>
      </c>
      <c r="P3790">
        <v>0</v>
      </c>
      <c r="Q3790" t="str">
        <f>IF(Customer_Churn_Records_26[[#This Row],[Complain]] =1, "Yes", "No")</f>
        <v>No</v>
      </c>
      <c r="R3790">
        <v>3</v>
      </c>
      <c r="S3790" t="s">
        <v>0</v>
      </c>
      <c r="T3790">
        <v>558</v>
      </c>
    </row>
    <row r="3791" spans="1:20" x14ac:dyDescent="0.3">
      <c r="A3791">
        <v>15765415</v>
      </c>
      <c r="B3791" t="s">
        <v>699</v>
      </c>
      <c r="C3791">
        <v>609</v>
      </c>
      <c r="D3791" t="s">
        <v>15</v>
      </c>
      <c r="E3791" t="s">
        <v>1</v>
      </c>
      <c r="F3791">
        <v>45</v>
      </c>
      <c r="G3791" t="str" cm="1">
        <f t="array" ref="G3791">_xlfn.SWITCH(TRUE, Customer_Churn_Records_26[[#This Row],[Age]] &gt;= 70, "Very Old",Customer_Churn_Records_26[[#This Row],[Age]] &gt;= 50, "Old",Customer_Churn_Records_26[[#This Row],[Age]] &gt;=35,"Middle-Age", "Young")</f>
        <v>Middle-Age</v>
      </c>
      <c r="H3791">
        <v>4</v>
      </c>
      <c r="I3791">
        <v>89122.3</v>
      </c>
      <c r="J3791">
        <v>1</v>
      </c>
      <c r="K3791">
        <v>1</v>
      </c>
      <c r="L3791">
        <v>1</v>
      </c>
      <c r="M3791">
        <v>199256.98</v>
      </c>
      <c r="N3791">
        <v>0</v>
      </c>
      <c r="O3791" t="str">
        <f>IF(Customer_Churn_Records_26[[#This Row],[Exited]] = 1, "Yes","No")</f>
        <v>No</v>
      </c>
      <c r="P3791">
        <v>0</v>
      </c>
      <c r="Q3791" t="str">
        <f>IF(Customer_Churn_Records_26[[#This Row],[Complain]] =1, "Yes", "No")</f>
        <v>No</v>
      </c>
      <c r="R3791">
        <v>3</v>
      </c>
      <c r="S3791" t="s">
        <v>0</v>
      </c>
      <c r="T3791">
        <v>573</v>
      </c>
    </row>
    <row r="3792" spans="1:20" x14ac:dyDescent="0.3">
      <c r="A3792">
        <v>15756751</v>
      </c>
      <c r="B3792" t="s">
        <v>2267</v>
      </c>
      <c r="C3792">
        <v>596</v>
      </c>
      <c r="D3792" t="s">
        <v>15</v>
      </c>
      <c r="E3792" t="s">
        <v>1</v>
      </c>
      <c r="F3792">
        <v>54</v>
      </c>
      <c r="G3792" t="str" cm="1">
        <f t="array" ref="G3792">_xlfn.SWITCH(TRUE, Customer_Churn_Records_26[[#This Row],[Age]] &gt;= 70, "Very Old",Customer_Churn_Records_26[[#This Row],[Age]] &gt;= 50, "Old",Customer_Churn_Records_26[[#This Row],[Age]] &gt;=35,"Middle-Age", "Young")</f>
        <v>Old</v>
      </c>
      <c r="H3792">
        <v>0</v>
      </c>
      <c r="I3792">
        <v>78126.28</v>
      </c>
      <c r="J3792">
        <v>1</v>
      </c>
      <c r="K3792">
        <v>1</v>
      </c>
      <c r="L3792">
        <v>1</v>
      </c>
      <c r="M3792">
        <v>153482.91</v>
      </c>
      <c r="N3792">
        <v>1</v>
      </c>
      <c r="O3792" t="str">
        <f>IF(Customer_Churn_Records_26[[#This Row],[Exited]] = 1, "Yes","No")</f>
        <v>Yes</v>
      </c>
      <c r="P3792">
        <v>1</v>
      </c>
      <c r="Q3792" t="str">
        <f>IF(Customer_Churn_Records_26[[#This Row],[Complain]] =1, "Yes", "No")</f>
        <v>Yes</v>
      </c>
      <c r="R3792">
        <v>2</v>
      </c>
      <c r="S3792" t="s">
        <v>10</v>
      </c>
      <c r="T3792">
        <v>479</v>
      </c>
    </row>
    <row r="3793" spans="1:20" x14ac:dyDescent="0.3">
      <c r="A3793">
        <v>15795151</v>
      </c>
      <c r="B3793" t="s">
        <v>2266</v>
      </c>
      <c r="C3793">
        <v>705</v>
      </c>
      <c r="D3793" t="s">
        <v>2</v>
      </c>
      <c r="E3793" t="s">
        <v>1</v>
      </c>
      <c r="F3793">
        <v>38</v>
      </c>
      <c r="G3793" t="str" cm="1">
        <f t="array" ref="G3793">_xlfn.SWITCH(TRUE, Customer_Churn_Records_26[[#This Row],[Age]] &gt;= 70, "Very Old",Customer_Churn_Records_26[[#This Row],[Age]] &gt;= 50, "Old",Customer_Churn_Records_26[[#This Row],[Age]] &gt;=35,"Middle-Age", "Young")</f>
        <v>Middle-Age</v>
      </c>
      <c r="H3793">
        <v>3</v>
      </c>
      <c r="I3793">
        <v>123894.43</v>
      </c>
      <c r="J3793">
        <v>1</v>
      </c>
      <c r="K3793">
        <v>1</v>
      </c>
      <c r="L3793">
        <v>0</v>
      </c>
      <c r="M3793">
        <v>21177.1</v>
      </c>
      <c r="N3793">
        <v>0</v>
      </c>
      <c r="O3793" t="str">
        <f>IF(Customer_Churn_Records_26[[#This Row],[Exited]] = 1, "Yes","No")</f>
        <v>No</v>
      </c>
      <c r="P3793">
        <v>0</v>
      </c>
      <c r="Q3793" t="str">
        <f>IF(Customer_Churn_Records_26[[#This Row],[Complain]] =1, "Yes", "No")</f>
        <v>No</v>
      </c>
      <c r="R3793">
        <v>4</v>
      </c>
      <c r="S3793" t="s">
        <v>10</v>
      </c>
      <c r="T3793">
        <v>319</v>
      </c>
    </row>
    <row r="3794" spans="1:20" x14ac:dyDescent="0.3">
      <c r="A3794">
        <v>15632859</v>
      </c>
      <c r="B3794" t="s">
        <v>1599</v>
      </c>
      <c r="C3794">
        <v>444</v>
      </c>
      <c r="D3794" t="s">
        <v>2</v>
      </c>
      <c r="E3794" t="s">
        <v>5</v>
      </c>
      <c r="F3794">
        <v>36</v>
      </c>
      <c r="G3794" t="str" cm="1">
        <f t="array" ref="G3794">_xlfn.SWITCH(TRUE, Customer_Churn_Records_26[[#This Row],[Age]] &gt;= 70, "Very Old",Customer_Churn_Records_26[[#This Row],[Age]] &gt;= 50, "Old",Customer_Churn_Records_26[[#This Row],[Age]] &gt;=35,"Middle-Age", "Young")</f>
        <v>Middle-Age</v>
      </c>
      <c r="H3794">
        <v>7</v>
      </c>
      <c r="I3794">
        <v>0</v>
      </c>
      <c r="J3794">
        <v>2</v>
      </c>
      <c r="K3794">
        <v>0</v>
      </c>
      <c r="L3794">
        <v>1</v>
      </c>
      <c r="M3794">
        <v>138743.85999999999</v>
      </c>
      <c r="N3794">
        <v>0</v>
      </c>
      <c r="O3794" t="str">
        <f>IF(Customer_Churn_Records_26[[#This Row],[Exited]] = 1, "Yes","No")</f>
        <v>No</v>
      </c>
      <c r="P3794">
        <v>0</v>
      </c>
      <c r="Q3794" t="str">
        <f>IF(Customer_Churn_Records_26[[#This Row],[Complain]] =1, "Yes", "No")</f>
        <v>No</v>
      </c>
      <c r="R3794">
        <v>5</v>
      </c>
      <c r="S3794" t="s">
        <v>4</v>
      </c>
      <c r="T3794">
        <v>488</v>
      </c>
    </row>
    <row r="3795" spans="1:20" x14ac:dyDescent="0.3">
      <c r="A3795">
        <v>15584037</v>
      </c>
      <c r="B3795" t="s">
        <v>1562</v>
      </c>
      <c r="C3795">
        <v>727</v>
      </c>
      <c r="D3795" t="s">
        <v>6</v>
      </c>
      <c r="E3795" t="s">
        <v>5</v>
      </c>
      <c r="F3795">
        <v>58</v>
      </c>
      <c r="G3795" t="str" cm="1">
        <f t="array" ref="G3795">_xlfn.SWITCH(TRUE, Customer_Churn_Records_26[[#This Row],[Age]] &gt;= 70, "Very Old",Customer_Churn_Records_26[[#This Row],[Age]] &gt;= 50, "Old",Customer_Churn_Records_26[[#This Row],[Age]] &gt;=35,"Middle-Age", "Young")</f>
        <v>Old</v>
      </c>
      <c r="H3795">
        <v>5</v>
      </c>
      <c r="I3795">
        <v>106913.43</v>
      </c>
      <c r="J3795">
        <v>1</v>
      </c>
      <c r="K3795">
        <v>1</v>
      </c>
      <c r="L3795">
        <v>0</v>
      </c>
      <c r="M3795">
        <v>25881</v>
      </c>
      <c r="N3795">
        <v>1</v>
      </c>
      <c r="O3795" t="str">
        <f>IF(Customer_Churn_Records_26[[#This Row],[Exited]] = 1, "Yes","No")</f>
        <v>Yes</v>
      </c>
      <c r="P3795">
        <v>1</v>
      </c>
      <c r="Q3795" t="str">
        <f>IF(Customer_Churn_Records_26[[#This Row],[Complain]] =1, "Yes", "No")</f>
        <v>Yes</v>
      </c>
      <c r="R3795">
        <v>2</v>
      </c>
      <c r="S3795" t="s">
        <v>0</v>
      </c>
      <c r="T3795">
        <v>557</v>
      </c>
    </row>
    <row r="3796" spans="1:20" x14ac:dyDescent="0.3">
      <c r="A3796">
        <v>15621409</v>
      </c>
      <c r="B3796" t="s">
        <v>96</v>
      </c>
      <c r="C3796">
        <v>496</v>
      </c>
      <c r="D3796" t="s">
        <v>2</v>
      </c>
      <c r="E3796" t="s">
        <v>5</v>
      </c>
      <c r="F3796">
        <v>32</v>
      </c>
      <c r="G3796" t="str" cm="1">
        <f t="array" ref="G3796">_xlfn.SWITCH(TRUE, Customer_Churn_Records_26[[#This Row],[Age]] &gt;= 70, "Very Old",Customer_Churn_Records_26[[#This Row],[Age]] &gt;= 50, "Old",Customer_Churn_Records_26[[#This Row],[Age]] &gt;=35,"Middle-Age", "Young")</f>
        <v>Young</v>
      </c>
      <c r="H3796">
        <v>4</v>
      </c>
      <c r="I3796">
        <v>127845.83</v>
      </c>
      <c r="J3796">
        <v>1</v>
      </c>
      <c r="K3796">
        <v>1</v>
      </c>
      <c r="L3796">
        <v>0</v>
      </c>
      <c r="M3796">
        <v>66469.2</v>
      </c>
      <c r="N3796">
        <v>0</v>
      </c>
      <c r="O3796" t="str">
        <f>IF(Customer_Churn_Records_26[[#This Row],[Exited]] = 1, "Yes","No")</f>
        <v>No</v>
      </c>
      <c r="P3796">
        <v>0</v>
      </c>
      <c r="Q3796" t="str">
        <f>IF(Customer_Churn_Records_26[[#This Row],[Complain]] =1, "Yes", "No")</f>
        <v>No</v>
      </c>
      <c r="R3796">
        <v>4</v>
      </c>
      <c r="S3796" t="s">
        <v>8</v>
      </c>
      <c r="T3796">
        <v>512</v>
      </c>
    </row>
    <row r="3797" spans="1:20" x14ac:dyDescent="0.3">
      <c r="A3797">
        <v>15581102</v>
      </c>
      <c r="B3797" t="s">
        <v>256</v>
      </c>
      <c r="C3797">
        <v>554</v>
      </c>
      <c r="D3797" t="s">
        <v>2</v>
      </c>
      <c r="E3797" t="s">
        <v>1</v>
      </c>
      <c r="F3797">
        <v>22</v>
      </c>
      <c r="G3797" t="str" cm="1">
        <f t="array" ref="G3797">_xlfn.SWITCH(TRUE, Customer_Churn_Records_26[[#This Row],[Age]] &gt;= 70, "Very Old",Customer_Churn_Records_26[[#This Row],[Age]] &gt;= 50, "Old",Customer_Churn_Records_26[[#This Row],[Age]] &gt;=35,"Middle-Age", "Young")</f>
        <v>Young</v>
      </c>
      <c r="H3797">
        <v>8</v>
      </c>
      <c r="I3797">
        <v>0</v>
      </c>
      <c r="J3797">
        <v>2</v>
      </c>
      <c r="K3797">
        <v>0</v>
      </c>
      <c r="L3797">
        <v>1</v>
      </c>
      <c r="M3797">
        <v>142670.60999999999</v>
      </c>
      <c r="N3797">
        <v>0</v>
      </c>
      <c r="O3797" t="str">
        <f>IF(Customer_Churn_Records_26[[#This Row],[Exited]] = 1, "Yes","No")</f>
        <v>No</v>
      </c>
      <c r="P3797">
        <v>0</v>
      </c>
      <c r="Q3797" t="str">
        <f>IF(Customer_Churn_Records_26[[#This Row],[Complain]] =1, "Yes", "No")</f>
        <v>No</v>
      </c>
      <c r="R3797">
        <v>4</v>
      </c>
      <c r="S3797" t="s">
        <v>8</v>
      </c>
      <c r="T3797">
        <v>540</v>
      </c>
    </row>
    <row r="3798" spans="1:20" x14ac:dyDescent="0.3">
      <c r="A3798">
        <v>15578096</v>
      </c>
      <c r="B3798" t="s">
        <v>1171</v>
      </c>
      <c r="C3798">
        <v>537</v>
      </c>
      <c r="D3798" t="s">
        <v>2</v>
      </c>
      <c r="E3798" t="s">
        <v>5</v>
      </c>
      <c r="F3798">
        <v>26</v>
      </c>
      <c r="G3798" t="str" cm="1">
        <f t="array" ref="G3798">_xlfn.SWITCH(TRUE, Customer_Churn_Records_26[[#This Row],[Age]] &gt;= 70, "Very Old",Customer_Churn_Records_26[[#This Row],[Age]] &gt;= 50, "Old",Customer_Churn_Records_26[[#This Row],[Age]] &gt;=35,"Middle-Age", "Young")</f>
        <v>Young</v>
      </c>
      <c r="H3798">
        <v>7</v>
      </c>
      <c r="I3798">
        <v>106397.75</v>
      </c>
      <c r="J3798">
        <v>1</v>
      </c>
      <c r="K3798">
        <v>0</v>
      </c>
      <c r="L3798">
        <v>0</v>
      </c>
      <c r="M3798">
        <v>103563.23</v>
      </c>
      <c r="N3798">
        <v>0</v>
      </c>
      <c r="O3798" t="str">
        <f>IF(Customer_Churn_Records_26[[#This Row],[Exited]] = 1, "Yes","No")</f>
        <v>No</v>
      </c>
      <c r="P3798">
        <v>0</v>
      </c>
      <c r="Q3798" t="str">
        <f>IF(Customer_Churn_Records_26[[#This Row],[Complain]] =1, "Yes", "No")</f>
        <v>No</v>
      </c>
      <c r="R3798">
        <v>3</v>
      </c>
      <c r="S3798" t="s">
        <v>0</v>
      </c>
      <c r="T3798">
        <v>445</v>
      </c>
    </row>
    <row r="3799" spans="1:20" x14ac:dyDescent="0.3">
      <c r="A3799">
        <v>15669887</v>
      </c>
      <c r="B3799" t="s">
        <v>1501</v>
      </c>
      <c r="C3799">
        <v>839</v>
      </c>
      <c r="D3799" t="s">
        <v>2</v>
      </c>
      <c r="E3799" t="s">
        <v>1</v>
      </c>
      <c r="F3799">
        <v>51</v>
      </c>
      <c r="G3799" t="str" cm="1">
        <f t="array" ref="G3799">_xlfn.SWITCH(TRUE, Customer_Churn_Records_26[[#This Row],[Age]] &gt;= 70, "Very Old",Customer_Churn_Records_26[[#This Row],[Age]] &gt;= 50, "Old",Customer_Churn_Records_26[[#This Row],[Age]] &gt;=35,"Middle-Age", "Young")</f>
        <v>Old</v>
      </c>
      <c r="H3799">
        <v>3</v>
      </c>
      <c r="I3799">
        <v>0</v>
      </c>
      <c r="J3799">
        <v>1</v>
      </c>
      <c r="K3799">
        <v>1</v>
      </c>
      <c r="L3799">
        <v>1</v>
      </c>
      <c r="M3799">
        <v>69101.23</v>
      </c>
      <c r="N3799">
        <v>1</v>
      </c>
      <c r="O3799" t="str">
        <f>IF(Customer_Churn_Records_26[[#This Row],[Exited]] = 1, "Yes","No")</f>
        <v>Yes</v>
      </c>
      <c r="P3799">
        <v>1</v>
      </c>
      <c r="Q3799" t="str">
        <f>IF(Customer_Churn_Records_26[[#This Row],[Complain]] =1, "Yes", "No")</f>
        <v>Yes</v>
      </c>
      <c r="R3799">
        <v>5</v>
      </c>
      <c r="S3799" t="s">
        <v>10</v>
      </c>
      <c r="T3799">
        <v>704</v>
      </c>
    </row>
    <row r="3800" spans="1:20" x14ac:dyDescent="0.3">
      <c r="A3800">
        <v>15621834</v>
      </c>
      <c r="B3800" t="s">
        <v>2265</v>
      </c>
      <c r="C3800">
        <v>700</v>
      </c>
      <c r="D3800" t="s">
        <v>15</v>
      </c>
      <c r="E3800" t="s">
        <v>1</v>
      </c>
      <c r="F3800">
        <v>43</v>
      </c>
      <c r="G3800" t="str" cm="1">
        <f t="array" ref="G3800">_xlfn.SWITCH(TRUE, Customer_Churn_Records_26[[#This Row],[Age]] &gt;= 70, "Very Old",Customer_Churn_Records_26[[#This Row],[Age]] &gt;= 50, "Old",Customer_Churn_Records_26[[#This Row],[Age]] &gt;=35,"Middle-Age", "Young")</f>
        <v>Middle-Age</v>
      </c>
      <c r="H3800">
        <v>0</v>
      </c>
      <c r="I3800">
        <v>0</v>
      </c>
      <c r="J3800">
        <v>2</v>
      </c>
      <c r="K3800">
        <v>1</v>
      </c>
      <c r="L3800">
        <v>0</v>
      </c>
      <c r="M3800">
        <v>59475.35</v>
      </c>
      <c r="N3800">
        <v>0</v>
      </c>
      <c r="O3800" t="str">
        <f>IF(Customer_Churn_Records_26[[#This Row],[Exited]] = 1, "Yes","No")</f>
        <v>No</v>
      </c>
      <c r="P3800">
        <v>0</v>
      </c>
      <c r="Q3800" t="str">
        <f>IF(Customer_Churn_Records_26[[#This Row],[Complain]] =1, "Yes", "No")</f>
        <v>No</v>
      </c>
      <c r="R3800">
        <v>4</v>
      </c>
      <c r="S3800" t="s">
        <v>8</v>
      </c>
      <c r="T3800">
        <v>997</v>
      </c>
    </row>
    <row r="3801" spans="1:20" x14ac:dyDescent="0.3">
      <c r="A3801">
        <v>15655341</v>
      </c>
      <c r="B3801" t="s">
        <v>1558</v>
      </c>
      <c r="C3801">
        <v>458</v>
      </c>
      <c r="D3801" t="s">
        <v>15</v>
      </c>
      <c r="E3801" t="s">
        <v>1</v>
      </c>
      <c r="F3801">
        <v>35</v>
      </c>
      <c r="G3801" t="str" cm="1">
        <f t="array" ref="G3801">_xlfn.SWITCH(TRUE, Customer_Churn_Records_26[[#This Row],[Age]] &gt;= 70, "Very Old",Customer_Churn_Records_26[[#This Row],[Age]] &gt;= 50, "Old",Customer_Churn_Records_26[[#This Row],[Age]] &gt;=35,"Middle-Age", "Young")</f>
        <v>Middle-Age</v>
      </c>
      <c r="H3801">
        <v>5</v>
      </c>
      <c r="I3801">
        <v>166492.48000000001</v>
      </c>
      <c r="J3801">
        <v>1</v>
      </c>
      <c r="K3801">
        <v>1</v>
      </c>
      <c r="L3801">
        <v>0</v>
      </c>
      <c r="M3801">
        <v>135287.74</v>
      </c>
      <c r="N3801">
        <v>0</v>
      </c>
      <c r="O3801" t="str">
        <f>IF(Customer_Churn_Records_26[[#This Row],[Exited]] = 1, "Yes","No")</f>
        <v>No</v>
      </c>
      <c r="P3801">
        <v>0</v>
      </c>
      <c r="Q3801" t="str">
        <f>IF(Customer_Churn_Records_26[[#This Row],[Complain]] =1, "Yes", "No")</f>
        <v>No</v>
      </c>
      <c r="R3801">
        <v>3</v>
      </c>
      <c r="S3801" t="s">
        <v>8</v>
      </c>
      <c r="T3801">
        <v>603</v>
      </c>
    </row>
    <row r="3802" spans="1:20" x14ac:dyDescent="0.3">
      <c r="A3802">
        <v>15685314</v>
      </c>
      <c r="B3802" t="s">
        <v>1129</v>
      </c>
      <c r="C3802">
        <v>850</v>
      </c>
      <c r="D3802" t="s">
        <v>2</v>
      </c>
      <c r="E3802" t="s">
        <v>1</v>
      </c>
      <c r="F3802">
        <v>28</v>
      </c>
      <c r="G3802" t="str" cm="1">
        <f t="array" ref="G3802">_xlfn.SWITCH(TRUE, Customer_Churn_Records_26[[#This Row],[Age]] &gt;= 70, "Very Old",Customer_Churn_Records_26[[#This Row],[Age]] &gt;= 50, "Old",Customer_Churn_Records_26[[#This Row],[Age]] &gt;=35,"Middle-Age", "Young")</f>
        <v>Young</v>
      </c>
      <c r="H3802">
        <v>2</v>
      </c>
      <c r="I3802">
        <v>0</v>
      </c>
      <c r="J3802">
        <v>2</v>
      </c>
      <c r="K3802">
        <v>1</v>
      </c>
      <c r="L3802">
        <v>1</v>
      </c>
      <c r="M3802">
        <v>38773.74</v>
      </c>
      <c r="N3802">
        <v>0</v>
      </c>
      <c r="O3802" t="str">
        <f>IF(Customer_Churn_Records_26[[#This Row],[Exited]] = 1, "Yes","No")</f>
        <v>No</v>
      </c>
      <c r="P3802">
        <v>0</v>
      </c>
      <c r="Q3802" t="str">
        <f>IF(Customer_Churn_Records_26[[#This Row],[Complain]] =1, "Yes", "No")</f>
        <v>No</v>
      </c>
      <c r="R3802">
        <v>2</v>
      </c>
      <c r="S3802" t="s">
        <v>10</v>
      </c>
      <c r="T3802">
        <v>887</v>
      </c>
    </row>
    <row r="3803" spans="1:20" x14ac:dyDescent="0.3">
      <c r="A3803">
        <v>15653997</v>
      </c>
      <c r="B3803" t="s">
        <v>2264</v>
      </c>
      <c r="C3803">
        <v>699</v>
      </c>
      <c r="D3803" t="s">
        <v>15</v>
      </c>
      <c r="E3803" t="s">
        <v>5</v>
      </c>
      <c r="F3803">
        <v>31</v>
      </c>
      <c r="G3803" t="str" cm="1">
        <f t="array" ref="G3803">_xlfn.SWITCH(TRUE, Customer_Churn_Records_26[[#This Row],[Age]] &gt;= 70, "Very Old",Customer_Churn_Records_26[[#This Row],[Age]] &gt;= 50, "Old",Customer_Churn_Records_26[[#This Row],[Age]] &gt;=35,"Middle-Age", "Young")</f>
        <v>Young</v>
      </c>
      <c r="H3803">
        <v>6</v>
      </c>
      <c r="I3803">
        <v>114493.68</v>
      </c>
      <c r="J3803">
        <v>1</v>
      </c>
      <c r="K3803">
        <v>0</v>
      </c>
      <c r="L3803">
        <v>0</v>
      </c>
      <c r="M3803">
        <v>138396.32</v>
      </c>
      <c r="N3803">
        <v>0</v>
      </c>
      <c r="O3803" t="str">
        <f>IF(Customer_Churn_Records_26[[#This Row],[Exited]] = 1, "Yes","No")</f>
        <v>No</v>
      </c>
      <c r="P3803">
        <v>0</v>
      </c>
      <c r="Q3803" t="str">
        <f>IF(Customer_Churn_Records_26[[#This Row],[Complain]] =1, "Yes", "No")</f>
        <v>No</v>
      </c>
      <c r="R3803">
        <v>4</v>
      </c>
      <c r="S3803" t="s">
        <v>0</v>
      </c>
      <c r="T3803">
        <v>351</v>
      </c>
    </row>
    <row r="3804" spans="1:20" x14ac:dyDescent="0.3">
      <c r="A3804">
        <v>15629551</v>
      </c>
      <c r="B3804" t="s">
        <v>62</v>
      </c>
      <c r="C3804">
        <v>615</v>
      </c>
      <c r="D3804" t="s">
        <v>6</v>
      </c>
      <c r="E3804" t="s">
        <v>1</v>
      </c>
      <c r="F3804">
        <v>44</v>
      </c>
      <c r="G3804" t="str" cm="1">
        <f t="array" ref="G3804">_xlfn.SWITCH(TRUE, Customer_Churn_Records_26[[#This Row],[Age]] &gt;= 70, "Very Old",Customer_Churn_Records_26[[#This Row],[Age]] &gt;= 50, "Old",Customer_Churn_Records_26[[#This Row],[Age]] &gt;=35,"Middle-Age", "Young")</f>
        <v>Middle-Age</v>
      </c>
      <c r="H3804">
        <v>9</v>
      </c>
      <c r="I3804">
        <v>126104.98</v>
      </c>
      <c r="J3804">
        <v>2</v>
      </c>
      <c r="K3804">
        <v>0</v>
      </c>
      <c r="L3804">
        <v>1</v>
      </c>
      <c r="M3804">
        <v>110718.02</v>
      </c>
      <c r="N3804">
        <v>0</v>
      </c>
      <c r="O3804" t="str">
        <f>IF(Customer_Churn_Records_26[[#This Row],[Exited]] = 1, "Yes","No")</f>
        <v>No</v>
      </c>
      <c r="P3804">
        <v>0</v>
      </c>
      <c r="Q3804" t="str">
        <f>IF(Customer_Churn_Records_26[[#This Row],[Complain]] =1, "Yes", "No")</f>
        <v>No</v>
      </c>
      <c r="R3804">
        <v>3</v>
      </c>
      <c r="S3804" t="s">
        <v>8</v>
      </c>
      <c r="T3804">
        <v>684</v>
      </c>
    </row>
    <row r="3805" spans="1:20" x14ac:dyDescent="0.3">
      <c r="A3805">
        <v>15651264</v>
      </c>
      <c r="B3805" t="s">
        <v>198</v>
      </c>
      <c r="C3805">
        <v>850</v>
      </c>
      <c r="D3805" t="s">
        <v>6</v>
      </c>
      <c r="E3805" t="s">
        <v>5</v>
      </c>
      <c r="F3805">
        <v>51</v>
      </c>
      <c r="G3805" t="str" cm="1">
        <f t="array" ref="G3805">_xlfn.SWITCH(TRUE, Customer_Churn_Records_26[[#This Row],[Age]] &gt;= 70, "Very Old",Customer_Churn_Records_26[[#This Row],[Age]] &gt;= 50, "Old",Customer_Churn_Records_26[[#This Row],[Age]] &gt;=35,"Middle-Age", "Young")</f>
        <v>Old</v>
      </c>
      <c r="H3805">
        <v>4</v>
      </c>
      <c r="I3805">
        <v>124425.99</v>
      </c>
      <c r="J3805">
        <v>1</v>
      </c>
      <c r="K3805">
        <v>0</v>
      </c>
      <c r="L3805">
        <v>0</v>
      </c>
      <c r="M3805">
        <v>118545.49</v>
      </c>
      <c r="N3805">
        <v>1</v>
      </c>
      <c r="O3805" t="str">
        <f>IF(Customer_Churn_Records_26[[#This Row],[Exited]] = 1, "Yes","No")</f>
        <v>Yes</v>
      </c>
      <c r="P3805">
        <v>1</v>
      </c>
      <c r="Q3805" t="str">
        <f>IF(Customer_Churn_Records_26[[#This Row],[Complain]] =1, "Yes", "No")</f>
        <v>Yes</v>
      </c>
      <c r="R3805">
        <v>1</v>
      </c>
      <c r="S3805" t="s">
        <v>4</v>
      </c>
      <c r="T3805">
        <v>950</v>
      </c>
    </row>
    <row r="3806" spans="1:20" x14ac:dyDescent="0.3">
      <c r="A3806">
        <v>15760825</v>
      </c>
      <c r="B3806" t="s">
        <v>778</v>
      </c>
      <c r="C3806">
        <v>604</v>
      </c>
      <c r="D3806" t="s">
        <v>2</v>
      </c>
      <c r="E3806" t="s">
        <v>1</v>
      </c>
      <c r="F3806">
        <v>40</v>
      </c>
      <c r="G3806" t="str" cm="1">
        <f t="array" ref="G3806">_xlfn.SWITCH(TRUE, Customer_Churn_Records_26[[#This Row],[Age]] &gt;= 70, "Very Old",Customer_Churn_Records_26[[#This Row],[Age]] &gt;= 50, "Old",Customer_Churn_Records_26[[#This Row],[Age]] &gt;=35,"Middle-Age", "Young")</f>
        <v>Middle-Age</v>
      </c>
      <c r="H3806">
        <v>1</v>
      </c>
      <c r="I3806">
        <v>0</v>
      </c>
      <c r="J3806">
        <v>2</v>
      </c>
      <c r="K3806">
        <v>1</v>
      </c>
      <c r="L3806">
        <v>0</v>
      </c>
      <c r="M3806">
        <v>123207.17</v>
      </c>
      <c r="N3806">
        <v>0</v>
      </c>
      <c r="O3806" t="str">
        <f>IF(Customer_Churn_Records_26[[#This Row],[Exited]] = 1, "Yes","No")</f>
        <v>No</v>
      </c>
      <c r="P3806">
        <v>0</v>
      </c>
      <c r="Q3806" t="str">
        <f>IF(Customer_Churn_Records_26[[#This Row],[Complain]] =1, "Yes", "No")</f>
        <v>No</v>
      </c>
      <c r="R3806">
        <v>1</v>
      </c>
      <c r="S3806" t="s">
        <v>10</v>
      </c>
      <c r="T3806">
        <v>940</v>
      </c>
    </row>
    <row r="3807" spans="1:20" x14ac:dyDescent="0.3">
      <c r="A3807">
        <v>15597394</v>
      </c>
      <c r="B3807" t="s">
        <v>1465</v>
      </c>
      <c r="C3807">
        <v>668</v>
      </c>
      <c r="D3807" t="s">
        <v>15</v>
      </c>
      <c r="E3807" t="s">
        <v>5</v>
      </c>
      <c r="F3807">
        <v>34</v>
      </c>
      <c r="G3807" t="str" cm="1">
        <f t="array" ref="G3807">_xlfn.SWITCH(TRUE, Customer_Churn_Records_26[[#This Row],[Age]] &gt;= 70, "Very Old",Customer_Churn_Records_26[[#This Row],[Age]] &gt;= 50, "Old",Customer_Churn_Records_26[[#This Row],[Age]] &gt;=35,"Middle-Age", "Young")</f>
        <v>Young</v>
      </c>
      <c r="H3807">
        <v>0</v>
      </c>
      <c r="I3807">
        <v>0</v>
      </c>
      <c r="J3807">
        <v>1</v>
      </c>
      <c r="K3807">
        <v>0</v>
      </c>
      <c r="L3807">
        <v>0</v>
      </c>
      <c r="M3807">
        <v>99984.86</v>
      </c>
      <c r="N3807">
        <v>0</v>
      </c>
      <c r="O3807" t="str">
        <f>IF(Customer_Churn_Records_26[[#This Row],[Exited]] = 1, "Yes","No")</f>
        <v>No</v>
      </c>
      <c r="P3807">
        <v>0</v>
      </c>
      <c r="Q3807" t="str">
        <f>IF(Customer_Churn_Records_26[[#This Row],[Complain]] =1, "Yes", "No")</f>
        <v>No</v>
      </c>
      <c r="R3807">
        <v>1</v>
      </c>
      <c r="S3807" t="s">
        <v>4</v>
      </c>
      <c r="T3807">
        <v>865</v>
      </c>
    </row>
    <row r="3808" spans="1:20" x14ac:dyDescent="0.3">
      <c r="A3808">
        <v>15740383</v>
      </c>
      <c r="B3808" t="s">
        <v>2263</v>
      </c>
      <c r="C3808">
        <v>594</v>
      </c>
      <c r="D3808" t="s">
        <v>15</v>
      </c>
      <c r="E3808" t="s">
        <v>1</v>
      </c>
      <c r="F3808">
        <v>38</v>
      </c>
      <c r="G3808" t="str" cm="1">
        <f t="array" ref="G3808">_xlfn.SWITCH(TRUE, Customer_Churn_Records_26[[#This Row],[Age]] &gt;= 70, "Very Old",Customer_Churn_Records_26[[#This Row],[Age]] &gt;= 50, "Old",Customer_Churn_Records_26[[#This Row],[Age]] &gt;=35,"Middle-Age", "Young")</f>
        <v>Middle-Age</v>
      </c>
      <c r="H3808">
        <v>10</v>
      </c>
      <c r="I3808">
        <v>0</v>
      </c>
      <c r="J3808">
        <v>2</v>
      </c>
      <c r="K3808">
        <v>1</v>
      </c>
      <c r="L3808">
        <v>0</v>
      </c>
      <c r="M3808">
        <v>58332.91</v>
      </c>
      <c r="N3808">
        <v>0</v>
      </c>
      <c r="O3808" t="str">
        <f>IF(Customer_Churn_Records_26[[#This Row],[Exited]] = 1, "Yes","No")</f>
        <v>No</v>
      </c>
      <c r="P3808">
        <v>0</v>
      </c>
      <c r="Q3808" t="str">
        <f>IF(Customer_Churn_Records_26[[#This Row],[Complain]] =1, "Yes", "No")</f>
        <v>No</v>
      </c>
      <c r="R3808">
        <v>3</v>
      </c>
      <c r="S3808" t="s">
        <v>10</v>
      </c>
      <c r="T3808">
        <v>827</v>
      </c>
    </row>
    <row r="3809" spans="1:20" x14ac:dyDescent="0.3">
      <c r="A3809">
        <v>15670562</v>
      </c>
      <c r="B3809" t="s">
        <v>2262</v>
      </c>
      <c r="C3809">
        <v>470</v>
      </c>
      <c r="D3809" t="s">
        <v>2</v>
      </c>
      <c r="E3809" t="s">
        <v>5</v>
      </c>
      <c r="F3809">
        <v>30</v>
      </c>
      <c r="G3809" t="str" cm="1">
        <f t="array" ref="G3809">_xlfn.SWITCH(TRUE, Customer_Churn_Records_26[[#This Row],[Age]] &gt;= 70, "Very Old",Customer_Churn_Records_26[[#This Row],[Age]] &gt;= 50, "Old",Customer_Churn_Records_26[[#This Row],[Age]] &gt;=35,"Middle-Age", "Young")</f>
        <v>Young</v>
      </c>
      <c r="H3809">
        <v>3</v>
      </c>
      <c r="I3809">
        <v>101140.76</v>
      </c>
      <c r="J3809">
        <v>1</v>
      </c>
      <c r="K3809">
        <v>1</v>
      </c>
      <c r="L3809">
        <v>1</v>
      </c>
      <c r="M3809">
        <v>50906.65</v>
      </c>
      <c r="N3809">
        <v>0</v>
      </c>
      <c r="O3809" t="str">
        <f>IF(Customer_Churn_Records_26[[#This Row],[Exited]] = 1, "Yes","No")</f>
        <v>No</v>
      </c>
      <c r="P3809">
        <v>0</v>
      </c>
      <c r="Q3809" t="str">
        <f>IF(Customer_Churn_Records_26[[#This Row],[Complain]] =1, "Yes", "No")</f>
        <v>No</v>
      </c>
      <c r="R3809">
        <v>3</v>
      </c>
      <c r="S3809" t="s">
        <v>8</v>
      </c>
      <c r="T3809">
        <v>437</v>
      </c>
    </row>
    <row r="3810" spans="1:20" x14ac:dyDescent="0.3">
      <c r="A3810">
        <v>15698117</v>
      </c>
      <c r="B3810" t="s">
        <v>2261</v>
      </c>
      <c r="C3810">
        <v>701</v>
      </c>
      <c r="D3810" t="s">
        <v>6</v>
      </c>
      <c r="E3810" t="s">
        <v>5</v>
      </c>
      <c r="F3810">
        <v>41</v>
      </c>
      <c r="G3810" t="str" cm="1">
        <f t="array" ref="G3810">_xlfn.SWITCH(TRUE, Customer_Churn_Records_26[[#This Row],[Age]] &gt;= 70, "Very Old",Customer_Churn_Records_26[[#This Row],[Age]] &gt;= 50, "Old",Customer_Churn_Records_26[[#This Row],[Age]] &gt;=35,"Middle-Age", "Young")</f>
        <v>Middle-Age</v>
      </c>
      <c r="H3810">
        <v>0</v>
      </c>
      <c r="I3810">
        <v>150844.94</v>
      </c>
      <c r="J3810">
        <v>1</v>
      </c>
      <c r="K3810">
        <v>0</v>
      </c>
      <c r="L3810">
        <v>1</v>
      </c>
      <c r="M3810">
        <v>127623.36</v>
      </c>
      <c r="N3810">
        <v>0</v>
      </c>
      <c r="O3810" t="str">
        <f>IF(Customer_Churn_Records_26[[#This Row],[Exited]] = 1, "Yes","No")</f>
        <v>No</v>
      </c>
      <c r="P3810">
        <v>0</v>
      </c>
      <c r="Q3810" t="str">
        <f>IF(Customer_Churn_Records_26[[#This Row],[Complain]] =1, "Yes", "No")</f>
        <v>No</v>
      </c>
      <c r="R3810">
        <v>4</v>
      </c>
      <c r="S3810" t="s">
        <v>4</v>
      </c>
      <c r="T3810">
        <v>399</v>
      </c>
    </row>
    <row r="3811" spans="1:20" x14ac:dyDescent="0.3">
      <c r="A3811">
        <v>15694805</v>
      </c>
      <c r="B3811" t="s">
        <v>501</v>
      </c>
      <c r="C3811">
        <v>664</v>
      </c>
      <c r="D3811" t="s">
        <v>15</v>
      </c>
      <c r="E3811" t="s">
        <v>5</v>
      </c>
      <c r="F3811">
        <v>35</v>
      </c>
      <c r="G3811" t="str" cm="1">
        <f t="array" ref="G3811">_xlfn.SWITCH(TRUE, Customer_Churn_Records_26[[#This Row],[Age]] &gt;= 70, "Very Old",Customer_Churn_Records_26[[#This Row],[Age]] &gt;= 50, "Old",Customer_Churn_Records_26[[#This Row],[Age]] &gt;=35,"Middle-Age", "Young")</f>
        <v>Middle-Age</v>
      </c>
      <c r="H3811">
        <v>1</v>
      </c>
      <c r="I3811">
        <v>115024.5</v>
      </c>
      <c r="J3811">
        <v>1</v>
      </c>
      <c r="K3811">
        <v>0</v>
      </c>
      <c r="L3811">
        <v>1</v>
      </c>
      <c r="M3811">
        <v>169665.79</v>
      </c>
      <c r="N3811">
        <v>0</v>
      </c>
      <c r="O3811" t="str">
        <f>IF(Customer_Churn_Records_26[[#This Row],[Exited]] = 1, "Yes","No")</f>
        <v>No</v>
      </c>
      <c r="P3811">
        <v>0</v>
      </c>
      <c r="Q3811" t="str">
        <f>IF(Customer_Churn_Records_26[[#This Row],[Complain]] =1, "Yes", "No")</f>
        <v>No</v>
      </c>
      <c r="R3811">
        <v>2</v>
      </c>
      <c r="S3811" t="s">
        <v>0</v>
      </c>
      <c r="T3811">
        <v>678</v>
      </c>
    </row>
    <row r="3812" spans="1:20" x14ac:dyDescent="0.3">
      <c r="A3812">
        <v>15746802</v>
      </c>
      <c r="B3812" t="s">
        <v>880</v>
      </c>
      <c r="C3812">
        <v>477</v>
      </c>
      <c r="D3812" t="s">
        <v>2</v>
      </c>
      <c r="E3812" t="s">
        <v>1</v>
      </c>
      <c r="F3812">
        <v>30</v>
      </c>
      <c r="G3812" t="str" cm="1">
        <f t="array" ref="G3812">_xlfn.SWITCH(TRUE, Customer_Churn_Records_26[[#This Row],[Age]] &gt;= 70, "Very Old",Customer_Churn_Records_26[[#This Row],[Age]] &gt;= 50, "Old",Customer_Churn_Records_26[[#This Row],[Age]] &gt;=35,"Middle-Age", "Young")</f>
        <v>Young</v>
      </c>
      <c r="H3812">
        <v>6</v>
      </c>
      <c r="I3812">
        <v>131286.46</v>
      </c>
      <c r="J3812">
        <v>1</v>
      </c>
      <c r="K3812">
        <v>1</v>
      </c>
      <c r="L3812">
        <v>0</v>
      </c>
      <c r="M3812">
        <v>194144.45</v>
      </c>
      <c r="N3812">
        <v>0</v>
      </c>
      <c r="O3812" t="str">
        <f>IF(Customer_Churn_Records_26[[#This Row],[Exited]] = 1, "Yes","No")</f>
        <v>No</v>
      </c>
      <c r="P3812">
        <v>0</v>
      </c>
      <c r="Q3812" t="str">
        <f>IF(Customer_Churn_Records_26[[#This Row],[Complain]] =1, "Yes", "No")</f>
        <v>No</v>
      </c>
      <c r="R3812">
        <v>2</v>
      </c>
      <c r="S3812" t="s">
        <v>0</v>
      </c>
      <c r="T3812">
        <v>325</v>
      </c>
    </row>
    <row r="3813" spans="1:20" x14ac:dyDescent="0.3">
      <c r="A3813">
        <v>15589428</v>
      </c>
      <c r="B3813" t="s">
        <v>536</v>
      </c>
      <c r="C3813">
        <v>756</v>
      </c>
      <c r="D3813" t="s">
        <v>2</v>
      </c>
      <c r="E3813" t="s">
        <v>1</v>
      </c>
      <c r="F3813">
        <v>42</v>
      </c>
      <c r="G3813" t="str" cm="1">
        <f t="array" ref="G3813">_xlfn.SWITCH(TRUE, Customer_Churn_Records_26[[#This Row],[Age]] &gt;= 70, "Very Old",Customer_Churn_Records_26[[#This Row],[Age]] &gt;= 50, "Old",Customer_Churn_Records_26[[#This Row],[Age]] &gt;=35,"Middle-Age", "Young")</f>
        <v>Middle-Age</v>
      </c>
      <c r="H3813">
        <v>9</v>
      </c>
      <c r="I3813">
        <v>0</v>
      </c>
      <c r="J3813">
        <v>2</v>
      </c>
      <c r="K3813">
        <v>1</v>
      </c>
      <c r="L3813">
        <v>0</v>
      </c>
      <c r="M3813">
        <v>35673.42</v>
      </c>
      <c r="N3813">
        <v>0</v>
      </c>
      <c r="O3813" t="str">
        <f>IF(Customer_Churn_Records_26[[#This Row],[Exited]] = 1, "Yes","No")</f>
        <v>No</v>
      </c>
      <c r="P3813">
        <v>0</v>
      </c>
      <c r="Q3813" t="str">
        <f>IF(Customer_Churn_Records_26[[#This Row],[Complain]] =1, "Yes", "No")</f>
        <v>No</v>
      </c>
      <c r="R3813">
        <v>2</v>
      </c>
      <c r="S3813" t="s">
        <v>0</v>
      </c>
      <c r="T3813">
        <v>752</v>
      </c>
    </row>
    <row r="3814" spans="1:20" x14ac:dyDescent="0.3">
      <c r="A3814">
        <v>15790267</v>
      </c>
      <c r="B3814" t="s">
        <v>2260</v>
      </c>
      <c r="C3814">
        <v>625</v>
      </c>
      <c r="D3814" t="s">
        <v>2</v>
      </c>
      <c r="E3814" t="s">
        <v>1</v>
      </c>
      <c r="F3814">
        <v>40</v>
      </c>
      <c r="G3814" t="str" cm="1">
        <f t="array" ref="G3814">_xlfn.SWITCH(TRUE, Customer_Churn_Records_26[[#This Row],[Age]] &gt;= 70, "Very Old",Customer_Churn_Records_26[[#This Row],[Age]] &gt;= 50, "Old",Customer_Churn_Records_26[[#This Row],[Age]] &gt;=35,"Middle-Age", "Young")</f>
        <v>Middle-Age</v>
      </c>
      <c r="H3814">
        <v>7</v>
      </c>
      <c r="I3814">
        <v>141267.67000000001</v>
      </c>
      <c r="J3814">
        <v>1</v>
      </c>
      <c r="K3814">
        <v>0</v>
      </c>
      <c r="L3814">
        <v>1</v>
      </c>
      <c r="M3814">
        <v>177397.49</v>
      </c>
      <c r="N3814">
        <v>0</v>
      </c>
      <c r="O3814" t="str">
        <f>IF(Customer_Churn_Records_26[[#This Row],[Exited]] = 1, "Yes","No")</f>
        <v>No</v>
      </c>
      <c r="P3814">
        <v>0</v>
      </c>
      <c r="Q3814" t="str">
        <f>IF(Customer_Churn_Records_26[[#This Row],[Complain]] =1, "Yes", "No")</f>
        <v>No</v>
      </c>
      <c r="R3814">
        <v>2</v>
      </c>
      <c r="S3814" t="s">
        <v>0</v>
      </c>
      <c r="T3814">
        <v>358</v>
      </c>
    </row>
    <row r="3815" spans="1:20" x14ac:dyDescent="0.3">
      <c r="A3815">
        <v>15665402</v>
      </c>
      <c r="B3815" t="s">
        <v>215</v>
      </c>
      <c r="C3815">
        <v>703</v>
      </c>
      <c r="D3815" t="s">
        <v>15</v>
      </c>
      <c r="E3815" t="s">
        <v>5</v>
      </c>
      <c r="F3815">
        <v>73</v>
      </c>
      <c r="G3815" t="str" cm="1">
        <f t="array" ref="G3815">_xlfn.SWITCH(TRUE, Customer_Churn_Records_26[[#This Row],[Age]] &gt;= 70, "Very Old",Customer_Churn_Records_26[[#This Row],[Age]] &gt;= 50, "Old",Customer_Churn_Records_26[[#This Row],[Age]] &gt;=35,"Middle-Age", "Young")</f>
        <v>Very Old</v>
      </c>
      <c r="H3815">
        <v>5</v>
      </c>
      <c r="I3815">
        <v>137761.54999999999</v>
      </c>
      <c r="J3815">
        <v>1</v>
      </c>
      <c r="K3815">
        <v>1</v>
      </c>
      <c r="L3815">
        <v>1</v>
      </c>
      <c r="M3815">
        <v>159677.46</v>
      </c>
      <c r="N3815">
        <v>0</v>
      </c>
      <c r="O3815" t="str">
        <f>IF(Customer_Churn_Records_26[[#This Row],[Exited]] = 1, "Yes","No")</f>
        <v>No</v>
      </c>
      <c r="P3815">
        <v>0</v>
      </c>
      <c r="Q3815" t="str">
        <f>IF(Customer_Churn_Records_26[[#This Row],[Complain]] =1, "Yes", "No")</f>
        <v>No</v>
      </c>
      <c r="R3815">
        <v>5</v>
      </c>
      <c r="S3815" t="s">
        <v>4</v>
      </c>
      <c r="T3815">
        <v>416</v>
      </c>
    </row>
    <row r="3816" spans="1:20" x14ac:dyDescent="0.3">
      <c r="A3816">
        <v>15642093</v>
      </c>
      <c r="B3816" t="s">
        <v>551</v>
      </c>
      <c r="C3816">
        <v>646</v>
      </c>
      <c r="D3816" t="s">
        <v>2</v>
      </c>
      <c r="E3816" t="s">
        <v>5</v>
      </c>
      <c r="F3816">
        <v>30</v>
      </c>
      <c r="G3816" t="str" cm="1">
        <f t="array" ref="G3816">_xlfn.SWITCH(TRUE, Customer_Churn_Records_26[[#This Row],[Age]] &gt;= 70, "Very Old",Customer_Churn_Records_26[[#This Row],[Age]] &gt;= 50, "Old",Customer_Churn_Records_26[[#This Row],[Age]] &gt;=35,"Middle-Age", "Young")</f>
        <v>Young</v>
      </c>
      <c r="H3816">
        <v>7</v>
      </c>
      <c r="I3816">
        <v>0</v>
      </c>
      <c r="J3816">
        <v>2</v>
      </c>
      <c r="K3816">
        <v>1</v>
      </c>
      <c r="L3816">
        <v>0</v>
      </c>
      <c r="M3816">
        <v>153566.97</v>
      </c>
      <c r="N3816">
        <v>0</v>
      </c>
      <c r="O3816" t="str">
        <f>IF(Customer_Churn_Records_26[[#This Row],[Exited]] = 1, "Yes","No")</f>
        <v>No</v>
      </c>
      <c r="P3816">
        <v>0</v>
      </c>
      <c r="Q3816" t="str">
        <f>IF(Customer_Churn_Records_26[[#This Row],[Complain]] =1, "Yes", "No")</f>
        <v>No</v>
      </c>
      <c r="R3816">
        <v>1</v>
      </c>
      <c r="S3816" t="s">
        <v>10</v>
      </c>
      <c r="T3816">
        <v>801</v>
      </c>
    </row>
    <row r="3817" spans="1:20" x14ac:dyDescent="0.3">
      <c r="A3817">
        <v>15666181</v>
      </c>
      <c r="B3817" t="s">
        <v>1074</v>
      </c>
      <c r="C3817">
        <v>650</v>
      </c>
      <c r="D3817" t="s">
        <v>2</v>
      </c>
      <c r="E3817" t="s">
        <v>5</v>
      </c>
      <c r="F3817">
        <v>33</v>
      </c>
      <c r="G3817" t="str" cm="1">
        <f t="array" ref="G3817">_xlfn.SWITCH(TRUE, Customer_Churn_Records_26[[#This Row],[Age]] &gt;= 70, "Very Old",Customer_Churn_Records_26[[#This Row],[Age]] &gt;= 50, "Old",Customer_Churn_Records_26[[#This Row],[Age]] &gt;=35,"Middle-Age", "Young")</f>
        <v>Young</v>
      </c>
      <c r="H3817">
        <v>0</v>
      </c>
      <c r="I3817">
        <v>98064.97</v>
      </c>
      <c r="J3817">
        <v>1</v>
      </c>
      <c r="K3817">
        <v>1</v>
      </c>
      <c r="L3817">
        <v>0</v>
      </c>
      <c r="M3817">
        <v>52411.99</v>
      </c>
      <c r="N3817">
        <v>0</v>
      </c>
      <c r="O3817" t="str">
        <f>IF(Customer_Churn_Records_26[[#This Row],[Exited]] = 1, "Yes","No")</f>
        <v>No</v>
      </c>
      <c r="P3817">
        <v>0</v>
      </c>
      <c r="Q3817" t="str">
        <f>IF(Customer_Churn_Records_26[[#This Row],[Complain]] =1, "Yes", "No")</f>
        <v>No</v>
      </c>
      <c r="R3817">
        <v>1</v>
      </c>
      <c r="S3817" t="s">
        <v>4</v>
      </c>
      <c r="T3817">
        <v>262</v>
      </c>
    </row>
    <row r="3818" spans="1:20" x14ac:dyDescent="0.3">
      <c r="A3818">
        <v>15602554</v>
      </c>
      <c r="B3818" t="s">
        <v>954</v>
      </c>
      <c r="C3818">
        <v>664</v>
      </c>
      <c r="D3818" t="s">
        <v>2</v>
      </c>
      <c r="E3818" t="s">
        <v>1</v>
      </c>
      <c r="F3818">
        <v>31</v>
      </c>
      <c r="G3818" t="str" cm="1">
        <f t="array" ref="G3818">_xlfn.SWITCH(TRUE, Customer_Churn_Records_26[[#This Row],[Age]] &gt;= 70, "Very Old",Customer_Churn_Records_26[[#This Row],[Age]] &gt;= 50, "Old",Customer_Churn_Records_26[[#This Row],[Age]] &gt;=35,"Middle-Age", "Young")</f>
        <v>Young</v>
      </c>
      <c r="H3818">
        <v>9</v>
      </c>
      <c r="I3818">
        <v>114519.57</v>
      </c>
      <c r="J3818">
        <v>2</v>
      </c>
      <c r="K3818">
        <v>0</v>
      </c>
      <c r="L3818">
        <v>1</v>
      </c>
      <c r="M3818">
        <v>79222.02</v>
      </c>
      <c r="N3818">
        <v>0</v>
      </c>
      <c r="O3818" t="str">
        <f>IF(Customer_Churn_Records_26[[#This Row],[Exited]] = 1, "Yes","No")</f>
        <v>No</v>
      </c>
      <c r="P3818">
        <v>0</v>
      </c>
      <c r="Q3818" t="str">
        <f>IF(Customer_Churn_Records_26[[#This Row],[Complain]] =1, "Yes", "No")</f>
        <v>No</v>
      </c>
      <c r="R3818">
        <v>4</v>
      </c>
      <c r="S3818" t="s">
        <v>8</v>
      </c>
      <c r="T3818">
        <v>399</v>
      </c>
    </row>
    <row r="3819" spans="1:20" x14ac:dyDescent="0.3">
      <c r="A3819">
        <v>15724251</v>
      </c>
      <c r="B3819" t="s">
        <v>2182</v>
      </c>
      <c r="C3819">
        <v>682</v>
      </c>
      <c r="D3819" t="s">
        <v>6</v>
      </c>
      <c r="E3819" t="s">
        <v>1</v>
      </c>
      <c r="F3819">
        <v>29</v>
      </c>
      <c r="G3819" t="str" cm="1">
        <f t="array" ref="G3819">_xlfn.SWITCH(TRUE, Customer_Churn_Records_26[[#This Row],[Age]] &gt;= 70, "Very Old",Customer_Churn_Records_26[[#This Row],[Age]] &gt;= 50, "Old",Customer_Churn_Records_26[[#This Row],[Age]] &gt;=35,"Middle-Age", "Young")</f>
        <v>Young</v>
      </c>
      <c r="H3819">
        <v>6</v>
      </c>
      <c r="I3819">
        <v>101012.77</v>
      </c>
      <c r="J3819">
        <v>1</v>
      </c>
      <c r="K3819">
        <v>0</v>
      </c>
      <c r="L3819">
        <v>0</v>
      </c>
      <c r="M3819">
        <v>32589.89</v>
      </c>
      <c r="N3819">
        <v>1</v>
      </c>
      <c r="O3819" t="str">
        <f>IF(Customer_Churn_Records_26[[#This Row],[Exited]] = 1, "Yes","No")</f>
        <v>Yes</v>
      </c>
      <c r="P3819">
        <v>1</v>
      </c>
      <c r="Q3819" t="str">
        <f>IF(Customer_Churn_Records_26[[#This Row],[Complain]] =1, "Yes", "No")</f>
        <v>Yes</v>
      </c>
      <c r="R3819">
        <v>4</v>
      </c>
      <c r="S3819" t="s">
        <v>4</v>
      </c>
      <c r="T3819">
        <v>937</v>
      </c>
    </row>
    <row r="3820" spans="1:20" x14ac:dyDescent="0.3">
      <c r="A3820">
        <v>15740147</v>
      </c>
      <c r="B3820" t="s">
        <v>739</v>
      </c>
      <c r="C3820">
        <v>725</v>
      </c>
      <c r="D3820" t="s">
        <v>2</v>
      </c>
      <c r="E3820" t="s">
        <v>1</v>
      </c>
      <c r="F3820">
        <v>44</v>
      </c>
      <c r="G3820" t="str" cm="1">
        <f t="array" ref="G3820">_xlfn.SWITCH(TRUE, Customer_Churn_Records_26[[#This Row],[Age]] &gt;= 70, "Very Old",Customer_Churn_Records_26[[#This Row],[Age]] &gt;= 50, "Old",Customer_Churn_Records_26[[#This Row],[Age]] &gt;=35,"Middle-Age", "Young")</f>
        <v>Middle-Age</v>
      </c>
      <c r="H3820">
        <v>10</v>
      </c>
      <c r="I3820">
        <v>0</v>
      </c>
      <c r="J3820">
        <v>1</v>
      </c>
      <c r="K3820">
        <v>0</v>
      </c>
      <c r="L3820">
        <v>1</v>
      </c>
      <c r="M3820">
        <v>93777.61</v>
      </c>
      <c r="N3820">
        <v>0</v>
      </c>
      <c r="O3820" t="str">
        <f>IF(Customer_Churn_Records_26[[#This Row],[Exited]] = 1, "Yes","No")</f>
        <v>No</v>
      </c>
      <c r="P3820">
        <v>0</v>
      </c>
      <c r="Q3820" t="str">
        <f>IF(Customer_Churn_Records_26[[#This Row],[Complain]] =1, "Yes", "No")</f>
        <v>No</v>
      </c>
      <c r="R3820">
        <v>5</v>
      </c>
      <c r="S3820" t="s">
        <v>8</v>
      </c>
      <c r="T3820">
        <v>696</v>
      </c>
    </row>
    <row r="3821" spans="1:20" x14ac:dyDescent="0.3">
      <c r="A3821">
        <v>15718289</v>
      </c>
      <c r="B3821" t="s">
        <v>550</v>
      </c>
      <c r="C3821">
        <v>553</v>
      </c>
      <c r="D3821" t="s">
        <v>6</v>
      </c>
      <c r="E3821" t="s">
        <v>5</v>
      </c>
      <c r="F3821">
        <v>46</v>
      </c>
      <c r="G3821" t="str" cm="1">
        <f t="array" ref="G3821">_xlfn.SWITCH(TRUE, Customer_Churn_Records_26[[#This Row],[Age]] &gt;= 70, "Very Old",Customer_Churn_Records_26[[#This Row],[Age]] &gt;= 50, "Old",Customer_Churn_Records_26[[#This Row],[Age]] &gt;=35,"Middle-Age", "Young")</f>
        <v>Middle-Age</v>
      </c>
      <c r="H3821">
        <v>3</v>
      </c>
      <c r="I3821">
        <v>82291.100000000006</v>
      </c>
      <c r="J3821">
        <v>1</v>
      </c>
      <c r="K3821">
        <v>1</v>
      </c>
      <c r="L3821">
        <v>0</v>
      </c>
      <c r="M3821">
        <v>112549.99</v>
      </c>
      <c r="N3821">
        <v>1</v>
      </c>
      <c r="O3821" t="str">
        <f>IF(Customer_Churn_Records_26[[#This Row],[Exited]] = 1, "Yes","No")</f>
        <v>Yes</v>
      </c>
      <c r="P3821">
        <v>1</v>
      </c>
      <c r="Q3821" t="str">
        <f>IF(Customer_Churn_Records_26[[#This Row],[Complain]] =1, "Yes", "No")</f>
        <v>Yes</v>
      </c>
      <c r="R3821">
        <v>1</v>
      </c>
      <c r="S3821" t="s">
        <v>0</v>
      </c>
      <c r="T3821">
        <v>880</v>
      </c>
    </row>
    <row r="3822" spans="1:20" x14ac:dyDescent="0.3">
      <c r="A3822">
        <v>15763148</v>
      </c>
      <c r="B3822" t="s">
        <v>1865</v>
      </c>
      <c r="C3822">
        <v>576</v>
      </c>
      <c r="D3822" t="s">
        <v>2</v>
      </c>
      <c r="E3822" t="s">
        <v>5</v>
      </c>
      <c r="F3822">
        <v>39</v>
      </c>
      <c r="G3822" t="str" cm="1">
        <f t="array" ref="G3822">_xlfn.SWITCH(TRUE, Customer_Churn_Records_26[[#This Row],[Age]] &gt;= 70, "Very Old",Customer_Churn_Records_26[[#This Row],[Age]] &gt;= 50, "Old",Customer_Churn_Records_26[[#This Row],[Age]] &gt;=35,"Middle-Age", "Young")</f>
        <v>Middle-Age</v>
      </c>
      <c r="H3822">
        <v>9</v>
      </c>
      <c r="I3822">
        <v>84719.98</v>
      </c>
      <c r="J3822">
        <v>1</v>
      </c>
      <c r="K3822">
        <v>0</v>
      </c>
      <c r="L3822">
        <v>0</v>
      </c>
      <c r="M3822">
        <v>191063.36</v>
      </c>
      <c r="N3822">
        <v>0</v>
      </c>
      <c r="O3822" t="str">
        <f>IF(Customer_Churn_Records_26[[#This Row],[Exited]] = 1, "Yes","No")</f>
        <v>No</v>
      </c>
      <c r="P3822">
        <v>0</v>
      </c>
      <c r="Q3822" t="str">
        <f>IF(Customer_Churn_Records_26[[#This Row],[Complain]] =1, "Yes", "No")</f>
        <v>No</v>
      </c>
      <c r="R3822">
        <v>5</v>
      </c>
      <c r="S3822" t="s">
        <v>4</v>
      </c>
      <c r="T3822">
        <v>724</v>
      </c>
    </row>
    <row r="3823" spans="1:20" x14ac:dyDescent="0.3">
      <c r="A3823">
        <v>15685245</v>
      </c>
      <c r="B3823" t="s">
        <v>2259</v>
      </c>
      <c r="C3823">
        <v>608</v>
      </c>
      <c r="D3823" t="s">
        <v>15</v>
      </c>
      <c r="E3823" t="s">
        <v>1</v>
      </c>
      <c r="F3823">
        <v>56</v>
      </c>
      <c r="G3823" t="str" cm="1">
        <f t="array" ref="G3823">_xlfn.SWITCH(TRUE, Customer_Churn_Records_26[[#This Row],[Age]] &gt;= 70, "Very Old",Customer_Churn_Records_26[[#This Row],[Age]] &gt;= 50, "Old",Customer_Churn_Records_26[[#This Row],[Age]] &gt;=35,"Middle-Age", "Young")</f>
        <v>Old</v>
      </c>
      <c r="H3823">
        <v>5</v>
      </c>
      <c r="I3823">
        <v>0</v>
      </c>
      <c r="J3823">
        <v>2</v>
      </c>
      <c r="K3823">
        <v>0</v>
      </c>
      <c r="L3823">
        <v>1</v>
      </c>
      <c r="M3823">
        <v>153810.41</v>
      </c>
      <c r="N3823">
        <v>0</v>
      </c>
      <c r="O3823" t="str">
        <f>IF(Customer_Churn_Records_26[[#This Row],[Exited]] = 1, "Yes","No")</f>
        <v>No</v>
      </c>
      <c r="P3823">
        <v>0</v>
      </c>
      <c r="Q3823" t="str">
        <f>IF(Customer_Churn_Records_26[[#This Row],[Complain]] =1, "Yes", "No")</f>
        <v>No</v>
      </c>
      <c r="R3823">
        <v>1</v>
      </c>
      <c r="S3823" t="s">
        <v>0</v>
      </c>
      <c r="T3823">
        <v>921</v>
      </c>
    </row>
    <row r="3824" spans="1:20" x14ac:dyDescent="0.3">
      <c r="A3824">
        <v>15626985</v>
      </c>
      <c r="B3824" t="s">
        <v>742</v>
      </c>
      <c r="C3824">
        <v>850</v>
      </c>
      <c r="D3824" t="s">
        <v>2</v>
      </c>
      <c r="E3824" t="s">
        <v>1</v>
      </c>
      <c r="F3824">
        <v>39</v>
      </c>
      <c r="G3824" t="str" cm="1">
        <f t="array" ref="G3824">_xlfn.SWITCH(TRUE, Customer_Churn_Records_26[[#This Row],[Age]] &gt;= 70, "Very Old",Customer_Churn_Records_26[[#This Row],[Age]] &gt;= 50, "Old",Customer_Churn_Records_26[[#This Row],[Age]] &gt;=35,"Middle-Age", "Young")</f>
        <v>Middle-Age</v>
      </c>
      <c r="H3824">
        <v>0</v>
      </c>
      <c r="I3824">
        <v>104386.53</v>
      </c>
      <c r="J3824">
        <v>1</v>
      </c>
      <c r="K3824">
        <v>1</v>
      </c>
      <c r="L3824">
        <v>0</v>
      </c>
      <c r="M3824">
        <v>105886.77</v>
      </c>
      <c r="N3824">
        <v>0</v>
      </c>
      <c r="O3824" t="str">
        <f>IF(Customer_Churn_Records_26[[#This Row],[Exited]] = 1, "Yes","No")</f>
        <v>No</v>
      </c>
      <c r="P3824">
        <v>0</v>
      </c>
      <c r="Q3824" t="str">
        <f>IF(Customer_Churn_Records_26[[#This Row],[Complain]] =1, "Yes", "No")</f>
        <v>No</v>
      </c>
      <c r="R3824">
        <v>1</v>
      </c>
      <c r="S3824" t="s">
        <v>8</v>
      </c>
      <c r="T3824">
        <v>514</v>
      </c>
    </row>
    <row r="3825" spans="1:20" x14ac:dyDescent="0.3">
      <c r="A3825">
        <v>15585823</v>
      </c>
      <c r="B3825" t="s">
        <v>664</v>
      </c>
      <c r="C3825">
        <v>627</v>
      </c>
      <c r="D3825" t="s">
        <v>2</v>
      </c>
      <c r="E3825" t="s">
        <v>5</v>
      </c>
      <c r="F3825">
        <v>31</v>
      </c>
      <c r="G3825" t="str" cm="1">
        <f t="array" ref="G3825">_xlfn.SWITCH(TRUE, Customer_Churn_Records_26[[#This Row],[Age]] &gt;= 70, "Very Old",Customer_Churn_Records_26[[#This Row],[Age]] &gt;= 50, "Old",Customer_Churn_Records_26[[#This Row],[Age]] &gt;=35,"Middle-Age", "Young")</f>
        <v>Young</v>
      </c>
      <c r="H3825">
        <v>8</v>
      </c>
      <c r="I3825">
        <v>128131.73</v>
      </c>
      <c r="J3825">
        <v>1</v>
      </c>
      <c r="K3825">
        <v>1</v>
      </c>
      <c r="L3825">
        <v>0</v>
      </c>
      <c r="M3825">
        <v>96131.47</v>
      </c>
      <c r="N3825">
        <v>0</v>
      </c>
      <c r="O3825" t="str">
        <f>IF(Customer_Churn_Records_26[[#This Row],[Exited]] = 1, "Yes","No")</f>
        <v>No</v>
      </c>
      <c r="P3825">
        <v>0</v>
      </c>
      <c r="Q3825" t="str">
        <f>IF(Customer_Churn_Records_26[[#This Row],[Complain]] =1, "Yes", "No")</f>
        <v>No</v>
      </c>
      <c r="R3825">
        <v>3</v>
      </c>
      <c r="S3825" t="s">
        <v>10</v>
      </c>
      <c r="T3825">
        <v>757</v>
      </c>
    </row>
    <row r="3826" spans="1:20" x14ac:dyDescent="0.3">
      <c r="A3826">
        <v>15728167</v>
      </c>
      <c r="B3826" t="s">
        <v>60</v>
      </c>
      <c r="C3826">
        <v>667</v>
      </c>
      <c r="D3826" t="s">
        <v>2</v>
      </c>
      <c r="E3826" t="s">
        <v>5</v>
      </c>
      <c r="F3826">
        <v>44</v>
      </c>
      <c r="G3826" t="str" cm="1">
        <f t="array" ref="G3826">_xlfn.SWITCH(TRUE, Customer_Churn_Records_26[[#This Row],[Age]] &gt;= 70, "Very Old",Customer_Churn_Records_26[[#This Row],[Age]] &gt;= 50, "Old",Customer_Churn_Records_26[[#This Row],[Age]] &gt;=35,"Middle-Age", "Young")</f>
        <v>Middle-Age</v>
      </c>
      <c r="H3826">
        <v>2</v>
      </c>
      <c r="I3826">
        <v>122806.95</v>
      </c>
      <c r="J3826">
        <v>1</v>
      </c>
      <c r="K3826">
        <v>0</v>
      </c>
      <c r="L3826">
        <v>0</v>
      </c>
      <c r="M3826">
        <v>15120.86</v>
      </c>
      <c r="N3826">
        <v>0</v>
      </c>
      <c r="O3826" t="str">
        <f>IF(Customer_Churn_Records_26[[#This Row],[Exited]] = 1, "Yes","No")</f>
        <v>No</v>
      </c>
      <c r="P3826">
        <v>0</v>
      </c>
      <c r="Q3826" t="str">
        <f>IF(Customer_Churn_Records_26[[#This Row],[Complain]] =1, "Yes", "No")</f>
        <v>No</v>
      </c>
      <c r="R3826">
        <v>5</v>
      </c>
      <c r="S3826" t="s">
        <v>8</v>
      </c>
      <c r="T3826">
        <v>236</v>
      </c>
    </row>
    <row r="3827" spans="1:20" x14ac:dyDescent="0.3">
      <c r="A3827">
        <v>15762928</v>
      </c>
      <c r="B3827" t="s">
        <v>1263</v>
      </c>
      <c r="C3827">
        <v>548</v>
      </c>
      <c r="D3827" t="s">
        <v>15</v>
      </c>
      <c r="E3827" t="s">
        <v>5</v>
      </c>
      <c r="F3827">
        <v>44</v>
      </c>
      <c r="G3827" t="str" cm="1">
        <f t="array" ref="G3827">_xlfn.SWITCH(TRUE, Customer_Churn_Records_26[[#This Row],[Age]] &gt;= 70, "Very Old",Customer_Churn_Records_26[[#This Row],[Age]] &gt;= 50, "Old",Customer_Churn_Records_26[[#This Row],[Age]] &gt;=35,"Middle-Age", "Young")</f>
        <v>Middle-Age</v>
      </c>
      <c r="H3827">
        <v>8</v>
      </c>
      <c r="I3827">
        <v>0</v>
      </c>
      <c r="J3827">
        <v>1</v>
      </c>
      <c r="K3827">
        <v>1</v>
      </c>
      <c r="L3827">
        <v>0</v>
      </c>
      <c r="M3827">
        <v>16989.77</v>
      </c>
      <c r="N3827">
        <v>0</v>
      </c>
      <c r="O3827" t="str">
        <f>IF(Customer_Churn_Records_26[[#This Row],[Exited]] = 1, "Yes","No")</f>
        <v>No</v>
      </c>
      <c r="P3827">
        <v>0</v>
      </c>
      <c r="Q3827" t="str">
        <f>IF(Customer_Churn_Records_26[[#This Row],[Complain]] =1, "Yes", "No")</f>
        <v>No</v>
      </c>
      <c r="R3827">
        <v>1</v>
      </c>
      <c r="S3827" t="s">
        <v>8</v>
      </c>
      <c r="T3827">
        <v>693</v>
      </c>
    </row>
    <row r="3828" spans="1:20" x14ac:dyDescent="0.3">
      <c r="A3828">
        <v>15751774</v>
      </c>
      <c r="B3828" t="s">
        <v>2258</v>
      </c>
      <c r="C3828">
        <v>774</v>
      </c>
      <c r="D3828" t="s">
        <v>2</v>
      </c>
      <c r="E3828" t="s">
        <v>5</v>
      </c>
      <c r="F3828">
        <v>76</v>
      </c>
      <c r="G3828" t="str" cm="1">
        <f t="array" ref="G3828">_xlfn.SWITCH(TRUE, Customer_Churn_Records_26[[#This Row],[Age]] &gt;= 70, "Very Old",Customer_Churn_Records_26[[#This Row],[Age]] &gt;= 50, "Old",Customer_Churn_Records_26[[#This Row],[Age]] &gt;=35,"Middle-Age", "Young")</f>
        <v>Very Old</v>
      </c>
      <c r="H3828">
        <v>4</v>
      </c>
      <c r="I3828">
        <v>112510.89</v>
      </c>
      <c r="J3828">
        <v>1</v>
      </c>
      <c r="K3828">
        <v>1</v>
      </c>
      <c r="L3828">
        <v>1</v>
      </c>
      <c r="M3828">
        <v>143133.18</v>
      </c>
      <c r="N3828">
        <v>0</v>
      </c>
      <c r="O3828" t="str">
        <f>IF(Customer_Churn_Records_26[[#This Row],[Exited]] = 1, "Yes","No")</f>
        <v>No</v>
      </c>
      <c r="P3828">
        <v>0</v>
      </c>
      <c r="Q3828" t="str">
        <f>IF(Customer_Churn_Records_26[[#This Row],[Complain]] =1, "Yes", "No")</f>
        <v>No</v>
      </c>
      <c r="R3828">
        <v>3</v>
      </c>
      <c r="S3828" t="s">
        <v>0</v>
      </c>
      <c r="T3828">
        <v>914</v>
      </c>
    </row>
    <row r="3829" spans="1:20" x14ac:dyDescent="0.3">
      <c r="A3829">
        <v>15654733</v>
      </c>
      <c r="B3829" t="s">
        <v>158</v>
      </c>
      <c r="C3829">
        <v>794</v>
      </c>
      <c r="D3829" t="s">
        <v>6</v>
      </c>
      <c r="E3829" t="s">
        <v>5</v>
      </c>
      <c r="F3829">
        <v>57</v>
      </c>
      <c r="G3829" t="str" cm="1">
        <f t="array" ref="G3829">_xlfn.SWITCH(TRUE, Customer_Churn_Records_26[[#This Row],[Age]] &gt;= 70, "Very Old",Customer_Churn_Records_26[[#This Row],[Age]] &gt;= 50, "Old",Customer_Churn_Records_26[[#This Row],[Age]] &gt;=35,"Middle-Age", "Young")</f>
        <v>Old</v>
      </c>
      <c r="H3829">
        <v>3</v>
      </c>
      <c r="I3829">
        <v>117056.46</v>
      </c>
      <c r="J3829">
        <v>1</v>
      </c>
      <c r="K3829">
        <v>1</v>
      </c>
      <c r="L3829">
        <v>0</v>
      </c>
      <c r="M3829">
        <v>93336.93</v>
      </c>
      <c r="N3829">
        <v>1</v>
      </c>
      <c r="O3829" t="str">
        <f>IF(Customer_Churn_Records_26[[#This Row],[Exited]] = 1, "Yes","No")</f>
        <v>Yes</v>
      </c>
      <c r="P3829">
        <v>1</v>
      </c>
      <c r="Q3829" t="str">
        <f>IF(Customer_Churn_Records_26[[#This Row],[Complain]] =1, "Yes", "No")</f>
        <v>Yes</v>
      </c>
      <c r="R3829">
        <v>3</v>
      </c>
      <c r="S3829" t="s">
        <v>4</v>
      </c>
      <c r="T3829">
        <v>669</v>
      </c>
    </row>
    <row r="3830" spans="1:20" x14ac:dyDescent="0.3">
      <c r="A3830">
        <v>15809777</v>
      </c>
      <c r="B3830" t="s">
        <v>2257</v>
      </c>
      <c r="C3830">
        <v>497</v>
      </c>
      <c r="D3830" t="s">
        <v>6</v>
      </c>
      <c r="E3830" t="s">
        <v>1</v>
      </c>
      <c r="F3830">
        <v>55</v>
      </c>
      <c r="G3830" t="str" cm="1">
        <f t="array" ref="G3830">_xlfn.SWITCH(TRUE, Customer_Churn_Records_26[[#This Row],[Age]] &gt;= 70, "Very Old",Customer_Churn_Records_26[[#This Row],[Age]] &gt;= 50, "Old",Customer_Churn_Records_26[[#This Row],[Age]] &gt;=35,"Middle-Age", "Young")</f>
        <v>Old</v>
      </c>
      <c r="H3830">
        <v>7</v>
      </c>
      <c r="I3830">
        <v>131778.66</v>
      </c>
      <c r="J3830">
        <v>1</v>
      </c>
      <c r="K3830">
        <v>1</v>
      </c>
      <c r="L3830">
        <v>1</v>
      </c>
      <c r="M3830">
        <v>9972.64</v>
      </c>
      <c r="N3830">
        <v>0</v>
      </c>
      <c r="O3830" t="str">
        <f>IF(Customer_Churn_Records_26[[#This Row],[Exited]] = 1, "Yes","No")</f>
        <v>No</v>
      </c>
      <c r="P3830">
        <v>0</v>
      </c>
      <c r="Q3830" t="str">
        <f>IF(Customer_Churn_Records_26[[#This Row],[Complain]] =1, "Yes", "No")</f>
        <v>No</v>
      </c>
      <c r="R3830">
        <v>5</v>
      </c>
      <c r="S3830" t="s">
        <v>4</v>
      </c>
      <c r="T3830">
        <v>605</v>
      </c>
    </row>
    <row r="3831" spans="1:20" x14ac:dyDescent="0.3">
      <c r="A3831">
        <v>15744200</v>
      </c>
      <c r="B3831" t="s">
        <v>83</v>
      </c>
      <c r="C3831">
        <v>587</v>
      </c>
      <c r="D3831" t="s">
        <v>2</v>
      </c>
      <c r="E3831" t="s">
        <v>1</v>
      </c>
      <c r="F3831">
        <v>36</v>
      </c>
      <c r="G3831" t="str" cm="1">
        <f t="array" ref="G3831">_xlfn.SWITCH(TRUE, Customer_Churn_Records_26[[#This Row],[Age]] &gt;= 70, "Very Old",Customer_Churn_Records_26[[#This Row],[Age]] &gt;= 50, "Old",Customer_Churn_Records_26[[#This Row],[Age]] &gt;=35,"Middle-Age", "Young")</f>
        <v>Middle-Age</v>
      </c>
      <c r="H3831">
        <v>1</v>
      </c>
      <c r="I3831">
        <v>70784.27</v>
      </c>
      <c r="J3831">
        <v>1</v>
      </c>
      <c r="K3831">
        <v>1</v>
      </c>
      <c r="L3831">
        <v>0</v>
      </c>
      <c r="M3831">
        <v>30579.82</v>
      </c>
      <c r="N3831">
        <v>0</v>
      </c>
      <c r="O3831" t="str">
        <f>IF(Customer_Churn_Records_26[[#This Row],[Exited]] = 1, "Yes","No")</f>
        <v>No</v>
      </c>
      <c r="P3831">
        <v>0</v>
      </c>
      <c r="Q3831" t="str">
        <f>IF(Customer_Churn_Records_26[[#This Row],[Complain]] =1, "Yes", "No")</f>
        <v>No</v>
      </c>
      <c r="R3831">
        <v>3</v>
      </c>
      <c r="S3831" t="s">
        <v>10</v>
      </c>
      <c r="T3831">
        <v>509</v>
      </c>
    </row>
    <row r="3832" spans="1:20" x14ac:dyDescent="0.3">
      <c r="A3832">
        <v>15720713</v>
      </c>
      <c r="B3832" t="s">
        <v>964</v>
      </c>
      <c r="C3832">
        <v>850</v>
      </c>
      <c r="D3832" t="s">
        <v>2</v>
      </c>
      <c r="E3832" t="s">
        <v>1</v>
      </c>
      <c r="F3832">
        <v>29</v>
      </c>
      <c r="G3832" t="str" cm="1">
        <f t="array" ref="G3832">_xlfn.SWITCH(TRUE, Customer_Churn_Records_26[[#This Row],[Age]] &gt;= 70, "Very Old",Customer_Churn_Records_26[[#This Row],[Age]] &gt;= 50, "Old",Customer_Churn_Records_26[[#This Row],[Age]] &gt;=35,"Middle-Age", "Young")</f>
        <v>Young</v>
      </c>
      <c r="H3832">
        <v>10</v>
      </c>
      <c r="I3832">
        <v>0</v>
      </c>
      <c r="J3832">
        <v>2</v>
      </c>
      <c r="K3832">
        <v>1</v>
      </c>
      <c r="L3832">
        <v>1</v>
      </c>
      <c r="M3832">
        <v>199775.67</v>
      </c>
      <c r="N3832">
        <v>0</v>
      </c>
      <c r="O3832" t="str">
        <f>IF(Customer_Churn_Records_26[[#This Row],[Exited]] = 1, "Yes","No")</f>
        <v>No</v>
      </c>
      <c r="P3832">
        <v>0</v>
      </c>
      <c r="Q3832" t="str">
        <f>IF(Customer_Churn_Records_26[[#This Row],[Complain]] =1, "Yes", "No")</f>
        <v>No</v>
      </c>
      <c r="R3832">
        <v>5</v>
      </c>
      <c r="S3832" t="s">
        <v>10</v>
      </c>
      <c r="T3832">
        <v>335</v>
      </c>
    </row>
    <row r="3833" spans="1:20" x14ac:dyDescent="0.3">
      <c r="A3833">
        <v>15695356</v>
      </c>
      <c r="B3833" t="s">
        <v>2094</v>
      </c>
      <c r="C3833">
        <v>722</v>
      </c>
      <c r="D3833" t="s">
        <v>2</v>
      </c>
      <c r="E3833" t="s">
        <v>5</v>
      </c>
      <c r="F3833">
        <v>46</v>
      </c>
      <c r="G3833" t="str" cm="1">
        <f t="array" ref="G3833">_xlfn.SWITCH(TRUE, Customer_Churn_Records_26[[#This Row],[Age]] &gt;= 70, "Very Old",Customer_Churn_Records_26[[#This Row],[Age]] &gt;= 50, "Old",Customer_Churn_Records_26[[#This Row],[Age]] &gt;=35,"Middle-Age", "Young")</f>
        <v>Middle-Age</v>
      </c>
      <c r="H3833">
        <v>5</v>
      </c>
      <c r="I3833">
        <v>0</v>
      </c>
      <c r="J3833">
        <v>2</v>
      </c>
      <c r="K3833">
        <v>1</v>
      </c>
      <c r="L3833">
        <v>0</v>
      </c>
      <c r="M3833">
        <v>179908.71</v>
      </c>
      <c r="N3833">
        <v>0</v>
      </c>
      <c r="O3833" t="str">
        <f>IF(Customer_Churn_Records_26[[#This Row],[Exited]] = 1, "Yes","No")</f>
        <v>No</v>
      </c>
      <c r="P3833">
        <v>0</v>
      </c>
      <c r="Q3833" t="str">
        <f>IF(Customer_Churn_Records_26[[#This Row],[Complain]] =1, "Yes", "No")</f>
        <v>No</v>
      </c>
      <c r="R3833">
        <v>2</v>
      </c>
      <c r="S3833" t="s">
        <v>10</v>
      </c>
      <c r="T3833">
        <v>310</v>
      </c>
    </row>
    <row r="3834" spans="1:20" x14ac:dyDescent="0.3">
      <c r="A3834">
        <v>15653315</v>
      </c>
      <c r="B3834" t="s">
        <v>1256</v>
      </c>
      <c r="C3834">
        <v>555</v>
      </c>
      <c r="D3834" t="s">
        <v>15</v>
      </c>
      <c r="E3834" t="s">
        <v>1</v>
      </c>
      <c r="F3834">
        <v>35</v>
      </c>
      <c r="G3834" t="str" cm="1">
        <f t="array" ref="G3834">_xlfn.SWITCH(TRUE, Customer_Churn_Records_26[[#This Row],[Age]] &gt;= 70, "Very Old",Customer_Churn_Records_26[[#This Row],[Age]] &gt;= 50, "Old",Customer_Churn_Records_26[[#This Row],[Age]] &gt;=35,"Middle-Age", "Young")</f>
        <v>Middle-Age</v>
      </c>
      <c r="H3834">
        <v>1</v>
      </c>
      <c r="I3834">
        <v>0</v>
      </c>
      <c r="J3834">
        <v>2</v>
      </c>
      <c r="K3834">
        <v>1</v>
      </c>
      <c r="L3834">
        <v>0</v>
      </c>
      <c r="M3834">
        <v>101667</v>
      </c>
      <c r="N3834">
        <v>0</v>
      </c>
      <c r="O3834" t="str">
        <f>IF(Customer_Churn_Records_26[[#This Row],[Exited]] = 1, "Yes","No")</f>
        <v>No</v>
      </c>
      <c r="P3834">
        <v>0</v>
      </c>
      <c r="Q3834" t="str">
        <f>IF(Customer_Churn_Records_26[[#This Row],[Complain]] =1, "Yes", "No")</f>
        <v>No</v>
      </c>
      <c r="R3834">
        <v>4</v>
      </c>
      <c r="S3834" t="s">
        <v>8</v>
      </c>
      <c r="T3834">
        <v>417</v>
      </c>
    </row>
    <row r="3835" spans="1:20" x14ac:dyDescent="0.3">
      <c r="A3835">
        <v>15604792</v>
      </c>
      <c r="B3835" t="s">
        <v>491</v>
      </c>
      <c r="C3835">
        <v>609</v>
      </c>
      <c r="D3835" t="s">
        <v>6</v>
      </c>
      <c r="E3835" t="s">
        <v>5</v>
      </c>
      <c r="F3835">
        <v>38</v>
      </c>
      <c r="G3835" t="str" cm="1">
        <f t="array" ref="G3835">_xlfn.SWITCH(TRUE, Customer_Churn_Records_26[[#This Row],[Age]] &gt;= 70, "Very Old",Customer_Churn_Records_26[[#This Row],[Age]] &gt;= 50, "Old",Customer_Churn_Records_26[[#This Row],[Age]] &gt;=35,"Middle-Age", "Young")</f>
        <v>Middle-Age</v>
      </c>
      <c r="H3835">
        <v>6</v>
      </c>
      <c r="I3835">
        <v>140752.06</v>
      </c>
      <c r="J3835">
        <v>2</v>
      </c>
      <c r="K3835">
        <v>0</v>
      </c>
      <c r="L3835">
        <v>1</v>
      </c>
      <c r="M3835">
        <v>171430.16</v>
      </c>
      <c r="N3835">
        <v>0</v>
      </c>
      <c r="O3835" t="str">
        <f>IF(Customer_Churn_Records_26[[#This Row],[Exited]] = 1, "Yes","No")</f>
        <v>No</v>
      </c>
      <c r="P3835">
        <v>0</v>
      </c>
      <c r="Q3835" t="str">
        <f>IF(Customer_Churn_Records_26[[#This Row],[Complain]] =1, "Yes", "No")</f>
        <v>No</v>
      </c>
      <c r="R3835">
        <v>2</v>
      </c>
      <c r="S3835" t="s">
        <v>10</v>
      </c>
      <c r="T3835">
        <v>765</v>
      </c>
    </row>
    <row r="3836" spans="1:20" x14ac:dyDescent="0.3">
      <c r="A3836">
        <v>15704819</v>
      </c>
      <c r="B3836" t="s">
        <v>2012</v>
      </c>
      <c r="C3836">
        <v>734</v>
      </c>
      <c r="D3836" t="s">
        <v>15</v>
      </c>
      <c r="E3836" t="s">
        <v>1</v>
      </c>
      <c r="F3836">
        <v>39</v>
      </c>
      <c r="G3836" t="str" cm="1">
        <f t="array" ref="G3836">_xlfn.SWITCH(TRUE, Customer_Churn_Records_26[[#This Row],[Age]] &gt;= 70, "Very Old",Customer_Churn_Records_26[[#This Row],[Age]] &gt;= 50, "Old",Customer_Churn_Records_26[[#This Row],[Age]] &gt;=35,"Middle-Age", "Young")</f>
        <v>Middle-Age</v>
      </c>
      <c r="H3836">
        <v>6</v>
      </c>
      <c r="I3836">
        <v>92126.26</v>
      </c>
      <c r="J3836">
        <v>2</v>
      </c>
      <c r="K3836">
        <v>0</v>
      </c>
      <c r="L3836">
        <v>0</v>
      </c>
      <c r="M3836">
        <v>112973.34</v>
      </c>
      <c r="N3836">
        <v>0</v>
      </c>
      <c r="O3836" t="str">
        <f>IF(Customer_Churn_Records_26[[#This Row],[Exited]] = 1, "Yes","No")</f>
        <v>No</v>
      </c>
      <c r="P3836">
        <v>0</v>
      </c>
      <c r="Q3836" t="str">
        <f>IF(Customer_Churn_Records_26[[#This Row],[Complain]] =1, "Yes", "No")</f>
        <v>No</v>
      </c>
      <c r="R3836">
        <v>5</v>
      </c>
      <c r="S3836" t="s">
        <v>8</v>
      </c>
      <c r="T3836">
        <v>872</v>
      </c>
    </row>
    <row r="3837" spans="1:20" x14ac:dyDescent="0.3">
      <c r="A3837">
        <v>15670859</v>
      </c>
      <c r="B3837" t="s">
        <v>32</v>
      </c>
      <c r="C3837">
        <v>718</v>
      </c>
      <c r="D3837" t="s">
        <v>6</v>
      </c>
      <c r="E3837" t="s">
        <v>1</v>
      </c>
      <c r="F3837">
        <v>39</v>
      </c>
      <c r="G3837" t="str" cm="1">
        <f t="array" ref="G3837">_xlfn.SWITCH(TRUE, Customer_Churn_Records_26[[#This Row],[Age]] &gt;= 70, "Very Old",Customer_Churn_Records_26[[#This Row],[Age]] &gt;= 50, "Old",Customer_Churn_Records_26[[#This Row],[Age]] &gt;=35,"Middle-Age", "Young")</f>
        <v>Middle-Age</v>
      </c>
      <c r="H3837">
        <v>7</v>
      </c>
      <c r="I3837">
        <v>93148.74</v>
      </c>
      <c r="J3837">
        <v>2</v>
      </c>
      <c r="K3837">
        <v>1</v>
      </c>
      <c r="L3837">
        <v>1</v>
      </c>
      <c r="M3837">
        <v>190746.38</v>
      </c>
      <c r="N3837">
        <v>0</v>
      </c>
      <c r="O3837" t="str">
        <f>IF(Customer_Churn_Records_26[[#This Row],[Exited]] = 1, "Yes","No")</f>
        <v>No</v>
      </c>
      <c r="P3837">
        <v>0</v>
      </c>
      <c r="Q3837" t="str">
        <f>IF(Customer_Churn_Records_26[[#This Row],[Complain]] =1, "Yes", "No")</f>
        <v>No</v>
      </c>
      <c r="R3837">
        <v>2</v>
      </c>
      <c r="S3837" t="s">
        <v>0</v>
      </c>
      <c r="T3837">
        <v>721</v>
      </c>
    </row>
    <row r="3838" spans="1:20" x14ac:dyDescent="0.3">
      <c r="A3838">
        <v>15602797</v>
      </c>
      <c r="B3838" t="s">
        <v>1783</v>
      </c>
      <c r="C3838">
        <v>645</v>
      </c>
      <c r="D3838" t="s">
        <v>15</v>
      </c>
      <c r="E3838" t="s">
        <v>1</v>
      </c>
      <c r="F3838">
        <v>49</v>
      </c>
      <c r="G3838" t="str" cm="1">
        <f t="array" ref="G3838">_xlfn.SWITCH(TRUE, Customer_Churn_Records_26[[#This Row],[Age]] &gt;= 70, "Very Old",Customer_Churn_Records_26[[#This Row],[Age]] &gt;= 50, "Old",Customer_Churn_Records_26[[#This Row],[Age]] &gt;=35,"Middle-Age", "Young")</f>
        <v>Middle-Age</v>
      </c>
      <c r="H3838">
        <v>5</v>
      </c>
      <c r="I3838">
        <v>110132.55</v>
      </c>
      <c r="J3838">
        <v>3</v>
      </c>
      <c r="K3838">
        <v>0</v>
      </c>
      <c r="L3838">
        <v>1</v>
      </c>
      <c r="M3838">
        <v>187689.91</v>
      </c>
      <c r="N3838">
        <v>1</v>
      </c>
      <c r="O3838" t="str">
        <f>IF(Customer_Churn_Records_26[[#This Row],[Exited]] = 1, "Yes","No")</f>
        <v>Yes</v>
      </c>
      <c r="P3838">
        <v>1</v>
      </c>
      <c r="Q3838" t="str">
        <f>IF(Customer_Churn_Records_26[[#This Row],[Complain]] =1, "Yes", "No")</f>
        <v>Yes</v>
      </c>
      <c r="R3838">
        <v>3</v>
      </c>
      <c r="S3838" t="s">
        <v>4</v>
      </c>
      <c r="T3838">
        <v>390</v>
      </c>
    </row>
    <row r="3839" spans="1:20" x14ac:dyDescent="0.3">
      <c r="A3839">
        <v>15662533</v>
      </c>
      <c r="B3839" t="s">
        <v>1470</v>
      </c>
      <c r="C3839">
        <v>598</v>
      </c>
      <c r="D3839" t="s">
        <v>15</v>
      </c>
      <c r="E3839" t="s">
        <v>1</v>
      </c>
      <c r="F3839">
        <v>23</v>
      </c>
      <c r="G3839" t="str" cm="1">
        <f t="array" ref="G3839">_xlfn.SWITCH(TRUE, Customer_Churn_Records_26[[#This Row],[Age]] &gt;= 70, "Very Old",Customer_Churn_Records_26[[#This Row],[Age]] &gt;= 50, "Old",Customer_Churn_Records_26[[#This Row],[Age]] &gt;=35,"Middle-Age", "Young")</f>
        <v>Young</v>
      </c>
      <c r="H3839">
        <v>6</v>
      </c>
      <c r="I3839">
        <v>0</v>
      </c>
      <c r="J3839">
        <v>2</v>
      </c>
      <c r="K3839">
        <v>1</v>
      </c>
      <c r="L3839">
        <v>0</v>
      </c>
      <c r="M3839">
        <v>153229.19</v>
      </c>
      <c r="N3839">
        <v>0</v>
      </c>
      <c r="O3839" t="str">
        <f>IF(Customer_Churn_Records_26[[#This Row],[Exited]] = 1, "Yes","No")</f>
        <v>No</v>
      </c>
      <c r="P3839">
        <v>0</v>
      </c>
      <c r="Q3839" t="str">
        <f>IF(Customer_Churn_Records_26[[#This Row],[Complain]] =1, "Yes", "No")</f>
        <v>No</v>
      </c>
      <c r="R3839">
        <v>2</v>
      </c>
      <c r="S3839" t="s">
        <v>4</v>
      </c>
      <c r="T3839">
        <v>737</v>
      </c>
    </row>
    <row r="3840" spans="1:20" x14ac:dyDescent="0.3">
      <c r="A3840">
        <v>15778154</v>
      </c>
      <c r="B3840" t="s">
        <v>673</v>
      </c>
      <c r="C3840">
        <v>628</v>
      </c>
      <c r="D3840" t="s">
        <v>6</v>
      </c>
      <c r="E3840" t="s">
        <v>5</v>
      </c>
      <c r="F3840">
        <v>50</v>
      </c>
      <c r="G3840" t="str" cm="1">
        <f t="array" ref="G3840">_xlfn.SWITCH(TRUE, Customer_Churn_Records_26[[#This Row],[Age]] &gt;= 70, "Very Old",Customer_Churn_Records_26[[#This Row],[Age]] &gt;= 50, "Old",Customer_Churn_Records_26[[#This Row],[Age]] &gt;=35,"Middle-Age", "Young")</f>
        <v>Old</v>
      </c>
      <c r="H3840">
        <v>4</v>
      </c>
      <c r="I3840">
        <v>122227.71</v>
      </c>
      <c r="J3840">
        <v>1</v>
      </c>
      <c r="K3840">
        <v>0</v>
      </c>
      <c r="L3840">
        <v>1</v>
      </c>
      <c r="M3840">
        <v>14217.77</v>
      </c>
      <c r="N3840">
        <v>1</v>
      </c>
      <c r="O3840" t="str">
        <f>IF(Customer_Churn_Records_26[[#This Row],[Exited]] = 1, "Yes","No")</f>
        <v>Yes</v>
      </c>
      <c r="P3840">
        <v>1</v>
      </c>
      <c r="Q3840" t="str">
        <f>IF(Customer_Churn_Records_26[[#This Row],[Complain]] =1, "Yes", "No")</f>
        <v>Yes</v>
      </c>
      <c r="R3840">
        <v>4</v>
      </c>
      <c r="S3840" t="s">
        <v>8</v>
      </c>
      <c r="T3840">
        <v>720</v>
      </c>
    </row>
    <row r="3841" spans="1:20" x14ac:dyDescent="0.3">
      <c r="A3841">
        <v>15806230</v>
      </c>
      <c r="B3841" t="s">
        <v>687</v>
      </c>
      <c r="C3841">
        <v>629</v>
      </c>
      <c r="D3841" t="s">
        <v>6</v>
      </c>
      <c r="E3841" t="s">
        <v>5</v>
      </c>
      <c r="F3841">
        <v>40</v>
      </c>
      <c r="G3841" t="str" cm="1">
        <f t="array" ref="G3841">_xlfn.SWITCH(TRUE, Customer_Churn_Records_26[[#This Row],[Age]] &gt;= 70, "Very Old",Customer_Churn_Records_26[[#This Row],[Age]] &gt;= 50, "Old",Customer_Churn_Records_26[[#This Row],[Age]] &gt;=35,"Middle-Age", "Young")</f>
        <v>Middle-Age</v>
      </c>
      <c r="H3841">
        <v>2</v>
      </c>
      <c r="I3841">
        <v>121647.54</v>
      </c>
      <c r="J3841">
        <v>2</v>
      </c>
      <c r="K3841">
        <v>1</v>
      </c>
      <c r="L3841">
        <v>1</v>
      </c>
      <c r="M3841">
        <v>64849.74</v>
      </c>
      <c r="N3841">
        <v>1</v>
      </c>
      <c r="O3841" t="str">
        <f>IF(Customer_Churn_Records_26[[#This Row],[Exited]] = 1, "Yes","No")</f>
        <v>Yes</v>
      </c>
      <c r="P3841">
        <v>1</v>
      </c>
      <c r="Q3841" t="str">
        <f>IF(Customer_Churn_Records_26[[#This Row],[Complain]] =1, "Yes", "No")</f>
        <v>Yes</v>
      </c>
      <c r="R3841">
        <v>1</v>
      </c>
      <c r="S3841" t="s">
        <v>8</v>
      </c>
      <c r="T3841">
        <v>290</v>
      </c>
    </row>
    <row r="3842" spans="1:20" x14ac:dyDescent="0.3">
      <c r="A3842">
        <v>15662884</v>
      </c>
      <c r="B3842" t="s">
        <v>1005</v>
      </c>
      <c r="C3842">
        <v>739</v>
      </c>
      <c r="D3842" t="s">
        <v>6</v>
      </c>
      <c r="E3842" t="s">
        <v>5</v>
      </c>
      <c r="F3842">
        <v>58</v>
      </c>
      <c r="G3842" t="str" cm="1">
        <f t="array" ref="G3842">_xlfn.SWITCH(TRUE, Customer_Churn_Records_26[[#This Row],[Age]] &gt;= 70, "Very Old",Customer_Churn_Records_26[[#This Row],[Age]] &gt;= 50, "Old",Customer_Churn_Records_26[[#This Row],[Age]] &gt;=35,"Middle-Age", "Young")</f>
        <v>Old</v>
      </c>
      <c r="H3842">
        <v>1</v>
      </c>
      <c r="I3842">
        <v>110597.75999999999</v>
      </c>
      <c r="J3842">
        <v>1</v>
      </c>
      <c r="K3842">
        <v>0</v>
      </c>
      <c r="L3842">
        <v>1</v>
      </c>
      <c r="M3842">
        <v>160122.66</v>
      </c>
      <c r="N3842">
        <v>1</v>
      </c>
      <c r="O3842" t="str">
        <f>IF(Customer_Churn_Records_26[[#This Row],[Exited]] = 1, "Yes","No")</f>
        <v>Yes</v>
      </c>
      <c r="P3842">
        <v>1</v>
      </c>
      <c r="Q3842" t="str">
        <f>IF(Customer_Churn_Records_26[[#This Row],[Complain]] =1, "Yes", "No")</f>
        <v>Yes</v>
      </c>
      <c r="R3842">
        <v>2</v>
      </c>
      <c r="S3842" t="s">
        <v>10</v>
      </c>
      <c r="T3842">
        <v>831</v>
      </c>
    </row>
    <row r="3843" spans="1:20" x14ac:dyDescent="0.3">
      <c r="A3843">
        <v>15750778</v>
      </c>
      <c r="B3843" t="s">
        <v>2088</v>
      </c>
      <c r="C3843">
        <v>653</v>
      </c>
      <c r="D3843" t="s">
        <v>2</v>
      </c>
      <c r="E3843" t="s">
        <v>1</v>
      </c>
      <c r="F3843">
        <v>60</v>
      </c>
      <c r="G3843" t="str" cm="1">
        <f t="array" ref="G3843">_xlfn.SWITCH(TRUE, Customer_Churn_Records_26[[#This Row],[Age]] &gt;= 70, "Very Old",Customer_Churn_Records_26[[#This Row],[Age]] &gt;= 50, "Old",Customer_Churn_Records_26[[#This Row],[Age]] &gt;=35,"Middle-Age", "Young")</f>
        <v>Old</v>
      </c>
      <c r="H3843">
        <v>2</v>
      </c>
      <c r="I3843">
        <v>120731.39</v>
      </c>
      <c r="J3843">
        <v>4</v>
      </c>
      <c r="K3843">
        <v>1</v>
      </c>
      <c r="L3843">
        <v>1</v>
      </c>
      <c r="M3843">
        <v>138160.10999999999</v>
      </c>
      <c r="N3843">
        <v>1</v>
      </c>
      <c r="O3843" t="str">
        <f>IF(Customer_Churn_Records_26[[#This Row],[Exited]] = 1, "Yes","No")</f>
        <v>Yes</v>
      </c>
      <c r="P3843">
        <v>1</v>
      </c>
      <c r="Q3843" t="str">
        <f>IF(Customer_Churn_Records_26[[#This Row],[Complain]] =1, "Yes", "No")</f>
        <v>Yes</v>
      </c>
      <c r="R3843">
        <v>4</v>
      </c>
      <c r="S3843" t="s">
        <v>4</v>
      </c>
      <c r="T3843">
        <v>663</v>
      </c>
    </row>
    <row r="3844" spans="1:20" x14ac:dyDescent="0.3">
      <c r="A3844">
        <v>15717185</v>
      </c>
      <c r="B3844" t="s">
        <v>156</v>
      </c>
      <c r="C3844">
        <v>711</v>
      </c>
      <c r="D3844" t="s">
        <v>2</v>
      </c>
      <c r="E3844" t="s">
        <v>5</v>
      </c>
      <c r="F3844">
        <v>28</v>
      </c>
      <c r="G3844" t="str" cm="1">
        <f t="array" ref="G3844">_xlfn.SWITCH(TRUE, Customer_Churn_Records_26[[#This Row],[Age]] &gt;= 70, "Very Old",Customer_Churn_Records_26[[#This Row],[Age]] &gt;= 50, "Old",Customer_Churn_Records_26[[#This Row],[Age]] &gt;=35,"Middle-Age", "Young")</f>
        <v>Young</v>
      </c>
      <c r="H3844">
        <v>8</v>
      </c>
      <c r="I3844">
        <v>0</v>
      </c>
      <c r="J3844">
        <v>2</v>
      </c>
      <c r="K3844">
        <v>1</v>
      </c>
      <c r="L3844">
        <v>1</v>
      </c>
      <c r="M3844">
        <v>64286.39</v>
      </c>
      <c r="N3844">
        <v>0</v>
      </c>
      <c r="O3844" t="str">
        <f>IF(Customer_Churn_Records_26[[#This Row],[Exited]] = 1, "Yes","No")</f>
        <v>No</v>
      </c>
      <c r="P3844">
        <v>0</v>
      </c>
      <c r="Q3844" t="str">
        <f>IF(Customer_Churn_Records_26[[#This Row],[Complain]] =1, "Yes", "No")</f>
        <v>No</v>
      </c>
      <c r="R3844">
        <v>2</v>
      </c>
      <c r="S3844" t="s">
        <v>4</v>
      </c>
      <c r="T3844">
        <v>997</v>
      </c>
    </row>
    <row r="3845" spans="1:20" x14ac:dyDescent="0.3">
      <c r="A3845">
        <v>15677804</v>
      </c>
      <c r="B3845" t="s">
        <v>2256</v>
      </c>
      <c r="C3845">
        <v>783</v>
      </c>
      <c r="D3845" t="s">
        <v>15</v>
      </c>
      <c r="E3845" t="s">
        <v>5</v>
      </c>
      <c r="F3845">
        <v>38</v>
      </c>
      <c r="G3845" t="str" cm="1">
        <f t="array" ref="G3845">_xlfn.SWITCH(TRUE, Customer_Churn_Records_26[[#This Row],[Age]] &gt;= 70, "Very Old",Customer_Churn_Records_26[[#This Row],[Age]] &gt;= 50, "Old",Customer_Churn_Records_26[[#This Row],[Age]] &gt;=35,"Middle-Age", "Young")</f>
        <v>Middle-Age</v>
      </c>
      <c r="H3845">
        <v>1</v>
      </c>
      <c r="I3845">
        <v>0</v>
      </c>
      <c r="J3845">
        <v>3</v>
      </c>
      <c r="K3845">
        <v>1</v>
      </c>
      <c r="L3845">
        <v>1</v>
      </c>
      <c r="M3845">
        <v>80178.539999999994</v>
      </c>
      <c r="N3845">
        <v>1</v>
      </c>
      <c r="O3845" t="str">
        <f>IF(Customer_Churn_Records_26[[#This Row],[Exited]] = 1, "Yes","No")</f>
        <v>Yes</v>
      </c>
      <c r="P3845">
        <v>1</v>
      </c>
      <c r="Q3845" t="str">
        <f>IF(Customer_Churn_Records_26[[#This Row],[Complain]] =1, "Yes", "No")</f>
        <v>Yes</v>
      </c>
      <c r="R3845">
        <v>3</v>
      </c>
      <c r="S3845" t="s">
        <v>8</v>
      </c>
      <c r="T3845">
        <v>534</v>
      </c>
    </row>
    <row r="3846" spans="1:20" x14ac:dyDescent="0.3">
      <c r="A3846">
        <v>15568915</v>
      </c>
      <c r="B3846" t="s">
        <v>515</v>
      </c>
      <c r="C3846">
        <v>681</v>
      </c>
      <c r="D3846" t="s">
        <v>2</v>
      </c>
      <c r="E3846" t="s">
        <v>5</v>
      </c>
      <c r="F3846">
        <v>38</v>
      </c>
      <c r="G3846" t="str" cm="1">
        <f t="array" ref="G3846">_xlfn.SWITCH(TRUE, Customer_Churn_Records_26[[#This Row],[Age]] &gt;= 70, "Very Old",Customer_Churn_Records_26[[#This Row],[Age]] &gt;= 50, "Old",Customer_Churn_Records_26[[#This Row],[Age]] &gt;=35,"Middle-Age", "Young")</f>
        <v>Middle-Age</v>
      </c>
      <c r="H3846">
        <v>6</v>
      </c>
      <c r="I3846">
        <v>153722.47</v>
      </c>
      <c r="J3846">
        <v>1</v>
      </c>
      <c r="K3846">
        <v>1</v>
      </c>
      <c r="L3846">
        <v>0</v>
      </c>
      <c r="M3846">
        <v>101319.76</v>
      </c>
      <c r="N3846">
        <v>0</v>
      </c>
      <c r="O3846" t="str">
        <f>IF(Customer_Churn_Records_26[[#This Row],[Exited]] = 1, "Yes","No")</f>
        <v>No</v>
      </c>
      <c r="P3846">
        <v>0</v>
      </c>
      <c r="Q3846" t="str">
        <f>IF(Customer_Churn_Records_26[[#This Row],[Complain]] =1, "Yes", "No")</f>
        <v>No</v>
      </c>
      <c r="R3846">
        <v>2</v>
      </c>
      <c r="S3846" t="s">
        <v>10</v>
      </c>
      <c r="T3846">
        <v>580</v>
      </c>
    </row>
    <row r="3847" spans="1:20" x14ac:dyDescent="0.3">
      <c r="A3847">
        <v>15736495</v>
      </c>
      <c r="B3847" t="s">
        <v>942</v>
      </c>
      <c r="C3847">
        <v>712</v>
      </c>
      <c r="D3847" t="s">
        <v>2</v>
      </c>
      <c r="E3847" t="s">
        <v>5</v>
      </c>
      <c r="F3847">
        <v>34</v>
      </c>
      <c r="G3847" t="str" cm="1">
        <f t="array" ref="G3847">_xlfn.SWITCH(TRUE, Customer_Churn_Records_26[[#This Row],[Age]] &gt;= 70, "Very Old",Customer_Churn_Records_26[[#This Row],[Age]] &gt;= 50, "Old",Customer_Churn_Records_26[[#This Row],[Age]] &gt;=35,"Middle-Age", "Young")</f>
        <v>Young</v>
      </c>
      <c r="H3847">
        <v>8</v>
      </c>
      <c r="I3847">
        <v>114088.32000000001</v>
      </c>
      <c r="J3847">
        <v>1</v>
      </c>
      <c r="K3847">
        <v>1</v>
      </c>
      <c r="L3847">
        <v>0</v>
      </c>
      <c r="M3847">
        <v>92794.61</v>
      </c>
      <c r="N3847">
        <v>0</v>
      </c>
      <c r="O3847" t="str">
        <f>IF(Customer_Churn_Records_26[[#This Row],[Exited]] = 1, "Yes","No")</f>
        <v>No</v>
      </c>
      <c r="P3847">
        <v>0</v>
      </c>
      <c r="Q3847" t="str">
        <f>IF(Customer_Churn_Records_26[[#This Row],[Complain]] =1, "Yes", "No")</f>
        <v>No</v>
      </c>
      <c r="R3847">
        <v>4</v>
      </c>
      <c r="S3847" t="s">
        <v>0</v>
      </c>
      <c r="T3847">
        <v>319</v>
      </c>
    </row>
    <row r="3848" spans="1:20" x14ac:dyDescent="0.3">
      <c r="A3848">
        <v>15737354</v>
      </c>
      <c r="B3848" t="s">
        <v>670</v>
      </c>
      <c r="C3848">
        <v>554</v>
      </c>
      <c r="D3848" t="s">
        <v>2</v>
      </c>
      <c r="E3848" t="s">
        <v>1</v>
      </c>
      <c r="F3848">
        <v>48</v>
      </c>
      <c r="G3848" t="str" cm="1">
        <f t="array" ref="G3848">_xlfn.SWITCH(TRUE, Customer_Churn_Records_26[[#This Row],[Age]] &gt;= 70, "Very Old",Customer_Churn_Records_26[[#This Row],[Age]] &gt;= 50, "Old",Customer_Churn_Records_26[[#This Row],[Age]] &gt;=35,"Middle-Age", "Young")</f>
        <v>Middle-Age</v>
      </c>
      <c r="H3848">
        <v>7</v>
      </c>
      <c r="I3848">
        <v>0</v>
      </c>
      <c r="J3848">
        <v>2</v>
      </c>
      <c r="K3848">
        <v>1</v>
      </c>
      <c r="L3848">
        <v>1</v>
      </c>
      <c r="M3848">
        <v>63708.07</v>
      </c>
      <c r="N3848">
        <v>0</v>
      </c>
      <c r="O3848" t="str">
        <f>IF(Customer_Churn_Records_26[[#This Row],[Exited]] = 1, "Yes","No")</f>
        <v>No</v>
      </c>
      <c r="P3848">
        <v>0</v>
      </c>
      <c r="Q3848" t="str">
        <f>IF(Customer_Churn_Records_26[[#This Row],[Complain]] =1, "Yes", "No")</f>
        <v>No</v>
      </c>
      <c r="R3848">
        <v>4</v>
      </c>
      <c r="S3848" t="s">
        <v>8</v>
      </c>
      <c r="T3848">
        <v>659</v>
      </c>
    </row>
    <row r="3849" spans="1:20" x14ac:dyDescent="0.3">
      <c r="A3849">
        <v>15667889</v>
      </c>
      <c r="B3849" t="s">
        <v>214</v>
      </c>
      <c r="C3849">
        <v>611</v>
      </c>
      <c r="D3849" t="s">
        <v>2</v>
      </c>
      <c r="E3849" t="s">
        <v>1</v>
      </c>
      <c r="F3849">
        <v>37</v>
      </c>
      <c r="G3849" t="str" cm="1">
        <f t="array" ref="G3849">_xlfn.SWITCH(TRUE, Customer_Churn_Records_26[[#This Row],[Age]] &gt;= 70, "Very Old",Customer_Churn_Records_26[[#This Row],[Age]] &gt;= 50, "Old",Customer_Churn_Records_26[[#This Row],[Age]] &gt;=35,"Middle-Age", "Young")</f>
        <v>Middle-Age</v>
      </c>
      <c r="H3849">
        <v>6</v>
      </c>
      <c r="I3849">
        <v>0</v>
      </c>
      <c r="J3849">
        <v>2</v>
      </c>
      <c r="K3849">
        <v>1</v>
      </c>
      <c r="L3849">
        <v>0</v>
      </c>
      <c r="M3849">
        <v>110782.88</v>
      </c>
      <c r="N3849">
        <v>0</v>
      </c>
      <c r="O3849" t="str">
        <f>IF(Customer_Churn_Records_26[[#This Row],[Exited]] = 1, "Yes","No")</f>
        <v>No</v>
      </c>
      <c r="P3849">
        <v>0</v>
      </c>
      <c r="Q3849" t="str">
        <f>IF(Customer_Churn_Records_26[[#This Row],[Complain]] =1, "Yes", "No")</f>
        <v>No</v>
      </c>
      <c r="R3849">
        <v>5</v>
      </c>
      <c r="S3849" t="s">
        <v>0</v>
      </c>
      <c r="T3849">
        <v>501</v>
      </c>
    </row>
    <row r="3850" spans="1:20" x14ac:dyDescent="0.3">
      <c r="A3850">
        <v>15577831</v>
      </c>
      <c r="B3850" t="s">
        <v>1600</v>
      </c>
      <c r="C3850">
        <v>560</v>
      </c>
      <c r="D3850" t="s">
        <v>6</v>
      </c>
      <c r="E3850" t="s">
        <v>5</v>
      </c>
      <c r="F3850">
        <v>41</v>
      </c>
      <c r="G3850" t="str" cm="1">
        <f t="array" ref="G3850">_xlfn.SWITCH(TRUE, Customer_Churn_Records_26[[#This Row],[Age]] &gt;= 70, "Very Old",Customer_Churn_Records_26[[#This Row],[Age]] &gt;= 50, "Old",Customer_Churn_Records_26[[#This Row],[Age]] &gt;=35,"Middle-Age", "Young")</f>
        <v>Middle-Age</v>
      </c>
      <c r="H3850">
        <v>4</v>
      </c>
      <c r="I3850">
        <v>152532.29999999999</v>
      </c>
      <c r="J3850">
        <v>1</v>
      </c>
      <c r="K3850">
        <v>0</v>
      </c>
      <c r="L3850">
        <v>0</v>
      </c>
      <c r="M3850">
        <v>10779.69</v>
      </c>
      <c r="N3850">
        <v>0</v>
      </c>
      <c r="O3850" t="str">
        <f>IF(Customer_Churn_Records_26[[#This Row],[Exited]] = 1, "Yes","No")</f>
        <v>No</v>
      </c>
      <c r="P3850">
        <v>0</v>
      </c>
      <c r="Q3850" t="str">
        <f>IF(Customer_Churn_Records_26[[#This Row],[Complain]] =1, "Yes", "No")</f>
        <v>No</v>
      </c>
      <c r="R3850">
        <v>3</v>
      </c>
      <c r="S3850" t="s">
        <v>0</v>
      </c>
      <c r="T3850">
        <v>459</v>
      </c>
    </row>
    <row r="3851" spans="1:20" x14ac:dyDescent="0.3">
      <c r="A3851">
        <v>15729836</v>
      </c>
      <c r="B3851" t="s">
        <v>196</v>
      </c>
      <c r="C3851">
        <v>646</v>
      </c>
      <c r="D3851" t="s">
        <v>15</v>
      </c>
      <c r="E3851" t="s">
        <v>5</v>
      </c>
      <c r="F3851">
        <v>32</v>
      </c>
      <c r="G3851" t="str" cm="1">
        <f t="array" ref="G3851">_xlfn.SWITCH(TRUE, Customer_Churn_Records_26[[#This Row],[Age]] &gt;= 70, "Very Old",Customer_Churn_Records_26[[#This Row],[Age]] &gt;= 50, "Old",Customer_Churn_Records_26[[#This Row],[Age]] &gt;=35,"Middle-Age", "Young")</f>
        <v>Young</v>
      </c>
      <c r="H3851">
        <v>1</v>
      </c>
      <c r="I3851">
        <v>0</v>
      </c>
      <c r="J3851">
        <v>2</v>
      </c>
      <c r="K3851">
        <v>1</v>
      </c>
      <c r="L3851">
        <v>0</v>
      </c>
      <c r="M3851">
        <v>183289.22</v>
      </c>
      <c r="N3851">
        <v>0</v>
      </c>
      <c r="O3851" t="str">
        <f>IF(Customer_Churn_Records_26[[#This Row],[Exited]] = 1, "Yes","No")</f>
        <v>No</v>
      </c>
      <c r="P3851">
        <v>0</v>
      </c>
      <c r="Q3851" t="str">
        <f>IF(Customer_Churn_Records_26[[#This Row],[Complain]] =1, "Yes", "No")</f>
        <v>No</v>
      </c>
      <c r="R3851">
        <v>3</v>
      </c>
      <c r="S3851" t="s">
        <v>0</v>
      </c>
      <c r="T3851">
        <v>307</v>
      </c>
    </row>
    <row r="3852" spans="1:20" x14ac:dyDescent="0.3">
      <c r="A3852">
        <v>15775293</v>
      </c>
      <c r="B3852" t="s">
        <v>960</v>
      </c>
      <c r="C3852">
        <v>680</v>
      </c>
      <c r="D3852" t="s">
        <v>2</v>
      </c>
      <c r="E3852" t="s">
        <v>5</v>
      </c>
      <c r="F3852">
        <v>34</v>
      </c>
      <c r="G3852" t="str" cm="1">
        <f t="array" ref="G3852">_xlfn.SWITCH(TRUE, Customer_Churn_Records_26[[#This Row],[Age]] &gt;= 70, "Very Old",Customer_Churn_Records_26[[#This Row],[Age]] &gt;= 50, "Old",Customer_Churn_Records_26[[#This Row],[Age]] &gt;=35,"Middle-Age", "Young")</f>
        <v>Young</v>
      </c>
      <c r="H3852">
        <v>3</v>
      </c>
      <c r="I3852">
        <v>143292.95000000001</v>
      </c>
      <c r="J3852">
        <v>1</v>
      </c>
      <c r="K3852">
        <v>1</v>
      </c>
      <c r="L3852">
        <v>0</v>
      </c>
      <c r="M3852">
        <v>66526.009999999995</v>
      </c>
      <c r="N3852">
        <v>0</v>
      </c>
      <c r="O3852" t="str">
        <f>IF(Customer_Churn_Records_26[[#This Row],[Exited]] = 1, "Yes","No")</f>
        <v>No</v>
      </c>
      <c r="P3852">
        <v>0</v>
      </c>
      <c r="Q3852" t="str">
        <f>IF(Customer_Churn_Records_26[[#This Row],[Complain]] =1, "Yes", "No")</f>
        <v>No</v>
      </c>
      <c r="R3852">
        <v>1</v>
      </c>
      <c r="S3852" t="s">
        <v>8</v>
      </c>
      <c r="T3852">
        <v>694</v>
      </c>
    </row>
    <row r="3853" spans="1:20" x14ac:dyDescent="0.3">
      <c r="A3853">
        <v>15697597</v>
      </c>
      <c r="B3853" t="s">
        <v>342</v>
      </c>
      <c r="C3853">
        <v>631</v>
      </c>
      <c r="D3853" t="s">
        <v>2</v>
      </c>
      <c r="E3853" t="s">
        <v>5</v>
      </c>
      <c r="F3853">
        <v>26</v>
      </c>
      <c r="G3853" t="str" cm="1">
        <f t="array" ref="G3853">_xlfn.SWITCH(TRUE, Customer_Churn_Records_26[[#This Row],[Age]] &gt;= 70, "Very Old",Customer_Churn_Records_26[[#This Row],[Age]] &gt;= 50, "Old",Customer_Churn_Records_26[[#This Row],[Age]] &gt;=35,"Middle-Age", "Young")</f>
        <v>Young</v>
      </c>
      <c r="H3853">
        <v>1</v>
      </c>
      <c r="I3853">
        <v>149144.60999999999</v>
      </c>
      <c r="J3853">
        <v>1</v>
      </c>
      <c r="K3853">
        <v>0</v>
      </c>
      <c r="L3853">
        <v>1</v>
      </c>
      <c r="M3853">
        <v>123697.95</v>
      </c>
      <c r="N3853">
        <v>0</v>
      </c>
      <c r="O3853" t="str">
        <f>IF(Customer_Churn_Records_26[[#This Row],[Exited]] = 1, "Yes","No")</f>
        <v>No</v>
      </c>
      <c r="P3853">
        <v>0</v>
      </c>
      <c r="Q3853" t="str">
        <f>IF(Customer_Churn_Records_26[[#This Row],[Complain]] =1, "Yes", "No")</f>
        <v>No</v>
      </c>
      <c r="R3853">
        <v>3</v>
      </c>
      <c r="S3853" t="s">
        <v>10</v>
      </c>
      <c r="T3853">
        <v>887</v>
      </c>
    </row>
    <row r="3854" spans="1:20" x14ac:dyDescent="0.3">
      <c r="A3854">
        <v>15639669</v>
      </c>
      <c r="B3854" t="s">
        <v>271</v>
      </c>
      <c r="C3854">
        <v>746</v>
      </c>
      <c r="D3854" t="s">
        <v>2</v>
      </c>
      <c r="E3854" t="s">
        <v>5</v>
      </c>
      <c r="F3854">
        <v>36</v>
      </c>
      <c r="G3854" t="str" cm="1">
        <f t="array" ref="G3854">_xlfn.SWITCH(TRUE, Customer_Churn_Records_26[[#This Row],[Age]] &gt;= 70, "Very Old",Customer_Churn_Records_26[[#This Row],[Age]] &gt;= 50, "Old",Customer_Churn_Records_26[[#This Row],[Age]] &gt;=35,"Middle-Age", "Young")</f>
        <v>Middle-Age</v>
      </c>
      <c r="H3854">
        <v>9</v>
      </c>
      <c r="I3854">
        <v>127157.04</v>
      </c>
      <c r="J3854">
        <v>1</v>
      </c>
      <c r="K3854">
        <v>1</v>
      </c>
      <c r="L3854">
        <v>1</v>
      </c>
      <c r="M3854">
        <v>155700.15</v>
      </c>
      <c r="N3854">
        <v>0</v>
      </c>
      <c r="O3854" t="str">
        <f>IF(Customer_Churn_Records_26[[#This Row],[Exited]] = 1, "Yes","No")</f>
        <v>No</v>
      </c>
      <c r="P3854">
        <v>0</v>
      </c>
      <c r="Q3854" t="str">
        <f>IF(Customer_Churn_Records_26[[#This Row],[Complain]] =1, "Yes", "No")</f>
        <v>No</v>
      </c>
      <c r="R3854">
        <v>3</v>
      </c>
      <c r="S3854" t="s">
        <v>8</v>
      </c>
      <c r="T3854">
        <v>948</v>
      </c>
    </row>
    <row r="3855" spans="1:20" x14ac:dyDescent="0.3">
      <c r="A3855">
        <v>15631392</v>
      </c>
      <c r="B3855" t="s">
        <v>43</v>
      </c>
      <c r="C3855">
        <v>654</v>
      </c>
      <c r="D3855" t="s">
        <v>6</v>
      </c>
      <c r="E3855" t="s">
        <v>5</v>
      </c>
      <c r="F3855">
        <v>43</v>
      </c>
      <c r="G3855" t="str" cm="1">
        <f t="array" ref="G3855">_xlfn.SWITCH(TRUE, Customer_Churn_Records_26[[#This Row],[Age]] &gt;= 70, "Very Old",Customer_Churn_Records_26[[#This Row],[Age]] &gt;= 50, "Old",Customer_Churn_Records_26[[#This Row],[Age]] &gt;=35,"Middle-Age", "Young")</f>
        <v>Middle-Age</v>
      </c>
      <c r="H3855">
        <v>9</v>
      </c>
      <c r="I3855">
        <v>84673.17</v>
      </c>
      <c r="J3855">
        <v>2</v>
      </c>
      <c r="K3855">
        <v>0</v>
      </c>
      <c r="L3855">
        <v>1</v>
      </c>
      <c r="M3855">
        <v>82081.350000000006</v>
      </c>
      <c r="N3855">
        <v>0</v>
      </c>
      <c r="O3855" t="str">
        <f>IF(Customer_Churn_Records_26[[#This Row],[Exited]] = 1, "Yes","No")</f>
        <v>No</v>
      </c>
      <c r="P3855">
        <v>0</v>
      </c>
      <c r="Q3855" t="str">
        <f>IF(Customer_Churn_Records_26[[#This Row],[Complain]] =1, "Yes", "No")</f>
        <v>No</v>
      </c>
      <c r="R3855">
        <v>5</v>
      </c>
      <c r="S3855" t="s">
        <v>8</v>
      </c>
      <c r="T3855">
        <v>531</v>
      </c>
    </row>
    <row r="3856" spans="1:20" x14ac:dyDescent="0.3">
      <c r="A3856">
        <v>15580935</v>
      </c>
      <c r="B3856" t="s">
        <v>1358</v>
      </c>
      <c r="C3856">
        <v>687</v>
      </c>
      <c r="D3856" t="s">
        <v>6</v>
      </c>
      <c r="E3856" t="s">
        <v>5</v>
      </c>
      <c r="F3856">
        <v>33</v>
      </c>
      <c r="G3856" t="str" cm="1">
        <f t="array" ref="G3856">_xlfn.SWITCH(TRUE, Customer_Churn_Records_26[[#This Row],[Age]] &gt;= 70, "Very Old",Customer_Churn_Records_26[[#This Row],[Age]] &gt;= 50, "Old",Customer_Churn_Records_26[[#This Row],[Age]] &gt;=35,"Middle-Age", "Young")</f>
        <v>Young</v>
      </c>
      <c r="H3856">
        <v>9</v>
      </c>
      <c r="I3856">
        <v>135962.4</v>
      </c>
      <c r="J3856">
        <v>2</v>
      </c>
      <c r="K3856">
        <v>1</v>
      </c>
      <c r="L3856">
        <v>0</v>
      </c>
      <c r="M3856">
        <v>121747.96</v>
      </c>
      <c r="N3856">
        <v>0</v>
      </c>
      <c r="O3856" t="str">
        <f>IF(Customer_Churn_Records_26[[#This Row],[Exited]] = 1, "Yes","No")</f>
        <v>No</v>
      </c>
      <c r="P3856">
        <v>0</v>
      </c>
      <c r="Q3856" t="str">
        <f>IF(Customer_Churn_Records_26[[#This Row],[Complain]] =1, "Yes", "No")</f>
        <v>No</v>
      </c>
      <c r="R3856">
        <v>1</v>
      </c>
      <c r="S3856" t="s">
        <v>10</v>
      </c>
      <c r="T3856">
        <v>493</v>
      </c>
    </row>
    <row r="3857" spans="1:20" x14ac:dyDescent="0.3">
      <c r="A3857">
        <v>15590344</v>
      </c>
      <c r="B3857" t="s">
        <v>684</v>
      </c>
      <c r="C3857">
        <v>708</v>
      </c>
      <c r="D3857" t="s">
        <v>6</v>
      </c>
      <c r="E3857" t="s">
        <v>5</v>
      </c>
      <c r="F3857">
        <v>32</v>
      </c>
      <c r="G3857" t="str" cm="1">
        <f t="array" ref="G3857">_xlfn.SWITCH(TRUE, Customer_Churn_Records_26[[#This Row],[Age]] &gt;= 70, "Very Old",Customer_Churn_Records_26[[#This Row],[Age]] &gt;= 50, "Old",Customer_Churn_Records_26[[#This Row],[Age]] &gt;=35,"Middle-Age", "Young")</f>
        <v>Young</v>
      </c>
      <c r="H3857">
        <v>3</v>
      </c>
      <c r="I3857">
        <v>151691.44</v>
      </c>
      <c r="J3857">
        <v>2</v>
      </c>
      <c r="K3857">
        <v>1</v>
      </c>
      <c r="L3857">
        <v>1</v>
      </c>
      <c r="M3857">
        <v>172810.51</v>
      </c>
      <c r="N3857">
        <v>0</v>
      </c>
      <c r="O3857" t="str">
        <f>IF(Customer_Churn_Records_26[[#This Row],[Exited]] = 1, "Yes","No")</f>
        <v>No</v>
      </c>
      <c r="P3857">
        <v>0</v>
      </c>
      <c r="Q3857" t="str">
        <f>IF(Customer_Churn_Records_26[[#This Row],[Complain]] =1, "Yes", "No")</f>
        <v>No</v>
      </c>
      <c r="R3857">
        <v>5</v>
      </c>
      <c r="S3857" t="s">
        <v>8</v>
      </c>
      <c r="T3857">
        <v>463</v>
      </c>
    </row>
    <row r="3858" spans="1:20" x14ac:dyDescent="0.3">
      <c r="A3858">
        <v>15653306</v>
      </c>
      <c r="B3858" t="s">
        <v>2255</v>
      </c>
      <c r="C3858">
        <v>679</v>
      </c>
      <c r="D3858" t="s">
        <v>6</v>
      </c>
      <c r="E3858" t="s">
        <v>1</v>
      </c>
      <c r="F3858">
        <v>32</v>
      </c>
      <c r="G3858" t="str" cm="1">
        <f t="array" ref="G3858">_xlfn.SWITCH(TRUE, Customer_Churn_Records_26[[#This Row],[Age]] &gt;= 70, "Very Old",Customer_Churn_Records_26[[#This Row],[Age]] &gt;= 50, "Old",Customer_Churn_Records_26[[#This Row],[Age]] &gt;=35,"Middle-Age", "Young")</f>
        <v>Young</v>
      </c>
      <c r="H3858">
        <v>0</v>
      </c>
      <c r="I3858">
        <v>88335.05</v>
      </c>
      <c r="J3858">
        <v>1</v>
      </c>
      <c r="K3858">
        <v>0</v>
      </c>
      <c r="L3858">
        <v>0</v>
      </c>
      <c r="M3858">
        <v>159584.81</v>
      </c>
      <c r="N3858">
        <v>0</v>
      </c>
      <c r="O3858" t="str">
        <f>IF(Customer_Churn_Records_26[[#This Row],[Exited]] = 1, "Yes","No")</f>
        <v>No</v>
      </c>
      <c r="P3858">
        <v>0</v>
      </c>
      <c r="Q3858" t="str">
        <f>IF(Customer_Churn_Records_26[[#This Row],[Complain]] =1, "Yes", "No")</f>
        <v>No</v>
      </c>
      <c r="R3858">
        <v>5</v>
      </c>
      <c r="S3858" t="s">
        <v>0</v>
      </c>
      <c r="T3858">
        <v>641</v>
      </c>
    </row>
    <row r="3859" spans="1:20" x14ac:dyDescent="0.3">
      <c r="A3859">
        <v>15805025</v>
      </c>
      <c r="B3859" t="s">
        <v>2254</v>
      </c>
      <c r="C3859">
        <v>636</v>
      </c>
      <c r="D3859" t="s">
        <v>2</v>
      </c>
      <c r="E3859" t="s">
        <v>1</v>
      </c>
      <c r="F3859">
        <v>45</v>
      </c>
      <c r="G3859" t="str" cm="1">
        <f t="array" ref="G3859">_xlfn.SWITCH(TRUE, Customer_Churn_Records_26[[#This Row],[Age]] &gt;= 70, "Very Old",Customer_Churn_Records_26[[#This Row],[Age]] &gt;= 50, "Old",Customer_Churn_Records_26[[#This Row],[Age]] &gt;=35,"Middle-Age", "Young")</f>
        <v>Middle-Age</v>
      </c>
      <c r="H3859">
        <v>7</v>
      </c>
      <c r="I3859">
        <v>139859.23000000001</v>
      </c>
      <c r="J3859">
        <v>1</v>
      </c>
      <c r="K3859">
        <v>1</v>
      </c>
      <c r="L3859">
        <v>1</v>
      </c>
      <c r="M3859">
        <v>108402.54</v>
      </c>
      <c r="N3859">
        <v>0</v>
      </c>
      <c r="O3859" t="str">
        <f>IF(Customer_Churn_Records_26[[#This Row],[Exited]] = 1, "Yes","No")</f>
        <v>No</v>
      </c>
      <c r="P3859">
        <v>0</v>
      </c>
      <c r="Q3859" t="str">
        <f>IF(Customer_Churn_Records_26[[#This Row],[Complain]] =1, "Yes", "No")</f>
        <v>No</v>
      </c>
      <c r="R3859">
        <v>3</v>
      </c>
      <c r="S3859" t="s">
        <v>4</v>
      </c>
      <c r="T3859">
        <v>393</v>
      </c>
    </row>
    <row r="3860" spans="1:20" x14ac:dyDescent="0.3">
      <c r="A3860">
        <v>15658449</v>
      </c>
      <c r="B3860" t="s">
        <v>391</v>
      </c>
      <c r="C3860">
        <v>695</v>
      </c>
      <c r="D3860" t="s">
        <v>2</v>
      </c>
      <c r="E3860" t="s">
        <v>5</v>
      </c>
      <c r="F3860">
        <v>45</v>
      </c>
      <c r="G3860" t="str" cm="1">
        <f t="array" ref="G3860">_xlfn.SWITCH(TRUE, Customer_Churn_Records_26[[#This Row],[Age]] &gt;= 70, "Very Old",Customer_Churn_Records_26[[#This Row],[Age]] &gt;= 50, "Old",Customer_Churn_Records_26[[#This Row],[Age]] &gt;=35,"Middle-Age", "Young")</f>
        <v>Middle-Age</v>
      </c>
      <c r="H3860">
        <v>9</v>
      </c>
      <c r="I3860">
        <v>43134.65</v>
      </c>
      <c r="J3860">
        <v>1</v>
      </c>
      <c r="K3860">
        <v>0</v>
      </c>
      <c r="L3860">
        <v>1</v>
      </c>
      <c r="M3860">
        <v>77330.350000000006</v>
      </c>
      <c r="N3860">
        <v>0</v>
      </c>
      <c r="O3860" t="str">
        <f>IF(Customer_Churn_Records_26[[#This Row],[Exited]] = 1, "Yes","No")</f>
        <v>No</v>
      </c>
      <c r="P3860">
        <v>0</v>
      </c>
      <c r="Q3860" t="str">
        <f>IF(Customer_Churn_Records_26[[#This Row],[Complain]] =1, "Yes", "No")</f>
        <v>No</v>
      </c>
      <c r="R3860">
        <v>1</v>
      </c>
      <c r="S3860" t="s">
        <v>4</v>
      </c>
      <c r="T3860">
        <v>582</v>
      </c>
    </row>
    <row r="3861" spans="1:20" x14ac:dyDescent="0.3">
      <c r="A3861">
        <v>15694450</v>
      </c>
      <c r="B3861" t="s">
        <v>539</v>
      </c>
      <c r="C3861">
        <v>677</v>
      </c>
      <c r="D3861" t="s">
        <v>2</v>
      </c>
      <c r="E3861" t="s">
        <v>5</v>
      </c>
      <c r="F3861">
        <v>42</v>
      </c>
      <c r="G3861" t="str" cm="1">
        <f t="array" ref="G3861">_xlfn.SWITCH(TRUE, Customer_Churn_Records_26[[#This Row],[Age]] &gt;= 70, "Very Old",Customer_Churn_Records_26[[#This Row],[Age]] &gt;= 50, "Old",Customer_Churn_Records_26[[#This Row],[Age]] &gt;=35,"Middle-Age", "Young")</f>
        <v>Middle-Age</v>
      </c>
      <c r="H3861">
        <v>5</v>
      </c>
      <c r="I3861">
        <v>99580.13</v>
      </c>
      <c r="J3861">
        <v>1</v>
      </c>
      <c r="K3861">
        <v>1</v>
      </c>
      <c r="L3861">
        <v>0</v>
      </c>
      <c r="M3861">
        <v>21007.96</v>
      </c>
      <c r="N3861">
        <v>0</v>
      </c>
      <c r="O3861" t="str">
        <f>IF(Customer_Churn_Records_26[[#This Row],[Exited]] = 1, "Yes","No")</f>
        <v>No</v>
      </c>
      <c r="P3861">
        <v>0</v>
      </c>
      <c r="Q3861" t="str">
        <f>IF(Customer_Churn_Records_26[[#This Row],[Complain]] =1, "Yes", "No")</f>
        <v>No</v>
      </c>
      <c r="R3861">
        <v>1</v>
      </c>
      <c r="S3861" t="s">
        <v>4</v>
      </c>
      <c r="T3861">
        <v>627</v>
      </c>
    </row>
    <row r="3862" spans="1:20" x14ac:dyDescent="0.3">
      <c r="A3862">
        <v>15605666</v>
      </c>
      <c r="B3862" t="s">
        <v>2253</v>
      </c>
      <c r="C3862">
        <v>720</v>
      </c>
      <c r="D3862" t="s">
        <v>2</v>
      </c>
      <c r="E3862" t="s">
        <v>1</v>
      </c>
      <c r="F3862">
        <v>34</v>
      </c>
      <c r="G3862" t="str" cm="1">
        <f t="array" ref="G3862">_xlfn.SWITCH(TRUE, Customer_Churn_Records_26[[#This Row],[Age]] &gt;= 70, "Very Old",Customer_Churn_Records_26[[#This Row],[Age]] &gt;= 50, "Old",Customer_Churn_Records_26[[#This Row],[Age]] &gt;=35,"Middle-Age", "Young")</f>
        <v>Young</v>
      </c>
      <c r="H3862">
        <v>6</v>
      </c>
      <c r="I3862">
        <v>110717.38</v>
      </c>
      <c r="J3862">
        <v>1</v>
      </c>
      <c r="K3862">
        <v>1</v>
      </c>
      <c r="L3862">
        <v>1</v>
      </c>
      <c r="M3862">
        <v>9398.4500000000007</v>
      </c>
      <c r="N3862">
        <v>0</v>
      </c>
      <c r="O3862" t="str">
        <f>IF(Customer_Churn_Records_26[[#This Row],[Exited]] = 1, "Yes","No")</f>
        <v>No</v>
      </c>
      <c r="P3862">
        <v>0</v>
      </c>
      <c r="Q3862" t="str">
        <f>IF(Customer_Churn_Records_26[[#This Row],[Complain]] =1, "Yes", "No")</f>
        <v>No</v>
      </c>
      <c r="R3862">
        <v>1</v>
      </c>
      <c r="S3862" t="s">
        <v>4</v>
      </c>
      <c r="T3862">
        <v>301</v>
      </c>
    </row>
    <row r="3863" spans="1:20" x14ac:dyDescent="0.3">
      <c r="A3863">
        <v>15615126</v>
      </c>
      <c r="B3863" t="s">
        <v>25</v>
      </c>
      <c r="C3863">
        <v>780</v>
      </c>
      <c r="D3863" t="s">
        <v>2</v>
      </c>
      <c r="E3863" t="s">
        <v>1</v>
      </c>
      <c r="F3863">
        <v>37</v>
      </c>
      <c r="G3863" t="str" cm="1">
        <f t="array" ref="G3863">_xlfn.SWITCH(TRUE, Customer_Churn_Records_26[[#This Row],[Age]] &gt;= 70, "Very Old",Customer_Churn_Records_26[[#This Row],[Age]] &gt;= 50, "Old",Customer_Churn_Records_26[[#This Row],[Age]] &gt;=35,"Middle-Age", "Young")</f>
        <v>Middle-Age</v>
      </c>
      <c r="H3863">
        <v>3</v>
      </c>
      <c r="I3863">
        <v>0</v>
      </c>
      <c r="J3863">
        <v>2</v>
      </c>
      <c r="K3863">
        <v>0</v>
      </c>
      <c r="L3863">
        <v>0</v>
      </c>
      <c r="M3863">
        <v>182156.81</v>
      </c>
      <c r="N3863">
        <v>1</v>
      </c>
      <c r="O3863" t="str">
        <f>IF(Customer_Churn_Records_26[[#This Row],[Exited]] = 1, "Yes","No")</f>
        <v>Yes</v>
      </c>
      <c r="P3863">
        <v>1</v>
      </c>
      <c r="Q3863" t="str">
        <f>IF(Customer_Churn_Records_26[[#This Row],[Complain]] =1, "Yes", "No")</f>
        <v>Yes</v>
      </c>
      <c r="R3863">
        <v>4</v>
      </c>
      <c r="S3863" t="s">
        <v>10</v>
      </c>
      <c r="T3863">
        <v>991</v>
      </c>
    </row>
    <row r="3864" spans="1:20" x14ac:dyDescent="0.3">
      <c r="A3864">
        <v>15726588</v>
      </c>
      <c r="B3864" t="s">
        <v>1612</v>
      </c>
      <c r="C3864">
        <v>653</v>
      </c>
      <c r="D3864" t="s">
        <v>15</v>
      </c>
      <c r="E3864" t="s">
        <v>1</v>
      </c>
      <c r="F3864">
        <v>36</v>
      </c>
      <c r="G3864" t="str" cm="1">
        <f t="array" ref="G3864">_xlfn.SWITCH(TRUE, Customer_Churn_Records_26[[#This Row],[Age]] &gt;= 70, "Very Old",Customer_Churn_Records_26[[#This Row],[Age]] &gt;= 50, "Old",Customer_Churn_Records_26[[#This Row],[Age]] &gt;=35,"Middle-Age", "Young")</f>
        <v>Middle-Age</v>
      </c>
      <c r="H3864">
        <v>3</v>
      </c>
      <c r="I3864">
        <v>0</v>
      </c>
      <c r="J3864">
        <v>2</v>
      </c>
      <c r="K3864">
        <v>0</v>
      </c>
      <c r="L3864">
        <v>0</v>
      </c>
      <c r="M3864">
        <v>110525.6</v>
      </c>
      <c r="N3864">
        <v>0</v>
      </c>
      <c r="O3864" t="str">
        <f>IF(Customer_Churn_Records_26[[#This Row],[Exited]] = 1, "Yes","No")</f>
        <v>No</v>
      </c>
      <c r="P3864">
        <v>0</v>
      </c>
      <c r="Q3864" t="str">
        <f>IF(Customer_Churn_Records_26[[#This Row],[Complain]] =1, "Yes", "No")</f>
        <v>No</v>
      </c>
      <c r="R3864">
        <v>2</v>
      </c>
      <c r="S3864" t="s">
        <v>10</v>
      </c>
      <c r="T3864">
        <v>504</v>
      </c>
    </row>
    <row r="3865" spans="1:20" x14ac:dyDescent="0.3">
      <c r="A3865">
        <v>15645095</v>
      </c>
      <c r="B3865" t="s">
        <v>614</v>
      </c>
      <c r="C3865">
        <v>674</v>
      </c>
      <c r="D3865" t="s">
        <v>2</v>
      </c>
      <c r="E3865" t="s">
        <v>1</v>
      </c>
      <c r="F3865">
        <v>28</v>
      </c>
      <c r="G3865" t="str" cm="1">
        <f t="array" ref="G3865">_xlfn.SWITCH(TRUE, Customer_Churn_Records_26[[#This Row],[Age]] &gt;= 70, "Very Old",Customer_Churn_Records_26[[#This Row],[Age]] &gt;= 50, "Old",Customer_Churn_Records_26[[#This Row],[Age]] &gt;=35,"Middle-Age", "Young")</f>
        <v>Young</v>
      </c>
      <c r="H3865">
        <v>3</v>
      </c>
      <c r="I3865">
        <v>0</v>
      </c>
      <c r="J3865">
        <v>1</v>
      </c>
      <c r="K3865">
        <v>1</v>
      </c>
      <c r="L3865">
        <v>0</v>
      </c>
      <c r="M3865">
        <v>51536.99</v>
      </c>
      <c r="N3865">
        <v>0</v>
      </c>
      <c r="O3865" t="str">
        <f>IF(Customer_Churn_Records_26[[#This Row],[Exited]] = 1, "Yes","No")</f>
        <v>No</v>
      </c>
      <c r="P3865">
        <v>0</v>
      </c>
      <c r="Q3865" t="str">
        <f>IF(Customer_Churn_Records_26[[#This Row],[Complain]] =1, "Yes", "No")</f>
        <v>No</v>
      </c>
      <c r="R3865">
        <v>5</v>
      </c>
      <c r="S3865" t="s">
        <v>10</v>
      </c>
      <c r="T3865">
        <v>409</v>
      </c>
    </row>
    <row r="3866" spans="1:20" x14ac:dyDescent="0.3">
      <c r="A3866">
        <v>15808960</v>
      </c>
      <c r="B3866" t="s">
        <v>2252</v>
      </c>
      <c r="C3866">
        <v>620</v>
      </c>
      <c r="D3866" t="s">
        <v>6</v>
      </c>
      <c r="E3866" t="s">
        <v>5</v>
      </c>
      <c r="F3866">
        <v>40</v>
      </c>
      <c r="G3866" t="str" cm="1">
        <f t="array" ref="G3866">_xlfn.SWITCH(TRUE, Customer_Churn_Records_26[[#This Row],[Age]] &gt;= 70, "Very Old",Customer_Churn_Records_26[[#This Row],[Age]] &gt;= 50, "Old",Customer_Churn_Records_26[[#This Row],[Age]] &gt;=35,"Middle-Age", "Young")</f>
        <v>Middle-Age</v>
      </c>
      <c r="H3866">
        <v>5</v>
      </c>
      <c r="I3866">
        <v>108197.11</v>
      </c>
      <c r="J3866">
        <v>2</v>
      </c>
      <c r="K3866">
        <v>1</v>
      </c>
      <c r="L3866">
        <v>0</v>
      </c>
      <c r="M3866">
        <v>49722.34</v>
      </c>
      <c r="N3866">
        <v>0</v>
      </c>
      <c r="O3866" t="str">
        <f>IF(Customer_Churn_Records_26[[#This Row],[Exited]] = 1, "Yes","No")</f>
        <v>No</v>
      </c>
      <c r="P3866">
        <v>0</v>
      </c>
      <c r="Q3866" t="str">
        <f>IF(Customer_Churn_Records_26[[#This Row],[Complain]] =1, "Yes", "No")</f>
        <v>No</v>
      </c>
      <c r="R3866">
        <v>5</v>
      </c>
      <c r="S3866" t="s">
        <v>8</v>
      </c>
      <c r="T3866">
        <v>951</v>
      </c>
    </row>
    <row r="3867" spans="1:20" x14ac:dyDescent="0.3">
      <c r="A3867">
        <v>15729435</v>
      </c>
      <c r="B3867" t="s">
        <v>98</v>
      </c>
      <c r="C3867">
        <v>623</v>
      </c>
      <c r="D3867" t="s">
        <v>2</v>
      </c>
      <c r="E3867" t="s">
        <v>5</v>
      </c>
      <c r="F3867">
        <v>40</v>
      </c>
      <c r="G3867" t="str" cm="1">
        <f t="array" ref="G3867">_xlfn.SWITCH(TRUE, Customer_Churn_Records_26[[#This Row],[Age]] &gt;= 70, "Very Old",Customer_Churn_Records_26[[#This Row],[Age]] &gt;= 50, "Old",Customer_Churn_Records_26[[#This Row],[Age]] &gt;=35,"Middle-Age", "Young")</f>
        <v>Middle-Age</v>
      </c>
      <c r="H3867">
        <v>6</v>
      </c>
      <c r="I3867">
        <v>0</v>
      </c>
      <c r="J3867">
        <v>2</v>
      </c>
      <c r="K3867">
        <v>1</v>
      </c>
      <c r="L3867">
        <v>1</v>
      </c>
      <c r="M3867">
        <v>66119.070000000007</v>
      </c>
      <c r="N3867">
        <v>0</v>
      </c>
      <c r="O3867" t="str">
        <f>IF(Customer_Churn_Records_26[[#This Row],[Exited]] = 1, "Yes","No")</f>
        <v>No</v>
      </c>
      <c r="P3867">
        <v>0</v>
      </c>
      <c r="Q3867" t="str">
        <f>IF(Customer_Churn_Records_26[[#This Row],[Complain]] =1, "Yes", "No")</f>
        <v>No</v>
      </c>
      <c r="R3867">
        <v>5</v>
      </c>
      <c r="S3867" t="s">
        <v>10</v>
      </c>
      <c r="T3867">
        <v>742</v>
      </c>
    </row>
    <row r="3868" spans="1:20" x14ac:dyDescent="0.3">
      <c r="A3868">
        <v>15656840</v>
      </c>
      <c r="B3868" t="s">
        <v>897</v>
      </c>
      <c r="C3868">
        <v>547</v>
      </c>
      <c r="D3868" t="s">
        <v>2</v>
      </c>
      <c r="E3868" t="s">
        <v>1</v>
      </c>
      <c r="F3868">
        <v>29</v>
      </c>
      <c r="G3868" t="str" cm="1">
        <f t="array" ref="G3868">_xlfn.SWITCH(TRUE, Customer_Churn_Records_26[[#This Row],[Age]] &gt;= 70, "Very Old",Customer_Churn_Records_26[[#This Row],[Age]] &gt;= 50, "Old",Customer_Churn_Records_26[[#This Row],[Age]] &gt;=35,"Middle-Age", "Young")</f>
        <v>Young</v>
      </c>
      <c r="H3868">
        <v>6</v>
      </c>
      <c r="I3868">
        <v>104450.86</v>
      </c>
      <c r="J3868">
        <v>1</v>
      </c>
      <c r="K3868">
        <v>1</v>
      </c>
      <c r="L3868">
        <v>1</v>
      </c>
      <c r="M3868">
        <v>37160.28</v>
      </c>
      <c r="N3868">
        <v>0</v>
      </c>
      <c r="O3868" t="str">
        <f>IF(Customer_Churn_Records_26[[#This Row],[Exited]] = 1, "Yes","No")</f>
        <v>No</v>
      </c>
      <c r="P3868">
        <v>0</v>
      </c>
      <c r="Q3868" t="str">
        <f>IF(Customer_Churn_Records_26[[#This Row],[Complain]] =1, "Yes", "No")</f>
        <v>No</v>
      </c>
      <c r="R3868">
        <v>2</v>
      </c>
      <c r="S3868" t="s">
        <v>8</v>
      </c>
      <c r="T3868">
        <v>546</v>
      </c>
    </row>
    <row r="3869" spans="1:20" x14ac:dyDescent="0.3">
      <c r="A3869">
        <v>15659149</v>
      </c>
      <c r="B3869" t="s">
        <v>699</v>
      </c>
      <c r="C3869">
        <v>530</v>
      </c>
      <c r="D3869" t="s">
        <v>2</v>
      </c>
      <c r="E3869" t="s">
        <v>5</v>
      </c>
      <c r="F3869">
        <v>39</v>
      </c>
      <c r="G3869" t="str" cm="1">
        <f t="array" ref="G3869">_xlfn.SWITCH(TRUE, Customer_Churn_Records_26[[#This Row],[Age]] &gt;= 70, "Very Old",Customer_Churn_Records_26[[#This Row],[Age]] &gt;= 50, "Old",Customer_Churn_Records_26[[#This Row],[Age]] &gt;=35,"Middle-Age", "Young")</f>
        <v>Middle-Age</v>
      </c>
      <c r="H3869">
        <v>2</v>
      </c>
      <c r="I3869">
        <v>0</v>
      </c>
      <c r="J3869">
        <v>2</v>
      </c>
      <c r="K3869">
        <v>1</v>
      </c>
      <c r="L3869">
        <v>0</v>
      </c>
      <c r="M3869">
        <v>197923.05</v>
      </c>
      <c r="N3869">
        <v>0</v>
      </c>
      <c r="O3869" t="str">
        <f>IF(Customer_Churn_Records_26[[#This Row],[Exited]] = 1, "Yes","No")</f>
        <v>No</v>
      </c>
      <c r="P3869">
        <v>0</v>
      </c>
      <c r="Q3869" t="str">
        <f>IF(Customer_Churn_Records_26[[#This Row],[Complain]] =1, "Yes", "No")</f>
        <v>No</v>
      </c>
      <c r="R3869">
        <v>4</v>
      </c>
      <c r="S3869" t="s">
        <v>8</v>
      </c>
      <c r="T3869">
        <v>296</v>
      </c>
    </row>
    <row r="3870" spans="1:20" x14ac:dyDescent="0.3">
      <c r="A3870">
        <v>15585490</v>
      </c>
      <c r="B3870" t="s">
        <v>633</v>
      </c>
      <c r="C3870">
        <v>746</v>
      </c>
      <c r="D3870" t="s">
        <v>2</v>
      </c>
      <c r="E3870" t="s">
        <v>1</v>
      </c>
      <c r="F3870">
        <v>34</v>
      </c>
      <c r="G3870" t="str" cm="1">
        <f t="array" ref="G3870">_xlfn.SWITCH(TRUE, Customer_Churn_Records_26[[#This Row],[Age]] &gt;= 70, "Very Old",Customer_Churn_Records_26[[#This Row],[Age]] &gt;= 50, "Old",Customer_Churn_Records_26[[#This Row],[Age]] &gt;=35,"Middle-Age", "Young")</f>
        <v>Young</v>
      </c>
      <c r="H3870">
        <v>4</v>
      </c>
      <c r="I3870">
        <v>0</v>
      </c>
      <c r="J3870">
        <v>1</v>
      </c>
      <c r="K3870">
        <v>0</v>
      </c>
      <c r="L3870">
        <v>1</v>
      </c>
      <c r="M3870">
        <v>65166.6</v>
      </c>
      <c r="N3870">
        <v>0</v>
      </c>
      <c r="O3870" t="str">
        <f>IF(Customer_Churn_Records_26[[#This Row],[Exited]] = 1, "Yes","No")</f>
        <v>No</v>
      </c>
      <c r="P3870">
        <v>0</v>
      </c>
      <c r="Q3870" t="str">
        <f>IF(Customer_Churn_Records_26[[#This Row],[Complain]] =1, "Yes", "No")</f>
        <v>No</v>
      </c>
      <c r="R3870">
        <v>1</v>
      </c>
      <c r="S3870" t="s">
        <v>8</v>
      </c>
      <c r="T3870">
        <v>416</v>
      </c>
    </row>
    <row r="3871" spans="1:20" x14ac:dyDescent="0.3">
      <c r="A3871">
        <v>15674929</v>
      </c>
      <c r="B3871" t="s">
        <v>322</v>
      </c>
      <c r="C3871">
        <v>512</v>
      </c>
      <c r="D3871" t="s">
        <v>2</v>
      </c>
      <c r="E3871" t="s">
        <v>1</v>
      </c>
      <c r="F3871">
        <v>31</v>
      </c>
      <c r="G3871" t="str" cm="1">
        <f t="array" ref="G3871">_xlfn.SWITCH(TRUE, Customer_Churn_Records_26[[#This Row],[Age]] &gt;= 70, "Very Old",Customer_Churn_Records_26[[#This Row],[Age]] &gt;= 50, "Old",Customer_Churn_Records_26[[#This Row],[Age]] &gt;=35,"Middle-Age", "Young")</f>
        <v>Young</v>
      </c>
      <c r="H3871">
        <v>7</v>
      </c>
      <c r="I3871">
        <v>0</v>
      </c>
      <c r="J3871">
        <v>2</v>
      </c>
      <c r="K3871">
        <v>0</v>
      </c>
      <c r="L3871">
        <v>0</v>
      </c>
      <c r="M3871">
        <v>49326.07</v>
      </c>
      <c r="N3871">
        <v>0</v>
      </c>
      <c r="O3871" t="str">
        <f>IF(Customer_Churn_Records_26[[#This Row],[Exited]] = 1, "Yes","No")</f>
        <v>No</v>
      </c>
      <c r="P3871">
        <v>0</v>
      </c>
      <c r="Q3871" t="str">
        <f>IF(Customer_Churn_Records_26[[#This Row],[Complain]] =1, "Yes", "No")</f>
        <v>No</v>
      </c>
      <c r="R3871">
        <v>2</v>
      </c>
      <c r="S3871" t="s">
        <v>8</v>
      </c>
      <c r="T3871">
        <v>538</v>
      </c>
    </row>
    <row r="3872" spans="1:20" x14ac:dyDescent="0.3">
      <c r="A3872">
        <v>15746341</v>
      </c>
      <c r="B3872" t="s">
        <v>2085</v>
      </c>
      <c r="C3872">
        <v>630</v>
      </c>
      <c r="D3872" t="s">
        <v>2</v>
      </c>
      <c r="E3872" t="s">
        <v>5</v>
      </c>
      <c r="F3872">
        <v>40</v>
      </c>
      <c r="G3872" t="str" cm="1">
        <f t="array" ref="G3872">_xlfn.SWITCH(TRUE, Customer_Churn_Records_26[[#This Row],[Age]] &gt;= 70, "Very Old",Customer_Churn_Records_26[[#This Row],[Age]] &gt;= 50, "Old",Customer_Churn_Records_26[[#This Row],[Age]] &gt;=35,"Middle-Age", "Young")</f>
        <v>Middle-Age</v>
      </c>
      <c r="H3872">
        <v>8</v>
      </c>
      <c r="I3872">
        <v>0</v>
      </c>
      <c r="J3872">
        <v>2</v>
      </c>
      <c r="K3872">
        <v>1</v>
      </c>
      <c r="L3872">
        <v>1</v>
      </c>
      <c r="M3872">
        <v>42495.81</v>
      </c>
      <c r="N3872">
        <v>0</v>
      </c>
      <c r="O3872" t="str">
        <f>IF(Customer_Churn_Records_26[[#This Row],[Exited]] = 1, "Yes","No")</f>
        <v>No</v>
      </c>
      <c r="P3872">
        <v>0</v>
      </c>
      <c r="Q3872" t="str">
        <f>IF(Customer_Churn_Records_26[[#This Row],[Complain]] =1, "Yes", "No")</f>
        <v>No</v>
      </c>
      <c r="R3872">
        <v>3</v>
      </c>
      <c r="S3872" t="s">
        <v>0</v>
      </c>
      <c r="T3872">
        <v>960</v>
      </c>
    </row>
    <row r="3873" spans="1:20" x14ac:dyDescent="0.3">
      <c r="A3873">
        <v>15662091</v>
      </c>
      <c r="B3873" t="s">
        <v>143</v>
      </c>
      <c r="C3873">
        <v>570</v>
      </c>
      <c r="D3873" t="s">
        <v>15</v>
      </c>
      <c r="E3873" t="s">
        <v>5</v>
      </c>
      <c r="F3873">
        <v>21</v>
      </c>
      <c r="G3873" t="str" cm="1">
        <f t="array" ref="G3873">_xlfn.SWITCH(TRUE, Customer_Churn_Records_26[[#This Row],[Age]] &gt;= 70, "Very Old",Customer_Churn_Records_26[[#This Row],[Age]] &gt;= 50, "Old",Customer_Churn_Records_26[[#This Row],[Age]] &gt;=35,"Middle-Age", "Young")</f>
        <v>Young</v>
      </c>
      <c r="H3873">
        <v>7</v>
      </c>
      <c r="I3873">
        <v>116099.82</v>
      </c>
      <c r="J3873">
        <v>1</v>
      </c>
      <c r="K3873">
        <v>1</v>
      </c>
      <c r="L3873">
        <v>1</v>
      </c>
      <c r="M3873">
        <v>148087.62</v>
      </c>
      <c r="N3873">
        <v>0</v>
      </c>
      <c r="O3873" t="str">
        <f>IF(Customer_Churn_Records_26[[#This Row],[Exited]] = 1, "Yes","No")</f>
        <v>No</v>
      </c>
      <c r="P3873">
        <v>0</v>
      </c>
      <c r="Q3873" t="str">
        <f>IF(Customer_Churn_Records_26[[#This Row],[Complain]] =1, "Yes", "No")</f>
        <v>No</v>
      </c>
      <c r="R3873">
        <v>5</v>
      </c>
      <c r="S3873" t="s">
        <v>0</v>
      </c>
      <c r="T3873">
        <v>888</v>
      </c>
    </row>
    <row r="3874" spans="1:20" x14ac:dyDescent="0.3">
      <c r="A3874">
        <v>15620123</v>
      </c>
      <c r="B3874" t="s">
        <v>844</v>
      </c>
      <c r="C3874">
        <v>605</v>
      </c>
      <c r="D3874" t="s">
        <v>2</v>
      </c>
      <c r="E3874" t="s">
        <v>5</v>
      </c>
      <c r="F3874">
        <v>39</v>
      </c>
      <c r="G3874" t="str" cm="1">
        <f t="array" ref="G3874">_xlfn.SWITCH(TRUE, Customer_Churn_Records_26[[#This Row],[Age]] &gt;= 70, "Very Old",Customer_Churn_Records_26[[#This Row],[Age]] &gt;= 50, "Old",Customer_Churn_Records_26[[#This Row],[Age]] &gt;=35,"Middle-Age", "Young")</f>
        <v>Middle-Age</v>
      </c>
      <c r="H3874">
        <v>6</v>
      </c>
      <c r="I3874">
        <v>111169.91</v>
      </c>
      <c r="J3874">
        <v>1</v>
      </c>
      <c r="K3874">
        <v>0</v>
      </c>
      <c r="L3874">
        <v>0</v>
      </c>
      <c r="M3874">
        <v>9641.4</v>
      </c>
      <c r="N3874">
        <v>0</v>
      </c>
      <c r="O3874" t="str">
        <f>IF(Customer_Churn_Records_26[[#This Row],[Exited]] = 1, "Yes","No")</f>
        <v>No</v>
      </c>
      <c r="P3874">
        <v>0</v>
      </c>
      <c r="Q3874" t="str">
        <f>IF(Customer_Churn_Records_26[[#This Row],[Complain]] =1, "Yes", "No")</f>
        <v>No</v>
      </c>
      <c r="R3874">
        <v>5</v>
      </c>
      <c r="S3874" t="s">
        <v>8</v>
      </c>
      <c r="T3874">
        <v>642</v>
      </c>
    </row>
    <row r="3875" spans="1:20" x14ac:dyDescent="0.3">
      <c r="A3875">
        <v>15616240</v>
      </c>
      <c r="B3875" t="s">
        <v>178</v>
      </c>
      <c r="C3875">
        <v>530</v>
      </c>
      <c r="D3875" t="s">
        <v>15</v>
      </c>
      <c r="E3875" t="s">
        <v>5</v>
      </c>
      <c r="F3875">
        <v>37</v>
      </c>
      <c r="G3875" t="str" cm="1">
        <f t="array" ref="G3875">_xlfn.SWITCH(TRUE, Customer_Churn_Records_26[[#This Row],[Age]] &gt;= 70, "Very Old",Customer_Churn_Records_26[[#This Row],[Age]] &gt;= 50, "Old",Customer_Churn_Records_26[[#This Row],[Age]] &gt;=35,"Middle-Age", "Young")</f>
        <v>Middle-Age</v>
      </c>
      <c r="H3875">
        <v>4</v>
      </c>
      <c r="I3875">
        <v>0</v>
      </c>
      <c r="J3875">
        <v>2</v>
      </c>
      <c r="K3875">
        <v>1</v>
      </c>
      <c r="L3875">
        <v>1</v>
      </c>
      <c r="M3875">
        <v>164844.37</v>
      </c>
      <c r="N3875">
        <v>0</v>
      </c>
      <c r="O3875" t="str">
        <f>IF(Customer_Churn_Records_26[[#This Row],[Exited]] = 1, "Yes","No")</f>
        <v>No</v>
      </c>
      <c r="P3875">
        <v>0</v>
      </c>
      <c r="Q3875" t="str">
        <f>IF(Customer_Churn_Records_26[[#This Row],[Complain]] =1, "Yes", "No")</f>
        <v>No</v>
      </c>
      <c r="R3875">
        <v>2</v>
      </c>
      <c r="S3875" t="s">
        <v>10</v>
      </c>
      <c r="T3875">
        <v>885</v>
      </c>
    </row>
    <row r="3876" spans="1:20" x14ac:dyDescent="0.3">
      <c r="A3876">
        <v>15624186</v>
      </c>
      <c r="B3876" t="s">
        <v>39</v>
      </c>
      <c r="C3876">
        <v>813</v>
      </c>
      <c r="D3876" t="s">
        <v>6</v>
      </c>
      <c r="E3876" t="s">
        <v>1</v>
      </c>
      <c r="F3876">
        <v>25</v>
      </c>
      <c r="G3876" t="str" cm="1">
        <f t="array" ref="G3876">_xlfn.SWITCH(TRUE, Customer_Churn_Records_26[[#This Row],[Age]] &gt;= 70, "Very Old",Customer_Churn_Records_26[[#This Row],[Age]] &gt;= 50, "Old",Customer_Churn_Records_26[[#This Row],[Age]] &gt;=35,"Middle-Age", "Young")</f>
        <v>Young</v>
      </c>
      <c r="H3876">
        <v>5</v>
      </c>
      <c r="I3876">
        <v>123616.43</v>
      </c>
      <c r="J3876">
        <v>1</v>
      </c>
      <c r="K3876">
        <v>0</v>
      </c>
      <c r="L3876">
        <v>1</v>
      </c>
      <c r="M3876">
        <v>132959.32999999999</v>
      </c>
      <c r="N3876">
        <v>0</v>
      </c>
      <c r="O3876" t="str">
        <f>IF(Customer_Churn_Records_26[[#This Row],[Exited]] = 1, "Yes","No")</f>
        <v>No</v>
      </c>
      <c r="P3876">
        <v>0</v>
      </c>
      <c r="Q3876" t="str">
        <f>IF(Customer_Churn_Records_26[[#This Row],[Complain]] =1, "Yes", "No")</f>
        <v>No</v>
      </c>
      <c r="R3876">
        <v>1</v>
      </c>
      <c r="S3876" t="s">
        <v>4</v>
      </c>
      <c r="T3876">
        <v>562</v>
      </c>
    </row>
    <row r="3877" spans="1:20" x14ac:dyDescent="0.3">
      <c r="A3877">
        <v>15605036</v>
      </c>
      <c r="B3877" t="s">
        <v>124</v>
      </c>
      <c r="C3877">
        <v>704</v>
      </c>
      <c r="D3877" t="s">
        <v>15</v>
      </c>
      <c r="E3877" t="s">
        <v>1</v>
      </c>
      <c r="F3877">
        <v>37</v>
      </c>
      <c r="G3877" t="str" cm="1">
        <f t="array" ref="G3877">_xlfn.SWITCH(TRUE, Customer_Churn_Records_26[[#This Row],[Age]] &gt;= 70, "Very Old",Customer_Churn_Records_26[[#This Row],[Age]] &gt;= 50, "Old",Customer_Churn_Records_26[[#This Row],[Age]] &gt;=35,"Middle-Age", "Young")</f>
        <v>Middle-Age</v>
      </c>
      <c r="H3877">
        <v>9</v>
      </c>
      <c r="I3877">
        <v>155619.57999999999</v>
      </c>
      <c r="J3877">
        <v>1</v>
      </c>
      <c r="K3877">
        <v>1</v>
      </c>
      <c r="L3877">
        <v>1</v>
      </c>
      <c r="M3877">
        <v>135088.57999999999</v>
      </c>
      <c r="N3877">
        <v>0</v>
      </c>
      <c r="O3877" t="str">
        <f>IF(Customer_Churn_Records_26[[#This Row],[Exited]] = 1, "Yes","No")</f>
        <v>No</v>
      </c>
      <c r="P3877">
        <v>0</v>
      </c>
      <c r="Q3877" t="str">
        <f>IF(Customer_Churn_Records_26[[#This Row],[Complain]] =1, "Yes", "No")</f>
        <v>No</v>
      </c>
      <c r="R3877">
        <v>5</v>
      </c>
      <c r="S3877" t="s">
        <v>4</v>
      </c>
      <c r="T3877">
        <v>788</v>
      </c>
    </row>
    <row r="3878" spans="1:20" x14ac:dyDescent="0.3">
      <c r="A3878">
        <v>15805151</v>
      </c>
      <c r="B3878" t="s">
        <v>753</v>
      </c>
      <c r="C3878">
        <v>565</v>
      </c>
      <c r="D3878" t="s">
        <v>6</v>
      </c>
      <c r="E3878" t="s">
        <v>5</v>
      </c>
      <c r="F3878">
        <v>31</v>
      </c>
      <c r="G3878" t="str" cm="1">
        <f t="array" ref="G3878">_xlfn.SWITCH(TRUE, Customer_Churn_Records_26[[#This Row],[Age]] &gt;= 70, "Very Old",Customer_Churn_Records_26[[#This Row],[Age]] &gt;= 50, "Old",Customer_Churn_Records_26[[#This Row],[Age]] &gt;=35,"Middle-Age", "Young")</f>
        <v>Young</v>
      </c>
      <c r="H3878">
        <v>2</v>
      </c>
      <c r="I3878">
        <v>89558.39</v>
      </c>
      <c r="J3878">
        <v>2</v>
      </c>
      <c r="K3878">
        <v>1</v>
      </c>
      <c r="L3878">
        <v>1</v>
      </c>
      <c r="M3878">
        <v>4441.54</v>
      </c>
      <c r="N3878">
        <v>0</v>
      </c>
      <c r="O3878" t="str">
        <f>IF(Customer_Churn_Records_26[[#This Row],[Exited]] = 1, "Yes","No")</f>
        <v>No</v>
      </c>
      <c r="P3878">
        <v>0</v>
      </c>
      <c r="Q3878" t="str">
        <f>IF(Customer_Churn_Records_26[[#This Row],[Complain]] =1, "Yes", "No")</f>
        <v>No</v>
      </c>
      <c r="R3878">
        <v>3</v>
      </c>
      <c r="S3878" t="s">
        <v>8</v>
      </c>
      <c r="T3878">
        <v>772</v>
      </c>
    </row>
    <row r="3879" spans="1:20" x14ac:dyDescent="0.3">
      <c r="A3879">
        <v>15753847</v>
      </c>
      <c r="B3879" t="s">
        <v>522</v>
      </c>
      <c r="C3879">
        <v>645</v>
      </c>
      <c r="D3879" t="s">
        <v>15</v>
      </c>
      <c r="E3879" t="s">
        <v>5</v>
      </c>
      <c r="F3879">
        <v>45</v>
      </c>
      <c r="G3879" t="str" cm="1">
        <f t="array" ref="G3879">_xlfn.SWITCH(TRUE, Customer_Churn_Records_26[[#This Row],[Age]] &gt;= 70, "Very Old",Customer_Churn_Records_26[[#This Row],[Age]] &gt;= 50, "Old",Customer_Churn_Records_26[[#This Row],[Age]] &gt;=35,"Middle-Age", "Young")</f>
        <v>Middle-Age</v>
      </c>
      <c r="H3879">
        <v>4</v>
      </c>
      <c r="I3879">
        <v>0</v>
      </c>
      <c r="J3879">
        <v>1</v>
      </c>
      <c r="K3879">
        <v>0</v>
      </c>
      <c r="L3879">
        <v>1</v>
      </c>
      <c r="M3879">
        <v>174916.85</v>
      </c>
      <c r="N3879">
        <v>1</v>
      </c>
      <c r="O3879" t="str">
        <f>IF(Customer_Churn_Records_26[[#This Row],[Exited]] = 1, "Yes","No")</f>
        <v>Yes</v>
      </c>
      <c r="P3879">
        <v>1</v>
      </c>
      <c r="Q3879" t="str">
        <f>IF(Customer_Churn_Records_26[[#This Row],[Complain]] =1, "Yes", "No")</f>
        <v>Yes</v>
      </c>
      <c r="R3879">
        <v>5</v>
      </c>
      <c r="S3879" t="s">
        <v>10</v>
      </c>
      <c r="T3879">
        <v>668</v>
      </c>
    </row>
    <row r="3880" spans="1:20" x14ac:dyDescent="0.3">
      <c r="A3880">
        <v>15653222</v>
      </c>
      <c r="B3880" t="s">
        <v>503</v>
      </c>
      <c r="C3880">
        <v>526</v>
      </c>
      <c r="D3880" t="s">
        <v>6</v>
      </c>
      <c r="E3880" t="s">
        <v>1</v>
      </c>
      <c r="F3880">
        <v>32</v>
      </c>
      <c r="G3880" t="str" cm="1">
        <f t="array" ref="G3880">_xlfn.SWITCH(TRUE, Customer_Churn_Records_26[[#This Row],[Age]] &gt;= 70, "Very Old",Customer_Churn_Records_26[[#This Row],[Age]] &gt;= 50, "Old",Customer_Churn_Records_26[[#This Row],[Age]] &gt;=35,"Middle-Age", "Young")</f>
        <v>Young</v>
      </c>
      <c r="H3880">
        <v>6</v>
      </c>
      <c r="I3880">
        <v>131938.92000000001</v>
      </c>
      <c r="J3880">
        <v>2</v>
      </c>
      <c r="K3880">
        <v>1</v>
      </c>
      <c r="L3880">
        <v>1</v>
      </c>
      <c r="M3880">
        <v>1795.93</v>
      </c>
      <c r="N3880">
        <v>0</v>
      </c>
      <c r="O3880" t="str">
        <f>IF(Customer_Churn_Records_26[[#This Row],[Exited]] = 1, "Yes","No")</f>
        <v>No</v>
      </c>
      <c r="P3880">
        <v>0</v>
      </c>
      <c r="Q3880" t="str">
        <f>IF(Customer_Churn_Records_26[[#This Row],[Complain]] =1, "Yes", "No")</f>
        <v>No</v>
      </c>
      <c r="R3880">
        <v>4</v>
      </c>
      <c r="S3880" t="s">
        <v>8</v>
      </c>
      <c r="T3880">
        <v>414</v>
      </c>
    </row>
    <row r="3881" spans="1:20" x14ac:dyDescent="0.3">
      <c r="A3881">
        <v>15757541</v>
      </c>
      <c r="B3881" t="s">
        <v>2251</v>
      </c>
      <c r="C3881">
        <v>778</v>
      </c>
      <c r="D3881" t="s">
        <v>2</v>
      </c>
      <c r="E3881" t="s">
        <v>1</v>
      </c>
      <c r="F3881">
        <v>33</v>
      </c>
      <c r="G3881" t="str" cm="1">
        <f t="array" ref="G3881">_xlfn.SWITCH(TRUE, Customer_Churn_Records_26[[#This Row],[Age]] &gt;= 70, "Very Old",Customer_Churn_Records_26[[#This Row],[Age]] &gt;= 50, "Old",Customer_Churn_Records_26[[#This Row],[Age]] &gt;=35,"Middle-Age", "Young")</f>
        <v>Young</v>
      </c>
      <c r="H3881">
        <v>9</v>
      </c>
      <c r="I3881">
        <v>151772.63</v>
      </c>
      <c r="J3881">
        <v>2</v>
      </c>
      <c r="K3881">
        <v>0</v>
      </c>
      <c r="L3881">
        <v>0</v>
      </c>
      <c r="M3881">
        <v>180249.94</v>
      </c>
      <c r="N3881">
        <v>1</v>
      </c>
      <c r="O3881" t="str">
        <f>IF(Customer_Churn_Records_26[[#This Row],[Exited]] = 1, "Yes","No")</f>
        <v>Yes</v>
      </c>
      <c r="P3881">
        <v>1</v>
      </c>
      <c r="Q3881" t="str">
        <f>IF(Customer_Churn_Records_26[[#This Row],[Complain]] =1, "Yes", "No")</f>
        <v>Yes</v>
      </c>
      <c r="R3881">
        <v>5</v>
      </c>
      <c r="S3881" t="s">
        <v>0</v>
      </c>
      <c r="T3881">
        <v>708</v>
      </c>
    </row>
    <row r="3882" spans="1:20" x14ac:dyDescent="0.3">
      <c r="A3882">
        <v>15726945</v>
      </c>
      <c r="B3882" t="s">
        <v>2083</v>
      </c>
      <c r="C3882">
        <v>677</v>
      </c>
      <c r="D3882" t="s">
        <v>2</v>
      </c>
      <c r="E3882" t="s">
        <v>1</v>
      </c>
      <c r="F3882">
        <v>72</v>
      </c>
      <c r="G3882" t="str" cm="1">
        <f t="array" ref="G3882">_xlfn.SWITCH(TRUE, Customer_Churn_Records_26[[#This Row],[Age]] &gt;= 70, "Very Old",Customer_Churn_Records_26[[#This Row],[Age]] &gt;= 50, "Old",Customer_Churn_Records_26[[#This Row],[Age]] &gt;=35,"Middle-Age", "Young")</f>
        <v>Very Old</v>
      </c>
      <c r="H3882">
        <v>8</v>
      </c>
      <c r="I3882">
        <v>0</v>
      </c>
      <c r="J3882">
        <v>2</v>
      </c>
      <c r="K3882">
        <v>1</v>
      </c>
      <c r="L3882">
        <v>1</v>
      </c>
      <c r="M3882">
        <v>153604.44</v>
      </c>
      <c r="N3882">
        <v>0</v>
      </c>
      <c r="O3882" t="str">
        <f>IF(Customer_Churn_Records_26[[#This Row],[Exited]] = 1, "Yes","No")</f>
        <v>No</v>
      </c>
      <c r="P3882">
        <v>0</v>
      </c>
      <c r="Q3882" t="str">
        <f>IF(Customer_Churn_Records_26[[#This Row],[Complain]] =1, "Yes", "No")</f>
        <v>No</v>
      </c>
      <c r="R3882">
        <v>2</v>
      </c>
      <c r="S3882" t="s">
        <v>10</v>
      </c>
      <c r="T3882">
        <v>341</v>
      </c>
    </row>
    <row r="3883" spans="1:20" x14ac:dyDescent="0.3">
      <c r="A3883">
        <v>15794276</v>
      </c>
      <c r="B3883" t="s">
        <v>653</v>
      </c>
      <c r="C3883">
        <v>588</v>
      </c>
      <c r="D3883" t="s">
        <v>2</v>
      </c>
      <c r="E3883" t="s">
        <v>1</v>
      </c>
      <c r="F3883">
        <v>64</v>
      </c>
      <c r="G3883" t="str" cm="1">
        <f t="array" ref="G3883">_xlfn.SWITCH(TRUE, Customer_Churn_Records_26[[#This Row],[Age]] &gt;= 70, "Very Old",Customer_Churn_Records_26[[#This Row],[Age]] &gt;= 50, "Old",Customer_Churn_Records_26[[#This Row],[Age]] &gt;=35,"Middle-Age", "Young")</f>
        <v>Old</v>
      </c>
      <c r="H3883">
        <v>3</v>
      </c>
      <c r="I3883">
        <v>0</v>
      </c>
      <c r="J3883">
        <v>1</v>
      </c>
      <c r="K3883">
        <v>1</v>
      </c>
      <c r="L3883">
        <v>1</v>
      </c>
      <c r="M3883">
        <v>189703.65</v>
      </c>
      <c r="N3883">
        <v>0</v>
      </c>
      <c r="O3883" t="str">
        <f>IF(Customer_Churn_Records_26[[#This Row],[Exited]] = 1, "Yes","No")</f>
        <v>No</v>
      </c>
      <c r="P3883">
        <v>0</v>
      </c>
      <c r="Q3883" t="str">
        <f>IF(Customer_Churn_Records_26[[#This Row],[Complain]] =1, "Yes", "No")</f>
        <v>No</v>
      </c>
      <c r="R3883">
        <v>4</v>
      </c>
      <c r="S3883" t="s">
        <v>8</v>
      </c>
      <c r="T3883">
        <v>286</v>
      </c>
    </row>
    <row r="3884" spans="1:20" x14ac:dyDescent="0.3">
      <c r="A3884">
        <v>15568328</v>
      </c>
      <c r="B3884" t="s">
        <v>240</v>
      </c>
      <c r="C3884">
        <v>488</v>
      </c>
      <c r="D3884" t="s">
        <v>2</v>
      </c>
      <c r="E3884" t="s">
        <v>1</v>
      </c>
      <c r="F3884">
        <v>22</v>
      </c>
      <c r="G3884" t="str" cm="1">
        <f t="array" ref="G3884">_xlfn.SWITCH(TRUE, Customer_Churn_Records_26[[#This Row],[Age]] &gt;= 70, "Very Old",Customer_Churn_Records_26[[#This Row],[Age]] &gt;= 50, "Old",Customer_Churn_Records_26[[#This Row],[Age]] &gt;=35,"Middle-Age", "Young")</f>
        <v>Young</v>
      </c>
      <c r="H3884">
        <v>6</v>
      </c>
      <c r="I3884">
        <v>0</v>
      </c>
      <c r="J3884">
        <v>2</v>
      </c>
      <c r="K3884">
        <v>1</v>
      </c>
      <c r="L3884">
        <v>1</v>
      </c>
      <c r="M3884">
        <v>66393.89</v>
      </c>
      <c r="N3884">
        <v>0</v>
      </c>
      <c r="O3884" t="str">
        <f>IF(Customer_Churn_Records_26[[#This Row],[Exited]] = 1, "Yes","No")</f>
        <v>No</v>
      </c>
      <c r="P3884">
        <v>0</v>
      </c>
      <c r="Q3884" t="str">
        <f>IF(Customer_Churn_Records_26[[#This Row],[Complain]] =1, "Yes", "No")</f>
        <v>No</v>
      </c>
      <c r="R3884">
        <v>4</v>
      </c>
      <c r="S3884" t="s">
        <v>8</v>
      </c>
      <c r="T3884">
        <v>826</v>
      </c>
    </row>
    <row r="3885" spans="1:20" x14ac:dyDescent="0.3">
      <c r="A3885">
        <v>15604355</v>
      </c>
      <c r="B3885" t="s">
        <v>2250</v>
      </c>
      <c r="C3885">
        <v>519</v>
      </c>
      <c r="D3885" t="s">
        <v>2</v>
      </c>
      <c r="E3885" t="s">
        <v>5</v>
      </c>
      <c r="F3885">
        <v>39</v>
      </c>
      <c r="G3885" t="str" cm="1">
        <f t="array" ref="G3885">_xlfn.SWITCH(TRUE, Customer_Churn_Records_26[[#This Row],[Age]] &gt;= 70, "Very Old",Customer_Churn_Records_26[[#This Row],[Age]] &gt;= 50, "Old",Customer_Churn_Records_26[[#This Row],[Age]] &gt;=35,"Middle-Age", "Young")</f>
        <v>Middle-Age</v>
      </c>
      <c r="H3885">
        <v>1</v>
      </c>
      <c r="I3885">
        <v>97700.02</v>
      </c>
      <c r="J3885">
        <v>1</v>
      </c>
      <c r="K3885">
        <v>1</v>
      </c>
      <c r="L3885">
        <v>1</v>
      </c>
      <c r="M3885">
        <v>30709.03</v>
      </c>
      <c r="N3885">
        <v>0</v>
      </c>
      <c r="O3885" t="str">
        <f>IF(Customer_Churn_Records_26[[#This Row],[Exited]] = 1, "Yes","No")</f>
        <v>No</v>
      </c>
      <c r="P3885">
        <v>0</v>
      </c>
      <c r="Q3885" t="str">
        <f>IF(Customer_Churn_Records_26[[#This Row],[Complain]] =1, "Yes", "No")</f>
        <v>No</v>
      </c>
      <c r="R3885">
        <v>3</v>
      </c>
      <c r="S3885" t="s">
        <v>8</v>
      </c>
      <c r="T3885">
        <v>960</v>
      </c>
    </row>
    <row r="3886" spans="1:20" x14ac:dyDescent="0.3">
      <c r="A3886">
        <v>15735788</v>
      </c>
      <c r="B3886" t="s">
        <v>2120</v>
      </c>
      <c r="C3886">
        <v>709</v>
      </c>
      <c r="D3886" t="s">
        <v>2</v>
      </c>
      <c r="E3886" t="s">
        <v>5</v>
      </c>
      <c r="F3886">
        <v>31</v>
      </c>
      <c r="G3886" t="str" cm="1">
        <f t="array" ref="G3886">_xlfn.SWITCH(TRUE, Customer_Churn_Records_26[[#This Row],[Age]] &gt;= 70, "Very Old",Customer_Churn_Records_26[[#This Row],[Age]] &gt;= 50, "Old",Customer_Churn_Records_26[[#This Row],[Age]] &gt;=35,"Middle-Age", "Young")</f>
        <v>Young</v>
      </c>
      <c r="H3886">
        <v>6</v>
      </c>
      <c r="I3886">
        <v>0</v>
      </c>
      <c r="J3886">
        <v>2</v>
      </c>
      <c r="K3886">
        <v>1</v>
      </c>
      <c r="L3886">
        <v>1</v>
      </c>
      <c r="M3886">
        <v>71009.84</v>
      </c>
      <c r="N3886">
        <v>0</v>
      </c>
      <c r="O3886" t="str">
        <f>IF(Customer_Churn_Records_26[[#This Row],[Exited]] = 1, "Yes","No")</f>
        <v>No</v>
      </c>
      <c r="P3886">
        <v>0</v>
      </c>
      <c r="Q3886" t="str">
        <f>IF(Customer_Churn_Records_26[[#This Row],[Complain]] =1, "Yes", "No")</f>
        <v>No</v>
      </c>
      <c r="R3886">
        <v>4</v>
      </c>
      <c r="S3886" t="s">
        <v>10</v>
      </c>
      <c r="T3886">
        <v>316</v>
      </c>
    </row>
    <row r="3887" spans="1:20" x14ac:dyDescent="0.3">
      <c r="A3887">
        <v>15618255</v>
      </c>
      <c r="B3887" t="s">
        <v>318</v>
      </c>
      <c r="C3887">
        <v>642</v>
      </c>
      <c r="D3887" t="s">
        <v>6</v>
      </c>
      <c r="E3887" t="s">
        <v>1</v>
      </c>
      <c r="F3887">
        <v>56</v>
      </c>
      <c r="G3887" t="str" cm="1">
        <f t="array" ref="G3887">_xlfn.SWITCH(TRUE, Customer_Churn_Records_26[[#This Row],[Age]] &gt;= 70, "Very Old",Customer_Churn_Records_26[[#This Row],[Age]] &gt;= 50, "Old",Customer_Churn_Records_26[[#This Row],[Age]] &gt;=35,"Middle-Age", "Young")</f>
        <v>Old</v>
      </c>
      <c r="H3887">
        <v>6</v>
      </c>
      <c r="I3887">
        <v>103244.86</v>
      </c>
      <c r="J3887">
        <v>2</v>
      </c>
      <c r="K3887">
        <v>1</v>
      </c>
      <c r="L3887">
        <v>0</v>
      </c>
      <c r="M3887">
        <v>143049.72</v>
      </c>
      <c r="N3887">
        <v>1</v>
      </c>
      <c r="O3887" t="str">
        <f>IF(Customer_Churn_Records_26[[#This Row],[Exited]] = 1, "Yes","No")</f>
        <v>Yes</v>
      </c>
      <c r="P3887">
        <v>1</v>
      </c>
      <c r="Q3887" t="str">
        <f>IF(Customer_Churn_Records_26[[#This Row],[Complain]] =1, "Yes", "No")</f>
        <v>Yes</v>
      </c>
      <c r="R3887">
        <v>4</v>
      </c>
      <c r="S3887" t="s">
        <v>10</v>
      </c>
      <c r="T3887">
        <v>918</v>
      </c>
    </row>
    <row r="3888" spans="1:20" x14ac:dyDescent="0.3">
      <c r="A3888">
        <v>15720941</v>
      </c>
      <c r="B3888" t="s">
        <v>479</v>
      </c>
      <c r="C3888">
        <v>710</v>
      </c>
      <c r="D3888" t="s">
        <v>6</v>
      </c>
      <c r="E3888" t="s">
        <v>5</v>
      </c>
      <c r="F3888">
        <v>34</v>
      </c>
      <c r="G3888" t="str" cm="1">
        <f t="array" ref="G3888">_xlfn.SWITCH(TRUE, Customer_Churn_Records_26[[#This Row],[Age]] &gt;= 70, "Very Old",Customer_Churn_Records_26[[#This Row],[Age]] &gt;= 50, "Old",Customer_Churn_Records_26[[#This Row],[Age]] &gt;=35,"Middle-Age", "Young")</f>
        <v>Young</v>
      </c>
      <c r="H3888">
        <v>8</v>
      </c>
      <c r="I3888">
        <v>147833.29999999999</v>
      </c>
      <c r="J3888">
        <v>2</v>
      </c>
      <c r="K3888">
        <v>0</v>
      </c>
      <c r="L3888">
        <v>1</v>
      </c>
      <c r="M3888">
        <v>1561.58</v>
      </c>
      <c r="N3888">
        <v>0</v>
      </c>
      <c r="O3888" t="str">
        <f>IF(Customer_Churn_Records_26[[#This Row],[Exited]] = 1, "Yes","No")</f>
        <v>No</v>
      </c>
      <c r="P3888">
        <v>0</v>
      </c>
      <c r="Q3888" t="str">
        <f>IF(Customer_Churn_Records_26[[#This Row],[Complain]] =1, "Yes", "No")</f>
        <v>No</v>
      </c>
      <c r="R3888">
        <v>5</v>
      </c>
      <c r="S3888" t="s">
        <v>4</v>
      </c>
      <c r="T3888">
        <v>916</v>
      </c>
    </row>
    <row r="3889" spans="1:20" x14ac:dyDescent="0.3">
      <c r="A3889">
        <v>15769110</v>
      </c>
      <c r="B3889" t="s">
        <v>2249</v>
      </c>
      <c r="C3889">
        <v>653</v>
      </c>
      <c r="D3889" t="s">
        <v>2</v>
      </c>
      <c r="E3889" t="s">
        <v>1</v>
      </c>
      <c r="F3889">
        <v>46</v>
      </c>
      <c r="G3889" t="str" cm="1">
        <f t="array" ref="G3889">_xlfn.SWITCH(TRUE, Customer_Churn_Records_26[[#This Row],[Age]] &gt;= 70, "Very Old",Customer_Churn_Records_26[[#This Row],[Age]] &gt;= 50, "Old",Customer_Churn_Records_26[[#This Row],[Age]] &gt;=35,"Middle-Age", "Young")</f>
        <v>Middle-Age</v>
      </c>
      <c r="H3889">
        <v>5</v>
      </c>
      <c r="I3889">
        <v>0</v>
      </c>
      <c r="J3889">
        <v>2</v>
      </c>
      <c r="K3889">
        <v>1</v>
      </c>
      <c r="L3889">
        <v>0</v>
      </c>
      <c r="M3889">
        <v>49707.85</v>
      </c>
      <c r="N3889">
        <v>0</v>
      </c>
      <c r="O3889" t="str">
        <f>IF(Customer_Churn_Records_26[[#This Row],[Exited]] = 1, "Yes","No")</f>
        <v>No</v>
      </c>
      <c r="P3889">
        <v>0</v>
      </c>
      <c r="Q3889" t="str">
        <f>IF(Customer_Churn_Records_26[[#This Row],[Complain]] =1, "Yes", "No")</f>
        <v>No</v>
      </c>
      <c r="R3889">
        <v>1</v>
      </c>
      <c r="S3889" t="s">
        <v>10</v>
      </c>
      <c r="T3889">
        <v>231</v>
      </c>
    </row>
    <row r="3890" spans="1:20" x14ac:dyDescent="0.3">
      <c r="A3890">
        <v>15576094</v>
      </c>
      <c r="B3890" t="s">
        <v>910</v>
      </c>
      <c r="C3890">
        <v>743</v>
      </c>
      <c r="D3890" t="s">
        <v>2</v>
      </c>
      <c r="E3890" t="s">
        <v>5</v>
      </c>
      <c r="F3890">
        <v>71</v>
      </c>
      <c r="G3890" t="str" cm="1">
        <f t="array" ref="G3890">_xlfn.SWITCH(TRUE, Customer_Churn_Records_26[[#This Row],[Age]] &gt;= 70, "Very Old",Customer_Churn_Records_26[[#This Row],[Age]] &gt;= 50, "Old",Customer_Churn_Records_26[[#This Row],[Age]] &gt;=35,"Middle-Age", "Young")</f>
        <v>Very Old</v>
      </c>
      <c r="H3890">
        <v>0</v>
      </c>
      <c r="I3890">
        <v>0</v>
      </c>
      <c r="J3890">
        <v>2</v>
      </c>
      <c r="K3890">
        <v>0</v>
      </c>
      <c r="L3890">
        <v>1</v>
      </c>
      <c r="M3890">
        <v>29837.65</v>
      </c>
      <c r="N3890">
        <v>0</v>
      </c>
      <c r="O3890" t="str">
        <f>IF(Customer_Churn_Records_26[[#This Row],[Exited]] = 1, "Yes","No")</f>
        <v>No</v>
      </c>
      <c r="P3890">
        <v>0</v>
      </c>
      <c r="Q3890" t="str">
        <f>IF(Customer_Churn_Records_26[[#This Row],[Complain]] =1, "Yes", "No")</f>
        <v>No</v>
      </c>
      <c r="R3890">
        <v>5</v>
      </c>
      <c r="S3890" t="s">
        <v>10</v>
      </c>
      <c r="T3890">
        <v>330</v>
      </c>
    </row>
    <row r="3891" spans="1:20" x14ac:dyDescent="0.3">
      <c r="A3891">
        <v>15756150</v>
      </c>
      <c r="B3891" t="s">
        <v>631</v>
      </c>
      <c r="C3891">
        <v>418</v>
      </c>
      <c r="D3891" t="s">
        <v>2</v>
      </c>
      <c r="E3891" t="s">
        <v>1</v>
      </c>
      <c r="F3891">
        <v>39</v>
      </c>
      <c r="G3891" t="str" cm="1">
        <f t="array" ref="G3891">_xlfn.SWITCH(TRUE, Customer_Churn_Records_26[[#This Row],[Age]] &gt;= 70, "Very Old",Customer_Churn_Records_26[[#This Row],[Age]] &gt;= 50, "Old",Customer_Churn_Records_26[[#This Row],[Age]] &gt;=35,"Middle-Age", "Young")</f>
        <v>Middle-Age</v>
      </c>
      <c r="H3891">
        <v>2</v>
      </c>
      <c r="I3891">
        <v>0</v>
      </c>
      <c r="J3891">
        <v>2</v>
      </c>
      <c r="K3891">
        <v>0</v>
      </c>
      <c r="L3891">
        <v>0</v>
      </c>
      <c r="M3891">
        <v>9041.7099999999991</v>
      </c>
      <c r="N3891">
        <v>0</v>
      </c>
      <c r="O3891" t="str">
        <f>IF(Customer_Churn_Records_26[[#This Row],[Exited]] = 1, "Yes","No")</f>
        <v>No</v>
      </c>
      <c r="P3891">
        <v>0</v>
      </c>
      <c r="Q3891" t="str">
        <f>IF(Customer_Churn_Records_26[[#This Row],[Complain]] =1, "Yes", "No")</f>
        <v>No</v>
      </c>
      <c r="R3891">
        <v>2</v>
      </c>
      <c r="S3891" t="s">
        <v>0</v>
      </c>
      <c r="T3891">
        <v>242</v>
      </c>
    </row>
    <row r="3892" spans="1:20" x14ac:dyDescent="0.3">
      <c r="A3892">
        <v>15719579</v>
      </c>
      <c r="B3892" t="s">
        <v>1281</v>
      </c>
      <c r="C3892">
        <v>670</v>
      </c>
      <c r="D3892" t="s">
        <v>6</v>
      </c>
      <c r="E3892" t="s">
        <v>1</v>
      </c>
      <c r="F3892">
        <v>33</v>
      </c>
      <c r="G3892" t="str" cm="1">
        <f t="array" ref="G3892">_xlfn.SWITCH(TRUE, Customer_Churn_Records_26[[#This Row],[Age]] &gt;= 70, "Very Old",Customer_Churn_Records_26[[#This Row],[Age]] &gt;= 50, "Old",Customer_Churn_Records_26[[#This Row],[Age]] &gt;=35,"Middle-Age", "Young")</f>
        <v>Young</v>
      </c>
      <c r="H3892">
        <v>9</v>
      </c>
      <c r="I3892">
        <v>84521.48</v>
      </c>
      <c r="J3892">
        <v>2</v>
      </c>
      <c r="K3892">
        <v>0</v>
      </c>
      <c r="L3892">
        <v>1</v>
      </c>
      <c r="M3892">
        <v>198017.05</v>
      </c>
      <c r="N3892">
        <v>0</v>
      </c>
      <c r="O3892" t="str">
        <f>IF(Customer_Churn_Records_26[[#This Row],[Exited]] = 1, "Yes","No")</f>
        <v>No</v>
      </c>
      <c r="P3892">
        <v>0</v>
      </c>
      <c r="Q3892" t="str">
        <f>IF(Customer_Churn_Records_26[[#This Row],[Complain]] =1, "Yes", "No")</f>
        <v>No</v>
      </c>
      <c r="R3892">
        <v>4</v>
      </c>
      <c r="S3892" t="s">
        <v>8</v>
      </c>
      <c r="T3892">
        <v>430</v>
      </c>
    </row>
    <row r="3893" spans="1:20" x14ac:dyDescent="0.3">
      <c r="A3893">
        <v>15748854</v>
      </c>
      <c r="B3893" t="s">
        <v>910</v>
      </c>
      <c r="C3893">
        <v>723</v>
      </c>
      <c r="D3893" t="s">
        <v>6</v>
      </c>
      <c r="E3893" t="s">
        <v>1</v>
      </c>
      <c r="F3893">
        <v>28</v>
      </c>
      <c r="G3893" t="str" cm="1">
        <f t="array" ref="G3893">_xlfn.SWITCH(TRUE, Customer_Churn_Records_26[[#This Row],[Age]] &gt;= 70, "Very Old",Customer_Churn_Records_26[[#This Row],[Age]] &gt;= 50, "Old",Customer_Churn_Records_26[[#This Row],[Age]] &gt;=35,"Middle-Age", "Young")</f>
        <v>Young</v>
      </c>
      <c r="H3893">
        <v>5</v>
      </c>
      <c r="I3893">
        <v>91938.31</v>
      </c>
      <c r="J3893">
        <v>1</v>
      </c>
      <c r="K3893">
        <v>1</v>
      </c>
      <c r="L3893">
        <v>0</v>
      </c>
      <c r="M3893">
        <v>143481.85</v>
      </c>
      <c r="N3893">
        <v>0</v>
      </c>
      <c r="O3893" t="str">
        <f>IF(Customer_Churn_Records_26[[#This Row],[Exited]] = 1, "Yes","No")</f>
        <v>No</v>
      </c>
      <c r="P3893">
        <v>0</v>
      </c>
      <c r="Q3893" t="str">
        <f>IF(Customer_Churn_Records_26[[#This Row],[Complain]] =1, "Yes", "No")</f>
        <v>No</v>
      </c>
      <c r="R3893">
        <v>1</v>
      </c>
      <c r="S3893" t="s">
        <v>4</v>
      </c>
      <c r="T3893">
        <v>500</v>
      </c>
    </row>
    <row r="3894" spans="1:20" x14ac:dyDescent="0.3">
      <c r="A3894">
        <v>15612455</v>
      </c>
      <c r="B3894" t="s">
        <v>223</v>
      </c>
      <c r="C3894">
        <v>549</v>
      </c>
      <c r="D3894" t="s">
        <v>6</v>
      </c>
      <c r="E3894" t="s">
        <v>5</v>
      </c>
      <c r="F3894">
        <v>45</v>
      </c>
      <c r="G3894" t="str" cm="1">
        <f t="array" ref="G3894">_xlfn.SWITCH(TRUE, Customer_Churn_Records_26[[#This Row],[Age]] &gt;= 70, "Very Old",Customer_Churn_Records_26[[#This Row],[Age]] &gt;= 50, "Old",Customer_Churn_Records_26[[#This Row],[Age]] &gt;=35,"Middle-Age", "Young")</f>
        <v>Middle-Age</v>
      </c>
      <c r="H3894">
        <v>6</v>
      </c>
      <c r="I3894">
        <v>124240.93</v>
      </c>
      <c r="J3894">
        <v>1</v>
      </c>
      <c r="K3894">
        <v>1</v>
      </c>
      <c r="L3894">
        <v>1</v>
      </c>
      <c r="M3894">
        <v>146372.51</v>
      </c>
      <c r="N3894">
        <v>0</v>
      </c>
      <c r="O3894" t="str">
        <f>IF(Customer_Churn_Records_26[[#This Row],[Exited]] = 1, "Yes","No")</f>
        <v>No</v>
      </c>
      <c r="P3894">
        <v>0</v>
      </c>
      <c r="Q3894" t="str">
        <f>IF(Customer_Churn_Records_26[[#This Row],[Complain]] =1, "Yes", "No")</f>
        <v>No</v>
      </c>
      <c r="R3894">
        <v>4</v>
      </c>
      <c r="S3894" t="s">
        <v>0</v>
      </c>
      <c r="T3894">
        <v>385</v>
      </c>
    </row>
    <row r="3895" spans="1:20" x14ac:dyDescent="0.3">
      <c r="A3895">
        <v>15664802</v>
      </c>
      <c r="B3895" t="s">
        <v>1222</v>
      </c>
      <c r="C3895">
        <v>543</v>
      </c>
      <c r="D3895" t="s">
        <v>2</v>
      </c>
      <c r="E3895" t="s">
        <v>1</v>
      </c>
      <c r="F3895">
        <v>42</v>
      </c>
      <c r="G3895" t="str" cm="1">
        <f t="array" ref="G3895">_xlfn.SWITCH(TRUE, Customer_Churn_Records_26[[#This Row],[Age]] &gt;= 70, "Very Old",Customer_Churn_Records_26[[#This Row],[Age]] &gt;= 50, "Old",Customer_Churn_Records_26[[#This Row],[Age]] &gt;=35,"Middle-Age", "Young")</f>
        <v>Middle-Age</v>
      </c>
      <c r="H3895">
        <v>5</v>
      </c>
      <c r="I3895">
        <v>0</v>
      </c>
      <c r="J3895">
        <v>2</v>
      </c>
      <c r="K3895">
        <v>0</v>
      </c>
      <c r="L3895">
        <v>0</v>
      </c>
      <c r="M3895">
        <v>101905.34</v>
      </c>
      <c r="N3895">
        <v>0</v>
      </c>
      <c r="O3895" t="str">
        <f>IF(Customer_Churn_Records_26[[#This Row],[Exited]] = 1, "Yes","No")</f>
        <v>No</v>
      </c>
      <c r="P3895">
        <v>0</v>
      </c>
      <c r="Q3895" t="str">
        <f>IF(Customer_Churn_Records_26[[#This Row],[Complain]] =1, "Yes", "No")</f>
        <v>No</v>
      </c>
      <c r="R3895">
        <v>2</v>
      </c>
      <c r="S3895" t="s">
        <v>8</v>
      </c>
      <c r="T3895">
        <v>266</v>
      </c>
    </row>
    <row r="3896" spans="1:20" x14ac:dyDescent="0.3">
      <c r="A3896">
        <v>15735687</v>
      </c>
      <c r="B3896" t="s">
        <v>1222</v>
      </c>
      <c r="C3896">
        <v>595</v>
      </c>
      <c r="D3896" t="s">
        <v>15</v>
      </c>
      <c r="E3896" t="s">
        <v>5</v>
      </c>
      <c r="F3896">
        <v>37</v>
      </c>
      <c r="G3896" t="str" cm="1">
        <f t="array" ref="G3896">_xlfn.SWITCH(TRUE, Customer_Churn_Records_26[[#This Row],[Age]] &gt;= 70, "Very Old",Customer_Churn_Records_26[[#This Row],[Age]] &gt;= 50, "Old",Customer_Churn_Records_26[[#This Row],[Age]] &gt;=35,"Middle-Age", "Young")</f>
        <v>Middle-Age</v>
      </c>
      <c r="H3896">
        <v>2</v>
      </c>
      <c r="I3896">
        <v>157084.99</v>
      </c>
      <c r="J3896">
        <v>1</v>
      </c>
      <c r="K3896">
        <v>1</v>
      </c>
      <c r="L3896">
        <v>0</v>
      </c>
      <c r="M3896">
        <v>134767.13</v>
      </c>
      <c r="N3896">
        <v>0</v>
      </c>
      <c r="O3896" t="str">
        <f>IF(Customer_Churn_Records_26[[#This Row],[Exited]] = 1, "Yes","No")</f>
        <v>No</v>
      </c>
      <c r="P3896">
        <v>0</v>
      </c>
      <c r="Q3896" t="str">
        <f>IF(Customer_Churn_Records_26[[#This Row],[Complain]] =1, "Yes", "No")</f>
        <v>No</v>
      </c>
      <c r="R3896">
        <v>5</v>
      </c>
      <c r="S3896" t="s">
        <v>4</v>
      </c>
      <c r="T3896">
        <v>974</v>
      </c>
    </row>
    <row r="3897" spans="1:20" x14ac:dyDescent="0.3">
      <c r="A3897">
        <v>15664734</v>
      </c>
      <c r="B3897" t="s">
        <v>28</v>
      </c>
      <c r="C3897">
        <v>673</v>
      </c>
      <c r="D3897" t="s">
        <v>6</v>
      </c>
      <c r="E3897" t="s">
        <v>1</v>
      </c>
      <c r="F3897">
        <v>25</v>
      </c>
      <c r="G3897" t="str" cm="1">
        <f t="array" ref="G3897">_xlfn.SWITCH(TRUE, Customer_Churn_Records_26[[#This Row],[Age]] &gt;= 70, "Very Old",Customer_Churn_Records_26[[#This Row],[Age]] &gt;= 50, "Old",Customer_Churn_Records_26[[#This Row],[Age]] &gt;=35,"Middle-Age", "Young")</f>
        <v>Young</v>
      </c>
      <c r="H3897">
        <v>3</v>
      </c>
      <c r="I3897">
        <v>108244.82</v>
      </c>
      <c r="J3897">
        <v>2</v>
      </c>
      <c r="K3897">
        <v>1</v>
      </c>
      <c r="L3897">
        <v>1</v>
      </c>
      <c r="M3897">
        <v>103573.96</v>
      </c>
      <c r="N3897">
        <v>0</v>
      </c>
      <c r="O3897" t="str">
        <f>IF(Customer_Churn_Records_26[[#This Row],[Exited]] = 1, "Yes","No")</f>
        <v>No</v>
      </c>
      <c r="P3897">
        <v>0</v>
      </c>
      <c r="Q3897" t="str">
        <f>IF(Customer_Churn_Records_26[[#This Row],[Complain]] =1, "Yes", "No")</f>
        <v>No</v>
      </c>
      <c r="R3897">
        <v>1</v>
      </c>
      <c r="S3897" t="s">
        <v>8</v>
      </c>
      <c r="T3897">
        <v>284</v>
      </c>
    </row>
    <row r="3898" spans="1:20" x14ac:dyDescent="0.3">
      <c r="A3898">
        <v>15767894</v>
      </c>
      <c r="B3898" t="s">
        <v>163</v>
      </c>
      <c r="C3898">
        <v>741</v>
      </c>
      <c r="D3898" t="s">
        <v>2</v>
      </c>
      <c r="E3898" t="s">
        <v>1</v>
      </c>
      <c r="F3898">
        <v>21</v>
      </c>
      <c r="G3898" t="str" cm="1">
        <f t="array" ref="G3898">_xlfn.SWITCH(TRUE, Customer_Churn_Records_26[[#This Row],[Age]] &gt;= 70, "Very Old",Customer_Churn_Records_26[[#This Row],[Age]] &gt;= 50, "Old",Customer_Churn_Records_26[[#This Row],[Age]] &gt;=35,"Middle-Age", "Young")</f>
        <v>Young</v>
      </c>
      <c r="H3898">
        <v>9</v>
      </c>
      <c r="I3898">
        <v>0</v>
      </c>
      <c r="J3898">
        <v>2</v>
      </c>
      <c r="K3898">
        <v>0</v>
      </c>
      <c r="L3898">
        <v>1</v>
      </c>
      <c r="M3898">
        <v>139259.54</v>
      </c>
      <c r="N3898">
        <v>0</v>
      </c>
      <c r="O3898" t="str">
        <f>IF(Customer_Churn_Records_26[[#This Row],[Exited]] = 1, "Yes","No")</f>
        <v>No</v>
      </c>
      <c r="P3898">
        <v>0</v>
      </c>
      <c r="Q3898" t="str">
        <f>IF(Customer_Churn_Records_26[[#This Row],[Complain]] =1, "Yes", "No")</f>
        <v>No</v>
      </c>
      <c r="R3898">
        <v>5</v>
      </c>
      <c r="S3898" t="s">
        <v>8</v>
      </c>
      <c r="T3898">
        <v>781</v>
      </c>
    </row>
    <row r="3899" spans="1:20" x14ac:dyDescent="0.3">
      <c r="A3899">
        <v>15666884</v>
      </c>
      <c r="B3899" t="s">
        <v>532</v>
      </c>
      <c r="C3899">
        <v>508</v>
      </c>
      <c r="D3899" t="s">
        <v>6</v>
      </c>
      <c r="E3899" t="s">
        <v>1</v>
      </c>
      <c r="F3899">
        <v>41</v>
      </c>
      <c r="G3899" t="str" cm="1">
        <f t="array" ref="G3899">_xlfn.SWITCH(TRUE, Customer_Churn_Records_26[[#This Row],[Age]] &gt;= 70, "Very Old",Customer_Churn_Records_26[[#This Row],[Age]] &gt;= 50, "Old",Customer_Churn_Records_26[[#This Row],[Age]] &gt;=35,"Middle-Age", "Young")</f>
        <v>Middle-Age</v>
      </c>
      <c r="H3899">
        <v>5</v>
      </c>
      <c r="I3899">
        <v>82161.7</v>
      </c>
      <c r="J3899">
        <v>2</v>
      </c>
      <c r="K3899">
        <v>1</v>
      </c>
      <c r="L3899">
        <v>0</v>
      </c>
      <c r="M3899">
        <v>187776.49</v>
      </c>
      <c r="N3899">
        <v>0</v>
      </c>
      <c r="O3899" t="str">
        <f>IF(Customer_Churn_Records_26[[#This Row],[Exited]] = 1, "Yes","No")</f>
        <v>No</v>
      </c>
      <c r="P3899">
        <v>0</v>
      </c>
      <c r="Q3899" t="str">
        <f>IF(Customer_Churn_Records_26[[#This Row],[Complain]] =1, "Yes", "No")</f>
        <v>No</v>
      </c>
      <c r="R3899">
        <v>1</v>
      </c>
      <c r="S3899" t="s">
        <v>0</v>
      </c>
      <c r="T3899">
        <v>231</v>
      </c>
    </row>
    <row r="3900" spans="1:20" x14ac:dyDescent="0.3">
      <c r="A3900">
        <v>15750156</v>
      </c>
      <c r="B3900" t="s">
        <v>402</v>
      </c>
      <c r="C3900">
        <v>662</v>
      </c>
      <c r="D3900" t="s">
        <v>6</v>
      </c>
      <c r="E3900" t="s">
        <v>5</v>
      </c>
      <c r="F3900">
        <v>59</v>
      </c>
      <c r="G3900" t="str" cm="1">
        <f t="array" ref="G3900">_xlfn.SWITCH(TRUE, Customer_Churn_Records_26[[#This Row],[Age]] &gt;= 70, "Very Old",Customer_Churn_Records_26[[#This Row],[Age]] &gt;= 50, "Old",Customer_Churn_Records_26[[#This Row],[Age]] &gt;=35,"Middle-Age", "Young")</f>
        <v>Old</v>
      </c>
      <c r="H3900">
        <v>2</v>
      </c>
      <c r="I3900">
        <v>104568.41</v>
      </c>
      <c r="J3900">
        <v>1</v>
      </c>
      <c r="K3900">
        <v>1</v>
      </c>
      <c r="L3900">
        <v>0</v>
      </c>
      <c r="M3900">
        <v>8059.44</v>
      </c>
      <c r="N3900">
        <v>1</v>
      </c>
      <c r="O3900" t="str">
        <f>IF(Customer_Churn_Records_26[[#This Row],[Exited]] = 1, "Yes","No")</f>
        <v>Yes</v>
      </c>
      <c r="P3900">
        <v>1</v>
      </c>
      <c r="Q3900" t="str">
        <f>IF(Customer_Churn_Records_26[[#This Row],[Complain]] =1, "Yes", "No")</f>
        <v>Yes</v>
      </c>
      <c r="R3900">
        <v>5</v>
      </c>
      <c r="S3900" t="s">
        <v>0</v>
      </c>
      <c r="T3900">
        <v>546</v>
      </c>
    </row>
    <row r="3901" spans="1:20" x14ac:dyDescent="0.3">
      <c r="A3901">
        <v>15751120</v>
      </c>
      <c r="B3901" t="s">
        <v>2248</v>
      </c>
      <c r="C3901">
        <v>752</v>
      </c>
      <c r="D3901" t="s">
        <v>2</v>
      </c>
      <c r="E3901" t="s">
        <v>1</v>
      </c>
      <c r="F3901">
        <v>36</v>
      </c>
      <c r="G3901" t="str" cm="1">
        <f t="array" ref="G3901">_xlfn.SWITCH(TRUE, Customer_Churn_Records_26[[#This Row],[Age]] &gt;= 70, "Very Old",Customer_Churn_Records_26[[#This Row],[Age]] &gt;= 50, "Old",Customer_Churn_Records_26[[#This Row],[Age]] &gt;=35,"Middle-Age", "Young")</f>
        <v>Middle-Age</v>
      </c>
      <c r="H3901">
        <v>2</v>
      </c>
      <c r="I3901">
        <v>119912.46</v>
      </c>
      <c r="J3901">
        <v>1</v>
      </c>
      <c r="K3901">
        <v>1</v>
      </c>
      <c r="L3901">
        <v>0</v>
      </c>
      <c r="M3901">
        <v>124354.92</v>
      </c>
      <c r="N3901">
        <v>0</v>
      </c>
      <c r="O3901" t="str">
        <f>IF(Customer_Churn_Records_26[[#This Row],[Exited]] = 1, "Yes","No")</f>
        <v>No</v>
      </c>
      <c r="P3901">
        <v>0</v>
      </c>
      <c r="Q3901" t="str">
        <f>IF(Customer_Churn_Records_26[[#This Row],[Complain]] =1, "Yes", "No")</f>
        <v>No</v>
      </c>
      <c r="R3901">
        <v>4</v>
      </c>
      <c r="S3901" t="s">
        <v>10</v>
      </c>
      <c r="T3901">
        <v>707</v>
      </c>
    </row>
    <row r="3902" spans="1:20" x14ac:dyDescent="0.3">
      <c r="A3902">
        <v>15575748</v>
      </c>
      <c r="B3902" t="s">
        <v>349</v>
      </c>
      <c r="C3902">
        <v>809</v>
      </c>
      <c r="D3902" t="s">
        <v>2</v>
      </c>
      <c r="E3902" t="s">
        <v>5</v>
      </c>
      <c r="F3902">
        <v>36</v>
      </c>
      <c r="G3902" t="str" cm="1">
        <f t="array" ref="G3902">_xlfn.SWITCH(TRUE, Customer_Churn_Records_26[[#This Row],[Age]] &gt;= 70, "Very Old",Customer_Churn_Records_26[[#This Row],[Age]] &gt;= 50, "Old",Customer_Churn_Records_26[[#This Row],[Age]] &gt;=35,"Middle-Age", "Young")</f>
        <v>Middle-Age</v>
      </c>
      <c r="H3902">
        <v>9</v>
      </c>
      <c r="I3902">
        <v>68881.59</v>
      </c>
      <c r="J3902">
        <v>2</v>
      </c>
      <c r="K3902">
        <v>0</v>
      </c>
      <c r="L3902">
        <v>1</v>
      </c>
      <c r="M3902">
        <v>109135.11</v>
      </c>
      <c r="N3902">
        <v>0</v>
      </c>
      <c r="O3902" t="str">
        <f>IF(Customer_Churn_Records_26[[#This Row],[Exited]] = 1, "Yes","No")</f>
        <v>No</v>
      </c>
      <c r="P3902">
        <v>0</v>
      </c>
      <c r="Q3902" t="str">
        <f>IF(Customer_Churn_Records_26[[#This Row],[Complain]] =1, "Yes", "No")</f>
        <v>No</v>
      </c>
      <c r="R3902">
        <v>5</v>
      </c>
      <c r="S3902" t="s">
        <v>0</v>
      </c>
      <c r="T3902">
        <v>795</v>
      </c>
    </row>
    <row r="3903" spans="1:20" x14ac:dyDescent="0.3">
      <c r="A3903">
        <v>15714610</v>
      </c>
      <c r="B3903" t="s">
        <v>2152</v>
      </c>
      <c r="C3903">
        <v>575</v>
      </c>
      <c r="D3903" t="s">
        <v>15</v>
      </c>
      <c r="E3903" t="s">
        <v>5</v>
      </c>
      <c r="F3903">
        <v>30</v>
      </c>
      <c r="G3903" t="str" cm="1">
        <f t="array" ref="G3903">_xlfn.SWITCH(TRUE, Customer_Churn_Records_26[[#This Row],[Age]] &gt;= 70, "Very Old",Customer_Churn_Records_26[[#This Row],[Age]] &gt;= 50, "Old",Customer_Churn_Records_26[[#This Row],[Age]] &gt;=35,"Middle-Age", "Young")</f>
        <v>Young</v>
      </c>
      <c r="H3903">
        <v>2</v>
      </c>
      <c r="I3903">
        <v>0</v>
      </c>
      <c r="J3903">
        <v>2</v>
      </c>
      <c r="K3903">
        <v>1</v>
      </c>
      <c r="L3903">
        <v>1</v>
      </c>
      <c r="M3903">
        <v>82222.86</v>
      </c>
      <c r="N3903">
        <v>0</v>
      </c>
      <c r="O3903" t="str">
        <f>IF(Customer_Churn_Records_26[[#This Row],[Exited]] = 1, "Yes","No")</f>
        <v>No</v>
      </c>
      <c r="P3903">
        <v>0</v>
      </c>
      <c r="Q3903" t="str">
        <f>IF(Customer_Churn_Records_26[[#This Row],[Complain]] =1, "Yes", "No")</f>
        <v>No</v>
      </c>
      <c r="R3903">
        <v>1</v>
      </c>
      <c r="S3903" t="s">
        <v>10</v>
      </c>
      <c r="T3903">
        <v>934</v>
      </c>
    </row>
    <row r="3904" spans="1:20" x14ac:dyDescent="0.3">
      <c r="A3904">
        <v>15720305</v>
      </c>
      <c r="B3904" t="s">
        <v>376</v>
      </c>
      <c r="C3904">
        <v>591</v>
      </c>
      <c r="D3904" t="s">
        <v>15</v>
      </c>
      <c r="E3904" t="s">
        <v>1</v>
      </c>
      <c r="F3904">
        <v>40</v>
      </c>
      <c r="G3904" t="str" cm="1">
        <f t="array" ref="G3904">_xlfn.SWITCH(TRUE, Customer_Churn_Records_26[[#This Row],[Age]] &gt;= 70, "Very Old",Customer_Churn_Records_26[[#This Row],[Age]] &gt;= 50, "Old",Customer_Churn_Records_26[[#This Row],[Age]] &gt;=35,"Middle-Age", "Young")</f>
        <v>Middle-Age</v>
      </c>
      <c r="H3904">
        <v>1</v>
      </c>
      <c r="I3904">
        <v>86376.29</v>
      </c>
      <c r="J3904">
        <v>1</v>
      </c>
      <c r="K3904">
        <v>0</v>
      </c>
      <c r="L3904">
        <v>1</v>
      </c>
      <c r="M3904">
        <v>136767.16</v>
      </c>
      <c r="N3904">
        <v>1</v>
      </c>
      <c r="O3904" t="str">
        <f>IF(Customer_Churn_Records_26[[#This Row],[Exited]] = 1, "Yes","No")</f>
        <v>Yes</v>
      </c>
      <c r="P3904">
        <v>1</v>
      </c>
      <c r="Q3904" t="str">
        <f>IF(Customer_Churn_Records_26[[#This Row],[Complain]] =1, "Yes", "No")</f>
        <v>Yes</v>
      </c>
      <c r="R3904">
        <v>4</v>
      </c>
      <c r="S3904" t="s">
        <v>8</v>
      </c>
      <c r="T3904">
        <v>356</v>
      </c>
    </row>
    <row r="3905" spans="1:20" x14ac:dyDescent="0.3">
      <c r="A3905">
        <v>15678129</v>
      </c>
      <c r="B3905" t="s">
        <v>470</v>
      </c>
      <c r="C3905">
        <v>643</v>
      </c>
      <c r="D3905" t="s">
        <v>15</v>
      </c>
      <c r="E3905" t="s">
        <v>1</v>
      </c>
      <c r="F3905">
        <v>45</v>
      </c>
      <c r="G3905" t="str" cm="1">
        <f t="array" ref="G3905">_xlfn.SWITCH(TRUE, Customer_Churn_Records_26[[#This Row],[Age]] &gt;= 70, "Very Old",Customer_Churn_Records_26[[#This Row],[Age]] &gt;= 50, "Old",Customer_Churn_Records_26[[#This Row],[Age]] &gt;=35,"Middle-Age", "Young")</f>
        <v>Middle-Age</v>
      </c>
      <c r="H3905">
        <v>9</v>
      </c>
      <c r="I3905">
        <v>150840.03</v>
      </c>
      <c r="J3905">
        <v>2</v>
      </c>
      <c r="K3905">
        <v>1</v>
      </c>
      <c r="L3905">
        <v>0</v>
      </c>
      <c r="M3905">
        <v>155516.35</v>
      </c>
      <c r="N3905">
        <v>0</v>
      </c>
      <c r="O3905" t="str">
        <f>IF(Customer_Churn_Records_26[[#This Row],[Exited]] = 1, "Yes","No")</f>
        <v>No</v>
      </c>
      <c r="P3905">
        <v>0</v>
      </c>
      <c r="Q3905" t="str">
        <f>IF(Customer_Churn_Records_26[[#This Row],[Complain]] =1, "Yes", "No")</f>
        <v>No</v>
      </c>
      <c r="R3905">
        <v>2</v>
      </c>
      <c r="S3905" t="s">
        <v>4</v>
      </c>
      <c r="T3905">
        <v>812</v>
      </c>
    </row>
    <row r="3906" spans="1:20" x14ac:dyDescent="0.3">
      <c r="A3906">
        <v>15566633</v>
      </c>
      <c r="B3906" t="s">
        <v>1877</v>
      </c>
      <c r="C3906">
        <v>698</v>
      </c>
      <c r="D3906" t="s">
        <v>6</v>
      </c>
      <c r="E3906" t="s">
        <v>5</v>
      </c>
      <c r="F3906">
        <v>55</v>
      </c>
      <c r="G3906" t="str" cm="1">
        <f t="array" ref="G3906">_xlfn.SWITCH(TRUE, Customer_Churn_Records_26[[#This Row],[Age]] &gt;= 70, "Very Old",Customer_Churn_Records_26[[#This Row],[Age]] &gt;= 50, "Old",Customer_Churn_Records_26[[#This Row],[Age]] &gt;=35,"Middle-Age", "Young")</f>
        <v>Old</v>
      </c>
      <c r="H3906">
        <v>8</v>
      </c>
      <c r="I3906">
        <v>155059.1</v>
      </c>
      <c r="J3906">
        <v>2</v>
      </c>
      <c r="K3906">
        <v>1</v>
      </c>
      <c r="L3906">
        <v>1</v>
      </c>
      <c r="M3906">
        <v>144584.29</v>
      </c>
      <c r="N3906">
        <v>0</v>
      </c>
      <c r="O3906" t="str">
        <f>IF(Customer_Churn_Records_26[[#This Row],[Exited]] = 1, "Yes","No")</f>
        <v>No</v>
      </c>
      <c r="P3906">
        <v>0</v>
      </c>
      <c r="Q3906" t="str">
        <f>IF(Customer_Churn_Records_26[[#This Row],[Complain]] =1, "Yes", "No")</f>
        <v>No</v>
      </c>
      <c r="R3906">
        <v>2</v>
      </c>
      <c r="S3906" t="s">
        <v>4</v>
      </c>
      <c r="T3906">
        <v>976</v>
      </c>
    </row>
    <row r="3907" spans="1:20" x14ac:dyDescent="0.3">
      <c r="A3907">
        <v>15680436</v>
      </c>
      <c r="B3907" t="s">
        <v>734</v>
      </c>
      <c r="C3907">
        <v>496</v>
      </c>
      <c r="D3907" t="s">
        <v>2</v>
      </c>
      <c r="E3907" t="s">
        <v>1</v>
      </c>
      <c r="F3907">
        <v>29</v>
      </c>
      <c r="G3907" t="str" cm="1">
        <f t="array" ref="G3907">_xlfn.SWITCH(TRUE, Customer_Churn_Records_26[[#This Row],[Age]] &gt;= 70, "Very Old",Customer_Churn_Records_26[[#This Row],[Age]] &gt;= 50, "Old",Customer_Churn_Records_26[[#This Row],[Age]] &gt;=35,"Middle-Age", "Young")</f>
        <v>Young</v>
      </c>
      <c r="H3907">
        <v>4</v>
      </c>
      <c r="I3907">
        <v>0</v>
      </c>
      <c r="J3907">
        <v>2</v>
      </c>
      <c r="K3907">
        <v>1</v>
      </c>
      <c r="L3907">
        <v>0</v>
      </c>
      <c r="M3907">
        <v>164806.89000000001</v>
      </c>
      <c r="N3907">
        <v>0</v>
      </c>
      <c r="O3907" t="str">
        <f>IF(Customer_Churn_Records_26[[#This Row],[Exited]] = 1, "Yes","No")</f>
        <v>No</v>
      </c>
      <c r="P3907">
        <v>0</v>
      </c>
      <c r="Q3907" t="str">
        <f>IF(Customer_Churn_Records_26[[#This Row],[Complain]] =1, "Yes", "No")</f>
        <v>No</v>
      </c>
      <c r="R3907">
        <v>3</v>
      </c>
      <c r="S3907" t="s">
        <v>0</v>
      </c>
      <c r="T3907">
        <v>720</v>
      </c>
    </row>
    <row r="3908" spans="1:20" x14ac:dyDescent="0.3">
      <c r="A3908">
        <v>15674343</v>
      </c>
      <c r="B3908" t="s">
        <v>587</v>
      </c>
      <c r="C3908">
        <v>597</v>
      </c>
      <c r="D3908" t="s">
        <v>2</v>
      </c>
      <c r="E3908" t="s">
        <v>5</v>
      </c>
      <c r="F3908">
        <v>44</v>
      </c>
      <c r="G3908" t="str" cm="1">
        <f t="array" ref="G3908">_xlfn.SWITCH(TRUE, Customer_Churn_Records_26[[#This Row],[Age]] &gt;= 70, "Very Old",Customer_Churn_Records_26[[#This Row],[Age]] &gt;= 50, "Old",Customer_Churn_Records_26[[#This Row],[Age]] &gt;=35,"Middle-Age", "Young")</f>
        <v>Middle-Age</v>
      </c>
      <c r="H3908">
        <v>8</v>
      </c>
      <c r="I3908">
        <v>78128.13</v>
      </c>
      <c r="J3908">
        <v>2</v>
      </c>
      <c r="K3908">
        <v>0</v>
      </c>
      <c r="L3908">
        <v>1</v>
      </c>
      <c r="M3908">
        <v>109153.04</v>
      </c>
      <c r="N3908">
        <v>0</v>
      </c>
      <c r="O3908" t="str">
        <f>IF(Customer_Churn_Records_26[[#This Row],[Exited]] = 1, "Yes","No")</f>
        <v>No</v>
      </c>
      <c r="P3908">
        <v>0</v>
      </c>
      <c r="Q3908" t="str">
        <f>IF(Customer_Churn_Records_26[[#This Row],[Complain]] =1, "Yes", "No")</f>
        <v>No</v>
      </c>
      <c r="R3908">
        <v>1</v>
      </c>
      <c r="S3908" t="s">
        <v>10</v>
      </c>
      <c r="T3908">
        <v>220</v>
      </c>
    </row>
    <row r="3909" spans="1:20" x14ac:dyDescent="0.3">
      <c r="A3909">
        <v>15658890</v>
      </c>
      <c r="B3909" t="s">
        <v>667</v>
      </c>
      <c r="C3909">
        <v>603</v>
      </c>
      <c r="D3909" t="s">
        <v>6</v>
      </c>
      <c r="E3909" t="s">
        <v>5</v>
      </c>
      <c r="F3909">
        <v>46</v>
      </c>
      <c r="G3909" t="str" cm="1">
        <f t="array" ref="G3909">_xlfn.SWITCH(TRUE, Customer_Churn_Records_26[[#This Row],[Age]] &gt;= 70, "Very Old",Customer_Churn_Records_26[[#This Row],[Age]] &gt;= 50, "Old",Customer_Churn_Records_26[[#This Row],[Age]] &gt;=35,"Middle-Age", "Young")</f>
        <v>Middle-Age</v>
      </c>
      <c r="H3909">
        <v>4</v>
      </c>
      <c r="I3909">
        <v>98899.76</v>
      </c>
      <c r="J3909">
        <v>2</v>
      </c>
      <c r="K3909">
        <v>1</v>
      </c>
      <c r="L3909">
        <v>1</v>
      </c>
      <c r="M3909">
        <v>86190.34</v>
      </c>
      <c r="N3909">
        <v>0</v>
      </c>
      <c r="O3909" t="str">
        <f>IF(Customer_Churn_Records_26[[#This Row],[Exited]] = 1, "Yes","No")</f>
        <v>No</v>
      </c>
      <c r="P3909">
        <v>0</v>
      </c>
      <c r="Q3909" t="str">
        <f>IF(Customer_Churn_Records_26[[#This Row],[Complain]] =1, "Yes", "No")</f>
        <v>No</v>
      </c>
      <c r="R3909">
        <v>3</v>
      </c>
      <c r="S3909" t="s">
        <v>0</v>
      </c>
      <c r="T3909">
        <v>801</v>
      </c>
    </row>
    <row r="3910" spans="1:20" x14ac:dyDescent="0.3">
      <c r="A3910">
        <v>15599004</v>
      </c>
      <c r="B3910" t="s">
        <v>128</v>
      </c>
      <c r="C3910">
        <v>655</v>
      </c>
      <c r="D3910" t="s">
        <v>15</v>
      </c>
      <c r="E3910" t="s">
        <v>5</v>
      </c>
      <c r="F3910">
        <v>37</v>
      </c>
      <c r="G3910" t="str" cm="1">
        <f t="array" ref="G3910">_xlfn.SWITCH(TRUE, Customer_Churn_Records_26[[#This Row],[Age]] &gt;= 70, "Very Old",Customer_Churn_Records_26[[#This Row],[Age]] &gt;= 50, "Old",Customer_Churn_Records_26[[#This Row],[Age]] &gt;=35,"Middle-Age", "Young")</f>
        <v>Middle-Age</v>
      </c>
      <c r="H3910">
        <v>1</v>
      </c>
      <c r="I3910">
        <v>0</v>
      </c>
      <c r="J3910">
        <v>1</v>
      </c>
      <c r="K3910">
        <v>1</v>
      </c>
      <c r="L3910">
        <v>1</v>
      </c>
      <c r="M3910">
        <v>106040.97</v>
      </c>
      <c r="N3910">
        <v>0</v>
      </c>
      <c r="O3910" t="str">
        <f>IF(Customer_Churn_Records_26[[#This Row],[Exited]] = 1, "Yes","No")</f>
        <v>No</v>
      </c>
      <c r="P3910">
        <v>0</v>
      </c>
      <c r="Q3910" t="str">
        <f>IF(Customer_Churn_Records_26[[#This Row],[Complain]] =1, "Yes", "No")</f>
        <v>No</v>
      </c>
      <c r="R3910">
        <v>5</v>
      </c>
      <c r="S3910" t="s">
        <v>4</v>
      </c>
      <c r="T3910">
        <v>226</v>
      </c>
    </row>
    <row r="3911" spans="1:20" x14ac:dyDescent="0.3">
      <c r="A3911">
        <v>15726487</v>
      </c>
      <c r="B3911" t="s">
        <v>30</v>
      </c>
      <c r="C3911">
        <v>431</v>
      </c>
      <c r="D3911" t="s">
        <v>2</v>
      </c>
      <c r="E3911" t="s">
        <v>5</v>
      </c>
      <c r="F3911">
        <v>63</v>
      </c>
      <c r="G3911" t="str" cm="1">
        <f t="array" ref="G3911">_xlfn.SWITCH(TRUE, Customer_Churn_Records_26[[#This Row],[Age]] &gt;= 70, "Very Old",Customer_Churn_Records_26[[#This Row],[Age]] &gt;= 50, "Old",Customer_Churn_Records_26[[#This Row],[Age]] &gt;=35,"Middle-Age", "Young")</f>
        <v>Old</v>
      </c>
      <c r="H3911">
        <v>6</v>
      </c>
      <c r="I3911">
        <v>160982.89000000001</v>
      </c>
      <c r="J3911">
        <v>1</v>
      </c>
      <c r="K3911">
        <v>1</v>
      </c>
      <c r="L3911">
        <v>1</v>
      </c>
      <c r="M3911">
        <v>168008.17</v>
      </c>
      <c r="N3911">
        <v>0</v>
      </c>
      <c r="O3911" t="str">
        <f>IF(Customer_Churn_Records_26[[#This Row],[Exited]] = 1, "Yes","No")</f>
        <v>No</v>
      </c>
      <c r="P3911">
        <v>0</v>
      </c>
      <c r="Q3911" t="str">
        <f>IF(Customer_Churn_Records_26[[#This Row],[Complain]] =1, "Yes", "No")</f>
        <v>No</v>
      </c>
      <c r="R3911">
        <v>2</v>
      </c>
      <c r="S3911" t="s">
        <v>0</v>
      </c>
      <c r="T3911">
        <v>923</v>
      </c>
    </row>
    <row r="3912" spans="1:20" x14ac:dyDescent="0.3">
      <c r="A3912">
        <v>15698716</v>
      </c>
      <c r="B3912" t="s">
        <v>619</v>
      </c>
      <c r="C3912">
        <v>620</v>
      </c>
      <c r="D3912" t="s">
        <v>2</v>
      </c>
      <c r="E3912" t="s">
        <v>1</v>
      </c>
      <c r="F3912">
        <v>70</v>
      </c>
      <c r="G3912" t="str" cm="1">
        <f t="array" ref="G3912">_xlfn.SWITCH(TRUE, Customer_Churn_Records_26[[#This Row],[Age]] &gt;= 70, "Very Old",Customer_Churn_Records_26[[#This Row],[Age]] &gt;= 50, "Old",Customer_Churn_Records_26[[#This Row],[Age]] &gt;=35,"Middle-Age", "Young")</f>
        <v>Very Old</v>
      </c>
      <c r="H3912">
        <v>3</v>
      </c>
      <c r="I3912">
        <v>87926.24</v>
      </c>
      <c r="J3912">
        <v>2</v>
      </c>
      <c r="K3912">
        <v>1</v>
      </c>
      <c r="L3912">
        <v>0</v>
      </c>
      <c r="M3912">
        <v>33350.26</v>
      </c>
      <c r="N3912">
        <v>1</v>
      </c>
      <c r="O3912" t="str">
        <f>IF(Customer_Churn_Records_26[[#This Row],[Exited]] = 1, "Yes","No")</f>
        <v>Yes</v>
      </c>
      <c r="P3912">
        <v>1</v>
      </c>
      <c r="Q3912" t="str">
        <f>IF(Customer_Churn_Records_26[[#This Row],[Complain]] =1, "Yes", "No")</f>
        <v>Yes</v>
      </c>
      <c r="R3912">
        <v>3</v>
      </c>
      <c r="S3912" t="s">
        <v>8</v>
      </c>
      <c r="T3912">
        <v>909</v>
      </c>
    </row>
    <row r="3913" spans="1:20" x14ac:dyDescent="0.3">
      <c r="A3913">
        <v>15710527</v>
      </c>
      <c r="B3913" t="s">
        <v>173</v>
      </c>
      <c r="C3913">
        <v>782</v>
      </c>
      <c r="D3913" t="s">
        <v>2</v>
      </c>
      <c r="E3913" t="s">
        <v>1</v>
      </c>
      <c r="F3913">
        <v>35</v>
      </c>
      <c r="G3913" t="str" cm="1">
        <f t="array" ref="G3913">_xlfn.SWITCH(TRUE, Customer_Churn_Records_26[[#This Row],[Age]] &gt;= 70, "Very Old",Customer_Churn_Records_26[[#This Row],[Age]] &gt;= 50, "Old",Customer_Churn_Records_26[[#This Row],[Age]] &gt;=35,"Middle-Age", "Young")</f>
        <v>Middle-Age</v>
      </c>
      <c r="H3913">
        <v>4</v>
      </c>
      <c r="I3913">
        <v>0</v>
      </c>
      <c r="J3913">
        <v>1</v>
      </c>
      <c r="K3913">
        <v>1</v>
      </c>
      <c r="L3913">
        <v>1</v>
      </c>
      <c r="M3913">
        <v>119565.34</v>
      </c>
      <c r="N3913">
        <v>0</v>
      </c>
      <c r="O3913" t="str">
        <f>IF(Customer_Churn_Records_26[[#This Row],[Exited]] = 1, "Yes","No")</f>
        <v>No</v>
      </c>
      <c r="P3913">
        <v>0</v>
      </c>
      <c r="Q3913" t="str">
        <f>IF(Customer_Churn_Records_26[[#This Row],[Complain]] =1, "Yes", "No")</f>
        <v>No</v>
      </c>
      <c r="R3913">
        <v>1</v>
      </c>
      <c r="S3913" t="s">
        <v>10</v>
      </c>
      <c r="T3913">
        <v>980</v>
      </c>
    </row>
    <row r="3914" spans="1:20" x14ac:dyDescent="0.3">
      <c r="A3914">
        <v>15655590</v>
      </c>
      <c r="B3914" t="s">
        <v>1188</v>
      </c>
      <c r="C3914">
        <v>581</v>
      </c>
      <c r="D3914" t="s">
        <v>15</v>
      </c>
      <c r="E3914" t="s">
        <v>5</v>
      </c>
      <c r="F3914">
        <v>46</v>
      </c>
      <c r="G3914" t="str" cm="1">
        <f t="array" ref="G3914">_xlfn.SWITCH(TRUE, Customer_Churn_Records_26[[#This Row],[Age]] &gt;= 70, "Very Old",Customer_Churn_Records_26[[#This Row],[Age]] &gt;= 50, "Old",Customer_Churn_Records_26[[#This Row],[Age]] &gt;=35,"Middle-Age", "Young")</f>
        <v>Middle-Age</v>
      </c>
      <c r="H3914">
        <v>2</v>
      </c>
      <c r="I3914">
        <v>79385.210000000006</v>
      </c>
      <c r="J3914">
        <v>2</v>
      </c>
      <c r="K3914">
        <v>0</v>
      </c>
      <c r="L3914">
        <v>0</v>
      </c>
      <c r="M3914">
        <v>188492.82</v>
      </c>
      <c r="N3914">
        <v>0</v>
      </c>
      <c r="O3914" t="str">
        <f>IF(Customer_Churn_Records_26[[#This Row],[Exited]] = 1, "Yes","No")</f>
        <v>No</v>
      </c>
      <c r="P3914">
        <v>0</v>
      </c>
      <c r="Q3914" t="str">
        <f>IF(Customer_Churn_Records_26[[#This Row],[Complain]] =1, "Yes", "No")</f>
        <v>No</v>
      </c>
      <c r="R3914">
        <v>1</v>
      </c>
      <c r="S3914" t="s">
        <v>4</v>
      </c>
      <c r="T3914">
        <v>639</v>
      </c>
    </row>
    <row r="3915" spans="1:20" x14ac:dyDescent="0.3">
      <c r="A3915">
        <v>15732266</v>
      </c>
      <c r="B3915" t="s">
        <v>1898</v>
      </c>
      <c r="C3915">
        <v>553</v>
      </c>
      <c r="D3915" t="s">
        <v>6</v>
      </c>
      <c r="E3915" t="s">
        <v>5</v>
      </c>
      <c r="F3915">
        <v>53</v>
      </c>
      <c r="G3915" t="str" cm="1">
        <f t="array" ref="G3915">_xlfn.SWITCH(TRUE, Customer_Churn_Records_26[[#This Row],[Age]] &gt;= 70, "Very Old",Customer_Churn_Records_26[[#This Row],[Age]] &gt;= 50, "Old",Customer_Churn_Records_26[[#This Row],[Age]] &gt;=35,"Middle-Age", "Young")</f>
        <v>Old</v>
      </c>
      <c r="H3915">
        <v>5</v>
      </c>
      <c r="I3915">
        <v>127997.83</v>
      </c>
      <c r="J3915">
        <v>1</v>
      </c>
      <c r="K3915">
        <v>1</v>
      </c>
      <c r="L3915">
        <v>0</v>
      </c>
      <c r="M3915">
        <v>165378.66</v>
      </c>
      <c r="N3915">
        <v>1</v>
      </c>
      <c r="O3915" t="str">
        <f>IF(Customer_Churn_Records_26[[#This Row],[Exited]] = 1, "Yes","No")</f>
        <v>Yes</v>
      </c>
      <c r="P3915">
        <v>1</v>
      </c>
      <c r="Q3915" t="str">
        <f>IF(Customer_Churn_Records_26[[#This Row],[Complain]] =1, "Yes", "No")</f>
        <v>Yes</v>
      </c>
      <c r="R3915">
        <v>2</v>
      </c>
      <c r="S3915" t="s">
        <v>8</v>
      </c>
      <c r="T3915">
        <v>775</v>
      </c>
    </row>
    <row r="3916" spans="1:20" x14ac:dyDescent="0.3">
      <c r="A3916">
        <v>15669326</v>
      </c>
      <c r="B3916" t="s">
        <v>106</v>
      </c>
      <c r="C3916">
        <v>658</v>
      </c>
      <c r="D3916" t="s">
        <v>2</v>
      </c>
      <c r="E3916" t="s">
        <v>5</v>
      </c>
      <c r="F3916">
        <v>44</v>
      </c>
      <c r="G3916" t="str" cm="1">
        <f t="array" ref="G3916">_xlfn.SWITCH(TRUE, Customer_Churn_Records_26[[#This Row],[Age]] &gt;= 70, "Very Old",Customer_Churn_Records_26[[#This Row],[Age]] &gt;= 50, "Old",Customer_Churn_Records_26[[#This Row],[Age]] &gt;=35,"Middle-Age", "Young")</f>
        <v>Middle-Age</v>
      </c>
      <c r="H3916">
        <v>2</v>
      </c>
      <c r="I3916">
        <v>168396.34</v>
      </c>
      <c r="J3916">
        <v>1</v>
      </c>
      <c r="K3916">
        <v>1</v>
      </c>
      <c r="L3916">
        <v>1</v>
      </c>
      <c r="M3916">
        <v>14178.73</v>
      </c>
      <c r="N3916">
        <v>0</v>
      </c>
      <c r="O3916" t="str">
        <f>IF(Customer_Churn_Records_26[[#This Row],[Exited]] = 1, "Yes","No")</f>
        <v>No</v>
      </c>
      <c r="P3916">
        <v>0</v>
      </c>
      <c r="Q3916" t="str">
        <f>IF(Customer_Churn_Records_26[[#This Row],[Complain]] =1, "Yes", "No")</f>
        <v>No</v>
      </c>
      <c r="R3916">
        <v>2</v>
      </c>
      <c r="S3916" t="s">
        <v>8</v>
      </c>
      <c r="T3916">
        <v>648</v>
      </c>
    </row>
    <row r="3917" spans="1:20" x14ac:dyDescent="0.3">
      <c r="A3917">
        <v>15672246</v>
      </c>
      <c r="B3917" t="s">
        <v>2247</v>
      </c>
      <c r="C3917">
        <v>686</v>
      </c>
      <c r="D3917" t="s">
        <v>6</v>
      </c>
      <c r="E3917" t="s">
        <v>5</v>
      </c>
      <c r="F3917">
        <v>43</v>
      </c>
      <c r="G3917" t="str" cm="1">
        <f t="array" ref="G3917">_xlfn.SWITCH(TRUE, Customer_Churn_Records_26[[#This Row],[Age]] &gt;= 70, "Very Old",Customer_Churn_Records_26[[#This Row],[Age]] &gt;= 50, "Old",Customer_Churn_Records_26[[#This Row],[Age]] &gt;=35,"Middle-Age", "Young")</f>
        <v>Middle-Age</v>
      </c>
      <c r="H3917">
        <v>2</v>
      </c>
      <c r="I3917">
        <v>134896.03</v>
      </c>
      <c r="J3917">
        <v>1</v>
      </c>
      <c r="K3917">
        <v>1</v>
      </c>
      <c r="L3917">
        <v>1</v>
      </c>
      <c r="M3917">
        <v>97847.05</v>
      </c>
      <c r="N3917">
        <v>0</v>
      </c>
      <c r="O3917" t="str">
        <f>IF(Customer_Churn_Records_26[[#This Row],[Exited]] = 1, "Yes","No")</f>
        <v>No</v>
      </c>
      <c r="P3917">
        <v>0</v>
      </c>
      <c r="Q3917" t="str">
        <f>IF(Customer_Churn_Records_26[[#This Row],[Complain]] =1, "Yes", "No")</f>
        <v>No</v>
      </c>
      <c r="R3917">
        <v>4</v>
      </c>
      <c r="S3917" t="s">
        <v>10</v>
      </c>
      <c r="T3917">
        <v>541</v>
      </c>
    </row>
    <row r="3918" spans="1:20" x14ac:dyDescent="0.3">
      <c r="A3918">
        <v>15620276</v>
      </c>
      <c r="B3918" t="s">
        <v>636</v>
      </c>
      <c r="C3918">
        <v>539</v>
      </c>
      <c r="D3918" t="s">
        <v>15</v>
      </c>
      <c r="E3918" t="s">
        <v>5</v>
      </c>
      <c r="F3918">
        <v>36</v>
      </c>
      <c r="G3918" t="str" cm="1">
        <f t="array" ref="G3918">_xlfn.SWITCH(TRUE, Customer_Churn_Records_26[[#This Row],[Age]] &gt;= 70, "Very Old",Customer_Churn_Records_26[[#This Row],[Age]] &gt;= 50, "Old",Customer_Churn_Records_26[[#This Row],[Age]] &gt;=35,"Middle-Age", "Young")</f>
        <v>Middle-Age</v>
      </c>
      <c r="H3918">
        <v>6</v>
      </c>
      <c r="I3918">
        <v>0</v>
      </c>
      <c r="J3918">
        <v>3</v>
      </c>
      <c r="K3918">
        <v>1</v>
      </c>
      <c r="L3918">
        <v>1</v>
      </c>
      <c r="M3918">
        <v>118959.64</v>
      </c>
      <c r="N3918">
        <v>0</v>
      </c>
      <c r="O3918" t="str">
        <f>IF(Customer_Churn_Records_26[[#This Row],[Exited]] = 1, "Yes","No")</f>
        <v>No</v>
      </c>
      <c r="P3918">
        <v>0</v>
      </c>
      <c r="Q3918" t="str">
        <f>IF(Customer_Churn_Records_26[[#This Row],[Complain]] =1, "Yes", "No")</f>
        <v>No</v>
      </c>
      <c r="R3918">
        <v>3</v>
      </c>
      <c r="S3918" t="s">
        <v>10</v>
      </c>
      <c r="T3918">
        <v>841</v>
      </c>
    </row>
    <row r="3919" spans="1:20" x14ac:dyDescent="0.3">
      <c r="A3919">
        <v>15640258</v>
      </c>
      <c r="B3919" t="s">
        <v>36</v>
      </c>
      <c r="C3919">
        <v>685</v>
      </c>
      <c r="D3919" t="s">
        <v>2</v>
      </c>
      <c r="E3919" t="s">
        <v>1</v>
      </c>
      <c r="F3919">
        <v>50</v>
      </c>
      <c r="G3919" t="str" cm="1">
        <f t="array" ref="G3919">_xlfn.SWITCH(TRUE, Customer_Churn_Records_26[[#This Row],[Age]] &gt;= 70, "Very Old",Customer_Churn_Records_26[[#This Row],[Age]] &gt;= 50, "Old",Customer_Churn_Records_26[[#This Row],[Age]] &gt;=35,"Middle-Age", "Young")</f>
        <v>Old</v>
      </c>
      <c r="H3919">
        <v>6</v>
      </c>
      <c r="I3919">
        <v>94238.75</v>
      </c>
      <c r="J3919">
        <v>2</v>
      </c>
      <c r="K3919">
        <v>1</v>
      </c>
      <c r="L3919">
        <v>1</v>
      </c>
      <c r="M3919">
        <v>50664.07</v>
      </c>
      <c r="N3919">
        <v>1</v>
      </c>
      <c r="O3919" t="str">
        <f>IF(Customer_Churn_Records_26[[#This Row],[Exited]] = 1, "Yes","No")</f>
        <v>Yes</v>
      </c>
      <c r="P3919">
        <v>1</v>
      </c>
      <c r="Q3919" t="str">
        <f>IF(Customer_Churn_Records_26[[#This Row],[Complain]] =1, "Yes", "No")</f>
        <v>Yes</v>
      </c>
      <c r="R3919">
        <v>4</v>
      </c>
      <c r="S3919" t="s">
        <v>0</v>
      </c>
      <c r="T3919">
        <v>941</v>
      </c>
    </row>
    <row r="3920" spans="1:20" x14ac:dyDescent="0.3">
      <c r="A3920">
        <v>15740283</v>
      </c>
      <c r="B3920" t="s">
        <v>2246</v>
      </c>
      <c r="C3920">
        <v>850</v>
      </c>
      <c r="D3920" t="s">
        <v>2</v>
      </c>
      <c r="E3920" t="s">
        <v>5</v>
      </c>
      <c r="F3920">
        <v>29</v>
      </c>
      <c r="G3920" t="str" cm="1">
        <f t="array" ref="G3920">_xlfn.SWITCH(TRUE, Customer_Churn_Records_26[[#This Row],[Age]] &gt;= 70, "Very Old",Customer_Churn_Records_26[[#This Row],[Age]] &gt;= 50, "Old",Customer_Churn_Records_26[[#This Row],[Age]] &gt;=35,"Middle-Age", "Young")</f>
        <v>Young</v>
      </c>
      <c r="H3920">
        <v>1</v>
      </c>
      <c r="I3920">
        <v>0</v>
      </c>
      <c r="J3920">
        <v>2</v>
      </c>
      <c r="K3920">
        <v>0</v>
      </c>
      <c r="L3920">
        <v>0</v>
      </c>
      <c r="M3920">
        <v>152996.89000000001</v>
      </c>
      <c r="N3920">
        <v>0</v>
      </c>
      <c r="O3920" t="str">
        <f>IF(Customer_Churn_Records_26[[#This Row],[Exited]] = 1, "Yes","No")</f>
        <v>No</v>
      </c>
      <c r="P3920">
        <v>0</v>
      </c>
      <c r="Q3920" t="str">
        <f>IF(Customer_Churn_Records_26[[#This Row],[Complain]] =1, "Yes", "No")</f>
        <v>No</v>
      </c>
      <c r="R3920">
        <v>3</v>
      </c>
      <c r="S3920" t="s">
        <v>4</v>
      </c>
      <c r="T3920">
        <v>601</v>
      </c>
    </row>
    <row r="3921" spans="1:20" x14ac:dyDescent="0.3">
      <c r="A3921">
        <v>15759717</v>
      </c>
      <c r="B3921" t="s">
        <v>988</v>
      </c>
      <c r="C3921">
        <v>763</v>
      </c>
      <c r="D3921" t="s">
        <v>15</v>
      </c>
      <c r="E3921" t="s">
        <v>1</v>
      </c>
      <c r="F3921">
        <v>39</v>
      </c>
      <c r="G3921" t="str" cm="1">
        <f t="array" ref="G3921">_xlfn.SWITCH(TRUE, Customer_Churn_Records_26[[#This Row],[Age]] &gt;= 70, "Very Old",Customer_Churn_Records_26[[#This Row],[Age]] &gt;= 50, "Old",Customer_Churn_Records_26[[#This Row],[Age]] &gt;=35,"Middle-Age", "Young")</f>
        <v>Middle-Age</v>
      </c>
      <c r="H3921">
        <v>7</v>
      </c>
      <c r="I3921">
        <v>0</v>
      </c>
      <c r="J3921">
        <v>2</v>
      </c>
      <c r="K3921">
        <v>1</v>
      </c>
      <c r="L3921">
        <v>0</v>
      </c>
      <c r="M3921">
        <v>19458.75</v>
      </c>
      <c r="N3921">
        <v>0</v>
      </c>
      <c r="O3921" t="str">
        <f>IF(Customer_Churn_Records_26[[#This Row],[Exited]] = 1, "Yes","No")</f>
        <v>No</v>
      </c>
      <c r="P3921">
        <v>0</v>
      </c>
      <c r="Q3921" t="str">
        <f>IF(Customer_Churn_Records_26[[#This Row],[Complain]] =1, "Yes", "No")</f>
        <v>No</v>
      </c>
      <c r="R3921">
        <v>2</v>
      </c>
      <c r="S3921" t="s">
        <v>10</v>
      </c>
      <c r="T3921">
        <v>311</v>
      </c>
    </row>
    <row r="3922" spans="1:20" x14ac:dyDescent="0.3">
      <c r="A3922">
        <v>15620268</v>
      </c>
      <c r="B3922" t="s">
        <v>440</v>
      </c>
      <c r="C3922">
        <v>634</v>
      </c>
      <c r="D3922" t="s">
        <v>6</v>
      </c>
      <c r="E3922" t="s">
        <v>5</v>
      </c>
      <c r="F3922">
        <v>43</v>
      </c>
      <c r="G3922" t="str" cm="1">
        <f t="array" ref="G3922">_xlfn.SWITCH(TRUE, Customer_Churn_Records_26[[#This Row],[Age]] &gt;= 70, "Very Old",Customer_Churn_Records_26[[#This Row],[Age]] &gt;= 50, "Old",Customer_Churn_Records_26[[#This Row],[Age]] &gt;=35,"Middle-Age", "Young")</f>
        <v>Middle-Age</v>
      </c>
      <c r="H3922">
        <v>3</v>
      </c>
      <c r="I3922">
        <v>212696.32000000001</v>
      </c>
      <c r="J3922">
        <v>1</v>
      </c>
      <c r="K3922">
        <v>1</v>
      </c>
      <c r="L3922">
        <v>0</v>
      </c>
      <c r="M3922">
        <v>115268.86</v>
      </c>
      <c r="N3922">
        <v>0</v>
      </c>
      <c r="O3922" t="str">
        <f>IF(Customer_Churn_Records_26[[#This Row],[Exited]] = 1, "Yes","No")</f>
        <v>No</v>
      </c>
      <c r="P3922">
        <v>0</v>
      </c>
      <c r="Q3922" t="str">
        <f>IF(Customer_Churn_Records_26[[#This Row],[Complain]] =1, "Yes", "No")</f>
        <v>No</v>
      </c>
      <c r="R3922">
        <v>3</v>
      </c>
      <c r="S3922" t="s">
        <v>10</v>
      </c>
      <c r="T3922">
        <v>327</v>
      </c>
    </row>
    <row r="3923" spans="1:20" x14ac:dyDescent="0.3">
      <c r="A3923">
        <v>15743871</v>
      </c>
      <c r="B3923" t="s">
        <v>1167</v>
      </c>
      <c r="C3923">
        <v>567</v>
      </c>
      <c r="D3923" t="s">
        <v>2</v>
      </c>
      <c r="E3923" t="s">
        <v>5</v>
      </c>
      <c r="F3923">
        <v>59</v>
      </c>
      <c r="G3923" t="str" cm="1">
        <f t="array" ref="G3923">_xlfn.SWITCH(TRUE, Customer_Churn_Records_26[[#This Row],[Age]] &gt;= 70, "Very Old",Customer_Churn_Records_26[[#This Row],[Age]] &gt;= 50, "Old",Customer_Churn_Records_26[[#This Row],[Age]] &gt;=35,"Middle-Age", "Young")</f>
        <v>Old</v>
      </c>
      <c r="H3923">
        <v>3</v>
      </c>
      <c r="I3923">
        <v>0</v>
      </c>
      <c r="J3923">
        <v>2</v>
      </c>
      <c r="K3923">
        <v>1</v>
      </c>
      <c r="L3923">
        <v>0</v>
      </c>
      <c r="M3923">
        <v>25843.7</v>
      </c>
      <c r="N3923">
        <v>1</v>
      </c>
      <c r="O3923" t="str">
        <f>IF(Customer_Churn_Records_26[[#This Row],[Exited]] = 1, "Yes","No")</f>
        <v>Yes</v>
      </c>
      <c r="P3923">
        <v>1</v>
      </c>
      <c r="Q3923" t="str">
        <f>IF(Customer_Churn_Records_26[[#This Row],[Complain]] =1, "Yes", "No")</f>
        <v>Yes</v>
      </c>
      <c r="R3923">
        <v>2</v>
      </c>
      <c r="S3923" t="s">
        <v>8</v>
      </c>
      <c r="T3923">
        <v>947</v>
      </c>
    </row>
    <row r="3924" spans="1:20" x14ac:dyDescent="0.3">
      <c r="A3924">
        <v>15614491</v>
      </c>
      <c r="B3924" t="s">
        <v>2245</v>
      </c>
      <c r="C3924">
        <v>539</v>
      </c>
      <c r="D3924" t="s">
        <v>2</v>
      </c>
      <c r="E3924" t="s">
        <v>5</v>
      </c>
      <c r="F3924">
        <v>39</v>
      </c>
      <c r="G3924" t="str" cm="1">
        <f t="array" ref="G3924">_xlfn.SWITCH(TRUE, Customer_Churn_Records_26[[#This Row],[Age]] &gt;= 70, "Very Old",Customer_Churn_Records_26[[#This Row],[Age]] &gt;= 50, "Old",Customer_Churn_Records_26[[#This Row],[Age]] &gt;=35,"Middle-Age", "Young")</f>
        <v>Middle-Age</v>
      </c>
      <c r="H3924">
        <v>3</v>
      </c>
      <c r="I3924">
        <v>139153.68</v>
      </c>
      <c r="J3924">
        <v>2</v>
      </c>
      <c r="K3924">
        <v>1</v>
      </c>
      <c r="L3924">
        <v>0</v>
      </c>
      <c r="M3924">
        <v>147662.32999999999</v>
      </c>
      <c r="N3924">
        <v>0</v>
      </c>
      <c r="O3924" t="str">
        <f>IF(Customer_Churn_Records_26[[#This Row],[Exited]] = 1, "Yes","No")</f>
        <v>No</v>
      </c>
      <c r="P3924">
        <v>0</v>
      </c>
      <c r="Q3924" t="str">
        <f>IF(Customer_Churn_Records_26[[#This Row],[Complain]] =1, "Yes", "No")</f>
        <v>No</v>
      </c>
      <c r="R3924">
        <v>1</v>
      </c>
      <c r="S3924" t="s">
        <v>8</v>
      </c>
      <c r="T3924">
        <v>520</v>
      </c>
    </row>
    <row r="3925" spans="1:20" x14ac:dyDescent="0.3">
      <c r="A3925">
        <v>15595047</v>
      </c>
      <c r="B3925" t="s">
        <v>86</v>
      </c>
      <c r="C3925">
        <v>764</v>
      </c>
      <c r="D3925" t="s">
        <v>2</v>
      </c>
      <c r="E3925" t="s">
        <v>5</v>
      </c>
      <c r="F3925">
        <v>41</v>
      </c>
      <c r="G3925" t="str" cm="1">
        <f t="array" ref="G3925">_xlfn.SWITCH(TRUE, Customer_Churn_Records_26[[#This Row],[Age]] &gt;= 70, "Very Old",Customer_Churn_Records_26[[#This Row],[Age]] &gt;= 50, "Old",Customer_Churn_Records_26[[#This Row],[Age]] &gt;=35,"Middle-Age", "Young")</f>
        <v>Middle-Age</v>
      </c>
      <c r="H3925">
        <v>7</v>
      </c>
      <c r="I3925">
        <v>0</v>
      </c>
      <c r="J3925">
        <v>2</v>
      </c>
      <c r="K3925">
        <v>0</v>
      </c>
      <c r="L3925">
        <v>0</v>
      </c>
      <c r="M3925">
        <v>134878.34</v>
      </c>
      <c r="N3925">
        <v>0</v>
      </c>
      <c r="O3925" t="str">
        <f>IF(Customer_Churn_Records_26[[#This Row],[Exited]] = 1, "Yes","No")</f>
        <v>No</v>
      </c>
      <c r="P3925">
        <v>0</v>
      </c>
      <c r="Q3925" t="str">
        <f>IF(Customer_Churn_Records_26[[#This Row],[Complain]] =1, "Yes", "No")</f>
        <v>No</v>
      </c>
      <c r="R3925">
        <v>3</v>
      </c>
      <c r="S3925" t="s">
        <v>8</v>
      </c>
      <c r="T3925">
        <v>784</v>
      </c>
    </row>
    <row r="3926" spans="1:20" x14ac:dyDescent="0.3">
      <c r="A3926">
        <v>15732334</v>
      </c>
      <c r="B3926" t="s">
        <v>240</v>
      </c>
      <c r="C3926">
        <v>653</v>
      </c>
      <c r="D3926" t="s">
        <v>2</v>
      </c>
      <c r="E3926" t="s">
        <v>1</v>
      </c>
      <c r="F3926">
        <v>40</v>
      </c>
      <c r="G3926" t="str" cm="1">
        <f t="array" ref="G3926">_xlfn.SWITCH(TRUE, Customer_Churn_Records_26[[#This Row],[Age]] &gt;= 70, "Very Old",Customer_Churn_Records_26[[#This Row],[Age]] &gt;= 50, "Old",Customer_Churn_Records_26[[#This Row],[Age]] &gt;=35,"Middle-Age", "Young")</f>
        <v>Middle-Age</v>
      </c>
      <c r="H3926">
        <v>0</v>
      </c>
      <c r="I3926">
        <v>0</v>
      </c>
      <c r="J3926">
        <v>2</v>
      </c>
      <c r="K3926">
        <v>1</v>
      </c>
      <c r="L3926">
        <v>0</v>
      </c>
      <c r="M3926">
        <v>35795.85</v>
      </c>
      <c r="N3926">
        <v>0</v>
      </c>
      <c r="O3926" t="str">
        <f>IF(Customer_Churn_Records_26[[#This Row],[Exited]] = 1, "Yes","No")</f>
        <v>No</v>
      </c>
      <c r="P3926">
        <v>0</v>
      </c>
      <c r="Q3926" t="str">
        <f>IF(Customer_Churn_Records_26[[#This Row],[Complain]] =1, "Yes", "No")</f>
        <v>No</v>
      </c>
      <c r="R3926">
        <v>5</v>
      </c>
      <c r="S3926" t="s">
        <v>4</v>
      </c>
      <c r="T3926">
        <v>823</v>
      </c>
    </row>
    <row r="3927" spans="1:20" x14ac:dyDescent="0.3">
      <c r="A3927">
        <v>15701206</v>
      </c>
      <c r="B3927" t="s">
        <v>2244</v>
      </c>
      <c r="C3927">
        <v>566</v>
      </c>
      <c r="D3927" t="s">
        <v>15</v>
      </c>
      <c r="E3927" t="s">
        <v>5</v>
      </c>
      <c r="F3927">
        <v>44</v>
      </c>
      <c r="G3927" t="str" cm="1">
        <f t="array" ref="G3927">_xlfn.SWITCH(TRUE, Customer_Churn_Records_26[[#This Row],[Age]] &gt;= 70, "Very Old",Customer_Churn_Records_26[[#This Row],[Age]] &gt;= 50, "Old",Customer_Churn_Records_26[[#This Row],[Age]] &gt;=35,"Middle-Age", "Young")</f>
        <v>Middle-Age</v>
      </c>
      <c r="H3927">
        <v>5</v>
      </c>
      <c r="I3927">
        <v>0</v>
      </c>
      <c r="J3927">
        <v>2</v>
      </c>
      <c r="K3927">
        <v>1</v>
      </c>
      <c r="L3927">
        <v>0</v>
      </c>
      <c r="M3927">
        <v>66462.789999999994</v>
      </c>
      <c r="N3927">
        <v>0</v>
      </c>
      <c r="O3927" t="str">
        <f>IF(Customer_Churn_Records_26[[#This Row],[Exited]] = 1, "Yes","No")</f>
        <v>No</v>
      </c>
      <c r="P3927">
        <v>0</v>
      </c>
      <c r="Q3927" t="str">
        <f>IF(Customer_Churn_Records_26[[#This Row],[Complain]] =1, "Yes", "No")</f>
        <v>No</v>
      </c>
      <c r="R3927">
        <v>5</v>
      </c>
      <c r="S3927" t="s">
        <v>10</v>
      </c>
      <c r="T3927">
        <v>294</v>
      </c>
    </row>
    <row r="3928" spans="1:20" x14ac:dyDescent="0.3">
      <c r="A3928">
        <v>15581280</v>
      </c>
      <c r="B3928" t="s">
        <v>1163</v>
      </c>
      <c r="C3928">
        <v>714</v>
      </c>
      <c r="D3928" t="s">
        <v>6</v>
      </c>
      <c r="E3928" t="s">
        <v>5</v>
      </c>
      <c r="F3928">
        <v>29</v>
      </c>
      <c r="G3928" t="str" cm="1">
        <f t="array" ref="G3928">_xlfn.SWITCH(TRUE, Customer_Churn_Records_26[[#This Row],[Age]] &gt;= 70, "Very Old",Customer_Churn_Records_26[[#This Row],[Age]] &gt;= 50, "Old",Customer_Churn_Records_26[[#This Row],[Age]] &gt;=35,"Middle-Age", "Young")</f>
        <v>Young</v>
      </c>
      <c r="H3928">
        <v>6</v>
      </c>
      <c r="I3928">
        <v>92887.13</v>
      </c>
      <c r="J3928">
        <v>1</v>
      </c>
      <c r="K3928">
        <v>1</v>
      </c>
      <c r="L3928">
        <v>1</v>
      </c>
      <c r="M3928">
        <v>69578.490000000005</v>
      </c>
      <c r="N3928">
        <v>0</v>
      </c>
      <c r="O3928" t="str">
        <f>IF(Customer_Churn_Records_26[[#This Row],[Exited]] = 1, "Yes","No")</f>
        <v>No</v>
      </c>
      <c r="P3928">
        <v>0</v>
      </c>
      <c r="Q3928" t="str">
        <f>IF(Customer_Churn_Records_26[[#This Row],[Complain]] =1, "Yes", "No")</f>
        <v>No</v>
      </c>
      <c r="R3928">
        <v>2</v>
      </c>
      <c r="S3928" t="s">
        <v>8</v>
      </c>
      <c r="T3928">
        <v>576</v>
      </c>
    </row>
    <row r="3929" spans="1:20" x14ac:dyDescent="0.3">
      <c r="A3929">
        <v>15651943</v>
      </c>
      <c r="B3929" t="s">
        <v>2243</v>
      </c>
      <c r="C3929">
        <v>580</v>
      </c>
      <c r="D3929" t="s">
        <v>15</v>
      </c>
      <c r="E3929" t="s">
        <v>1</v>
      </c>
      <c r="F3929">
        <v>65</v>
      </c>
      <c r="G3929" t="str" cm="1">
        <f t="array" ref="G3929">_xlfn.SWITCH(TRUE, Customer_Churn_Records_26[[#This Row],[Age]] &gt;= 70, "Very Old",Customer_Churn_Records_26[[#This Row],[Age]] &gt;= 50, "Old",Customer_Churn_Records_26[[#This Row],[Age]] &gt;=35,"Middle-Age", "Young")</f>
        <v>Old</v>
      </c>
      <c r="H3929">
        <v>1</v>
      </c>
      <c r="I3929">
        <v>0</v>
      </c>
      <c r="J3929">
        <v>2</v>
      </c>
      <c r="K3929">
        <v>0</v>
      </c>
      <c r="L3929">
        <v>1</v>
      </c>
      <c r="M3929">
        <v>103182.46</v>
      </c>
      <c r="N3929">
        <v>0</v>
      </c>
      <c r="O3929" t="str">
        <f>IF(Customer_Churn_Records_26[[#This Row],[Exited]] = 1, "Yes","No")</f>
        <v>No</v>
      </c>
      <c r="P3929">
        <v>0</v>
      </c>
      <c r="Q3929" t="str">
        <f>IF(Customer_Churn_Records_26[[#This Row],[Complain]] =1, "Yes", "No")</f>
        <v>No</v>
      </c>
      <c r="R3929">
        <v>1</v>
      </c>
      <c r="S3929" t="s">
        <v>4</v>
      </c>
      <c r="T3929">
        <v>352</v>
      </c>
    </row>
    <row r="3930" spans="1:20" x14ac:dyDescent="0.3">
      <c r="A3930">
        <v>15609545</v>
      </c>
      <c r="B3930" t="s">
        <v>226</v>
      </c>
      <c r="C3930">
        <v>548</v>
      </c>
      <c r="D3930" t="s">
        <v>2</v>
      </c>
      <c r="E3930" t="s">
        <v>5</v>
      </c>
      <c r="F3930">
        <v>29</v>
      </c>
      <c r="G3930" t="str" cm="1">
        <f t="array" ref="G3930">_xlfn.SWITCH(TRUE, Customer_Churn_Records_26[[#This Row],[Age]] &gt;= 70, "Very Old",Customer_Churn_Records_26[[#This Row],[Age]] &gt;= 50, "Old",Customer_Churn_Records_26[[#This Row],[Age]] &gt;=35,"Middle-Age", "Young")</f>
        <v>Young</v>
      </c>
      <c r="H3930">
        <v>5</v>
      </c>
      <c r="I3930">
        <v>83442.98</v>
      </c>
      <c r="J3930">
        <v>1</v>
      </c>
      <c r="K3930">
        <v>0</v>
      </c>
      <c r="L3930">
        <v>1</v>
      </c>
      <c r="M3930">
        <v>177017.39</v>
      </c>
      <c r="N3930">
        <v>0</v>
      </c>
      <c r="O3930" t="str">
        <f>IF(Customer_Churn_Records_26[[#This Row],[Exited]] = 1, "Yes","No")</f>
        <v>No</v>
      </c>
      <c r="P3930">
        <v>0</v>
      </c>
      <c r="Q3930" t="str">
        <f>IF(Customer_Churn_Records_26[[#This Row],[Complain]] =1, "Yes", "No")</f>
        <v>No</v>
      </c>
      <c r="R3930">
        <v>3</v>
      </c>
      <c r="S3930" t="s">
        <v>4</v>
      </c>
      <c r="T3930">
        <v>967</v>
      </c>
    </row>
    <row r="3931" spans="1:20" x14ac:dyDescent="0.3">
      <c r="A3931">
        <v>15658548</v>
      </c>
      <c r="B3931" t="s">
        <v>2216</v>
      </c>
      <c r="C3931">
        <v>646</v>
      </c>
      <c r="D3931" t="s">
        <v>6</v>
      </c>
      <c r="E3931" t="s">
        <v>1</v>
      </c>
      <c r="F3931">
        <v>36</v>
      </c>
      <c r="G3931" t="str" cm="1">
        <f t="array" ref="G3931">_xlfn.SWITCH(TRUE, Customer_Churn_Records_26[[#This Row],[Age]] &gt;= 70, "Very Old",Customer_Churn_Records_26[[#This Row],[Age]] &gt;= 50, "Old",Customer_Churn_Records_26[[#This Row],[Age]] &gt;=35,"Middle-Age", "Young")</f>
        <v>Middle-Age</v>
      </c>
      <c r="H3931">
        <v>6</v>
      </c>
      <c r="I3931">
        <v>144773.29</v>
      </c>
      <c r="J3931">
        <v>2</v>
      </c>
      <c r="K3931">
        <v>1</v>
      </c>
      <c r="L3931">
        <v>0</v>
      </c>
      <c r="M3931">
        <v>53217.3</v>
      </c>
      <c r="N3931">
        <v>0</v>
      </c>
      <c r="O3931" t="str">
        <f>IF(Customer_Churn_Records_26[[#This Row],[Exited]] = 1, "Yes","No")</f>
        <v>No</v>
      </c>
      <c r="P3931">
        <v>0</v>
      </c>
      <c r="Q3931" t="str">
        <f>IF(Customer_Churn_Records_26[[#This Row],[Complain]] =1, "Yes", "No")</f>
        <v>No</v>
      </c>
      <c r="R3931">
        <v>3</v>
      </c>
      <c r="S3931" t="s">
        <v>8</v>
      </c>
      <c r="T3931">
        <v>246</v>
      </c>
    </row>
    <row r="3932" spans="1:20" x14ac:dyDescent="0.3">
      <c r="A3932">
        <v>15626008</v>
      </c>
      <c r="B3932" t="s">
        <v>34</v>
      </c>
      <c r="C3932">
        <v>622</v>
      </c>
      <c r="D3932" t="s">
        <v>6</v>
      </c>
      <c r="E3932" t="s">
        <v>1</v>
      </c>
      <c r="F3932">
        <v>52</v>
      </c>
      <c r="G3932" t="str" cm="1">
        <f t="array" ref="G3932">_xlfn.SWITCH(TRUE, Customer_Churn_Records_26[[#This Row],[Age]] &gt;= 70, "Very Old",Customer_Churn_Records_26[[#This Row],[Age]] &gt;= 50, "Old",Customer_Churn_Records_26[[#This Row],[Age]] &gt;=35,"Middle-Age", "Young")</f>
        <v>Old</v>
      </c>
      <c r="H3932">
        <v>9</v>
      </c>
      <c r="I3932">
        <v>111973.97</v>
      </c>
      <c r="J3932">
        <v>1</v>
      </c>
      <c r="K3932">
        <v>1</v>
      </c>
      <c r="L3932">
        <v>1</v>
      </c>
      <c r="M3932">
        <v>162756.29</v>
      </c>
      <c r="N3932">
        <v>1</v>
      </c>
      <c r="O3932" t="str">
        <f>IF(Customer_Churn_Records_26[[#This Row],[Exited]] = 1, "Yes","No")</f>
        <v>Yes</v>
      </c>
      <c r="P3932">
        <v>1</v>
      </c>
      <c r="Q3932" t="str">
        <f>IF(Customer_Churn_Records_26[[#This Row],[Complain]] =1, "Yes", "No")</f>
        <v>Yes</v>
      </c>
      <c r="R3932">
        <v>2</v>
      </c>
      <c r="S3932" t="s">
        <v>4</v>
      </c>
      <c r="T3932">
        <v>918</v>
      </c>
    </row>
    <row r="3933" spans="1:20" x14ac:dyDescent="0.3">
      <c r="A3933">
        <v>15774133</v>
      </c>
      <c r="B3933" t="s">
        <v>207</v>
      </c>
      <c r="C3933">
        <v>706</v>
      </c>
      <c r="D3933" t="s">
        <v>2</v>
      </c>
      <c r="E3933" t="s">
        <v>1</v>
      </c>
      <c r="F3933">
        <v>35</v>
      </c>
      <c r="G3933" t="str" cm="1">
        <f t="array" ref="G3933">_xlfn.SWITCH(TRUE, Customer_Churn_Records_26[[#This Row],[Age]] &gt;= 70, "Very Old",Customer_Churn_Records_26[[#This Row],[Age]] &gt;= 50, "Old",Customer_Churn_Records_26[[#This Row],[Age]] &gt;=35,"Middle-Age", "Young")</f>
        <v>Middle-Age</v>
      </c>
      <c r="H3933">
        <v>8</v>
      </c>
      <c r="I3933">
        <v>178032.53</v>
      </c>
      <c r="J3933">
        <v>1</v>
      </c>
      <c r="K3933">
        <v>0</v>
      </c>
      <c r="L3933">
        <v>1</v>
      </c>
      <c r="M3933">
        <v>42181.68</v>
      </c>
      <c r="N3933">
        <v>0</v>
      </c>
      <c r="O3933" t="str">
        <f>IF(Customer_Churn_Records_26[[#This Row],[Exited]] = 1, "Yes","No")</f>
        <v>No</v>
      </c>
      <c r="P3933">
        <v>0</v>
      </c>
      <c r="Q3933" t="str">
        <f>IF(Customer_Churn_Records_26[[#This Row],[Complain]] =1, "Yes", "No")</f>
        <v>No</v>
      </c>
      <c r="R3933">
        <v>1</v>
      </c>
      <c r="S3933" t="s">
        <v>4</v>
      </c>
      <c r="T3933">
        <v>285</v>
      </c>
    </row>
    <row r="3934" spans="1:20" x14ac:dyDescent="0.3">
      <c r="A3934">
        <v>15763798</v>
      </c>
      <c r="B3934" t="s">
        <v>19</v>
      </c>
      <c r="C3934">
        <v>680</v>
      </c>
      <c r="D3934" t="s">
        <v>2</v>
      </c>
      <c r="E3934" t="s">
        <v>5</v>
      </c>
      <c r="F3934">
        <v>23</v>
      </c>
      <c r="G3934" t="str" cm="1">
        <f t="array" ref="G3934">_xlfn.SWITCH(TRUE, Customer_Churn_Records_26[[#This Row],[Age]] &gt;= 70, "Very Old",Customer_Churn_Records_26[[#This Row],[Age]] &gt;= 50, "Old",Customer_Churn_Records_26[[#This Row],[Age]] &gt;=35,"Middle-Age", "Young")</f>
        <v>Young</v>
      </c>
      <c r="H3934">
        <v>5</v>
      </c>
      <c r="I3934">
        <v>140007.19</v>
      </c>
      <c r="J3934">
        <v>1</v>
      </c>
      <c r="K3934">
        <v>0</v>
      </c>
      <c r="L3934">
        <v>1</v>
      </c>
      <c r="M3934">
        <v>31714.080000000002</v>
      </c>
      <c r="N3934">
        <v>0</v>
      </c>
      <c r="O3934" t="str">
        <f>IF(Customer_Churn_Records_26[[#This Row],[Exited]] = 1, "Yes","No")</f>
        <v>No</v>
      </c>
      <c r="P3934">
        <v>0</v>
      </c>
      <c r="Q3934" t="str">
        <f>IF(Customer_Churn_Records_26[[#This Row],[Complain]] =1, "Yes", "No")</f>
        <v>No</v>
      </c>
      <c r="R3934">
        <v>3</v>
      </c>
      <c r="S3934" t="s">
        <v>4</v>
      </c>
      <c r="T3934">
        <v>808</v>
      </c>
    </row>
    <row r="3935" spans="1:20" x14ac:dyDescent="0.3">
      <c r="A3935">
        <v>15758013</v>
      </c>
      <c r="B3935" t="s">
        <v>1184</v>
      </c>
      <c r="C3935">
        <v>698</v>
      </c>
      <c r="D3935" t="s">
        <v>2</v>
      </c>
      <c r="E3935" t="s">
        <v>5</v>
      </c>
      <c r="F3935">
        <v>37</v>
      </c>
      <c r="G3935" t="str" cm="1">
        <f t="array" ref="G3935">_xlfn.SWITCH(TRUE, Customer_Churn_Records_26[[#This Row],[Age]] &gt;= 70, "Very Old",Customer_Churn_Records_26[[#This Row],[Age]] &gt;= 50, "Old",Customer_Churn_Records_26[[#This Row],[Age]] &gt;=35,"Middle-Age", "Young")</f>
        <v>Middle-Age</v>
      </c>
      <c r="H3935">
        <v>5</v>
      </c>
      <c r="I3935">
        <v>98400.61</v>
      </c>
      <c r="J3935">
        <v>2</v>
      </c>
      <c r="K3935">
        <v>0</v>
      </c>
      <c r="L3935">
        <v>0</v>
      </c>
      <c r="M3935">
        <v>25017.279999999999</v>
      </c>
      <c r="N3935">
        <v>0</v>
      </c>
      <c r="O3935" t="str">
        <f>IF(Customer_Churn_Records_26[[#This Row],[Exited]] = 1, "Yes","No")</f>
        <v>No</v>
      </c>
      <c r="P3935">
        <v>0</v>
      </c>
      <c r="Q3935" t="str">
        <f>IF(Customer_Churn_Records_26[[#This Row],[Complain]] =1, "Yes", "No")</f>
        <v>No</v>
      </c>
      <c r="R3935">
        <v>1</v>
      </c>
      <c r="S3935" t="s">
        <v>10</v>
      </c>
      <c r="T3935">
        <v>403</v>
      </c>
    </row>
    <row r="3936" spans="1:20" x14ac:dyDescent="0.3">
      <c r="A3936">
        <v>15705765</v>
      </c>
      <c r="B3936" t="s">
        <v>438</v>
      </c>
      <c r="C3936">
        <v>581</v>
      </c>
      <c r="D3936" t="s">
        <v>15</v>
      </c>
      <c r="E3936" t="s">
        <v>1</v>
      </c>
      <c r="F3936">
        <v>46</v>
      </c>
      <c r="G3936" t="str" cm="1">
        <f t="array" ref="G3936">_xlfn.SWITCH(TRUE, Customer_Churn_Records_26[[#This Row],[Age]] &gt;= 70, "Very Old",Customer_Churn_Records_26[[#This Row],[Age]] &gt;= 50, "Old",Customer_Churn_Records_26[[#This Row],[Age]] &gt;=35,"Middle-Age", "Young")</f>
        <v>Middle-Age</v>
      </c>
      <c r="H3936">
        <v>1</v>
      </c>
      <c r="I3936">
        <v>0</v>
      </c>
      <c r="J3936">
        <v>2</v>
      </c>
      <c r="K3936">
        <v>1</v>
      </c>
      <c r="L3936">
        <v>0</v>
      </c>
      <c r="M3936">
        <v>104272.04</v>
      </c>
      <c r="N3936">
        <v>0</v>
      </c>
      <c r="O3936" t="str">
        <f>IF(Customer_Churn_Records_26[[#This Row],[Exited]] = 1, "Yes","No")</f>
        <v>No</v>
      </c>
      <c r="P3936">
        <v>0</v>
      </c>
      <c r="Q3936" t="str">
        <f>IF(Customer_Churn_Records_26[[#This Row],[Complain]] =1, "Yes", "No")</f>
        <v>No</v>
      </c>
      <c r="R3936">
        <v>5</v>
      </c>
      <c r="S3936" t="s">
        <v>10</v>
      </c>
      <c r="T3936">
        <v>790</v>
      </c>
    </row>
    <row r="3937" spans="1:20" x14ac:dyDescent="0.3">
      <c r="A3937">
        <v>15648362</v>
      </c>
      <c r="B3937" t="s">
        <v>132</v>
      </c>
      <c r="C3937">
        <v>728</v>
      </c>
      <c r="D3937" t="s">
        <v>6</v>
      </c>
      <c r="E3937" t="s">
        <v>5</v>
      </c>
      <c r="F3937">
        <v>45</v>
      </c>
      <c r="G3937" t="str" cm="1">
        <f t="array" ref="G3937">_xlfn.SWITCH(TRUE, Customer_Churn_Records_26[[#This Row],[Age]] &gt;= 70, "Very Old",Customer_Churn_Records_26[[#This Row],[Age]] &gt;= 50, "Old",Customer_Churn_Records_26[[#This Row],[Age]] &gt;=35,"Middle-Age", "Young")</f>
        <v>Middle-Age</v>
      </c>
      <c r="H3937">
        <v>3</v>
      </c>
      <c r="I3937">
        <v>108924.33</v>
      </c>
      <c r="J3937">
        <v>2</v>
      </c>
      <c r="K3937">
        <v>1</v>
      </c>
      <c r="L3937">
        <v>0</v>
      </c>
      <c r="M3937">
        <v>84300.4</v>
      </c>
      <c r="N3937">
        <v>1</v>
      </c>
      <c r="O3937" t="str">
        <f>IF(Customer_Churn_Records_26[[#This Row],[Exited]] = 1, "Yes","No")</f>
        <v>Yes</v>
      </c>
      <c r="P3937">
        <v>1</v>
      </c>
      <c r="Q3937" t="str">
        <f>IF(Customer_Churn_Records_26[[#This Row],[Complain]] =1, "Yes", "No")</f>
        <v>Yes</v>
      </c>
      <c r="R3937">
        <v>4</v>
      </c>
      <c r="S3937" t="s">
        <v>10</v>
      </c>
      <c r="T3937">
        <v>947</v>
      </c>
    </row>
    <row r="3938" spans="1:20" x14ac:dyDescent="0.3">
      <c r="A3938">
        <v>15761102</v>
      </c>
      <c r="B3938" t="s">
        <v>28</v>
      </c>
      <c r="C3938">
        <v>707</v>
      </c>
      <c r="D3938" t="s">
        <v>15</v>
      </c>
      <c r="E3938" t="s">
        <v>1</v>
      </c>
      <c r="F3938">
        <v>32</v>
      </c>
      <c r="G3938" t="str" cm="1">
        <f t="array" ref="G3938">_xlfn.SWITCH(TRUE, Customer_Churn_Records_26[[#This Row],[Age]] &gt;= 70, "Very Old",Customer_Churn_Records_26[[#This Row],[Age]] &gt;= 50, "Old",Customer_Churn_Records_26[[#This Row],[Age]] &gt;=35,"Middle-Age", "Young")</f>
        <v>Young</v>
      </c>
      <c r="H3938">
        <v>4</v>
      </c>
      <c r="I3938">
        <v>132835.56</v>
      </c>
      <c r="J3938">
        <v>1</v>
      </c>
      <c r="K3938">
        <v>0</v>
      </c>
      <c r="L3938">
        <v>0</v>
      </c>
      <c r="M3938">
        <v>136877.24</v>
      </c>
      <c r="N3938">
        <v>0</v>
      </c>
      <c r="O3938" t="str">
        <f>IF(Customer_Churn_Records_26[[#This Row],[Exited]] = 1, "Yes","No")</f>
        <v>No</v>
      </c>
      <c r="P3938">
        <v>0</v>
      </c>
      <c r="Q3938" t="str">
        <f>IF(Customer_Churn_Records_26[[#This Row],[Complain]] =1, "Yes", "No")</f>
        <v>No</v>
      </c>
      <c r="R3938">
        <v>2</v>
      </c>
      <c r="S3938" t="s">
        <v>8</v>
      </c>
      <c r="T3938">
        <v>745</v>
      </c>
    </row>
    <row r="3939" spans="1:20" x14ac:dyDescent="0.3">
      <c r="A3939">
        <v>15610165</v>
      </c>
      <c r="B3939" t="s">
        <v>604</v>
      </c>
      <c r="C3939">
        <v>761</v>
      </c>
      <c r="D3939" t="s">
        <v>2</v>
      </c>
      <c r="E3939" t="s">
        <v>1</v>
      </c>
      <c r="F3939">
        <v>26</v>
      </c>
      <c r="G3939" t="str" cm="1">
        <f t="array" ref="G3939">_xlfn.SWITCH(TRUE, Customer_Churn_Records_26[[#This Row],[Age]] &gt;= 70, "Very Old",Customer_Churn_Records_26[[#This Row],[Age]] &gt;= 50, "Old",Customer_Churn_Records_26[[#This Row],[Age]] &gt;=35,"Middle-Age", "Young")</f>
        <v>Young</v>
      </c>
      <c r="H3939">
        <v>1</v>
      </c>
      <c r="I3939">
        <v>0</v>
      </c>
      <c r="J3939">
        <v>2</v>
      </c>
      <c r="K3939">
        <v>1</v>
      </c>
      <c r="L3939">
        <v>1</v>
      </c>
      <c r="M3939">
        <v>199409.19</v>
      </c>
      <c r="N3939">
        <v>0</v>
      </c>
      <c r="O3939" t="str">
        <f>IF(Customer_Churn_Records_26[[#This Row],[Exited]] = 1, "Yes","No")</f>
        <v>No</v>
      </c>
      <c r="P3939">
        <v>0</v>
      </c>
      <c r="Q3939" t="str">
        <f>IF(Customer_Churn_Records_26[[#This Row],[Complain]] =1, "Yes", "No")</f>
        <v>No</v>
      </c>
      <c r="R3939">
        <v>5</v>
      </c>
      <c r="S3939" t="s">
        <v>10</v>
      </c>
      <c r="T3939">
        <v>497</v>
      </c>
    </row>
    <row r="3940" spans="1:20" x14ac:dyDescent="0.3">
      <c r="A3940">
        <v>15723717</v>
      </c>
      <c r="B3940" t="s">
        <v>1038</v>
      </c>
      <c r="C3940">
        <v>483</v>
      </c>
      <c r="D3940" t="s">
        <v>6</v>
      </c>
      <c r="E3940" t="s">
        <v>5</v>
      </c>
      <c r="F3940">
        <v>41</v>
      </c>
      <c r="G3940" t="str" cm="1">
        <f t="array" ref="G3940">_xlfn.SWITCH(TRUE, Customer_Churn_Records_26[[#This Row],[Age]] &gt;= 70, "Very Old",Customer_Churn_Records_26[[#This Row],[Age]] &gt;= 50, "Old",Customer_Churn_Records_26[[#This Row],[Age]] &gt;=35,"Middle-Age", "Young")</f>
        <v>Middle-Age</v>
      </c>
      <c r="H3940">
        <v>1</v>
      </c>
      <c r="I3940">
        <v>118334.44</v>
      </c>
      <c r="J3940">
        <v>1</v>
      </c>
      <c r="K3940">
        <v>0</v>
      </c>
      <c r="L3940">
        <v>0</v>
      </c>
      <c r="M3940">
        <v>163147.99</v>
      </c>
      <c r="N3940">
        <v>1</v>
      </c>
      <c r="O3940" t="str">
        <f>IF(Customer_Churn_Records_26[[#This Row],[Exited]] = 1, "Yes","No")</f>
        <v>Yes</v>
      </c>
      <c r="P3940">
        <v>1</v>
      </c>
      <c r="Q3940" t="str">
        <f>IF(Customer_Churn_Records_26[[#This Row],[Complain]] =1, "Yes", "No")</f>
        <v>Yes</v>
      </c>
      <c r="R3940">
        <v>3</v>
      </c>
      <c r="S3940" t="s">
        <v>8</v>
      </c>
      <c r="T3940">
        <v>985</v>
      </c>
    </row>
    <row r="3941" spans="1:20" x14ac:dyDescent="0.3">
      <c r="A3941">
        <v>15654611</v>
      </c>
      <c r="B3941" t="s">
        <v>138</v>
      </c>
      <c r="C3941">
        <v>736</v>
      </c>
      <c r="D3941" t="s">
        <v>6</v>
      </c>
      <c r="E3941" t="s">
        <v>1</v>
      </c>
      <c r="F3941">
        <v>25</v>
      </c>
      <c r="G3941" t="str" cm="1">
        <f t="array" ref="G3941">_xlfn.SWITCH(TRUE, Customer_Churn_Records_26[[#This Row],[Age]] &gt;= 70, "Very Old",Customer_Churn_Records_26[[#This Row],[Age]] &gt;= 50, "Old",Customer_Churn_Records_26[[#This Row],[Age]] &gt;=35,"Middle-Age", "Young")</f>
        <v>Young</v>
      </c>
      <c r="H3941">
        <v>9</v>
      </c>
      <c r="I3941">
        <v>81732.88</v>
      </c>
      <c r="J3941">
        <v>2</v>
      </c>
      <c r="K3941">
        <v>1</v>
      </c>
      <c r="L3941">
        <v>0</v>
      </c>
      <c r="M3941">
        <v>136497.28</v>
      </c>
      <c r="N3941">
        <v>0</v>
      </c>
      <c r="O3941" t="str">
        <f>IF(Customer_Churn_Records_26[[#This Row],[Exited]] = 1, "Yes","No")</f>
        <v>No</v>
      </c>
      <c r="P3941">
        <v>0</v>
      </c>
      <c r="Q3941" t="str">
        <f>IF(Customer_Churn_Records_26[[#This Row],[Complain]] =1, "Yes", "No")</f>
        <v>No</v>
      </c>
      <c r="R3941">
        <v>3</v>
      </c>
      <c r="S3941" t="s">
        <v>10</v>
      </c>
      <c r="T3941">
        <v>960</v>
      </c>
    </row>
    <row r="3942" spans="1:20" x14ac:dyDescent="0.3">
      <c r="A3942">
        <v>15659736</v>
      </c>
      <c r="B3942" t="s">
        <v>497</v>
      </c>
      <c r="C3942">
        <v>716</v>
      </c>
      <c r="D3942" t="s">
        <v>6</v>
      </c>
      <c r="E3942" t="s">
        <v>5</v>
      </c>
      <c r="F3942">
        <v>66</v>
      </c>
      <c r="G3942" t="str" cm="1">
        <f t="array" ref="G3942">_xlfn.SWITCH(TRUE, Customer_Churn_Records_26[[#This Row],[Age]] &gt;= 70, "Very Old",Customer_Churn_Records_26[[#This Row],[Age]] &gt;= 50, "Old",Customer_Churn_Records_26[[#This Row],[Age]] &gt;=35,"Middle-Age", "Young")</f>
        <v>Old</v>
      </c>
      <c r="H3942">
        <v>5</v>
      </c>
      <c r="I3942">
        <v>121411.9</v>
      </c>
      <c r="J3942">
        <v>1</v>
      </c>
      <c r="K3942">
        <v>0</v>
      </c>
      <c r="L3942">
        <v>0</v>
      </c>
      <c r="M3942">
        <v>10070.4</v>
      </c>
      <c r="N3942">
        <v>1</v>
      </c>
      <c r="O3942" t="str">
        <f>IF(Customer_Churn_Records_26[[#This Row],[Exited]] = 1, "Yes","No")</f>
        <v>Yes</v>
      </c>
      <c r="P3942">
        <v>1</v>
      </c>
      <c r="Q3942" t="str">
        <f>IF(Customer_Churn_Records_26[[#This Row],[Complain]] =1, "Yes", "No")</f>
        <v>Yes</v>
      </c>
      <c r="R3942">
        <v>1</v>
      </c>
      <c r="S3942" t="s">
        <v>4</v>
      </c>
      <c r="T3942">
        <v>388</v>
      </c>
    </row>
    <row r="3943" spans="1:20" x14ac:dyDescent="0.3">
      <c r="A3943">
        <v>15603170</v>
      </c>
      <c r="B3943" t="s">
        <v>1256</v>
      </c>
      <c r="C3943">
        <v>654</v>
      </c>
      <c r="D3943" t="s">
        <v>2</v>
      </c>
      <c r="E3943" t="s">
        <v>5</v>
      </c>
      <c r="F3943">
        <v>32</v>
      </c>
      <c r="G3943" t="str" cm="1">
        <f t="array" ref="G3943">_xlfn.SWITCH(TRUE, Customer_Churn_Records_26[[#This Row],[Age]] &gt;= 70, "Very Old",Customer_Churn_Records_26[[#This Row],[Age]] &gt;= 50, "Old",Customer_Churn_Records_26[[#This Row],[Age]] &gt;=35,"Middle-Age", "Young")</f>
        <v>Young</v>
      </c>
      <c r="H3943">
        <v>9</v>
      </c>
      <c r="I3943">
        <v>121455.65</v>
      </c>
      <c r="J3943">
        <v>1</v>
      </c>
      <c r="K3943">
        <v>1</v>
      </c>
      <c r="L3943">
        <v>0</v>
      </c>
      <c r="M3943">
        <v>190068.53</v>
      </c>
      <c r="N3943">
        <v>1</v>
      </c>
      <c r="O3943" t="str">
        <f>IF(Customer_Churn_Records_26[[#This Row],[Exited]] = 1, "Yes","No")</f>
        <v>Yes</v>
      </c>
      <c r="P3943">
        <v>1</v>
      </c>
      <c r="Q3943" t="str">
        <f>IF(Customer_Churn_Records_26[[#This Row],[Complain]] =1, "Yes", "No")</f>
        <v>Yes</v>
      </c>
      <c r="R3943">
        <v>2</v>
      </c>
      <c r="S3943" t="s">
        <v>4</v>
      </c>
      <c r="T3943">
        <v>295</v>
      </c>
    </row>
    <row r="3944" spans="1:20" x14ac:dyDescent="0.3">
      <c r="A3944">
        <v>15786167</v>
      </c>
      <c r="B3944" t="s">
        <v>1111</v>
      </c>
      <c r="C3944">
        <v>649</v>
      </c>
      <c r="D3944" t="s">
        <v>15</v>
      </c>
      <c r="E3944" t="s">
        <v>5</v>
      </c>
      <c r="F3944">
        <v>20</v>
      </c>
      <c r="G3944" t="str" cm="1">
        <f t="array" ref="G3944">_xlfn.SWITCH(TRUE, Customer_Churn_Records_26[[#This Row],[Age]] &gt;= 70, "Very Old",Customer_Churn_Records_26[[#This Row],[Age]] &gt;= 50, "Old",Customer_Churn_Records_26[[#This Row],[Age]] &gt;=35,"Middle-Age", "Young")</f>
        <v>Young</v>
      </c>
      <c r="H3944">
        <v>5</v>
      </c>
      <c r="I3944">
        <v>0</v>
      </c>
      <c r="J3944">
        <v>2</v>
      </c>
      <c r="K3944">
        <v>1</v>
      </c>
      <c r="L3944">
        <v>1</v>
      </c>
      <c r="M3944">
        <v>58309.54</v>
      </c>
      <c r="N3944">
        <v>0</v>
      </c>
      <c r="O3944" t="str">
        <f>IF(Customer_Churn_Records_26[[#This Row],[Exited]] = 1, "Yes","No")</f>
        <v>No</v>
      </c>
      <c r="P3944">
        <v>0</v>
      </c>
      <c r="Q3944" t="str">
        <f>IF(Customer_Churn_Records_26[[#This Row],[Complain]] =1, "Yes", "No")</f>
        <v>No</v>
      </c>
      <c r="R3944">
        <v>5</v>
      </c>
      <c r="S3944" t="s">
        <v>10</v>
      </c>
      <c r="T3944">
        <v>496</v>
      </c>
    </row>
    <row r="3945" spans="1:20" x14ac:dyDescent="0.3">
      <c r="A3945">
        <v>15671915</v>
      </c>
      <c r="B3945" t="s">
        <v>1919</v>
      </c>
      <c r="C3945">
        <v>649</v>
      </c>
      <c r="D3945" t="s">
        <v>2</v>
      </c>
      <c r="E3945" t="s">
        <v>5</v>
      </c>
      <c r="F3945">
        <v>46</v>
      </c>
      <c r="G3945" t="str" cm="1">
        <f t="array" ref="G3945">_xlfn.SWITCH(TRUE, Customer_Churn_Records_26[[#This Row],[Age]] &gt;= 70, "Very Old",Customer_Churn_Records_26[[#This Row],[Age]] &gt;= 50, "Old",Customer_Churn_Records_26[[#This Row],[Age]] &gt;=35,"Middle-Age", "Young")</f>
        <v>Middle-Age</v>
      </c>
      <c r="H3945">
        <v>5</v>
      </c>
      <c r="I3945">
        <v>0</v>
      </c>
      <c r="J3945">
        <v>2</v>
      </c>
      <c r="K3945">
        <v>1</v>
      </c>
      <c r="L3945">
        <v>1</v>
      </c>
      <c r="M3945">
        <v>76946.600000000006</v>
      </c>
      <c r="N3945">
        <v>0</v>
      </c>
      <c r="O3945" t="str">
        <f>IF(Customer_Churn_Records_26[[#This Row],[Exited]] = 1, "Yes","No")</f>
        <v>No</v>
      </c>
      <c r="P3945">
        <v>0</v>
      </c>
      <c r="Q3945" t="str">
        <f>IF(Customer_Churn_Records_26[[#This Row],[Complain]] =1, "Yes", "No")</f>
        <v>No</v>
      </c>
      <c r="R3945">
        <v>5</v>
      </c>
      <c r="S3945" t="s">
        <v>10</v>
      </c>
      <c r="T3945">
        <v>765</v>
      </c>
    </row>
    <row r="3946" spans="1:20" x14ac:dyDescent="0.3">
      <c r="A3946">
        <v>15794792</v>
      </c>
      <c r="B3946" t="s">
        <v>525</v>
      </c>
      <c r="C3946">
        <v>612</v>
      </c>
      <c r="D3946" t="s">
        <v>2</v>
      </c>
      <c r="E3946" t="s">
        <v>1</v>
      </c>
      <c r="F3946">
        <v>31</v>
      </c>
      <c r="G3946" t="str" cm="1">
        <f t="array" ref="G3946">_xlfn.SWITCH(TRUE, Customer_Churn_Records_26[[#This Row],[Age]] &gt;= 70, "Very Old",Customer_Churn_Records_26[[#This Row],[Age]] &gt;= 50, "Old",Customer_Churn_Records_26[[#This Row],[Age]] &gt;=35,"Middle-Age", "Young")</f>
        <v>Young</v>
      </c>
      <c r="H3946">
        <v>8</v>
      </c>
      <c r="I3946">
        <v>117989.75999999999</v>
      </c>
      <c r="J3946">
        <v>1</v>
      </c>
      <c r="K3946">
        <v>1</v>
      </c>
      <c r="L3946">
        <v>1</v>
      </c>
      <c r="M3946">
        <v>54129.86</v>
      </c>
      <c r="N3946">
        <v>0</v>
      </c>
      <c r="O3946" t="str">
        <f>IF(Customer_Churn_Records_26[[#This Row],[Exited]] = 1, "Yes","No")</f>
        <v>No</v>
      </c>
      <c r="P3946">
        <v>0</v>
      </c>
      <c r="Q3946" t="str">
        <f>IF(Customer_Churn_Records_26[[#This Row],[Complain]] =1, "Yes", "No")</f>
        <v>No</v>
      </c>
      <c r="R3946">
        <v>4</v>
      </c>
      <c r="S3946" t="s">
        <v>8</v>
      </c>
      <c r="T3946">
        <v>409</v>
      </c>
    </row>
    <row r="3947" spans="1:20" x14ac:dyDescent="0.3">
      <c r="A3947">
        <v>15652789</v>
      </c>
      <c r="B3947" t="s">
        <v>194</v>
      </c>
      <c r="C3947">
        <v>657</v>
      </c>
      <c r="D3947" t="s">
        <v>15</v>
      </c>
      <c r="E3947" t="s">
        <v>5</v>
      </c>
      <c r="F3947">
        <v>40</v>
      </c>
      <c r="G3947" t="str" cm="1">
        <f t="array" ref="G3947">_xlfn.SWITCH(TRUE, Customer_Churn_Records_26[[#This Row],[Age]] &gt;= 70, "Very Old",Customer_Churn_Records_26[[#This Row],[Age]] &gt;= 50, "Old",Customer_Churn_Records_26[[#This Row],[Age]] &gt;=35,"Middle-Age", "Young")</f>
        <v>Middle-Age</v>
      </c>
      <c r="H3947">
        <v>10</v>
      </c>
      <c r="I3947">
        <v>0</v>
      </c>
      <c r="J3947">
        <v>2</v>
      </c>
      <c r="K3947">
        <v>1</v>
      </c>
      <c r="L3947">
        <v>1</v>
      </c>
      <c r="M3947">
        <v>52990.7</v>
      </c>
      <c r="N3947">
        <v>0</v>
      </c>
      <c r="O3947" t="str">
        <f>IF(Customer_Churn_Records_26[[#This Row],[Exited]] = 1, "Yes","No")</f>
        <v>No</v>
      </c>
      <c r="P3947">
        <v>0</v>
      </c>
      <c r="Q3947" t="str">
        <f>IF(Customer_Churn_Records_26[[#This Row],[Complain]] =1, "Yes", "No")</f>
        <v>No</v>
      </c>
      <c r="R3947">
        <v>3</v>
      </c>
      <c r="S3947" t="s">
        <v>4</v>
      </c>
      <c r="T3947">
        <v>724</v>
      </c>
    </row>
    <row r="3948" spans="1:20" x14ac:dyDescent="0.3">
      <c r="A3948">
        <v>15739168</v>
      </c>
      <c r="B3948" t="s">
        <v>821</v>
      </c>
      <c r="C3948">
        <v>511</v>
      </c>
      <c r="D3948" t="s">
        <v>2</v>
      </c>
      <c r="E3948" t="s">
        <v>1</v>
      </c>
      <c r="F3948">
        <v>31</v>
      </c>
      <c r="G3948" t="str" cm="1">
        <f t="array" ref="G3948">_xlfn.SWITCH(TRUE, Customer_Churn_Records_26[[#This Row],[Age]] &gt;= 70, "Very Old",Customer_Churn_Records_26[[#This Row],[Age]] &gt;= 50, "Old",Customer_Churn_Records_26[[#This Row],[Age]] &gt;=35,"Middle-Age", "Young")</f>
        <v>Young</v>
      </c>
      <c r="H3948">
        <v>5</v>
      </c>
      <c r="I3948">
        <v>137411.29</v>
      </c>
      <c r="J3948">
        <v>1</v>
      </c>
      <c r="K3948">
        <v>0</v>
      </c>
      <c r="L3948">
        <v>1</v>
      </c>
      <c r="M3948">
        <v>161854.98000000001</v>
      </c>
      <c r="N3948">
        <v>0</v>
      </c>
      <c r="O3948" t="str">
        <f>IF(Customer_Churn_Records_26[[#This Row],[Exited]] = 1, "Yes","No")</f>
        <v>No</v>
      </c>
      <c r="P3948">
        <v>0</v>
      </c>
      <c r="Q3948" t="str">
        <f>IF(Customer_Churn_Records_26[[#This Row],[Complain]] =1, "Yes", "No")</f>
        <v>No</v>
      </c>
      <c r="R3948">
        <v>3</v>
      </c>
      <c r="S3948" t="s">
        <v>10</v>
      </c>
      <c r="T3948">
        <v>644</v>
      </c>
    </row>
    <row r="3949" spans="1:20" x14ac:dyDescent="0.3">
      <c r="A3949">
        <v>15719950</v>
      </c>
      <c r="B3949" t="s">
        <v>281</v>
      </c>
      <c r="C3949">
        <v>682</v>
      </c>
      <c r="D3949" t="s">
        <v>2</v>
      </c>
      <c r="E3949" t="s">
        <v>5</v>
      </c>
      <c r="F3949">
        <v>61</v>
      </c>
      <c r="G3949" t="str" cm="1">
        <f t="array" ref="G3949">_xlfn.SWITCH(TRUE, Customer_Churn_Records_26[[#This Row],[Age]] &gt;= 70, "Very Old",Customer_Churn_Records_26[[#This Row],[Age]] &gt;= 50, "Old",Customer_Churn_Records_26[[#This Row],[Age]] &gt;=35,"Middle-Age", "Young")</f>
        <v>Old</v>
      </c>
      <c r="H3949">
        <v>10</v>
      </c>
      <c r="I3949">
        <v>73688.2</v>
      </c>
      <c r="J3949">
        <v>1</v>
      </c>
      <c r="K3949">
        <v>1</v>
      </c>
      <c r="L3949">
        <v>1</v>
      </c>
      <c r="M3949">
        <v>172141.33</v>
      </c>
      <c r="N3949">
        <v>0</v>
      </c>
      <c r="O3949" t="str">
        <f>IF(Customer_Churn_Records_26[[#This Row],[Exited]] = 1, "Yes","No")</f>
        <v>No</v>
      </c>
      <c r="P3949">
        <v>0</v>
      </c>
      <c r="Q3949" t="str">
        <f>IF(Customer_Churn_Records_26[[#This Row],[Complain]] =1, "Yes", "No")</f>
        <v>No</v>
      </c>
      <c r="R3949">
        <v>2</v>
      </c>
      <c r="S3949" t="s">
        <v>8</v>
      </c>
      <c r="T3949">
        <v>603</v>
      </c>
    </row>
    <row r="3950" spans="1:20" x14ac:dyDescent="0.3">
      <c r="A3950">
        <v>15743818</v>
      </c>
      <c r="B3950" t="s">
        <v>249</v>
      </c>
      <c r="C3950">
        <v>748</v>
      </c>
      <c r="D3950" t="s">
        <v>15</v>
      </c>
      <c r="E3950" t="s">
        <v>5</v>
      </c>
      <c r="F3950">
        <v>58</v>
      </c>
      <c r="G3950" t="str" cm="1">
        <f t="array" ref="G3950">_xlfn.SWITCH(TRUE, Customer_Churn_Records_26[[#This Row],[Age]] &gt;= 70, "Very Old",Customer_Churn_Records_26[[#This Row],[Age]] &gt;= 50, "Old",Customer_Churn_Records_26[[#This Row],[Age]] &gt;=35,"Middle-Age", "Young")</f>
        <v>Old</v>
      </c>
      <c r="H3950">
        <v>9</v>
      </c>
      <c r="I3950">
        <v>122330.7</v>
      </c>
      <c r="J3950">
        <v>2</v>
      </c>
      <c r="K3950">
        <v>0</v>
      </c>
      <c r="L3950">
        <v>1</v>
      </c>
      <c r="M3950">
        <v>124429.19</v>
      </c>
      <c r="N3950">
        <v>0</v>
      </c>
      <c r="O3950" t="str">
        <f>IF(Customer_Churn_Records_26[[#This Row],[Exited]] = 1, "Yes","No")</f>
        <v>No</v>
      </c>
      <c r="P3950">
        <v>0</v>
      </c>
      <c r="Q3950" t="str">
        <f>IF(Customer_Churn_Records_26[[#This Row],[Complain]] =1, "Yes", "No")</f>
        <v>No</v>
      </c>
      <c r="R3950">
        <v>1</v>
      </c>
      <c r="S3950" t="s">
        <v>0</v>
      </c>
      <c r="T3950">
        <v>641</v>
      </c>
    </row>
    <row r="3951" spans="1:20" x14ac:dyDescent="0.3">
      <c r="A3951">
        <v>15717937</v>
      </c>
      <c r="B3951" t="s">
        <v>335</v>
      </c>
      <c r="C3951">
        <v>554</v>
      </c>
      <c r="D3951" t="s">
        <v>6</v>
      </c>
      <c r="E3951" t="s">
        <v>5</v>
      </c>
      <c r="F3951">
        <v>43</v>
      </c>
      <c r="G3951" t="str" cm="1">
        <f t="array" ref="G3951">_xlfn.SWITCH(TRUE, Customer_Churn_Records_26[[#This Row],[Age]] &gt;= 70, "Very Old",Customer_Churn_Records_26[[#This Row],[Age]] &gt;= 50, "Old",Customer_Churn_Records_26[[#This Row],[Age]] &gt;=35,"Middle-Age", "Young")</f>
        <v>Middle-Age</v>
      </c>
      <c r="H3951">
        <v>5</v>
      </c>
      <c r="I3951">
        <v>99906.89</v>
      </c>
      <c r="J3951">
        <v>1</v>
      </c>
      <c r="K3951">
        <v>0</v>
      </c>
      <c r="L3951">
        <v>0</v>
      </c>
      <c r="M3951">
        <v>24983.39</v>
      </c>
      <c r="N3951">
        <v>0</v>
      </c>
      <c r="O3951" t="str">
        <f>IF(Customer_Churn_Records_26[[#This Row],[Exited]] = 1, "Yes","No")</f>
        <v>No</v>
      </c>
      <c r="P3951">
        <v>0</v>
      </c>
      <c r="Q3951" t="str">
        <f>IF(Customer_Churn_Records_26[[#This Row],[Complain]] =1, "Yes", "No")</f>
        <v>No</v>
      </c>
      <c r="R3951">
        <v>3</v>
      </c>
      <c r="S3951" t="s">
        <v>4</v>
      </c>
      <c r="T3951">
        <v>356</v>
      </c>
    </row>
    <row r="3952" spans="1:20" x14ac:dyDescent="0.3">
      <c r="A3952">
        <v>15602841</v>
      </c>
      <c r="B3952" t="s">
        <v>2242</v>
      </c>
      <c r="C3952">
        <v>794</v>
      </c>
      <c r="D3952" t="s">
        <v>15</v>
      </c>
      <c r="E3952" t="s">
        <v>1</v>
      </c>
      <c r="F3952">
        <v>28</v>
      </c>
      <c r="G3952" t="str" cm="1">
        <f t="array" ref="G3952">_xlfn.SWITCH(TRUE, Customer_Churn_Records_26[[#This Row],[Age]] &gt;= 70, "Very Old",Customer_Churn_Records_26[[#This Row],[Age]] &gt;= 50, "Old",Customer_Churn_Records_26[[#This Row],[Age]] &gt;=35,"Middle-Age", "Young")</f>
        <v>Young</v>
      </c>
      <c r="H3952">
        <v>5</v>
      </c>
      <c r="I3952">
        <v>0</v>
      </c>
      <c r="J3952">
        <v>2</v>
      </c>
      <c r="K3952">
        <v>0</v>
      </c>
      <c r="L3952">
        <v>1</v>
      </c>
      <c r="M3952">
        <v>86699.98</v>
      </c>
      <c r="N3952">
        <v>0</v>
      </c>
      <c r="O3952" t="str">
        <f>IF(Customer_Churn_Records_26[[#This Row],[Exited]] = 1, "Yes","No")</f>
        <v>No</v>
      </c>
      <c r="P3952">
        <v>0</v>
      </c>
      <c r="Q3952" t="str">
        <f>IF(Customer_Churn_Records_26[[#This Row],[Complain]] =1, "Yes", "No")</f>
        <v>No</v>
      </c>
      <c r="R3952">
        <v>3</v>
      </c>
      <c r="S3952" t="s">
        <v>0</v>
      </c>
      <c r="T3952">
        <v>734</v>
      </c>
    </row>
    <row r="3953" spans="1:20" x14ac:dyDescent="0.3">
      <c r="A3953">
        <v>15619972</v>
      </c>
      <c r="B3953" t="s">
        <v>458</v>
      </c>
      <c r="C3953">
        <v>807</v>
      </c>
      <c r="D3953" t="s">
        <v>2</v>
      </c>
      <c r="E3953" t="s">
        <v>1</v>
      </c>
      <c r="F3953">
        <v>47</v>
      </c>
      <c r="G3953" t="str" cm="1">
        <f t="array" ref="G3953">_xlfn.SWITCH(TRUE, Customer_Churn_Records_26[[#This Row],[Age]] &gt;= 70, "Very Old",Customer_Churn_Records_26[[#This Row],[Age]] &gt;= 50, "Old",Customer_Churn_Records_26[[#This Row],[Age]] &gt;=35,"Middle-Age", "Young")</f>
        <v>Middle-Age</v>
      </c>
      <c r="H3953">
        <v>9</v>
      </c>
      <c r="I3953">
        <v>167664.82999999999</v>
      </c>
      <c r="J3953">
        <v>1</v>
      </c>
      <c r="K3953">
        <v>0</v>
      </c>
      <c r="L3953">
        <v>0</v>
      </c>
      <c r="M3953">
        <v>125440.11</v>
      </c>
      <c r="N3953">
        <v>1</v>
      </c>
      <c r="O3953" t="str">
        <f>IF(Customer_Churn_Records_26[[#This Row],[Exited]] = 1, "Yes","No")</f>
        <v>Yes</v>
      </c>
      <c r="P3953">
        <v>1</v>
      </c>
      <c r="Q3953" t="str">
        <f>IF(Customer_Churn_Records_26[[#This Row],[Complain]] =1, "Yes", "No")</f>
        <v>Yes</v>
      </c>
      <c r="R3953">
        <v>4</v>
      </c>
      <c r="S3953" t="s">
        <v>8</v>
      </c>
      <c r="T3953">
        <v>622</v>
      </c>
    </row>
    <row r="3954" spans="1:20" x14ac:dyDescent="0.3">
      <c r="A3954">
        <v>15796114</v>
      </c>
      <c r="B3954" t="s">
        <v>2241</v>
      </c>
      <c r="C3954">
        <v>594</v>
      </c>
      <c r="D3954" t="s">
        <v>2</v>
      </c>
      <c r="E3954" t="s">
        <v>1</v>
      </c>
      <c r="F3954">
        <v>34</v>
      </c>
      <c r="G3954" t="str" cm="1">
        <f t="array" ref="G3954">_xlfn.SWITCH(TRUE, Customer_Churn_Records_26[[#This Row],[Age]] &gt;= 70, "Very Old",Customer_Churn_Records_26[[#This Row],[Age]] &gt;= 50, "Old",Customer_Churn_Records_26[[#This Row],[Age]] &gt;=35,"Middle-Age", "Young")</f>
        <v>Young</v>
      </c>
      <c r="H3954">
        <v>7</v>
      </c>
      <c r="I3954">
        <v>141525.54999999999</v>
      </c>
      <c r="J3954">
        <v>1</v>
      </c>
      <c r="K3954">
        <v>0</v>
      </c>
      <c r="L3954">
        <v>0</v>
      </c>
      <c r="M3954">
        <v>9443.15</v>
      </c>
      <c r="N3954">
        <v>0</v>
      </c>
      <c r="O3954" t="str">
        <f>IF(Customer_Churn_Records_26[[#This Row],[Exited]] = 1, "Yes","No")</f>
        <v>No</v>
      </c>
      <c r="P3954">
        <v>0</v>
      </c>
      <c r="Q3954" t="str">
        <f>IF(Customer_Churn_Records_26[[#This Row],[Complain]] =1, "Yes", "No")</f>
        <v>No</v>
      </c>
      <c r="R3954">
        <v>4</v>
      </c>
      <c r="S3954" t="s">
        <v>0</v>
      </c>
      <c r="T3954">
        <v>302</v>
      </c>
    </row>
    <row r="3955" spans="1:20" x14ac:dyDescent="0.3">
      <c r="A3955">
        <v>15633546</v>
      </c>
      <c r="B3955" t="s">
        <v>2240</v>
      </c>
      <c r="C3955">
        <v>652</v>
      </c>
      <c r="D3955" t="s">
        <v>15</v>
      </c>
      <c r="E3955" t="s">
        <v>1</v>
      </c>
      <c r="F3955">
        <v>33</v>
      </c>
      <c r="G3955" t="str" cm="1">
        <f t="array" ref="G3955">_xlfn.SWITCH(TRUE, Customer_Churn_Records_26[[#This Row],[Age]] &gt;= 70, "Very Old",Customer_Churn_Records_26[[#This Row],[Age]] &gt;= 50, "Old",Customer_Churn_Records_26[[#This Row],[Age]] &gt;=35,"Middle-Age", "Young")</f>
        <v>Young</v>
      </c>
      <c r="H3955">
        <v>3</v>
      </c>
      <c r="I3955">
        <v>124832.51</v>
      </c>
      <c r="J3955">
        <v>1</v>
      </c>
      <c r="K3955">
        <v>1</v>
      </c>
      <c r="L3955">
        <v>0</v>
      </c>
      <c r="M3955">
        <v>195877.06</v>
      </c>
      <c r="N3955">
        <v>0</v>
      </c>
      <c r="O3955" t="str">
        <f>IF(Customer_Churn_Records_26[[#This Row],[Exited]] = 1, "Yes","No")</f>
        <v>No</v>
      </c>
      <c r="P3955">
        <v>0</v>
      </c>
      <c r="Q3955" t="str">
        <f>IF(Customer_Churn_Records_26[[#This Row],[Complain]] =1, "Yes", "No")</f>
        <v>No</v>
      </c>
      <c r="R3955">
        <v>4</v>
      </c>
      <c r="S3955" t="s">
        <v>4</v>
      </c>
      <c r="T3955">
        <v>407</v>
      </c>
    </row>
    <row r="3956" spans="1:20" x14ac:dyDescent="0.3">
      <c r="A3956">
        <v>15758755</v>
      </c>
      <c r="B3956" t="s">
        <v>295</v>
      </c>
      <c r="C3956">
        <v>729</v>
      </c>
      <c r="D3956" t="s">
        <v>2</v>
      </c>
      <c r="E3956" t="s">
        <v>1</v>
      </c>
      <c r="F3956">
        <v>34</v>
      </c>
      <c r="G3956" t="str" cm="1">
        <f t="array" ref="G3956">_xlfn.SWITCH(TRUE, Customer_Churn_Records_26[[#This Row],[Age]] &gt;= 70, "Very Old",Customer_Churn_Records_26[[#This Row],[Age]] &gt;= 50, "Old",Customer_Churn_Records_26[[#This Row],[Age]] &gt;=35,"Middle-Age", "Young")</f>
        <v>Young</v>
      </c>
      <c r="H3956">
        <v>9</v>
      </c>
      <c r="I3956">
        <v>132121.71</v>
      </c>
      <c r="J3956">
        <v>1</v>
      </c>
      <c r="K3956">
        <v>0</v>
      </c>
      <c r="L3956">
        <v>1</v>
      </c>
      <c r="M3956">
        <v>105409.31</v>
      </c>
      <c r="N3956">
        <v>0</v>
      </c>
      <c r="O3956" t="str">
        <f>IF(Customer_Churn_Records_26[[#This Row],[Exited]] = 1, "Yes","No")</f>
        <v>No</v>
      </c>
      <c r="P3956">
        <v>0</v>
      </c>
      <c r="Q3956" t="str">
        <f>IF(Customer_Churn_Records_26[[#This Row],[Complain]] =1, "Yes", "No")</f>
        <v>No</v>
      </c>
      <c r="R3956">
        <v>3</v>
      </c>
      <c r="S3956" t="s">
        <v>4</v>
      </c>
      <c r="T3956">
        <v>654</v>
      </c>
    </row>
    <row r="3957" spans="1:20" x14ac:dyDescent="0.3">
      <c r="A3957">
        <v>15695168</v>
      </c>
      <c r="B3957" t="s">
        <v>337</v>
      </c>
      <c r="C3957">
        <v>625</v>
      </c>
      <c r="D3957" t="s">
        <v>2</v>
      </c>
      <c r="E3957" t="s">
        <v>5</v>
      </c>
      <c r="F3957">
        <v>39</v>
      </c>
      <c r="G3957" t="str" cm="1">
        <f t="array" ref="G3957">_xlfn.SWITCH(TRUE, Customer_Churn_Records_26[[#This Row],[Age]] &gt;= 70, "Very Old",Customer_Churn_Records_26[[#This Row],[Age]] &gt;= 50, "Old",Customer_Churn_Records_26[[#This Row],[Age]] &gt;=35,"Middle-Age", "Young")</f>
        <v>Middle-Age</v>
      </c>
      <c r="H3957">
        <v>2</v>
      </c>
      <c r="I3957">
        <v>0</v>
      </c>
      <c r="J3957">
        <v>2</v>
      </c>
      <c r="K3957">
        <v>1</v>
      </c>
      <c r="L3957">
        <v>0</v>
      </c>
      <c r="M3957">
        <v>100403.05</v>
      </c>
      <c r="N3957">
        <v>0</v>
      </c>
      <c r="O3957" t="str">
        <f>IF(Customer_Churn_Records_26[[#This Row],[Exited]] = 1, "Yes","No")</f>
        <v>No</v>
      </c>
      <c r="P3957">
        <v>0</v>
      </c>
      <c r="Q3957" t="str">
        <f>IF(Customer_Churn_Records_26[[#This Row],[Complain]] =1, "Yes", "No")</f>
        <v>No</v>
      </c>
      <c r="R3957">
        <v>3</v>
      </c>
      <c r="S3957" t="s">
        <v>10</v>
      </c>
      <c r="T3957">
        <v>452</v>
      </c>
    </row>
    <row r="3958" spans="1:20" x14ac:dyDescent="0.3">
      <c r="A3958">
        <v>15754342</v>
      </c>
      <c r="B3958" t="s">
        <v>381</v>
      </c>
      <c r="C3958">
        <v>597</v>
      </c>
      <c r="D3958" t="s">
        <v>6</v>
      </c>
      <c r="E3958" t="s">
        <v>1</v>
      </c>
      <c r="F3958">
        <v>60</v>
      </c>
      <c r="G3958" t="str" cm="1">
        <f t="array" ref="G3958">_xlfn.SWITCH(TRUE, Customer_Churn_Records_26[[#This Row],[Age]] &gt;= 70, "Very Old",Customer_Churn_Records_26[[#This Row],[Age]] &gt;= 50, "Old",Customer_Churn_Records_26[[#This Row],[Age]] &gt;=35,"Middle-Age", "Young")</f>
        <v>Old</v>
      </c>
      <c r="H3958">
        <v>0</v>
      </c>
      <c r="I3958">
        <v>78539.839999999997</v>
      </c>
      <c r="J3958">
        <v>1</v>
      </c>
      <c r="K3958">
        <v>0</v>
      </c>
      <c r="L3958">
        <v>1</v>
      </c>
      <c r="M3958">
        <v>48502.879999999997</v>
      </c>
      <c r="N3958">
        <v>0</v>
      </c>
      <c r="O3958" t="str">
        <f>IF(Customer_Churn_Records_26[[#This Row],[Exited]] = 1, "Yes","No")</f>
        <v>No</v>
      </c>
      <c r="P3958">
        <v>0</v>
      </c>
      <c r="Q3958" t="str">
        <f>IF(Customer_Churn_Records_26[[#This Row],[Complain]] =1, "Yes", "No")</f>
        <v>No</v>
      </c>
      <c r="R3958">
        <v>1</v>
      </c>
      <c r="S3958" t="s">
        <v>0</v>
      </c>
      <c r="T3958">
        <v>786</v>
      </c>
    </row>
    <row r="3959" spans="1:20" x14ac:dyDescent="0.3">
      <c r="A3959">
        <v>15756610</v>
      </c>
      <c r="B3959" t="s">
        <v>2239</v>
      </c>
      <c r="C3959">
        <v>657</v>
      </c>
      <c r="D3959" t="s">
        <v>6</v>
      </c>
      <c r="E3959" t="s">
        <v>1</v>
      </c>
      <c r="F3959">
        <v>38</v>
      </c>
      <c r="G3959" t="str" cm="1">
        <f t="array" ref="G3959">_xlfn.SWITCH(TRUE, Customer_Churn_Records_26[[#This Row],[Age]] &gt;= 70, "Very Old",Customer_Churn_Records_26[[#This Row],[Age]] &gt;= 50, "Old",Customer_Churn_Records_26[[#This Row],[Age]] &gt;=35,"Middle-Age", "Young")</f>
        <v>Middle-Age</v>
      </c>
      <c r="H3959">
        <v>5</v>
      </c>
      <c r="I3959">
        <v>123770.46</v>
      </c>
      <c r="J3959">
        <v>1</v>
      </c>
      <c r="K3959">
        <v>0</v>
      </c>
      <c r="L3959">
        <v>0</v>
      </c>
      <c r="M3959">
        <v>47019.66</v>
      </c>
      <c r="N3959">
        <v>1</v>
      </c>
      <c r="O3959" t="str">
        <f>IF(Customer_Churn_Records_26[[#This Row],[Exited]] = 1, "Yes","No")</f>
        <v>Yes</v>
      </c>
      <c r="P3959">
        <v>1</v>
      </c>
      <c r="Q3959" t="str">
        <f>IF(Customer_Churn_Records_26[[#This Row],[Complain]] =1, "Yes", "No")</f>
        <v>Yes</v>
      </c>
      <c r="R3959">
        <v>1</v>
      </c>
      <c r="S3959" t="s">
        <v>8</v>
      </c>
      <c r="T3959">
        <v>385</v>
      </c>
    </row>
    <row r="3960" spans="1:20" x14ac:dyDescent="0.3">
      <c r="A3960">
        <v>15640917</v>
      </c>
      <c r="B3960" t="s">
        <v>732</v>
      </c>
      <c r="C3960">
        <v>633</v>
      </c>
      <c r="D3960" t="s">
        <v>2</v>
      </c>
      <c r="E3960" t="s">
        <v>5</v>
      </c>
      <c r="F3960">
        <v>43</v>
      </c>
      <c r="G3960" t="str" cm="1">
        <f t="array" ref="G3960">_xlfn.SWITCH(TRUE, Customer_Churn_Records_26[[#This Row],[Age]] &gt;= 70, "Very Old",Customer_Churn_Records_26[[#This Row],[Age]] &gt;= 50, "Old",Customer_Churn_Records_26[[#This Row],[Age]] &gt;=35,"Middle-Age", "Young")</f>
        <v>Middle-Age</v>
      </c>
      <c r="H3960">
        <v>5</v>
      </c>
      <c r="I3960">
        <v>0</v>
      </c>
      <c r="J3960">
        <v>2</v>
      </c>
      <c r="K3960">
        <v>1</v>
      </c>
      <c r="L3960">
        <v>1</v>
      </c>
      <c r="M3960">
        <v>48249.88</v>
      </c>
      <c r="N3960">
        <v>0</v>
      </c>
      <c r="O3960" t="str">
        <f>IF(Customer_Churn_Records_26[[#This Row],[Exited]] = 1, "Yes","No")</f>
        <v>No</v>
      </c>
      <c r="P3960">
        <v>0</v>
      </c>
      <c r="Q3960" t="str">
        <f>IF(Customer_Churn_Records_26[[#This Row],[Complain]] =1, "Yes", "No")</f>
        <v>No</v>
      </c>
      <c r="R3960">
        <v>5</v>
      </c>
      <c r="S3960" t="s">
        <v>8</v>
      </c>
      <c r="T3960">
        <v>250</v>
      </c>
    </row>
    <row r="3961" spans="1:20" x14ac:dyDescent="0.3">
      <c r="A3961">
        <v>15663164</v>
      </c>
      <c r="B3961" t="s">
        <v>1580</v>
      </c>
      <c r="C3961">
        <v>663</v>
      </c>
      <c r="D3961" t="s">
        <v>6</v>
      </c>
      <c r="E3961" t="s">
        <v>5</v>
      </c>
      <c r="F3961">
        <v>49</v>
      </c>
      <c r="G3961" t="str" cm="1">
        <f t="array" ref="G3961">_xlfn.SWITCH(TRUE, Customer_Churn_Records_26[[#This Row],[Age]] &gt;= 70, "Very Old",Customer_Churn_Records_26[[#This Row],[Age]] &gt;= 50, "Old",Customer_Churn_Records_26[[#This Row],[Age]] &gt;=35,"Middle-Age", "Young")</f>
        <v>Middle-Age</v>
      </c>
      <c r="H3961">
        <v>7</v>
      </c>
      <c r="I3961">
        <v>116150.65</v>
      </c>
      <c r="J3961">
        <v>3</v>
      </c>
      <c r="K3961">
        <v>1</v>
      </c>
      <c r="L3961">
        <v>1</v>
      </c>
      <c r="M3961">
        <v>84358.71</v>
      </c>
      <c r="N3961">
        <v>1</v>
      </c>
      <c r="O3961" t="str">
        <f>IF(Customer_Churn_Records_26[[#This Row],[Exited]] = 1, "Yes","No")</f>
        <v>Yes</v>
      </c>
      <c r="P3961">
        <v>1</v>
      </c>
      <c r="Q3961" t="str">
        <f>IF(Customer_Churn_Records_26[[#This Row],[Complain]] =1, "Yes", "No")</f>
        <v>Yes</v>
      </c>
      <c r="R3961">
        <v>5</v>
      </c>
      <c r="S3961" t="s">
        <v>0</v>
      </c>
      <c r="T3961">
        <v>670</v>
      </c>
    </row>
    <row r="3962" spans="1:20" x14ac:dyDescent="0.3">
      <c r="A3962">
        <v>15616811</v>
      </c>
      <c r="B3962" t="s">
        <v>624</v>
      </c>
      <c r="C3962">
        <v>535</v>
      </c>
      <c r="D3962" t="s">
        <v>2</v>
      </c>
      <c r="E3962" t="s">
        <v>5</v>
      </c>
      <c r="F3962">
        <v>47</v>
      </c>
      <c r="G3962" t="str" cm="1">
        <f t="array" ref="G3962">_xlfn.SWITCH(TRUE, Customer_Churn_Records_26[[#This Row],[Age]] &gt;= 70, "Very Old",Customer_Churn_Records_26[[#This Row],[Age]] &gt;= 50, "Old",Customer_Churn_Records_26[[#This Row],[Age]] &gt;=35,"Middle-Age", "Young")</f>
        <v>Middle-Age</v>
      </c>
      <c r="H3962">
        <v>0</v>
      </c>
      <c r="I3962">
        <v>160729.1</v>
      </c>
      <c r="J3962">
        <v>1</v>
      </c>
      <c r="K3962">
        <v>0</v>
      </c>
      <c r="L3962">
        <v>1</v>
      </c>
      <c r="M3962">
        <v>145986.35</v>
      </c>
      <c r="N3962">
        <v>0</v>
      </c>
      <c r="O3962" t="str">
        <f>IF(Customer_Churn_Records_26[[#This Row],[Exited]] = 1, "Yes","No")</f>
        <v>No</v>
      </c>
      <c r="P3962">
        <v>0</v>
      </c>
      <c r="Q3962" t="str">
        <f>IF(Customer_Churn_Records_26[[#This Row],[Complain]] =1, "Yes", "No")</f>
        <v>No</v>
      </c>
      <c r="R3962">
        <v>5</v>
      </c>
      <c r="S3962" t="s">
        <v>0</v>
      </c>
      <c r="T3962">
        <v>284</v>
      </c>
    </row>
    <row r="3963" spans="1:20" x14ac:dyDescent="0.3">
      <c r="A3963">
        <v>15610781</v>
      </c>
      <c r="B3963" t="s">
        <v>286</v>
      </c>
      <c r="C3963">
        <v>702</v>
      </c>
      <c r="D3963" t="s">
        <v>2</v>
      </c>
      <c r="E3963" t="s">
        <v>1</v>
      </c>
      <c r="F3963">
        <v>29</v>
      </c>
      <c r="G3963" t="str" cm="1">
        <f t="array" ref="G3963">_xlfn.SWITCH(TRUE, Customer_Churn_Records_26[[#This Row],[Age]] &gt;= 70, "Very Old",Customer_Churn_Records_26[[#This Row],[Age]] &gt;= 50, "Old",Customer_Churn_Records_26[[#This Row],[Age]] &gt;=35,"Middle-Age", "Young")</f>
        <v>Young</v>
      </c>
      <c r="H3963">
        <v>10</v>
      </c>
      <c r="I3963">
        <v>88378.6</v>
      </c>
      <c r="J3963">
        <v>1</v>
      </c>
      <c r="K3963">
        <v>1</v>
      </c>
      <c r="L3963">
        <v>0</v>
      </c>
      <c r="M3963">
        <v>88550.28</v>
      </c>
      <c r="N3963">
        <v>0</v>
      </c>
      <c r="O3963" t="str">
        <f>IF(Customer_Churn_Records_26[[#This Row],[Exited]] = 1, "Yes","No")</f>
        <v>No</v>
      </c>
      <c r="P3963">
        <v>0</v>
      </c>
      <c r="Q3963" t="str">
        <f>IF(Customer_Churn_Records_26[[#This Row],[Complain]] =1, "Yes", "No")</f>
        <v>No</v>
      </c>
      <c r="R3963">
        <v>3</v>
      </c>
      <c r="S3963" t="s">
        <v>10</v>
      </c>
      <c r="T3963">
        <v>596</v>
      </c>
    </row>
    <row r="3964" spans="1:20" x14ac:dyDescent="0.3">
      <c r="A3964">
        <v>15600911</v>
      </c>
      <c r="B3964" t="s">
        <v>1962</v>
      </c>
      <c r="C3964">
        <v>712</v>
      </c>
      <c r="D3964" t="s">
        <v>2</v>
      </c>
      <c r="E3964" t="s">
        <v>5</v>
      </c>
      <c r="F3964">
        <v>33</v>
      </c>
      <c r="G3964" t="str" cm="1">
        <f t="array" ref="G3964">_xlfn.SWITCH(TRUE, Customer_Churn_Records_26[[#This Row],[Age]] &gt;= 70, "Very Old",Customer_Churn_Records_26[[#This Row],[Age]] &gt;= 50, "Old",Customer_Churn_Records_26[[#This Row],[Age]] &gt;=35,"Middle-Age", "Young")</f>
        <v>Young</v>
      </c>
      <c r="H3964">
        <v>2</v>
      </c>
      <c r="I3964">
        <v>182888.08</v>
      </c>
      <c r="J3964">
        <v>1</v>
      </c>
      <c r="K3964">
        <v>1</v>
      </c>
      <c r="L3964">
        <v>0</v>
      </c>
      <c r="M3964">
        <v>3061</v>
      </c>
      <c r="N3964">
        <v>0</v>
      </c>
      <c r="O3964" t="str">
        <f>IF(Customer_Churn_Records_26[[#This Row],[Exited]] = 1, "Yes","No")</f>
        <v>No</v>
      </c>
      <c r="P3964">
        <v>0</v>
      </c>
      <c r="Q3964" t="str">
        <f>IF(Customer_Churn_Records_26[[#This Row],[Complain]] =1, "Yes", "No")</f>
        <v>No</v>
      </c>
      <c r="R3964">
        <v>1</v>
      </c>
      <c r="S3964" t="s">
        <v>8</v>
      </c>
      <c r="T3964">
        <v>278</v>
      </c>
    </row>
    <row r="3965" spans="1:20" x14ac:dyDescent="0.3">
      <c r="A3965">
        <v>15629603</v>
      </c>
      <c r="B3965" t="s">
        <v>468</v>
      </c>
      <c r="C3965">
        <v>607</v>
      </c>
      <c r="D3965" t="s">
        <v>2</v>
      </c>
      <c r="E3965" t="s">
        <v>5</v>
      </c>
      <c r="F3965">
        <v>31</v>
      </c>
      <c r="G3965" t="str" cm="1">
        <f t="array" ref="G3965">_xlfn.SWITCH(TRUE, Customer_Churn_Records_26[[#This Row],[Age]] &gt;= 70, "Very Old",Customer_Churn_Records_26[[#This Row],[Age]] &gt;= 50, "Old",Customer_Churn_Records_26[[#This Row],[Age]] &gt;=35,"Middle-Age", "Young")</f>
        <v>Young</v>
      </c>
      <c r="H3965">
        <v>8</v>
      </c>
      <c r="I3965">
        <v>0</v>
      </c>
      <c r="J3965">
        <v>2</v>
      </c>
      <c r="K3965">
        <v>1</v>
      </c>
      <c r="L3965">
        <v>1</v>
      </c>
      <c r="M3965">
        <v>43196.5</v>
      </c>
      <c r="N3965">
        <v>0</v>
      </c>
      <c r="O3965" t="str">
        <f>IF(Customer_Churn_Records_26[[#This Row],[Exited]] = 1, "Yes","No")</f>
        <v>No</v>
      </c>
      <c r="P3965">
        <v>0</v>
      </c>
      <c r="Q3965" t="str">
        <f>IF(Customer_Churn_Records_26[[#This Row],[Complain]] =1, "Yes", "No")</f>
        <v>No</v>
      </c>
      <c r="R3965">
        <v>2</v>
      </c>
      <c r="S3965" t="s">
        <v>4</v>
      </c>
      <c r="T3965">
        <v>738</v>
      </c>
    </row>
    <row r="3966" spans="1:20" x14ac:dyDescent="0.3">
      <c r="A3966">
        <v>15714981</v>
      </c>
      <c r="B3966" t="s">
        <v>7</v>
      </c>
      <c r="C3966">
        <v>476</v>
      </c>
      <c r="D3966" t="s">
        <v>2</v>
      </c>
      <c r="E3966" t="s">
        <v>5</v>
      </c>
      <c r="F3966">
        <v>37</v>
      </c>
      <c r="G3966" t="str" cm="1">
        <f t="array" ref="G3966">_xlfn.SWITCH(TRUE, Customer_Churn_Records_26[[#This Row],[Age]] &gt;= 70, "Very Old",Customer_Churn_Records_26[[#This Row],[Age]] &gt;= 50, "Old",Customer_Churn_Records_26[[#This Row],[Age]] &gt;=35,"Middle-Age", "Young")</f>
        <v>Middle-Age</v>
      </c>
      <c r="H3966">
        <v>4</v>
      </c>
      <c r="I3966">
        <v>0</v>
      </c>
      <c r="J3966">
        <v>1</v>
      </c>
      <c r="K3966">
        <v>1</v>
      </c>
      <c r="L3966">
        <v>1</v>
      </c>
      <c r="M3966">
        <v>55775.839999999997</v>
      </c>
      <c r="N3966">
        <v>1</v>
      </c>
      <c r="O3966" t="str">
        <f>IF(Customer_Churn_Records_26[[#This Row],[Exited]] = 1, "Yes","No")</f>
        <v>Yes</v>
      </c>
      <c r="P3966">
        <v>1</v>
      </c>
      <c r="Q3966" t="str">
        <f>IF(Customer_Churn_Records_26[[#This Row],[Complain]] =1, "Yes", "No")</f>
        <v>Yes</v>
      </c>
      <c r="R3966">
        <v>1</v>
      </c>
      <c r="S3966" t="s">
        <v>10</v>
      </c>
      <c r="T3966">
        <v>649</v>
      </c>
    </row>
    <row r="3967" spans="1:20" x14ac:dyDescent="0.3">
      <c r="A3967">
        <v>15775892</v>
      </c>
      <c r="B3967" t="s">
        <v>1789</v>
      </c>
      <c r="C3967">
        <v>748</v>
      </c>
      <c r="D3967" t="s">
        <v>15</v>
      </c>
      <c r="E3967" t="s">
        <v>1</v>
      </c>
      <c r="F3967">
        <v>23</v>
      </c>
      <c r="G3967" t="str" cm="1">
        <f t="array" ref="G3967">_xlfn.SWITCH(TRUE, Customer_Churn_Records_26[[#This Row],[Age]] &gt;= 70, "Very Old",Customer_Churn_Records_26[[#This Row],[Age]] &gt;= 50, "Old",Customer_Churn_Records_26[[#This Row],[Age]] &gt;=35,"Middle-Age", "Young")</f>
        <v>Young</v>
      </c>
      <c r="H3967">
        <v>8</v>
      </c>
      <c r="I3967">
        <v>85600.08</v>
      </c>
      <c r="J3967">
        <v>1</v>
      </c>
      <c r="K3967">
        <v>0</v>
      </c>
      <c r="L3967">
        <v>0</v>
      </c>
      <c r="M3967">
        <v>134077.71</v>
      </c>
      <c r="N3967">
        <v>0</v>
      </c>
      <c r="O3967" t="str">
        <f>IF(Customer_Churn_Records_26[[#This Row],[Exited]] = 1, "Yes","No")</f>
        <v>No</v>
      </c>
      <c r="P3967">
        <v>0</v>
      </c>
      <c r="Q3967" t="str">
        <f>IF(Customer_Churn_Records_26[[#This Row],[Complain]] =1, "Yes", "No")</f>
        <v>No</v>
      </c>
      <c r="R3967">
        <v>4</v>
      </c>
      <c r="S3967" t="s">
        <v>0</v>
      </c>
      <c r="T3967">
        <v>872</v>
      </c>
    </row>
    <row r="3968" spans="1:20" x14ac:dyDescent="0.3">
      <c r="A3968">
        <v>15782778</v>
      </c>
      <c r="B3968" t="s">
        <v>2238</v>
      </c>
      <c r="C3968">
        <v>815</v>
      </c>
      <c r="D3968" t="s">
        <v>2</v>
      </c>
      <c r="E3968" t="s">
        <v>5</v>
      </c>
      <c r="F3968">
        <v>35</v>
      </c>
      <c r="G3968" t="str" cm="1">
        <f t="array" ref="G3968">_xlfn.SWITCH(TRUE, Customer_Churn_Records_26[[#This Row],[Age]] &gt;= 70, "Very Old",Customer_Churn_Records_26[[#This Row],[Age]] &gt;= 50, "Old",Customer_Churn_Records_26[[#This Row],[Age]] &gt;=35,"Middle-Age", "Young")</f>
        <v>Middle-Age</v>
      </c>
      <c r="H3968">
        <v>4</v>
      </c>
      <c r="I3968">
        <v>0</v>
      </c>
      <c r="J3968">
        <v>2</v>
      </c>
      <c r="K3968">
        <v>0</v>
      </c>
      <c r="L3968">
        <v>1</v>
      </c>
      <c r="M3968">
        <v>198490.33</v>
      </c>
      <c r="N3968">
        <v>0</v>
      </c>
      <c r="O3968" t="str">
        <f>IF(Customer_Churn_Records_26[[#This Row],[Exited]] = 1, "Yes","No")</f>
        <v>No</v>
      </c>
      <c r="P3968">
        <v>0</v>
      </c>
      <c r="Q3968" t="str">
        <f>IF(Customer_Churn_Records_26[[#This Row],[Complain]] =1, "Yes", "No")</f>
        <v>No</v>
      </c>
      <c r="R3968">
        <v>2</v>
      </c>
      <c r="S3968" t="s">
        <v>0</v>
      </c>
      <c r="T3968">
        <v>680</v>
      </c>
    </row>
    <row r="3969" spans="1:20" x14ac:dyDescent="0.3">
      <c r="A3969">
        <v>15786643</v>
      </c>
      <c r="B3969" t="s">
        <v>128</v>
      </c>
      <c r="C3969">
        <v>602</v>
      </c>
      <c r="D3969" t="s">
        <v>2</v>
      </c>
      <c r="E3969" t="s">
        <v>5</v>
      </c>
      <c r="F3969">
        <v>32</v>
      </c>
      <c r="G3969" t="str" cm="1">
        <f t="array" ref="G3969">_xlfn.SWITCH(TRUE, Customer_Churn_Records_26[[#This Row],[Age]] &gt;= 70, "Very Old",Customer_Churn_Records_26[[#This Row],[Age]] &gt;= 50, "Old",Customer_Churn_Records_26[[#This Row],[Age]] &gt;=35,"Middle-Age", "Young")</f>
        <v>Young</v>
      </c>
      <c r="H3969">
        <v>10</v>
      </c>
      <c r="I3969">
        <v>0</v>
      </c>
      <c r="J3969">
        <v>2</v>
      </c>
      <c r="K3969">
        <v>1</v>
      </c>
      <c r="L3969">
        <v>1</v>
      </c>
      <c r="M3969">
        <v>116052.92</v>
      </c>
      <c r="N3969">
        <v>0</v>
      </c>
      <c r="O3969" t="str">
        <f>IF(Customer_Churn_Records_26[[#This Row],[Exited]] = 1, "Yes","No")</f>
        <v>No</v>
      </c>
      <c r="P3969">
        <v>0</v>
      </c>
      <c r="Q3969" t="str">
        <f>IF(Customer_Churn_Records_26[[#This Row],[Complain]] =1, "Yes", "No")</f>
        <v>No</v>
      </c>
      <c r="R3969">
        <v>3</v>
      </c>
      <c r="S3969" t="s">
        <v>10</v>
      </c>
      <c r="T3969">
        <v>592</v>
      </c>
    </row>
    <row r="3970" spans="1:20" x14ac:dyDescent="0.3">
      <c r="A3970">
        <v>15595657</v>
      </c>
      <c r="B3970" t="s">
        <v>2237</v>
      </c>
      <c r="C3970">
        <v>649</v>
      </c>
      <c r="D3970" t="s">
        <v>6</v>
      </c>
      <c r="E3970" t="s">
        <v>5</v>
      </c>
      <c r="F3970">
        <v>40</v>
      </c>
      <c r="G3970" t="str" cm="1">
        <f t="array" ref="G3970">_xlfn.SWITCH(TRUE, Customer_Churn_Records_26[[#This Row],[Age]] &gt;= 70, "Very Old",Customer_Churn_Records_26[[#This Row],[Age]] &gt;= 50, "Old",Customer_Churn_Records_26[[#This Row],[Age]] &gt;=35,"Middle-Age", "Young")</f>
        <v>Middle-Age</v>
      </c>
      <c r="H3970">
        <v>4</v>
      </c>
      <c r="I3970">
        <v>95001.33</v>
      </c>
      <c r="J3970">
        <v>1</v>
      </c>
      <c r="K3970">
        <v>0</v>
      </c>
      <c r="L3970">
        <v>1</v>
      </c>
      <c r="M3970">
        <v>123202.99</v>
      </c>
      <c r="N3970">
        <v>0</v>
      </c>
      <c r="O3970" t="str">
        <f>IF(Customer_Churn_Records_26[[#This Row],[Exited]] = 1, "Yes","No")</f>
        <v>No</v>
      </c>
      <c r="P3970">
        <v>0</v>
      </c>
      <c r="Q3970" t="str">
        <f>IF(Customer_Churn_Records_26[[#This Row],[Complain]] =1, "Yes", "No")</f>
        <v>No</v>
      </c>
      <c r="R3970">
        <v>3</v>
      </c>
      <c r="S3970" t="s">
        <v>4</v>
      </c>
      <c r="T3970">
        <v>993</v>
      </c>
    </row>
    <row r="3971" spans="1:20" x14ac:dyDescent="0.3">
      <c r="A3971">
        <v>15743673</v>
      </c>
      <c r="B3971" t="s">
        <v>13</v>
      </c>
      <c r="C3971">
        <v>551</v>
      </c>
      <c r="D3971" t="s">
        <v>15</v>
      </c>
      <c r="E3971" t="s">
        <v>5</v>
      </c>
      <c r="F3971">
        <v>27</v>
      </c>
      <c r="G3971" t="str" cm="1">
        <f t="array" ref="G3971">_xlfn.SWITCH(TRUE, Customer_Churn_Records_26[[#This Row],[Age]] &gt;= 70, "Very Old",Customer_Churn_Records_26[[#This Row],[Age]] &gt;= 50, "Old",Customer_Churn_Records_26[[#This Row],[Age]] &gt;=35,"Middle-Age", "Young")</f>
        <v>Young</v>
      </c>
      <c r="H3971">
        <v>2</v>
      </c>
      <c r="I3971">
        <v>113873.22</v>
      </c>
      <c r="J3971">
        <v>1</v>
      </c>
      <c r="K3971">
        <v>1</v>
      </c>
      <c r="L3971">
        <v>1</v>
      </c>
      <c r="M3971">
        <v>85129.77</v>
      </c>
      <c r="N3971">
        <v>1</v>
      </c>
      <c r="O3971" t="str">
        <f>IF(Customer_Churn_Records_26[[#This Row],[Exited]] = 1, "Yes","No")</f>
        <v>Yes</v>
      </c>
      <c r="P3971">
        <v>1</v>
      </c>
      <c r="Q3971" t="str">
        <f>IF(Customer_Churn_Records_26[[#This Row],[Complain]] =1, "Yes", "No")</f>
        <v>Yes</v>
      </c>
      <c r="R3971">
        <v>5</v>
      </c>
      <c r="S3971" t="s">
        <v>4</v>
      </c>
      <c r="T3971">
        <v>522</v>
      </c>
    </row>
    <row r="3972" spans="1:20" x14ac:dyDescent="0.3">
      <c r="A3972">
        <v>15634310</v>
      </c>
      <c r="B3972" t="s">
        <v>218</v>
      </c>
      <c r="C3972">
        <v>509</v>
      </c>
      <c r="D3972" t="s">
        <v>2</v>
      </c>
      <c r="E3972" t="s">
        <v>5</v>
      </c>
      <c r="F3972">
        <v>30</v>
      </c>
      <c r="G3972" t="str" cm="1">
        <f t="array" ref="G3972">_xlfn.SWITCH(TRUE, Customer_Churn_Records_26[[#This Row],[Age]] &gt;= 70, "Very Old",Customer_Churn_Records_26[[#This Row],[Age]] &gt;= 50, "Old",Customer_Churn_Records_26[[#This Row],[Age]] &gt;=35,"Middle-Age", "Young")</f>
        <v>Young</v>
      </c>
      <c r="H3972">
        <v>6</v>
      </c>
      <c r="I3972">
        <v>0</v>
      </c>
      <c r="J3972">
        <v>2</v>
      </c>
      <c r="K3972">
        <v>1</v>
      </c>
      <c r="L3972">
        <v>0</v>
      </c>
      <c r="M3972">
        <v>180598.86</v>
      </c>
      <c r="N3972">
        <v>0</v>
      </c>
      <c r="O3972" t="str">
        <f>IF(Customer_Churn_Records_26[[#This Row],[Exited]] = 1, "Yes","No")</f>
        <v>No</v>
      </c>
      <c r="P3972">
        <v>0</v>
      </c>
      <c r="Q3972" t="str">
        <f>IF(Customer_Churn_Records_26[[#This Row],[Complain]] =1, "Yes", "No")</f>
        <v>No</v>
      </c>
      <c r="R3972">
        <v>4</v>
      </c>
      <c r="S3972" t="s">
        <v>0</v>
      </c>
      <c r="T3972">
        <v>342</v>
      </c>
    </row>
    <row r="3973" spans="1:20" x14ac:dyDescent="0.3">
      <c r="A3973">
        <v>15790809</v>
      </c>
      <c r="B3973" t="s">
        <v>419</v>
      </c>
      <c r="C3973">
        <v>685</v>
      </c>
      <c r="D3973" t="s">
        <v>15</v>
      </c>
      <c r="E3973" t="s">
        <v>5</v>
      </c>
      <c r="F3973">
        <v>40</v>
      </c>
      <c r="G3973" t="str" cm="1">
        <f t="array" ref="G3973">_xlfn.SWITCH(TRUE, Customer_Churn_Records_26[[#This Row],[Age]] &gt;= 70, "Very Old",Customer_Churn_Records_26[[#This Row],[Age]] &gt;= 50, "Old",Customer_Churn_Records_26[[#This Row],[Age]] &gt;=35,"Middle-Age", "Young")</f>
        <v>Middle-Age</v>
      </c>
      <c r="H3973">
        <v>7</v>
      </c>
      <c r="I3973">
        <v>74896.92</v>
      </c>
      <c r="J3973">
        <v>1</v>
      </c>
      <c r="K3973">
        <v>1</v>
      </c>
      <c r="L3973">
        <v>0</v>
      </c>
      <c r="M3973">
        <v>198694.2</v>
      </c>
      <c r="N3973">
        <v>0</v>
      </c>
      <c r="O3973" t="str">
        <f>IF(Customer_Churn_Records_26[[#This Row],[Exited]] = 1, "Yes","No")</f>
        <v>No</v>
      </c>
      <c r="P3973">
        <v>0</v>
      </c>
      <c r="Q3973" t="str">
        <f>IF(Customer_Churn_Records_26[[#This Row],[Complain]] =1, "Yes", "No")</f>
        <v>No</v>
      </c>
      <c r="R3973">
        <v>5</v>
      </c>
      <c r="S3973" t="s">
        <v>10</v>
      </c>
      <c r="T3973">
        <v>692</v>
      </c>
    </row>
    <row r="3974" spans="1:20" x14ac:dyDescent="0.3">
      <c r="A3974">
        <v>15668695</v>
      </c>
      <c r="B3974" t="s">
        <v>96</v>
      </c>
      <c r="C3974">
        <v>536</v>
      </c>
      <c r="D3974" t="s">
        <v>2</v>
      </c>
      <c r="E3974" t="s">
        <v>1</v>
      </c>
      <c r="F3974">
        <v>22</v>
      </c>
      <c r="G3974" t="str" cm="1">
        <f t="array" ref="G3974">_xlfn.SWITCH(TRUE, Customer_Churn_Records_26[[#This Row],[Age]] &gt;= 70, "Very Old",Customer_Churn_Records_26[[#This Row],[Age]] &gt;= 50, "Old",Customer_Churn_Records_26[[#This Row],[Age]] &gt;=35,"Middle-Age", "Young")</f>
        <v>Young</v>
      </c>
      <c r="H3974">
        <v>5</v>
      </c>
      <c r="I3974">
        <v>89492.62</v>
      </c>
      <c r="J3974">
        <v>1</v>
      </c>
      <c r="K3974">
        <v>0</v>
      </c>
      <c r="L3974">
        <v>0</v>
      </c>
      <c r="M3974">
        <v>42934.43</v>
      </c>
      <c r="N3974">
        <v>0</v>
      </c>
      <c r="O3974" t="str">
        <f>IF(Customer_Churn_Records_26[[#This Row],[Exited]] = 1, "Yes","No")</f>
        <v>No</v>
      </c>
      <c r="P3974">
        <v>0</v>
      </c>
      <c r="Q3974" t="str">
        <f>IF(Customer_Churn_Records_26[[#This Row],[Complain]] =1, "Yes", "No")</f>
        <v>No</v>
      </c>
      <c r="R3974">
        <v>2</v>
      </c>
      <c r="S3974" t="s">
        <v>0</v>
      </c>
      <c r="T3974">
        <v>231</v>
      </c>
    </row>
    <row r="3975" spans="1:20" x14ac:dyDescent="0.3">
      <c r="A3975">
        <v>15669281</v>
      </c>
      <c r="B3975" t="s">
        <v>632</v>
      </c>
      <c r="C3975">
        <v>711</v>
      </c>
      <c r="D3975" t="s">
        <v>15</v>
      </c>
      <c r="E3975" t="s">
        <v>5</v>
      </c>
      <c r="F3975">
        <v>38</v>
      </c>
      <c r="G3975" t="str" cm="1">
        <f t="array" ref="G3975">_xlfn.SWITCH(TRUE, Customer_Churn_Records_26[[#This Row],[Age]] &gt;= 70, "Very Old",Customer_Churn_Records_26[[#This Row],[Age]] &gt;= 50, "Old",Customer_Churn_Records_26[[#This Row],[Age]] &gt;=35,"Middle-Age", "Young")</f>
        <v>Middle-Age</v>
      </c>
      <c r="H3975">
        <v>3</v>
      </c>
      <c r="I3975">
        <v>128718.78</v>
      </c>
      <c r="J3975">
        <v>1</v>
      </c>
      <c r="K3975">
        <v>0</v>
      </c>
      <c r="L3975">
        <v>0</v>
      </c>
      <c r="M3975">
        <v>114793.45</v>
      </c>
      <c r="N3975">
        <v>0</v>
      </c>
      <c r="O3975" t="str">
        <f>IF(Customer_Churn_Records_26[[#This Row],[Exited]] = 1, "Yes","No")</f>
        <v>No</v>
      </c>
      <c r="P3975">
        <v>0</v>
      </c>
      <c r="Q3975" t="str">
        <f>IF(Customer_Churn_Records_26[[#This Row],[Complain]] =1, "Yes", "No")</f>
        <v>No</v>
      </c>
      <c r="R3975">
        <v>4</v>
      </c>
      <c r="S3975" t="s">
        <v>8</v>
      </c>
      <c r="T3975">
        <v>862</v>
      </c>
    </row>
    <row r="3976" spans="1:20" x14ac:dyDescent="0.3">
      <c r="A3976">
        <v>15621031</v>
      </c>
      <c r="B3976" t="s">
        <v>2236</v>
      </c>
      <c r="C3976">
        <v>761</v>
      </c>
      <c r="D3976" t="s">
        <v>15</v>
      </c>
      <c r="E3976" t="s">
        <v>5</v>
      </c>
      <c r="F3976">
        <v>27</v>
      </c>
      <c r="G3976" t="str" cm="1">
        <f t="array" ref="G3976">_xlfn.SWITCH(TRUE, Customer_Churn_Records_26[[#This Row],[Age]] &gt;= 70, "Very Old",Customer_Churn_Records_26[[#This Row],[Age]] &gt;= 50, "Old",Customer_Churn_Records_26[[#This Row],[Age]] &gt;=35,"Middle-Age", "Young")</f>
        <v>Young</v>
      </c>
      <c r="H3976">
        <v>8</v>
      </c>
      <c r="I3976">
        <v>0</v>
      </c>
      <c r="J3976">
        <v>2</v>
      </c>
      <c r="K3976">
        <v>1</v>
      </c>
      <c r="L3976">
        <v>0</v>
      </c>
      <c r="M3976">
        <v>63297.7</v>
      </c>
      <c r="N3976">
        <v>0</v>
      </c>
      <c r="O3976" t="str">
        <f>IF(Customer_Churn_Records_26[[#This Row],[Exited]] = 1, "Yes","No")</f>
        <v>No</v>
      </c>
      <c r="P3976">
        <v>0</v>
      </c>
      <c r="Q3976" t="str">
        <f>IF(Customer_Churn_Records_26[[#This Row],[Complain]] =1, "Yes", "No")</f>
        <v>No</v>
      </c>
      <c r="R3976">
        <v>5</v>
      </c>
      <c r="S3976" t="s">
        <v>8</v>
      </c>
      <c r="T3976">
        <v>494</v>
      </c>
    </row>
    <row r="3977" spans="1:20" x14ac:dyDescent="0.3">
      <c r="A3977">
        <v>15720071</v>
      </c>
      <c r="B3977" t="s">
        <v>276</v>
      </c>
      <c r="C3977">
        <v>535</v>
      </c>
      <c r="D3977" t="s">
        <v>2</v>
      </c>
      <c r="E3977" t="s">
        <v>1</v>
      </c>
      <c r="F3977">
        <v>49</v>
      </c>
      <c r="G3977" t="str" cm="1">
        <f t="array" ref="G3977">_xlfn.SWITCH(TRUE, Customer_Churn_Records_26[[#This Row],[Age]] &gt;= 70, "Very Old",Customer_Churn_Records_26[[#This Row],[Age]] &gt;= 50, "Old",Customer_Churn_Records_26[[#This Row],[Age]] &gt;=35,"Middle-Age", "Young")</f>
        <v>Middle-Age</v>
      </c>
      <c r="H3977">
        <v>3</v>
      </c>
      <c r="I3977">
        <v>0</v>
      </c>
      <c r="J3977">
        <v>1</v>
      </c>
      <c r="K3977">
        <v>0</v>
      </c>
      <c r="L3977">
        <v>0</v>
      </c>
      <c r="M3977">
        <v>61820.41</v>
      </c>
      <c r="N3977">
        <v>1</v>
      </c>
      <c r="O3977" t="str">
        <f>IF(Customer_Churn_Records_26[[#This Row],[Exited]] = 1, "Yes","No")</f>
        <v>Yes</v>
      </c>
      <c r="P3977">
        <v>1</v>
      </c>
      <c r="Q3977" t="str">
        <f>IF(Customer_Churn_Records_26[[#This Row],[Complain]] =1, "Yes", "No")</f>
        <v>Yes</v>
      </c>
      <c r="R3977">
        <v>1</v>
      </c>
      <c r="S3977" t="s">
        <v>4</v>
      </c>
      <c r="T3977">
        <v>269</v>
      </c>
    </row>
    <row r="3978" spans="1:20" x14ac:dyDescent="0.3">
      <c r="A3978">
        <v>15792180</v>
      </c>
      <c r="B3978" t="s">
        <v>805</v>
      </c>
      <c r="C3978">
        <v>566</v>
      </c>
      <c r="D3978" t="s">
        <v>6</v>
      </c>
      <c r="E3978" t="s">
        <v>5</v>
      </c>
      <c r="F3978">
        <v>22</v>
      </c>
      <c r="G3978" t="str" cm="1">
        <f t="array" ref="G3978">_xlfn.SWITCH(TRUE, Customer_Churn_Records_26[[#This Row],[Age]] &gt;= 70, "Very Old",Customer_Churn_Records_26[[#This Row],[Age]] &gt;= 50, "Old",Customer_Churn_Records_26[[#This Row],[Age]] &gt;=35,"Middle-Age", "Young")</f>
        <v>Young</v>
      </c>
      <c r="H3978">
        <v>7</v>
      </c>
      <c r="I3978">
        <v>144954.75</v>
      </c>
      <c r="J3978">
        <v>2</v>
      </c>
      <c r="K3978">
        <v>1</v>
      </c>
      <c r="L3978">
        <v>0</v>
      </c>
      <c r="M3978">
        <v>102246</v>
      </c>
      <c r="N3978">
        <v>0</v>
      </c>
      <c r="O3978" t="str">
        <f>IF(Customer_Churn_Records_26[[#This Row],[Exited]] = 1, "Yes","No")</f>
        <v>No</v>
      </c>
      <c r="P3978">
        <v>0</v>
      </c>
      <c r="Q3978" t="str">
        <f>IF(Customer_Churn_Records_26[[#This Row],[Complain]] =1, "Yes", "No")</f>
        <v>No</v>
      </c>
      <c r="R3978">
        <v>4</v>
      </c>
      <c r="S3978" t="s">
        <v>0</v>
      </c>
      <c r="T3978">
        <v>698</v>
      </c>
    </row>
    <row r="3979" spans="1:20" x14ac:dyDescent="0.3">
      <c r="A3979">
        <v>15813894</v>
      </c>
      <c r="B3979" t="s">
        <v>2235</v>
      </c>
      <c r="C3979">
        <v>620</v>
      </c>
      <c r="D3979" t="s">
        <v>15</v>
      </c>
      <c r="E3979" t="s">
        <v>5</v>
      </c>
      <c r="F3979">
        <v>21</v>
      </c>
      <c r="G3979" t="str" cm="1">
        <f t="array" ref="G3979">_xlfn.SWITCH(TRUE, Customer_Churn_Records_26[[#This Row],[Age]] &gt;= 70, "Very Old",Customer_Churn_Records_26[[#This Row],[Age]] &gt;= 50, "Old",Customer_Churn_Records_26[[#This Row],[Age]] &gt;=35,"Middle-Age", "Young")</f>
        <v>Young</v>
      </c>
      <c r="H3979">
        <v>9</v>
      </c>
      <c r="I3979">
        <v>0</v>
      </c>
      <c r="J3979">
        <v>2</v>
      </c>
      <c r="K3979">
        <v>0</v>
      </c>
      <c r="L3979">
        <v>0</v>
      </c>
      <c r="M3979">
        <v>154882.79</v>
      </c>
      <c r="N3979">
        <v>0</v>
      </c>
      <c r="O3979" t="str">
        <f>IF(Customer_Churn_Records_26[[#This Row],[Exited]] = 1, "Yes","No")</f>
        <v>No</v>
      </c>
      <c r="P3979">
        <v>0</v>
      </c>
      <c r="Q3979" t="str">
        <f>IF(Customer_Churn_Records_26[[#This Row],[Complain]] =1, "Yes", "No")</f>
        <v>No</v>
      </c>
      <c r="R3979">
        <v>4</v>
      </c>
      <c r="S3979" t="s">
        <v>8</v>
      </c>
      <c r="T3979">
        <v>400</v>
      </c>
    </row>
    <row r="3980" spans="1:20" x14ac:dyDescent="0.3">
      <c r="A3980">
        <v>15669490</v>
      </c>
      <c r="B3980" t="s">
        <v>1026</v>
      </c>
      <c r="C3980">
        <v>837</v>
      </c>
      <c r="D3980" t="s">
        <v>6</v>
      </c>
      <c r="E3980" t="s">
        <v>5</v>
      </c>
      <c r="F3980">
        <v>37</v>
      </c>
      <c r="G3980" t="str" cm="1">
        <f t="array" ref="G3980">_xlfn.SWITCH(TRUE, Customer_Churn_Records_26[[#This Row],[Age]] &gt;= 70, "Very Old",Customer_Churn_Records_26[[#This Row],[Age]] &gt;= 50, "Old",Customer_Churn_Records_26[[#This Row],[Age]] &gt;=35,"Middle-Age", "Young")</f>
        <v>Middle-Age</v>
      </c>
      <c r="H3980">
        <v>6</v>
      </c>
      <c r="I3980">
        <v>94001.61</v>
      </c>
      <c r="J3980">
        <v>2</v>
      </c>
      <c r="K3980">
        <v>1</v>
      </c>
      <c r="L3980">
        <v>0</v>
      </c>
      <c r="M3980">
        <v>140723.04999999999</v>
      </c>
      <c r="N3980">
        <v>0</v>
      </c>
      <c r="O3980" t="str">
        <f>IF(Customer_Churn_Records_26[[#This Row],[Exited]] = 1, "Yes","No")</f>
        <v>No</v>
      </c>
      <c r="P3980">
        <v>0</v>
      </c>
      <c r="Q3980" t="str">
        <f>IF(Customer_Churn_Records_26[[#This Row],[Complain]] =1, "Yes", "No")</f>
        <v>No</v>
      </c>
      <c r="R3980">
        <v>2</v>
      </c>
      <c r="S3980" t="s">
        <v>8</v>
      </c>
      <c r="T3980">
        <v>594</v>
      </c>
    </row>
    <row r="3981" spans="1:20" x14ac:dyDescent="0.3">
      <c r="A3981">
        <v>15783030</v>
      </c>
      <c r="B3981" t="s">
        <v>474</v>
      </c>
      <c r="C3981">
        <v>685</v>
      </c>
      <c r="D3981" t="s">
        <v>2</v>
      </c>
      <c r="E3981" t="s">
        <v>1</v>
      </c>
      <c r="F3981">
        <v>40</v>
      </c>
      <c r="G3981" t="str" cm="1">
        <f t="array" ref="G3981">_xlfn.SWITCH(TRUE, Customer_Churn_Records_26[[#This Row],[Age]] &gt;= 70, "Very Old",Customer_Churn_Records_26[[#This Row],[Age]] &gt;= 50, "Old",Customer_Churn_Records_26[[#This Row],[Age]] &gt;=35,"Middle-Age", "Young")</f>
        <v>Middle-Age</v>
      </c>
      <c r="H3981">
        <v>7</v>
      </c>
      <c r="I3981">
        <v>0</v>
      </c>
      <c r="J3981">
        <v>1</v>
      </c>
      <c r="K3981">
        <v>1</v>
      </c>
      <c r="L3981">
        <v>0</v>
      </c>
      <c r="M3981">
        <v>72852.740000000005</v>
      </c>
      <c r="N3981">
        <v>1</v>
      </c>
      <c r="O3981" t="str">
        <f>IF(Customer_Churn_Records_26[[#This Row],[Exited]] = 1, "Yes","No")</f>
        <v>Yes</v>
      </c>
      <c r="P3981">
        <v>1</v>
      </c>
      <c r="Q3981" t="str">
        <f>IF(Customer_Churn_Records_26[[#This Row],[Complain]] =1, "Yes", "No")</f>
        <v>Yes</v>
      </c>
      <c r="R3981">
        <v>4</v>
      </c>
      <c r="S3981" t="s">
        <v>8</v>
      </c>
      <c r="T3981">
        <v>877</v>
      </c>
    </row>
    <row r="3982" spans="1:20" x14ac:dyDescent="0.3">
      <c r="A3982">
        <v>15695792</v>
      </c>
      <c r="B3982" t="s">
        <v>163</v>
      </c>
      <c r="C3982">
        <v>673</v>
      </c>
      <c r="D3982" t="s">
        <v>2</v>
      </c>
      <c r="E3982" t="s">
        <v>5</v>
      </c>
      <c r="F3982">
        <v>65</v>
      </c>
      <c r="G3982" t="str" cm="1">
        <f t="array" ref="G3982">_xlfn.SWITCH(TRUE, Customer_Churn_Records_26[[#This Row],[Age]] &gt;= 70, "Very Old",Customer_Churn_Records_26[[#This Row],[Age]] &gt;= 50, "Old",Customer_Churn_Records_26[[#This Row],[Age]] &gt;=35,"Middle-Age", "Young")</f>
        <v>Old</v>
      </c>
      <c r="H3982">
        <v>0</v>
      </c>
      <c r="I3982">
        <v>0</v>
      </c>
      <c r="J3982">
        <v>1</v>
      </c>
      <c r="K3982">
        <v>1</v>
      </c>
      <c r="L3982">
        <v>1</v>
      </c>
      <c r="M3982">
        <v>85733.33</v>
      </c>
      <c r="N3982">
        <v>0</v>
      </c>
      <c r="O3982" t="str">
        <f>IF(Customer_Churn_Records_26[[#This Row],[Exited]] = 1, "Yes","No")</f>
        <v>No</v>
      </c>
      <c r="P3982">
        <v>0</v>
      </c>
      <c r="Q3982" t="str">
        <f>IF(Customer_Churn_Records_26[[#This Row],[Complain]] =1, "Yes", "No")</f>
        <v>No</v>
      </c>
      <c r="R3982">
        <v>3</v>
      </c>
      <c r="S3982" t="s">
        <v>8</v>
      </c>
      <c r="T3982">
        <v>595</v>
      </c>
    </row>
    <row r="3983" spans="1:20" x14ac:dyDescent="0.3">
      <c r="A3983">
        <v>15575676</v>
      </c>
      <c r="B3983" t="s">
        <v>719</v>
      </c>
      <c r="C3983">
        <v>638</v>
      </c>
      <c r="D3983" t="s">
        <v>2</v>
      </c>
      <c r="E3983" t="s">
        <v>5</v>
      </c>
      <c r="F3983">
        <v>24</v>
      </c>
      <c r="G3983" t="str" cm="1">
        <f t="array" ref="G3983">_xlfn.SWITCH(TRUE, Customer_Churn_Records_26[[#This Row],[Age]] &gt;= 70, "Very Old",Customer_Churn_Records_26[[#This Row],[Age]] &gt;= 50, "Old",Customer_Churn_Records_26[[#This Row],[Age]] &gt;=35,"Middle-Age", "Young")</f>
        <v>Young</v>
      </c>
      <c r="H3983">
        <v>1</v>
      </c>
      <c r="I3983">
        <v>0</v>
      </c>
      <c r="J3983">
        <v>2</v>
      </c>
      <c r="K3983">
        <v>0</v>
      </c>
      <c r="L3983">
        <v>1</v>
      </c>
      <c r="M3983">
        <v>162597.15</v>
      </c>
      <c r="N3983">
        <v>0</v>
      </c>
      <c r="O3983" t="str">
        <f>IF(Customer_Churn_Records_26[[#This Row],[Exited]] = 1, "Yes","No")</f>
        <v>No</v>
      </c>
      <c r="P3983">
        <v>0</v>
      </c>
      <c r="Q3983" t="str">
        <f>IF(Customer_Churn_Records_26[[#This Row],[Complain]] =1, "Yes", "No")</f>
        <v>No</v>
      </c>
      <c r="R3983">
        <v>1</v>
      </c>
      <c r="S3983" t="s">
        <v>4</v>
      </c>
      <c r="T3983">
        <v>567</v>
      </c>
    </row>
    <row r="3984" spans="1:20" x14ac:dyDescent="0.3">
      <c r="A3984">
        <v>15627665</v>
      </c>
      <c r="B3984" t="s">
        <v>910</v>
      </c>
      <c r="C3984">
        <v>614</v>
      </c>
      <c r="D3984" t="s">
        <v>2</v>
      </c>
      <c r="E3984" t="s">
        <v>5</v>
      </c>
      <c r="F3984">
        <v>46</v>
      </c>
      <c r="G3984" t="str" cm="1">
        <f t="array" ref="G3984">_xlfn.SWITCH(TRUE, Customer_Churn_Records_26[[#This Row],[Age]] &gt;= 70, "Very Old",Customer_Churn_Records_26[[#This Row],[Age]] &gt;= 50, "Old",Customer_Churn_Records_26[[#This Row],[Age]] &gt;=35,"Middle-Age", "Young")</f>
        <v>Middle-Age</v>
      </c>
      <c r="H3984">
        <v>4</v>
      </c>
      <c r="I3984">
        <v>0</v>
      </c>
      <c r="J3984">
        <v>1</v>
      </c>
      <c r="K3984">
        <v>1</v>
      </c>
      <c r="L3984">
        <v>0</v>
      </c>
      <c r="M3984">
        <v>74379.570000000007</v>
      </c>
      <c r="N3984">
        <v>1</v>
      </c>
      <c r="O3984" t="str">
        <f>IF(Customer_Churn_Records_26[[#This Row],[Exited]] = 1, "Yes","No")</f>
        <v>Yes</v>
      </c>
      <c r="P3984">
        <v>1</v>
      </c>
      <c r="Q3984" t="str">
        <f>IF(Customer_Churn_Records_26[[#This Row],[Complain]] =1, "Yes", "No")</f>
        <v>Yes</v>
      </c>
      <c r="R3984">
        <v>5</v>
      </c>
      <c r="S3984" t="s">
        <v>0</v>
      </c>
      <c r="T3984">
        <v>445</v>
      </c>
    </row>
    <row r="3985" spans="1:20" x14ac:dyDescent="0.3">
      <c r="A3985">
        <v>15814092</v>
      </c>
      <c r="B3985" t="s">
        <v>650</v>
      </c>
      <c r="C3985">
        <v>626</v>
      </c>
      <c r="D3985" t="s">
        <v>2</v>
      </c>
      <c r="E3985" t="s">
        <v>1</v>
      </c>
      <c r="F3985">
        <v>44</v>
      </c>
      <c r="G3985" t="str" cm="1">
        <f t="array" ref="G3985">_xlfn.SWITCH(TRUE, Customer_Churn_Records_26[[#This Row],[Age]] &gt;= 70, "Very Old",Customer_Churn_Records_26[[#This Row],[Age]] &gt;= 50, "Old",Customer_Churn_Records_26[[#This Row],[Age]] &gt;=35,"Middle-Age", "Young")</f>
        <v>Middle-Age</v>
      </c>
      <c r="H3985">
        <v>2</v>
      </c>
      <c r="I3985">
        <v>0</v>
      </c>
      <c r="J3985">
        <v>1</v>
      </c>
      <c r="K3985">
        <v>0</v>
      </c>
      <c r="L3985">
        <v>1</v>
      </c>
      <c r="M3985">
        <v>173117.22</v>
      </c>
      <c r="N3985">
        <v>1</v>
      </c>
      <c r="O3985" t="str">
        <f>IF(Customer_Churn_Records_26[[#This Row],[Exited]] = 1, "Yes","No")</f>
        <v>Yes</v>
      </c>
      <c r="P3985">
        <v>1</v>
      </c>
      <c r="Q3985" t="str">
        <f>IF(Customer_Churn_Records_26[[#This Row],[Complain]] =1, "Yes", "No")</f>
        <v>Yes</v>
      </c>
      <c r="R3985">
        <v>4</v>
      </c>
      <c r="S3985" t="s">
        <v>4</v>
      </c>
      <c r="T3985">
        <v>307</v>
      </c>
    </row>
    <row r="3986" spans="1:20" x14ac:dyDescent="0.3">
      <c r="A3986">
        <v>15695225</v>
      </c>
      <c r="B3986" t="s">
        <v>1289</v>
      </c>
      <c r="C3986">
        <v>834</v>
      </c>
      <c r="D3986" t="s">
        <v>15</v>
      </c>
      <c r="E3986" t="s">
        <v>5</v>
      </c>
      <c r="F3986">
        <v>38</v>
      </c>
      <c r="G3986" t="str" cm="1">
        <f t="array" ref="G3986">_xlfn.SWITCH(TRUE, Customer_Churn_Records_26[[#This Row],[Age]] &gt;= 70, "Very Old",Customer_Churn_Records_26[[#This Row],[Age]] &gt;= 50, "Old",Customer_Churn_Records_26[[#This Row],[Age]] &gt;=35,"Middle-Age", "Young")</f>
        <v>Middle-Age</v>
      </c>
      <c r="H3986">
        <v>8</v>
      </c>
      <c r="I3986">
        <v>0</v>
      </c>
      <c r="J3986">
        <v>2</v>
      </c>
      <c r="K3986">
        <v>1</v>
      </c>
      <c r="L3986">
        <v>1</v>
      </c>
      <c r="M3986">
        <v>66485.259999999995</v>
      </c>
      <c r="N3986">
        <v>0</v>
      </c>
      <c r="O3986" t="str">
        <f>IF(Customer_Churn_Records_26[[#This Row],[Exited]] = 1, "Yes","No")</f>
        <v>No</v>
      </c>
      <c r="P3986">
        <v>0</v>
      </c>
      <c r="Q3986" t="str">
        <f>IF(Customer_Churn_Records_26[[#This Row],[Complain]] =1, "Yes", "No")</f>
        <v>No</v>
      </c>
      <c r="R3986">
        <v>3</v>
      </c>
      <c r="S3986" t="s">
        <v>4</v>
      </c>
      <c r="T3986">
        <v>539</v>
      </c>
    </row>
    <row r="3987" spans="1:20" x14ac:dyDescent="0.3">
      <c r="A3987">
        <v>15615091</v>
      </c>
      <c r="B3987" t="s">
        <v>2234</v>
      </c>
      <c r="C3987">
        <v>691</v>
      </c>
      <c r="D3987" t="s">
        <v>2</v>
      </c>
      <c r="E3987" t="s">
        <v>5</v>
      </c>
      <c r="F3987">
        <v>24</v>
      </c>
      <c r="G3987" t="str" cm="1">
        <f t="array" ref="G3987">_xlfn.SWITCH(TRUE, Customer_Churn_Records_26[[#This Row],[Age]] &gt;= 70, "Very Old",Customer_Churn_Records_26[[#This Row],[Age]] &gt;= 50, "Old",Customer_Churn_Records_26[[#This Row],[Age]] &gt;=35,"Middle-Age", "Young")</f>
        <v>Young</v>
      </c>
      <c r="H3987">
        <v>6</v>
      </c>
      <c r="I3987">
        <v>0</v>
      </c>
      <c r="J3987">
        <v>2</v>
      </c>
      <c r="K3987">
        <v>1</v>
      </c>
      <c r="L3987">
        <v>1</v>
      </c>
      <c r="M3987">
        <v>92811.199999999997</v>
      </c>
      <c r="N3987">
        <v>0</v>
      </c>
      <c r="O3987" t="str">
        <f>IF(Customer_Churn_Records_26[[#This Row],[Exited]] = 1, "Yes","No")</f>
        <v>No</v>
      </c>
      <c r="P3987">
        <v>0</v>
      </c>
      <c r="Q3987" t="str">
        <f>IF(Customer_Churn_Records_26[[#This Row],[Complain]] =1, "Yes", "No")</f>
        <v>No</v>
      </c>
      <c r="R3987">
        <v>3</v>
      </c>
      <c r="S3987" t="s">
        <v>4</v>
      </c>
      <c r="T3987">
        <v>591</v>
      </c>
    </row>
    <row r="3988" spans="1:20" x14ac:dyDescent="0.3">
      <c r="A3988">
        <v>15794345</v>
      </c>
      <c r="B3988" t="s">
        <v>234</v>
      </c>
      <c r="C3988">
        <v>706</v>
      </c>
      <c r="D3988" t="s">
        <v>15</v>
      </c>
      <c r="E3988" t="s">
        <v>5</v>
      </c>
      <c r="F3988">
        <v>38</v>
      </c>
      <c r="G3988" t="str" cm="1">
        <f t="array" ref="G3988">_xlfn.SWITCH(TRUE, Customer_Churn_Records_26[[#This Row],[Age]] &gt;= 70, "Very Old",Customer_Churn_Records_26[[#This Row],[Age]] &gt;= 50, "Old",Customer_Churn_Records_26[[#This Row],[Age]] &gt;=35,"Middle-Age", "Young")</f>
        <v>Middle-Age</v>
      </c>
      <c r="H3988">
        <v>8</v>
      </c>
      <c r="I3988">
        <v>0</v>
      </c>
      <c r="J3988">
        <v>2</v>
      </c>
      <c r="K3988">
        <v>0</v>
      </c>
      <c r="L3988">
        <v>1</v>
      </c>
      <c r="M3988">
        <v>46635.11</v>
      </c>
      <c r="N3988">
        <v>0</v>
      </c>
      <c r="O3988" t="str">
        <f>IF(Customer_Churn_Records_26[[#This Row],[Exited]] = 1, "Yes","No")</f>
        <v>No</v>
      </c>
      <c r="P3988">
        <v>0</v>
      </c>
      <c r="Q3988" t="str">
        <f>IF(Customer_Churn_Records_26[[#This Row],[Complain]] =1, "Yes", "No")</f>
        <v>No</v>
      </c>
      <c r="R3988">
        <v>3</v>
      </c>
      <c r="S3988" t="s">
        <v>4</v>
      </c>
      <c r="T3988">
        <v>826</v>
      </c>
    </row>
    <row r="3989" spans="1:20" x14ac:dyDescent="0.3">
      <c r="A3989">
        <v>15726484</v>
      </c>
      <c r="B3989" t="s">
        <v>1776</v>
      </c>
      <c r="C3989">
        <v>633</v>
      </c>
      <c r="D3989" t="s">
        <v>2</v>
      </c>
      <c r="E3989" t="s">
        <v>5</v>
      </c>
      <c r="F3989">
        <v>37</v>
      </c>
      <c r="G3989" t="str" cm="1">
        <f t="array" ref="G3989">_xlfn.SWITCH(TRUE, Customer_Churn_Records_26[[#This Row],[Age]] &gt;= 70, "Very Old",Customer_Churn_Records_26[[#This Row],[Age]] &gt;= 50, "Old",Customer_Churn_Records_26[[#This Row],[Age]] &gt;=35,"Middle-Age", "Young")</f>
        <v>Middle-Age</v>
      </c>
      <c r="H3989">
        <v>7</v>
      </c>
      <c r="I3989">
        <v>141546.35</v>
      </c>
      <c r="J3989">
        <v>1</v>
      </c>
      <c r="K3989">
        <v>1</v>
      </c>
      <c r="L3989">
        <v>1</v>
      </c>
      <c r="M3989">
        <v>124830.11</v>
      </c>
      <c r="N3989">
        <v>0</v>
      </c>
      <c r="O3989" t="str">
        <f>IF(Customer_Churn_Records_26[[#This Row],[Exited]] = 1, "Yes","No")</f>
        <v>No</v>
      </c>
      <c r="P3989">
        <v>0</v>
      </c>
      <c r="Q3989" t="str">
        <f>IF(Customer_Churn_Records_26[[#This Row],[Complain]] =1, "Yes", "No")</f>
        <v>No</v>
      </c>
      <c r="R3989">
        <v>3</v>
      </c>
      <c r="S3989" t="s">
        <v>4</v>
      </c>
      <c r="T3989">
        <v>530</v>
      </c>
    </row>
    <row r="3990" spans="1:20" x14ac:dyDescent="0.3">
      <c r="A3990">
        <v>15650442</v>
      </c>
      <c r="B3990" t="s">
        <v>158</v>
      </c>
      <c r="C3990">
        <v>644</v>
      </c>
      <c r="D3990" t="s">
        <v>6</v>
      </c>
      <c r="E3990" t="s">
        <v>1</v>
      </c>
      <c r="F3990">
        <v>32</v>
      </c>
      <c r="G3990" t="str" cm="1">
        <f t="array" ref="G3990">_xlfn.SWITCH(TRUE, Customer_Churn_Records_26[[#This Row],[Age]] &gt;= 70, "Very Old",Customer_Churn_Records_26[[#This Row],[Age]] &gt;= 50, "Old",Customer_Churn_Records_26[[#This Row],[Age]] &gt;=35,"Middle-Age", "Young")</f>
        <v>Young</v>
      </c>
      <c r="H3990">
        <v>8</v>
      </c>
      <c r="I3990">
        <v>141528.88</v>
      </c>
      <c r="J3990">
        <v>1</v>
      </c>
      <c r="K3990">
        <v>1</v>
      </c>
      <c r="L3990">
        <v>1</v>
      </c>
      <c r="M3990">
        <v>167087.34</v>
      </c>
      <c r="N3990">
        <v>1</v>
      </c>
      <c r="O3990" t="str">
        <f>IF(Customer_Churn_Records_26[[#This Row],[Exited]] = 1, "Yes","No")</f>
        <v>Yes</v>
      </c>
      <c r="P3990">
        <v>1</v>
      </c>
      <c r="Q3990" t="str">
        <f>IF(Customer_Churn_Records_26[[#This Row],[Complain]] =1, "Yes", "No")</f>
        <v>Yes</v>
      </c>
      <c r="R3990">
        <v>1</v>
      </c>
      <c r="S3990" t="s">
        <v>4</v>
      </c>
      <c r="T3990">
        <v>863</v>
      </c>
    </row>
    <row r="3991" spans="1:20" x14ac:dyDescent="0.3">
      <c r="A3991">
        <v>15714256</v>
      </c>
      <c r="B3991" t="s">
        <v>2233</v>
      </c>
      <c r="C3991">
        <v>666</v>
      </c>
      <c r="D3991" t="s">
        <v>2</v>
      </c>
      <c r="E3991" t="s">
        <v>5</v>
      </c>
      <c r="F3991">
        <v>30</v>
      </c>
      <c r="G3991" t="str" cm="1">
        <f t="array" ref="G3991">_xlfn.SWITCH(TRUE, Customer_Churn_Records_26[[#This Row],[Age]] &gt;= 70, "Very Old",Customer_Churn_Records_26[[#This Row],[Age]] &gt;= 50, "Old",Customer_Churn_Records_26[[#This Row],[Age]] &gt;=35,"Middle-Age", "Young")</f>
        <v>Young</v>
      </c>
      <c r="H3991">
        <v>7</v>
      </c>
      <c r="I3991">
        <v>109805.3</v>
      </c>
      <c r="J3991">
        <v>1</v>
      </c>
      <c r="K3991">
        <v>0</v>
      </c>
      <c r="L3991">
        <v>1</v>
      </c>
      <c r="M3991">
        <v>163625.56</v>
      </c>
      <c r="N3991">
        <v>0</v>
      </c>
      <c r="O3991" t="str">
        <f>IF(Customer_Churn_Records_26[[#This Row],[Exited]] = 1, "Yes","No")</f>
        <v>No</v>
      </c>
      <c r="P3991">
        <v>0</v>
      </c>
      <c r="Q3991" t="str">
        <f>IF(Customer_Churn_Records_26[[#This Row],[Complain]] =1, "Yes", "No")</f>
        <v>No</v>
      </c>
      <c r="R3991">
        <v>4</v>
      </c>
      <c r="S3991" t="s">
        <v>0</v>
      </c>
      <c r="T3991">
        <v>957</v>
      </c>
    </row>
    <row r="3992" spans="1:20" x14ac:dyDescent="0.3">
      <c r="A3992">
        <v>15778752</v>
      </c>
      <c r="B3992" t="s">
        <v>298</v>
      </c>
      <c r="C3992">
        <v>708</v>
      </c>
      <c r="D3992" t="s">
        <v>2</v>
      </c>
      <c r="E3992" t="s">
        <v>5</v>
      </c>
      <c r="F3992">
        <v>32</v>
      </c>
      <c r="G3992" t="str" cm="1">
        <f t="array" ref="G3992">_xlfn.SWITCH(TRUE, Customer_Churn_Records_26[[#This Row],[Age]] &gt;= 70, "Very Old",Customer_Churn_Records_26[[#This Row],[Age]] &gt;= 50, "Old",Customer_Churn_Records_26[[#This Row],[Age]] &gt;=35,"Middle-Age", "Young")</f>
        <v>Young</v>
      </c>
      <c r="H3992">
        <v>10</v>
      </c>
      <c r="I3992">
        <v>86614.06</v>
      </c>
      <c r="J3992">
        <v>2</v>
      </c>
      <c r="K3992">
        <v>1</v>
      </c>
      <c r="L3992">
        <v>1</v>
      </c>
      <c r="M3992">
        <v>172129.26</v>
      </c>
      <c r="N3992">
        <v>0</v>
      </c>
      <c r="O3992" t="str">
        <f>IF(Customer_Churn_Records_26[[#This Row],[Exited]] = 1, "Yes","No")</f>
        <v>No</v>
      </c>
      <c r="P3992">
        <v>0</v>
      </c>
      <c r="Q3992" t="str">
        <f>IF(Customer_Churn_Records_26[[#This Row],[Complain]] =1, "Yes", "No")</f>
        <v>No</v>
      </c>
      <c r="R3992">
        <v>4</v>
      </c>
      <c r="S3992" t="s">
        <v>10</v>
      </c>
      <c r="T3992">
        <v>330</v>
      </c>
    </row>
    <row r="3993" spans="1:20" x14ac:dyDescent="0.3">
      <c r="A3993">
        <v>15601659</v>
      </c>
      <c r="B3993" t="s">
        <v>378</v>
      </c>
      <c r="C3993">
        <v>496</v>
      </c>
      <c r="D3993" t="s">
        <v>6</v>
      </c>
      <c r="E3993" t="s">
        <v>1</v>
      </c>
      <c r="F3993">
        <v>59</v>
      </c>
      <c r="G3993" t="str" cm="1">
        <f t="array" ref="G3993">_xlfn.SWITCH(TRUE, Customer_Churn_Records_26[[#This Row],[Age]] &gt;= 70, "Very Old",Customer_Churn_Records_26[[#This Row],[Age]] &gt;= 50, "Old",Customer_Churn_Records_26[[#This Row],[Age]] &gt;=35,"Middle-Age", "Young")</f>
        <v>Old</v>
      </c>
      <c r="H3993">
        <v>7</v>
      </c>
      <c r="I3993">
        <v>91680.1</v>
      </c>
      <c r="J3993">
        <v>2</v>
      </c>
      <c r="K3993">
        <v>1</v>
      </c>
      <c r="L3993">
        <v>0</v>
      </c>
      <c r="M3993">
        <v>163141.18</v>
      </c>
      <c r="N3993">
        <v>1</v>
      </c>
      <c r="O3993" t="str">
        <f>IF(Customer_Churn_Records_26[[#This Row],[Exited]] = 1, "Yes","No")</f>
        <v>Yes</v>
      </c>
      <c r="P3993">
        <v>1</v>
      </c>
      <c r="Q3993" t="str">
        <f>IF(Customer_Churn_Records_26[[#This Row],[Complain]] =1, "Yes", "No")</f>
        <v>Yes</v>
      </c>
      <c r="R3993">
        <v>4</v>
      </c>
      <c r="S3993" t="s">
        <v>4</v>
      </c>
      <c r="T3993">
        <v>609</v>
      </c>
    </row>
    <row r="3994" spans="1:20" x14ac:dyDescent="0.3">
      <c r="A3994">
        <v>15602811</v>
      </c>
      <c r="B3994" t="s">
        <v>2232</v>
      </c>
      <c r="C3994">
        <v>730</v>
      </c>
      <c r="D3994" t="s">
        <v>6</v>
      </c>
      <c r="E3994" t="s">
        <v>5</v>
      </c>
      <c r="F3994">
        <v>38</v>
      </c>
      <c r="G3994" t="str" cm="1">
        <f t="array" ref="G3994">_xlfn.SWITCH(TRUE, Customer_Churn_Records_26[[#This Row],[Age]] &gt;= 70, "Very Old",Customer_Churn_Records_26[[#This Row],[Age]] &gt;= 50, "Old",Customer_Churn_Records_26[[#This Row],[Age]] &gt;=35,"Middle-Age", "Young")</f>
        <v>Middle-Age</v>
      </c>
      <c r="H3994">
        <v>0</v>
      </c>
      <c r="I3994">
        <v>38848.19</v>
      </c>
      <c r="J3994">
        <v>2</v>
      </c>
      <c r="K3994">
        <v>0</v>
      </c>
      <c r="L3994">
        <v>0</v>
      </c>
      <c r="M3994">
        <v>94003.11</v>
      </c>
      <c r="N3994">
        <v>0</v>
      </c>
      <c r="O3994" t="str">
        <f>IF(Customer_Churn_Records_26[[#This Row],[Exited]] = 1, "Yes","No")</f>
        <v>No</v>
      </c>
      <c r="P3994">
        <v>0</v>
      </c>
      <c r="Q3994" t="str">
        <f>IF(Customer_Churn_Records_26[[#This Row],[Complain]] =1, "Yes", "No")</f>
        <v>No</v>
      </c>
      <c r="R3994">
        <v>5</v>
      </c>
      <c r="S3994" t="s">
        <v>8</v>
      </c>
      <c r="T3994">
        <v>279</v>
      </c>
    </row>
    <row r="3995" spans="1:20" x14ac:dyDescent="0.3">
      <c r="A3995">
        <v>15779414</v>
      </c>
      <c r="B3995" t="s">
        <v>77</v>
      </c>
      <c r="C3995">
        <v>696</v>
      </c>
      <c r="D3995" t="s">
        <v>15</v>
      </c>
      <c r="E3995" t="s">
        <v>5</v>
      </c>
      <c r="F3995">
        <v>40</v>
      </c>
      <c r="G3995" t="str" cm="1">
        <f t="array" ref="G3995">_xlfn.SWITCH(TRUE, Customer_Churn_Records_26[[#This Row],[Age]] &gt;= 70, "Very Old",Customer_Churn_Records_26[[#This Row],[Age]] &gt;= 50, "Old",Customer_Churn_Records_26[[#This Row],[Age]] &gt;=35,"Middle-Age", "Young")</f>
        <v>Middle-Age</v>
      </c>
      <c r="H3995">
        <v>3</v>
      </c>
      <c r="I3995">
        <v>153639.10999999999</v>
      </c>
      <c r="J3995">
        <v>1</v>
      </c>
      <c r="K3995">
        <v>1</v>
      </c>
      <c r="L3995">
        <v>1</v>
      </c>
      <c r="M3995">
        <v>138351.67999999999</v>
      </c>
      <c r="N3995">
        <v>0</v>
      </c>
      <c r="O3995" t="str">
        <f>IF(Customer_Churn_Records_26[[#This Row],[Exited]] = 1, "Yes","No")</f>
        <v>No</v>
      </c>
      <c r="P3995">
        <v>0</v>
      </c>
      <c r="Q3995" t="str">
        <f>IF(Customer_Churn_Records_26[[#This Row],[Complain]] =1, "Yes", "No")</f>
        <v>No</v>
      </c>
      <c r="R3995">
        <v>1</v>
      </c>
      <c r="S3995" t="s">
        <v>0</v>
      </c>
      <c r="T3995">
        <v>908</v>
      </c>
    </row>
    <row r="3996" spans="1:20" x14ac:dyDescent="0.3">
      <c r="A3996">
        <v>15763097</v>
      </c>
      <c r="B3996" t="s">
        <v>555</v>
      </c>
      <c r="C3996">
        <v>809</v>
      </c>
      <c r="D3996" t="s">
        <v>15</v>
      </c>
      <c r="E3996" t="s">
        <v>5</v>
      </c>
      <c r="F3996">
        <v>80</v>
      </c>
      <c r="G3996" t="str" cm="1">
        <f t="array" ref="G3996">_xlfn.SWITCH(TRUE, Customer_Churn_Records_26[[#This Row],[Age]] &gt;= 70, "Very Old",Customer_Churn_Records_26[[#This Row],[Age]] &gt;= 50, "Old",Customer_Churn_Records_26[[#This Row],[Age]] &gt;=35,"Middle-Age", "Young")</f>
        <v>Very Old</v>
      </c>
      <c r="H3996">
        <v>8</v>
      </c>
      <c r="I3996">
        <v>0</v>
      </c>
      <c r="J3996">
        <v>2</v>
      </c>
      <c r="K3996">
        <v>0</v>
      </c>
      <c r="L3996">
        <v>1</v>
      </c>
      <c r="M3996">
        <v>34164.050000000003</v>
      </c>
      <c r="N3996">
        <v>0</v>
      </c>
      <c r="O3996" t="str">
        <f>IF(Customer_Churn_Records_26[[#This Row],[Exited]] = 1, "Yes","No")</f>
        <v>No</v>
      </c>
      <c r="P3996">
        <v>0</v>
      </c>
      <c r="Q3996" t="str">
        <f>IF(Customer_Churn_Records_26[[#This Row],[Complain]] =1, "Yes", "No")</f>
        <v>No</v>
      </c>
      <c r="R3996">
        <v>3</v>
      </c>
      <c r="S3996" t="s">
        <v>0</v>
      </c>
      <c r="T3996">
        <v>311</v>
      </c>
    </row>
    <row r="3997" spans="1:20" x14ac:dyDescent="0.3">
      <c r="A3997">
        <v>15633666</v>
      </c>
      <c r="B3997" t="s">
        <v>824</v>
      </c>
      <c r="C3997">
        <v>701</v>
      </c>
      <c r="D3997" t="s">
        <v>15</v>
      </c>
      <c r="E3997" t="s">
        <v>1</v>
      </c>
      <c r="F3997">
        <v>33</v>
      </c>
      <c r="G3997" t="str" cm="1">
        <f t="array" ref="G3997">_xlfn.SWITCH(TRUE, Customer_Churn_Records_26[[#This Row],[Age]] &gt;= 70, "Very Old",Customer_Churn_Records_26[[#This Row],[Age]] &gt;= 50, "Old",Customer_Churn_Records_26[[#This Row],[Age]] &gt;=35,"Middle-Age", "Young")</f>
        <v>Young</v>
      </c>
      <c r="H3997">
        <v>7</v>
      </c>
      <c r="I3997">
        <v>123870.07</v>
      </c>
      <c r="J3997">
        <v>1</v>
      </c>
      <c r="K3997">
        <v>1</v>
      </c>
      <c r="L3997">
        <v>0</v>
      </c>
      <c r="M3997">
        <v>97794.71</v>
      </c>
      <c r="N3997">
        <v>0</v>
      </c>
      <c r="O3997" t="str">
        <f>IF(Customer_Churn_Records_26[[#This Row],[Exited]] = 1, "Yes","No")</f>
        <v>No</v>
      </c>
      <c r="P3997">
        <v>0</v>
      </c>
      <c r="Q3997" t="str">
        <f>IF(Customer_Churn_Records_26[[#This Row],[Complain]] =1, "Yes", "No")</f>
        <v>No</v>
      </c>
      <c r="R3997">
        <v>1</v>
      </c>
      <c r="S3997" t="s">
        <v>4</v>
      </c>
      <c r="T3997">
        <v>942</v>
      </c>
    </row>
    <row r="3998" spans="1:20" x14ac:dyDescent="0.3">
      <c r="A3998">
        <v>15718789</v>
      </c>
      <c r="B3998" t="s">
        <v>2231</v>
      </c>
      <c r="C3998">
        <v>604</v>
      </c>
      <c r="D3998" t="s">
        <v>2</v>
      </c>
      <c r="E3998" t="s">
        <v>5</v>
      </c>
      <c r="F3998">
        <v>30</v>
      </c>
      <c r="G3998" t="str" cm="1">
        <f t="array" ref="G3998">_xlfn.SWITCH(TRUE, Customer_Churn_Records_26[[#This Row],[Age]] &gt;= 70, "Very Old",Customer_Churn_Records_26[[#This Row],[Age]] &gt;= 50, "Old",Customer_Churn_Records_26[[#This Row],[Age]] &gt;=35,"Middle-Age", "Young")</f>
        <v>Young</v>
      </c>
      <c r="H3998">
        <v>5</v>
      </c>
      <c r="I3998">
        <v>0</v>
      </c>
      <c r="J3998">
        <v>2</v>
      </c>
      <c r="K3998">
        <v>1</v>
      </c>
      <c r="L3998">
        <v>0</v>
      </c>
      <c r="M3998">
        <v>75786.55</v>
      </c>
      <c r="N3998">
        <v>0</v>
      </c>
      <c r="O3998" t="str">
        <f>IF(Customer_Churn_Records_26[[#This Row],[Exited]] = 1, "Yes","No")</f>
        <v>No</v>
      </c>
      <c r="P3998">
        <v>0</v>
      </c>
      <c r="Q3998" t="str">
        <f>IF(Customer_Churn_Records_26[[#This Row],[Complain]] =1, "Yes", "No")</f>
        <v>No</v>
      </c>
      <c r="R3998">
        <v>1</v>
      </c>
      <c r="S3998" t="s">
        <v>10</v>
      </c>
      <c r="T3998">
        <v>468</v>
      </c>
    </row>
    <row r="3999" spans="1:20" x14ac:dyDescent="0.3">
      <c r="A3999">
        <v>15690620</v>
      </c>
      <c r="B3999" t="s">
        <v>1317</v>
      </c>
      <c r="C3999">
        <v>665</v>
      </c>
      <c r="D3999" t="s">
        <v>2</v>
      </c>
      <c r="E3999" t="s">
        <v>5</v>
      </c>
      <c r="F3999">
        <v>39</v>
      </c>
      <c r="G3999" t="str" cm="1">
        <f t="array" ref="G3999">_xlfn.SWITCH(TRUE, Customer_Churn_Records_26[[#This Row],[Age]] &gt;= 70, "Very Old",Customer_Churn_Records_26[[#This Row],[Age]] &gt;= 50, "Old",Customer_Churn_Records_26[[#This Row],[Age]] &gt;=35,"Middle-Age", "Young")</f>
        <v>Middle-Age</v>
      </c>
      <c r="H3999">
        <v>10</v>
      </c>
      <c r="I3999">
        <v>46323.57</v>
      </c>
      <c r="J3999">
        <v>1</v>
      </c>
      <c r="K3999">
        <v>1</v>
      </c>
      <c r="L3999">
        <v>0</v>
      </c>
      <c r="M3999">
        <v>136812.01999999999</v>
      </c>
      <c r="N3999">
        <v>0</v>
      </c>
      <c r="O3999" t="str">
        <f>IF(Customer_Churn_Records_26[[#This Row],[Exited]] = 1, "Yes","No")</f>
        <v>No</v>
      </c>
      <c r="P3999">
        <v>0</v>
      </c>
      <c r="Q3999" t="str">
        <f>IF(Customer_Churn_Records_26[[#This Row],[Complain]] =1, "Yes", "No")</f>
        <v>No</v>
      </c>
      <c r="R3999">
        <v>2</v>
      </c>
      <c r="S3999" t="s">
        <v>4</v>
      </c>
      <c r="T3999">
        <v>469</v>
      </c>
    </row>
    <row r="4000" spans="1:20" x14ac:dyDescent="0.3">
      <c r="A4000">
        <v>15737071</v>
      </c>
      <c r="B4000" t="s">
        <v>732</v>
      </c>
      <c r="C4000">
        <v>639</v>
      </c>
      <c r="D4000" t="s">
        <v>2</v>
      </c>
      <c r="E4000" t="s">
        <v>1</v>
      </c>
      <c r="F4000">
        <v>60</v>
      </c>
      <c r="G4000" t="str" cm="1">
        <f t="array" ref="G4000">_xlfn.SWITCH(TRUE, Customer_Churn_Records_26[[#This Row],[Age]] &gt;= 70, "Very Old",Customer_Churn_Records_26[[#This Row],[Age]] &gt;= 50, "Old",Customer_Churn_Records_26[[#This Row],[Age]] &gt;=35,"Middle-Age", "Young")</f>
        <v>Old</v>
      </c>
      <c r="H4000">
        <v>5</v>
      </c>
      <c r="I4000">
        <v>162039.78</v>
      </c>
      <c r="J4000">
        <v>1</v>
      </c>
      <c r="K4000">
        <v>1</v>
      </c>
      <c r="L4000">
        <v>1</v>
      </c>
      <c r="M4000">
        <v>84361.72</v>
      </c>
      <c r="N4000">
        <v>1</v>
      </c>
      <c r="O4000" t="str">
        <f>IF(Customer_Churn_Records_26[[#This Row],[Exited]] = 1, "Yes","No")</f>
        <v>Yes</v>
      </c>
      <c r="P4000">
        <v>1</v>
      </c>
      <c r="Q4000" t="str">
        <f>IF(Customer_Churn_Records_26[[#This Row],[Complain]] =1, "Yes", "No")</f>
        <v>Yes</v>
      </c>
      <c r="R4000">
        <v>4</v>
      </c>
      <c r="S4000" t="s">
        <v>8</v>
      </c>
      <c r="T4000">
        <v>295</v>
      </c>
    </row>
    <row r="4001" spans="1:20" x14ac:dyDescent="0.3">
      <c r="A4001">
        <v>15665062</v>
      </c>
      <c r="B4001" t="s">
        <v>642</v>
      </c>
      <c r="C4001">
        <v>696</v>
      </c>
      <c r="D4001" t="s">
        <v>2</v>
      </c>
      <c r="E4001" t="s">
        <v>5</v>
      </c>
      <c r="F4001">
        <v>19</v>
      </c>
      <c r="G4001" t="str" cm="1">
        <f t="array" ref="G4001">_xlfn.SWITCH(TRUE, Customer_Churn_Records_26[[#This Row],[Age]] &gt;= 70, "Very Old",Customer_Churn_Records_26[[#This Row],[Age]] &gt;= 50, "Old",Customer_Churn_Records_26[[#This Row],[Age]] &gt;=35,"Middle-Age", "Young")</f>
        <v>Young</v>
      </c>
      <c r="H4001">
        <v>1</v>
      </c>
      <c r="I4001">
        <v>110928.51</v>
      </c>
      <c r="J4001">
        <v>1</v>
      </c>
      <c r="K4001">
        <v>1</v>
      </c>
      <c r="L4001">
        <v>1</v>
      </c>
      <c r="M4001">
        <v>2766.63</v>
      </c>
      <c r="N4001">
        <v>0</v>
      </c>
      <c r="O4001" t="str">
        <f>IF(Customer_Churn_Records_26[[#This Row],[Exited]] = 1, "Yes","No")</f>
        <v>No</v>
      </c>
      <c r="P4001">
        <v>0</v>
      </c>
      <c r="Q4001" t="str">
        <f>IF(Customer_Churn_Records_26[[#This Row],[Complain]] =1, "Yes", "No")</f>
        <v>No</v>
      </c>
      <c r="R4001">
        <v>4</v>
      </c>
      <c r="S4001" t="s">
        <v>10</v>
      </c>
      <c r="T4001">
        <v>871</v>
      </c>
    </row>
    <row r="4002" spans="1:20" x14ac:dyDescent="0.3">
      <c r="A4002">
        <v>15600692</v>
      </c>
      <c r="B4002" t="s">
        <v>73</v>
      </c>
      <c r="C4002">
        <v>520</v>
      </c>
      <c r="D4002" t="s">
        <v>2</v>
      </c>
      <c r="E4002" t="s">
        <v>5</v>
      </c>
      <c r="F4002">
        <v>38</v>
      </c>
      <c r="G4002" t="str" cm="1">
        <f t="array" ref="G4002">_xlfn.SWITCH(TRUE, Customer_Churn_Records_26[[#This Row],[Age]] &gt;= 70, "Very Old",Customer_Churn_Records_26[[#This Row],[Age]] &gt;= 50, "Old",Customer_Churn_Records_26[[#This Row],[Age]] &gt;=35,"Middle-Age", "Young")</f>
        <v>Middle-Age</v>
      </c>
      <c r="H4002">
        <v>5</v>
      </c>
      <c r="I4002">
        <v>0</v>
      </c>
      <c r="J4002">
        <v>2</v>
      </c>
      <c r="K4002">
        <v>1</v>
      </c>
      <c r="L4002">
        <v>0</v>
      </c>
      <c r="M4002">
        <v>163185.76</v>
      </c>
      <c r="N4002">
        <v>0</v>
      </c>
      <c r="O4002" t="str">
        <f>IF(Customer_Churn_Records_26[[#This Row],[Exited]] = 1, "Yes","No")</f>
        <v>No</v>
      </c>
      <c r="P4002">
        <v>0</v>
      </c>
      <c r="Q4002" t="str">
        <f>IF(Customer_Churn_Records_26[[#This Row],[Complain]] =1, "Yes", "No")</f>
        <v>No</v>
      </c>
      <c r="R4002">
        <v>3</v>
      </c>
      <c r="S4002" t="s">
        <v>8</v>
      </c>
      <c r="T4002">
        <v>651</v>
      </c>
    </row>
    <row r="4003" spans="1:20" x14ac:dyDescent="0.3">
      <c r="A4003">
        <v>15792064</v>
      </c>
      <c r="B4003" t="s">
        <v>535</v>
      </c>
      <c r="C4003">
        <v>545</v>
      </c>
      <c r="D4003" t="s">
        <v>6</v>
      </c>
      <c r="E4003" t="s">
        <v>5</v>
      </c>
      <c r="F4003">
        <v>53</v>
      </c>
      <c r="G4003" t="str" cm="1">
        <f t="array" ref="G4003">_xlfn.SWITCH(TRUE, Customer_Churn_Records_26[[#This Row],[Age]] &gt;= 70, "Very Old",Customer_Churn_Records_26[[#This Row],[Age]] &gt;= 50, "Old",Customer_Churn_Records_26[[#This Row],[Age]] &gt;=35,"Middle-Age", "Young")</f>
        <v>Old</v>
      </c>
      <c r="H4003">
        <v>5</v>
      </c>
      <c r="I4003">
        <v>114421.55</v>
      </c>
      <c r="J4003">
        <v>1</v>
      </c>
      <c r="K4003">
        <v>1</v>
      </c>
      <c r="L4003">
        <v>0</v>
      </c>
      <c r="M4003">
        <v>180598.28</v>
      </c>
      <c r="N4003">
        <v>1</v>
      </c>
      <c r="O4003" t="str">
        <f>IF(Customer_Churn_Records_26[[#This Row],[Exited]] = 1, "Yes","No")</f>
        <v>Yes</v>
      </c>
      <c r="P4003">
        <v>1</v>
      </c>
      <c r="Q4003" t="str">
        <f>IF(Customer_Churn_Records_26[[#This Row],[Complain]] =1, "Yes", "No")</f>
        <v>Yes</v>
      </c>
      <c r="R4003">
        <v>3</v>
      </c>
      <c r="S4003" t="s">
        <v>10</v>
      </c>
      <c r="T4003">
        <v>490</v>
      </c>
    </row>
    <row r="4004" spans="1:20" x14ac:dyDescent="0.3">
      <c r="A4004">
        <v>15811486</v>
      </c>
      <c r="B4004" t="s">
        <v>732</v>
      </c>
      <c r="C4004">
        <v>634</v>
      </c>
      <c r="D4004" t="s">
        <v>6</v>
      </c>
      <c r="E4004" t="s">
        <v>1</v>
      </c>
      <c r="F4004">
        <v>29</v>
      </c>
      <c r="G4004" t="str" cm="1">
        <f t="array" ref="G4004">_xlfn.SWITCH(TRUE, Customer_Churn_Records_26[[#This Row],[Age]] &gt;= 70, "Very Old",Customer_Churn_Records_26[[#This Row],[Age]] &gt;= 50, "Old",Customer_Churn_Records_26[[#This Row],[Age]] &gt;=35,"Middle-Age", "Young")</f>
        <v>Young</v>
      </c>
      <c r="H4004">
        <v>8</v>
      </c>
      <c r="I4004">
        <v>130036.21</v>
      </c>
      <c r="J4004">
        <v>2</v>
      </c>
      <c r="K4004">
        <v>0</v>
      </c>
      <c r="L4004">
        <v>1</v>
      </c>
      <c r="M4004">
        <v>69849.55</v>
      </c>
      <c r="N4004">
        <v>0</v>
      </c>
      <c r="O4004" t="str">
        <f>IF(Customer_Churn_Records_26[[#This Row],[Exited]] = 1, "Yes","No")</f>
        <v>No</v>
      </c>
      <c r="P4004">
        <v>0</v>
      </c>
      <c r="Q4004" t="str">
        <f>IF(Customer_Churn_Records_26[[#This Row],[Complain]] =1, "Yes", "No")</f>
        <v>No</v>
      </c>
      <c r="R4004">
        <v>3</v>
      </c>
      <c r="S4004" t="s">
        <v>4</v>
      </c>
      <c r="T4004">
        <v>713</v>
      </c>
    </row>
    <row r="4005" spans="1:20" x14ac:dyDescent="0.3">
      <c r="A4005">
        <v>15626141</v>
      </c>
      <c r="B4005" t="s">
        <v>318</v>
      </c>
      <c r="C4005">
        <v>750</v>
      </c>
      <c r="D4005" t="s">
        <v>2</v>
      </c>
      <c r="E4005" t="s">
        <v>1</v>
      </c>
      <c r="F4005">
        <v>26</v>
      </c>
      <c r="G4005" t="str" cm="1">
        <f t="array" ref="G4005">_xlfn.SWITCH(TRUE, Customer_Churn_Records_26[[#This Row],[Age]] &gt;= 70, "Very Old",Customer_Churn_Records_26[[#This Row],[Age]] &gt;= 50, "Old",Customer_Churn_Records_26[[#This Row],[Age]] &gt;=35,"Middle-Age", "Young")</f>
        <v>Young</v>
      </c>
      <c r="H4005">
        <v>1</v>
      </c>
      <c r="I4005">
        <v>151510.17000000001</v>
      </c>
      <c r="J4005">
        <v>2</v>
      </c>
      <c r="K4005">
        <v>1</v>
      </c>
      <c r="L4005">
        <v>1</v>
      </c>
      <c r="M4005">
        <v>19921.72</v>
      </c>
      <c r="N4005">
        <v>0</v>
      </c>
      <c r="O4005" t="str">
        <f>IF(Customer_Churn_Records_26[[#This Row],[Exited]] = 1, "Yes","No")</f>
        <v>No</v>
      </c>
      <c r="P4005">
        <v>0</v>
      </c>
      <c r="Q4005" t="str">
        <f>IF(Customer_Churn_Records_26[[#This Row],[Complain]] =1, "Yes", "No")</f>
        <v>No</v>
      </c>
      <c r="R4005">
        <v>5</v>
      </c>
      <c r="S4005" t="s">
        <v>10</v>
      </c>
      <c r="T4005">
        <v>433</v>
      </c>
    </row>
    <row r="4006" spans="1:20" x14ac:dyDescent="0.3">
      <c r="A4006">
        <v>15738546</v>
      </c>
      <c r="B4006" t="s">
        <v>663</v>
      </c>
      <c r="C4006">
        <v>530</v>
      </c>
      <c r="D4006" t="s">
        <v>15</v>
      </c>
      <c r="E4006" t="s">
        <v>1</v>
      </c>
      <c r="F4006">
        <v>41</v>
      </c>
      <c r="G4006" t="str" cm="1">
        <f t="array" ref="G4006">_xlfn.SWITCH(TRUE, Customer_Churn_Records_26[[#This Row],[Age]] &gt;= 70, "Very Old",Customer_Churn_Records_26[[#This Row],[Age]] &gt;= 50, "Old",Customer_Churn_Records_26[[#This Row],[Age]] &gt;=35,"Middle-Age", "Young")</f>
        <v>Middle-Age</v>
      </c>
      <c r="H4006">
        <v>4</v>
      </c>
      <c r="I4006">
        <v>0</v>
      </c>
      <c r="J4006">
        <v>2</v>
      </c>
      <c r="K4006">
        <v>0</v>
      </c>
      <c r="L4006">
        <v>1</v>
      </c>
      <c r="M4006">
        <v>147606.71</v>
      </c>
      <c r="N4006">
        <v>0</v>
      </c>
      <c r="O4006" t="str">
        <f>IF(Customer_Churn_Records_26[[#This Row],[Exited]] = 1, "Yes","No")</f>
        <v>No</v>
      </c>
      <c r="P4006">
        <v>0</v>
      </c>
      <c r="Q4006" t="str">
        <f>IF(Customer_Churn_Records_26[[#This Row],[Complain]] =1, "Yes", "No")</f>
        <v>No</v>
      </c>
      <c r="R4006">
        <v>2</v>
      </c>
      <c r="S4006" t="s">
        <v>0</v>
      </c>
      <c r="T4006">
        <v>955</v>
      </c>
    </row>
    <row r="4007" spans="1:20" x14ac:dyDescent="0.3">
      <c r="A4007">
        <v>15677052</v>
      </c>
      <c r="B4007" t="s">
        <v>218</v>
      </c>
      <c r="C4007">
        <v>589</v>
      </c>
      <c r="D4007" t="s">
        <v>2</v>
      </c>
      <c r="E4007" t="s">
        <v>1</v>
      </c>
      <c r="F4007">
        <v>59</v>
      </c>
      <c r="G4007" t="str" cm="1">
        <f t="array" ref="G4007">_xlfn.SWITCH(TRUE, Customer_Churn_Records_26[[#This Row],[Age]] &gt;= 70, "Very Old",Customer_Churn_Records_26[[#This Row],[Age]] &gt;= 50, "Old",Customer_Churn_Records_26[[#This Row],[Age]] &gt;=35,"Middle-Age", "Young")</f>
        <v>Old</v>
      </c>
      <c r="H4007">
        <v>2</v>
      </c>
      <c r="I4007">
        <v>0</v>
      </c>
      <c r="J4007">
        <v>2</v>
      </c>
      <c r="K4007">
        <v>1</v>
      </c>
      <c r="L4007">
        <v>1</v>
      </c>
      <c r="M4007">
        <v>126160.24</v>
      </c>
      <c r="N4007">
        <v>1</v>
      </c>
      <c r="O4007" t="str">
        <f>IF(Customer_Churn_Records_26[[#This Row],[Exited]] = 1, "Yes","No")</f>
        <v>Yes</v>
      </c>
      <c r="P4007">
        <v>1</v>
      </c>
      <c r="Q4007" t="str">
        <f>IF(Customer_Churn_Records_26[[#This Row],[Complain]] =1, "Yes", "No")</f>
        <v>Yes</v>
      </c>
      <c r="R4007">
        <v>4</v>
      </c>
      <c r="S4007" t="s">
        <v>8</v>
      </c>
      <c r="T4007">
        <v>292</v>
      </c>
    </row>
    <row r="4008" spans="1:20" x14ac:dyDescent="0.3">
      <c r="A4008">
        <v>15656454</v>
      </c>
      <c r="B4008" t="s">
        <v>2230</v>
      </c>
      <c r="C4008">
        <v>654</v>
      </c>
      <c r="D4008" t="s">
        <v>2</v>
      </c>
      <c r="E4008" t="s">
        <v>5</v>
      </c>
      <c r="F4008">
        <v>37</v>
      </c>
      <c r="G4008" t="str" cm="1">
        <f t="array" ref="G4008">_xlfn.SWITCH(TRUE, Customer_Churn_Records_26[[#This Row],[Age]] &gt;= 70, "Very Old",Customer_Churn_Records_26[[#This Row],[Age]] &gt;= 50, "Old",Customer_Churn_Records_26[[#This Row],[Age]] &gt;=35,"Middle-Age", "Young")</f>
        <v>Middle-Age</v>
      </c>
      <c r="H4008">
        <v>6</v>
      </c>
      <c r="I4008">
        <v>83568.55</v>
      </c>
      <c r="J4008">
        <v>1</v>
      </c>
      <c r="K4008">
        <v>1</v>
      </c>
      <c r="L4008">
        <v>0</v>
      </c>
      <c r="M4008">
        <v>47046.720000000001</v>
      </c>
      <c r="N4008">
        <v>0</v>
      </c>
      <c r="O4008" t="str">
        <f>IF(Customer_Churn_Records_26[[#This Row],[Exited]] = 1, "Yes","No")</f>
        <v>No</v>
      </c>
      <c r="P4008">
        <v>0</v>
      </c>
      <c r="Q4008" t="str">
        <f>IF(Customer_Churn_Records_26[[#This Row],[Complain]] =1, "Yes", "No")</f>
        <v>No</v>
      </c>
      <c r="R4008">
        <v>3</v>
      </c>
      <c r="S4008" t="s">
        <v>4</v>
      </c>
      <c r="T4008">
        <v>752</v>
      </c>
    </row>
    <row r="4009" spans="1:20" x14ac:dyDescent="0.3">
      <c r="A4009">
        <v>15645496</v>
      </c>
      <c r="B4009" t="s">
        <v>1519</v>
      </c>
      <c r="C4009">
        <v>648</v>
      </c>
      <c r="D4009" t="s">
        <v>2</v>
      </c>
      <c r="E4009" t="s">
        <v>1</v>
      </c>
      <c r="F4009">
        <v>43</v>
      </c>
      <c r="G4009" t="str" cm="1">
        <f t="array" ref="G4009">_xlfn.SWITCH(TRUE, Customer_Churn_Records_26[[#This Row],[Age]] &gt;= 70, "Very Old",Customer_Churn_Records_26[[#This Row],[Age]] &gt;= 50, "Old",Customer_Churn_Records_26[[#This Row],[Age]] &gt;=35,"Middle-Age", "Young")</f>
        <v>Middle-Age</v>
      </c>
      <c r="H4009">
        <v>7</v>
      </c>
      <c r="I4009">
        <v>139972.18</v>
      </c>
      <c r="J4009">
        <v>1</v>
      </c>
      <c r="K4009">
        <v>1</v>
      </c>
      <c r="L4009">
        <v>0</v>
      </c>
      <c r="M4009">
        <v>143668.57999999999</v>
      </c>
      <c r="N4009">
        <v>0</v>
      </c>
      <c r="O4009" t="str">
        <f>IF(Customer_Churn_Records_26[[#This Row],[Exited]] = 1, "Yes","No")</f>
        <v>No</v>
      </c>
      <c r="P4009">
        <v>0</v>
      </c>
      <c r="Q4009" t="str">
        <f>IF(Customer_Churn_Records_26[[#This Row],[Complain]] =1, "Yes", "No")</f>
        <v>No</v>
      </c>
      <c r="R4009">
        <v>5</v>
      </c>
      <c r="S4009" t="s">
        <v>10</v>
      </c>
      <c r="T4009">
        <v>586</v>
      </c>
    </row>
    <row r="4010" spans="1:20" x14ac:dyDescent="0.3">
      <c r="A4010">
        <v>15612505</v>
      </c>
      <c r="B4010" t="s">
        <v>2229</v>
      </c>
      <c r="C4010">
        <v>835</v>
      </c>
      <c r="D4010" t="s">
        <v>15</v>
      </c>
      <c r="E4010" t="s">
        <v>5</v>
      </c>
      <c r="F4010">
        <v>45</v>
      </c>
      <c r="G4010" t="str" cm="1">
        <f t="array" ref="G4010">_xlfn.SWITCH(TRUE, Customer_Churn_Records_26[[#This Row],[Age]] &gt;= 70, "Very Old",Customer_Churn_Records_26[[#This Row],[Age]] &gt;= 50, "Old",Customer_Churn_Records_26[[#This Row],[Age]] &gt;=35,"Middle-Age", "Young")</f>
        <v>Middle-Age</v>
      </c>
      <c r="H4010">
        <v>3</v>
      </c>
      <c r="I4010">
        <v>100212.13</v>
      </c>
      <c r="J4010">
        <v>1</v>
      </c>
      <c r="K4010">
        <v>1</v>
      </c>
      <c r="L4010">
        <v>0</v>
      </c>
      <c r="M4010">
        <v>152577.62</v>
      </c>
      <c r="N4010">
        <v>0</v>
      </c>
      <c r="O4010" t="str">
        <f>IF(Customer_Churn_Records_26[[#This Row],[Exited]] = 1, "Yes","No")</f>
        <v>No</v>
      </c>
      <c r="P4010">
        <v>0</v>
      </c>
      <c r="Q4010" t="str">
        <f>IF(Customer_Churn_Records_26[[#This Row],[Complain]] =1, "Yes", "No")</f>
        <v>No</v>
      </c>
      <c r="R4010">
        <v>2</v>
      </c>
      <c r="S4010" t="s">
        <v>4</v>
      </c>
      <c r="T4010">
        <v>398</v>
      </c>
    </row>
    <row r="4011" spans="1:20" x14ac:dyDescent="0.3">
      <c r="A4011">
        <v>15708513</v>
      </c>
      <c r="B4011" t="s">
        <v>329</v>
      </c>
      <c r="C4011">
        <v>446</v>
      </c>
      <c r="D4011" t="s">
        <v>2</v>
      </c>
      <c r="E4011" t="s">
        <v>1</v>
      </c>
      <c r="F4011">
        <v>39</v>
      </c>
      <c r="G4011" t="str" cm="1">
        <f t="array" ref="G4011">_xlfn.SWITCH(TRUE, Customer_Churn_Records_26[[#This Row],[Age]] &gt;= 70, "Very Old",Customer_Churn_Records_26[[#This Row],[Age]] &gt;= 50, "Old",Customer_Churn_Records_26[[#This Row],[Age]] &gt;=35,"Middle-Age", "Young")</f>
        <v>Middle-Age</v>
      </c>
      <c r="H4011">
        <v>1</v>
      </c>
      <c r="I4011">
        <v>90217.07</v>
      </c>
      <c r="J4011">
        <v>1</v>
      </c>
      <c r="K4011">
        <v>1</v>
      </c>
      <c r="L4011">
        <v>0</v>
      </c>
      <c r="M4011">
        <v>191350.48</v>
      </c>
      <c r="N4011">
        <v>0</v>
      </c>
      <c r="O4011" t="str">
        <f>IF(Customer_Churn_Records_26[[#This Row],[Exited]] = 1, "Yes","No")</f>
        <v>No</v>
      </c>
      <c r="P4011">
        <v>0</v>
      </c>
      <c r="Q4011" t="str">
        <f>IF(Customer_Churn_Records_26[[#This Row],[Complain]] =1, "Yes", "No")</f>
        <v>No</v>
      </c>
      <c r="R4011">
        <v>3</v>
      </c>
      <c r="S4011" t="s">
        <v>4</v>
      </c>
      <c r="T4011">
        <v>562</v>
      </c>
    </row>
    <row r="4012" spans="1:20" x14ac:dyDescent="0.3">
      <c r="A4012">
        <v>15685654</v>
      </c>
      <c r="B4012" t="s">
        <v>137</v>
      </c>
      <c r="C4012">
        <v>514</v>
      </c>
      <c r="D4012" t="s">
        <v>15</v>
      </c>
      <c r="E4012" t="s">
        <v>5</v>
      </c>
      <c r="F4012">
        <v>66</v>
      </c>
      <c r="G4012" t="str" cm="1">
        <f t="array" ref="G4012">_xlfn.SWITCH(TRUE, Customer_Churn_Records_26[[#This Row],[Age]] &gt;= 70, "Very Old",Customer_Churn_Records_26[[#This Row],[Age]] &gt;= 50, "Old",Customer_Churn_Records_26[[#This Row],[Age]] &gt;=35,"Middle-Age", "Young")</f>
        <v>Old</v>
      </c>
      <c r="H4012">
        <v>9</v>
      </c>
      <c r="I4012">
        <v>0</v>
      </c>
      <c r="J4012">
        <v>2</v>
      </c>
      <c r="K4012">
        <v>1</v>
      </c>
      <c r="L4012">
        <v>1</v>
      </c>
      <c r="M4012">
        <v>14234.31</v>
      </c>
      <c r="N4012">
        <v>0</v>
      </c>
      <c r="O4012" t="str">
        <f>IF(Customer_Churn_Records_26[[#This Row],[Exited]] = 1, "Yes","No")</f>
        <v>No</v>
      </c>
      <c r="P4012">
        <v>0</v>
      </c>
      <c r="Q4012" t="str">
        <f>IF(Customer_Churn_Records_26[[#This Row],[Complain]] =1, "Yes", "No")</f>
        <v>No</v>
      </c>
      <c r="R4012">
        <v>5</v>
      </c>
      <c r="S4012" t="s">
        <v>10</v>
      </c>
      <c r="T4012">
        <v>383</v>
      </c>
    </row>
    <row r="4013" spans="1:20" x14ac:dyDescent="0.3">
      <c r="A4013">
        <v>15732307</v>
      </c>
      <c r="B4013" t="s">
        <v>1749</v>
      </c>
      <c r="C4013">
        <v>694</v>
      </c>
      <c r="D4013" t="s">
        <v>6</v>
      </c>
      <c r="E4013" t="s">
        <v>5</v>
      </c>
      <c r="F4013">
        <v>33</v>
      </c>
      <c r="G4013" t="str" cm="1">
        <f t="array" ref="G4013">_xlfn.SWITCH(TRUE, Customer_Churn_Records_26[[#This Row],[Age]] &gt;= 70, "Very Old",Customer_Churn_Records_26[[#This Row],[Age]] &gt;= 50, "Old",Customer_Churn_Records_26[[#This Row],[Age]] &gt;=35,"Middle-Age", "Young")</f>
        <v>Young</v>
      </c>
      <c r="H4013">
        <v>4</v>
      </c>
      <c r="I4013">
        <v>124067.32</v>
      </c>
      <c r="J4013">
        <v>1</v>
      </c>
      <c r="K4013">
        <v>1</v>
      </c>
      <c r="L4013">
        <v>1</v>
      </c>
      <c r="M4013">
        <v>77906.87</v>
      </c>
      <c r="N4013">
        <v>0</v>
      </c>
      <c r="O4013" t="str">
        <f>IF(Customer_Churn_Records_26[[#This Row],[Exited]] = 1, "Yes","No")</f>
        <v>No</v>
      </c>
      <c r="P4013">
        <v>0</v>
      </c>
      <c r="Q4013" t="str">
        <f>IF(Customer_Churn_Records_26[[#This Row],[Complain]] =1, "Yes", "No")</f>
        <v>No</v>
      </c>
      <c r="R4013">
        <v>5</v>
      </c>
      <c r="S4013" t="s">
        <v>0</v>
      </c>
      <c r="T4013">
        <v>769</v>
      </c>
    </row>
    <row r="4014" spans="1:20" x14ac:dyDescent="0.3">
      <c r="A4014">
        <v>15726814</v>
      </c>
      <c r="B4014" t="s">
        <v>770</v>
      </c>
      <c r="C4014">
        <v>554</v>
      </c>
      <c r="D4014" t="s">
        <v>15</v>
      </c>
      <c r="E4014" t="s">
        <v>5</v>
      </c>
      <c r="F4014">
        <v>46</v>
      </c>
      <c r="G4014" t="str" cm="1">
        <f t="array" ref="G4014">_xlfn.SWITCH(TRUE, Customer_Churn_Records_26[[#This Row],[Age]] &gt;= 70, "Very Old",Customer_Churn_Records_26[[#This Row],[Age]] &gt;= 50, "Old",Customer_Churn_Records_26[[#This Row],[Age]] &gt;=35,"Middle-Age", "Young")</f>
        <v>Middle-Age</v>
      </c>
      <c r="H4014">
        <v>4</v>
      </c>
      <c r="I4014">
        <v>0</v>
      </c>
      <c r="J4014">
        <v>2</v>
      </c>
      <c r="K4014">
        <v>0</v>
      </c>
      <c r="L4014">
        <v>1</v>
      </c>
      <c r="M4014">
        <v>57320.92</v>
      </c>
      <c r="N4014">
        <v>0</v>
      </c>
      <c r="O4014" t="str">
        <f>IF(Customer_Churn_Records_26[[#This Row],[Exited]] = 1, "Yes","No")</f>
        <v>No</v>
      </c>
      <c r="P4014">
        <v>0</v>
      </c>
      <c r="Q4014" t="str">
        <f>IF(Customer_Churn_Records_26[[#This Row],[Complain]] =1, "Yes", "No")</f>
        <v>No</v>
      </c>
      <c r="R4014">
        <v>2</v>
      </c>
      <c r="S4014" t="s">
        <v>4</v>
      </c>
      <c r="T4014">
        <v>262</v>
      </c>
    </row>
    <row r="4015" spans="1:20" x14ac:dyDescent="0.3">
      <c r="A4015">
        <v>15653776</v>
      </c>
      <c r="B4015" t="s">
        <v>1489</v>
      </c>
      <c r="C4015">
        <v>720</v>
      </c>
      <c r="D4015" t="s">
        <v>6</v>
      </c>
      <c r="E4015" t="s">
        <v>1</v>
      </c>
      <c r="F4015">
        <v>57</v>
      </c>
      <c r="G4015" t="str" cm="1">
        <f t="array" ref="G4015">_xlfn.SWITCH(TRUE, Customer_Churn_Records_26[[#This Row],[Age]] &gt;= 70, "Very Old",Customer_Churn_Records_26[[#This Row],[Age]] &gt;= 50, "Old",Customer_Churn_Records_26[[#This Row],[Age]] &gt;=35,"Middle-Age", "Young")</f>
        <v>Old</v>
      </c>
      <c r="H4015">
        <v>1</v>
      </c>
      <c r="I4015">
        <v>162082.31</v>
      </c>
      <c r="J4015">
        <v>4</v>
      </c>
      <c r="K4015">
        <v>0</v>
      </c>
      <c r="L4015">
        <v>0</v>
      </c>
      <c r="M4015">
        <v>27145.73</v>
      </c>
      <c r="N4015">
        <v>1</v>
      </c>
      <c r="O4015" t="str">
        <f>IF(Customer_Churn_Records_26[[#This Row],[Exited]] = 1, "Yes","No")</f>
        <v>Yes</v>
      </c>
      <c r="P4015">
        <v>1</v>
      </c>
      <c r="Q4015" t="str">
        <f>IF(Customer_Churn_Records_26[[#This Row],[Complain]] =1, "Yes", "No")</f>
        <v>Yes</v>
      </c>
      <c r="R4015">
        <v>5</v>
      </c>
      <c r="S4015" t="s">
        <v>8</v>
      </c>
      <c r="T4015">
        <v>692</v>
      </c>
    </row>
    <row r="4016" spans="1:20" x14ac:dyDescent="0.3">
      <c r="A4016">
        <v>15597914</v>
      </c>
      <c r="B4016" t="s">
        <v>89</v>
      </c>
      <c r="C4016">
        <v>641</v>
      </c>
      <c r="D4016" t="s">
        <v>6</v>
      </c>
      <c r="E4016" t="s">
        <v>1</v>
      </c>
      <c r="F4016">
        <v>51</v>
      </c>
      <c r="G4016" t="str" cm="1">
        <f t="array" ref="G4016">_xlfn.SWITCH(TRUE, Customer_Churn_Records_26[[#This Row],[Age]] &gt;= 70, "Very Old",Customer_Churn_Records_26[[#This Row],[Age]] &gt;= 50, "Old",Customer_Churn_Records_26[[#This Row],[Age]] &gt;=35,"Middle-Age", "Young")</f>
        <v>Old</v>
      </c>
      <c r="H4016">
        <v>2</v>
      </c>
      <c r="I4016">
        <v>117306.69</v>
      </c>
      <c r="J4016">
        <v>4</v>
      </c>
      <c r="K4016">
        <v>1</v>
      </c>
      <c r="L4016">
        <v>1</v>
      </c>
      <c r="M4016">
        <v>26912.720000000001</v>
      </c>
      <c r="N4016">
        <v>1</v>
      </c>
      <c r="O4016" t="str">
        <f>IF(Customer_Churn_Records_26[[#This Row],[Exited]] = 1, "Yes","No")</f>
        <v>Yes</v>
      </c>
      <c r="P4016">
        <v>1</v>
      </c>
      <c r="Q4016" t="str">
        <f>IF(Customer_Churn_Records_26[[#This Row],[Complain]] =1, "Yes", "No")</f>
        <v>Yes</v>
      </c>
      <c r="R4016">
        <v>4</v>
      </c>
      <c r="S4016" t="s">
        <v>0</v>
      </c>
      <c r="T4016">
        <v>300</v>
      </c>
    </row>
    <row r="4017" spans="1:20" x14ac:dyDescent="0.3">
      <c r="A4017">
        <v>15631603</v>
      </c>
      <c r="B4017" t="s">
        <v>2228</v>
      </c>
      <c r="C4017">
        <v>813</v>
      </c>
      <c r="D4017" t="s">
        <v>2</v>
      </c>
      <c r="E4017" t="s">
        <v>5</v>
      </c>
      <c r="F4017">
        <v>32</v>
      </c>
      <c r="G4017" t="str" cm="1">
        <f t="array" ref="G4017">_xlfn.SWITCH(TRUE, Customer_Churn_Records_26[[#This Row],[Age]] &gt;= 70, "Very Old",Customer_Churn_Records_26[[#This Row],[Age]] &gt;= 50, "Old",Customer_Churn_Records_26[[#This Row],[Age]] &gt;=35,"Middle-Age", "Young")</f>
        <v>Young</v>
      </c>
      <c r="H4017">
        <v>1</v>
      </c>
      <c r="I4017">
        <v>122889.88</v>
      </c>
      <c r="J4017">
        <v>1</v>
      </c>
      <c r="K4017">
        <v>1</v>
      </c>
      <c r="L4017">
        <v>1</v>
      </c>
      <c r="M4017">
        <v>26476.18</v>
      </c>
      <c r="N4017">
        <v>0</v>
      </c>
      <c r="O4017" t="str">
        <f>IF(Customer_Churn_Records_26[[#This Row],[Exited]] = 1, "Yes","No")</f>
        <v>No</v>
      </c>
      <c r="P4017">
        <v>0</v>
      </c>
      <c r="Q4017" t="str">
        <f>IF(Customer_Churn_Records_26[[#This Row],[Complain]] =1, "Yes", "No")</f>
        <v>No</v>
      </c>
      <c r="R4017">
        <v>3</v>
      </c>
      <c r="S4017" t="s">
        <v>0</v>
      </c>
      <c r="T4017">
        <v>622</v>
      </c>
    </row>
    <row r="4018" spans="1:20" x14ac:dyDescent="0.3">
      <c r="A4018">
        <v>15789753</v>
      </c>
      <c r="B4018" t="s">
        <v>424</v>
      </c>
      <c r="C4018">
        <v>480</v>
      </c>
      <c r="D4018" t="s">
        <v>2</v>
      </c>
      <c r="E4018" t="s">
        <v>5</v>
      </c>
      <c r="F4018">
        <v>40</v>
      </c>
      <c r="G4018" t="str" cm="1">
        <f t="array" ref="G4018">_xlfn.SWITCH(TRUE, Customer_Churn_Records_26[[#This Row],[Age]] &gt;= 70, "Very Old",Customer_Churn_Records_26[[#This Row],[Age]] &gt;= 50, "Old",Customer_Churn_Records_26[[#This Row],[Age]] &gt;=35,"Middle-Age", "Young")</f>
        <v>Middle-Age</v>
      </c>
      <c r="H4018">
        <v>6</v>
      </c>
      <c r="I4018">
        <v>148790.60999999999</v>
      </c>
      <c r="J4018">
        <v>1</v>
      </c>
      <c r="K4018">
        <v>0</v>
      </c>
      <c r="L4018">
        <v>1</v>
      </c>
      <c r="M4018">
        <v>79329.7</v>
      </c>
      <c r="N4018">
        <v>0</v>
      </c>
      <c r="O4018" t="str">
        <f>IF(Customer_Churn_Records_26[[#This Row],[Exited]] = 1, "Yes","No")</f>
        <v>No</v>
      </c>
      <c r="P4018">
        <v>0</v>
      </c>
      <c r="Q4018" t="str">
        <f>IF(Customer_Churn_Records_26[[#This Row],[Complain]] =1, "Yes", "No")</f>
        <v>No</v>
      </c>
      <c r="R4018">
        <v>2</v>
      </c>
      <c r="S4018" t="s">
        <v>8</v>
      </c>
      <c r="T4018">
        <v>883</v>
      </c>
    </row>
    <row r="4019" spans="1:20" x14ac:dyDescent="0.3">
      <c r="A4019">
        <v>15678034</v>
      </c>
      <c r="B4019" t="s">
        <v>2227</v>
      </c>
      <c r="C4019">
        <v>811</v>
      </c>
      <c r="D4019" t="s">
        <v>2</v>
      </c>
      <c r="E4019" t="s">
        <v>5</v>
      </c>
      <c r="F4019">
        <v>46</v>
      </c>
      <c r="G4019" t="str" cm="1">
        <f t="array" ref="G4019">_xlfn.SWITCH(TRUE, Customer_Churn_Records_26[[#This Row],[Age]] &gt;= 70, "Very Old",Customer_Churn_Records_26[[#This Row],[Age]] &gt;= 50, "Old",Customer_Churn_Records_26[[#This Row],[Age]] &gt;=35,"Middle-Age", "Young")</f>
        <v>Middle-Age</v>
      </c>
      <c r="H4019">
        <v>9</v>
      </c>
      <c r="I4019">
        <v>180226.24</v>
      </c>
      <c r="J4019">
        <v>1</v>
      </c>
      <c r="K4019">
        <v>1</v>
      </c>
      <c r="L4019">
        <v>0</v>
      </c>
      <c r="M4019">
        <v>13464.64</v>
      </c>
      <c r="N4019">
        <v>1</v>
      </c>
      <c r="O4019" t="str">
        <f>IF(Customer_Churn_Records_26[[#This Row],[Exited]] = 1, "Yes","No")</f>
        <v>Yes</v>
      </c>
      <c r="P4019">
        <v>1</v>
      </c>
      <c r="Q4019" t="str">
        <f>IF(Customer_Churn_Records_26[[#This Row],[Complain]] =1, "Yes", "No")</f>
        <v>Yes</v>
      </c>
      <c r="R4019">
        <v>3</v>
      </c>
      <c r="S4019" t="s">
        <v>10</v>
      </c>
      <c r="T4019">
        <v>340</v>
      </c>
    </row>
    <row r="4020" spans="1:20" x14ac:dyDescent="0.3">
      <c r="A4020">
        <v>15690209</v>
      </c>
      <c r="B4020" t="s">
        <v>767</v>
      </c>
      <c r="C4020">
        <v>715</v>
      </c>
      <c r="D4020" t="s">
        <v>6</v>
      </c>
      <c r="E4020" t="s">
        <v>1</v>
      </c>
      <c r="F4020">
        <v>32</v>
      </c>
      <c r="G4020" t="str" cm="1">
        <f t="array" ref="G4020">_xlfn.SWITCH(TRUE, Customer_Churn_Records_26[[#This Row],[Age]] &gt;= 70, "Very Old",Customer_Churn_Records_26[[#This Row],[Age]] &gt;= 50, "Old",Customer_Churn_Records_26[[#This Row],[Age]] &gt;=35,"Middle-Age", "Young")</f>
        <v>Young</v>
      </c>
      <c r="H4020">
        <v>3</v>
      </c>
      <c r="I4020">
        <v>104857.19</v>
      </c>
      <c r="J4020">
        <v>2</v>
      </c>
      <c r="K4020">
        <v>1</v>
      </c>
      <c r="L4020">
        <v>0</v>
      </c>
      <c r="M4020">
        <v>114149.8</v>
      </c>
      <c r="N4020">
        <v>0</v>
      </c>
      <c r="O4020" t="str">
        <f>IF(Customer_Churn_Records_26[[#This Row],[Exited]] = 1, "Yes","No")</f>
        <v>No</v>
      </c>
      <c r="P4020">
        <v>0</v>
      </c>
      <c r="Q4020" t="str">
        <f>IF(Customer_Churn_Records_26[[#This Row],[Complain]] =1, "Yes", "No")</f>
        <v>No</v>
      </c>
      <c r="R4020">
        <v>2</v>
      </c>
      <c r="S4020" t="s">
        <v>10</v>
      </c>
      <c r="T4020">
        <v>573</v>
      </c>
    </row>
    <row r="4021" spans="1:20" x14ac:dyDescent="0.3">
      <c r="A4021">
        <v>15592091</v>
      </c>
      <c r="B4021" t="s">
        <v>2226</v>
      </c>
      <c r="C4021">
        <v>620</v>
      </c>
      <c r="D4021" t="s">
        <v>15</v>
      </c>
      <c r="E4021" t="s">
        <v>5</v>
      </c>
      <c r="F4021">
        <v>31</v>
      </c>
      <c r="G4021" t="str" cm="1">
        <f t="array" ref="G4021">_xlfn.SWITCH(TRUE, Customer_Churn_Records_26[[#This Row],[Age]] &gt;= 70, "Very Old",Customer_Churn_Records_26[[#This Row],[Age]] &gt;= 50, "Old",Customer_Churn_Records_26[[#This Row],[Age]] &gt;=35,"Middle-Age", "Young")</f>
        <v>Young</v>
      </c>
      <c r="H4021">
        <v>2</v>
      </c>
      <c r="I4021">
        <v>166833.85999999999</v>
      </c>
      <c r="J4021">
        <v>2</v>
      </c>
      <c r="K4021">
        <v>1</v>
      </c>
      <c r="L4021">
        <v>1</v>
      </c>
      <c r="M4021">
        <v>135171.6</v>
      </c>
      <c r="N4021">
        <v>0</v>
      </c>
      <c r="O4021" t="str">
        <f>IF(Customer_Churn_Records_26[[#This Row],[Exited]] = 1, "Yes","No")</f>
        <v>No</v>
      </c>
      <c r="P4021">
        <v>0</v>
      </c>
      <c r="Q4021" t="str">
        <f>IF(Customer_Churn_Records_26[[#This Row],[Complain]] =1, "Yes", "No")</f>
        <v>No</v>
      </c>
      <c r="R4021">
        <v>1</v>
      </c>
      <c r="S4021" t="s">
        <v>10</v>
      </c>
      <c r="T4021">
        <v>312</v>
      </c>
    </row>
    <row r="4022" spans="1:20" x14ac:dyDescent="0.3">
      <c r="A4022">
        <v>15647453</v>
      </c>
      <c r="B4022" t="s">
        <v>1224</v>
      </c>
      <c r="C4022">
        <v>721</v>
      </c>
      <c r="D4022" t="s">
        <v>2</v>
      </c>
      <c r="E4022" t="s">
        <v>5</v>
      </c>
      <c r="F4022">
        <v>42</v>
      </c>
      <c r="G4022" t="str" cm="1">
        <f t="array" ref="G4022">_xlfn.SWITCH(TRUE, Customer_Churn_Records_26[[#This Row],[Age]] &gt;= 70, "Very Old",Customer_Churn_Records_26[[#This Row],[Age]] &gt;= 50, "Old",Customer_Churn_Records_26[[#This Row],[Age]] &gt;=35,"Middle-Age", "Young")</f>
        <v>Middle-Age</v>
      </c>
      <c r="H4022">
        <v>4</v>
      </c>
      <c r="I4022">
        <v>102936.72</v>
      </c>
      <c r="J4022">
        <v>1</v>
      </c>
      <c r="K4022">
        <v>0</v>
      </c>
      <c r="L4022">
        <v>0</v>
      </c>
      <c r="M4022">
        <v>1187.8800000000001</v>
      </c>
      <c r="N4022">
        <v>0</v>
      </c>
      <c r="O4022" t="str">
        <f>IF(Customer_Churn_Records_26[[#This Row],[Exited]] = 1, "Yes","No")</f>
        <v>No</v>
      </c>
      <c r="P4022">
        <v>0</v>
      </c>
      <c r="Q4022" t="str">
        <f>IF(Customer_Churn_Records_26[[#This Row],[Complain]] =1, "Yes", "No")</f>
        <v>No</v>
      </c>
      <c r="R4022">
        <v>2</v>
      </c>
      <c r="S4022" t="s">
        <v>0</v>
      </c>
      <c r="T4022">
        <v>791</v>
      </c>
    </row>
    <row r="4023" spans="1:20" x14ac:dyDescent="0.3">
      <c r="A4023">
        <v>15697100</v>
      </c>
      <c r="B4023" t="s">
        <v>615</v>
      </c>
      <c r="C4023">
        <v>772</v>
      </c>
      <c r="D4023" t="s">
        <v>6</v>
      </c>
      <c r="E4023" t="s">
        <v>1</v>
      </c>
      <c r="F4023">
        <v>48</v>
      </c>
      <c r="G4023" t="str" cm="1">
        <f t="array" ref="G4023">_xlfn.SWITCH(TRUE, Customer_Churn_Records_26[[#This Row],[Age]] &gt;= 70, "Very Old",Customer_Churn_Records_26[[#This Row],[Age]] &gt;= 50, "Old",Customer_Churn_Records_26[[#This Row],[Age]] &gt;=35,"Middle-Age", "Young")</f>
        <v>Middle-Age</v>
      </c>
      <c r="H4023">
        <v>6</v>
      </c>
      <c r="I4023">
        <v>108736.52</v>
      </c>
      <c r="J4023">
        <v>1</v>
      </c>
      <c r="K4023">
        <v>1</v>
      </c>
      <c r="L4023">
        <v>0</v>
      </c>
      <c r="M4023">
        <v>184564.67</v>
      </c>
      <c r="N4023">
        <v>1</v>
      </c>
      <c r="O4023" t="str">
        <f>IF(Customer_Churn_Records_26[[#This Row],[Exited]] = 1, "Yes","No")</f>
        <v>Yes</v>
      </c>
      <c r="P4023">
        <v>1</v>
      </c>
      <c r="Q4023" t="str">
        <f>IF(Customer_Churn_Records_26[[#This Row],[Complain]] =1, "Yes", "No")</f>
        <v>Yes</v>
      </c>
      <c r="R4023">
        <v>4</v>
      </c>
      <c r="S4023" t="s">
        <v>4</v>
      </c>
      <c r="T4023">
        <v>811</v>
      </c>
    </row>
    <row r="4024" spans="1:20" x14ac:dyDescent="0.3">
      <c r="A4024">
        <v>15811290</v>
      </c>
      <c r="B4024" t="s">
        <v>1863</v>
      </c>
      <c r="C4024">
        <v>680</v>
      </c>
      <c r="D4024" t="s">
        <v>6</v>
      </c>
      <c r="E4024" t="s">
        <v>5</v>
      </c>
      <c r="F4024">
        <v>44</v>
      </c>
      <c r="G4024" t="str" cm="1">
        <f t="array" ref="G4024">_xlfn.SWITCH(TRUE, Customer_Churn_Records_26[[#This Row],[Age]] &gt;= 70, "Very Old",Customer_Churn_Records_26[[#This Row],[Age]] &gt;= 50, "Old",Customer_Churn_Records_26[[#This Row],[Age]] &gt;=35,"Middle-Age", "Young")</f>
        <v>Middle-Age</v>
      </c>
      <c r="H4024">
        <v>0</v>
      </c>
      <c r="I4024">
        <v>129974.79</v>
      </c>
      <c r="J4024">
        <v>2</v>
      </c>
      <c r="K4024">
        <v>1</v>
      </c>
      <c r="L4024">
        <v>1</v>
      </c>
      <c r="M4024">
        <v>33391.379999999997</v>
      </c>
      <c r="N4024">
        <v>0</v>
      </c>
      <c r="O4024" t="str">
        <f>IF(Customer_Churn_Records_26[[#This Row],[Exited]] = 1, "Yes","No")</f>
        <v>No</v>
      </c>
      <c r="P4024">
        <v>0</v>
      </c>
      <c r="Q4024" t="str">
        <f>IF(Customer_Churn_Records_26[[#This Row],[Complain]] =1, "Yes", "No")</f>
        <v>No</v>
      </c>
      <c r="R4024">
        <v>5</v>
      </c>
      <c r="S4024" t="s">
        <v>10</v>
      </c>
      <c r="T4024">
        <v>741</v>
      </c>
    </row>
    <row r="4025" spans="1:20" x14ac:dyDescent="0.3">
      <c r="A4025">
        <v>15629187</v>
      </c>
      <c r="B4025" t="s">
        <v>2225</v>
      </c>
      <c r="C4025">
        <v>535</v>
      </c>
      <c r="D4025" t="s">
        <v>2</v>
      </c>
      <c r="E4025" t="s">
        <v>5</v>
      </c>
      <c r="F4025">
        <v>38</v>
      </c>
      <c r="G4025" t="str" cm="1">
        <f t="array" ref="G4025">_xlfn.SWITCH(TRUE, Customer_Churn_Records_26[[#This Row],[Age]] &gt;= 70, "Very Old",Customer_Churn_Records_26[[#This Row],[Age]] &gt;= 50, "Old",Customer_Churn_Records_26[[#This Row],[Age]] &gt;=35,"Middle-Age", "Young")</f>
        <v>Middle-Age</v>
      </c>
      <c r="H4025">
        <v>8</v>
      </c>
      <c r="I4025">
        <v>85982.07</v>
      </c>
      <c r="J4025">
        <v>1</v>
      </c>
      <c r="K4025">
        <v>1</v>
      </c>
      <c r="L4025">
        <v>0</v>
      </c>
      <c r="M4025">
        <v>9238.35</v>
      </c>
      <c r="N4025">
        <v>0</v>
      </c>
      <c r="O4025" t="str">
        <f>IF(Customer_Churn_Records_26[[#This Row],[Exited]] = 1, "Yes","No")</f>
        <v>No</v>
      </c>
      <c r="P4025">
        <v>0</v>
      </c>
      <c r="Q4025" t="str">
        <f>IF(Customer_Churn_Records_26[[#This Row],[Complain]] =1, "Yes", "No")</f>
        <v>No</v>
      </c>
      <c r="R4025">
        <v>3</v>
      </c>
      <c r="S4025" t="s">
        <v>0</v>
      </c>
      <c r="T4025">
        <v>774</v>
      </c>
    </row>
    <row r="4026" spans="1:20" x14ac:dyDescent="0.3">
      <c r="A4026">
        <v>15758073</v>
      </c>
      <c r="B4026" t="s">
        <v>1378</v>
      </c>
      <c r="C4026">
        <v>655</v>
      </c>
      <c r="D4026" t="s">
        <v>2</v>
      </c>
      <c r="E4026" t="s">
        <v>1</v>
      </c>
      <c r="F4026">
        <v>20</v>
      </c>
      <c r="G4026" t="str" cm="1">
        <f t="array" ref="G4026">_xlfn.SWITCH(TRUE, Customer_Churn_Records_26[[#This Row],[Age]] &gt;= 70, "Very Old",Customer_Churn_Records_26[[#This Row],[Age]] &gt;= 50, "Old",Customer_Churn_Records_26[[#This Row],[Age]] &gt;=35,"Middle-Age", "Young")</f>
        <v>Young</v>
      </c>
      <c r="H4026">
        <v>7</v>
      </c>
      <c r="I4026">
        <v>134397.60999999999</v>
      </c>
      <c r="J4026">
        <v>1</v>
      </c>
      <c r="K4026">
        <v>0</v>
      </c>
      <c r="L4026">
        <v>0</v>
      </c>
      <c r="M4026">
        <v>28029.54</v>
      </c>
      <c r="N4026">
        <v>0</v>
      </c>
      <c r="O4026" t="str">
        <f>IF(Customer_Churn_Records_26[[#This Row],[Exited]] = 1, "Yes","No")</f>
        <v>No</v>
      </c>
      <c r="P4026">
        <v>0</v>
      </c>
      <c r="Q4026" t="str">
        <f>IF(Customer_Churn_Records_26[[#This Row],[Complain]] =1, "Yes", "No")</f>
        <v>No</v>
      </c>
      <c r="R4026">
        <v>4</v>
      </c>
      <c r="S4026" t="s">
        <v>4</v>
      </c>
      <c r="T4026">
        <v>516</v>
      </c>
    </row>
    <row r="4027" spans="1:20" x14ac:dyDescent="0.3">
      <c r="A4027">
        <v>15640769</v>
      </c>
      <c r="B4027" t="s">
        <v>1881</v>
      </c>
      <c r="C4027">
        <v>660</v>
      </c>
      <c r="D4027" t="s">
        <v>2</v>
      </c>
      <c r="E4027" t="s">
        <v>5</v>
      </c>
      <c r="F4027">
        <v>63</v>
      </c>
      <c r="G4027" t="str" cm="1">
        <f t="array" ref="G4027">_xlfn.SWITCH(TRUE, Customer_Churn_Records_26[[#This Row],[Age]] &gt;= 70, "Very Old",Customer_Churn_Records_26[[#This Row],[Age]] &gt;= 50, "Old",Customer_Churn_Records_26[[#This Row],[Age]] &gt;=35,"Middle-Age", "Young")</f>
        <v>Old</v>
      </c>
      <c r="H4027">
        <v>8</v>
      </c>
      <c r="I4027">
        <v>137841.53</v>
      </c>
      <c r="J4027">
        <v>1</v>
      </c>
      <c r="K4027">
        <v>1</v>
      </c>
      <c r="L4027">
        <v>1</v>
      </c>
      <c r="M4027">
        <v>42790.29</v>
      </c>
      <c r="N4027">
        <v>0</v>
      </c>
      <c r="O4027" t="str">
        <f>IF(Customer_Churn_Records_26[[#This Row],[Exited]] = 1, "Yes","No")</f>
        <v>No</v>
      </c>
      <c r="P4027">
        <v>0</v>
      </c>
      <c r="Q4027" t="str">
        <f>IF(Customer_Churn_Records_26[[#This Row],[Complain]] =1, "Yes", "No")</f>
        <v>No</v>
      </c>
      <c r="R4027">
        <v>2</v>
      </c>
      <c r="S4027" t="s">
        <v>4</v>
      </c>
      <c r="T4027">
        <v>985</v>
      </c>
    </row>
    <row r="4028" spans="1:20" x14ac:dyDescent="0.3">
      <c r="A4028">
        <v>15606641</v>
      </c>
      <c r="B4028" t="s">
        <v>2224</v>
      </c>
      <c r="C4028">
        <v>762</v>
      </c>
      <c r="D4028" t="s">
        <v>6</v>
      </c>
      <c r="E4028" t="s">
        <v>5</v>
      </c>
      <c r="F4028">
        <v>56</v>
      </c>
      <c r="G4028" t="str" cm="1">
        <f t="array" ref="G4028">_xlfn.SWITCH(TRUE, Customer_Churn_Records_26[[#This Row],[Age]] &gt;= 70, "Very Old",Customer_Churn_Records_26[[#This Row],[Age]] &gt;= 50, "Old",Customer_Churn_Records_26[[#This Row],[Age]] &gt;=35,"Middle-Age", "Young")</f>
        <v>Old</v>
      </c>
      <c r="H4028">
        <v>10</v>
      </c>
      <c r="I4028">
        <v>100260.88</v>
      </c>
      <c r="J4028">
        <v>3</v>
      </c>
      <c r="K4028">
        <v>1</v>
      </c>
      <c r="L4028">
        <v>1</v>
      </c>
      <c r="M4028">
        <v>77142.42</v>
      </c>
      <c r="N4028">
        <v>1</v>
      </c>
      <c r="O4028" t="str">
        <f>IF(Customer_Churn_Records_26[[#This Row],[Exited]] = 1, "Yes","No")</f>
        <v>Yes</v>
      </c>
      <c r="P4028">
        <v>1</v>
      </c>
      <c r="Q4028" t="str">
        <f>IF(Customer_Churn_Records_26[[#This Row],[Complain]] =1, "Yes", "No")</f>
        <v>Yes</v>
      </c>
      <c r="R4028">
        <v>1</v>
      </c>
      <c r="S4028" t="s">
        <v>0</v>
      </c>
      <c r="T4028">
        <v>721</v>
      </c>
    </row>
    <row r="4029" spans="1:20" x14ac:dyDescent="0.3">
      <c r="A4029">
        <v>15718280</v>
      </c>
      <c r="B4029" t="s">
        <v>2223</v>
      </c>
      <c r="C4029">
        <v>662</v>
      </c>
      <c r="D4029" t="s">
        <v>6</v>
      </c>
      <c r="E4029" t="s">
        <v>5</v>
      </c>
      <c r="F4029">
        <v>39</v>
      </c>
      <c r="G4029" t="str" cm="1">
        <f t="array" ref="G4029">_xlfn.SWITCH(TRUE, Customer_Churn_Records_26[[#This Row],[Age]] &gt;= 70, "Very Old",Customer_Churn_Records_26[[#This Row],[Age]] &gt;= 50, "Old",Customer_Churn_Records_26[[#This Row],[Age]] &gt;=35,"Middle-Age", "Young")</f>
        <v>Middle-Age</v>
      </c>
      <c r="H4029">
        <v>5</v>
      </c>
      <c r="I4029">
        <v>139822.10999999999</v>
      </c>
      <c r="J4029">
        <v>2</v>
      </c>
      <c r="K4029">
        <v>1</v>
      </c>
      <c r="L4029">
        <v>1</v>
      </c>
      <c r="M4029">
        <v>146219.9</v>
      </c>
      <c r="N4029">
        <v>0</v>
      </c>
      <c r="O4029" t="str">
        <f>IF(Customer_Churn_Records_26[[#This Row],[Exited]] = 1, "Yes","No")</f>
        <v>No</v>
      </c>
      <c r="P4029">
        <v>0</v>
      </c>
      <c r="Q4029" t="str">
        <f>IF(Customer_Churn_Records_26[[#This Row],[Complain]] =1, "Yes", "No")</f>
        <v>No</v>
      </c>
      <c r="R4029">
        <v>2</v>
      </c>
      <c r="S4029" t="s">
        <v>10</v>
      </c>
      <c r="T4029">
        <v>337</v>
      </c>
    </row>
    <row r="4030" spans="1:20" x14ac:dyDescent="0.3">
      <c r="A4030">
        <v>15764335</v>
      </c>
      <c r="B4030" t="s">
        <v>1789</v>
      </c>
      <c r="C4030">
        <v>463</v>
      </c>
      <c r="D4030" t="s">
        <v>6</v>
      </c>
      <c r="E4030" t="s">
        <v>1</v>
      </c>
      <c r="F4030">
        <v>41</v>
      </c>
      <c r="G4030" t="str" cm="1">
        <f t="array" ref="G4030">_xlfn.SWITCH(TRUE, Customer_Churn_Records_26[[#This Row],[Age]] &gt;= 70, "Very Old",Customer_Churn_Records_26[[#This Row],[Age]] &gt;= 50, "Old",Customer_Churn_Records_26[[#This Row],[Age]] &gt;=35,"Middle-Age", "Young")</f>
        <v>Middle-Age</v>
      </c>
      <c r="H4030">
        <v>8</v>
      </c>
      <c r="I4030">
        <v>123151.51</v>
      </c>
      <c r="J4030">
        <v>2</v>
      </c>
      <c r="K4030">
        <v>1</v>
      </c>
      <c r="L4030">
        <v>0</v>
      </c>
      <c r="M4030">
        <v>70127.929999999993</v>
      </c>
      <c r="N4030">
        <v>0</v>
      </c>
      <c r="O4030" t="str">
        <f>IF(Customer_Churn_Records_26[[#This Row],[Exited]] = 1, "Yes","No")</f>
        <v>No</v>
      </c>
      <c r="P4030">
        <v>0</v>
      </c>
      <c r="Q4030" t="str">
        <f>IF(Customer_Churn_Records_26[[#This Row],[Complain]] =1, "Yes", "No")</f>
        <v>No</v>
      </c>
      <c r="R4030">
        <v>5</v>
      </c>
      <c r="S4030" t="s">
        <v>8</v>
      </c>
      <c r="T4030">
        <v>523</v>
      </c>
    </row>
    <row r="4031" spans="1:20" x14ac:dyDescent="0.3">
      <c r="A4031">
        <v>15634218</v>
      </c>
      <c r="B4031" t="s">
        <v>21</v>
      </c>
      <c r="C4031">
        <v>501</v>
      </c>
      <c r="D4031" t="s">
        <v>6</v>
      </c>
      <c r="E4031" t="s">
        <v>5</v>
      </c>
      <c r="F4031">
        <v>27</v>
      </c>
      <c r="G4031" t="str" cm="1">
        <f t="array" ref="G4031">_xlfn.SWITCH(TRUE, Customer_Churn_Records_26[[#This Row],[Age]] &gt;= 70, "Very Old",Customer_Churn_Records_26[[#This Row],[Age]] &gt;= 50, "Old",Customer_Churn_Records_26[[#This Row],[Age]] &gt;=35,"Middle-Age", "Young")</f>
        <v>Young</v>
      </c>
      <c r="H4031">
        <v>4</v>
      </c>
      <c r="I4031">
        <v>95331.83</v>
      </c>
      <c r="J4031">
        <v>2</v>
      </c>
      <c r="K4031">
        <v>1</v>
      </c>
      <c r="L4031">
        <v>0</v>
      </c>
      <c r="M4031">
        <v>132104.76</v>
      </c>
      <c r="N4031">
        <v>0</v>
      </c>
      <c r="O4031" t="str">
        <f>IF(Customer_Churn_Records_26[[#This Row],[Exited]] = 1, "Yes","No")</f>
        <v>No</v>
      </c>
      <c r="P4031">
        <v>0</v>
      </c>
      <c r="Q4031" t="str">
        <f>IF(Customer_Churn_Records_26[[#This Row],[Complain]] =1, "Yes", "No")</f>
        <v>No</v>
      </c>
      <c r="R4031">
        <v>1</v>
      </c>
      <c r="S4031" t="s">
        <v>0</v>
      </c>
      <c r="T4031">
        <v>301</v>
      </c>
    </row>
    <row r="4032" spans="1:20" x14ac:dyDescent="0.3">
      <c r="A4032">
        <v>15808760</v>
      </c>
      <c r="B4032" t="s">
        <v>85</v>
      </c>
      <c r="C4032">
        <v>603</v>
      </c>
      <c r="D4032" t="s">
        <v>15</v>
      </c>
      <c r="E4032" t="s">
        <v>1</v>
      </c>
      <c r="F4032">
        <v>42</v>
      </c>
      <c r="G4032" t="str" cm="1">
        <f t="array" ref="G4032">_xlfn.SWITCH(TRUE, Customer_Churn_Records_26[[#This Row],[Age]] &gt;= 70, "Very Old",Customer_Churn_Records_26[[#This Row],[Age]] &gt;= 50, "Old",Customer_Churn_Records_26[[#This Row],[Age]] &gt;=35,"Middle-Age", "Young")</f>
        <v>Middle-Age</v>
      </c>
      <c r="H4032">
        <v>6</v>
      </c>
      <c r="I4032">
        <v>0</v>
      </c>
      <c r="J4032">
        <v>1</v>
      </c>
      <c r="K4032">
        <v>1</v>
      </c>
      <c r="L4032">
        <v>1</v>
      </c>
      <c r="M4032">
        <v>90437.87</v>
      </c>
      <c r="N4032">
        <v>0</v>
      </c>
      <c r="O4032" t="str">
        <f>IF(Customer_Churn_Records_26[[#This Row],[Exited]] = 1, "Yes","No")</f>
        <v>No</v>
      </c>
      <c r="P4032">
        <v>0</v>
      </c>
      <c r="Q4032" t="str">
        <f>IF(Customer_Churn_Records_26[[#This Row],[Complain]] =1, "Yes", "No")</f>
        <v>No</v>
      </c>
      <c r="R4032">
        <v>4</v>
      </c>
      <c r="S4032" t="s">
        <v>0</v>
      </c>
      <c r="T4032">
        <v>842</v>
      </c>
    </row>
    <row r="4033" spans="1:20" x14ac:dyDescent="0.3">
      <c r="A4033">
        <v>15648461</v>
      </c>
      <c r="B4033" t="s">
        <v>1269</v>
      </c>
      <c r="C4033">
        <v>688</v>
      </c>
      <c r="D4033" t="s">
        <v>15</v>
      </c>
      <c r="E4033" t="s">
        <v>5</v>
      </c>
      <c r="F4033">
        <v>37</v>
      </c>
      <c r="G4033" t="str" cm="1">
        <f t="array" ref="G4033">_xlfn.SWITCH(TRUE, Customer_Churn_Records_26[[#This Row],[Age]] &gt;= 70, "Very Old",Customer_Churn_Records_26[[#This Row],[Age]] &gt;= 50, "Old",Customer_Churn_Records_26[[#This Row],[Age]] &gt;=35,"Middle-Age", "Young")</f>
        <v>Middle-Age</v>
      </c>
      <c r="H4033">
        <v>7</v>
      </c>
      <c r="I4033">
        <v>138162.41</v>
      </c>
      <c r="J4033">
        <v>2</v>
      </c>
      <c r="K4033">
        <v>1</v>
      </c>
      <c r="L4033">
        <v>1</v>
      </c>
      <c r="M4033">
        <v>113926.31</v>
      </c>
      <c r="N4033">
        <v>0</v>
      </c>
      <c r="O4033" t="str">
        <f>IF(Customer_Churn_Records_26[[#This Row],[Exited]] = 1, "Yes","No")</f>
        <v>No</v>
      </c>
      <c r="P4033">
        <v>0</v>
      </c>
      <c r="Q4033" t="str">
        <f>IF(Customer_Churn_Records_26[[#This Row],[Complain]] =1, "Yes", "No")</f>
        <v>No</v>
      </c>
      <c r="R4033">
        <v>2</v>
      </c>
      <c r="S4033" t="s">
        <v>4</v>
      </c>
      <c r="T4033">
        <v>612</v>
      </c>
    </row>
    <row r="4034" spans="1:20" x14ac:dyDescent="0.3">
      <c r="A4034">
        <v>15593555</v>
      </c>
      <c r="B4034" t="s">
        <v>1272</v>
      </c>
      <c r="C4034">
        <v>430</v>
      </c>
      <c r="D4034" t="s">
        <v>2</v>
      </c>
      <c r="E4034" t="s">
        <v>5</v>
      </c>
      <c r="F4034">
        <v>38</v>
      </c>
      <c r="G4034" t="str" cm="1">
        <f t="array" ref="G4034">_xlfn.SWITCH(TRUE, Customer_Churn_Records_26[[#This Row],[Age]] &gt;= 70, "Very Old",Customer_Churn_Records_26[[#This Row],[Age]] &gt;= 50, "Old",Customer_Churn_Records_26[[#This Row],[Age]] &gt;=35,"Middle-Age", "Young")</f>
        <v>Middle-Age</v>
      </c>
      <c r="H4034">
        <v>9</v>
      </c>
      <c r="I4034">
        <v>0</v>
      </c>
      <c r="J4034">
        <v>2</v>
      </c>
      <c r="K4034">
        <v>1</v>
      </c>
      <c r="L4034">
        <v>1</v>
      </c>
      <c r="M4034">
        <v>12050.77</v>
      </c>
      <c r="N4034">
        <v>0</v>
      </c>
      <c r="O4034" t="str">
        <f>IF(Customer_Churn_Records_26[[#This Row],[Exited]] = 1, "Yes","No")</f>
        <v>No</v>
      </c>
      <c r="P4034">
        <v>0</v>
      </c>
      <c r="Q4034" t="str">
        <f>IF(Customer_Churn_Records_26[[#This Row],[Complain]] =1, "Yes", "No")</f>
        <v>No</v>
      </c>
      <c r="R4034">
        <v>5</v>
      </c>
      <c r="S4034" t="s">
        <v>8</v>
      </c>
      <c r="T4034">
        <v>573</v>
      </c>
    </row>
    <row r="4035" spans="1:20" x14ac:dyDescent="0.3">
      <c r="A4035">
        <v>15569079</v>
      </c>
      <c r="B4035" t="s">
        <v>2222</v>
      </c>
      <c r="C4035">
        <v>632</v>
      </c>
      <c r="D4035" t="s">
        <v>6</v>
      </c>
      <c r="E4035" t="s">
        <v>5</v>
      </c>
      <c r="F4035">
        <v>48</v>
      </c>
      <c r="G4035" t="str" cm="1">
        <f t="array" ref="G4035">_xlfn.SWITCH(TRUE, Customer_Churn_Records_26[[#This Row],[Age]] &gt;= 70, "Very Old",Customer_Churn_Records_26[[#This Row],[Age]] &gt;= 50, "Old",Customer_Churn_Records_26[[#This Row],[Age]] &gt;=35,"Middle-Age", "Young")</f>
        <v>Middle-Age</v>
      </c>
      <c r="H4035">
        <v>6</v>
      </c>
      <c r="I4035">
        <v>126066.26</v>
      </c>
      <c r="J4035">
        <v>1</v>
      </c>
      <c r="K4035">
        <v>1</v>
      </c>
      <c r="L4035">
        <v>0</v>
      </c>
      <c r="M4035">
        <v>64345.61</v>
      </c>
      <c r="N4035">
        <v>1</v>
      </c>
      <c r="O4035" t="str">
        <f>IF(Customer_Churn_Records_26[[#This Row],[Exited]] = 1, "Yes","No")</f>
        <v>Yes</v>
      </c>
      <c r="P4035">
        <v>1</v>
      </c>
      <c r="Q4035" t="str">
        <f>IF(Customer_Churn_Records_26[[#This Row],[Complain]] =1, "Yes", "No")</f>
        <v>Yes</v>
      </c>
      <c r="R4035">
        <v>3</v>
      </c>
      <c r="S4035" t="s">
        <v>10</v>
      </c>
      <c r="T4035">
        <v>517</v>
      </c>
    </row>
    <row r="4036" spans="1:20" x14ac:dyDescent="0.3">
      <c r="A4036">
        <v>15800736</v>
      </c>
      <c r="B4036" t="s">
        <v>2221</v>
      </c>
      <c r="C4036">
        <v>601</v>
      </c>
      <c r="D4036" t="s">
        <v>15</v>
      </c>
      <c r="E4036" t="s">
        <v>1</v>
      </c>
      <c r="F4036">
        <v>42</v>
      </c>
      <c r="G4036" t="str" cm="1">
        <f t="array" ref="G4036">_xlfn.SWITCH(TRUE, Customer_Churn_Records_26[[#This Row],[Age]] &gt;= 70, "Very Old",Customer_Churn_Records_26[[#This Row],[Age]] &gt;= 50, "Old",Customer_Churn_Records_26[[#This Row],[Age]] &gt;=35,"Middle-Age", "Young")</f>
        <v>Middle-Age</v>
      </c>
      <c r="H4036">
        <v>4</v>
      </c>
      <c r="I4036">
        <v>96763.89</v>
      </c>
      <c r="J4036">
        <v>1</v>
      </c>
      <c r="K4036">
        <v>1</v>
      </c>
      <c r="L4036">
        <v>1</v>
      </c>
      <c r="M4036">
        <v>199242.65</v>
      </c>
      <c r="N4036">
        <v>0</v>
      </c>
      <c r="O4036" t="str">
        <f>IF(Customer_Churn_Records_26[[#This Row],[Exited]] = 1, "Yes","No")</f>
        <v>No</v>
      </c>
      <c r="P4036">
        <v>0</v>
      </c>
      <c r="Q4036" t="str">
        <f>IF(Customer_Churn_Records_26[[#This Row],[Complain]] =1, "Yes", "No")</f>
        <v>No</v>
      </c>
      <c r="R4036">
        <v>2</v>
      </c>
      <c r="S4036" t="s">
        <v>10</v>
      </c>
      <c r="T4036">
        <v>235</v>
      </c>
    </row>
    <row r="4037" spans="1:20" x14ac:dyDescent="0.3">
      <c r="A4037">
        <v>15792607</v>
      </c>
      <c r="B4037" t="s">
        <v>2198</v>
      </c>
      <c r="C4037">
        <v>769</v>
      </c>
      <c r="D4037" t="s">
        <v>2</v>
      </c>
      <c r="E4037" t="s">
        <v>1</v>
      </c>
      <c r="F4037">
        <v>38</v>
      </c>
      <c r="G4037" t="str" cm="1">
        <f t="array" ref="G4037">_xlfn.SWITCH(TRUE, Customer_Churn_Records_26[[#This Row],[Age]] &gt;= 70, "Very Old",Customer_Churn_Records_26[[#This Row],[Age]] &gt;= 50, "Old",Customer_Churn_Records_26[[#This Row],[Age]] &gt;=35,"Middle-Age", "Young")</f>
        <v>Middle-Age</v>
      </c>
      <c r="H4037">
        <v>2</v>
      </c>
      <c r="I4037">
        <v>0</v>
      </c>
      <c r="J4037">
        <v>2</v>
      </c>
      <c r="K4037">
        <v>0</v>
      </c>
      <c r="L4037">
        <v>0</v>
      </c>
      <c r="M4037">
        <v>75578.67</v>
      </c>
      <c r="N4037">
        <v>0</v>
      </c>
      <c r="O4037" t="str">
        <f>IF(Customer_Churn_Records_26[[#This Row],[Exited]] = 1, "Yes","No")</f>
        <v>No</v>
      </c>
      <c r="P4037">
        <v>0</v>
      </c>
      <c r="Q4037" t="str">
        <f>IF(Customer_Churn_Records_26[[#This Row],[Complain]] =1, "Yes", "No")</f>
        <v>No</v>
      </c>
      <c r="R4037">
        <v>5</v>
      </c>
      <c r="S4037" t="s">
        <v>8</v>
      </c>
      <c r="T4037">
        <v>829</v>
      </c>
    </row>
    <row r="4038" spans="1:20" x14ac:dyDescent="0.3">
      <c r="A4038">
        <v>15640034</v>
      </c>
      <c r="B4038" t="s">
        <v>2220</v>
      </c>
      <c r="C4038">
        <v>551</v>
      </c>
      <c r="D4038" t="s">
        <v>2</v>
      </c>
      <c r="E4038" t="s">
        <v>5</v>
      </c>
      <c r="F4038">
        <v>42</v>
      </c>
      <c r="G4038" t="str" cm="1">
        <f t="array" ref="G4038">_xlfn.SWITCH(TRUE, Customer_Churn_Records_26[[#This Row],[Age]] &gt;= 70, "Very Old",Customer_Churn_Records_26[[#This Row],[Age]] &gt;= 50, "Old",Customer_Churn_Records_26[[#This Row],[Age]] &gt;=35,"Middle-Age", "Young")</f>
        <v>Middle-Age</v>
      </c>
      <c r="H4038">
        <v>2</v>
      </c>
      <c r="I4038">
        <v>139561.46</v>
      </c>
      <c r="J4038">
        <v>1</v>
      </c>
      <c r="K4038">
        <v>1</v>
      </c>
      <c r="L4038">
        <v>0</v>
      </c>
      <c r="M4038">
        <v>43435.43</v>
      </c>
      <c r="N4038">
        <v>1</v>
      </c>
      <c r="O4038" t="str">
        <f>IF(Customer_Churn_Records_26[[#This Row],[Exited]] = 1, "Yes","No")</f>
        <v>Yes</v>
      </c>
      <c r="P4038">
        <v>1</v>
      </c>
      <c r="Q4038" t="str">
        <f>IF(Customer_Churn_Records_26[[#This Row],[Complain]] =1, "Yes", "No")</f>
        <v>Yes</v>
      </c>
      <c r="R4038">
        <v>5</v>
      </c>
      <c r="S4038" t="s">
        <v>4</v>
      </c>
      <c r="T4038">
        <v>528</v>
      </c>
    </row>
    <row r="4039" spans="1:20" x14ac:dyDescent="0.3">
      <c r="A4039">
        <v>15807563</v>
      </c>
      <c r="B4039" t="s">
        <v>632</v>
      </c>
      <c r="C4039">
        <v>841</v>
      </c>
      <c r="D4039" t="s">
        <v>2</v>
      </c>
      <c r="E4039" t="s">
        <v>1</v>
      </c>
      <c r="F4039">
        <v>52</v>
      </c>
      <c r="G4039" t="str" cm="1">
        <f t="array" ref="G4039">_xlfn.SWITCH(TRUE, Customer_Churn_Records_26[[#This Row],[Age]] &gt;= 70, "Very Old",Customer_Churn_Records_26[[#This Row],[Age]] &gt;= 50, "Old",Customer_Churn_Records_26[[#This Row],[Age]] &gt;=35,"Middle-Age", "Young")</f>
        <v>Old</v>
      </c>
      <c r="H4039">
        <v>5</v>
      </c>
      <c r="I4039">
        <v>0</v>
      </c>
      <c r="J4039">
        <v>1</v>
      </c>
      <c r="K4039">
        <v>0</v>
      </c>
      <c r="L4039">
        <v>0</v>
      </c>
      <c r="M4039">
        <v>183239.71</v>
      </c>
      <c r="N4039">
        <v>1</v>
      </c>
      <c r="O4039" t="str">
        <f>IF(Customer_Churn_Records_26[[#This Row],[Exited]] = 1, "Yes","No")</f>
        <v>Yes</v>
      </c>
      <c r="P4039">
        <v>1</v>
      </c>
      <c r="Q4039" t="str">
        <f>IF(Customer_Churn_Records_26[[#This Row],[Complain]] =1, "Yes", "No")</f>
        <v>Yes</v>
      </c>
      <c r="R4039">
        <v>5</v>
      </c>
      <c r="S4039" t="s">
        <v>4</v>
      </c>
      <c r="T4039">
        <v>783</v>
      </c>
    </row>
    <row r="4040" spans="1:20" x14ac:dyDescent="0.3">
      <c r="A4040">
        <v>15684461</v>
      </c>
      <c r="B4040" t="s">
        <v>165</v>
      </c>
      <c r="C4040">
        <v>469</v>
      </c>
      <c r="D4040" t="s">
        <v>15</v>
      </c>
      <c r="E4040" t="s">
        <v>1</v>
      </c>
      <c r="F4040">
        <v>31</v>
      </c>
      <c r="G4040" t="str" cm="1">
        <f t="array" ref="G4040">_xlfn.SWITCH(TRUE, Customer_Churn_Records_26[[#This Row],[Age]] &gt;= 70, "Very Old",Customer_Churn_Records_26[[#This Row],[Age]] &gt;= 50, "Old",Customer_Churn_Records_26[[#This Row],[Age]] &gt;=35,"Middle-Age", "Young")</f>
        <v>Young</v>
      </c>
      <c r="H4040">
        <v>6</v>
      </c>
      <c r="I4040">
        <v>0</v>
      </c>
      <c r="J4040">
        <v>1</v>
      </c>
      <c r="K4040">
        <v>1</v>
      </c>
      <c r="L4040">
        <v>0</v>
      </c>
      <c r="M4040">
        <v>146213.75</v>
      </c>
      <c r="N4040">
        <v>1</v>
      </c>
      <c r="O4040" t="str">
        <f>IF(Customer_Churn_Records_26[[#This Row],[Exited]] = 1, "Yes","No")</f>
        <v>Yes</v>
      </c>
      <c r="P4040">
        <v>1</v>
      </c>
      <c r="Q4040" t="str">
        <f>IF(Customer_Churn_Records_26[[#This Row],[Complain]] =1, "Yes", "No")</f>
        <v>Yes</v>
      </c>
      <c r="R4040">
        <v>3</v>
      </c>
      <c r="S4040" t="s">
        <v>0</v>
      </c>
      <c r="T4040">
        <v>219</v>
      </c>
    </row>
    <row r="4041" spans="1:20" x14ac:dyDescent="0.3">
      <c r="A4041">
        <v>15580134</v>
      </c>
      <c r="B4041" t="s">
        <v>585</v>
      </c>
      <c r="C4041">
        <v>479</v>
      </c>
      <c r="D4041" t="s">
        <v>15</v>
      </c>
      <c r="E4041" t="s">
        <v>5</v>
      </c>
      <c r="F4041">
        <v>27</v>
      </c>
      <c r="G4041" t="str" cm="1">
        <f t="array" ref="G4041">_xlfn.SWITCH(TRUE, Customer_Churn_Records_26[[#This Row],[Age]] &gt;= 70, "Very Old",Customer_Churn_Records_26[[#This Row],[Age]] &gt;= 50, "Old",Customer_Churn_Records_26[[#This Row],[Age]] &gt;=35,"Middle-Age", "Young")</f>
        <v>Young</v>
      </c>
      <c r="H4041">
        <v>2</v>
      </c>
      <c r="I4041">
        <v>172463.45</v>
      </c>
      <c r="J4041">
        <v>1</v>
      </c>
      <c r="K4041">
        <v>1</v>
      </c>
      <c r="L4041">
        <v>1</v>
      </c>
      <c r="M4041">
        <v>40315.269999999997</v>
      </c>
      <c r="N4041">
        <v>0</v>
      </c>
      <c r="O4041" t="str">
        <f>IF(Customer_Churn_Records_26[[#This Row],[Exited]] = 1, "Yes","No")</f>
        <v>No</v>
      </c>
      <c r="P4041">
        <v>0</v>
      </c>
      <c r="Q4041" t="str">
        <f>IF(Customer_Churn_Records_26[[#This Row],[Complain]] =1, "Yes", "No")</f>
        <v>No</v>
      </c>
      <c r="R4041">
        <v>3</v>
      </c>
      <c r="S4041" t="s">
        <v>0</v>
      </c>
      <c r="T4041">
        <v>704</v>
      </c>
    </row>
    <row r="4042" spans="1:20" x14ac:dyDescent="0.3">
      <c r="A4042">
        <v>15679075</v>
      </c>
      <c r="B4042" t="s">
        <v>1133</v>
      </c>
      <c r="C4042">
        <v>701</v>
      </c>
      <c r="D4042" t="s">
        <v>2</v>
      </c>
      <c r="E4042" t="s">
        <v>5</v>
      </c>
      <c r="F4042">
        <v>37</v>
      </c>
      <c r="G4042" t="str" cm="1">
        <f t="array" ref="G4042">_xlfn.SWITCH(TRUE, Customer_Churn_Records_26[[#This Row],[Age]] &gt;= 70, "Very Old",Customer_Churn_Records_26[[#This Row],[Age]] &gt;= 50, "Old",Customer_Churn_Records_26[[#This Row],[Age]] &gt;=35,"Middle-Age", "Young")</f>
        <v>Middle-Age</v>
      </c>
      <c r="H4042">
        <v>8</v>
      </c>
      <c r="I4042">
        <v>107798.85</v>
      </c>
      <c r="J4042">
        <v>1</v>
      </c>
      <c r="K4042">
        <v>1</v>
      </c>
      <c r="L4042">
        <v>0</v>
      </c>
      <c r="M4042">
        <v>16966.73</v>
      </c>
      <c r="N4042">
        <v>0</v>
      </c>
      <c r="O4042" t="str">
        <f>IF(Customer_Churn_Records_26[[#This Row],[Exited]] = 1, "Yes","No")</f>
        <v>No</v>
      </c>
      <c r="P4042">
        <v>0</v>
      </c>
      <c r="Q4042" t="str">
        <f>IF(Customer_Churn_Records_26[[#This Row],[Complain]] =1, "Yes", "No")</f>
        <v>No</v>
      </c>
      <c r="R4042">
        <v>1</v>
      </c>
      <c r="S4042" t="s">
        <v>8</v>
      </c>
      <c r="T4042">
        <v>228</v>
      </c>
    </row>
    <row r="4043" spans="1:20" x14ac:dyDescent="0.3">
      <c r="A4043">
        <v>15742504</v>
      </c>
      <c r="B4043" t="s">
        <v>588</v>
      </c>
      <c r="C4043">
        <v>593</v>
      </c>
      <c r="D4043" t="s">
        <v>2</v>
      </c>
      <c r="E4043" t="s">
        <v>5</v>
      </c>
      <c r="F4043">
        <v>36</v>
      </c>
      <c r="G4043" t="str" cm="1">
        <f t="array" ref="G4043">_xlfn.SWITCH(TRUE, Customer_Churn_Records_26[[#This Row],[Age]] &gt;= 70, "Very Old",Customer_Churn_Records_26[[#This Row],[Age]] &gt;= 50, "Old",Customer_Churn_Records_26[[#This Row],[Age]] &gt;=35,"Middle-Age", "Young")</f>
        <v>Middle-Age</v>
      </c>
      <c r="H4043">
        <v>2</v>
      </c>
      <c r="I4043">
        <v>70181.48</v>
      </c>
      <c r="J4043">
        <v>2</v>
      </c>
      <c r="K4043">
        <v>1</v>
      </c>
      <c r="L4043">
        <v>0</v>
      </c>
      <c r="M4043">
        <v>80608.12</v>
      </c>
      <c r="N4043">
        <v>0</v>
      </c>
      <c r="O4043" t="str">
        <f>IF(Customer_Churn_Records_26[[#This Row],[Exited]] = 1, "Yes","No")</f>
        <v>No</v>
      </c>
      <c r="P4043">
        <v>0</v>
      </c>
      <c r="Q4043" t="str">
        <f>IF(Customer_Churn_Records_26[[#This Row],[Complain]] =1, "Yes", "No")</f>
        <v>No</v>
      </c>
      <c r="R4043">
        <v>3</v>
      </c>
      <c r="S4043" t="s">
        <v>10</v>
      </c>
      <c r="T4043">
        <v>273</v>
      </c>
    </row>
    <row r="4044" spans="1:20" x14ac:dyDescent="0.3">
      <c r="A4044">
        <v>15567328</v>
      </c>
      <c r="B4044" t="s">
        <v>41</v>
      </c>
      <c r="C4044">
        <v>738</v>
      </c>
      <c r="D4044" t="s">
        <v>15</v>
      </c>
      <c r="E4044" t="s">
        <v>5</v>
      </c>
      <c r="F4044">
        <v>38</v>
      </c>
      <c r="G4044" t="str" cm="1">
        <f t="array" ref="G4044">_xlfn.SWITCH(TRUE, Customer_Churn_Records_26[[#This Row],[Age]] &gt;= 70, "Very Old",Customer_Churn_Records_26[[#This Row],[Age]] &gt;= 50, "Old",Customer_Churn_Records_26[[#This Row],[Age]] &gt;=35,"Middle-Age", "Young")</f>
        <v>Middle-Age</v>
      </c>
      <c r="H4044">
        <v>5</v>
      </c>
      <c r="I4044">
        <v>177997.07</v>
      </c>
      <c r="J4044">
        <v>1</v>
      </c>
      <c r="K4044">
        <v>0</v>
      </c>
      <c r="L4044">
        <v>1</v>
      </c>
      <c r="M4044">
        <v>19233.41</v>
      </c>
      <c r="N4044">
        <v>0</v>
      </c>
      <c r="O4044" t="str">
        <f>IF(Customer_Churn_Records_26[[#This Row],[Exited]] = 1, "Yes","No")</f>
        <v>No</v>
      </c>
      <c r="P4044">
        <v>0</v>
      </c>
      <c r="Q4044" t="str">
        <f>IF(Customer_Churn_Records_26[[#This Row],[Complain]] =1, "Yes", "No")</f>
        <v>No</v>
      </c>
      <c r="R4044">
        <v>5</v>
      </c>
      <c r="S4044" t="s">
        <v>10</v>
      </c>
      <c r="T4044">
        <v>799</v>
      </c>
    </row>
    <row r="4045" spans="1:20" x14ac:dyDescent="0.3">
      <c r="A4045">
        <v>15698294</v>
      </c>
      <c r="B4045" t="s">
        <v>2219</v>
      </c>
      <c r="C4045">
        <v>635</v>
      </c>
      <c r="D4045" t="s">
        <v>15</v>
      </c>
      <c r="E4045" t="s">
        <v>5</v>
      </c>
      <c r="F4045">
        <v>31</v>
      </c>
      <c r="G4045" t="str" cm="1">
        <f t="array" ref="G4045">_xlfn.SWITCH(TRUE, Customer_Churn_Records_26[[#This Row],[Age]] &gt;= 70, "Very Old",Customer_Churn_Records_26[[#This Row],[Age]] &gt;= 50, "Old",Customer_Churn_Records_26[[#This Row],[Age]] &gt;=35,"Middle-Age", "Young")</f>
        <v>Young</v>
      </c>
      <c r="H4045">
        <v>1</v>
      </c>
      <c r="I4045">
        <v>0</v>
      </c>
      <c r="J4045">
        <v>2</v>
      </c>
      <c r="K4045">
        <v>1</v>
      </c>
      <c r="L4045">
        <v>0</v>
      </c>
      <c r="M4045">
        <v>135382.23000000001</v>
      </c>
      <c r="N4045">
        <v>0</v>
      </c>
      <c r="O4045" t="str">
        <f>IF(Customer_Churn_Records_26[[#This Row],[Exited]] = 1, "Yes","No")</f>
        <v>No</v>
      </c>
      <c r="P4045">
        <v>0</v>
      </c>
      <c r="Q4045" t="str">
        <f>IF(Customer_Churn_Records_26[[#This Row],[Complain]] =1, "Yes", "No")</f>
        <v>No</v>
      </c>
      <c r="R4045">
        <v>5</v>
      </c>
      <c r="S4045" t="s">
        <v>10</v>
      </c>
      <c r="T4045">
        <v>510</v>
      </c>
    </row>
    <row r="4046" spans="1:20" x14ac:dyDescent="0.3">
      <c r="A4046">
        <v>15607142</v>
      </c>
      <c r="B4046" t="s">
        <v>848</v>
      </c>
      <c r="C4046">
        <v>658</v>
      </c>
      <c r="D4046" t="s">
        <v>2</v>
      </c>
      <c r="E4046" t="s">
        <v>5</v>
      </c>
      <c r="F4046">
        <v>32</v>
      </c>
      <c r="G4046" t="str" cm="1">
        <f t="array" ref="G4046">_xlfn.SWITCH(TRUE, Customer_Churn_Records_26[[#This Row],[Age]] &gt;= 70, "Very Old",Customer_Churn_Records_26[[#This Row],[Age]] &gt;= 50, "Old",Customer_Churn_Records_26[[#This Row],[Age]] &gt;=35,"Middle-Age", "Young")</f>
        <v>Young</v>
      </c>
      <c r="H4046">
        <v>8</v>
      </c>
      <c r="I4046">
        <v>0</v>
      </c>
      <c r="J4046">
        <v>1</v>
      </c>
      <c r="K4046">
        <v>1</v>
      </c>
      <c r="L4046">
        <v>1</v>
      </c>
      <c r="M4046">
        <v>80410.679999999993</v>
      </c>
      <c r="N4046">
        <v>0</v>
      </c>
      <c r="O4046" t="str">
        <f>IF(Customer_Churn_Records_26[[#This Row],[Exited]] = 1, "Yes","No")</f>
        <v>No</v>
      </c>
      <c r="P4046">
        <v>0</v>
      </c>
      <c r="Q4046" t="str">
        <f>IF(Customer_Churn_Records_26[[#This Row],[Complain]] =1, "Yes", "No")</f>
        <v>No</v>
      </c>
      <c r="R4046">
        <v>1</v>
      </c>
      <c r="S4046" t="s">
        <v>4</v>
      </c>
      <c r="T4046">
        <v>867</v>
      </c>
    </row>
    <row r="4047" spans="1:20" x14ac:dyDescent="0.3">
      <c r="A4047">
        <v>15738516</v>
      </c>
      <c r="B4047" t="s">
        <v>2218</v>
      </c>
      <c r="C4047">
        <v>687</v>
      </c>
      <c r="D4047" t="s">
        <v>15</v>
      </c>
      <c r="E4047" t="s">
        <v>1</v>
      </c>
      <c r="F4047">
        <v>36</v>
      </c>
      <c r="G4047" t="str" cm="1">
        <f t="array" ref="G4047">_xlfn.SWITCH(TRUE, Customer_Churn_Records_26[[#This Row],[Age]] &gt;= 70, "Very Old",Customer_Churn_Records_26[[#This Row],[Age]] &gt;= 50, "Old",Customer_Churn_Records_26[[#This Row],[Age]] &gt;=35,"Middle-Age", "Young")</f>
        <v>Middle-Age</v>
      </c>
      <c r="H4047">
        <v>5</v>
      </c>
      <c r="I4047">
        <v>0</v>
      </c>
      <c r="J4047">
        <v>1</v>
      </c>
      <c r="K4047">
        <v>1</v>
      </c>
      <c r="L4047">
        <v>0</v>
      </c>
      <c r="M4047">
        <v>17696.22</v>
      </c>
      <c r="N4047">
        <v>0</v>
      </c>
      <c r="O4047" t="str">
        <f>IF(Customer_Churn_Records_26[[#This Row],[Exited]] = 1, "Yes","No")</f>
        <v>No</v>
      </c>
      <c r="P4047">
        <v>0</v>
      </c>
      <c r="Q4047" t="str">
        <f>IF(Customer_Churn_Records_26[[#This Row],[Complain]] =1, "Yes", "No")</f>
        <v>No</v>
      </c>
      <c r="R4047">
        <v>4</v>
      </c>
      <c r="S4047" t="s">
        <v>8</v>
      </c>
      <c r="T4047">
        <v>630</v>
      </c>
    </row>
    <row r="4048" spans="1:20" x14ac:dyDescent="0.3">
      <c r="A4048">
        <v>15806403</v>
      </c>
      <c r="B4048" t="s">
        <v>104</v>
      </c>
      <c r="C4048">
        <v>650</v>
      </c>
      <c r="D4048" t="s">
        <v>2</v>
      </c>
      <c r="E4048" t="s">
        <v>5</v>
      </c>
      <c r="F4048">
        <v>37</v>
      </c>
      <c r="G4048" t="str" cm="1">
        <f t="array" ref="G4048">_xlfn.SWITCH(TRUE, Customer_Churn_Records_26[[#This Row],[Age]] &gt;= 70, "Very Old",Customer_Churn_Records_26[[#This Row],[Age]] &gt;= 50, "Old",Customer_Churn_Records_26[[#This Row],[Age]] &gt;=35,"Middle-Age", "Young")</f>
        <v>Middle-Age</v>
      </c>
      <c r="H4048">
        <v>9</v>
      </c>
      <c r="I4048">
        <v>0</v>
      </c>
      <c r="J4048">
        <v>2</v>
      </c>
      <c r="K4048">
        <v>1</v>
      </c>
      <c r="L4048">
        <v>0</v>
      </c>
      <c r="M4048">
        <v>17974.080000000002</v>
      </c>
      <c r="N4048">
        <v>0</v>
      </c>
      <c r="O4048" t="str">
        <f>IF(Customer_Churn_Records_26[[#This Row],[Exited]] = 1, "Yes","No")</f>
        <v>No</v>
      </c>
      <c r="P4048">
        <v>0</v>
      </c>
      <c r="Q4048" t="str">
        <f>IF(Customer_Churn_Records_26[[#This Row],[Complain]] =1, "Yes", "No")</f>
        <v>No</v>
      </c>
      <c r="R4048">
        <v>2</v>
      </c>
      <c r="S4048" t="s">
        <v>8</v>
      </c>
      <c r="T4048">
        <v>994</v>
      </c>
    </row>
    <row r="4049" spans="1:20" x14ac:dyDescent="0.3">
      <c r="A4049">
        <v>15656707</v>
      </c>
      <c r="B4049" t="s">
        <v>234</v>
      </c>
      <c r="C4049">
        <v>720</v>
      </c>
      <c r="D4049" t="s">
        <v>15</v>
      </c>
      <c r="E4049" t="s">
        <v>5</v>
      </c>
      <c r="F4049">
        <v>21</v>
      </c>
      <c r="G4049" t="str" cm="1">
        <f t="array" ref="G4049">_xlfn.SWITCH(TRUE, Customer_Churn_Records_26[[#This Row],[Age]] &gt;= 70, "Very Old",Customer_Churn_Records_26[[#This Row],[Age]] &gt;= 50, "Old",Customer_Churn_Records_26[[#This Row],[Age]] &gt;=35,"Middle-Age", "Young")</f>
        <v>Young</v>
      </c>
      <c r="H4049">
        <v>2</v>
      </c>
      <c r="I4049">
        <v>123200.78</v>
      </c>
      <c r="J4049">
        <v>1</v>
      </c>
      <c r="K4049">
        <v>1</v>
      </c>
      <c r="L4049">
        <v>1</v>
      </c>
      <c r="M4049">
        <v>180712.28</v>
      </c>
      <c r="N4049">
        <v>0</v>
      </c>
      <c r="O4049" t="str">
        <f>IF(Customer_Churn_Records_26[[#This Row],[Exited]] = 1, "Yes","No")</f>
        <v>No</v>
      </c>
      <c r="P4049">
        <v>0</v>
      </c>
      <c r="Q4049" t="str">
        <f>IF(Customer_Churn_Records_26[[#This Row],[Complain]] =1, "Yes", "No")</f>
        <v>No</v>
      </c>
      <c r="R4049">
        <v>2</v>
      </c>
      <c r="S4049" t="s">
        <v>10</v>
      </c>
      <c r="T4049">
        <v>291</v>
      </c>
    </row>
    <row r="4050" spans="1:20" x14ac:dyDescent="0.3">
      <c r="A4050">
        <v>15653715</v>
      </c>
      <c r="B4050" t="s">
        <v>752</v>
      </c>
      <c r="C4050">
        <v>602</v>
      </c>
      <c r="D4050" t="s">
        <v>2</v>
      </c>
      <c r="E4050" t="s">
        <v>1</v>
      </c>
      <c r="F4050">
        <v>63</v>
      </c>
      <c r="G4050" t="str" cm="1">
        <f t="array" ref="G4050">_xlfn.SWITCH(TRUE, Customer_Churn_Records_26[[#This Row],[Age]] &gt;= 70, "Very Old",Customer_Churn_Records_26[[#This Row],[Age]] &gt;= 50, "Old",Customer_Churn_Records_26[[#This Row],[Age]] &gt;=35,"Middle-Age", "Young")</f>
        <v>Old</v>
      </c>
      <c r="H4050">
        <v>7</v>
      </c>
      <c r="I4050">
        <v>0</v>
      </c>
      <c r="J4050">
        <v>2</v>
      </c>
      <c r="K4050">
        <v>1</v>
      </c>
      <c r="L4050">
        <v>1</v>
      </c>
      <c r="M4050">
        <v>56323.21</v>
      </c>
      <c r="N4050">
        <v>0</v>
      </c>
      <c r="O4050" t="str">
        <f>IF(Customer_Churn_Records_26[[#This Row],[Exited]] = 1, "Yes","No")</f>
        <v>No</v>
      </c>
      <c r="P4050">
        <v>0</v>
      </c>
      <c r="Q4050" t="str">
        <f>IF(Customer_Churn_Records_26[[#This Row],[Complain]] =1, "Yes", "No")</f>
        <v>No</v>
      </c>
      <c r="R4050">
        <v>4</v>
      </c>
      <c r="S4050" t="s">
        <v>10</v>
      </c>
      <c r="T4050">
        <v>649</v>
      </c>
    </row>
    <row r="4051" spans="1:20" x14ac:dyDescent="0.3">
      <c r="A4051">
        <v>15806184</v>
      </c>
      <c r="B4051" t="s">
        <v>580</v>
      </c>
      <c r="C4051">
        <v>618</v>
      </c>
      <c r="D4051" t="s">
        <v>15</v>
      </c>
      <c r="E4051" t="s">
        <v>5</v>
      </c>
      <c r="F4051">
        <v>33</v>
      </c>
      <c r="G4051" t="str" cm="1">
        <f t="array" ref="G4051">_xlfn.SWITCH(TRUE, Customer_Churn_Records_26[[#This Row],[Age]] &gt;= 70, "Very Old",Customer_Churn_Records_26[[#This Row],[Age]] &gt;= 50, "Old",Customer_Churn_Records_26[[#This Row],[Age]] &gt;=35,"Middle-Age", "Young")</f>
        <v>Young</v>
      </c>
      <c r="H4051">
        <v>4</v>
      </c>
      <c r="I4051">
        <v>0</v>
      </c>
      <c r="J4051">
        <v>2</v>
      </c>
      <c r="K4051">
        <v>1</v>
      </c>
      <c r="L4051">
        <v>1</v>
      </c>
      <c r="M4051">
        <v>77550.179999999993</v>
      </c>
      <c r="N4051">
        <v>0</v>
      </c>
      <c r="O4051" t="str">
        <f>IF(Customer_Churn_Records_26[[#This Row],[Exited]] = 1, "Yes","No")</f>
        <v>No</v>
      </c>
      <c r="P4051">
        <v>0</v>
      </c>
      <c r="Q4051" t="str">
        <f>IF(Customer_Churn_Records_26[[#This Row],[Complain]] =1, "Yes", "No")</f>
        <v>No</v>
      </c>
      <c r="R4051">
        <v>1</v>
      </c>
      <c r="S4051" t="s">
        <v>8</v>
      </c>
      <c r="T4051">
        <v>273</v>
      </c>
    </row>
    <row r="4052" spans="1:20" x14ac:dyDescent="0.3">
      <c r="A4052">
        <v>15585734</v>
      </c>
      <c r="B4052" t="s">
        <v>2217</v>
      </c>
      <c r="C4052">
        <v>803</v>
      </c>
      <c r="D4052" t="s">
        <v>6</v>
      </c>
      <c r="E4052" t="s">
        <v>5</v>
      </c>
      <c r="F4052">
        <v>41</v>
      </c>
      <c r="G4052" t="str" cm="1">
        <f t="array" ref="G4052">_xlfn.SWITCH(TRUE, Customer_Churn_Records_26[[#This Row],[Age]] &gt;= 70, "Very Old",Customer_Churn_Records_26[[#This Row],[Age]] &gt;= 50, "Old",Customer_Churn_Records_26[[#This Row],[Age]] &gt;=35,"Middle-Age", "Young")</f>
        <v>Middle-Age</v>
      </c>
      <c r="H4052">
        <v>9</v>
      </c>
      <c r="I4052">
        <v>137742.9</v>
      </c>
      <c r="J4052">
        <v>2</v>
      </c>
      <c r="K4052">
        <v>1</v>
      </c>
      <c r="L4052">
        <v>1</v>
      </c>
      <c r="M4052">
        <v>166957.82</v>
      </c>
      <c r="N4052">
        <v>0</v>
      </c>
      <c r="O4052" t="str">
        <f>IF(Customer_Churn_Records_26[[#This Row],[Exited]] = 1, "Yes","No")</f>
        <v>No</v>
      </c>
      <c r="P4052">
        <v>0</v>
      </c>
      <c r="Q4052" t="str">
        <f>IF(Customer_Churn_Records_26[[#This Row],[Complain]] =1, "Yes", "No")</f>
        <v>No</v>
      </c>
      <c r="R4052">
        <v>5</v>
      </c>
      <c r="S4052" t="s">
        <v>8</v>
      </c>
      <c r="T4052">
        <v>567</v>
      </c>
    </row>
    <row r="4053" spans="1:20" x14ac:dyDescent="0.3">
      <c r="A4053">
        <v>15725639</v>
      </c>
      <c r="B4053" t="s">
        <v>1493</v>
      </c>
      <c r="C4053">
        <v>793</v>
      </c>
      <c r="D4053" t="s">
        <v>2</v>
      </c>
      <c r="E4053" t="s">
        <v>1</v>
      </c>
      <c r="F4053">
        <v>63</v>
      </c>
      <c r="G4053" t="str" cm="1">
        <f t="array" ref="G4053">_xlfn.SWITCH(TRUE, Customer_Churn_Records_26[[#This Row],[Age]] &gt;= 70, "Very Old",Customer_Churn_Records_26[[#This Row],[Age]] &gt;= 50, "Old",Customer_Churn_Records_26[[#This Row],[Age]] &gt;=35,"Middle-Age", "Young")</f>
        <v>Old</v>
      </c>
      <c r="H4053">
        <v>9</v>
      </c>
      <c r="I4053">
        <v>116270.72</v>
      </c>
      <c r="J4053">
        <v>1</v>
      </c>
      <c r="K4053">
        <v>1</v>
      </c>
      <c r="L4053">
        <v>1</v>
      </c>
      <c r="M4053">
        <v>184243.25</v>
      </c>
      <c r="N4053">
        <v>0</v>
      </c>
      <c r="O4053" t="str">
        <f>IF(Customer_Churn_Records_26[[#This Row],[Exited]] = 1, "Yes","No")</f>
        <v>No</v>
      </c>
      <c r="P4053">
        <v>0</v>
      </c>
      <c r="Q4053" t="str">
        <f>IF(Customer_Churn_Records_26[[#This Row],[Complain]] =1, "Yes", "No")</f>
        <v>No</v>
      </c>
      <c r="R4053">
        <v>3</v>
      </c>
      <c r="S4053" t="s">
        <v>0</v>
      </c>
      <c r="T4053">
        <v>236</v>
      </c>
    </row>
    <row r="4054" spans="1:20" x14ac:dyDescent="0.3">
      <c r="A4054">
        <v>15618401</v>
      </c>
      <c r="B4054" t="s">
        <v>43</v>
      </c>
      <c r="C4054">
        <v>616</v>
      </c>
      <c r="D4054" t="s">
        <v>6</v>
      </c>
      <c r="E4054" t="s">
        <v>5</v>
      </c>
      <c r="F4054">
        <v>41</v>
      </c>
      <c r="G4054" t="str" cm="1">
        <f t="array" ref="G4054">_xlfn.SWITCH(TRUE, Customer_Churn_Records_26[[#This Row],[Age]] &gt;= 70, "Very Old",Customer_Churn_Records_26[[#This Row],[Age]] &gt;= 50, "Old",Customer_Churn_Records_26[[#This Row],[Age]] &gt;=35,"Middle-Age", "Young")</f>
        <v>Middle-Age</v>
      </c>
      <c r="H4054">
        <v>10</v>
      </c>
      <c r="I4054">
        <v>113220.2</v>
      </c>
      <c r="J4054">
        <v>2</v>
      </c>
      <c r="K4054">
        <v>1</v>
      </c>
      <c r="L4054">
        <v>1</v>
      </c>
      <c r="M4054">
        <v>114072.91</v>
      </c>
      <c r="N4054">
        <v>0</v>
      </c>
      <c r="O4054" t="str">
        <f>IF(Customer_Churn_Records_26[[#This Row],[Exited]] = 1, "Yes","No")</f>
        <v>No</v>
      </c>
      <c r="P4054">
        <v>0</v>
      </c>
      <c r="Q4054" t="str">
        <f>IF(Customer_Churn_Records_26[[#This Row],[Complain]] =1, "Yes", "No")</f>
        <v>No</v>
      </c>
      <c r="R4054">
        <v>3</v>
      </c>
      <c r="S4054" t="s">
        <v>8</v>
      </c>
      <c r="T4054">
        <v>596</v>
      </c>
    </row>
    <row r="4055" spans="1:20" x14ac:dyDescent="0.3">
      <c r="A4055">
        <v>15785385</v>
      </c>
      <c r="B4055" t="s">
        <v>378</v>
      </c>
      <c r="C4055">
        <v>550</v>
      </c>
      <c r="D4055" t="s">
        <v>15</v>
      </c>
      <c r="E4055" t="s">
        <v>5</v>
      </c>
      <c r="F4055">
        <v>51</v>
      </c>
      <c r="G4055" t="str" cm="1">
        <f t="array" ref="G4055">_xlfn.SWITCH(TRUE, Customer_Churn_Records_26[[#This Row],[Age]] &gt;= 70, "Very Old",Customer_Churn_Records_26[[#This Row],[Age]] &gt;= 50, "Old",Customer_Churn_Records_26[[#This Row],[Age]] &gt;=35,"Middle-Age", "Young")</f>
        <v>Old</v>
      </c>
      <c r="H4055">
        <v>5</v>
      </c>
      <c r="I4055">
        <v>0</v>
      </c>
      <c r="J4055">
        <v>2</v>
      </c>
      <c r="K4055">
        <v>1</v>
      </c>
      <c r="L4055">
        <v>0</v>
      </c>
      <c r="M4055">
        <v>153917.41</v>
      </c>
      <c r="N4055">
        <v>0</v>
      </c>
      <c r="O4055" t="str">
        <f>IF(Customer_Churn_Records_26[[#This Row],[Exited]] = 1, "Yes","No")</f>
        <v>No</v>
      </c>
      <c r="P4055">
        <v>0</v>
      </c>
      <c r="Q4055" t="str">
        <f>IF(Customer_Churn_Records_26[[#This Row],[Complain]] =1, "Yes", "No")</f>
        <v>No</v>
      </c>
      <c r="R4055">
        <v>2</v>
      </c>
      <c r="S4055" t="s">
        <v>8</v>
      </c>
      <c r="T4055">
        <v>977</v>
      </c>
    </row>
    <row r="4056" spans="1:20" x14ac:dyDescent="0.3">
      <c r="A4056">
        <v>15734762</v>
      </c>
      <c r="B4056" t="s">
        <v>2216</v>
      </c>
      <c r="C4056">
        <v>602</v>
      </c>
      <c r="D4056" t="s">
        <v>2</v>
      </c>
      <c r="E4056" t="s">
        <v>1</v>
      </c>
      <c r="F4056">
        <v>56</v>
      </c>
      <c r="G4056" t="str" cm="1">
        <f t="array" ref="G4056">_xlfn.SWITCH(TRUE, Customer_Churn_Records_26[[#This Row],[Age]] &gt;= 70, "Very Old",Customer_Churn_Records_26[[#This Row],[Age]] &gt;= 50, "Old",Customer_Churn_Records_26[[#This Row],[Age]] &gt;=35,"Middle-Age", "Young")</f>
        <v>Old</v>
      </c>
      <c r="H4056">
        <v>3</v>
      </c>
      <c r="I4056">
        <v>115895.22</v>
      </c>
      <c r="J4056">
        <v>3</v>
      </c>
      <c r="K4056">
        <v>1</v>
      </c>
      <c r="L4056">
        <v>0</v>
      </c>
      <c r="M4056">
        <v>4176.17</v>
      </c>
      <c r="N4056">
        <v>1</v>
      </c>
      <c r="O4056" t="str">
        <f>IF(Customer_Churn_Records_26[[#This Row],[Exited]] = 1, "Yes","No")</f>
        <v>Yes</v>
      </c>
      <c r="P4056">
        <v>1</v>
      </c>
      <c r="Q4056" t="str">
        <f>IF(Customer_Churn_Records_26[[#This Row],[Complain]] =1, "Yes", "No")</f>
        <v>Yes</v>
      </c>
      <c r="R4056">
        <v>4</v>
      </c>
      <c r="S4056" t="s">
        <v>10</v>
      </c>
      <c r="T4056">
        <v>848</v>
      </c>
    </row>
    <row r="4057" spans="1:20" x14ac:dyDescent="0.3">
      <c r="A4057">
        <v>15767129</v>
      </c>
      <c r="B4057" t="s">
        <v>2215</v>
      </c>
      <c r="C4057">
        <v>452</v>
      </c>
      <c r="D4057" t="s">
        <v>2</v>
      </c>
      <c r="E4057" t="s">
        <v>1</v>
      </c>
      <c r="F4057">
        <v>60</v>
      </c>
      <c r="G4057" t="str" cm="1">
        <f t="array" ref="G4057">_xlfn.SWITCH(TRUE, Customer_Churn_Records_26[[#This Row],[Age]] &gt;= 70, "Very Old",Customer_Churn_Records_26[[#This Row],[Age]] &gt;= 50, "Old",Customer_Churn_Records_26[[#This Row],[Age]] &gt;=35,"Middle-Age", "Young")</f>
        <v>Old</v>
      </c>
      <c r="H4057">
        <v>6</v>
      </c>
      <c r="I4057">
        <v>121730.49</v>
      </c>
      <c r="J4057">
        <v>1</v>
      </c>
      <c r="K4057">
        <v>1</v>
      </c>
      <c r="L4057">
        <v>1</v>
      </c>
      <c r="M4057">
        <v>142963.29</v>
      </c>
      <c r="N4057">
        <v>0</v>
      </c>
      <c r="O4057" t="str">
        <f>IF(Customer_Churn_Records_26[[#This Row],[Exited]] = 1, "Yes","No")</f>
        <v>No</v>
      </c>
      <c r="P4057">
        <v>0</v>
      </c>
      <c r="Q4057" t="str">
        <f>IF(Customer_Churn_Records_26[[#This Row],[Complain]] =1, "Yes", "No")</f>
        <v>No</v>
      </c>
      <c r="R4057">
        <v>3</v>
      </c>
      <c r="S4057" t="s">
        <v>8</v>
      </c>
      <c r="T4057">
        <v>449</v>
      </c>
    </row>
    <row r="4058" spans="1:20" x14ac:dyDescent="0.3">
      <c r="A4058">
        <v>15797204</v>
      </c>
      <c r="B4058" t="s">
        <v>2214</v>
      </c>
      <c r="C4058">
        <v>655</v>
      </c>
      <c r="D4058" t="s">
        <v>15</v>
      </c>
      <c r="E4058" t="s">
        <v>1</v>
      </c>
      <c r="F4058">
        <v>28</v>
      </c>
      <c r="G4058" t="str" cm="1">
        <f t="array" ref="G4058">_xlfn.SWITCH(TRUE, Customer_Churn_Records_26[[#This Row],[Age]] &gt;= 70, "Very Old",Customer_Churn_Records_26[[#This Row],[Age]] &gt;= 50, "Old",Customer_Churn_Records_26[[#This Row],[Age]] &gt;=35,"Middle-Age", "Young")</f>
        <v>Young</v>
      </c>
      <c r="H4058">
        <v>3</v>
      </c>
      <c r="I4058">
        <v>113811.85</v>
      </c>
      <c r="J4058">
        <v>2</v>
      </c>
      <c r="K4058">
        <v>0</v>
      </c>
      <c r="L4058">
        <v>1</v>
      </c>
      <c r="M4058">
        <v>76844.23</v>
      </c>
      <c r="N4058">
        <v>0</v>
      </c>
      <c r="O4058" t="str">
        <f>IF(Customer_Churn_Records_26[[#This Row],[Exited]] = 1, "Yes","No")</f>
        <v>No</v>
      </c>
      <c r="P4058">
        <v>0</v>
      </c>
      <c r="Q4058" t="str">
        <f>IF(Customer_Churn_Records_26[[#This Row],[Complain]] =1, "Yes", "No")</f>
        <v>No</v>
      </c>
      <c r="R4058">
        <v>5</v>
      </c>
      <c r="S4058" t="s">
        <v>10</v>
      </c>
      <c r="T4058">
        <v>890</v>
      </c>
    </row>
    <row r="4059" spans="1:20" x14ac:dyDescent="0.3">
      <c r="A4059">
        <v>15769272</v>
      </c>
      <c r="B4059" t="s">
        <v>800</v>
      </c>
      <c r="C4059">
        <v>510</v>
      </c>
      <c r="D4059" t="s">
        <v>2</v>
      </c>
      <c r="E4059" t="s">
        <v>1</v>
      </c>
      <c r="F4059">
        <v>26</v>
      </c>
      <c r="G4059" t="str" cm="1">
        <f t="array" ref="G4059">_xlfn.SWITCH(TRUE, Customer_Churn_Records_26[[#This Row],[Age]] &gt;= 70, "Very Old",Customer_Churn_Records_26[[#This Row],[Age]] &gt;= 50, "Old",Customer_Churn_Records_26[[#This Row],[Age]] &gt;=35,"Middle-Age", "Young")</f>
        <v>Young</v>
      </c>
      <c r="H4059">
        <v>6</v>
      </c>
      <c r="I4059">
        <v>136214.07999999999</v>
      </c>
      <c r="J4059">
        <v>1</v>
      </c>
      <c r="K4059">
        <v>0</v>
      </c>
      <c r="L4059">
        <v>0</v>
      </c>
      <c r="M4059">
        <v>159742.32999999999</v>
      </c>
      <c r="N4059">
        <v>0</v>
      </c>
      <c r="O4059" t="str">
        <f>IF(Customer_Churn_Records_26[[#This Row],[Exited]] = 1, "Yes","No")</f>
        <v>No</v>
      </c>
      <c r="P4059">
        <v>0</v>
      </c>
      <c r="Q4059" t="str">
        <f>IF(Customer_Churn_Records_26[[#This Row],[Complain]] =1, "Yes", "No")</f>
        <v>No</v>
      </c>
      <c r="R4059">
        <v>2</v>
      </c>
      <c r="S4059" t="s">
        <v>10</v>
      </c>
      <c r="T4059">
        <v>853</v>
      </c>
    </row>
    <row r="4060" spans="1:20" x14ac:dyDescent="0.3">
      <c r="A4060">
        <v>15771966</v>
      </c>
      <c r="B4060" t="s">
        <v>214</v>
      </c>
      <c r="C4060">
        <v>557</v>
      </c>
      <c r="D4060" t="s">
        <v>2</v>
      </c>
      <c r="E4060" t="s">
        <v>5</v>
      </c>
      <c r="F4060">
        <v>39</v>
      </c>
      <c r="G4060" t="str" cm="1">
        <f t="array" ref="G4060">_xlfn.SWITCH(TRUE, Customer_Churn_Records_26[[#This Row],[Age]] &gt;= 70, "Very Old",Customer_Churn_Records_26[[#This Row],[Age]] &gt;= 50, "Old",Customer_Churn_Records_26[[#This Row],[Age]] &gt;=35,"Middle-Age", "Young")</f>
        <v>Middle-Age</v>
      </c>
      <c r="H4060">
        <v>8</v>
      </c>
      <c r="I4060">
        <v>146200.01</v>
      </c>
      <c r="J4060">
        <v>1</v>
      </c>
      <c r="K4060">
        <v>1</v>
      </c>
      <c r="L4060">
        <v>0</v>
      </c>
      <c r="M4060">
        <v>177944.64</v>
      </c>
      <c r="N4060">
        <v>0</v>
      </c>
      <c r="O4060" t="str">
        <f>IF(Customer_Churn_Records_26[[#This Row],[Exited]] = 1, "Yes","No")</f>
        <v>No</v>
      </c>
      <c r="P4060">
        <v>0</v>
      </c>
      <c r="Q4060" t="str">
        <f>IF(Customer_Churn_Records_26[[#This Row],[Complain]] =1, "Yes", "No")</f>
        <v>No</v>
      </c>
      <c r="R4060">
        <v>2</v>
      </c>
      <c r="S4060" t="s">
        <v>4</v>
      </c>
      <c r="T4060">
        <v>779</v>
      </c>
    </row>
    <row r="4061" spans="1:20" x14ac:dyDescent="0.3">
      <c r="A4061">
        <v>15691952</v>
      </c>
      <c r="B4061" t="s">
        <v>728</v>
      </c>
      <c r="C4061">
        <v>676</v>
      </c>
      <c r="D4061" t="s">
        <v>2</v>
      </c>
      <c r="E4061" t="s">
        <v>5</v>
      </c>
      <c r="F4061">
        <v>37</v>
      </c>
      <c r="G4061" t="str" cm="1">
        <f t="array" ref="G4061">_xlfn.SWITCH(TRUE, Customer_Churn_Records_26[[#This Row],[Age]] &gt;= 70, "Very Old",Customer_Churn_Records_26[[#This Row],[Age]] &gt;= 50, "Old",Customer_Churn_Records_26[[#This Row],[Age]] &gt;=35,"Middle-Age", "Young")</f>
        <v>Middle-Age</v>
      </c>
      <c r="H4061">
        <v>10</v>
      </c>
      <c r="I4061">
        <v>106242.67</v>
      </c>
      <c r="J4061">
        <v>1</v>
      </c>
      <c r="K4061">
        <v>1</v>
      </c>
      <c r="L4061">
        <v>1</v>
      </c>
      <c r="M4061">
        <v>166678.28</v>
      </c>
      <c r="N4061">
        <v>0</v>
      </c>
      <c r="O4061" t="str">
        <f>IF(Customer_Churn_Records_26[[#This Row],[Exited]] = 1, "Yes","No")</f>
        <v>No</v>
      </c>
      <c r="P4061">
        <v>0</v>
      </c>
      <c r="Q4061" t="str">
        <f>IF(Customer_Churn_Records_26[[#This Row],[Complain]] =1, "Yes", "No")</f>
        <v>No</v>
      </c>
      <c r="R4061">
        <v>5</v>
      </c>
      <c r="S4061" t="s">
        <v>4</v>
      </c>
      <c r="T4061">
        <v>560</v>
      </c>
    </row>
    <row r="4062" spans="1:20" x14ac:dyDescent="0.3">
      <c r="A4062">
        <v>15593250</v>
      </c>
      <c r="B4062" t="s">
        <v>767</v>
      </c>
      <c r="C4062">
        <v>640</v>
      </c>
      <c r="D4062" t="s">
        <v>2</v>
      </c>
      <c r="E4062" t="s">
        <v>1</v>
      </c>
      <c r="F4062">
        <v>29</v>
      </c>
      <c r="G4062" t="str" cm="1">
        <f t="array" ref="G4062">_xlfn.SWITCH(TRUE, Customer_Churn_Records_26[[#This Row],[Age]] &gt;= 70, "Very Old",Customer_Churn_Records_26[[#This Row],[Age]] &gt;= 50, "Old",Customer_Churn_Records_26[[#This Row],[Age]] &gt;=35,"Middle-Age", "Young")</f>
        <v>Young</v>
      </c>
      <c r="H4062">
        <v>4</v>
      </c>
      <c r="I4062">
        <v>0</v>
      </c>
      <c r="J4062">
        <v>2</v>
      </c>
      <c r="K4062">
        <v>1</v>
      </c>
      <c r="L4062">
        <v>0</v>
      </c>
      <c r="M4062">
        <v>44904.26</v>
      </c>
      <c r="N4062">
        <v>0</v>
      </c>
      <c r="O4062" t="str">
        <f>IF(Customer_Churn_Records_26[[#This Row],[Exited]] = 1, "Yes","No")</f>
        <v>No</v>
      </c>
      <c r="P4062">
        <v>0</v>
      </c>
      <c r="Q4062" t="str">
        <f>IF(Customer_Churn_Records_26[[#This Row],[Complain]] =1, "Yes", "No")</f>
        <v>No</v>
      </c>
      <c r="R4062">
        <v>3</v>
      </c>
      <c r="S4062" t="s">
        <v>4</v>
      </c>
      <c r="T4062">
        <v>758</v>
      </c>
    </row>
    <row r="4063" spans="1:20" x14ac:dyDescent="0.3">
      <c r="A4063">
        <v>15605333</v>
      </c>
      <c r="B4063" t="s">
        <v>2213</v>
      </c>
      <c r="C4063">
        <v>529</v>
      </c>
      <c r="D4063" t="s">
        <v>15</v>
      </c>
      <c r="E4063" t="s">
        <v>5</v>
      </c>
      <c r="F4063">
        <v>31</v>
      </c>
      <c r="G4063" t="str" cm="1">
        <f t="array" ref="G4063">_xlfn.SWITCH(TRUE, Customer_Churn_Records_26[[#This Row],[Age]] &gt;= 70, "Very Old",Customer_Churn_Records_26[[#This Row],[Age]] &gt;= 50, "Old",Customer_Churn_Records_26[[#This Row],[Age]] &gt;=35,"Middle-Age", "Young")</f>
        <v>Young</v>
      </c>
      <c r="H4063">
        <v>6</v>
      </c>
      <c r="I4063">
        <v>0</v>
      </c>
      <c r="J4063">
        <v>1</v>
      </c>
      <c r="K4063">
        <v>1</v>
      </c>
      <c r="L4063">
        <v>0</v>
      </c>
      <c r="M4063">
        <v>10625.91</v>
      </c>
      <c r="N4063">
        <v>0</v>
      </c>
      <c r="O4063" t="str">
        <f>IF(Customer_Churn_Records_26[[#This Row],[Exited]] = 1, "Yes","No")</f>
        <v>No</v>
      </c>
      <c r="P4063">
        <v>0</v>
      </c>
      <c r="Q4063" t="str">
        <f>IF(Customer_Churn_Records_26[[#This Row],[Complain]] =1, "Yes", "No")</f>
        <v>No</v>
      </c>
      <c r="R4063">
        <v>4</v>
      </c>
      <c r="S4063" t="s">
        <v>0</v>
      </c>
      <c r="T4063">
        <v>491</v>
      </c>
    </row>
    <row r="4064" spans="1:20" x14ac:dyDescent="0.3">
      <c r="A4064">
        <v>15800083</v>
      </c>
      <c r="B4064" t="s">
        <v>1406</v>
      </c>
      <c r="C4064">
        <v>559</v>
      </c>
      <c r="D4064" t="s">
        <v>2</v>
      </c>
      <c r="E4064" t="s">
        <v>5</v>
      </c>
      <c r="F4064">
        <v>45</v>
      </c>
      <c r="G4064" t="str" cm="1">
        <f t="array" ref="G4064">_xlfn.SWITCH(TRUE, Customer_Churn_Records_26[[#This Row],[Age]] &gt;= 70, "Very Old",Customer_Churn_Records_26[[#This Row],[Age]] &gt;= 50, "Old",Customer_Churn_Records_26[[#This Row],[Age]] &gt;=35,"Middle-Age", "Young")</f>
        <v>Middle-Age</v>
      </c>
      <c r="H4064">
        <v>8</v>
      </c>
      <c r="I4064">
        <v>24043.45</v>
      </c>
      <c r="J4064">
        <v>1</v>
      </c>
      <c r="K4064">
        <v>0</v>
      </c>
      <c r="L4064">
        <v>1</v>
      </c>
      <c r="M4064">
        <v>169781.45</v>
      </c>
      <c r="N4064">
        <v>1</v>
      </c>
      <c r="O4064" t="str">
        <f>IF(Customer_Churn_Records_26[[#This Row],[Exited]] = 1, "Yes","No")</f>
        <v>Yes</v>
      </c>
      <c r="P4064">
        <v>1</v>
      </c>
      <c r="Q4064" t="str">
        <f>IF(Customer_Churn_Records_26[[#This Row],[Complain]] =1, "Yes", "No")</f>
        <v>Yes</v>
      </c>
      <c r="R4064">
        <v>5</v>
      </c>
      <c r="S4064" t="s">
        <v>0</v>
      </c>
      <c r="T4064">
        <v>851</v>
      </c>
    </row>
    <row r="4065" spans="1:20" x14ac:dyDescent="0.3">
      <c r="A4065">
        <v>15575691</v>
      </c>
      <c r="B4065" t="s">
        <v>82</v>
      </c>
      <c r="C4065">
        <v>689</v>
      </c>
      <c r="D4065" t="s">
        <v>2</v>
      </c>
      <c r="E4065" t="s">
        <v>1</v>
      </c>
      <c r="F4065">
        <v>58</v>
      </c>
      <c r="G4065" t="str" cm="1">
        <f t="array" ref="G4065">_xlfn.SWITCH(TRUE, Customer_Churn_Records_26[[#This Row],[Age]] &gt;= 70, "Very Old",Customer_Churn_Records_26[[#This Row],[Age]] &gt;= 50, "Old",Customer_Churn_Records_26[[#This Row],[Age]] &gt;=35,"Middle-Age", "Young")</f>
        <v>Old</v>
      </c>
      <c r="H4065">
        <v>5</v>
      </c>
      <c r="I4065">
        <v>0</v>
      </c>
      <c r="J4065">
        <v>2</v>
      </c>
      <c r="K4065">
        <v>0</v>
      </c>
      <c r="L4065">
        <v>1</v>
      </c>
      <c r="M4065">
        <v>49848.86</v>
      </c>
      <c r="N4065">
        <v>0</v>
      </c>
      <c r="O4065" t="str">
        <f>IF(Customer_Churn_Records_26[[#This Row],[Exited]] = 1, "Yes","No")</f>
        <v>No</v>
      </c>
      <c r="P4065">
        <v>0</v>
      </c>
      <c r="Q4065" t="str">
        <f>IF(Customer_Churn_Records_26[[#This Row],[Complain]] =1, "Yes", "No")</f>
        <v>No</v>
      </c>
      <c r="R4065">
        <v>3</v>
      </c>
      <c r="S4065" t="s">
        <v>8</v>
      </c>
      <c r="T4065">
        <v>478</v>
      </c>
    </row>
    <row r="4066" spans="1:20" x14ac:dyDescent="0.3">
      <c r="A4066">
        <v>15689886</v>
      </c>
      <c r="B4066" t="s">
        <v>1305</v>
      </c>
      <c r="C4066">
        <v>626</v>
      </c>
      <c r="D4066" t="s">
        <v>6</v>
      </c>
      <c r="E4066" t="s">
        <v>5</v>
      </c>
      <c r="F4066">
        <v>39</v>
      </c>
      <c r="G4066" t="str" cm="1">
        <f t="array" ref="G4066">_xlfn.SWITCH(TRUE, Customer_Churn_Records_26[[#This Row],[Age]] &gt;= 70, "Very Old",Customer_Churn_Records_26[[#This Row],[Age]] &gt;= 50, "Old",Customer_Churn_Records_26[[#This Row],[Age]] &gt;=35,"Middle-Age", "Young")</f>
        <v>Middle-Age</v>
      </c>
      <c r="H4066">
        <v>10</v>
      </c>
      <c r="I4066">
        <v>132287.92000000001</v>
      </c>
      <c r="J4066">
        <v>3</v>
      </c>
      <c r="K4066">
        <v>1</v>
      </c>
      <c r="L4066">
        <v>1</v>
      </c>
      <c r="M4066">
        <v>51467.92</v>
      </c>
      <c r="N4066">
        <v>1</v>
      </c>
      <c r="O4066" t="str">
        <f>IF(Customer_Churn_Records_26[[#This Row],[Exited]] = 1, "Yes","No")</f>
        <v>Yes</v>
      </c>
      <c r="P4066">
        <v>1</v>
      </c>
      <c r="Q4066" t="str">
        <f>IF(Customer_Churn_Records_26[[#This Row],[Complain]] =1, "Yes", "No")</f>
        <v>Yes</v>
      </c>
      <c r="R4066">
        <v>5</v>
      </c>
      <c r="S4066" t="s">
        <v>10</v>
      </c>
      <c r="T4066">
        <v>880</v>
      </c>
    </row>
    <row r="4067" spans="1:20" x14ac:dyDescent="0.3">
      <c r="A4067">
        <v>15809838</v>
      </c>
      <c r="B4067" t="s">
        <v>360</v>
      </c>
      <c r="C4067">
        <v>697</v>
      </c>
      <c r="D4067" t="s">
        <v>15</v>
      </c>
      <c r="E4067" t="s">
        <v>5</v>
      </c>
      <c r="F4067">
        <v>30</v>
      </c>
      <c r="G4067" t="str" cm="1">
        <f t="array" ref="G4067">_xlfn.SWITCH(TRUE, Customer_Churn_Records_26[[#This Row],[Age]] &gt;= 70, "Very Old",Customer_Churn_Records_26[[#This Row],[Age]] &gt;= 50, "Old",Customer_Churn_Records_26[[#This Row],[Age]] &gt;=35,"Middle-Age", "Young")</f>
        <v>Young</v>
      </c>
      <c r="H4067">
        <v>1</v>
      </c>
      <c r="I4067">
        <v>0</v>
      </c>
      <c r="J4067">
        <v>2</v>
      </c>
      <c r="K4067">
        <v>0</v>
      </c>
      <c r="L4067">
        <v>0</v>
      </c>
      <c r="M4067">
        <v>735.79</v>
      </c>
      <c r="N4067">
        <v>0</v>
      </c>
      <c r="O4067" t="str">
        <f>IF(Customer_Churn_Records_26[[#This Row],[Exited]] = 1, "Yes","No")</f>
        <v>No</v>
      </c>
      <c r="P4067">
        <v>0</v>
      </c>
      <c r="Q4067" t="str">
        <f>IF(Customer_Churn_Records_26[[#This Row],[Complain]] =1, "Yes", "No")</f>
        <v>No</v>
      </c>
      <c r="R4067">
        <v>5</v>
      </c>
      <c r="S4067" t="s">
        <v>8</v>
      </c>
      <c r="T4067">
        <v>470</v>
      </c>
    </row>
    <row r="4068" spans="1:20" x14ac:dyDescent="0.3">
      <c r="A4068">
        <v>15736154</v>
      </c>
      <c r="B4068" t="s">
        <v>303</v>
      </c>
      <c r="C4068">
        <v>823</v>
      </c>
      <c r="D4068" t="s">
        <v>2</v>
      </c>
      <c r="E4068" t="s">
        <v>1</v>
      </c>
      <c r="F4068">
        <v>44</v>
      </c>
      <c r="G4068" t="str" cm="1">
        <f t="array" ref="G4068">_xlfn.SWITCH(TRUE, Customer_Churn_Records_26[[#This Row],[Age]] &gt;= 70, "Very Old",Customer_Churn_Records_26[[#This Row],[Age]] &gt;= 50, "Old",Customer_Churn_Records_26[[#This Row],[Age]] &gt;=35,"Middle-Age", "Young")</f>
        <v>Middle-Age</v>
      </c>
      <c r="H4068">
        <v>1</v>
      </c>
      <c r="I4068">
        <v>0</v>
      </c>
      <c r="J4068">
        <v>2</v>
      </c>
      <c r="K4068">
        <v>0</v>
      </c>
      <c r="L4068">
        <v>1</v>
      </c>
      <c r="M4068">
        <v>182495.7</v>
      </c>
      <c r="N4068">
        <v>0</v>
      </c>
      <c r="O4068" t="str">
        <f>IF(Customer_Churn_Records_26[[#This Row],[Exited]] = 1, "Yes","No")</f>
        <v>No</v>
      </c>
      <c r="P4068">
        <v>0</v>
      </c>
      <c r="Q4068" t="str">
        <f>IF(Customer_Churn_Records_26[[#This Row],[Complain]] =1, "Yes", "No")</f>
        <v>No</v>
      </c>
      <c r="R4068">
        <v>2</v>
      </c>
      <c r="S4068" t="s">
        <v>8</v>
      </c>
      <c r="T4068">
        <v>639</v>
      </c>
    </row>
    <row r="4069" spans="1:20" x14ac:dyDescent="0.3">
      <c r="A4069">
        <v>15767391</v>
      </c>
      <c r="B4069" t="s">
        <v>703</v>
      </c>
      <c r="C4069">
        <v>565</v>
      </c>
      <c r="D4069" t="s">
        <v>6</v>
      </c>
      <c r="E4069" t="s">
        <v>1</v>
      </c>
      <c r="F4069">
        <v>32</v>
      </c>
      <c r="G4069" t="str" cm="1">
        <f t="array" ref="G4069">_xlfn.SWITCH(TRUE, Customer_Churn_Records_26[[#This Row],[Age]] &gt;= 70, "Very Old",Customer_Churn_Records_26[[#This Row],[Age]] &gt;= 50, "Old",Customer_Churn_Records_26[[#This Row],[Age]] &gt;=35,"Middle-Age", "Young")</f>
        <v>Young</v>
      </c>
      <c r="H4069">
        <v>4</v>
      </c>
      <c r="I4069">
        <v>90322.99</v>
      </c>
      <c r="J4069">
        <v>2</v>
      </c>
      <c r="K4069">
        <v>0</v>
      </c>
      <c r="L4069">
        <v>1</v>
      </c>
      <c r="M4069">
        <v>118740.37</v>
      </c>
      <c r="N4069">
        <v>0</v>
      </c>
      <c r="O4069" t="str">
        <f>IF(Customer_Churn_Records_26[[#This Row],[Exited]] = 1, "Yes","No")</f>
        <v>No</v>
      </c>
      <c r="P4069">
        <v>0</v>
      </c>
      <c r="Q4069" t="str">
        <f>IF(Customer_Churn_Records_26[[#This Row],[Complain]] =1, "Yes", "No")</f>
        <v>No</v>
      </c>
      <c r="R4069">
        <v>1</v>
      </c>
      <c r="S4069" t="s">
        <v>0</v>
      </c>
      <c r="T4069">
        <v>416</v>
      </c>
    </row>
    <row r="4070" spans="1:20" x14ac:dyDescent="0.3">
      <c r="A4070">
        <v>15704910</v>
      </c>
      <c r="B4070" t="s">
        <v>2212</v>
      </c>
      <c r="C4070">
        <v>631</v>
      </c>
      <c r="D4070" t="s">
        <v>15</v>
      </c>
      <c r="E4070" t="s">
        <v>5</v>
      </c>
      <c r="F4070">
        <v>23</v>
      </c>
      <c r="G4070" t="str" cm="1">
        <f t="array" ref="G4070">_xlfn.SWITCH(TRUE, Customer_Churn_Records_26[[#This Row],[Age]] &gt;= 70, "Very Old",Customer_Churn_Records_26[[#This Row],[Age]] &gt;= 50, "Old",Customer_Churn_Records_26[[#This Row],[Age]] &gt;=35,"Middle-Age", "Young")</f>
        <v>Young</v>
      </c>
      <c r="H4070">
        <v>3</v>
      </c>
      <c r="I4070">
        <v>0</v>
      </c>
      <c r="J4070">
        <v>2</v>
      </c>
      <c r="K4070">
        <v>1</v>
      </c>
      <c r="L4070">
        <v>0</v>
      </c>
      <c r="M4070">
        <v>13813.24</v>
      </c>
      <c r="N4070">
        <v>0</v>
      </c>
      <c r="O4070" t="str">
        <f>IF(Customer_Churn_Records_26[[#This Row],[Exited]] = 1, "Yes","No")</f>
        <v>No</v>
      </c>
      <c r="P4070">
        <v>0</v>
      </c>
      <c r="Q4070" t="str">
        <f>IF(Customer_Churn_Records_26[[#This Row],[Complain]] =1, "Yes", "No")</f>
        <v>No</v>
      </c>
      <c r="R4070">
        <v>4</v>
      </c>
      <c r="S4070" t="s">
        <v>4</v>
      </c>
      <c r="T4070">
        <v>234</v>
      </c>
    </row>
    <row r="4071" spans="1:20" x14ac:dyDescent="0.3">
      <c r="A4071">
        <v>15656613</v>
      </c>
      <c r="B4071" t="s">
        <v>39</v>
      </c>
      <c r="C4071">
        <v>646</v>
      </c>
      <c r="D4071" t="s">
        <v>2</v>
      </c>
      <c r="E4071" t="s">
        <v>1</v>
      </c>
      <c r="F4071">
        <v>34</v>
      </c>
      <c r="G4071" t="str" cm="1">
        <f t="array" ref="G4071">_xlfn.SWITCH(TRUE, Customer_Churn_Records_26[[#This Row],[Age]] &gt;= 70, "Very Old",Customer_Churn_Records_26[[#This Row],[Age]] &gt;= 50, "Old",Customer_Churn_Records_26[[#This Row],[Age]] &gt;=35,"Middle-Age", "Young")</f>
        <v>Young</v>
      </c>
      <c r="H4071">
        <v>3</v>
      </c>
      <c r="I4071">
        <v>131283.10999999999</v>
      </c>
      <c r="J4071">
        <v>1</v>
      </c>
      <c r="K4071">
        <v>0</v>
      </c>
      <c r="L4071">
        <v>0</v>
      </c>
      <c r="M4071">
        <v>130500.65</v>
      </c>
      <c r="N4071">
        <v>0</v>
      </c>
      <c r="O4071" t="str">
        <f>IF(Customer_Churn_Records_26[[#This Row],[Exited]] = 1, "Yes","No")</f>
        <v>No</v>
      </c>
      <c r="P4071">
        <v>0</v>
      </c>
      <c r="Q4071" t="str">
        <f>IF(Customer_Churn_Records_26[[#This Row],[Complain]] =1, "Yes", "No")</f>
        <v>No</v>
      </c>
      <c r="R4071">
        <v>3</v>
      </c>
      <c r="S4071" t="s">
        <v>8</v>
      </c>
      <c r="T4071">
        <v>328</v>
      </c>
    </row>
    <row r="4072" spans="1:20" x14ac:dyDescent="0.3">
      <c r="A4072">
        <v>15611551</v>
      </c>
      <c r="B4072" t="s">
        <v>470</v>
      </c>
      <c r="C4072">
        <v>676</v>
      </c>
      <c r="D4072" t="s">
        <v>15</v>
      </c>
      <c r="E4072" t="s">
        <v>5</v>
      </c>
      <c r="F4072">
        <v>48</v>
      </c>
      <c r="G4072" t="str" cm="1">
        <f t="array" ref="G4072">_xlfn.SWITCH(TRUE, Customer_Churn_Records_26[[#This Row],[Age]] &gt;= 70, "Very Old",Customer_Churn_Records_26[[#This Row],[Age]] &gt;= 50, "Old",Customer_Churn_Records_26[[#This Row],[Age]] &gt;=35,"Middle-Age", "Young")</f>
        <v>Middle-Age</v>
      </c>
      <c r="H4072">
        <v>1</v>
      </c>
      <c r="I4072">
        <v>131659.59</v>
      </c>
      <c r="J4072">
        <v>2</v>
      </c>
      <c r="K4072">
        <v>0</v>
      </c>
      <c r="L4072">
        <v>1</v>
      </c>
      <c r="M4072">
        <v>14152.15</v>
      </c>
      <c r="N4072">
        <v>0</v>
      </c>
      <c r="O4072" t="str">
        <f>IF(Customer_Churn_Records_26[[#This Row],[Exited]] = 1, "Yes","No")</f>
        <v>No</v>
      </c>
      <c r="P4072">
        <v>0</v>
      </c>
      <c r="Q4072" t="str">
        <f>IF(Customer_Churn_Records_26[[#This Row],[Complain]] =1, "Yes", "No")</f>
        <v>No</v>
      </c>
      <c r="R4072">
        <v>5</v>
      </c>
      <c r="S4072" t="s">
        <v>0</v>
      </c>
      <c r="T4072">
        <v>438</v>
      </c>
    </row>
    <row r="4073" spans="1:20" x14ac:dyDescent="0.3">
      <c r="A4073">
        <v>15732430</v>
      </c>
      <c r="B4073" t="s">
        <v>386</v>
      </c>
      <c r="C4073">
        <v>850</v>
      </c>
      <c r="D4073" t="s">
        <v>15</v>
      </c>
      <c r="E4073" t="s">
        <v>1</v>
      </c>
      <c r="F4073">
        <v>54</v>
      </c>
      <c r="G4073" t="str" cm="1">
        <f t="array" ref="G4073">_xlfn.SWITCH(TRUE, Customer_Churn_Records_26[[#This Row],[Age]] &gt;= 70, "Very Old",Customer_Churn_Records_26[[#This Row],[Age]] &gt;= 50, "Old",Customer_Churn_Records_26[[#This Row],[Age]] &gt;=35,"Middle-Age", "Young")</f>
        <v>Old</v>
      </c>
      <c r="H4073">
        <v>4</v>
      </c>
      <c r="I4073">
        <v>120952.74</v>
      </c>
      <c r="J4073">
        <v>1</v>
      </c>
      <c r="K4073">
        <v>1</v>
      </c>
      <c r="L4073">
        <v>0</v>
      </c>
      <c r="M4073">
        <v>66963.149999999994</v>
      </c>
      <c r="N4073">
        <v>0</v>
      </c>
      <c r="O4073" t="str">
        <f>IF(Customer_Churn_Records_26[[#This Row],[Exited]] = 1, "Yes","No")</f>
        <v>No</v>
      </c>
      <c r="P4073">
        <v>0</v>
      </c>
      <c r="Q4073" t="str">
        <f>IF(Customer_Churn_Records_26[[#This Row],[Complain]] =1, "Yes", "No")</f>
        <v>No</v>
      </c>
      <c r="R4073">
        <v>5</v>
      </c>
      <c r="S4073" t="s">
        <v>8</v>
      </c>
      <c r="T4073">
        <v>396</v>
      </c>
    </row>
    <row r="4074" spans="1:20" x14ac:dyDescent="0.3">
      <c r="A4074">
        <v>15741865</v>
      </c>
      <c r="B4074" t="s">
        <v>140</v>
      </c>
      <c r="C4074">
        <v>810</v>
      </c>
      <c r="D4074" t="s">
        <v>2</v>
      </c>
      <c r="E4074" t="s">
        <v>1</v>
      </c>
      <c r="F4074">
        <v>38</v>
      </c>
      <c r="G4074" t="str" cm="1">
        <f t="array" ref="G4074">_xlfn.SWITCH(TRUE, Customer_Churn_Records_26[[#This Row],[Age]] &gt;= 70, "Very Old",Customer_Churn_Records_26[[#This Row],[Age]] &gt;= 50, "Old",Customer_Churn_Records_26[[#This Row],[Age]] &gt;=35,"Middle-Age", "Young")</f>
        <v>Middle-Age</v>
      </c>
      <c r="H4074">
        <v>9</v>
      </c>
      <c r="I4074">
        <v>153166.17000000001</v>
      </c>
      <c r="J4074">
        <v>1</v>
      </c>
      <c r="K4074">
        <v>1</v>
      </c>
      <c r="L4074">
        <v>1</v>
      </c>
      <c r="M4074">
        <v>93261.69</v>
      </c>
      <c r="N4074">
        <v>0</v>
      </c>
      <c r="O4074" t="str">
        <f>IF(Customer_Churn_Records_26[[#This Row],[Exited]] = 1, "Yes","No")</f>
        <v>No</v>
      </c>
      <c r="P4074">
        <v>0</v>
      </c>
      <c r="Q4074" t="str">
        <f>IF(Customer_Churn_Records_26[[#This Row],[Complain]] =1, "Yes", "No")</f>
        <v>No</v>
      </c>
      <c r="R4074">
        <v>2</v>
      </c>
      <c r="S4074" t="s">
        <v>0</v>
      </c>
      <c r="T4074">
        <v>474</v>
      </c>
    </row>
    <row r="4075" spans="1:20" x14ac:dyDescent="0.3">
      <c r="A4075">
        <v>15634143</v>
      </c>
      <c r="B4075" t="s">
        <v>1589</v>
      </c>
      <c r="C4075">
        <v>581</v>
      </c>
      <c r="D4075" t="s">
        <v>15</v>
      </c>
      <c r="E4075" t="s">
        <v>5</v>
      </c>
      <c r="F4075">
        <v>30</v>
      </c>
      <c r="G4075" t="str" cm="1">
        <f t="array" ref="G4075">_xlfn.SWITCH(TRUE, Customer_Churn_Records_26[[#This Row],[Age]] &gt;= 70, "Very Old",Customer_Churn_Records_26[[#This Row],[Age]] &gt;= 50, "Old",Customer_Churn_Records_26[[#This Row],[Age]] &gt;=35,"Middle-Age", "Young")</f>
        <v>Young</v>
      </c>
      <c r="H4075">
        <v>0</v>
      </c>
      <c r="I4075">
        <v>53291.86</v>
      </c>
      <c r="J4075">
        <v>1</v>
      </c>
      <c r="K4075">
        <v>0</v>
      </c>
      <c r="L4075">
        <v>0</v>
      </c>
      <c r="M4075">
        <v>196582.28</v>
      </c>
      <c r="N4075">
        <v>0</v>
      </c>
      <c r="O4075" t="str">
        <f>IF(Customer_Churn_Records_26[[#This Row],[Exited]] = 1, "Yes","No")</f>
        <v>No</v>
      </c>
      <c r="P4075">
        <v>0</v>
      </c>
      <c r="Q4075" t="str">
        <f>IF(Customer_Churn_Records_26[[#This Row],[Complain]] =1, "Yes", "No")</f>
        <v>No</v>
      </c>
      <c r="R4075">
        <v>1</v>
      </c>
      <c r="S4075" t="s">
        <v>10</v>
      </c>
      <c r="T4075">
        <v>314</v>
      </c>
    </row>
    <row r="4076" spans="1:20" x14ac:dyDescent="0.3">
      <c r="A4076">
        <v>15609676</v>
      </c>
      <c r="B4076" t="s">
        <v>18</v>
      </c>
      <c r="C4076">
        <v>718</v>
      </c>
      <c r="D4076" t="s">
        <v>2</v>
      </c>
      <c r="E4076" t="s">
        <v>1</v>
      </c>
      <c r="F4076">
        <v>35</v>
      </c>
      <c r="G4076" t="str" cm="1">
        <f t="array" ref="G4076">_xlfn.SWITCH(TRUE, Customer_Churn_Records_26[[#This Row],[Age]] &gt;= 70, "Very Old",Customer_Churn_Records_26[[#This Row],[Age]] &gt;= 50, "Old",Customer_Churn_Records_26[[#This Row],[Age]] &gt;=35,"Middle-Age", "Young")</f>
        <v>Middle-Age</v>
      </c>
      <c r="H4076">
        <v>2</v>
      </c>
      <c r="I4076">
        <v>167924.95</v>
      </c>
      <c r="J4076">
        <v>1</v>
      </c>
      <c r="K4076">
        <v>1</v>
      </c>
      <c r="L4076">
        <v>0</v>
      </c>
      <c r="M4076">
        <v>43024.639999999999</v>
      </c>
      <c r="N4076">
        <v>0</v>
      </c>
      <c r="O4076" t="str">
        <f>IF(Customer_Churn_Records_26[[#This Row],[Exited]] = 1, "Yes","No")</f>
        <v>No</v>
      </c>
      <c r="P4076">
        <v>0</v>
      </c>
      <c r="Q4076" t="str">
        <f>IF(Customer_Churn_Records_26[[#This Row],[Complain]] =1, "Yes", "No")</f>
        <v>No</v>
      </c>
      <c r="R4076">
        <v>2</v>
      </c>
      <c r="S4076" t="s">
        <v>8</v>
      </c>
      <c r="T4076">
        <v>317</v>
      </c>
    </row>
    <row r="4077" spans="1:20" x14ac:dyDescent="0.3">
      <c r="A4077">
        <v>15761600</v>
      </c>
      <c r="B4077" t="s">
        <v>428</v>
      </c>
      <c r="C4077">
        <v>713</v>
      </c>
      <c r="D4077" t="s">
        <v>2</v>
      </c>
      <c r="E4077" t="s">
        <v>5</v>
      </c>
      <c r="F4077">
        <v>43</v>
      </c>
      <c r="G4077" t="str" cm="1">
        <f t="array" ref="G4077">_xlfn.SWITCH(TRUE, Customer_Churn_Records_26[[#This Row],[Age]] &gt;= 70, "Very Old",Customer_Churn_Records_26[[#This Row],[Age]] &gt;= 50, "Old",Customer_Churn_Records_26[[#This Row],[Age]] &gt;=35,"Middle-Age", "Young")</f>
        <v>Middle-Age</v>
      </c>
      <c r="H4077">
        <v>5</v>
      </c>
      <c r="I4077">
        <v>86394.14</v>
      </c>
      <c r="J4077">
        <v>1</v>
      </c>
      <c r="K4077">
        <v>1</v>
      </c>
      <c r="L4077">
        <v>1</v>
      </c>
      <c r="M4077">
        <v>130001.13</v>
      </c>
      <c r="N4077">
        <v>0</v>
      </c>
      <c r="O4077" t="str">
        <f>IF(Customer_Churn_Records_26[[#This Row],[Exited]] = 1, "Yes","No")</f>
        <v>No</v>
      </c>
      <c r="P4077">
        <v>0</v>
      </c>
      <c r="Q4077" t="str">
        <f>IF(Customer_Churn_Records_26[[#This Row],[Complain]] =1, "Yes", "No")</f>
        <v>No</v>
      </c>
      <c r="R4077">
        <v>3</v>
      </c>
      <c r="S4077" t="s">
        <v>8</v>
      </c>
      <c r="T4077">
        <v>663</v>
      </c>
    </row>
    <row r="4078" spans="1:20" x14ac:dyDescent="0.3">
      <c r="A4078">
        <v>15676404</v>
      </c>
      <c r="B4078" t="s">
        <v>2211</v>
      </c>
      <c r="C4078">
        <v>672</v>
      </c>
      <c r="D4078" t="s">
        <v>2</v>
      </c>
      <c r="E4078" t="s">
        <v>1</v>
      </c>
      <c r="F4078">
        <v>50</v>
      </c>
      <c r="G4078" t="str" cm="1">
        <f t="array" ref="G4078">_xlfn.SWITCH(TRUE, Customer_Churn_Records_26[[#This Row],[Age]] &gt;= 70, "Very Old",Customer_Churn_Records_26[[#This Row],[Age]] &gt;= 50, "Old",Customer_Churn_Records_26[[#This Row],[Age]] &gt;=35,"Middle-Age", "Young")</f>
        <v>Old</v>
      </c>
      <c r="H4078">
        <v>1</v>
      </c>
      <c r="I4078">
        <v>0</v>
      </c>
      <c r="J4078">
        <v>1</v>
      </c>
      <c r="K4078">
        <v>1</v>
      </c>
      <c r="L4078">
        <v>0</v>
      </c>
      <c r="M4078">
        <v>12106.82</v>
      </c>
      <c r="N4078">
        <v>1</v>
      </c>
      <c r="O4078" t="str">
        <f>IF(Customer_Churn_Records_26[[#This Row],[Exited]] = 1, "Yes","No")</f>
        <v>Yes</v>
      </c>
      <c r="P4078">
        <v>1</v>
      </c>
      <c r="Q4078" t="str">
        <f>IF(Customer_Churn_Records_26[[#This Row],[Complain]] =1, "Yes", "No")</f>
        <v>Yes</v>
      </c>
      <c r="R4078">
        <v>5</v>
      </c>
      <c r="S4078" t="s">
        <v>4</v>
      </c>
      <c r="T4078">
        <v>247</v>
      </c>
    </row>
    <row r="4079" spans="1:20" x14ac:dyDescent="0.3">
      <c r="A4079">
        <v>15659236</v>
      </c>
      <c r="B4079" t="s">
        <v>512</v>
      </c>
      <c r="C4079">
        <v>781</v>
      </c>
      <c r="D4079" t="s">
        <v>15</v>
      </c>
      <c r="E4079" t="s">
        <v>5</v>
      </c>
      <c r="F4079">
        <v>33</v>
      </c>
      <c r="G4079" t="str" cm="1">
        <f t="array" ref="G4079">_xlfn.SWITCH(TRUE, Customer_Churn_Records_26[[#This Row],[Age]] &gt;= 70, "Very Old",Customer_Churn_Records_26[[#This Row],[Age]] &gt;= 50, "Old",Customer_Churn_Records_26[[#This Row],[Age]] &gt;=35,"Middle-Age", "Young")</f>
        <v>Young</v>
      </c>
      <c r="H4079">
        <v>3</v>
      </c>
      <c r="I4079">
        <v>0</v>
      </c>
      <c r="J4079">
        <v>2</v>
      </c>
      <c r="K4079">
        <v>1</v>
      </c>
      <c r="L4079">
        <v>1</v>
      </c>
      <c r="M4079">
        <v>42556.33</v>
      </c>
      <c r="N4079">
        <v>0</v>
      </c>
      <c r="O4079" t="str">
        <f>IF(Customer_Churn_Records_26[[#This Row],[Exited]] = 1, "Yes","No")</f>
        <v>No</v>
      </c>
      <c r="P4079">
        <v>0</v>
      </c>
      <c r="Q4079" t="str">
        <f>IF(Customer_Churn_Records_26[[#This Row],[Complain]] =1, "Yes", "No")</f>
        <v>No</v>
      </c>
      <c r="R4079">
        <v>2</v>
      </c>
      <c r="S4079" t="s">
        <v>4</v>
      </c>
      <c r="T4079">
        <v>989</v>
      </c>
    </row>
    <row r="4080" spans="1:20" x14ac:dyDescent="0.3">
      <c r="A4080">
        <v>15690440</v>
      </c>
      <c r="B4080" t="s">
        <v>2210</v>
      </c>
      <c r="C4080">
        <v>656</v>
      </c>
      <c r="D4080" t="s">
        <v>15</v>
      </c>
      <c r="E4080" t="s">
        <v>5</v>
      </c>
      <c r="F4080">
        <v>47</v>
      </c>
      <c r="G4080" t="str" cm="1">
        <f t="array" ref="G4080">_xlfn.SWITCH(TRUE, Customer_Churn_Records_26[[#This Row],[Age]] &gt;= 70, "Very Old",Customer_Churn_Records_26[[#This Row],[Age]] &gt;= 50, "Old",Customer_Churn_Records_26[[#This Row],[Age]] &gt;=35,"Middle-Age", "Young")</f>
        <v>Middle-Age</v>
      </c>
      <c r="H4080">
        <v>1</v>
      </c>
      <c r="I4080">
        <v>0</v>
      </c>
      <c r="J4080">
        <v>2</v>
      </c>
      <c r="K4080">
        <v>1</v>
      </c>
      <c r="L4080">
        <v>1</v>
      </c>
      <c r="M4080">
        <v>197961.93</v>
      </c>
      <c r="N4080">
        <v>0</v>
      </c>
      <c r="O4080" t="str">
        <f>IF(Customer_Churn_Records_26[[#This Row],[Exited]] = 1, "Yes","No")</f>
        <v>No</v>
      </c>
      <c r="P4080">
        <v>0</v>
      </c>
      <c r="Q4080" t="str">
        <f>IF(Customer_Churn_Records_26[[#This Row],[Complain]] =1, "Yes", "No")</f>
        <v>No</v>
      </c>
      <c r="R4080">
        <v>5</v>
      </c>
      <c r="S4080" t="s">
        <v>8</v>
      </c>
      <c r="T4080">
        <v>402</v>
      </c>
    </row>
    <row r="4081" spans="1:20" x14ac:dyDescent="0.3">
      <c r="A4081">
        <v>15694601</v>
      </c>
      <c r="B4081" t="s">
        <v>2209</v>
      </c>
      <c r="C4081">
        <v>583</v>
      </c>
      <c r="D4081" t="s">
        <v>2</v>
      </c>
      <c r="E4081" t="s">
        <v>1</v>
      </c>
      <c r="F4081">
        <v>31</v>
      </c>
      <c r="G4081" t="str" cm="1">
        <f t="array" ref="G4081">_xlfn.SWITCH(TRUE, Customer_Churn_Records_26[[#This Row],[Age]] &gt;= 70, "Very Old",Customer_Churn_Records_26[[#This Row],[Age]] &gt;= 50, "Old",Customer_Churn_Records_26[[#This Row],[Age]] &gt;=35,"Middle-Age", "Young")</f>
        <v>Young</v>
      </c>
      <c r="H4081">
        <v>4</v>
      </c>
      <c r="I4081">
        <v>158978.79</v>
      </c>
      <c r="J4081">
        <v>1</v>
      </c>
      <c r="K4081">
        <v>1</v>
      </c>
      <c r="L4081">
        <v>0</v>
      </c>
      <c r="M4081">
        <v>12538.92</v>
      </c>
      <c r="N4081">
        <v>0</v>
      </c>
      <c r="O4081" t="str">
        <f>IF(Customer_Churn_Records_26[[#This Row],[Exited]] = 1, "Yes","No")</f>
        <v>No</v>
      </c>
      <c r="P4081">
        <v>0</v>
      </c>
      <c r="Q4081" t="str">
        <f>IF(Customer_Churn_Records_26[[#This Row],[Complain]] =1, "Yes", "No")</f>
        <v>No</v>
      </c>
      <c r="R4081">
        <v>4</v>
      </c>
      <c r="S4081" t="s">
        <v>0</v>
      </c>
      <c r="T4081">
        <v>862</v>
      </c>
    </row>
    <row r="4082" spans="1:20" x14ac:dyDescent="0.3">
      <c r="A4082">
        <v>15812262</v>
      </c>
      <c r="B4082" t="s">
        <v>2208</v>
      </c>
      <c r="C4082">
        <v>808</v>
      </c>
      <c r="D4082" t="s">
        <v>6</v>
      </c>
      <c r="E4082" t="s">
        <v>1</v>
      </c>
      <c r="F4082">
        <v>37</v>
      </c>
      <c r="G4082" t="str" cm="1">
        <f t="array" ref="G4082">_xlfn.SWITCH(TRUE, Customer_Churn_Records_26[[#This Row],[Age]] &gt;= 70, "Very Old",Customer_Churn_Records_26[[#This Row],[Age]] &gt;= 50, "Old",Customer_Churn_Records_26[[#This Row],[Age]] &gt;=35,"Middle-Age", "Young")</f>
        <v>Middle-Age</v>
      </c>
      <c r="H4082">
        <v>2</v>
      </c>
      <c r="I4082">
        <v>100431.84</v>
      </c>
      <c r="J4082">
        <v>1</v>
      </c>
      <c r="K4082">
        <v>1</v>
      </c>
      <c r="L4082">
        <v>0</v>
      </c>
      <c r="M4082">
        <v>35140.49</v>
      </c>
      <c r="N4082">
        <v>1</v>
      </c>
      <c r="O4082" t="str">
        <f>IF(Customer_Churn_Records_26[[#This Row],[Exited]] = 1, "Yes","No")</f>
        <v>Yes</v>
      </c>
      <c r="P4082">
        <v>1</v>
      </c>
      <c r="Q4082" t="str">
        <f>IF(Customer_Churn_Records_26[[#This Row],[Complain]] =1, "Yes", "No")</f>
        <v>Yes</v>
      </c>
      <c r="R4082">
        <v>2</v>
      </c>
      <c r="S4082" t="s">
        <v>0</v>
      </c>
      <c r="T4082">
        <v>424</v>
      </c>
    </row>
    <row r="4083" spans="1:20" x14ac:dyDescent="0.3">
      <c r="A4083">
        <v>15762821</v>
      </c>
      <c r="B4083" t="s">
        <v>156</v>
      </c>
      <c r="C4083">
        <v>721</v>
      </c>
      <c r="D4083" t="s">
        <v>15</v>
      </c>
      <c r="E4083" t="s">
        <v>5</v>
      </c>
      <c r="F4083">
        <v>33</v>
      </c>
      <c r="G4083" t="str" cm="1">
        <f t="array" ref="G4083">_xlfn.SWITCH(TRUE, Customer_Churn_Records_26[[#This Row],[Age]] &gt;= 70, "Very Old",Customer_Churn_Records_26[[#This Row],[Age]] &gt;= 50, "Old",Customer_Churn_Records_26[[#This Row],[Age]] &gt;=35,"Middle-Age", "Young")</f>
        <v>Young</v>
      </c>
      <c r="H4083">
        <v>5</v>
      </c>
      <c r="I4083">
        <v>0</v>
      </c>
      <c r="J4083">
        <v>2</v>
      </c>
      <c r="K4083">
        <v>0</v>
      </c>
      <c r="L4083">
        <v>1</v>
      </c>
      <c r="M4083">
        <v>117626.9</v>
      </c>
      <c r="N4083">
        <v>0</v>
      </c>
      <c r="O4083" t="str">
        <f>IF(Customer_Churn_Records_26[[#This Row],[Exited]] = 1, "Yes","No")</f>
        <v>No</v>
      </c>
      <c r="P4083">
        <v>0</v>
      </c>
      <c r="Q4083" t="str">
        <f>IF(Customer_Churn_Records_26[[#This Row],[Complain]] =1, "Yes", "No")</f>
        <v>No</v>
      </c>
      <c r="R4083">
        <v>1</v>
      </c>
      <c r="S4083" t="s">
        <v>8</v>
      </c>
      <c r="T4083">
        <v>300</v>
      </c>
    </row>
    <row r="4084" spans="1:20" x14ac:dyDescent="0.3">
      <c r="A4084">
        <v>15669301</v>
      </c>
      <c r="B4084" t="s">
        <v>980</v>
      </c>
      <c r="C4084">
        <v>778</v>
      </c>
      <c r="D4084" t="s">
        <v>6</v>
      </c>
      <c r="E4084" t="s">
        <v>1</v>
      </c>
      <c r="F4084">
        <v>29</v>
      </c>
      <c r="G4084" t="str" cm="1">
        <f t="array" ref="G4084">_xlfn.SWITCH(TRUE, Customer_Churn_Records_26[[#This Row],[Age]] &gt;= 70, "Very Old",Customer_Churn_Records_26[[#This Row],[Age]] &gt;= 50, "Old",Customer_Churn_Records_26[[#This Row],[Age]] &gt;=35,"Middle-Age", "Young")</f>
        <v>Young</v>
      </c>
      <c r="H4084">
        <v>6</v>
      </c>
      <c r="I4084">
        <v>150358.97</v>
      </c>
      <c r="J4084">
        <v>1</v>
      </c>
      <c r="K4084">
        <v>1</v>
      </c>
      <c r="L4084">
        <v>0</v>
      </c>
      <c r="M4084">
        <v>62454.01</v>
      </c>
      <c r="N4084">
        <v>1</v>
      </c>
      <c r="O4084" t="str">
        <f>IF(Customer_Churn_Records_26[[#This Row],[Exited]] = 1, "Yes","No")</f>
        <v>Yes</v>
      </c>
      <c r="P4084">
        <v>1</v>
      </c>
      <c r="Q4084" t="str">
        <f>IF(Customer_Churn_Records_26[[#This Row],[Complain]] =1, "Yes", "No")</f>
        <v>Yes</v>
      </c>
      <c r="R4084">
        <v>4</v>
      </c>
      <c r="S4084" t="s">
        <v>0</v>
      </c>
      <c r="T4084">
        <v>371</v>
      </c>
    </row>
    <row r="4085" spans="1:20" x14ac:dyDescent="0.3">
      <c r="A4085">
        <v>15672640</v>
      </c>
      <c r="B4085" t="s">
        <v>950</v>
      </c>
      <c r="C4085">
        <v>850</v>
      </c>
      <c r="D4085" t="s">
        <v>15</v>
      </c>
      <c r="E4085" t="s">
        <v>1</v>
      </c>
      <c r="F4085">
        <v>45</v>
      </c>
      <c r="G4085" t="str" cm="1">
        <f t="array" ref="G4085">_xlfn.SWITCH(TRUE, Customer_Churn_Records_26[[#This Row],[Age]] &gt;= 70, "Very Old",Customer_Churn_Records_26[[#This Row],[Age]] &gt;= 50, "Old",Customer_Churn_Records_26[[#This Row],[Age]] &gt;=35,"Middle-Age", "Young")</f>
        <v>Middle-Age</v>
      </c>
      <c r="H4085">
        <v>4</v>
      </c>
      <c r="I4085">
        <v>114347.85</v>
      </c>
      <c r="J4085">
        <v>2</v>
      </c>
      <c r="K4085">
        <v>1</v>
      </c>
      <c r="L4085">
        <v>1</v>
      </c>
      <c r="M4085">
        <v>109089.04</v>
      </c>
      <c r="N4085">
        <v>0</v>
      </c>
      <c r="O4085" t="str">
        <f>IF(Customer_Churn_Records_26[[#This Row],[Exited]] = 1, "Yes","No")</f>
        <v>No</v>
      </c>
      <c r="P4085">
        <v>0</v>
      </c>
      <c r="Q4085" t="str">
        <f>IF(Customer_Churn_Records_26[[#This Row],[Complain]] =1, "Yes", "No")</f>
        <v>No</v>
      </c>
      <c r="R4085">
        <v>4</v>
      </c>
      <c r="S4085" t="s">
        <v>8</v>
      </c>
      <c r="T4085">
        <v>744</v>
      </c>
    </row>
    <row r="4086" spans="1:20" x14ac:dyDescent="0.3">
      <c r="A4086">
        <v>15750458</v>
      </c>
      <c r="B4086" t="s">
        <v>522</v>
      </c>
      <c r="C4086">
        <v>693</v>
      </c>
      <c r="D4086" t="s">
        <v>2</v>
      </c>
      <c r="E4086" t="s">
        <v>1</v>
      </c>
      <c r="F4086">
        <v>39</v>
      </c>
      <c r="G4086" t="str" cm="1">
        <f t="array" ref="G4086">_xlfn.SWITCH(TRUE, Customer_Churn_Records_26[[#This Row],[Age]] &gt;= 70, "Very Old",Customer_Churn_Records_26[[#This Row],[Age]] &gt;= 50, "Old",Customer_Churn_Records_26[[#This Row],[Age]] &gt;=35,"Middle-Age", "Young")</f>
        <v>Middle-Age</v>
      </c>
      <c r="H4086">
        <v>4</v>
      </c>
      <c r="I4086">
        <v>0</v>
      </c>
      <c r="J4086">
        <v>2</v>
      </c>
      <c r="K4086">
        <v>0</v>
      </c>
      <c r="L4086">
        <v>1</v>
      </c>
      <c r="M4086">
        <v>142331.39000000001</v>
      </c>
      <c r="N4086">
        <v>0</v>
      </c>
      <c r="O4086" t="str">
        <f>IF(Customer_Churn_Records_26[[#This Row],[Exited]] = 1, "Yes","No")</f>
        <v>No</v>
      </c>
      <c r="P4086">
        <v>0</v>
      </c>
      <c r="Q4086" t="str">
        <f>IF(Customer_Churn_Records_26[[#This Row],[Complain]] =1, "Yes", "No")</f>
        <v>No</v>
      </c>
      <c r="R4086">
        <v>1</v>
      </c>
      <c r="S4086" t="s">
        <v>10</v>
      </c>
      <c r="T4086">
        <v>550</v>
      </c>
    </row>
    <row r="4087" spans="1:20" x14ac:dyDescent="0.3">
      <c r="A4087">
        <v>15627251</v>
      </c>
      <c r="B4087" t="s">
        <v>107</v>
      </c>
      <c r="C4087">
        <v>520</v>
      </c>
      <c r="D4087" t="s">
        <v>2</v>
      </c>
      <c r="E4087" t="s">
        <v>5</v>
      </c>
      <c r="F4087">
        <v>34</v>
      </c>
      <c r="G4087" t="str" cm="1">
        <f t="array" ref="G4087">_xlfn.SWITCH(TRUE, Customer_Churn_Records_26[[#This Row],[Age]] &gt;= 70, "Very Old",Customer_Churn_Records_26[[#This Row],[Age]] &gt;= 50, "Old",Customer_Churn_Records_26[[#This Row],[Age]] &gt;=35,"Middle-Age", "Young")</f>
        <v>Young</v>
      </c>
      <c r="H4087">
        <v>4</v>
      </c>
      <c r="I4087">
        <v>134007.9</v>
      </c>
      <c r="J4087">
        <v>1</v>
      </c>
      <c r="K4087">
        <v>1</v>
      </c>
      <c r="L4087">
        <v>1</v>
      </c>
      <c r="M4087">
        <v>193209.11</v>
      </c>
      <c r="N4087">
        <v>0</v>
      </c>
      <c r="O4087" t="str">
        <f>IF(Customer_Churn_Records_26[[#This Row],[Exited]] = 1, "Yes","No")</f>
        <v>No</v>
      </c>
      <c r="P4087">
        <v>0</v>
      </c>
      <c r="Q4087" t="str">
        <f>IF(Customer_Churn_Records_26[[#This Row],[Complain]] =1, "Yes", "No")</f>
        <v>No</v>
      </c>
      <c r="R4087">
        <v>5</v>
      </c>
      <c r="S4087" t="s">
        <v>10</v>
      </c>
      <c r="T4087">
        <v>523</v>
      </c>
    </row>
    <row r="4088" spans="1:20" x14ac:dyDescent="0.3">
      <c r="A4088">
        <v>15764294</v>
      </c>
      <c r="B4088" t="s">
        <v>311</v>
      </c>
      <c r="C4088">
        <v>759</v>
      </c>
      <c r="D4088" t="s">
        <v>6</v>
      </c>
      <c r="E4088" t="s">
        <v>5</v>
      </c>
      <c r="F4088">
        <v>31</v>
      </c>
      <c r="G4088" t="str" cm="1">
        <f t="array" ref="G4088">_xlfn.SWITCH(TRUE, Customer_Churn_Records_26[[#This Row],[Age]] &gt;= 70, "Very Old",Customer_Churn_Records_26[[#This Row],[Age]] &gt;= 50, "Old",Customer_Churn_Records_26[[#This Row],[Age]] &gt;=35,"Middle-Age", "Young")</f>
        <v>Young</v>
      </c>
      <c r="H4088">
        <v>4</v>
      </c>
      <c r="I4088">
        <v>98899.91</v>
      </c>
      <c r="J4088">
        <v>1</v>
      </c>
      <c r="K4088">
        <v>1</v>
      </c>
      <c r="L4088">
        <v>1</v>
      </c>
      <c r="M4088">
        <v>47832.82</v>
      </c>
      <c r="N4088">
        <v>0</v>
      </c>
      <c r="O4088" t="str">
        <f>IF(Customer_Churn_Records_26[[#This Row],[Exited]] = 1, "Yes","No")</f>
        <v>No</v>
      </c>
      <c r="P4088">
        <v>0</v>
      </c>
      <c r="Q4088" t="str">
        <f>IF(Customer_Churn_Records_26[[#This Row],[Complain]] =1, "Yes", "No")</f>
        <v>No</v>
      </c>
      <c r="R4088">
        <v>1</v>
      </c>
      <c r="S4088" t="s">
        <v>0</v>
      </c>
      <c r="T4088">
        <v>352</v>
      </c>
    </row>
    <row r="4089" spans="1:20" x14ac:dyDescent="0.3">
      <c r="A4089">
        <v>15659962</v>
      </c>
      <c r="B4089" t="s">
        <v>1281</v>
      </c>
      <c r="C4089">
        <v>637</v>
      </c>
      <c r="D4089" t="s">
        <v>2</v>
      </c>
      <c r="E4089" t="s">
        <v>5</v>
      </c>
      <c r="F4089">
        <v>60</v>
      </c>
      <c r="G4089" t="str" cm="1">
        <f t="array" ref="G4089">_xlfn.SWITCH(TRUE, Customer_Churn_Records_26[[#This Row],[Age]] &gt;= 70, "Very Old",Customer_Churn_Records_26[[#This Row],[Age]] &gt;= 50, "Old",Customer_Churn_Records_26[[#This Row],[Age]] &gt;=35,"Middle-Age", "Young")</f>
        <v>Old</v>
      </c>
      <c r="H4089">
        <v>3</v>
      </c>
      <c r="I4089">
        <v>0</v>
      </c>
      <c r="J4089">
        <v>2</v>
      </c>
      <c r="K4089">
        <v>1</v>
      </c>
      <c r="L4089">
        <v>1</v>
      </c>
      <c r="M4089">
        <v>70174.03</v>
      </c>
      <c r="N4089">
        <v>0</v>
      </c>
      <c r="O4089" t="str">
        <f>IF(Customer_Churn_Records_26[[#This Row],[Exited]] = 1, "Yes","No")</f>
        <v>No</v>
      </c>
      <c r="P4089">
        <v>0</v>
      </c>
      <c r="Q4089" t="str">
        <f>IF(Customer_Churn_Records_26[[#This Row],[Complain]] =1, "Yes", "No")</f>
        <v>No</v>
      </c>
      <c r="R4089">
        <v>3</v>
      </c>
      <c r="S4089" t="s">
        <v>10</v>
      </c>
      <c r="T4089">
        <v>230</v>
      </c>
    </row>
    <row r="4090" spans="1:20" x14ac:dyDescent="0.3">
      <c r="A4090">
        <v>15788536</v>
      </c>
      <c r="B4090" t="s">
        <v>2207</v>
      </c>
      <c r="C4090">
        <v>755</v>
      </c>
      <c r="D4090" t="s">
        <v>6</v>
      </c>
      <c r="E4090" t="s">
        <v>5</v>
      </c>
      <c r="F4090">
        <v>40</v>
      </c>
      <c r="G4090" t="str" cm="1">
        <f t="array" ref="G4090">_xlfn.SWITCH(TRUE, Customer_Churn_Records_26[[#This Row],[Age]] &gt;= 70, "Very Old",Customer_Churn_Records_26[[#This Row],[Age]] &gt;= 50, "Old",Customer_Churn_Records_26[[#This Row],[Age]] &gt;=35,"Middle-Age", "Young")</f>
        <v>Middle-Age</v>
      </c>
      <c r="H4090">
        <v>2</v>
      </c>
      <c r="I4090">
        <v>137430.82</v>
      </c>
      <c r="J4090">
        <v>2</v>
      </c>
      <c r="K4090">
        <v>0</v>
      </c>
      <c r="L4090">
        <v>0</v>
      </c>
      <c r="M4090">
        <v>176768.59</v>
      </c>
      <c r="N4090">
        <v>0</v>
      </c>
      <c r="O4090" t="str">
        <f>IF(Customer_Churn_Records_26[[#This Row],[Exited]] = 1, "Yes","No")</f>
        <v>No</v>
      </c>
      <c r="P4090">
        <v>0</v>
      </c>
      <c r="Q4090" t="str">
        <f>IF(Customer_Churn_Records_26[[#This Row],[Complain]] =1, "Yes", "No")</f>
        <v>No</v>
      </c>
      <c r="R4090">
        <v>1</v>
      </c>
      <c r="S4090" t="s">
        <v>8</v>
      </c>
      <c r="T4090">
        <v>399</v>
      </c>
    </row>
    <row r="4091" spans="1:20" x14ac:dyDescent="0.3">
      <c r="A4091">
        <v>15596979</v>
      </c>
      <c r="B4091" t="s">
        <v>118</v>
      </c>
      <c r="C4091">
        <v>662</v>
      </c>
      <c r="D4091" t="s">
        <v>2</v>
      </c>
      <c r="E4091" t="s">
        <v>1</v>
      </c>
      <c r="F4091">
        <v>47</v>
      </c>
      <c r="G4091" t="str" cm="1">
        <f t="array" ref="G4091">_xlfn.SWITCH(TRUE, Customer_Churn_Records_26[[#This Row],[Age]] &gt;= 70, "Very Old",Customer_Churn_Records_26[[#This Row],[Age]] &gt;= 50, "Old",Customer_Churn_Records_26[[#This Row],[Age]] &gt;=35,"Middle-Age", "Young")</f>
        <v>Middle-Age</v>
      </c>
      <c r="H4091">
        <v>6</v>
      </c>
      <c r="I4091">
        <v>0</v>
      </c>
      <c r="J4091">
        <v>2</v>
      </c>
      <c r="K4091">
        <v>1</v>
      </c>
      <c r="L4091">
        <v>1</v>
      </c>
      <c r="M4091">
        <v>129392.75</v>
      </c>
      <c r="N4091">
        <v>0</v>
      </c>
      <c r="O4091" t="str">
        <f>IF(Customer_Churn_Records_26[[#This Row],[Exited]] = 1, "Yes","No")</f>
        <v>No</v>
      </c>
      <c r="P4091">
        <v>0</v>
      </c>
      <c r="Q4091" t="str">
        <f>IF(Customer_Churn_Records_26[[#This Row],[Complain]] =1, "Yes", "No")</f>
        <v>No</v>
      </c>
      <c r="R4091">
        <v>4</v>
      </c>
      <c r="S4091" t="s">
        <v>4</v>
      </c>
      <c r="T4091">
        <v>629</v>
      </c>
    </row>
    <row r="4092" spans="1:20" x14ac:dyDescent="0.3">
      <c r="A4092">
        <v>15681220</v>
      </c>
      <c r="B4092" t="s">
        <v>36</v>
      </c>
      <c r="C4092">
        <v>503</v>
      </c>
      <c r="D4092" t="s">
        <v>2</v>
      </c>
      <c r="E4092" t="s">
        <v>1</v>
      </c>
      <c r="F4092">
        <v>37</v>
      </c>
      <c r="G4092" t="str" cm="1">
        <f t="array" ref="G4092">_xlfn.SWITCH(TRUE, Customer_Churn_Records_26[[#This Row],[Age]] &gt;= 70, "Very Old",Customer_Churn_Records_26[[#This Row],[Age]] &gt;= 50, "Old",Customer_Churn_Records_26[[#This Row],[Age]] &gt;=35,"Middle-Age", "Young")</f>
        <v>Middle-Age</v>
      </c>
      <c r="H4092">
        <v>8</v>
      </c>
      <c r="I4092">
        <v>0</v>
      </c>
      <c r="J4092">
        <v>2</v>
      </c>
      <c r="K4092">
        <v>1</v>
      </c>
      <c r="L4092">
        <v>1</v>
      </c>
      <c r="M4092">
        <v>97893.32</v>
      </c>
      <c r="N4092">
        <v>0</v>
      </c>
      <c r="O4092" t="str">
        <f>IF(Customer_Churn_Records_26[[#This Row],[Exited]] = 1, "Yes","No")</f>
        <v>No</v>
      </c>
      <c r="P4092">
        <v>0</v>
      </c>
      <c r="Q4092" t="str">
        <f>IF(Customer_Churn_Records_26[[#This Row],[Complain]] =1, "Yes", "No")</f>
        <v>No</v>
      </c>
      <c r="R4092">
        <v>1</v>
      </c>
      <c r="S4092" t="s">
        <v>0</v>
      </c>
      <c r="T4092">
        <v>564</v>
      </c>
    </row>
    <row r="4093" spans="1:20" x14ac:dyDescent="0.3">
      <c r="A4093">
        <v>15635097</v>
      </c>
      <c r="B4093" t="s">
        <v>121</v>
      </c>
      <c r="C4093">
        <v>599</v>
      </c>
      <c r="D4093" t="s">
        <v>6</v>
      </c>
      <c r="E4093" t="s">
        <v>5</v>
      </c>
      <c r="F4093">
        <v>39</v>
      </c>
      <c r="G4093" t="str" cm="1">
        <f t="array" ref="G4093">_xlfn.SWITCH(TRUE, Customer_Churn_Records_26[[#This Row],[Age]] &gt;= 70, "Very Old",Customer_Churn_Records_26[[#This Row],[Age]] &gt;= 50, "Old",Customer_Churn_Records_26[[#This Row],[Age]] &gt;=35,"Middle-Age", "Young")</f>
        <v>Middle-Age</v>
      </c>
      <c r="H4093">
        <v>2</v>
      </c>
      <c r="I4093">
        <v>188976.89</v>
      </c>
      <c r="J4093">
        <v>2</v>
      </c>
      <c r="K4093">
        <v>0</v>
      </c>
      <c r="L4093">
        <v>1</v>
      </c>
      <c r="M4093">
        <v>176142.09</v>
      </c>
      <c r="N4093">
        <v>0</v>
      </c>
      <c r="O4093" t="str">
        <f>IF(Customer_Churn_Records_26[[#This Row],[Exited]] = 1, "Yes","No")</f>
        <v>No</v>
      </c>
      <c r="P4093">
        <v>0</v>
      </c>
      <c r="Q4093" t="str">
        <f>IF(Customer_Churn_Records_26[[#This Row],[Complain]] =1, "Yes", "No")</f>
        <v>No</v>
      </c>
      <c r="R4093">
        <v>3</v>
      </c>
      <c r="S4093" t="s">
        <v>8</v>
      </c>
      <c r="T4093">
        <v>729</v>
      </c>
    </row>
    <row r="4094" spans="1:20" x14ac:dyDescent="0.3">
      <c r="A4094">
        <v>15780779</v>
      </c>
      <c r="B4094" t="s">
        <v>2206</v>
      </c>
      <c r="C4094">
        <v>583</v>
      </c>
      <c r="D4094" t="s">
        <v>15</v>
      </c>
      <c r="E4094" t="s">
        <v>1</v>
      </c>
      <c r="F4094">
        <v>40</v>
      </c>
      <c r="G4094" t="str" cm="1">
        <f t="array" ref="G4094">_xlfn.SWITCH(TRUE, Customer_Churn_Records_26[[#This Row],[Age]] &gt;= 70, "Very Old",Customer_Churn_Records_26[[#This Row],[Age]] &gt;= 50, "Old",Customer_Churn_Records_26[[#This Row],[Age]] &gt;=35,"Middle-Age", "Young")</f>
        <v>Middle-Age</v>
      </c>
      <c r="H4094">
        <v>4</v>
      </c>
      <c r="I4094">
        <v>0</v>
      </c>
      <c r="J4094">
        <v>2</v>
      </c>
      <c r="K4094">
        <v>1</v>
      </c>
      <c r="L4094">
        <v>0</v>
      </c>
      <c r="M4094">
        <v>114093.73</v>
      </c>
      <c r="N4094">
        <v>0</v>
      </c>
      <c r="O4094" t="str">
        <f>IF(Customer_Churn_Records_26[[#This Row],[Exited]] = 1, "Yes","No")</f>
        <v>No</v>
      </c>
      <c r="P4094">
        <v>0</v>
      </c>
      <c r="Q4094" t="str">
        <f>IF(Customer_Churn_Records_26[[#This Row],[Complain]] =1, "Yes", "No")</f>
        <v>No</v>
      </c>
      <c r="R4094">
        <v>2</v>
      </c>
      <c r="S4094" t="s">
        <v>0</v>
      </c>
      <c r="T4094">
        <v>423</v>
      </c>
    </row>
    <row r="4095" spans="1:20" x14ac:dyDescent="0.3">
      <c r="A4095">
        <v>15798470</v>
      </c>
      <c r="B4095" t="s">
        <v>2205</v>
      </c>
      <c r="C4095">
        <v>764</v>
      </c>
      <c r="D4095" t="s">
        <v>15</v>
      </c>
      <c r="E4095" t="s">
        <v>1</v>
      </c>
      <c r="F4095">
        <v>48</v>
      </c>
      <c r="G4095" t="str" cm="1">
        <f t="array" ref="G4095">_xlfn.SWITCH(TRUE, Customer_Churn_Records_26[[#This Row],[Age]] &gt;= 70, "Very Old",Customer_Churn_Records_26[[#This Row],[Age]] &gt;= 50, "Old",Customer_Churn_Records_26[[#This Row],[Age]] &gt;=35,"Middle-Age", "Young")</f>
        <v>Middle-Age</v>
      </c>
      <c r="H4095">
        <v>1</v>
      </c>
      <c r="I4095">
        <v>75990.97</v>
      </c>
      <c r="J4095">
        <v>1</v>
      </c>
      <c r="K4095">
        <v>1</v>
      </c>
      <c r="L4095">
        <v>0</v>
      </c>
      <c r="M4095">
        <v>158323.81</v>
      </c>
      <c r="N4095">
        <v>1</v>
      </c>
      <c r="O4095" t="str">
        <f>IF(Customer_Churn_Records_26[[#This Row],[Exited]] = 1, "Yes","No")</f>
        <v>Yes</v>
      </c>
      <c r="P4095">
        <v>1</v>
      </c>
      <c r="Q4095" t="str">
        <f>IF(Customer_Churn_Records_26[[#This Row],[Complain]] =1, "Yes", "No")</f>
        <v>Yes</v>
      </c>
      <c r="R4095">
        <v>2</v>
      </c>
      <c r="S4095" t="s">
        <v>0</v>
      </c>
      <c r="T4095">
        <v>298</v>
      </c>
    </row>
    <row r="4096" spans="1:20" x14ac:dyDescent="0.3">
      <c r="A4096">
        <v>15760880</v>
      </c>
      <c r="B4096" t="s">
        <v>2204</v>
      </c>
      <c r="C4096">
        <v>513</v>
      </c>
      <c r="D4096" t="s">
        <v>2</v>
      </c>
      <c r="E4096" t="s">
        <v>5</v>
      </c>
      <c r="F4096">
        <v>29</v>
      </c>
      <c r="G4096" t="str" cm="1">
        <f t="array" ref="G4096">_xlfn.SWITCH(TRUE, Customer_Churn_Records_26[[#This Row],[Age]] &gt;= 70, "Very Old",Customer_Churn_Records_26[[#This Row],[Age]] &gt;= 50, "Old",Customer_Churn_Records_26[[#This Row],[Age]] &gt;=35,"Middle-Age", "Young")</f>
        <v>Young</v>
      </c>
      <c r="H4096">
        <v>10</v>
      </c>
      <c r="I4096">
        <v>0</v>
      </c>
      <c r="J4096">
        <v>2</v>
      </c>
      <c r="K4096">
        <v>0</v>
      </c>
      <c r="L4096">
        <v>1</v>
      </c>
      <c r="M4096">
        <v>25514.77</v>
      </c>
      <c r="N4096">
        <v>0</v>
      </c>
      <c r="O4096" t="str">
        <f>IF(Customer_Churn_Records_26[[#This Row],[Exited]] = 1, "Yes","No")</f>
        <v>No</v>
      </c>
      <c r="P4096">
        <v>0</v>
      </c>
      <c r="Q4096" t="str">
        <f>IF(Customer_Churn_Records_26[[#This Row],[Complain]] =1, "Yes", "No")</f>
        <v>No</v>
      </c>
      <c r="R4096">
        <v>5</v>
      </c>
      <c r="S4096" t="s">
        <v>4</v>
      </c>
      <c r="T4096">
        <v>536</v>
      </c>
    </row>
    <row r="4097" spans="1:20" x14ac:dyDescent="0.3">
      <c r="A4097">
        <v>15616929</v>
      </c>
      <c r="B4097" t="s">
        <v>701</v>
      </c>
      <c r="C4097">
        <v>730</v>
      </c>
      <c r="D4097" t="s">
        <v>15</v>
      </c>
      <c r="E4097" t="s">
        <v>5</v>
      </c>
      <c r="F4097">
        <v>62</v>
      </c>
      <c r="G4097" t="str" cm="1">
        <f t="array" ref="G4097">_xlfn.SWITCH(TRUE, Customer_Churn_Records_26[[#This Row],[Age]] &gt;= 70, "Very Old",Customer_Churn_Records_26[[#This Row],[Age]] &gt;= 50, "Old",Customer_Churn_Records_26[[#This Row],[Age]] &gt;=35,"Middle-Age", "Young")</f>
        <v>Old</v>
      </c>
      <c r="H4097">
        <v>5</v>
      </c>
      <c r="I4097">
        <v>112181.08</v>
      </c>
      <c r="J4097">
        <v>1</v>
      </c>
      <c r="K4097">
        <v>0</v>
      </c>
      <c r="L4097">
        <v>1</v>
      </c>
      <c r="M4097">
        <v>61513.87</v>
      </c>
      <c r="N4097">
        <v>0</v>
      </c>
      <c r="O4097" t="str">
        <f>IF(Customer_Churn_Records_26[[#This Row],[Exited]] = 1, "Yes","No")</f>
        <v>No</v>
      </c>
      <c r="P4097">
        <v>0</v>
      </c>
      <c r="Q4097" t="str">
        <f>IF(Customer_Churn_Records_26[[#This Row],[Complain]] =1, "Yes", "No")</f>
        <v>No</v>
      </c>
      <c r="R4097">
        <v>4</v>
      </c>
      <c r="S4097" t="s">
        <v>0</v>
      </c>
      <c r="T4097">
        <v>916</v>
      </c>
    </row>
    <row r="4098" spans="1:20" x14ac:dyDescent="0.3">
      <c r="A4098">
        <v>15758775</v>
      </c>
      <c r="B4098" t="s">
        <v>183</v>
      </c>
      <c r="C4098">
        <v>820</v>
      </c>
      <c r="D4098" t="s">
        <v>15</v>
      </c>
      <c r="E4098" t="s">
        <v>5</v>
      </c>
      <c r="F4098">
        <v>34</v>
      </c>
      <c r="G4098" t="str" cm="1">
        <f t="array" ref="G4098">_xlfn.SWITCH(TRUE, Customer_Churn_Records_26[[#This Row],[Age]] &gt;= 70, "Very Old",Customer_Churn_Records_26[[#This Row],[Age]] &gt;= 50, "Old",Customer_Churn_Records_26[[#This Row],[Age]] &gt;=35,"Middle-Age", "Young")</f>
        <v>Young</v>
      </c>
      <c r="H4098">
        <v>10</v>
      </c>
      <c r="I4098">
        <v>97208.46</v>
      </c>
      <c r="J4098">
        <v>1</v>
      </c>
      <c r="K4098">
        <v>1</v>
      </c>
      <c r="L4098">
        <v>1</v>
      </c>
      <c r="M4098">
        <v>59553.34</v>
      </c>
      <c r="N4098">
        <v>0</v>
      </c>
      <c r="O4098" t="str">
        <f>IF(Customer_Churn_Records_26[[#This Row],[Exited]] = 1, "Yes","No")</f>
        <v>No</v>
      </c>
      <c r="P4098">
        <v>0</v>
      </c>
      <c r="Q4098" t="str">
        <f>IF(Customer_Churn_Records_26[[#This Row],[Complain]] =1, "Yes", "No")</f>
        <v>No</v>
      </c>
      <c r="R4098">
        <v>2</v>
      </c>
      <c r="S4098" t="s">
        <v>4</v>
      </c>
      <c r="T4098">
        <v>827</v>
      </c>
    </row>
    <row r="4099" spans="1:20" x14ac:dyDescent="0.3">
      <c r="A4099">
        <v>15663386</v>
      </c>
      <c r="B4099" t="s">
        <v>987</v>
      </c>
      <c r="C4099">
        <v>597</v>
      </c>
      <c r="D4099" t="s">
        <v>15</v>
      </c>
      <c r="E4099" t="s">
        <v>1</v>
      </c>
      <c r="F4099">
        <v>26</v>
      </c>
      <c r="G4099" t="str" cm="1">
        <f t="array" ref="G4099">_xlfn.SWITCH(TRUE, Customer_Churn_Records_26[[#This Row],[Age]] &gt;= 70, "Very Old",Customer_Churn_Records_26[[#This Row],[Age]] &gt;= 50, "Old",Customer_Churn_Records_26[[#This Row],[Age]] &gt;=35,"Middle-Age", "Young")</f>
        <v>Young</v>
      </c>
      <c r="H4099">
        <v>7</v>
      </c>
      <c r="I4099">
        <v>0</v>
      </c>
      <c r="J4099">
        <v>2</v>
      </c>
      <c r="K4099">
        <v>1</v>
      </c>
      <c r="L4099">
        <v>0</v>
      </c>
      <c r="M4099">
        <v>110253.2</v>
      </c>
      <c r="N4099">
        <v>0</v>
      </c>
      <c r="O4099" t="str">
        <f>IF(Customer_Churn_Records_26[[#This Row],[Exited]] = 1, "Yes","No")</f>
        <v>No</v>
      </c>
      <c r="P4099">
        <v>0</v>
      </c>
      <c r="Q4099" t="str">
        <f>IF(Customer_Churn_Records_26[[#This Row],[Complain]] =1, "Yes", "No")</f>
        <v>No</v>
      </c>
      <c r="R4099">
        <v>4</v>
      </c>
      <c r="S4099" t="s">
        <v>8</v>
      </c>
      <c r="T4099">
        <v>235</v>
      </c>
    </row>
    <row r="4100" spans="1:20" x14ac:dyDescent="0.3">
      <c r="A4100">
        <v>15621267</v>
      </c>
      <c r="B4100" t="s">
        <v>2203</v>
      </c>
      <c r="C4100">
        <v>637</v>
      </c>
      <c r="D4100" t="s">
        <v>2</v>
      </c>
      <c r="E4100" t="s">
        <v>5</v>
      </c>
      <c r="F4100">
        <v>32</v>
      </c>
      <c r="G4100" t="str" cm="1">
        <f t="array" ref="G4100">_xlfn.SWITCH(TRUE, Customer_Churn_Records_26[[#This Row],[Age]] &gt;= 70, "Very Old",Customer_Churn_Records_26[[#This Row],[Age]] &gt;= 50, "Old",Customer_Churn_Records_26[[#This Row],[Age]] &gt;=35,"Middle-Age", "Young")</f>
        <v>Young</v>
      </c>
      <c r="H4100">
        <v>5</v>
      </c>
      <c r="I4100">
        <v>0</v>
      </c>
      <c r="J4100">
        <v>1</v>
      </c>
      <c r="K4100">
        <v>0</v>
      </c>
      <c r="L4100">
        <v>0</v>
      </c>
      <c r="M4100">
        <v>148769.07999999999</v>
      </c>
      <c r="N4100">
        <v>0</v>
      </c>
      <c r="O4100" t="str">
        <f>IF(Customer_Churn_Records_26[[#This Row],[Exited]] = 1, "Yes","No")</f>
        <v>No</v>
      </c>
      <c r="P4100">
        <v>0</v>
      </c>
      <c r="Q4100" t="str">
        <f>IF(Customer_Churn_Records_26[[#This Row],[Complain]] =1, "Yes", "No")</f>
        <v>No</v>
      </c>
      <c r="R4100">
        <v>2</v>
      </c>
      <c r="S4100" t="s">
        <v>4</v>
      </c>
      <c r="T4100">
        <v>491</v>
      </c>
    </row>
    <row r="4101" spans="1:20" x14ac:dyDescent="0.3">
      <c r="A4101">
        <v>15720509</v>
      </c>
      <c r="B4101" t="s">
        <v>772</v>
      </c>
      <c r="C4101">
        <v>696</v>
      </c>
      <c r="D4101" t="s">
        <v>2</v>
      </c>
      <c r="E4101" t="s">
        <v>5</v>
      </c>
      <c r="F4101">
        <v>34</v>
      </c>
      <c r="G4101" t="str" cm="1">
        <f t="array" ref="G4101">_xlfn.SWITCH(TRUE, Customer_Churn_Records_26[[#This Row],[Age]] &gt;= 70, "Very Old",Customer_Churn_Records_26[[#This Row],[Age]] &gt;= 50, "Old",Customer_Churn_Records_26[[#This Row],[Age]] &gt;=35,"Middle-Age", "Young")</f>
        <v>Young</v>
      </c>
      <c r="H4101">
        <v>9</v>
      </c>
      <c r="I4101">
        <v>150856.79</v>
      </c>
      <c r="J4101">
        <v>1</v>
      </c>
      <c r="K4101">
        <v>0</v>
      </c>
      <c r="L4101">
        <v>1</v>
      </c>
      <c r="M4101">
        <v>8236.7800000000007</v>
      </c>
      <c r="N4101">
        <v>0</v>
      </c>
      <c r="O4101" t="str">
        <f>IF(Customer_Churn_Records_26[[#This Row],[Exited]] = 1, "Yes","No")</f>
        <v>No</v>
      </c>
      <c r="P4101">
        <v>0</v>
      </c>
      <c r="Q4101" t="str">
        <f>IF(Customer_Churn_Records_26[[#This Row],[Complain]] =1, "Yes", "No")</f>
        <v>No</v>
      </c>
      <c r="R4101">
        <v>3</v>
      </c>
      <c r="S4101" t="s">
        <v>4</v>
      </c>
      <c r="T4101">
        <v>572</v>
      </c>
    </row>
    <row r="4102" spans="1:20" x14ac:dyDescent="0.3">
      <c r="A4102">
        <v>15693322</v>
      </c>
      <c r="B4102" t="s">
        <v>2202</v>
      </c>
      <c r="C4102">
        <v>635</v>
      </c>
      <c r="D4102" t="s">
        <v>6</v>
      </c>
      <c r="E4102" t="s">
        <v>1</v>
      </c>
      <c r="F4102">
        <v>37</v>
      </c>
      <c r="G4102" t="str" cm="1">
        <f t="array" ref="G4102">_xlfn.SWITCH(TRUE, Customer_Churn_Records_26[[#This Row],[Age]] &gt;= 70, "Very Old",Customer_Churn_Records_26[[#This Row],[Age]] &gt;= 50, "Old",Customer_Churn_Records_26[[#This Row],[Age]] &gt;=35,"Middle-Age", "Young")</f>
        <v>Middle-Age</v>
      </c>
      <c r="H4102">
        <v>9</v>
      </c>
      <c r="I4102">
        <v>146748.07</v>
      </c>
      <c r="J4102">
        <v>1</v>
      </c>
      <c r="K4102">
        <v>0</v>
      </c>
      <c r="L4102">
        <v>1</v>
      </c>
      <c r="M4102">
        <v>11407.58</v>
      </c>
      <c r="N4102">
        <v>0</v>
      </c>
      <c r="O4102" t="str">
        <f>IF(Customer_Churn_Records_26[[#This Row],[Exited]] = 1, "Yes","No")</f>
        <v>No</v>
      </c>
      <c r="P4102">
        <v>0</v>
      </c>
      <c r="Q4102" t="str">
        <f>IF(Customer_Churn_Records_26[[#This Row],[Complain]] =1, "Yes", "No")</f>
        <v>No</v>
      </c>
      <c r="R4102">
        <v>1</v>
      </c>
      <c r="S4102" t="s">
        <v>8</v>
      </c>
      <c r="T4102">
        <v>219</v>
      </c>
    </row>
    <row r="4103" spans="1:20" x14ac:dyDescent="0.3">
      <c r="A4103">
        <v>15589544</v>
      </c>
      <c r="B4103" t="s">
        <v>929</v>
      </c>
      <c r="C4103">
        <v>673</v>
      </c>
      <c r="D4103" t="s">
        <v>15</v>
      </c>
      <c r="E4103" t="s">
        <v>1</v>
      </c>
      <c r="F4103">
        <v>57</v>
      </c>
      <c r="G4103" t="str" cm="1">
        <f t="array" ref="G4103">_xlfn.SWITCH(TRUE, Customer_Churn_Records_26[[#This Row],[Age]] &gt;= 70, "Very Old",Customer_Churn_Records_26[[#This Row],[Age]] &gt;= 50, "Old",Customer_Churn_Records_26[[#This Row],[Age]] &gt;=35,"Middle-Age", "Young")</f>
        <v>Old</v>
      </c>
      <c r="H4103">
        <v>4</v>
      </c>
      <c r="I4103">
        <v>0</v>
      </c>
      <c r="J4103">
        <v>2</v>
      </c>
      <c r="K4103">
        <v>1</v>
      </c>
      <c r="L4103">
        <v>1</v>
      </c>
      <c r="M4103">
        <v>49684.09</v>
      </c>
      <c r="N4103">
        <v>0</v>
      </c>
      <c r="O4103" t="str">
        <f>IF(Customer_Churn_Records_26[[#This Row],[Exited]] = 1, "Yes","No")</f>
        <v>No</v>
      </c>
      <c r="P4103">
        <v>0</v>
      </c>
      <c r="Q4103" t="str">
        <f>IF(Customer_Churn_Records_26[[#This Row],[Complain]] =1, "Yes", "No")</f>
        <v>No</v>
      </c>
      <c r="R4103">
        <v>1</v>
      </c>
      <c r="S4103" t="s">
        <v>8</v>
      </c>
      <c r="T4103">
        <v>428</v>
      </c>
    </row>
    <row r="4104" spans="1:20" x14ac:dyDescent="0.3">
      <c r="A4104">
        <v>15772030</v>
      </c>
      <c r="B4104" t="s">
        <v>2201</v>
      </c>
      <c r="C4104">
        <v>662</v>
      </c>
      <c r="D4104" t="s">
        <v>15</v>
      </c>
      <c r="E4104" t="s">
        <v>5</v>
      </c>
      <c r="F4104">
        <v>33</v>
      </c>
      <c r="G4104" t="str" cm="1">
        <f t="array" ref="G4104">_xlfn.SWITCH(TRUE, Customer_Churn_Records_26[[#This Row],[Age]] &gt;= 70, "Very Old",Customer_Churn_Records_26[[#This Row],[Age]] &gt;= 50, "Old",Customer_Churn_Records_26[[#This Row],[Age]] &gt;=35,"Middle-Age", "Young")</f>
        <v>Young</v>
      </c>
      <c r="H4104">
        <v>3</v>
      </c>
      <c r="I4104">
        <v>0</v>
      </c>
      <c r="J4104">
        <v>2</v>
      </c>
      <c r="K4104">
        <v>0</v>
      </c>
      <c r="L4104">
        <v>1</v>
      </c>
      <c r="M4104">
        <v>68064.83</v>
      </c>
      <c r="N4104">
        <v>0</v>
      </c>
      <c r="O4104" t="str">
        <f>IF(Customer_Churn_Records_26[[#This Row],[Exited]] = 1, "Yes","No")</f>
        <v>No</v>
      </c>
      <c r="P4104">
        <v>0</v>
      </c>
      <c r="Q4104" t="str">
        <f>IF(Customer_Churn_Records_26[[#This Row],[Complain]] =1, "Yes", "No")</f>
        <v>No</v>
      </c>
      <c r="R4104">
        <v>2</v>
      </c>
      <c r="S4104" t="s">
        <v>4</v>
      </c>
      <c r="T4104">
        <v>603</v>
      </c>
    </row>
    <row r="4105" spans="1:20" x14ac:dyDescent="0.3">
      <c r="A4105">
        <v>15693337</v>
      </c>
      <c r="B4105" t="s">
        <v>1322</v>
      </c>
      <c r="C4105">
        <v>683</v>
      </c>
      <c r="D4105" t="s">
        <v>15</v>
      </c>
      <c r="E4105" t="s">
        <v>5</v>
      </c>
      <c r="F4105">
        <v>41</v>
      </c>
      <c r="G4105" t="str" cm="1">
        <f t="array" ref="G4105">_xlfn.SWITCH(TRUE, Customer_Churn_Records_26[[#This Row],[Age]] &gt;= 70, "Very Old",Customer_Churn_Records_26[[#This Row],[Age]] &gt;= 50, "Old",Customer_Churn_Records_26[[#This Row],[Age]] &gt;=35,"Middle-Age", "Young")</f>
        <v>Middle-Age</v>
      </c>
      <c r="H4105">
        <v>0</v>
      </c>
      <c r="I4105">
        <v>148863.17000000001</v>
      </c>
      <c r="J4105">
        <v>1</v>
      </c>
      <c r="K4105">
        <v>1</v>
      </c>
      <c r="L4105">
        <v>1</v>
      </c>
      <c r="M4105">
        <v>163911.32</v>
      </c>
      <c r="N4105">
        <v>0</v>
      </c>
      <c r="O4105" t="str">
        <f>IF(Customer_Churn_Records_26[[#This Row],[Exited]] = 1, "Yes","No")</f>
        <v>No</v>
      </c>
      <c r="P4105">
        <v>0</v>
      </c>
      <c r="Q4105" t="str">
        <f>IF(Customer_Churn_Records_26[[#This Row],[Complain]] =1, "Yes", "No")</f>
        <v>No</v>
      </c>
      <c r="R4105">
        <v>2</v>
      </c>
      <c r="S4105" t="s">
        <v>4</v>
      </c>
      <c r="T4105">
        <v>295</v>
      </c>
    </row>
    <row r="4106" spans="1:20" x14ac:dyDescent="0.3">
      <c r="A4106">
        <v>15676571</v>
      </c>
      <c r="B4106" t="s">
        <v>353</v>
      </c>
      <c r="C4106">
        <v>850</v>
      </c>
      <c r="D4106" t="s">
        <v>2</v>
      </c>
      <c r="E4106" t="s">
        <v>5</v>
      </c>
      <c r="F4106">
        <v>55</v>
      </c>
      <c r="G4106" t="str" cm="1">
        <f t="array" ref="G4106">_xlfn.SWITCH(TRUE, Customer_Churn_Records_26[[#This Row],[Age]] &gt;= 70, "Very Old",Customer_Churn_Records_26[[#This Row],[Age]] &gt;= 50, "Old",Customer_Churn_Records_26[[#This Row],[Age]] &gt;=35,"Middle-Age", "Young")</f>
        <v>Old</v>
      </c>
      <c r="H4106">
        <v>6</v>
      </c>
      <c r="I4106">
        <v>0</v>
      </c>
      <c r="J4106">
        <v>1</v>
      </c>
      <c r="K4106">
        <v>1</v>
      </c>
      <c r="L4106">
        <v>0</v>
      </c>
      <c r="M4106">
        <v>944.41</v>
      </c>
      <c r="N4106">
        <v>1</v>
      </c>
      <c r="O4106" t="str">
        <f>IF(Customer_Churn_Records_26[[#This Row],[Exited]] = 1, "Yes","No")</f>
        <v>Yes</v>
      </c>
      <c r="P4106">
        <v>1</v>
      </c>
      <c r="Q4106" t="str">
        <f>IF(Customer_Churn_Records_26[[#This Row],[Complain]] =1, "Yes", "No")</f>
        <v>Yes</v>
      </c>
      <c r="R4106">
        <v>1</v>
      </c>
      <c r="S4106" t="s">
        <v>0</v>
      </c>
      <c r="T4106">
        <v>583</v>
      </c>
    </row>
    <row r="4107" spans="1:20" x14ac:dyDescent="0.3">
      <c r="A4107">
        <v>15701392</v>
      </c>
      <c r="B4107" t="s">
        <v>47</v>
      </c>
      <c r="C4107">
        <v>815</v>
      </c>
      <c r="D4107" t="s">
        <v>15</v>
      </c>
      <c r="E4107" t="s">
        <v>5</v>
      </c>
      <c r="F4107">
        <v>28</v>
      </c>
      <c r="G4107" t="str" cm="1">
        <f t="array" ref="G4107">_xlfn.SWITCH(TRUE, Customer_Churn_Records_26[[#This Row],[Age]] &gt;= 70, "Very Old",Customer_Churn_Records_26[[#This Row],[Age]] &gt;= 50, "Old",Customer_Churn_Records_26[[#This Row],[Age]] &gt;=35,"Middle-Age", "Young")</f>
        <v>Young</v>
      </c>
      <c r="H4107">
        <v>6</v>
      </c>
      <c r="I4107">
        <v>0</v>
      </c>
      <c r="J4107">
        <v>2</v>
      </c>
      <c r="K4107">
        <v>0</v>
      </c>
      <c r="L4107">
        <v>1</v>
      </c>
      <c r="M4107">
        <v>185547.71</v>
      </c>
      <c r="N4107">
        <v>0</v>
      </c>
      <c r="O4107" t="str">
        <f>IF(Customer_Churn_Records_26[[#This Row],[Exited]] = 1, "Yes","No")</f>
        <v>No</v>
      </c>
      <c r="P4107">
        <v>0</v>
      </c>
      <c r="Q4107" t="str">
        <f>IF(Customer_Churn_Records_26[[#This Row],[Complain]] =1, "Yes", "No")</f>
        <v>No</v>
      </c>
      <c r="R4107">
        <v>2</v>
      </c>
      <c r="S4107" t="s">
        <v>8</v>
      </c>
      <c r="T4107">
        <v>276</v>
      </c>
    </row>
    <row r="4108" spans="1:20" x14ac:dyDescent="0.3">
      <c r="A4108">
        <v>15741092</v>
      </c>
      <c r="B4108" t="s">
        <v>2200</v>
      </c>
      <c r="C4108">
        <v>671</v>
      </c>
      <c r="D4108" t="s">
        <v>15</v>
      </c>
      <c r="E4108" t="s">
        <v>5</v>
      </c>
      <c r="F4108">
        <v>34</v>
      </c>
      <c r="G4108" t="str" cm="1">
        <f t="array" ref="G4108">_xlfn.SWITCH(TRUE, Customer_Churn_Records_26[[#This Row],[Age]] &gt;= 70, "Very Old",Customer_Churn_Records_26[[#This Row],[Age]] &gt;= 50, "Old",Customer_Churn_Records_26[[#This Row],[Age]] &gt;=35,"Middle-Age", "Young")</f>
        <v>Young</v>
      </c>
      <c r="H4108">
        <v>10</v>
      </c>
      <c r="I4108">
        <v>153360.01999999999</v>
      </c>
      <c r="J4108">
        <v>1</v>
      </c>
      <c r="K4108">
        <v>1</v>
      </c>
      <c r="L4108">
        <v>0</v>
      </c>
      <c r="M4108">
        <v>140509.85999999999</v>
      </c>
      <c r="N4108">
        <v>0</v>
      </c>
      <c r="O4108" t="str">
        <f>IF(Customer_Churn_Records_26[[#This Row],[Exited]] = 1, "Yes","No")</f>
        <v>No</v>
      </c>
      <c r="P4108">
        <v>0</v>
      </c>
      <c r="Q4108" t="str">
        <f>IF(Customer_Churn_Records_26[[#This Row],[Complain]] =1, "Yes", "No")</f>
        <v>No</v>
      </c>
      <c r="R4108">
        <v>4</v>
      </c>
      <c r="S4108" t="s">
        <v>8</v>
      </c>
      <c r="T4108">
        <v>761</v>
      </c>
    </row>
    <row r="4109" spans="1:20" x14ac:dyDescent="0.3">
      <c r="A4109">
        <v>15643865</v>
      </c>
      <c r="B4109" t="s">
        <v>419</v>
      </c>
      <c r="C4109">
        <v>601</v>
      </c>
      <c r="D4109" t="s">
        <v>2</v>
      </c>
      <c r="E4109" t="s">
        <v>1</v>
      </c>
      <c r="F4109">
        <v>40</v>
      </c>
      <c r="G4109" t="str" cm="1">
        <f t="array" ref="G4109">_xlfn.SWITCH(TRUE, Customer_Churn_Records_26[[#This Row],[Age]] &gt;= 70, "Very Old",Customer_Churn_Records_26[[#This Row],[Age]] &gt;= 50, "Old",Customer_Churn_Records_26[[#This Row],[Age]] &gt;=35,"Middle-Age", "Young")</f>
        <v>Middle-Age</v>
      </c>
      <c r="H4109">
        <v>3</v>
      </c>
      <c r="I4109">
        <v>92055.360000000001</v>
      </c>
      <c r="J4109">
        <v>1</v>
      </c>
      <c r="K4109">
        <v>0</v>
      </c>
      <c r="L4109">
        <v>1</v>
      </c>
      <c r="M4109">
        <v>164652.01999999999</v>
      </c>
      <c r="N4109">
        <v>1</v>
      </c>
      <c r="O4109" t="str">
        <f>IF(Customer_Churn_Records_26[[#This Row],[Exited]] = 1, "Yes","No")</f>
        <v>Yes</v>
      </c>
      <c r="P4109">
        <v>1</v>
      </c>
      <c r="Q4109" t="str">
        <f>IF(Customer_Churn_Records_26[[#This Row],[Complain]] =1, "Yes", "No")</f>
        <v>Yes</v>
      </c>
      <c r="R4109">
        <v>5</v>
      </c>
      <c r="S4109" t="s">
        <v>4</v>
      </c>
      <c r="T4109">
        <v>543</v>
      </c>
    </row>
    <row r="4110" spans="1:20" x14ac:dyDescent="0.3">
      <c r="A4110">
        <v>15769389</v>
      </c>
      <c r="B4110" t="s">
        <v>58</v>
      </c>
      <c r="C4110">
        <v>709</v>
      </c>
      <c r="D4110" t="s">
        <v>6</v>
      </c>
      <c r="E4110" t="s">
        <v>1</v>
      </c>
      <c r="F4110">
        <v>39</v>
      </c>
      <c r="G4110" t="str" cm="1">
        <f t="array" ref="G4110">_xlfn.SWITCH(TRUE, Customer_Churn_Records_26[[#This Row],[Age]] &gt;= 70, "Very Old",Customer_Churn_Records_26[[#This Row],[Age]] &gt;= 50, "Old",Customer_Churn_Records_26[[#This Row],[Age]] &gt;=35,"Middle-Age", "Young")</f>
        <v>Middle-Age</v>
      </c>
      <c r="H4110">
        <v>9</v>
      </c>
      <c r="I4110">
        <v>124723.92</v>
      </c>
      <c r="J4110">
        <v>1</v>
      </c>
      <c r="K4110">
        <v>1</v>
      </c>
      <c r="L4110">
        <v>0</v>
      </c>
      <c r="M4110">
        <v>73641.86</v>
      </c>
      <c r="N4110">
        <v>0</v>
      </c>
      <c r="O4110" t="str">
        <f>IF(Customer_Churn_Records_26[[#This Row],[Exited]] = 1, "Yes","No")</f>
        <v>No</v>
      </c>
      <c r="P4110">
        <v>0</v>
      </c>
      <c r="Q4110" t="str">
        <f>IF(Customer_Churn_Records_26[[#This Row],[Complain]] =1, "Yes", "No")</f>
        <v>No</v>
      </c>
      <c r="R4110">
        <v>2</v>
      </c>
      <c r="S4110" t="s">
        <v>8</v>
      </c>
      <c r="T4110">
        <v>526</v>
      </c>
    </row>
    <row r="4111" spans="1:20" x14ac:dyDescent="0.3">
      <c r="A4111">
        <v>15807768</v>
      </c>
      <c r="B4111" t="s">
        <v>2199</v>
      </c>
      <c r="C4111">
        <v>702</v>
      </c>
      <c r="D4111" t="s">
        <v>6</v>
      </c>
      <c r="E4111" t="s">
        <v>5</v>
      </c>
      <c r="F4111">
        <v>28</v>
      </c>
      <c r="G4111" t="str" cm="1">
        <f t="array" ref="G4111">_xlfn.SWITCH(TRUE, Customer_Churn_Records_26[[#This Row],[Age]] &gt;= 70, "Very Old",Customer_Churn_Records_26[[#This Row],[Age]] &gt;= 50, "Old",Customer_Churn_Records_26[[#This Row],[Age]] &gt;=35,"Middle-Age", "Young")</f>
        <v>Young</v>
      </c>
      <c r="H4111">
        <v>1</v>
      </c>
      <c r="I4111">
        <v>103033.83</v>
      </c>
      <c r="J4111">
        <v>1</v>
      </c>
      <c r="K4111">
        <v>1</v>
      </c>
      <c r="L4111">
        <v>1</v>
      </c>
      <c r="M4111">
        <v>40321.870000000003</v>
      </c>
      <c r="N4111">
        <v>0</v>
      </c>
      <c r="O4111" t="str">
        <f>IF(Customer_Churn_Records_26[[#This Row],[Exited]] = 1, "Yes","No")</f>
        <v>No</v>
      </c>
      <c r="P4111">
        <v>0</v>
      </c>
      <c r="Q4111" t="str">
        <f>IF(Customer_Churn_Records_26[[#This Row],[Complain]] =1, "Yes", "No")</f>
        <v>No</v>
      </c>
      <c r="R4111">
        <v>2</v>
      </c>
      <c r="S4111" t="s">
        <v>10</v>
      </c>
      <c r="T4111">
        <v>894</v>
      </c>
    </row>
    <row r="4112" spans="1:20" x14ac:dyDescent="0.3">
      <c r="A4112">
        <v>15801630</v>
      </c>
      <c r="B4112" t="s">
        <v>230</v>
      </c>
      <c r="C4112">
        <v>558</v>
      </c>
      <c r="D4112" t="s">
        <v>2</v>
      </c>
      <c r="E4112" t="s">
        <v>5</v>
      </c>
      <c r="F4112">
        <v>40</v>
      </c>
      <c r="G4112" t="str" cm="1">
        <f t="array" ref="G4112">_xlfn.SWITCH(TRUE, Customer_Churn_Records_26[[#This Row],[Age]] &gt;= 70, "Very Old",Customer_Churn_Records_26[[#This Row],[Age]] &gt;= 50, "Old",Customer_Churn_Records_26[[#This Row],[Age]] &gt;=35,"Middle-Age", "Young")</f>
        <v>Middle-Age</v>
      </c>
      <c r="H4112">
        <v>6</v>
      </c>
      <c r="I4112">
        <v>0</v>
      </c>
      <c r="J4112">
        <v>2</v>
      </c>
      <c r="K4112">
        <v>1</v>
      </c>
      <c r="L4112">
        <v>0</v>
      </c>
      <c r="M4112">
        <v>173844.89</v>
      </c>
      <c r="N4112">
        <v>0</v>
      </c>
      <c r="O4112" t="str">
        <f>IF(Customer_Churn_Records_26[[#This Row],[Exited]] = 1, "Yes","No")</f>
        <v>No</v>
      </c>
      <c r="P4112">
        <v>0</v>
      </c>
      <c r="Q4112" t="str">
        <f>IF(Customer_Churn_Records_26[[#This Row],[Complain]] =1, "Yes", "No")</f>
        <v>No</v>
      </c>
      <c r="R4112">
        <v>2</v>
      </c>
      <c r="S4112" t="s">
        <v>10</v>
      </c>
      <c r="T4112">
        <v>271</v>
      </c>
    </row>
    <row r="4113" spans="1:20" x14ac:dyDescent="0.3">
      <c r="A4113">
        <v>15705034</v>
      </c>
      <c r="B4113" t="s">
        <v>949</v>
      </c>
      <c r="C4113">
        <v>691</v>
      </c>
      <c r="D4113" t="s">
        <v>15</v>
      </c>
      <c r="E4113" t="s">
        <v>5</v>
      </c>
      <c r="F4113">
        <v>40</v>
      </c>
      <c r="G4113" t="str" cm="1">
        <f t="array" ref="G4113">_xlfn.SWITCH(TRUE, Customer_Churn_Records_26[[#This Row],[Age]] &gt;= 70, "Very Old",Customer_Churn_Records_26[[#This Row],[Age]] &gt;= 50, "Old",Customer_Churn_Records_26[[#This Row],[Age]] &gt;=35,"Middle-Age", "Young")</f>
        <v>Middle-Age</v>
      </c>
      <c r="H4113">
        <v>1</v>
      </c>
      <c r="I4113">
        <v>0</v>
      </c>
      <c r="J4113">
        <v>2</v>
      </c>
      <c r="K4113">
        <v>1</v>
      </c>
      <c r="L4113">
        <v>1</v>
      </c>
      <c r="M4113">
        <v>145613.17000000001</v>
      </c>
      <c r="N4113">
        <v>0</v>
      </c>
      <c r="O4113" t="str">
        <f>IF(Customer_Churn_Records_26[[#This Row],[Exited]] = 1, "Yes","No")</f>
        <v>No</v>
      </c>
      <c r="P4113">
        <v>0</v>
      </c>
      <c r="Q4113" t="str">
        <f>IF(Customer_Churn_Records_26[[#This Row],[Complain]] =1, "Yes", "No")</f>
        <v>No</v>
      </c>
      <c r="R4113">
        <v>2</v>
      </c>
      <c r="S4113" t="s">
        <v>0</v>
      </c>
      <c r="T4113">
        <v>878</v>
      </c>
    </row>
    <row r="4114" spans="1:20" x14ac:dyDescent="0.3">
      <c r="A4114">
        <v>15763107</v>
      </c>
      <c r="B4114" t="s">
        <v>2198</v>
      </c>
      <c r="C4114">
        <v>700</v>
      </c>
      <c r="D4114" t="s">
        <v>2</v>
      </c>
      <c r="E4114" t="s">
        <v>1</v>
      </c>
      <c r="F4114">
        <v>30</v>
      </c>
      <c r="G4114" t="str" cm="1">
        <f t="array" ref="G4114">_xlfn.SWITCH(TRUE, Customer_Churn_Records_26[[#This Row],[Age]] &gt;= 70, "Very Old",Customer_Churn_Records_26[[#This Row],[Age]] &gt;= 50, "Old",Customer_Churn_Records_26[[#This Row],[Age]] &gt;=35,"Middle-Age", "Young")</f>
        <v>Young</v>
      </c>
      <c r="H4114">
        <v>9</v>
      </c>
      <c r="I4114">
        <v>0</v>
      </c>
      <c r="J4114">
        <v>1</v>
      </c>
      <c r="K4114">
        <v>1</v>
      </c>
      <c r="L4114">
        <v>1</v>
      </c>
      <c r="M4114">
        <v>174971.64</v>
      </c>
      <c r="N4114">
        <v>0</v>
      </c>
      <c r="O4114" t="str">
        <f>IF(Customer_Churn_Records_26[[#This Row],[Exited]] = 1, "Yes","No")</f>
        <v>No</v>
      </c>
      <c r="P4114">
        <v>0</v>
      </c>
      <c r="Q4114" t="str">
        <f>IF(Customer_Churn_Records_26[[#This Row],[Complain]] =1, "Yes", "No")</f>
        <v>No</v>
      </c>
      <c r="R4114">
        <v>4</v>
      </c>
      <c r="S4114" t="s">
        <v>0</v>
      </c>
      <c r="T4114">
        <v>894</v>
      </c>
    </row>
    <row r="4115" spans="1:20" x14ac:dyDescent="0.3">
      <c r="A4115">
        <v>15667085</v>
      </c>
      <c r="B4115" t="s">
        <v>927</v>
      </c>
      <c r="C4115">
        <v>667</v>
      </c>
      <c r="D4115" t="s">
        <v>2</v>
      </c>
      <c r="E4115" t="s">
        <v>5</v>
      </c>
      <c r="F4115">
        <v>33</v>
      </c>
      <c r="G4115" t="str" cm="1">
        <f t="array" ref="G4115">_xlfn.SWITCH(TRUE, Customer_Churn_Records_26[[#This Row],[Age]] &gt;= 70, "Very Old",Customer_Churn_Records_26[[#This Row],[Age]] &gt;= 50, "Old",Customer_Churn_Records_26[[#This Row],[Age]] &gt;=35,"Middle-Age", "Young")</f>
        <v>Young</v>
      </c>
      <c r="H4115">
        <v>4</v>
      </c>
      <c r="I4115">
        <v>0</v>
      </c>
      <c r="J4115">
        <v>2</v>
      </c>
      <c r="K4115">
        <v>1</v>
      </c>
      <c r="L4115">
        <v>1</v>
      </c>
      <c r="M4115">
        <v>131834.75</v>
      </c>
      <c r="N4115">
        <v>0</v>
      </c>
      <c r="O4115" t="str">
        <f>IF(Customer_Churn_Records_26[[#This Row],[Exited]] = 1, "Yes","No")</f>
        <v>No</v>
      </c>
      <c r="P4115">
        <v>0</v>
      </c>
      <c r="Q4115" t="str">
        <f>IF(Customer_Churn_Records_26[[#This Row],[Complain]] =1, "Yes", "No")</f>
        <v>No</v>
      </c>
      <c r="R4115">
        <v>5</v>
      </c>
      <c r="S4115" t="s">
        <v>0</v>
      </c>
      <c r="T4115">
        <v>835</v>
      </c>
    </row>
    <row r="4116" spans="1:20" x14ac:dyDescent="0.3">
      <c r="A4116">
        <v>15647008</v>
      </c>
      <c r="B4116" t="s">
        <v>143</v>
      </c>
      <c r="C4116">
        <v>624</v>
      </c>
      <c r="D4116" t="s">
        <v>6</v>
      </c>
      <c r="E4116" t="s">
        <v>5</v>
      </c>
      <c r="F4116">
        <v>54</v>
      </c>
      <c r="G4116" t="str" cm="1">
        <f t="array" ref="G4116">_xlfn.SWITCH(TRUE, Customer_Churn_Records_26[[#This Row],[Age]] &gt;= 70, "Very Old",Customer_Churn_Records_26[[#This Row],[Age]] &gt;= 50, "Old",Customer_Churn_Records_26[[#This Row],[Age]] &gt;=35,"Middle-Age", "Young")</f>
        <v>Old</v>
      </c>
      <c r="H4116">
        <v>3</v>
      </c>
      <c r="I4116">
        <v>116726.22</v>
      </c>
      <c r="J4116">
        <v>1</v>
      </c>
      <c r="K4116">
        <v>1</v>
      </c>
      <c r="L4116">
        <v>0</v>
      </c>
      <c r="M4116">
        <v>110498.1</v>
      </c>
      <c r="N4116">
        <v>1</v>
      </c>
      <c r="O4116" t="str">
        <f>IF(Customer_Churn_Records_26[[#This Row],[Exited]] = 1, "Yes","No")</f>
        <v>Yes</v>
      </c>
      <c r="P4116">
        <v>1</v>
      </c>
      <c r="Q4116" t="str">
        <f>IF(Customer_Churn_Records_26[[#This Row],[Complain]] =1, "Yes", "No")</f>
        <v>Yes</v>
      </c>
      <c r="R4116">
        <v>5</v>
      </c>
      <c r="S4116" t="s">
        <v>10</v>
      </c>
      <c r="T4116">
        <v>710</v>
      </c>
    </row>
    <row r="4117" spans="1:20" x14ac:dyDescent="0.3">
      <c r="A4117">
        <v>15584505</v>
      </c>
      <c r="B4117" t="s">
        <v>470</v>
      </c>
      <c r="C4117">
        <v>580</v>
      </c>
      <c r="D4117" t="s">
        <v>2</v>
      </c>
      <c r="E4117" t="s">
        <v>1</v>
      </c>
      <c r="F4117">
        <v>23</v>
      </c>
      <c r="G4117" t="str" cm="1">
        <f t="array" ref="G4117">_xlfn.SWITCH(TRUE, Customer_Churn_Records_26[[#This Row],[Age]] &gt;= 70, "Very Old",Customer_Churn_Records_26[[#This Row],[Age]] &gt;= 50, "Old",Customer_Churn_Records_26[[#This Row],[Age]] &gt;=35,"Middle-Age", "Young")</f>
        <v>Young</v>
      </c>
      <c r="H4117">
        <v>5</v>
      </c>
      <c r="I4117">
        <v>113923.81</v>
      </c>
      <c r="J4117">
        <v>2</v>
      </c>
      <c r="K4117">
        <v>0</v>
      </c>
      <c r="L4117">
        <v>0</v>
      </c>
      <c r="M4117">
        <v>196241.43</v>
      </c>
      <c r="N4117">
        <v>0</v>
      </c>
      <c r="O4117" t="str">
        <f>IF(Customer_Churn_Records_26[[#This Row],[Exited]] = 1, "Yes","No")</f>
        <v>No</v>
      </c>
      <c r="P4117">
        <v>0</v>
      </c>
      <c r="Q4117" t="str">
        <f>IF(Customer_Churn_Records_26[[#This Row],[Complain]] =1, "Yes", "No")</f>
        <v>No</v>
      </c>
      <c r="R4117">
        <v>4</v>
      </c>
      <c r="S4117" t="s">
        <v>10</v>
      </c>
      <c r="T4117">
        <v>590</v>
      </c>
    </row>
    <row r="4118" spans="1:20" x14ac:dyDescent="0.3">
      <c r="A4118">
        <v>15748068</v>
      </c>
      <c r="B4118" t="s">
        <v>433</v>
      </c>
      <c r="C4118">
        <v>571</v>
      </c>
      <c r="D4118" t="s">
        <v>15</v>
      </c>
      <c r="E4118" t="s">
        <v>1</v>
      </c>
      <c r="F4118">
        <v>31</v>
      </c>
      <c r="G4118" t="str" cm="1">
        <f t="array" ref="G4118">_xlfn.SWITCH(TRUE, Customer_Churn_Records_26[[#This Row],[Age]] &gt;= 70, "Very Old",Customer_Churn_Records_26[[#This Row],[Age]] &gt;= 50, "Old",Customer_Churn_Records_26[[#This Row],[Age]] &gt;=35,"Middle-Age", "Young")</f>
        <v>Young</v>
      </c>
      <c r="H4118">
        <v>3</v>
      </c>
      <c r="I4118">
        <v>0</v>
      </c>
      <c r="J4118">
        <v>2</v>
      </c>
      <c r="K4118">
        <v>1</v>
      </c>
      <c r="L4118">
        <v>1</v>
      </c>
      <c r="M4118">
        <v>194667.92</v>
      </c>
      <c r="N4118">
        <v>0</v>
      </c>
      <c r="O4118" t="str">
        <f>IF(Customer_Churn_Records_26[[#This Row],[Exited]] = 1, "Yes","No")</f>
        <v>No</v>
      </c>
      <c r="P4118">
        <v>0</v>
      </c>
      <c r="Q4118" t="str">
        <f>IF(Customer_Churn_Records_26[[#This Row],[Complain]] =1, "Yes", "No")</f>
        <v>No</v>
      </c>
      <c r="R4118">
        <v>2</v>
      </c>
      <c r="S4118" t="s">
        <v>10</v>
      </c>
      <c r="T4118">
        <v>492</v>
      </c>
    </row>
    <row r="4119" spans="1:20" x14ac:dyDescent="0.3">
      <c r="A4119">
        <v>15663964</v>
      </c>
      <c r="B4119" t="s">
        <v>853</v>
      </c>
      <c r="C4119">
        <v>561</v>
      </c>
      <c r="D4119" t="s">
        <v>2</v>
      </c>
      <c r="E4119" t="s">
        <v>5</v>
      </c>
      <c r="F4119">
        <v>37</v>
      </c>
      <c r="G4119" t="str" cm="1">
        <f t="array" ref="G4119">_xlfn.SWITCH(TRUE, Customer_Churn_Records_26[[#This Row],[Age]] &gt;= 70, "Very Old",Customer_Churn_Records_26[[#This Row],[Age]] &gt;= 50, "Old",Customer_Churn_Records_26[[#This Row],[Age]] &gt;=35,"Middle-Age", "Young")</f>
        <v>Middle-Age</v>
      </c>
      <c r="H4119">
        <v>5</v>
      </c>
      <c r="I4119">
        <v>0</v>
      </c>
      <c r="J4119">
        <v>2</v>
      </c>
      <c r="K4119">
        <v>1</v>
      </c>
      <c r="L4119">
        <v>0</v>
      </c>
      <c r="M4119">
        <v>83093.25</v>
      </c>
      <c r="N4119">
        <v>0</v>
      </c>
      <c r="O4119" t="str">
        <f>IF(Customer_Churn_Records_26[[#This Row],[Exited]] = 1, "Yes","No")</f>
        <v>No</v>
      </c>
      <c r="P4119">
        <v>0</v>
      </c>
      <c r="Q4119" t="str">
        <f>IF(Customer_Churn_Records_26[[#This Row],[Complain]] =1, "Yes", "No")</f>
        <v>No</v>
      </c>
      <c r="R4119">
        <v>5</v>
      </c>
      <c r="S4119" t="s">
        <v>10</v>
      </c>
      <c r="T4119">
        <v>650</v>
      </c>
    </row>
    <row r="4120" spans="1:20" x14ac:dyDescent="0.3">
      <c r="A4120">
        <v>15782311</v>
      </c>
      <c r="B4120" t="s">
        <v>712</v>
      </c>
      <c r="C4120">
        <v>529</v>
      </c>
      <c r="D4120" t="s">
        <v>2</v>
      </c>
      <c r="E4120" t="s">
        <v>5</v>
      </c>
      <c r="F4120">
        <v>28</v>
      </c>
      <c r="G4120" t="str" cm="1">
        <f t="array" ref="G4120">_xlfn.SWITCH(TRUE, Customer_Churn_Records_26[[#This Row],[Age]] &gt;= 70, "Very Old",Customer_Churn_Records_26[[#This Row],[Age]] &gt;= 50, "Old",Customer_Churn_Records_26[[#This Row],[Age]] &gt;=35,"Middle-Age", "Young")</f>
        <v>Young</v>
      </c>
      <c r="H4120">
        <v>9</v>
      </c>
      <c r="I4120">
        <v>0</v>
      </c>
      <c r="J4120">
        <v>2</v>
      </c>
      <c r="K4120">
        <v>1</v>
      </c>
      <c r="L4120">
        <v>1</v>
      </c>
      <c r="M4120">
        <v>52545.24</v>
      </c>
      <c r="N4120">
        <v>0</v>
      </c>
      <c r="O4120" t="str">
        <f>IF(Customer_Churn_Records_26[[#This Row],[Exited]] = 1, "Yes","No")</f>
        <v>No</v>
      </c>
      <c r="P4120">
        <v>0</v>
      </c>
      <c r="Q4120" t="str">
        <f>IF(Customer_Churn_Records_26[[#This Row],[Complain]] =1, "Yes", "No")</f>
        <v>No</v>
      </c>
      <c r="R4120">
        <v>2</v>
      </c>
      <c r="S4120" t="s">
        <v>4</v>
      </c>
      <c r="T4120">
        <v>572</v>
      </c>
    </row>
    <row r="4121" spans="1:20" x14ac:dyDescent="0.3">
      <c r="A4121">
        <v>15588197</v>
      </c>
      <c r="B4121" t="s">
        <v>96</v>
      </c>
      <c r="C4121">
        <v>670</v>
      </c>
      <c r="D4121" t="s">
        <v>2</v>
      </c>
      <c r="E4121" t="s">
        <v>5</v>
      </c>
      <c r="F4121">
        <v>36</v>
      </c>
      <c r="G4121" t="str" cm="1">
        <f t="array" ref="G4121">_xlfn.SWITCH(TRUE, Customer_Churn_Records_26[[#This Row],[Age]] &gt;= 70, "Very Old",Customer_Churn_Records_26[[#This Row],[Age]] &gt;= 50, "Old",Customer_Churn_Records_26[[#This Row],[Age]] &gt;=35,"Middle-Age", "Young")</f>
        <v>Middle-Age</v>
      </c>
      <c r="H4121">
        <v>7</v>
      </c>
      <c r="I4121">
        <v>0</v>
      </c>
      <c r="J4121">
        <v>2</v>
      </c>
      <c r="K4121">
        <v>0</v>
      </c>
      <c r="L4121">
        <v>0</v>
      </c>
      <c r="M4121">
        <v>59571.5</v>
      </c>
      <c r="N4121">
        <v>0</v>
      </c>
      <c r="O4121" t="str">
        <f>IF(Customer_Churn_Records_26[[#This Row],[Exited]] = 1, "Yes","No")</f>
        <v>No</v>
      </c>
      <c r="P4121">
        <v>0</v>
      </c>
      <c r="Q4121" t="str">
        <f>IF(Customer_Churn_Records_26[[#This Row],[Complain]] =1, "Yes", "No")</f>
        <v>No</v>
      </c>
      <c r="R4121">
        <v>2</v>
      </c>
      <c r="S4121" t="s">
        <v>0</v>
      </c>
      <c r="T4121">
        <v>871</v>
      </c>
    </row>
    <row r="4122" spans="1:20" x14ac:dyDescent="0.3">
      <c r="A4122">
        <v>15610105</v>
      </c>
      <c r="B4122" t="s">
        <v>510</v>
      </c>
      <c r="C4122">
        <v>666</v>
      </c>
      <c r="D4122" t="s">
        <v>6</v>
      </c>
      <c r="E4122" t="s">
        <v>1</v>
      </c>
      <c r="F4122">
        <v>21</v>
      </c>
      <c r="G4122" t="str" cm="1">
        <f t="array" ref="G4122">_xlfn.SWITCH(TRUE, Customer_Churn_Records_26[[#This Row],[Age]] &gt;= 70, "Very Old",Customer_Churn_Records_26[[#This Row],[Age]] &gt;= 50, "Old",Customer_Churn_Records_26[[#This Row],[Age]] &gt;=35,"Middle-Age", "Young")</f>
        <v>Young</v>
      </c>
      <c r="H4122">
        <v>1</v>
      </c>
      <c r="I4122">
        <v>121827.43</v>
      </c>
      <c r="J4122">
        <v>2</v>
      </c>
      <c r="K4122">
        <v>1</v>
      </c>
      <c r="L4122">
        <v>1</v>
      </c>
      <c r="M4122">
        <v>99818.31</v>
      </c>
      <c r="N4122">
        <v>0</v>
      </c>
      <c r="O4122" t="str">
        <f>IF(Customer_Churn_Records_26[[#This Row],[Exited]] = 1, "Yes","No")</f>
        <v>No</v>
      </c>
      <c r="P4122">
        <v>0</v>
      </c>
      <c r="Q4122" t="str">
        <f>IF(Customer_Churn_Records_26[[#This Row],[Complain]] =1, "Yes", "No")</f>
        <v>No</v>
      </c>
      <c r="R4122">
        <v>2</v>
      </c>
      <c r="S4122" t="s">
        <v>0</v>
      </c>
      <c r="T4122">
        <v>516</v>
      </c>
    </row>
    <row r="4123" spans="1:20" x14ac:dyDescent="0.3">
      <c r="A4123">
        <v>15606133</v>
      </c>
      <c r="B4123" t="s">
        <v>2197</v>
      </c>
      <c r="C4123">
        <v>628</v>
      </c>
      <c r="D4123" t="s">
        <v>15</v>
      </c>
      <c r="E4123" t="s">
        <v>5</v>
      </c>
      <c r="F4123">
        <v>42</v>
      </c>
      <c r="G4123" t="str" cm="1">
        <f t="array" ref="G4123">_xlfn.SWITCH(TRUE, Customer_Churn_Records_26[[#This Row],[Age]] &gt;= 70, "Very Old",Customer_Churn_Records_26[[#This Row],[Age]] &gt;= 50, "Old",Customer_Churn_Records_26[[#This Row],[Age]] &gt;=35,"Middle-Age", "Young")</f>
        <v>Middle-Age</v>
      </c>
      <c r="H4123">
        <v>7</v>
      </c>
      <c r="I4123">
        <v>0</v>
      </c>
      <c r="J4123">
        <v>2</v>
      </c>
      <c r="K4123">
        <v>0</v>
      </c>
      <c r="L4123">
        <v>1</v>
      </c>
      <c r="M4123">
        <v>172967.87</v>
      </c>
      <c r="N4123">
        <v>0</v>
      </c>
      <c r="O4123" t="str">
        <f>IF(Customer_Churn_Records_26[[#This Row],[Exited]] = 1, "Yes","No")</f>
        <v>No</v>
      </c>
      <c r="P4123">
        <v>0</v>
      </c>
      <c r="Q4123" t="str">
        <f>IF(Customer_Churn_Records_26[[#This Row],[Complain]] =1, "Yes", "No")</f>
        <v>No</v>
      </c>
      <c r="R4123">
        <v>2</v>
      </c>
      <c r="S4123" t="s">
        <v>8</v>
      </c>
      <c r="T4123">
        <v>283</v>
      </c>
    </row>
    <row r="4124" spans="1:20" x14ac:dyDescent="0.3">
      <c r="A4124">
        <v>15599403</v>
      </c>
      <c r="B4124" t="s">
        <v>806</v>
      </c>
      <c r="C4124">
        <v>577</v>
      </c>
      <c r="D4124" t="s">
        <v>2</v>
      </c>
      <c r="E4124" t="s">
        <v>5</v>
      </c>
      <c r="F4124">
        <v>60</v>
      </c>
      <c r="G4124" t="str" cm="1">
        <f t="array" ref="G4124">_xlfn.SWITCH(TRUE, Customer_Churn_Records_26[[#This Row],[Age]] &gt;= 70, "Very Old",Customer_Churn_Records_26[[#This Row],[Age]] &gt;= 50, "Old",Customer_Churn_Records_26[[#This Row],[Age]] &gt;=35,"Middle-Age", "Young")</f>
        <v>Old</v>
      </c>
      <c r="H4124">
        <v>10</v>
      </c>
      <c r="I4124">
        <v>125389.7</v>
      </c>
      <c r="J4124">
        <v>2</v>
      </c>
      <c r="K4124">
        <v>1</v>
      </c>
      <c r="L4124">
        <v>1</v>
      </c>
      <c r="M4124">
        <v>178616.73</v>
      </c>
      <c r="N4124">
        <v>0</v>
      </c>
      <c r="O4124" t="str">
        <f>IF(Customer_Churn_Records_26[[#This Row],[Exited]] = 1, "Yes","No")</f>
        <v>No</v>
      </c>
      <c r="P4124">
        <v>0</v>
      </c>
      <c r="Q4124" t="str">
        <f>IF(Customer_Churn_Records_26[[#This Row],[Complain]] =1, "Yes", "No")</f>
        <v>No</v>
      </c>
      <c r="R4124">
        <v>2</v>
      </c>
      <c r="S4124" t="s">
        <v>4</v>
      </c>
      <c r="T4124">
        <v>309</v>
      </c>
    </row>
    <row r="4125" spans="1:20" x14ac:dyDescent="0.3">
      <c r="A4125">
        <v>15648225</v>
      </c>
      <c r="B4125" t="s">
        <v>2196</v>
      </c>
      <c r="C4125">
        <v>652</v>
      </c>
      <c r="D4125" t="s">
        <v>15</v>
      </c>
      <c r="E4125" t="s">
        <v>1</v>
      </c>
      <c r="F4125">
        <v>38</v>
      </c>
      <c r="G4125" t="str" cm="1">
        <f t="array" ref="G4125">_xlfn.SWITCH(TRUE, Customer_Churn_Records_26[[#This Row],[Age]] &gt;= 70, "Very Old",Customer_Churn_Records_26[[#This Row],[Age]] &gt;= 50, "Old",Customer_Churn_Records_26[[#This Row],[Age]] &gt;=35,"Middle-Age", "Young")</f>
        <v>Middle-Age</v>
      </c>
      <c r="H4125">
        <v>1</v>
      </c>
      <c r="I4125">
        <v>103895.31</v>
      </c>
      <c r="J4125">
        <v>1</v>
      </c>
      <c r="K4125">
        <v>0</v>
      </c>
      <c r="L4125">
        <v>1</v>
      </c>
      <c r="M4125">
        <v>159649.44</v>
      </c>
      <c r="N4125">
        <v>0</v>
      </c>
      <c r="O4125" t="str">
        <f>IF(Customer_Churn_Records_26[[#This Row],[Exited]] = 1, "Yes","No")</f>
        <v>No</v>
      </c>
      <c r="P4125">
        <v>0</v>
      </c>
      <c r="Q4125" t="str">
        <f>IF(Customer_Churn_Records_26[[#This Row],[Complain]] =1, "Yes", "No")</f>
        <v>No</v>
      </c>
      <c r="R4125">
        <v>3</v>
      </c>
      <c r="S4125" t="s">
        <v>8</v>
      </c>
      <c r="T4125">
        <v>607</v>
      </c>
    </row>
    <row r="4126" spans="1:20" x14ac:dyDescent="0.3">
      <c r="A4126">
        <v>15608406</v>
      </c>
      <c r="B4126" t="s">
        <v>791</v>
      </c>
      <c r="C4126">
        <v>678</v>
      </c>
      <c r="D4126" t="s">
        <v>2</v>
      </c>
      <c r="E4126" t="s">
        <v>5</v>
      </c>
      <c r="F4126">
        <v>26</v>
      </c>
      <c r="G4126" t="str" cm="1">
        <f t="array" ref="G4126">_xlfn.SWITCH(TRUE, Customer_Churn_Records_26[[#This Row],[Age]] &gt;= 70, "Very Old",Customer_Churn_Records_26[[#This Row],[Age]] &gt;= 50, "Old",Customer_Churn_Records_26[[#This Row],[Age]] &gt;=35,"Middle-Age", "Young")</f>
        <v>Young</v>
      </c>
      <c r="H4126">
        <v>5</v>
      </c>
      <c r="I4126">
        <v>111128.04</v>
      </c>
      <c r="J4126">
        <v>1</v>
      </c>
      <c r="K4126">
        <v>1</v>
      </c>
      <c r="L4126">
        <v>0</v>
      </c>
      <c r="M4126">
        <v>60941.27</v>
      </c>
      <c r="N4126">
        <v>1</v>
      </c>
      <c r="O4126" t="str">
        <f>IF(Customer_Churn_Records_26[[#This Row],[Exited]] = 1, "Yes","No")</f>
        <v>Yes</v>
      </c>
      <c r="P4126">
        <v>1</v>
      </c>
      <c r="Q4126" t="str">
        <f>IF(Customer_Churn_Records_26[[#This Row],[Complain]] =1, "Yes", "No")</f>
        <v>Yes</v>
      </c>
      <c r="R4126">
        <v>5</v>
      </c>
      <c r="S4126" t="s">
        <v>8</v>
      </c>
      <c r="T4126">
        <v>292</v>
      </c>
    </row>
    <row r="4127" spans="1:20" x14ac:dyDescent="0.3">
      <c r="A4127">
        <v>15633378</v>
      </c>
      <c r="B4127" t="s">
        <v>486</v>
      </c>
      <c r="C4127">
        <v>692</v>
      </c>
      <c r="D4127" t="s">
        <v>15</v>
      </c>
      <c r="E4127" t="s">
        <v>1</v>
      </c>
      <c r="F4127">
        <v>49</v>
      </c>
      <c r="G4127" t="str" cm="1">
        <f t="array" ref="G4127">_xlfn.SWITCH(TRUE, Customer_Churn_Records_26[[#This Row],[Age]] &gt;= 70, "Very Old",Customer_Churn_Records_26[[#This Row],[Age]] &gt;= 50, "Old",Customer_Churn_Records_26[[#This Row],[Age]] &gt;=35,"Middle-Age", "Young")</f>
        <v>Middle-Age</v>
      </c>
      <c r="H4127">
        <v>9</v>
      </c>
      <c r="I4127">
        <v>0</v>
      </c>
      <c r="J4127">
        <v>2</v>
      </c>
      <c r="K4127">
        <v>1</v>
      </c>
      <c r="L4127">
        <v>0</v>
      </c>
      <c r="M4127">
        <v>178342.63</v>
      </c>
      <c r="N4127">
        <v>0</v>
      </c>
      <c r="O4127" t="str">
        <f>IF(Customer_Churn_Records_26[[#This Row],[Exited]] = 1, "Yes","No")</f>
        <v>No</v>
      </c>
      <c r="P4127">
        <v>0</v>
      </c>
      <c r="Q4127" t="str">
        <f>IF(Customer_Churn_Records_26[[#This Row],[Complain]] =1, "Yes", "No")</f>
        <v>No</v>
      </c>
      <c r="R4127">
        <v>1</v>
      </c>
      <c r="S4127" t="s">
        <v>10</v>
      </c>
      <c r="T4127">
        <v>373</v>
      </c>
    </row>
    <row r="4128" spans="1:20" x14ac:dyDescent="0.3">
      <c r="A4128">
        <v>15664759</v>
      </c>
      <c r="B4128" t="s">
        <v>1652</v>
      </c>
      <c r="C4128">
        <v>675</v>
      </c>
      <c r="D4128" t="s">
        <v>15</v>
      </c>
      <c r="E4128" t="s">
        <v>5</v>
      </c>
      <c r="F4128">
        <v>32</v>
      </c>
      <c r="G4128" t="str" cm="1">
        <f t="array" ref="G4128">_xlfn.SWITCH(TRUE, Customer_Churn_Records_26[[#This Row],[Age]] &gt;= 70, "Very Old",Customer_Churn_Records_26[[#This Row],[Age]] &gt;= 50, "Old",Customer_Churn_Records_26[[#This Row],[Age]] &gt;=35,"Middle-Age", "Young")</f>
        <v>Young</v>
      </c>
      <c r="H4128">
        <v>10</v>
      </c>
      <c r="I4128">
        <v>0</v>
      </c>
      <c r="J4128">
        <v>2</v>
      </c>
      <c r="K4128">
        <v>1</v>
      </c>
      <c r="L4128">
        <v>0</v>
      </c>
      <c r="M4128">
        <v>191545.65</v>
      </c>
      <c r="N4128">
        <v>0</v>
      </c>
      <c r="O4128" t="str">
        <f>IF(Customer_Churn_Records_26[[#This Row],[Exited]] = 1, "Yes","No")</f>
        <v>No</v>
      </c>
      <c r="P4128">
        <v>0</v>
      </c>
      <c r="Q4128" t="str">
        <f>IF(Customer_Churn_Records_26[[#This Row],[Complain]] =1, "Yes", "No")</f>
        <v>No</v>
      </c>
      <c r="R4128">
        <v>3</v>
      </c>
      <c r="S4128" t="s">
        <v>4</v>
      </c>
      <c r="T4128">
        <v>610</v>
      </c>
    </row>
    <row r="4129" spans="1:20" x14ac:dyDescent="0.3">
      <c r="A4129">
        <v>15625545</v>
      </c>
      <c r="B4129" t="s">
        <v>2195</v>
      </c>
      <c r="C4129">
        <v>712</v>
      </c>
      <c r="D4129" t="s">
        <v>15</v>
      </c>
      <c r="E4129" t="s">
        <v>5</v>
      </c>
      <c r="F4129">
        <v>52</v>
      </c>
      <c r="G4129" t="str" cm="1">
        <f t="array" ref="G4129">_xlfn.SWITCH(TRUE, Customer_Churn_Records_26[[#This Row],[Age]] &gt;= 70, "Very Old",Customer_Churn_Records_26[[#This Row],[Age]] &gt;= 50, "Old",Customer_Churn_Records_26[[#This Row],[Age]] &gt;=35,"Middle-Age", "Young")</f>
        <v>Old</v>
      </c>
      <c r="H4129">
        <v>9</v>
      </c>
      <c r="I4129">
        <v>0</v>
      </c>
      <c r="J4129">
        <v>1</v>
      </c>
      <c r="K4129">
        <v>1</v>
      </c>
      <c r="L4129">
        <v>1</v>
      </c>
      <c r="M4129">
        <v>117977.45</v>
      </c>
      <c r="N4129">
        <v>1</v>
      </c>
      <c r="O4129" t="str">
        <f>IF(Customer_Churn_Records_26[[#This Row],[Exited]] = 1, "Yes","No")</f>
        <v>Yes</v>
      </c>
      <c r="P4129">
        <v>1</v>
      </c>
      <c r="Q4129" t="str">
        <f>IF(Customer_Churn_Records_26[[#This Row],[Complain]] =1, "Yes", "No")</f>
        <v>Yes</v>
      </c>
      <c r="R4129">
        <v>1</v>
      </c>
      <c r="S4129" t="s">
        <v>4</v>
      </c>
      <c r="T4129">
        <v>294</v>
      </c>
    </row>
    <row r="4130" spans="1:20" x14ac:dyDescent="0.3">
      <c r="A4130">
        <v>15772148</v>
      </c>
      <c r="B4130" t="s">
        <v>140</v>
      </c>
      <c r="C4130">
        <v>639</v>
      </c>
      <c r="D4130" t="s">
        <v>6</v>
      </c>
      <c r="E4130" t="s">
        <v>1</v>
      </c>
      <c r="F4130">
        <v>37</v>
      </c>
      <c r="G4130" t="str" cm="1">
        <f t="array" ref="G4130">_xlfn.SWITCH(TRUE, Customer_Churn_Records_26[[#This Row],[Age]] &gt;= 70, "Very Old",Customer_Churn_Records_26[[#This Row],[Age]] &gt;= 50, "Old",Customer_Churn_Records_26[[#This Row],[Age]] &gt;=35,"Middle-Age", "Young")</f>
        <v>Middle-Age</v>
      </c>
      <c r="H4130">
        <v>5</v>
      </c>
      <c r="I4130">
        <v>151242.48000000001</v>
      </c>
      <c r="J4130">
        <v>1</v>
      </c>
      <c r="K4130">
        <v>0</v>
      </c>
      <c r="L4130">
        <v>1</v>
      </c>
      <c r="M4130">
        <v>49637.65</v>
      </c>
      <c r="N4130">
        <v>0</v>
      </c>
      <c r="O4130" t="str">
        <f>IF(Customer_Churn_Records_26[[#This Row],[Exited]] = 1, "Yes","No")</f>
        <v>No</v>
      </c>
      <c r="P4130">
        <v>0</v>
      </c>
      <c r="Q4130" t="str">
        <f>IF(Customer_Churn_Records_26[[#This Row],[Complain]] =1, "Yes", "No")</f>
        <v>No</v>
      </c>
      <c r="R4130">
        <v>3</v>
      </c>
      <c r="S4130" t="s">
        <v>4</v>
      </c>
      <c r="T4130">
        <v>776</v>
      </c>
    </row>
    <row r="4131" spans="1:20" x14ac:dyDescent="0.3">
      <c r="A4131">
        <v>15810829</v>
      </c>
      <c r="B4131" t="s">
        <v>2194</v>
      </c>
      <c r="C4131">
        <v>618</v>
      </c>
      <c r="D4131" t="s">
        <v>2</v>
      </c>
      <c r="E4131" t="s">
        <v>5</v>
      </c>
      <c r="F4131">
        <v>48</v>
      </c>
      <c r="G4131" t="str" cm="1">
        <f t="array" ref="G4131">_xlfn.SWITCH(TRUE, Customer_Churn_Records_26[[#This Row],[Age]] &gt;= 70, "Very Old",Customer_Churn_Records_26[[#This Row],[Age]] &gt;= 50, "Old",Customer_Churn_Records_26[[#This Row],[Age]] &gt;=35,"Middle-Age", "Young")</f>
        <v>Middle-Age</v>
      </c>
      <c r="H4131">
        <v>7</v>
      </c>
      <c r="I4131">
        <v>0</v>
      </c>
      <c r="J4131">
        <v>1</v>
      </c>
      <c r="K4131">
        <v>1</v>
      </c>
      <c r="L4131">
        <v>0</v>
      </c>
      <c r="M4131">
        <v>13921.82</v>
      </c>
      <c r="N4131">
        <v>1</v>
      </c>
      <c r="O4131" t="str">
        <f>IF(Customer_Churn_Records_26[[#This Row],[Exited]] = 1, "Yes","No")</f>
        <v>Yes</v>
      </c>
      <c r="P4131">
        <v>1</v>
      </c>
      <c r="Q4131" t="str">
        <f>IF(Customer_Churn_Records_26[[#This Row],[Complain]] =1, "Yes", "No")</f>
        <v>Yes</v>
      </c>
      <c r="R4131">
        <v>3</v>
      </c>
      <c r="S4131" t="s">
        <v>10</v>
      </c>
      <c r="T4131">
        <v>777</v>
      </c>
    </row>
    <row r="4132" spans="1:20" x14ac:dyDescent="0.3">
      <c r="A4132">
        <v>15731669</v>
      </c>
      <c r="B4132" t="s">
        <v>2193</v>
      </c>
      <c r="C4132">
        <v>554</v>
      </c>
      <c r="D4132" t="s">
        <v>2</v>
      </c>
      <c r="E4132" t="s">
        <v>5</v>
      </c>
      <c r="F4132">
        <v>39</v>
      </c>
      <c r="G4132" t="str" cm="1">
        <f t="array" ref="G4132">_xlfn.SWITCH(TRUE, Customer_Churn_Records_26[[#This Row],[Age]] &gt;= 70, "Very Old",Customer_Churn_Records_26[[#This Row],[Age]] &gt;= 50, "Old",Customer_Churn_Records_26[[#This Row],[Age]] &gt;=35,"Middle-Age", "Young")</f>
        <v>Middle-Age</v>
      </c>
      <c r="H4132">
        <v>2</v>
      </c>
      <c r="I4132">
        <v>129709.62</v>
      </c>
      <c r="J4132">
        <v>1</v>
      </c>
      <c r="K4132">
        <v>1</v>
      </c>
      <c r="L4132">
        <v>0</v>
      </c>
      <c r="M4132">
        <v>173197.12</v>
      </c>
      <c r="N4132">
        <v>0</v>
      </c>
      <c r="O4132" t="str">
        <f>IF(Customer_Churn_Records_26[[#This Row],[Exited]] = 1, "Yes","No")</f>
        <v>No</v>
      </c>
      <c r="P4132">
        <v>0</v>
      </c>
      <c r="Q4132" t="str">
        <f>IF(Customer_Churn_Records_26[[#This Row],[Complain]] =1, "Yes", "No")</f>
        <v>No</v>
      </c>
      <c r="R4132">
        <v>1</v>
      </c>
      <c r="S4132" t="s">
        <v>10</v>
      </c>
      <c r="T4132">
        <v>313</v>
      </c>
    </row>
    <row r="4133" spans="1:20" x14ac:dyDescent="0.3">
      <c r="A4133">
        <v>15738634</v>
      </c>
      <c r="B4133" t="s">
        <v>81</v>
      </c>
      <c r="C4133">
        <v>533</v>
      </c>
      <c r="D4133" t="s">
        <v>2</v>
      </c>
      <c r="E4133" t="s">
        <v>5</v>
      </c>
      <c r="F4133">
        <v>47</v>
      </c>
      <c r="G4133" t="str" cm="1">
        <f t="array" ref="G4133">_xlfn.SWITCH(TRUE, Customer_Churn_Records_26[[#This Row],[Age]] &gt;= 70, "Very Old",Customer_Churn_Records_26[[#This Row],[Age]] &gt;= 50, "Old",Customer_Churn_Records_26[[#This Row],[Age]] &gt;=35,"Middle-Age", "Young")</f>
        <v>Middle-Age</v>
      </c>
      <c r="H4133">
        <v>9</v>
      </c>
      <c r="I4133">
        <v>83347.25</v>
      </c>
      <c r="J4133">
        <v>1</v>
      </c>
      <c r="K4133">
        <v>1</v>
      </c>
      <c r="L4133">
        <v>1</v>
      </c>
      <c r="M4133">
        <v>137696.25</v>
      </c>
      <c r="N4133">
        <v>0</v>
      </c>
      <c r="O4133" t="str">
        <f>IF(Customer_Churn_Records_26[[#This Row],[Exited]] = 1, "Yes","No")</f>
        <v>No</v>
      </c>
      <c r="P4133">
        <v>0</v>
      </c>
      <c r="Q4133" t="str">
        <f>IF(Customer_Churn_Records_26[[#This Row],[Complain]] =1, "Yes", "No")</f>
        <v>No</v>
      </c>
      <c r="R4133">
        <v>5</v>
      </c>
      <c r="S4133" t="s">
        <v>10</v>
      </c>
      <c r="T4133">
        <v>418</v>
      </c>
    </row>
    <row r="4134" spans="1:20" x14ac:dyDescent="0.3">
      <c r="A4134">
        <v>15737571</v>
      </c>
      <c r="B4134" t="s">
        <v>2192</v>
      </c>
      <c r="C4134">
        <v>540</v>
      </c>
      <c r="D4134" t="s">
        <v>15</v>
      </c>
      <c r="E4134" t="s">
        <v>1</v>
      </c>
      <c r="F4134">
        <v>28</v>
      </c>
      <c r="G4134" t="str" cm="1">
        <f t="array" ref="G4134">_xlfn.SWITCH(TRUE, Customer_Churn_Records_26[[#This Row],[Age]] &gt;= 70, "Very Old",Customer_Churn_Records_26[[#This Row],[Age]] &gt;= 50, "Old",Customer_Churn_Records_26[[#This Row],[Age]] &gt;=35,"Middle-Age", "Young")</f>
        <v>Young</v>
      </c>
      <c r="H4134">
        <v>6</v>
      </c>
      <c r="I4134">
        <v>84121.04</v>
      </c>
      <c r="J4134">
        <v>1</v>
      </c>
      <c r="K4134">
        <v>0</v>
      </c>
      <c r="L4134">
        <v>1</v>
      </c>
      <c r="M4134">
        <v>80698.539999999994</v>
      </c>
      <c r="N4134">
        <v>0</v>
      </c>
      <c r="O4134" t="str">
        <f>IF(Customer_Churn_Records_26[[#This Row],[Exited]] = 1, "Yes","No")</f>
        <v>No</v>
      </c>
      <c r="P4134">
        <v>0</v>
      </c>
      <c r="Q4134" t="str">
        <f>IF(Customer_Churn_Records_26[[#This Row],[Complain]] =1, "Yes", "No")</f>
        <v>No</v>
      </c>
      <c r="R4134">
        <v>3</v>
      </c>
      <c r="S4134" t="s">
        <v>8</v>
      </c>
      <c r="T4134">
        <v>939</v>
      </c>
    </row>
    <row r="4135" spans="1:20" x14ac:dyDescent="0.3">
      <c r="A4135">
        <v>15667602</v>
      </c>
      <c r="B4135" t="s">
        <v>169</v>
      </c>
      <c r="C4135">
        <v>704</v>
      </c>
      <c r="D4135" t="s">
        <v>15</v>
      </c>
      <c r="E4135" t="s">
        <v>5</v>
      </c>
      <c r="F4135">
        <v>33</v>
      </c>
      <c r="G4135" t="str" cm="1">
        <f t="array" ref="G4135">_xlfn.SWITCH(TRUE, Customer_Churn_Records_26[[#This Row],[Age]] &gt;= 70, "Very Old",Customer_Churn_Records_26[[#This Row],[Age]] &gt;= 50, "Old",Customer_Churn_Records_26[[#This Row],[Age]] &gt;=35,"Middle-Age", "Young")</f>
        <v>Young</v>
      </c>
      <c r="H4135">
        <v>3</v>
      </c>
      <c r="I4135">
        <v>0</v>
      </c>
      <c r="J4135">
        <v>2</v>
      </c>
      <c r="K4135">
        <v>1</v>
      </c>
      <c r="L4135">
        <v>0</v>
      </c>
      <c r="M4135">
        <v>73018.740000000005</v>
      </c>
      <c r="N4135">
        <v>0</v>
      </c>
      <c r="O4135" t="str">
        <f>IF(Customer_Churn_Records_26[[#This Row],[Exited]] = 1, "Yes","No")</f>
        <v>No</v>
      </c>
      <c r="P4135">
        <v>0</v>
      </c>
      <c r="Q4135" t="str">
        <f>IF(Customer_Churn_Records_26[[#This Row],[Complain]] =1, "Yes", "No")</f>
        <v>No</v>
      </c>
      <c r="R4135">
        <v>4</v>
      </c>
      <c r="S4135" t="s">
        <v>4</v>
      </c>
      <c r="T4135">
        <v>697</v>
      </c>
    </row>
    <row r="4136" spans="1:20" x14ac:dyDescent="0.3">
      <c r="A4136">
        <v>15684147</v>
      </c>
      <c r="B4136" t="s">
        <v>82</v>
      </c>
      <c r="C4136">
        <v>678</v>
      </c>
      <c r="D4136" t="s">
        <v>2</v>
      </c>
      <c r="E4136" t="s">
        <v>5</v>
      </c>
      <c r="F4136">
        <v>43</v>
      </c>
      <c r="G4136" t="str" cm="1">
        <f t="array" ref="G4136">_xlfn.SWITCH(TRUE, Customer_Churn_Records_26[[#This Row],[Age]] &gt;= 70, "Very Old",Customer_Churn_Records_26[[#This Row],[Age]] &gt;= 50, "Old",Customer_Churn_Records_26[[#This Row],[Age]] &gt;=35,"Middle-Age", "Young")</f>
        <v>Middle-Age</v>
      </c>
      <c r="H4136">
        <v>5</v>
      </c>
      <c r="I4136">
        <v>102338.19</v>
      </c>
      <c r="J4136">
        <v>1</v>
      </c>
      <c r="K4136">
        <v>1</v>
      </c>
      <c r="L4136">
        <v>1</v>
      </c>
      <c r="M4136">
        <v>79649.62</v>
      </c>
      <c r="N4136">
        <v>0</v>
      </c>
      <c r="O4136" t="str">
        <f>IF(Customer_Churn_Records_26[[#This Row],[Exited]] = 1, "Yes","No")</f>
        <v>No</v>
      </c>
      <c r="P4136">
        <v>0</v>
      </c>
      <c r="Q4136" t="str">
        <f>IF(Customer_Churn_Records_26[[#This Row],[Complain]] =1, "Yes", "No")</f>
        <v>No</v>
      </c>
      <c r="R4136">
        <v>3</v>
      </c>
      <c r="S4136" t="s">
        <v>10</v>
      </c>
      <c r="T4136">
        <v>859</v>
      </c>
    </row>
    <row r="4137" spans="1:20" x14ac:dyDescent="0.3">
      <c r="A4137">
        <v>15789874</v>
      </c>
      <c r="B4137" t="s">
        <v>650</v>
      </c>
      <c r="C4137">
        <v>712</v>
      </c>
      <c r="D4137" t="s">
        <v>2</v>
      </c>
      <c r="E4137" t="s">
        <v>1</v>
      </c>
      <c r="F4137">
        <v>29</v>
      </c>
      <c r="G4137" t="str" cm="1">
        <f t="array" ref="G4137">_xlfn.SWITCH(TRUE, Customer_Churn_Records_26[[#This Row],[Age]] &gt;= 70, "Very Old",Customer_Churn_Records_26[[#This Row],[Age]] &gt;= 50, "Old",Customer_Churn_Records_26[[#This Row],[Age]] &gt;=35,"Middle-Age", "Young")</f>
        <v>Young</v>
      </c>
      <c r="H4137">
        <v>3</v>
      </c>
      <c r="I4137">
        <v>87375.78</v>
      </c>
      <c r="J4137">
        <v>2</v>
      </c>
      <c r="K4137">
        <v>0</v>
      </c>
      <c r="L4137">
        <v>0</v>
      </c>
      <c r="M4137">
        <v>166194.53</v>
      </c>
      <c r="N4137">
        <v>0</v>
      </c>
      <c r="O4137" t="str">
        <f>IF(Customer_Churn_Records_26[[#This Row],[Exited]] = 1, "Yes","No")</f>
        <v>No</v>
      </c>
      <c r="P4137">
        <v>0</v>
      </c>
      <c r="Q4137" t="str">
        <f>IF(Customer_Churn_Records_26[[#This Row],[Complain]] =1, "Yes", "No")</f>
        <v>No</v>
      </c>
      <c r="R4137">
        <v>2</v>
      </c>
      <c r="S4137" t="s">
        <v>8</v>
      </c>
      <c r="T4137">
        <v>584</v>
      </c>
    </row>
    <row r="4138" spans="1:20" x14ac:dyDescent="0.3">
      <c r="A4138">
        <v>15757952</v>
      </c>
      <c r="B4138" t="s">
        <v>401</v>
      </c>
      <c r="C4138">
        <v>651</v>
      </c>
      <c r="D4138" t="s">
        <v>2</v>
      </c>
      <c r="E4138" t="s">
        <v>5</v>
      </c>
      <c r="F4138">
        <v>44</v>
      </c>
      <c r="G4138" t="str" cm="1">
        <f t="array" ref="G4138">_xlfn.SWITCH(TRUE, Customer_Churn_Records_26[[#This Row],[Age]] &gt;= 70, "Very Old",Customer_Churn_Records_26[[#This Row],[Age]] &gt;= 50, "Old",Customer_Churn_Records_26[[#This Row],[Age]] &gt;=35,"Middle-Age", "Young")</f>
        <v>Middle-Age</v>
      </c>
      <c r="H4138">
        <v>2</v>
      </c>
      <c r="I4138">
        <v>0</v>
      </c>
      <c r="J4138">
        <v>3</v>
      </c>
      <c r="K4138">
        <v>1</v>
      </c>
      <c r="L4138">
        <v>0</v>
      </c>
      <c r="M4138">
        <v>102530.35</v>
      </c>
      <c r="N4138">
        <v>1</v>
      </c>
      <c r="O4138" t="str">
        <f>IF(Customer_Churn_Records_26[[#This Row],[Exited]] = 1, "Yes","No")</f>
        <v>Yes</v>
      </c>
      <c r="P4138">
        <v>1</v>
      </c>
      <c r="Q4138" t="str">
        <f>IF(Customer_Churn_Records_26[[#This Row],[Complain]] =1, "Yes", "No")</f>
        <v>Yes</v>
      </c>
      <c r="R4138">
        <v>2</v>
      </c>
      <c r="S4138" t="s">
        <v>4</v>
      </c>
      <c r="T4138">
        <v>992</v>
      </c>
    </row>
    <row r="4139" spans="1:20" x14ac:dyDescent="0.3">
      <c r="A4139">
        <v>15698732</v>
      </c>
      <c r="B4139" t="s">
        <v>280</v>
      </c>
      <c r="C4139">
        <v>789</v>
      </c>
      <c r="D4139" t="s">
        <v>6</v>
      </c>
      <c r="E4139" t="s">
        <v>5</v>
      </c>
      <c r="F4139">
        <v>51</v>
      </c>
      <c r="G4139" t="str" cm="1">
        <f t="array" ref="G4139">_xlfn.SWITCH(TRUE, Customer_Churn_Records_26[[#This Row],[Age]] &gt;= 70, "Very Old",Customer_Churn_Records_26[[#This Row],[Age]] &gt;= 50, "Old",Customer_Churn_Records_26[[#This Row],[Age]] &gt;=35,"Middle-Age", "Young")</f>
        <v>Old</v>
      </c>
      <c r="H4139">
        <v>3</v>
      </c>
      <c r="I4139">
        <v>104677.09</v>
      </c>
      <c r="J4139">
        <v>1</v>
      </c>
      <c r="K4139">
        <v>1</v>
      </c>
      <c r="L4139">
        <v>0</v>
      </c>
      <c r="M4139">
        <v>74265.38</v>
      </c>
      <c r="N4139">
        <v>0</v>
      </c>
      <c r="O4139" t="str">
        <f>IF(Customer_Churn_Records_26[[#This Row],[Exited]] = 1, "Yes","No")</f>
        <v>No</v>
      </c>
      <c r="P4139">
        <v>0</v>
      </c>
      <c r="Q4139" t="str">
        <f>IF(Customer_Churn_Records_26[[#This Row],[Complain]] =1, "Yes", "No")</f>
        <v>No</v>
      </c>
      <c r="R4139">
        <v>1</v>
      </c>
      <c r="S4139" t="s">
        <v>0</v>
      </c>
      <c r="T4139">
        <v>759</v>
      </c>
    </row>
    <row r="4140" spans="1:20" x14ac:dyDescent="0.3">
      <c r="A4140">
        <v>15714355</v>
      </c>
      <c r="B4140" t="s">
        <v>792</v>
      </c>
      <c r="C4140">
        <v>775</v>
      </c>
      <c r="D4140" t="s">
        <v>6</v>
      </c>
      <c r="E4140" t="s">
        <v>5</v>
      </c>
      <c r="F4140">
        <v>32</v>
      </c>
      <c r="G4140" t="str" cm="1">
        <f t="array" ref="G4140">_xlfn.SWITCH(TRUE, Customer_Churn_Records_26[[#This Row],[Age]] &gt;= 70, "Very Old",Customer_Churn_Records_26[[#This Row],[Age]] &gt;= 50, "Old",Customer_Churn_Records_26[[#This Row],[Age]] &gt;=35,"Middle-Age", "Young")</f>
        <v>Young</v>
      </c>
      <c r="H4140">
        <v>8</v>
      </c>
      <c r="I4140">
        <v>121669.23</v>
      </c>
      <c r="J4140">
        <v>1</v>
      </c>
      <c r="K4140">
        <v>0</v>
      </c>
      <c r="L4140">
        <v>1</v>
      </c>
      <c r="M4140">
        <v>125898.39</v>
      </c>
      <c r="N4140">
        <v>0</v>
      </c>
      <c r="O4140" t="str">
        <f>IF(Customer_Churn_Records_26[[#This Row],[Exited]] = 1, "Yes","No")</f>
        <v>No</v>
      </c>
      <c r="P4140">
        <v>0</v>
      </c>
      <c r="Q4140" t="str">
        <f>IF(Customer_Churn_Records_26[[#This Row],[Complain]] =1, "Yes", "No")</f>
        <v>No</v>
      </c>
      <c r="R4140">
        <v>3</v>
      </c>
      <c r="S4140" t="s">
        <v>8</v>
      </c>
      <c r="T4140">
        <v>541</v>
      </c>
    </row>
    <row r="4141" spans="1:20" x14ac:dyDescent="0.3">
      <c r="A4141">
        <v>15599090</v>
      </c>
      <c r="B4141" t="s">
        <v>2191</v>
      </c>
      <c r="C4141">
        <v>564</v>
      </c>
      <c r="D4141" t="s">
        <v>6</v>
      </c>
      <c r="E4141" t="s">
        <v>5</v>
      </c>
      <c r="F4141">
        <v>40</v>
      </c>
      <c r="G4141" t="str" cm="1">
        <f t="array" ref="G4141">_xlfn.SWITCH(TRUE, Customer_Churn_Records_26[[#This Row],[Age]] &gt;= 70, "Very Old",Customer_Churn_Records_26[[#This Row],[Age]] &gt;= 50, "Old",Customer_Churn_Records_26[[#This Row],[Age]] &gt;=35,"Middle-Age", "Young")</f>
        <v>Middle-Age</v>
      </c>
      <c r="H4141">
        <v>7</v>
      </c>
      <c r="I4141">
        <v>108407.34</v>
      </c>
      <c r="J4141">
        <v>1</v>
      </c>
      <c r="K4141">
        <v>1</v>
      </c>
      <c r="L4141">
        <v>1</v>
      </c>
      <c r="M4141">
        <v>83681.2</v>
      </c>
      <c r="N4141">
        <v>0</v>
      </c>
      <c r="O4141" t="str">
        <f>IF(Customer_Churn_Records_26[[#This Row],[Exited]] = 1, "Yes","No")</f>
        <v>No</v>
      </c>
      <c r="P4141">
        <v>0</v>
      </c>
      <c r="Q4141" t="str">
        <f>IF(Customer_Churn_Records_26[[#This Row],[Complain]] =1, "Yes", "No")</f>
        <v>No</v>
      </c>
      <c r="R4141">
        <v>1</v>
      </c>
      <c r="S4141" t="s">
        <v>8</v>
      </c>
      <c r="T4141">
        <v>370</v>
      </c>
    </row>
    <row r="4142" spans="1:20" x14ac:dyDescent="0.3">
      <c r="A4142">
        <v>15762048</v>
      </c>
      <c r="B4142" t="s">
        <v>81</v>
      </c>
      <c r="C4142">
        <v>841</v>
      </c>
      <c r="D4142" t="s">
        <v>6</v>
      </c>
      <c r="E4142" t="s">
        <v>1</v>
      </c>
      <c r="F4142">
        <v>33</v>
      </c>
      <c r="G4142" t="str" cm="1">
        <f t="array" ref="G4142">_xlfn.SWITCH(TRUE, Customer_Churn_Records_26[[#This Row],[Age]] &gt;= 70, "Very Old",Customer_Churn_Records_26[[#This Row],[Age]] &gt;= 50, "Old",Customer_Churn_Records_26[[#This Row],[Age]] &gt;=35,"Middle-Age", "Young")</f>
        <v>Young</v>
      </c>
      <c r="H4142">
        <v>7</v>
      </c>
      <c r="I4142">
        <v>154969.79</v>
      </c>
      <c r="J4142">
        <v>2</v>
      </c>
      <c r="K4142">
        <v>1</v>
      </c>
      <c r="L4142">
        <v>1</v>
      </c>
      <c r="M4142">
        <v>99505.75</v>
      </c>
      <c r="N4142">
        <v>0</v>
      </c>
      <c r="O4142" t="str">
        <f>IF(Customer_Churn_Records_26[[#This Row],[Exited]] = 1, "Yes","No")</f>
        <v>No</v>
      </c>
      <c r="P4142">
        <v>0</v>
      </c>
      <c r="Q4142" t="str">
        <f>IF(Customer_Churn_Records_26[[#This Row],[Complain]] =1, "Yes", "No")</f>
        <v>No</v>
      </c>
      <c r="R4142">
        <v>3</v>
      </c>
      <c r="S4142" t="s">
        <v>10</v>
      </c>
      <c r="T4142">
        <v>907</v>
      </c>
    </row>
    <row r="4143" spans="1:20" x14ac:dyDescent="0.3">
      <c r="A4143">
        <v>15790596</v>
      </c>
      <c r="B4143" t="s">
        <v>708</v>
      </c>
      <c r="C4143">
        <v>850</v>
      </c>
      <c r="D4143" t="s">
        <v>15</v>
      </c>
      <c r="E4143" t="s">
        <v>5</v>
      </c>
      <c r="F4143">
        <v>39</v>
      </c>
      <c r="G4143" t="str" cm="1">
        <f t="array" ref="G4143">_xlfn.SWITCH(TRUE, Customer_Churn_Records_26[[#This Row],[Age]] &gt;= 70, "Very Old",Customer_Churn_Records_26[[#This Row],[Age]] &gt;= 50, "Old",Customer_Churn_Records_26[[#This Row],[Age]] &gt;=35,"Middle-Age", "Young")</f>
        <v>Middle-Age</v>
      </c>
      <c r="H4143">
        <v>0</v>
      </c>
      <c r="I4143">
        <v>141829.67000000001</v>
      </c>
      <c r="J4143">
        <v>1</v>
      </c>
      <c r="K4143">
        <v>1</v>
      </c>
      <c r="L4143">
        <v>1</v>
      </c>
      <c r="M4143">
        <v>92748.160000000003</v>
      </c>
      <c r="N4143">
        <v>0</v>
      </c>
      <c r="O4143" t="str">
        <f>IF(Customer_Churn_Records_26[[#This Row],[Exited]] = 1, "Yes","No")</f>
        <v>No</v>
      </c>
      <c r="P4143">
        <v>0</v>
      </c>
      <c r="Q4143" t="str">
        <f>IF(Customer_Churn_Records_26[[#This Row],[Complain]] =1, "Yes", "No")</f>
        <v>No</v>
      </c>
      <c r="R4143">
        <v>3</v>
      </c>
      <c r="S4143" t="s">
        <v>0</v>
      </c>
      <c r="T4143">
        <v>520</v>
      </c>
    </row>
    <row r="4144" spans="1:20" x14ac:dyDescent="0.3">
      <c r="A4144">
        <v>15609623</v>
      </c>
      <c r="B4144" t="s">
        <v>2052</v>
      </c>
      <c r="C4144">
        <v>637</v>
      </c>
      <c r="D4144" t="s">
        <v>2</v>
      </c>
      <c r="E4144" t="s">
        <v>1</v>
      </c>
      <c r="F4144">
        <v>63</v>
      </c>
      <c r="G4144" t="str" cm="1">
        <f t="array" ref="G4144">_xlfn.SWITCH(TRUE, Customer_Churn_Records_26[[#This Row],[Age]] &gt;= 70, "Very Old",Customer_Churn_Records_26[[#This Row],[Age]] &gt;= 50, "Old",Customer_Churn_Records_26[[#This Row],[Age]] &gt;=35,"Middle-Age", "Young")</f>
        <v>Old</v>
      </c>
      <c r="H4144">
        <v>5</v>
      </c>
      <c r="I4144">
        <v>0</v>
      </c>
      <c r="J4144">
        <v>1</v>
      </c>
      <c r="K4144">
        <v>1</v>
      </c>
      <c r="L4144">
        <v>0</v>
      </c>
      <c r="M4144">
        <v>28092.77</v>
      </c>
      <c r="N4144">
        <v>1</v>
      </c>
      <c r="O4144" t="str">
        <f>IF(Customer_Churn_Records_26[[#This Row],[Exited]] = 1, "Yes","No")</f>
        <v>Yes</v>
      </c>
      <c r="P4144">
        <v>1</v>
      </c>
      <c r="Q4144" t="str">
        <f>IF(Customer_Churn_Records_26[[#This Row],[Complain]] =1, "Yes", "No")</f>
        <v>Yes</v>
      </c>
      <c r="R4144">
        <v>1</v>
      </c>
      <c r="S4144" t="s">
        <v>10</v>
      </c>
      <c r="T4144">
        <v>252</v>
      </c>
    </row>
    <row r="4145" spans="1:20" x14ac:dyDescent="0.3">
      <c r="A4145">
        <v>15711901</v>
      </c>
      <c r="B4145" t="s">
        <v>2049</v>
      </c>
      <c r="C4145">
        <v>500</v>
      </c>
      <c r="D4145" t="s">
        <v>2</v>
      </c>
      <c r="E4145" t="s">
        <v>5</v>
      </c>
      <c r="F4145">
        <v>45</v>
      </c>
      <c r="G4145" t="str" cm="1">
        <f t="array" ref="G4145">_xlfn.SWITCH(TRUE, Customer_Churn_Records_26[[#This Row],[Age]] &gt;= 70, "Very Old",Customer_Churn_Records_26[[#This Row],[Age]] &gt;= 50, "Old",Customer_Churn_Records_26[[#This Row],[Age]] &gt;=35,"Middle-Age", "Young")</f>
        <v>Middle-Age</v>
      </c>
      <c r="H4145">
        <v>2</v>
      </c>
      <c r="I4145">
        <v>109162.82</v>
      </c>
      <c r="J4145">
        <v>1</v>
      </c>
      <c r="K4145">
        <v>1</v>
      </c>
      <c r="L4145">
        <v>1</v>
      </c>
      <c r="M4145">
        <v>126145.08</v>
      </c>
      <c r="N4145">
        <v>0</v>
      </c>
      <c r="O4145" t="str">
        <f>IF(Customer_Churn_Records_26[[#This Row],[Exited]] = 1, "Yes","No")</f>
        <v>No</v>
      </c>
      <c r="P4145">
        <v>0</v>
      </c>
      <c r="Q4145" t="str">
        <f>IF(Customer_Churn_Records_26[[#This Row],[Complain]] =1, "Yes", "No")</f>
        <v>No</v>
      </c>
      <c r="R4145">
        <v>5</v>
      </c>
      <c r="S4145" t="s">
        <v>10</v>
      </c>
      <c r="T4145">
        <v>277</v>
      </c>
    </row>
    <row r="4146" spans="1:20" x14ac:dyDescent="0.3">
      <c r="A4146">
        <v>15779809</v>
      </c>
      <c r="B4146" t="s">
        <v>149</v>
      </c>
      <c r="C4146">
        <v>655</v>
      </c>
      <c r="D4146" t="s">
        <v>2</v>
      </c>
      <c r="E4146" t="s">
        <v>5</v>
      </c>
      <c r="F4146">
        <v>44</v>
      </c>
      <c r="G4146" t="str" cm="1">
        <f t="array" ref="G4146">_xlfn.SWITCH(TRUE, Customer_Churn_Records_26[[#This Row],[Age]] &gt;= 70, "Very Old",Customer_Churn_Records_26[[#This Row],[Age]] &gt;= 50, "Old",Customer_Churn_Records_26[[#This Row],[Age]] &gt;=35,"Middle-Age", "Young")</f>
        <v>Middle-Age</v>
      </c>
      <c r="H4146">
        <v>8</v>
      </c>
      <c r="I4146">
        <v>87471.63</v>
      </c>
      <c r="J4146">
        <v>1</v>
      </c>
      <c r="K4146">
        <v>0</v>
      </c>
      <c r="L4146">
        <v>1</v>
      </c>
      <c r="M4146">
        <v>188593.98</v>
      </c>
      <c r="N4146">
        <v>0</v>
      </c>
      <c r="O4146" t="str">
        <f>IF(Customer_Churn_Records_26[[#This Row],[Exited]] = 1, "Yes","No")</f>
        <v>No</v>
      </c>
      <c r="P4146">
        <v>0</v>
      </c>
      <c r="Q4146" t="str">
        <f>IF(Customer_Churn_Records_26[[#This Row],[Complain]] =1, "Yes", "No")</f>
        <v>No</v>
      </c>
      <c r="R4146">
        <v>4</v>
      </c>
      <c r="S4146" t="s">
        <v>8</v>
      </c>
      <c r="T4146">
        <v>712</v>
      </c>
    </row>
    <row r="4147" spans="1:20" x14ac:dyDescent="0.3">
      <c r="A4147">
        <v>15729018</v>
      </c>
      <c r="B4147" t="s">
        <v>631</v>
      </c>
      <c r="C4147">
        <v>666</v>
      </c>
      <c r="D4147" t="s">
        <v>2</v>
      </c>
      <c r="E4147" t="s">
        <v>1</v>
      </c>
      <c r="F4147">
        <v>33</v>
      </c>
      <c r="G4147" t="str" cm="1">
        <f t="array" ref="G4147">_xlfn.SWITCH(TRUE, Customer_Churn_Records_26[[#This Row],[Age]] &gt;= 70, "Very Old",Customer_Churn_Records_26[[#This Row],[Age]] &gt;= 50, "Old",Customer_Churn_Records_26[[#This Row],[Age]] &gt;=35,"Middle-Age", "Young")</f>
        <v>Young</v>
      </c>
      <c r="H4147">
        <v>2</v>
      </c>
      <c r="I4147">
        <v>147229.65</v>
      </c>
      <c r="J4147">
        <v>1</v>
      </c>
      <c r="K4147">
        <v>1</v>
      </c>
      <c r="L4147">
        <v>1</v>
      </c>
      <c r="M4147">
        <v>56410.17</v>
      </c>
      <c r="N4147">
        <v>0</v>
      </c>
      <c r="O4147" t="str">
        <f>IF(Customer_Churn_Records_26[[#This Row],[Exited]] = 1, "Yes","No")</f>
        <v>No</v>
      </c>
      <c r="P4147">
        <v>0</v>
      </c>
      <c r="Q4147" t="str">
        <f>IF(Customer_Churn_Records_26[[#This Row],[Complain]] =1, "Yes", "No")</f>
        <v>No</v>
      </c>
      <c r="R4147">
        <v>3</v>
      </c>
      <c r="S4147" t="s">
        <v>8</v>
      </c>
      <c r="T4147">
        <v>509</v>
      </c>
    </row>
    <row r="4148" spans="1:20" x14ac:dyDescent="0.3">
      <c r="A4148">
        <v>15698246</v>
      </c>
      <c r="B4148" t="s">
        <v>106</v>
      </c>
      <c r="C4148">
        <v>658</v>
      </c>
      <c r="D4148" t="s">
        <v>2</v>
      </c>
      <c r="E4148" t="s">
        <v>1</v>
      </c>
      <c r="F4148">
        <v>24</v>
      </c>
      <c r="G4148" t="str" cm="1">
        <f t="array" ref="G4148">_xlfn.SWITCH(TRUE, Customer_Churn_Records_26[[#This Row],[Age]] &gt;= 70, "Very Old",Customer_Churn_Records_26[[#This Row],[Age]] &gt;= 50, "Old",Customer_Churn_Records_26[[#This Row],[Age]] &gt;=35,"Middle-Age", "Young")</f>
        <v>Young</v>
      </c>
      <c r="H4148">
        <v>2</v>
      </c>
      <c r="I4148">
        <v>0</v>
      </c>
      <c r="J4148">
        <v>2</v>
      </c>
      <c r="K4148">
        <v>1</v>
      </c>
      <c r="L4148">
        <v>1</v>
      </c>
      <c r="M4148">
        <v>84694.49</v>
      </c>
      <c r="N4148">
        <v>0</v>
      </c>
      <c r="O4148" t="str">
        <f>IF(Customer_Churn_Records_26[[#This Row],[Exited]] = 1, "Yes","No")</f>
        <v>No</v>
      </c>
      <c r="P4148">
        <v>0</v>
      </c>
      <c r="Q4148" t="str">
        <f>IF(Customer_Churn_Records_26[[#This Row],[Complain]] =1, "Yes", "No")</f>
        <v>No</v>
      </c>
      <c r="R4148">
        <v>3</v>
      </c>
      <c r="S4148" t="s">
        <v>10</v>
      </c>
      <c r="T4148">
        <v>698</v>
      </c>
    </row>
    <row r="4149" spans="1:20" x14ac:dyDescent="0.3">
      <c r="A4149">
        <v>15712409</v>
      </c>
      <c r="B4149" t="s">
        <v>732</v>
      </c>
      <c r="C4149">
        <v>749</v>
      </c>
      <c r="D4149" t="s">
        <v>6</v>
      </c>
      <c r="E4149" t="s">
        <v>5</v>
      </c>
      <c r="F4149">
        <v>66</v>
      </c>
      <c r="G4149" t="str" cm="1">
        <f t="array" ref="G4149">_xlfn.SWITCH(TRUE, Customer_Churn_Records_26[[#This Row],[Age]] &gt;= 70, "Very Old",Customer_Churn_Records_26[[#This Row],[Age]] &gt;= 50, "Old",Customer_Churn_Records_26[[#This Row],[Age]] &gt;=35,"Middle-Age", "Young")</f>
        <v>Old</v>
      </c>
      <c r="H4149">
        <v>6</v>
      </c>
      <c r="I4149">
        <v>182532.23</v>
      </c>
      <c r="J4149">
        <v>2</v>
      </c>
      <c r="K4149">
        <v>1</v>
      </c>
      <c r="L4149">
        <v>1</v>
      </c>
      <c r="M4149">
        <v>195429.92</v>
      </c>
      <c r="N4149">
        <v>0</v>
      </c>
      <c r="O4149" t="str">
        <f>IF(Customer_Churn_Records_26[[#This Row],[Exited]] = 1, "Yes","No")</f>
        <v>No</v>
      </c>
      <c r="P4149">
        <v>0</v>
      </c>
      <c r="Q4149" t="str">
        <f>IF(Customer_Churn_Records_26[[#This Row],[Complain]] =1, "Yes", "No")</f>
        <v>No</v>
      </c>
      <c r="R4149">
        <v>2</v>
      </c>
      <c r="S4149" t="s">
        <v>4</v>
      </c>
      <c r="T4149">
        <v>283</v>
      </c>
    </row>
    <row r="4150" spans="1:20" x14ac:dyDescent="0.3">
      <c r="A4150">
        <v>15758306</v>
      </c>
      <c r="B4150" t="s">
        <v>717</v>
      </c>
      <c r="C4150">
        <v>654</v>
      </c>
      <c r="D4150" t="s">
        <v>2</v>
      </c>
      <c r="E4150" t="s">
        <v>5</v>
      </c>
      <c r="F4150">
        <v>32</v>
      </c>
      <c r="G4150" t="str" cm="1">
        <f t="array" ref="G4150">_xlfn.SWITCH(TRUE, Customer_Churn_Records_26[[#This Row],[Age]] &gt;= 70, "Very Old",Customer_Churn_Records_26[[#This Row],[Age]] &gt;= 50, "Old",Customer_Churn_Records_26[[#This Row],[Age]] &gt;=35,"Middle-Age", "Young")</f>
        <v>Young</v>
      </c>
      <c r="H4150">
        <v>6</v>
      </c>
      <c r="I4150">
        <v>0</v>
      </c>
      <c r="J4150">
        <v>2</v>
      </c>
      <c r="K4150">
        <v>1</v>
      </c>
      <c r="L4150">
        <v>1</v>
      </c>
      <c r="M4150">
        <v>137898.57</v>
      </c>
      <c r="N4150">
        <v>0</v>
      </c>
      <c r="O4150" t="str">
        <f>IF(Customer_Churn_Records_26[[#This Row],[Exited]] = 1, "Yes","No")</f>
        <v>No</v>
      </c>
      <c r="P4150">
        <v>0</v>
      </c>
      <c r="Q4150" t="str">
        <f>IF(Customer_Churn_Records_26[[#This Row],[Complain]] =1, "Yes", "No")</f>
        <v>No</v>
      </c>
      <c r="R4150">
        <v>5</v>
      </c>
      <c r="S4150" t="s">
        <v>8</v>
      </c>
      <c r="T4150">
        <v>311</v>
      </c>
    </row>
    <row r="4151" spans="1:20" x14ac:dyDescent="0.3">
      <c r="A4151">
        <v>15621435</v>
      </c>
      <c r="B4151" t="s">
        <v>556</v>
      </c>
      <c r="C4151">
        <v>623</v>
      </c>
      <c r="D4151" t="s">
        <v>2</v>
      </c>
      <c r="E4151" t="s">
        <v>1</v>
      </c>
      <c r="F4151">
        <v>39</v>
      </c>
      <c r="G4151" t="str" cm="1">
        <f t="array" ref="G4151">_xlfn.SWITCH(TRUE, Customer_Churn_Records_26[[#This Row],[Age]] &gt;= 70, "Very Old",Customer_Churn_Records_26[[#This Row],[Age]] &gt;= 50, "Old",Customer_Churn_Records_26[[#This Row],[Age]] &gt;=35,"Middle-Age", "Young")</f>
        <v>Middle-Age</v>
      </c>
      <c r="H4151">
        <v>1</v>
      </c>
      <c r="I4151">
        <v>160903.20000000001</v>
      </c>
      <c r="J4151">
        <v>1</v>
      </c>
      <c r="K4151">
        <v>0</v>
      </c>
      <c r="L4151">
        <v>0</v>
      </c>
      <c r="M4151">
        <v>78774.36</v>
      </c>
      <c r="N4151">
        <v>0</v>
      </c>
      <c r="O4151" t="str">
        <f>IF(Customer_Churn_Records_26[[#This Row],[Exited]] = 1, "Yes","No")</f>
        <v>No</v>
      </c>
      <c r="P4151">
        <v>0</v>
      </c>
      <c r="Q4151" t="str">
        <f>IF(Customer_Churn_Records_26[[#This Row],[Complain]] =1, "Yes", "No")</f>
        <v>No</v>
      </c>
      <c r="R4151">
        <v>5</v>
      </c>
      <c r="S4151" t="s">
        <v>10</v>
      </c>
      <c r="T4151">
        <v>633</v>
      </c>
    </row>
    <row r="4152" spans="1:20" x14ac:dyDescent="0.3">
      <c r="A4152">
        <v>15566295</v>
      </c>
      <c r="B4152" t="s">
        <v>72</v>
      </c>
      <c r="C4152">
        <v>761</v>
      </c>
      <c r="D4152" t="s">
        <v>2</v>
      </c>
      <c r="E4152" t="s">
        <v>1</v>
      </c>
      <c r="F4152">
        <v>33</v>
      </c>
      <c r="G4152" t="str" cm="1">
        <f t="array" ref="G4152">_xlfn.SWITCH(TRUE, Customer_Churn_Records_26[[#This Row],[Age]] &gt;= 70, "Very Old",Customer_Churn_Records_26[[#This Row],[Age]] &gt;= 50, "Old",Customer_Churn_Records_26[[#This Row],[Age]] &gt;=35,"Middle-Age", "Young")</f>
        <v>Young</v>
      </c>
      <c r="H4152">
        <v>6</v>
      </c>
      <c r="I4152">
        <v>138053.79</v>
      </c>
      <c r="J4152">
        <v>2</v>
      </c>
      <c r="K4152">
        <v>1</v>
      </c>
      <c r="L4152">
        <v>0</v>
      </c>
      <c r="M4152">
        <v>148779.41</v>
      </c>
      <c r="N4152">
        <v>0</v>
      </c>
      <c r="O4152" t="str">
        <f>IF(Customer_Churn_Records_26[[#This Row],[Exited]] = 1, "Yes","No")</f>
        <v>No</v>
      </c>
      <c r="P4152">
        <v>0</v>
      </c>
      <c r="Q4152" t="str">
        <f>IF(Customer_Churn_Records_26[[#This Row],[Complain]] =1, "Yes", "No")</f>
        <v>No</v>
      </c>
      <c r="R4152">
        <v>1</v>
      </c>
      <c r="S4152" t="s">
        <v>10</v>
      </c>
      <c r="T4152">
        <v>985</v>
      </c>
    </row>
    <row r="4153" spans="1:20" x14ac:dyDescent="0.3">
      <c r="A4153">
        <v>15569098</v>
      </c>
      <c r="B4153" t="s">
        <v>2190</v>
      </c>
      <c r="C4153">
        <v>627</v>
      </c>
      <c r="D4153" t="s">
        <v>2</v>
      </c>
      <c r="E4153" t="s">
        <v>5</v>
      </c>
      <c r="F4153">
        <v>44</v>
      </c>
      <c r="G4153" t="str" cm="1">
        <f t="array" ref="G4153">_xlfn.SWITCH(TRUE, Customer_Churn_Records_26[[#This Row],[Age]] &gt;= 70, "Very Old",Customer_Churn_Records_26[[#This Row],[Age]] &gt;= 50, "Old",Customer_Churn_Records_26[[#This Row],[Age]] &gt;=35,"Middle-Age", "Young")</f>
        <v>Middle-Age</v>
      </c>
      <c r="H4153">
        <v>6</v>
      </c>
      <c r="I4153">
        <v>153548.12</v>
      </c>
      <c r="J4153">
        <v>1</v>
      </c>
      <c r="K4153">
        <v>0</v>
      </c>
      <c r="L4153">
        <v>0</v>
      </c>
      <c r="M4153">
        <v>35300.080000000002</v>
      </c>
      <c r="N4153">
        <v>1</v>
      </c>
      <c r="O4153" t="str">
        <f>IF(Customer_Churn_Records_26[[#This Row],[Exited]] = 1, "Yes","No")</f>
        <v>Yes</v>
      </c>
      <c r="P4153">
        <v>1</v>
      </c>
      <c r="Q4153" t="str">
        <f>IF(Customer_Churn_Records_26[[#This Row],[Complain]] =1, "Yes", "No")</f>
        <v>Yes</v>
      </c>
      <c r="R4153">
        <v>2</v>
      </c>
      <c r="S4153" t="s">
        <v>0</v>
      </c>
      <c r="T4153">
        <v>740</v>
      </c>
    </row>
    <row r="4154" spans="1:20" x14ac:dyDescent="0.3">
      <c r="A4154">
        <v>15662532</v>
      </c>
      <c r="B4154" t="s">
        <v>1682</v>
      </c>
      <c r="C4154">
        <v>757</v>
      </c>
      <c r="D4154" t="s">
        <v>6</v>
      </c>
      <c r="E4154" t="s">
        <v>5</v>
      </c>
      <c r="F4154">
        <v>31</v>
      </c>
      <c r="G4154" t="str" cm="1">
        <f t="array" ref="G4154">_xlfn.SWITCH(TRUE, Customer_Churn_Records_26[[#This Row],[Age]] &gt;= 70, "Very Old",Customer_Churn_Records_26[[#This Row],[Age]] &gt;= 50, "Old",Customer_Churn_Records_26[[#This Row],[Age]] &gt;=35,"Middle-Age", "Young")</f>
        <v>Young</v>
      </c>
      <c r="H4154">
        <v>8</v>
      </c>
      <c r="I4154">
        <v>149085.9</v>
      </c>
      <c r="J4154">
        <v>2</v>
      </c>
      <c r="K4154">
        <v>1</v>
      </c>
      <c r="L4154">
        <v>1</v>
      </c>
      <c r="M4154">
        <v>197077.36</v>
      </c>
      <c r="N4154">
        <v>0</v>
      </c>
      <c r="O4154" t="str">
        <f>IF(Customer_Churn_Records_26[[#This Row],[Exited]] = 1, "Yes","No")</f>
        <v>No</v>
      </c>
      <c r="P4154">
        <v>0</v>
      </c>
      <c r="Q4154" t="str">
        <f>IF(Customer_Churn_Records_26[[#This Row],[Complain]] =1, "Yes", "No")</f>
        <v>No</v>
      </c>
      <c r="R4154">
        <v>2</v>
      </c>
      <c r="S4154" t="s">
        <v>8</v>
      </c>
      <c r="T4154">
        <v>376</v>
      </c>
    </row>
    <row r="4155" spans="1:20" x14ac:dyDescent="0.3">
      <c r="A4155">
        <v>15664001</v>
      </c>
      <c r="B4155" t="s">
        <v>2189</v>
      </c>
      <c r="C4155">
        <v>695</v>
      </c>
      <c r="D4155" t="s">
        <v>6</v>
      </c>
      <c r="E4155" t="s">
        <v>1</v>
      </c>
      <c r="F4155">
        <v>53</v>
      </c>
      <c r="G4155" t="str" cm="1">
        <f t="array" ref="G4155">_xlfn.SWITCH(TRUE, Customer_Churn_Records_26[[#This Row],[Age]] &gt;= 70, "Very Old",Customer_Churn_Records_26[[#This Row],[Age]] &gt;= 50, "Old",Customer_Churn_Records_26[[#This Row],[Age]] &gt;=35,"Middle-Age", "Young")</f>
        <v>Old</v>
      </c>
      <c r="H4155">
        <v>8</v>
      </c>
      <c r="I4155">
        <v>95231.91</v>
      </c>
      <c r="J4155">
        <v>1</v>
      </c>
      <c r="K4155">
        <v>0</v>
      </c>
      <c r="L4155">
        <v>0</v>
      </c>
      <c r="M4155">
        <v>70140.800000000003</v>
      </c>
      <c r="N4155">
        <v>1</v>
      </c>
      <c r="O4155" t="str">
        <f>IF(Customer_Churn_Records_26[[#This Row],[Exited]] = 1, "Yes","No")</f>
        <v>Yes</v>
      </c>
      <c r="P4155">
        <v>1</v>
      </c>
      <c r="Q4155" t="str">
        <f>IF(Customer_Churn_Records_26[[#This Row],[Complain]] =1, "Yes", "No")</f>
        <v>Yes</v>
      </c>
      <c r="R4155">
        <v>4</v>
      </c>
      <c r="S4155" t="s">
        <v>8</v>
      </c>
      <c r="T4155">
        <v>402</v>
      </c>
    </row>
    <row r="4156" spans="1:20" x14ac:dyDescent="0.3">
      <c r="A4156">
        <v>15703437</v>
      </c>
      <c r="B4156" t="s">
        <v>1272</v>
      </c>
      <c r="C4156">
        <v>726</v>
      </c>
      <c r="D4156" t="s">
        <v>2</v>
      </c>
      <c r="E4156" t="s">
        <v>5</v>
      </c>
      <c r="F4156">
        <v>34</v>
      </c>
      <c r="G4156" t="str" cm="1">
        <f t="array" ref="G4156">_xlfn.SWITCH(TRUE, Customer_Churn_Records_26[[#This Row],[Age]] &gt;= 70, "Very Old",Customer_Churn_Records_26[[#This Row],[Age]] &gt;= 50, "Old",Customer_Churn_Records_26[[#This Row],[Age]] &gt;=35,"Middle-Age", "Young")</f>
        <v>Young</v>
      </c>
      <c r="H4156">
        <v>3</v>
      </c>
      <c r="I4156">
        <v>0</v>
      </c>
      <c r="J4156">
        <v>2</v>
      </c>
      <c r="K4156">
        <v>1</v>
      </c>
      <c r="L4156">
        <v>0</v>
      </c>
      <c r="M4156">
        <v>196288.46</v>
      </c>
      <c r="N4156">
        <v>0</v>
      </c>
      <c r="O4156" t="str">
        <f>IF(Customer_Churn_Records_26[[#This Row],[Exited]] = 1, "Yes","No")</f>
        <v>No</v>
      </c>
      <c r="P4156">
        <v>0</v>
      </c>
      <c r="Q4156" t="str">
        <f>IF(Customer_Churn_Records_26[[#This Row],[Complain]] =1, "Yes", "No")</f>
        <v>No</v>
      </c>
      <c r="R4156">
        <v>3</v>
      </c>
      <c r="S4156" t="s">
        <v>10</v>
      </c>
      <c r="T4156">
        <v>544</v>
      </c>
    </row>
    <row r="4157" spans="1:20" x14ac:dyDescent="0.3">
      <c r="A4157">
        <v>15708003</v>
      </c>
      <c r="B4157" t="s">
        <v>2188</v>
      </c>
      <c r="C4157">
        <v>587</v>
      </c>
      <c r="D4157" t="s">
        <v>15</v>
      </c>
      <c r="E4157" t="s">
        <v>5</v>
      </c>
      <c r="F4157">
        <v>41</v>
      </c>
      <c r="G4157" t="str" cm="1">
        <f t="array" ref="G4157">_xlfn.SWITCH(TRUE, Customer_Churn_Records_26[[#This Row],[Age]] &gt;= 70, "Very Old",Customer_Churn_Records_26[[#This Row],[Age]] &gt;= 50, "Old",Customer_Churn_Records_26[[#This Row],[Age]] &gt;=35,"Middle-Age", "Young")</f>
        <v>Middle-Age</v>
      </c>
      <c r="H4157">
        <v>8</v>
      </c>
      <c r="I4157">
        <v>85109.21</v>
      </c>
      <c r="J4157">
        <v>1</v>
      </c>
      <c r="K4157">
        <v>1</v>
      </c>
      <c r="L4157">
        <v>0</v>
      </c>
      <c r="M4157">
        <v>1557.82</v>
      </c>
      <c r="N4157">
        <v>0</v>
      </c>
      <c r="O4157" t="str">
        <f>IF(Customer_Churn_Records_26[[#This Row],[Exited]] = 1, "Yes","No")</f>
        <v>No</v>
      </c>
      <c r="P4157">
        <v>0</v>
      </c>
      <c r="Q4157" t="str">
        <f>IF(Customer_Churn_Records_26[[#This Row],[Complain]] =1, "Yes", "No")</f>
        <v>No</v>
      </c>
      <c r="R4157">
        <v>4</v>
      </c>
      <c r="S4157" t="s">
        <v>4</v>
      </c>
      <c r="T4157">
        <v>318</v>
      </c>
    </row>
    <row r="4158" spans="1:20" x14ac:dyDescent="0.3">
      <c r="A4158">
        <v>15599452</v>
      </c>
      <c r="B4158" t="s">
        <v>349</v>
      </c>
      <c r="C4158">
        <v>605</v>
      </c>
      <c r="D4158" t="s">
        <v>6</v>
      </c>
      <c r="E4158" t="s">
        <v>1</v>
      </c>
      <c r="F4158">
        <v>43</v>
      </c>
      <c r="G4158" t="str" cm="1">
        <f t="array" ref="G4158">_xlfn.SWITCH(TRUE, Customer_Churn_Records_26[[#This Row],[Age]] &gt;= 70, "Very Old",Customer_Churn_Records_26[[#This Row],[Age]] &gt;= 50, "Old",Customer_Churn_Records_26[[#This Row],[Age]] &gt;=35,"Middle-Age", "Young")</f>
        <v>Middle-Age</v>
      </c>
      <c r="H4158">
        <v>8</v>
      </c>
      <c r="I4158">
        <v>125338.8</v>
      </c>
      <c r="J4158">
        <v>2</v>
      </c>
      <c r="K4158">
        <v>1</v>
      </c>
      <c r="L4158">
        <v>0</v>
      </c>
      <c r="M4158">
        <v>23970.13</v>
      </c>
      <c r="N4158">
        <v>0</v>
      </c>
      <c r="O4158" t="str">
        <f>IF(Customer_Churn_Records_26[[#This Row],[Exited]] = 1, "Yes","No")</f>
        <v>No</v>
      </c>
      <c r="P4158">
        <v>0</v>
      </c>
      <c r="Q4158" t="str">
        <f>IF(Customer_Churn_Records_26[[#This Row],[Complain]] =1, "Yes", "No")</f>
        <v>No</v>
      </c>
      <c r="R4158">
        <v>2</v>
      </c>
      <c r="S4158" t="s">
        <v>8</v>
      </c>
      <c r="T4158">
        <v>998</v>
      </c>
    </row>
    <row r="4159" spans="1:20" x14ac:dyDescent="0.3">
      <c r="A4159">
        <v>15719793</v>
      </c>
      <c r="B4159" t="s">
        <v>284</v>
      </c>
      <c r="C4159">
        <v>850</v>
      </c>
      <c r="D4159" t="s">
        <v>15</v>
      </c>
      <c r="E4159" t="s">
        <v>5</v>
      </c>
      <c r="F4159">
        <v>62</v>
      </c>
      <c r="G4159" t="str" cm="1">
        <f t="array" ref="G4159">_xlfn.SWITCH(TRUE, Customer_Churn_Records_26[[#This Row],[Age]] &gt;= 70, "Very Old",Customer_Churn_Records_26[[#This Row],[Age]] &gt;= 50, "Old",Customer_Churn_Records_26[[#This Row],[Age]] &gt;=35,"Middle-Age", "Young")</f>
        <v>Old</v>
      </c>
      <c r="H4159">
        <v>5</v>
      </c>
      <c r="I4159">
        <v>0</v>
      </c>
      <c r="J4159">
        <v>2</v>
      </c>
      <c r="K4159">
        <v>1</v>
      </c>
      <c r="L4159">
        <v>1</v>
      </c>
      <c r="M4159">
        <v>180243.56</v>
      </c>
      <c r="N4159">
        <v>0</v>
      </c>
      <c r="O4159" t="str">
        <f>IF(Customer_Churn_Records_26[[#This Row],[Exited]] = 1, "Yes","No")</f>
        <v>No</v>
      </c>
      <c r="P4159">
        <v>0</v>
      </c>
      <c r="Q4159" t="str">
        <f>IF(Customer_Churn_Records_26[[#This Row],[Complain]] =1, "Yes", "No")</f>
        <v>No</v>
      </c>
      <c r="R4159">
        <v>5</v>
      </c>
      <c r="S4159" t="s">
        <v>4</v>
      </c>
      <c r="T4159">
        <v>324</v>
      </c>
    </row>
    <row r="4160" spans="1:20" x14ac:dyDescent="0.3">
      <c r="A4160">
        <v>15771580</v>
      </c>
      <c r="B4160" t="s">
        <v>1172</v>
      </c>
      <c r="C4160">
        <v>850</v>
      </c>
      <c r="D4160" t="s">
        <v>2</v>
      </c>
      <c r="E4160" t="s">
        <v>1</v>
      </c>
      <c r="F4160">
        <v>38</v>
      </c>
      <c r="G4160" t="str" cm="1">
        <f t="array" ref="G4160">_xlfn.SWITCH(TRUE, Customer_Churn_Records_26[[#This Row],[Age]] &gt;= 70, "Very Old",Customer_Churn_Records_26[[#This Row],[Age]] &gt;= 50, "Old",Customer_Churn_Records_26[[#This Row],[Age]] &gt;=35,"Middle-Age", "Young")</f>
        <v>Middle-Age</v>
      </c>
      <c r="H4160">
        <v>0</v>
      </c>
      <c r="I4160">
        <v>106831.69</v>
      </c>
      <c r="J4160">
        <v>1</v>
      </c>
      <c r="K4160">
        <v>0</v>
      </c>
      <c r="L4160">
        <v>1</v>
      </c>
      <c r="M4160">
        <v>148977.72</v>
      </c>
      <c r="N4160">
        <v>0</v>
      </c>
      <c r="O4160" t="str">
        <f>IF(Customer_Churn_Records_26[[#This Row],[Exited]] = 1, "Yes","No")</f>
        <v>No</v>
      </c>
      <c r="P4160">
        <v>0</v>
      </c>
      <c r="Q4160" t="str">
        <f>IF(Customer_Churn_Records_26[[#This Row],[Complain]] =1, "Yes", "No")</f>
        <v>No</v>
      </c>
      <c r="R4160">
        <v>1</v>
      </c>
      <c r="S4160" t="s">
        <v>8</v>
      </c>
      <c r="T4160">
        <v>658</v>
      </c>
    </row>
    <row r="4161" spans="1:20" x14ac:dyDescent="0.3">
      <c r="A4161">
        <v>15732268</v>
      </c>
      <c r="B4161" t="s">
        <v>2187</v>
      </c>
      <c r="C4161">
        <v>751</v>
      </c>
      <c r="D4161" t="s">
        <v>2</v>
      </c>
      <c r="E4161" t="s">
        <v>5</v>
      </c>
      <c r="F4161">
        <v>29</v>
      </c>
      <c r="G4161" t="str" cm="1">
        <f t="array" ref="G4161">_xlfn.SWITCH(TRUE, Customer_Churn_Records_26[[#This Row],[Age]] &gt;= 70, "Very Old",Customer_Churn_Records_26[[#This Row],[Age]] &gt;= 50, "Old",Customer_Churn_Records_26[[#This Row],[Age]] &gt;=35,"Middle-Age", "Young")</f>
        <v>Young</v>
      </c>
      <c r="H4161">
        <v>3</v>
      </c>
      <c r="I4161">
        <v>159597.45000000001</v>
      </c>
      <c r="J4161">
        <v>1</v>
      </c>
      <c r="K4161">
        <v>1</v>
      </c>
      <c r="L4161">
        <v>0</v>
      </c>
      <c r="M4161">
        <v>39934.410000000003</v>
      </c>
      <c r="N4161">
        <v>0</v>
      </c>
      <c r="O4161" t="str">
        <f>IF(Customer_Churn_Records_26[[#This Row],[Exited]] = 1, "Yes","No")</f>
        <v>No</v>
      </c>
      <c r="P4161">
        <v>0</v>
      </c>
      <c r="Q4161" t="str">
        <f>IF(Customer_Churn_Records_26[[#This Row],[Complain]] =1, "Yes", "No")</f>
        <v>No</v>
      </c>
      <c r="R4161">
        <v>5</v>
      </c>
      <c r="S4161" t="s">
        <v>10</v>
      </c>
      <c r="T4161">
        <v>791</v>
      </c>
    </row>
    <row r="4162" spans="1:20" x14ac:dyDescent="0.3">
      <c r="A4162">
        <v>15722350</v>
      </c>
      <c r="B4162" t="s">
        <v>879</v>
      </c>
      <c r="C4162">
        <v>627</v>
      </c>
      <c r="D4162" t="s">
        <v>6</v>
      </c>
      <c r="E4162" t="s">
        <v>1</v>
      </c>
      <c r="F4162">
        <v>37</v>
      </c>
      <c r="G4162" t="str" cm="1">
        <f t="array" ref="G4162">_xlfn.SWITCH(TRUE, Customer_Churn_Records_26[[#This Row],[Age]] &gt;= 70, "Very Old",Customer_Churn_Records_26[[#This Row],[Age]] &gt;= 50, "Old",Customer_Churn_Records_26[[#This Row],[Age]] &gt;=35,"Middle-Age", "Young")</f>
        <v>Middle-Age</v>
      </c>
      <c r="H4162">
        <v>7</v>
      </c>
      <c r="I4162">
        <v>147361.57</v>
      </c>
      <c r="J4162">
        <v>1</v>
      </c>
      <c r="K4162">
        <v>1</v>
      </c>
      <c r="L4162">
        <v>1</v>
      </c>
      <c r="M4162">
        <v>133031.96</v>
      </c>
      <c r="N4162">
        <v>0</v>
      </c>
      <c r="O4162" t="str">
        <f>IF(Customer_Churn_Records_26[[#This Row],[Exited]] = 1, "Yes","No")</f>
        <v>No</v>
      </c>
      <c r="P4162">
        <v>0</v>
      </c>
      <c r="Q4162" t="str">
        <f>IF(Customer_Churn_Records_26[[#This Row],[Complain]] =1, "Yes", "No")</f>
        <v>No</v>
      </c>
      <c r="R4162">
        <v>1</v>
      </c>
      <c r="S4162" t="s">
        <v>0</v>
      </c>
      <c r="T4162">
        <v>916</v>
      </c>
    </row>
    <row r="4163" spans="1:20" x14ac:dyDescent="0.3">
      <c r="A4163">
        <v>15611371</v>
      </c>
      <c r="B4163" t="s">
        <v>460</v>
      </c>
      <c r="C4163">
        <v>736</v>
      </c>
      <c r="D4163" t="s">
        <v>2</v>
      </c>
      <c r="E4163" t="s">
        <v>5</v>
      </c>
      <c r="F4163">
        <v>43</v>
      </c>
      <c r="G4163" t="str" cm="1">
        <f t="array" ref="G4163">_xlfn.SWITCH(TRUE, Customer_Churn_Records_26[[#This Row],[Age]] &gt;= 70, "Very Old",Customer_Churn_Records_26[[#This Row],[Age]] &gt;= 50, "Old",Customer_Churn_Records_26[[#This Row],[Age]] &gt;=35,"Middle-Age", "Young")</f>
        <v>Middle-Age</v>
      </c>
      <c r="H4163">
        <v>4</v>
      </c>
      <c r="I4163">
        <v>176134.54</v>
      </c>
      <c r="J4163">
        <v>1</v>
      </c>
      <c r="K4163">
        <v>1</v>
      </c>
      <c r="L4163">
        <v>1</v>
      </c>
      <c r="M4163">
        <v>52856.88</v>
      </c>
      <c r="N4163">
        <v>0</v>
      </c>
      <c r="O4163" t="str">
        <f>IF(Customer_Churn_Records_26[[#This Row],[Exited]] = 1, "Yes","No")</f>
        <v>No</v>
      </c>
      <c r="P4163">
        <v>0</v>
      </c>
      <c r="Q4163" t="str">
        <f>IF(Customer_Churn_Records_26[[#This Row],[Complain]] =1, "Yes", "No")</f>
        <v>No</v>
      </c>
      <c r="R4163">
        <v>2</v>
      </c>
      <c r="S4163" t="s">
        <v>4</v>
      </c>
      <c r="T4163">
        <v>266</v>
      </c>
    </row>
    <row r="4164" spans="1:20" x14ac:dyDescent="0.3">
      <c r="A4164">
        <v>15673584</v>
      </c>
      <c r="B4164" t="s">
        <v>172</v>
      </c>
      <c r="C4164">
        <v>652</v>
      </c>
      <c r="D4164" t="s">
        <v>2</v>
      </c>
      <c r="E4164" t="s">
        <v>1</v>
      </c>
      <c r="F4164">
        <v>74</v>
      </c>
      <c r="G4164" t="str" cm="1">
        <f t="array" ref="G4164">_xlfn.SWITCH(TRUE, Customer_Churn_Records_26[[#This Row],[Age]] &gt;= 70, "Very Old",Customer_Churn_Records_26[[#This Row],[Age]] &gt;= 50, "Old",Customer_Churn_Records_26[[#This Row],[Age]] &gt;=35,"Middle-Age", "Young")</f>
        <v>Very Old</v>
      </c>
      <c r="H4164">
        <v>5</v>
      </c>
      <c r="I4164">
        <v>0</v>
      </c>
      <c r="J4164">
        <v>2</v>
      </c>
      <c r="K4164">
        <v>1</v>
      </c>
      <c r="L4164">
        <v>1</v>
      </c>
      <c r="M4164">
        <v>937.15</v>
      </c>
      <c r="N4164">
        <v>0</v>
      </c>
      <c r="O4164" t="str">
        <f>IF(Customer_Churn_Records_26[[#This Row],[Exited]] = 1, "Yes","No")</f>
        <v>No</v>
      </c>
      <c r="P4164">
        <v>0</v>
      </c>
      <c r="Q4164" t="str">
        <f>IF(Customer_Churn_Records_26[[#This Row],[Complain]] =1, "Yes", "No")</f>
        <v>No</v>
      </c>
      <c r="R4164">
        <v>5</v>
      </c>
      <c r="S4164" t="s">
        <v>4</v>
      </c>
      <c r="T4164">
        <v>286</v>
      </c>
    </row>
    <row r="4165" spans="1:20" x14ac:dyDescent="0.3">
      <c r="A4165">
        <v>15636396</v>
      </c>
      <c r="B4165" t="s">
        <v>942</v>
      </c>
      <c r="C4165">
        <v>627</v>
      </c>
      <c r="D4165" t="s">
        <v>2</v>
      </c>
      <c r="E4165" t="s">
        <v>1</v>
      </c>
      <c r="F4165">
        <v>35</v>
      </c>
      <c r="G4165" t="str" cm="1">
        <f t="array" ref="G4165">_xlfn.SWITCH(TRUE, Customer_Churn_Records_26[[#This Row],[Age]] &gt;= 70, "Very Old",Customer_Churn_Records_26[[#This Row],[Age]] &gt;= 50, "Old",Customer_Churn_Records_26[[#This Row],[Age]] &gt;=35,"Middle-Age", "Young")</f>
        <v>Middle-Age</v>
      </c>
      <c r="H4165">
        <v>7</v>
      </c>
      <c r="I4165">
        <v>0</v>
      </c>
      <c r="J4165">
        <v>2</v>
      </c>
      <c r="K4165">
        <v>0</v>
      </c>
      <c r="L4165">
        <v>1</v>
      </c>
      <c r="M4165">
        <v>193022.44</v>
      </c>
      <c r="N4165">
        <v>0</v>
      </c>
      <c r="O4165" t="str">
        <f>IF(Customer_Churn_Records_26[[#This Row],[Exited]] = 1, "Yes","No")</f>
        <v>No</v>
      </c>
      <c r="P4165">
        <v>0</v>
      </c>
      <c r="Q4165" t="str">
        <f>IF(Customer_Churn_Records_26[[#This Row],[Complain]] =1, "Yes", "No")</f>
        <v>No</v>
      </c>
      <c r="R4165">
        <v>1</v>
      </c>
      <c r="S4165" t="s">
        <v>4</v>
      </c>
      <c r="T4165">
        <v>978</v>
      </c>
    </row>
    <row r="4166" spans="1:20" x14ac:dyDescent="0.3">
      <c r="A4166">
        <v>15706170</v>
      </c>
      <c r="B4166" t="s">
        <v>1133</v>
      </c>
      <c r="C4166">
        <v>636</v>
      </c>
      <c r="D4166" t="s">
        <v>2</v>
      </c>
      <c r="E4166" t="s">
        <v>5</v>
      </c>
      <c r="F4166">
        <v>34</v>
      </c>
      <c r="G4166" t="str" cm="1">
        <f t="array" ref="G4166">_xlfn.SWITCH(TRUE, Customer_Churn_Records_26[[#This Row],[Age]] &gt;= 70, "Very Old",Customer_Churn_Records_26[[#This Row],[Age]] &gt;= 50, "Old",Customer_Churn_Records_26[[#This Row],[Age]] &gt;=35,"Middle-Age", "Young")</f>
        <v>Young</v>
      </c>
      <c r="H4166">
        <v>1</v>
      </c>
      <c r="I4166">
        <v>84055.43</v>
      </c>
      <c r="J4166">
        <v>1</v>
      </c>
      <c r="K4166">
        <v>0</v>
      </c>
      <c r="L4166">
        <v>0</v>
      </c>
      <c r="M4166">
        <v>37490.839999999997</v>
      </c>
      <c r="N4166">
        <v>0</v>
      </c>
      <c r="O4166" t="str">
        <f>IF(Customer_Churn_Records_26[[#This Row],[Exited]] = 1, "Yes","No")</f>
        <v>No</v>
      </c>
      <c r="P4166">
        <v>0</v>
      </c>
      <c r="Q4166" t="str">
        <f>IF(Customer_Churn_Records_26[[#This Row],[Complain]] =1, "Yes", "No")</f>
        <v>No</v>
      </c>
      <c r="R4166">
        <v>2</v>
      </c>
      <c r="S4166" t="s">
        <v>0</v>
      </c>
      <c r="T4166">
        <v>934</v>
      </c>
    </row>
    <row r="4167" spans="1:20" x14ac:dyDescent="0.3">
      <c r="A4167">
        <v>15725478</v>
      </c>
      <c r="B4167" t="s">
        <v>1191</v>
      </c>
      <c r="C4167">
        <v>775</v>
      </c>
      <c r="D4167" t="s">
        <v>2</v>
      </c>
      <c r="E4167" t="s">
        <v>5</v>
      </c>
      <c r="F4167">
        <v>60</v>
      </c>
      <c r="G4167" t="str" cm="1">
        <f t="array" ref="G4167">_xlfn.SWITCH(TRUE, Customer_Churn_Records_26[[#This Row],[Age]] &gt;= 70, "Very Old",Customer_Churn_Records_26[[#This Row],[Age]] &gt;= 50, "Old",Customer_Churn_Records_26[[#This Row],[Age]] &gt;=35,"Middle-Age", "Young")</f>
        <v>Old</v>
      </c>
      <c r="H4167">
        <v>7</v>
      </c>
      <c r="I4167">
        <v>0</v>
      </c>
      <c r="J4167">
        <v>2</v>
      </c>
      <c r="K4167">
        <v>1</v>
      </c>
      <c r="L4167">
        <v>1</v>
      </c>
      <c r="M4167">
        <v>111558.7</v>
      </c>
      <c r="N4167">
        <v>0</v>
      </c>
      <c r="O4167" t="str">
        <f>IF(Customer_Churn_Records_26[[#This Row],[Exited]] = 1, "Yes","No")</f>
        <v>No</v>
      </c>
      <c r="P4167">
        <v>0</v>
      </c>
      <c r="Q4167" t="str">
        <f>IF(Customer_Churn_Records_26[[#This Row],[Complain]] =1, "Yes", "No")</f>
        <v>No</v>
      </c>
      <c r="R4167">
        <v>1</v>
      </c>
      <c r="S4167" t="s">
        <v>8</v>
      </c>
      <c r="T4167">
        <v>830</v>
      </c>
    </row>
    <row r="4168" spans="1:20" x14ac:dyDescent="0.3">
      <c r="A4168">
        <v>15654562</v>
      </c>
      <c r="B4168" t="s">
        <v>234</v>
      </c>
      <c r="C4168">
        <v>850</v>
      </c>
      <c r="D4168" t="s">
        <v>15</v>
      </c>
      <c r="E4168" t="s">
        <v>1</v>
      </c>
      <c r="F4168">
        <v>45</v>
      </c>
      <c r="G4168" t="str" cm="1">
        <f t="array" ref="G4168">_xlfn.SWITCH(TRUE, Customer_Churn_Records_26[[#This Row],[Age]] &gt;= 70, "Very Old",Customer_Churn_Records_26[[#This Row],[Age]] &gt;= 50, "Old",Customer_Churn_Records_26[[#This Row],[Age]] &gt;=35,"Middle-Age", "Young")</f>
        <v>Middle-Age</v>
      </c>
      <c r="H4168">
        <v>5</v>
      </c>
      <c r="I4168">
        <v>174088.3</v>
      </c>
      <c r="J4168">
        <v>4</v>
      </c>
      <c r="K4168">
        <v>1</v>
      </c>
      <c r="L4168">
        <v>0</v>
      </c>
      <c r="M4168">
        <v>5669.31</v>
      </c>
      <c r="N4168">
        <v>1</v>
      </c>
      <c r="O4168" t="str">
        <f>IF(Customer_Churn_Records_26[[#This Row],[Exited]] = 1, "Yes","No")</f>
        <v>Yes</v>
      </c>
      <c r="P4168">
        <v>1</v>
      </c>
      <c r="Q4168" t="str">
        <f>IF(Customer_Churn_Records_26[[#This Row],[Complain]] =1, "Yes", "No")</f>
        <v>Yes</v>
      </c>
      <c r="R4168">
        <v>1</v>
      </c>
      <c r="S4168" t="s">
        <v>4</v>
      </c>
      <c r="T4168">
        <v>240</v>
      </c>
    </row>
    <row r="4169" spans="1:20" x14ac:dyDescent="0.3">
      <c r="A4169">
        <v>15737509</v>
      </c>
      <c r="B4169" t="s">
        <v>202</v>
      </c>
      <c r="C4169">
        <v>850</v>
      </c>
      <c r="D4169" t="s">
        <v>15</v>
      </c>
      <c r="E4169" t="s">
        <v>5</v>
      </c>
      <c r="F4169">
        <v>34</v>
      </c>
      <c r="G4169" t="str" cm="1">
        <f t="array" ref="G4169">_xlfn.SWITCH(TRUE, Customer_Churn_Records_26[[#This Row],[Age]] &gt;= 70, "Very Old",Customer_Churn_Records_26[[#This Row],[Age]] &gt;= 50, "Old",Customer_Churn_Records_26[[#This Row],[Age]] &gt;=35,"Middle-Age", "Young")</f>
        <v>Young</v>
      </c>
      <c r="H4169">
        <v>8</v>
      </c>
      <c r="I4169">
        <v>199229.14</v>
      </c>
      <c r="J4169">
        <v>1</v>
      </c>
      <c r="K4169">
        <v>0</v>
      </c>
      <c r="L4169">
        <v>0</v>
      </c>
      <c r="M4169">
        <v>68106.289999999994</v>
      </c>
      <c r="N4169">
        <v>0</v>
      </c>
      <c r="O4169" t="str">
        <f>IF(Customer_Churn_Records_26[[#This Row],[Exited]] = 1, "Yes","No")</f>
        <v>No</v>
      </c>
      <c r="P4169">
        <v>0</v>
      </c>
      <c r="Q4169" t="str">
        <f>IF(Customer_Churn_Records_26[[#This Row],[Complain]] =1, "Yes", "No")</f>
        <v>No</v>
      </c>
      <c r="R4169">
        <v>3</v>
      </c>
      <c r="S4169" t="s">
        <v>8</v>
      </c>
      <c r="T4169">
        <v>850</v>
      </c>
    </row>
    <row r="4170" spans="1:20" x14ac:dyDescent="0.3">
      <c r="A4170">
        <v>15690796</v>
      </c>
      <c r="B4170" t="s">
        <v>519</v>
      </c>
      <c r="C4170">
        <v>516</v>
      </c>
      <c r="D4170" t="s">
        <v>2</v>
      </c>
      <c r="E4170" t="s">
        <v>5</v>
      </c>
      <c r="F4170">
        <v>37</v>
      </c>
      <c r="G4170" t="str" cm="1">
        <f t="array" ref="G4170">_xlfn.SWITCH(TRUE, Customer_Churn_Records_26[[#This Row],[Age]] &gt;= 70, "Very Old",Customer_Churn_Records_26[[#This Row],[Age]] &gt;= 50, "Old",Customer_Churn_Records_26[[#This Row],[Age]] &gt;=35,"Middle-Age", "Young")</f>
        <v>Middle-Age</v>
      </c>
      <c r="H4170">
        <v>8</v>
      </c>
      <c r="I4170">
        <v>0</v>
      </c>
      <c r="J4170">
        <v>1</v>
      </c>
      <c r="K4170">
        <v>1</v>
      </c>
      <c r="L4170">
        <v>0</v>
      </c>
      <c r="M4170">
        <v>101834.58</v>
      </c>
      <c r="N4170">
        <v>0</v>
      </c>
      <c r="O4170" t="str">
        <f>IF(Customer_Churn_Records_26[[#This Row],[Exited]] = 1, "Yes","No")</f>
        <v>No</v>
      </c>
      <c r="P4170">
        <v>0</v>
      </c>
      <c r="Q4170" t="str">
        <f>IF(Customer_Churn_Records_26[[#This Row],[Complain]] =1, "Yes", "No")</f>
        <v>No</v>
      </c>
      <c r="R4170">
        <v>3</v>
      </c>
      <c r="S4170" t="s">
        <v>10</v>
      </c>
      <c r="T4170">
        <v>703</v>
      </c>
    </row>
    <row r="4171" spans="1:20" x14ac:dyDescent="0.3">
      <c r="A4171">
        <v>15716728</v>
      </c>
      <c r="B4171" t="s">
        <v>2186</v>
      </c>
      <c r="C4171">
        <v>513</v>
      </c>
      <c r="D4171" t="s">
        <v>15</v>
      </c>
      <c r="E4171" t="s">
        <v>1</v>
      </c>
      <c r="F4171">
        <v>42</v>
      </c>
      <c r="G4171" t="str" cm="1">
        <f t="array" ref="G4171">_xlfn.SWITCH(TRUE, Customer_Churn_Records_26[[#This Row],[Age]] &gt;= 70, "Very Old",Customer_Churn_Records_26[[#This Row],[Age]] &gt;= 50, "Old",Customer_Churn_Records_26[[#This Row],[Age]] &gt;=35,"Middle-Age", "Young")</f>
        <v>Middle-Age</v>
      </c>
      <c r="H4171">
        <v>10</v>
      </c>
      <c r="I4171">
        <v>0</v>
      </c>
      <c r="J4171">
        <v>2</v>
      </c>
      <c r="K4171">
        <v>0</v>
      </c>
      <c r="L4171">
        <v>1</v>
      </c>
      <c r="M4171">
        <v>73151.25</v>
      </c>
      <c r="N4171">
        <v>0</v>
      </c>
      <c r="O4171" t="str">
        <f>IF(Customer_Churn_Records_26[[#This Row],[Exited]] = 1, "Yes","No")</f>
        <v>No</v>
      </c>
      <c r="P4171">
        <v>0</v>
      </c>
      <c r="Q4171" t="str">
        <f>IF(Customer_Churn_Records_26[[#This Row],[Complain]] =1, "Yes", "No")</f>
        <v>No</v>
      </c>
      <c r="R4171">
        <v>5</v>
      </c>
      <c r="S4171" t="s">
        <v>0</v>
      </c>
      <c r="T4171">
        <v>809</v>
      </c>
    </row>
    <row r="4172" spans="1:20" x14ac:dyDescent="0.3">
      <c r="A4172">
        <v>15605665</v>
      </c>
      <c r="B4172" t="s">
        <v>953</v>
      </c>
      <c r="C4172">
        <v>673</v>
      </c>
      <c r="D4172" t="s">
        <v>6</v>
      </c>
      <c r="E4172" t="s">
        <v>1</v>
      </c>
      <c r="F4172">
        <v>69</v>
      </c>
      <c r="G4172" t="str" cm="1">
        <f t="array" ref="G4172">_xlfn.SWITCH(TRUE, Customer_Churn_Records_26[[#This Row],[Age]] &gt;= 70, "Very Old",Customer_Churn_Records_26[[#This Row],[Age]] &gt;= 50, "Old",Customer_Churn_Records_26[[#This Row],[Age]] &gt;=35,"Middle-Age", "Young")</f>
        <v>Old</v>
      </c>
      <c r="H4172">
        <v>3</v>
      </c>
      <c r="I4172">
        <v>78833.149999999994</v>
      </c>
      <c r="J4172">
        <v>2</v>
      </c>
      <c r="K4172">
        <v>1</v>
      </c>
      <c r="L4172">
        <v>1</v>
      </c>
      <c r="M4172">
        <v>37196.15</v>
      </c>
      <c r="N4172">
        <v>0</v>
      </c>
      <c r="O4172" t="str">
        <f>IF(Customer_Churn_Records_26[[#This Row],[Exited]] = 1, "Yes","No")</f>
        <v>No</v>
      </c>
      <c r="P4172">
        <v>0</v>
      </c>
      <c r="Q4172" t="str">
        <f>IF(Customer_Churn_Records_26[[#This Row],[Complain]] =1, "Yes", "No")</f>
        <v>No</v>
      </c>
      <c r="R4172">
        <v>1</v>
      </c>
      <c r="S4172" t="s">
        <v>8</v>
      </c>
      <c r="T4172">
        <v>795</v>
      </c>
    </row>
    <row r="4173" spans="1:20" x14ac:dyDescent="0.3">
      <c r="A4173">
        <v>15748481</v>
      </c>
      <c r="B4173" t="s">
        <v>2185</v>
      </c>
      <c r="C4173">
        <v>564</v>
      </c>
      <c r="D4173" t="s">
        <v>2</v>
      </c>
      <c r="E4173" t="s">
        <v>1</v>
      </c>
      <c r="F4173">
        <v>27</v>
      </c>
      <c r="G4173" t="str" cm="1">
        <f t="array" ref="G4173">_xlfn.SWITCH(TRUE, Customer_Churn_Records_26[[#This Row],[Age]] &gt;= 70, "Very Old",Customer_Churn_Records_26[[#This Row],[Age]] &gt;= 50, "Old",Customer_Churn_Records_26[[#This Row],[Age]] &gt;=35,"Middle-Age", "Young")</f>
        <v>Young</v>
      </c>
      <c r="H4173">
        <v>6</v>
      </c>
      <c r="I4173">
        <v>0</v>
      </c>
      <c r="J4173">
        <v>1</v>
      </c>
      <c r="K4173">
        <v>0</v>
      </c>
      <c r="L4173">
        <v>0</v>
      </c>
      <c r="M4173">
        <v>7819.76</v>
      </c>
      <c r="N4173">
        <v>0</v>
      </c>
      <c r="O4173" t="str">
        <f>IF(Customer_Churn_Records_26[[#This Row],[Exited]] = 1, "Yes","No")</f>
        <v>No</v>
      </c>
      <c r="P4173">
        <v>0</v>
      </c>
      <c r="Q4173" t="str">
        <f>IF(Customer_Churn_Records_26[[#This Row],[Complain]] =1, "Yes", "No")</f>
        <v>No</v>
      </c>
      <c r="R4173">
        <v>5</v>
      </c>
      <c r="S4173" t="s">
        <v>10</v>
      </c>
      <c r="T4173">
        <v>602</v>
      </c>
    </row>
    <row r="4174" spans="1:20" x14ac:dyDescent="0.3">
      <c r="A4174">
        <v>15757777</v>
      </c>
      <c r="B4174" t="s">
        <v>535</v>
      </c>
      <c r="C4174">
        <v>636</v>
      </c>
      <c r="D4174" t="s">
        <v>2</v>
      </c>
      <c r="E4174" t="s">
        <v>1</v>
      </c>
      <c r="F4174">
        <v>35</v>
      </c>
      <c r="G4174" t="str" cm="1">
        <f t="array" ref="G4174">_xlfn.SWITCH(TRUE, Customer_Churn_Records_26[[#This Row],[Age]] &gt;= 70, "Very Old",Customer_Churn_Records_26[[#This Row],[Age]] &gt;= 50, "Old",Customer_Churn_Records_26[[#This Row],[Age]] &gt;=35,"Middle-Age", "Young")</f>
        <v>Middle-Age</v>
      </c>
      <c r="H4174">
        <v>2</v>
      </c>
      <c r="I4174">
        <v>0</v>
      </c>
      <c r="J4174">
        <v>2</v>
      </c>
      <c r="K4174">
        <v>1</v>
      </c>
      <c r="L4174">
        <v>1</v>
      </c>
      <c r="M4174">
        <v>23129.46</v>
      </c>
      <c r="N4174">
        <v>0</v>
      </c>
      <c r="O4174" t="str">
        <f>IF(Customer_Churn_Records_26[[#This Row],[Exited]] = 1, "Yes","No")</f>
        <v>No</v>
      </c>
      <c r="P4174">
        <v>0</v>
      </c>
      <c r="Q4174" t="str">
        <f>IF(Customer_Churn_Records_26[[#This Row],[Complain]] =1, "Yes", "No")</f>
        <v>No</v>
      </c>
      <c r="R4174">
        <v>5</v>
      </c>
      <c r="S4174" t="s">
        <v>0</v>
      </c>
      <c r="T4174">
        <v>798</v>
      </c>
    </row>
    <row r="4175" spans="1:20" x14ac:dyDescent="0.3">
      <c r="A4175">
        <v>15747808</v>
      </c>
      <c r="B4175" t="s">
        <v>83</v>
      </c>
      <c r="C4175">
        <v>712</v>
      </c>
      <c r="D4175" t="s">
        <v>2</v>
      </c>
      <c r="E4175" t="s">
        <v>5</v>
      </c>
      <c r="F4175">
        <v>29</v>
      </c>
      <c r="G4175" t="str" cm="1">
        <f t="array" ref="G4175">_xlfn.SWITCH(TRUE, Customer_Churn_Records_26[[#This Row],[Age]] &gt;= 70, "Very Old",Customer_Churn_Records_26[[#This Row],[Age]] &gt;= 50, "Old",Customer_Churn_Records_26[[#This Row],[Age]] &gt;=35,"Middle-Age", "Young")</f>
        <v>Young</v>
      </c>
      <c r="H4175">
        <v>3</v>
      </c>
      <c r="I4175">
        <v>102540.61</v>
      </c>
      <c r="J4175">
        <v>1</v>
      </c>
      <c r="K4175">
        <v>1</v>
      </c>
      <c r="L4175">
        <v>1</v>
      </c>
      <c r="M4175">
        <v>189680.79</v>
      </c>
      <c r="N4175">
        <v>0</v>
      </c>
      <c r="O4175" t="str">
        <f>IF(Customer_Churn_Records_26[[#This Row],[Exited]] = 1, "Yes","No")</f>
        <v>No</v>
      </c>
      <c r="P4175">
        <v>0</v>
      </c>
      <c r="Q4175" t="str">
        <f>IF(Customer_Churn_Records_26[[#This Row],[Complain]] =1, "Yes", "No")</f>
        <v>No</v>
      </c>
      <c r="R4175">
        <v>1</v>
      </c>
      <c r="S4175" t="s">
        <v>10</v>
      </c>
      <c r="T4175">
        <v>415</v>
      </c>
    </row>
    <row r="4176" spans="1:20" x14ac:dyDescent="0.3">
      <c r="A4176">
        <v>15810593</v>
      </c>
      <c r="B4176" t="s">
        <v>271</v>
      </c>
      <c r="C4176">
        <v>568</v>
      </c>
      <c r="D4176" t="s">
        <v>2</v>
      </c>
      <c r="E4176" t="s">
        <v>5</v>
      </c>
      <c r="F4176">
        <v>51</v>
      </c>
      <c r="G4176" t="str" cm="1">
        <f t="array" ref="G4176">_xlfn.SWITCH(TRUE, Customer_Churn_Records_26[[#This Row],[Age]] &gt;= 70, "Very Old",Customer_Churn_Records_26[[#This Row],[Age]] &gt;= 50, "Old",Customer_Churn_Records_26[[#This Row],[Age]] &gt;=35,"Middle-Age", "Young")</f>
        <v>Old</v>
      </c>
      <c r="H4176">
        <v>4</v>
      </c>
      <c r="I4176">
        <v>0</v>
      </c>
      <c r="J4176">
        <v>3</v>
      </c>
      <c r="K4176">
        <v>1</v>
      </c>
      <c r="L4176">
        <v>1</v>
      </c>
      <c r="M4176">
        <v>66586.559999999998</v>
      </c>
      <c r="N4176">
        <v>0</v>
      </c>
      <c r="O4176" t="str">
        <f>IF(Customer_Churn_Records_26[[#This Row],[Exited]] = 1, "Yes","No")</f>
        <v>No</v>
      </c>
      <c r="P4176">
        <v>0</v>
      </c>
      <c r="Q4176" t="str">
        <f>IF(Customer_Churn_Records_26[[#This Row],[Complain]] =1, "Yes", "No")</f>
        <v>No</v>
      </c>
      <c r="R4176">
        <v>2</v>
      </c>
      <c r="S4176" t="s">
        <v>8</v>
      </c>
      <c r="T4176">
        <v>573</v>
      </c>
    </row>
    <row r="4177" spans="1:20" x14ac:dyDescent="0.3">
      <c r="A4177">
        <v>15693376</v>
      </c>
      <c r="B4177" t="s">
        <v>2184</v>
      </c>
      <c r="C4177">
        <v>741</v>
      </c>
      <c r="D4177" t="s">
        <v>15</v>
      </c>
      <c r="E4177" t="s">
        <v>5</v>
      </c>
      <c r="F4177">
        <v>43</v>
      </c>
      <c r="G4177" t="str" cm="1">
        <f t="array" ref="G4177">_xlfn.SWITCH(TRUE, Customer_Churn_Records_26[[#This Row],[Age]] &gt;= 70, "Very Old",Customer_Churn_Records_26[[#This Row],[Age]] &gt;= 50, "Old",Customer_Churn_Records_26[[#This Row],[Age]] &gt;=35,"Middle-Age", "Young")</f>
        <v>Middle-Age</v>
      </c>
      <c r="H4177">
        <v>0</v>
      </c>
      <c r="I4177">
        <v>0</v>
      </c>
      <c r="J4177">
        <v>2</v>
      </c>
      <c r="K4177">
        <v>1</v>
      </c>
      <c r="L4177">
        <v>1</v>
      </c>
      <c r="M4177">
        <v>2920.63</v>
      </c>
      <c r="N4177">
        <v>1</v>
      </c>
      <c r="O4177" t="str">
        <f>IF(Customer_Churn_Records_26[[#This Row],[Exited]] = 1, "Yes","No")</f>
        <v>Yes</v>
      </c>
      <c r="P4177">
        <v>1</v>
      </c>
      <c r="Q4177" t="str">
        <f>IF(Customer_Churn_Records_26[[#This Row],[Complain]] =1, "Yes", "No")</f>
        <v>Yes</v>
      </c>
      <c r="R4177">
        <v>1</v>
      </c>
      <c r="S4177" t="s">
        <v>8</v>
      </c>
      <c r="T4177">
        <v>242</v>
      </c>
    </row>
    <row r="4178" spans="1:20" x14ac:dyDescent="0.3">
      <c r="A4178">
        <v>15579808</v>
      </c>
      <c r="B4178" t="s">
        <v>2183</v>
      </c>
      <c r="C4178">
        <v>754</v>
      </c>
      <c r="D4178" t="s">
        <v>6</v>
      </c>
      <c r="E4178" t="s">
        <v>1</v>
      </c>
      <c r="F4178">
        <v>39</v>
      </c>
      <c r="G4178" t="str" cm="1">
        <f t="array" ref="G4178">_xlfn.SWITCH(TRUE, Customer_Churn_Records_26[[#This Row],[Age]] &gt;= 70, "Very Old",Customer_Churn_Records_26[[#This Row],[Age]] &gt;= 50, "Old",Customer_Churn_Records_26[[#This Row],[Age]] &gt;=35,"Middle-Age", "Young")</f>
        <v>Middle-Age</v>
      </c>
      <c r="H4178">
        <v>8</v>
      </c>
      <c r="I4178">
        <v>129401.87</v>
      </c>
      <c r="J4178">
        <v>1</v>
      </c>
      <c r="K4178">
        <v>1</v>
      </c>
      <c r="L4178">
        <v>1</v>
      </c>
      <c r="M4178">
        <v>87684.93</v>
      </c>
      <c r="N4178">
        <v>0</v>
      </c>
      <c r="O4178" t="str">
        <f>IF(Customer_Churn_Records_26[[#This Row],[Exited]] = 1, "Yes","No")</f>
        <v>No</v>
      </c>
      <c r="P4178">
        <v>0</v>
      </c>
      <c r="Q4178" t="str">
        <f>IF(Customer_Churn_Records_26[[#This Row],[Complain]] =1, "Yes", "No")</f>
        <v>No</v>
      </c>
      <c r="R4178">
        <v>2</v>
      </c>
      <c r="S4178" t="s">
        <v>4</v>
      </c>
      <c r="T4178">
        <v>591</v>
      </c>
    </row>
    <row r="4179" spans="1:20" x14ac:dyDescent="0.3">
      <c r="A4179">
        <v>15598275</v>
      </c>
      <c r="B4179" t="s">
        <v>1298</v>
      </c>
      <c r="C4179">
        <v>709</v>
      </c>
      <c r="D4179" t="s">
        <v>2</v>
      </c>
      <c r="E4179" t="s">
        <v>1</v>
      </c>
      <c r="F4179">
        <v>32</v>
      </c>
      <c r="G4179" t="str" cm="1">
        <f t="array" ref="G4179">_xlfn.SWITCH(TRUE, Customer_Churn_Records_26[[#This Row],[Age]] &gt;= 70, "Very Old",Customer_Churn_Records_26[[#This Row],[Age]] &gt;= 50, "Old",Customer_Churn_Records_26[[#This Row],[Age]] &gt;=35,"Middle-Age", "Young")</f>
        <v>Young</v>
      </c>
      <c r="H4179">
        <v>7</v>
      </c>
      <c r="I4179">
        <v>0</v>
      </c>
      <c r="J4179">
        <v>2</v>
      </c>
      <c r="K4179">
        <v>1</v>
      </c>
      <c r="L4179">
        <v>1</v>
      </c>
      <c r="M4179">
        <v>199418.02</v>
      </c>
      <c r="N4179">
        <v>0</v>
      </c>
      <c r="O4179" t="str">
        <f>IF(Customer_Churn_Records_26[[#This Row],[Exited]] = 1, "Yes","No")</f>
        <v>No</v>
      </c>
      <c r="P4179">
        <v>0</v>
      </c>
      <c r="Q4179" t="str">
        <f>IF(Customer_Churn_Records_26[[#This Row],[Complain]] =1, "Yes", "No")</f>
        <v>No</v>
      </c>
      <c r="R4179">
        <v>5</v>
      </c>
      <c r="S4179" t="s">
        <v>4</v>
      </c>
      <c r="T4179">
        <v>529</v>
      </c>
    </row>
    <row r="4180" spans="1:20" x14ac:dyDescent="0.3">
      <c r="A4180">
        <v>15737080</v>
      </c>
      <c r="B4180" t="s">
        <v>387</v>
      </c>
      <c r="C4180">
        <v>510</v>
      </c>
      <c r="D4180" t="s">
        <v>2</v>
      </c>
      <c r="E4180" t="s">
        <v>1</v>
      </c>
      <c r="F4180">
        <v>32</v>
      </c>
      <c r="G4180" t="str" cm="1">
        <f t="array" ref="G4180">_xlfn.SWITCH(TRUE, Customer_Churn_Records_26[[#This Row],[Age]] &gt;= 70, "Very Old",Customer_Churn_Records_26[[#This Row],[Age]] &gt;= 50, "Old",Customer_Churn_Records_26[[#This Row],[Age]] &gt;=35,"Middle-Age", "Young")</f>
        <v>Young</v>
      </c>
      <c r="H4180">
        <v>1</v>
      </c>
      <c r="I4180">
        <v>0</v>
      </c>
      <c r="J4180">
        <v>2</v>
      </c>
      <c r="K4180">
        <v>0</v>
      </c>
      <c r="L4180">
        <v>1</v>
      </c>
      <c r="M4180">
        <v>28515.17</v>
      </c>
      <c r="N4180">
        <v>0</v>
      </c>
      <c r="O4180" t="str">
        <f>IF(Customer_Churn_Records_26[[#This Row],[Exited]] = 1, "Yes","No")</f>
        <v>No</v>
      </c>
      <c r="P4180">
        <v>0</v>
      </c>
      <c r="Q4180" t="str">
        <f>IF(Customer_Churn_Records_26[[#This Row],[Complain]] =1, "Yes", "No")</f>
        <v>No</v>
      </c>
      <c r="R4180">
        <v>4</v>
      </c>
      <c r="S4180" t="s">
        <v>8</v>
      </c>
      <c r="T4180">
        <v>523</v>
      </c>
    </row>
    <row r="4181" spans="1:20" x14ac:dyDescent="0.3">
      <c r="A4181">
        <v>15668580</v>
      </c>
      <c r="B4181" t="s">
        <v>2182</v>
      </c>
      <c r="C4181">
        <v>716</v>
      </c>
      <c r="D4181" t="s">
        <v>15</v>
      </c>
      <c r="E4181" t="s">
        <v>5</v>
      </c>
      <c r="F4181">
        <v>33</v>
      </c>
      <c r="G4181" t="str" cm="1">
        <f t="array" ref="G4181">_xlfn.SWITCH(TRUE, Customer_Churn_Records_26[[#This Row],[Age]] &gt;= 70, "Very Old",Customer_Churn_Records_26[[#This Row],[Age]] &gt;= 50, "Old",Customer_Churn_Records_26[[#This Row],[Age]] &gt;=35,"Middle-Age", "Young")</f>
        <v>Young</v>
      </c>
      <c r="H4181">
        <v>2</v>
      </c>
      <c r="I4181">
        <v>0</v>
      </c>
      <c r="J4181">
        <v>2</v>
      </c>
      <c r="K4181">
        <v>1</v>
      </c>
      <c r="L4181">
        <v>1</v>
      </c>
      <c r="M4181">
        <v>92916.53</v>
      </c>
      <c r="N4181">
        <v>0</v>
      </c>
      <c r="O4181" t="str">
        <f>IF(Customer_Churn_Records_26[[#This Row],[Exited]] = 1, "Yes","No")</f>
        <v>No</v>
      </c>
      <c r="P4181">
        <v>0</v>
      </c>
      <c r="Q4181" t="str">
        <f>IF(Customer_Churn_Records_26[[#This Row],[Complain]] =1, "Yes", "No")</f>
        <v>No</v>
      </c>
      <c r="R4181">
        <v>1</v>
      </c>
      <c r="S4181" t="s">
        <v>10</v>
      </c>
      <c r="T4181">
        <v>531</v>
      </c>
    </row>
    <row r="4182" spans="1:20" x14ac:dyDescent="0.3">
      <c r="A4182">
        <v>15569438</v>
      </c>
      <c r="B4182" t="s">
        <v>622</v>
      </c>
      <c r="C4182">
        <v>607</v>
      </c>
      <c r="D4182" t="s">
        <v>6</v>
      </c>
      <c r="E4182" t="s">
        <v>5</v>
      </c>
      <c r="F4182">
        <v>36</v>
      </c>
      <c r="G4182" t="str" cm="1">
        <f t="array" ref="G4182">_xlfn.SWITCH(TRUE, Customer_Churn_Records_26[[#This Row],[Age]] &gt;= 70, "Very Old",Customer_Churn_Records_26[[#This Row],[Age]] &gt;= 50, "Old",Customer_Churn_Records_26[[#This Row],[Age]] &gt;=35,"Middle-Age", "Young")</f>
        <v>Middle-Age</v>
      </c>
      <c r="H4182">
        <v>10</v>
      </c>
      <c r="I4182">
        <v>106702.94</v>
      </c>
      <c r="J4182">
        <v>2</v>
      </c>
      <c r="K4182">
        <v>0</v>
      </c>
      <c r="L4182">
        <v>0</v>
      </c>
      <c r="M4182">
        <v>198313.69</v>
      </c>
      <c r="N4182">
        <v>0</v>
      </c>
      <c r="O4182" t="str">
        <f>IF(Customer_Churn_Records_26[[#This Row],[Exited]] = 1, "Yes","No")</f>
        <v>No</v>
      </c>
      <c r="P4182">
        <v>0</v>
      </c>
      <c r="Q4182" t="str">
        <f>IF(Customer_Churn_Records_26[[#This Row],[Complain]] =1, "Yes", "No")</f>
        <v>No</v>
      </c>
      <c r="R4182">
        <v>1</v>
      </c>
      <c r="S4182" t="s">
        <v>8</v>
      </c>
      <c r="T4182">
        <v>519</v>
      </c>
    </row>
    <row r="4183" spans="1:20" x14ac:dyDescent="0.3">
      <c r="A4183">
        <v>15675842</v>
      </c>
      <c r="B4183" t="s">
        <v>253</v>
      </c>
      <c r="C4183">
        <v>656</v>
      </c>
      <c r="D4183" t="s">
        <v>15</v>
      </c>
      <c r="E4183" t="s">
        <v>5</v>
      </c>
      <c r="F4183">
        <v>26</v>
      </c>
      <c r="G4183" t="str" cm="1">
        <f t="array" ref="G4183">_xlfn.SWITCH(TRUE, Customer_Churn_Records_26[[#This Row],[Age]] &gt;= 70, "Very Old",Customer_Churn_Records_26[[#This Row],[Age]] &gt;= 50, "Old",Customer_Churn_Records_26[[#This Row],[Age]] &gt;=35,"Middle-Age", "Young")</f>
        <v>Young</v>
      </c>
      <c r="H4183">
        <v>4</v>
      </c>
      <c r="I4183">
        <v>139584.57</v>
      </c>
      <c r="J4183">
        <v>1</v>
      </c>
      <c r="K4183">
        <v>1</v>
      </c>
      <c r="L4183">
        <v>0</v>
      </c>
      <c r="M4183">
        <v>36308.93</v>
      </c>
      <c r="N4183">
        <v>0</v>
      </c>
      <c r="O4183" t="str">
        <f>IF(Customer_Churn_Records_26[[#This Row],[Exited]] = 1, "Yes","No")</f>
        <v>No</v>
      </c>
      <c r="P4183">
        <v>0</v>
      </c>
      <c r="Q4183" t="str">
        <f>IF(Customer_Churn_Records_26[[#This Row],[Complain]] =1, "Yes", "No")</f>
        <v>No</v>
      </c>
      <c r="R4183">
        <v>4</v>
      </c>
      <c r="S4183" t="s">
        <v>8</v>
      </c>
      <c r="T4183">
        <v>641</v>
      </c>
    </row>
    <row r="4184" spans="1:20" x14ac:dyDescent="0.3">
      <c r="A4184">
        <v>15577587</v>
      </c>
      <c r="B4184" t="s">
        <v>1109</v>
      </c>
      <c r="C4184">
        <v>550</v>
      </c>
      <c r="D4184" t="s">
        <v>6</v>
      </c>
      <c r="E4184" t="s">
        <v>5</v>
      </c>
      <c r="F4184">
        <v>52</v>
      </c>
      <c r="G4184" t="str" cm="1">
        <f t="array" ref="G4184">_xlfn.SWITCH(TRUE, Customer_Churn_Records_26[[#This Row],[Age]] &gt;= 70, "Very Old",Customer_Churn_Records_26[[#This Row],[Age]] &gt;= 50, "Old",Customer_Churn_Records_26[[#This Row],[Age]] &gt;=35,"Middle-Age", "Young")</f>
        <v>Old</v>
      </c>
      <c r="H4184">
        <v>5</v>
      </c>
      <c r="I4184">
        <v>121016.23</v>
      </c>
      <c r="J4184">
        <v>1</v>
      </c>
      <c r="K4184">
        <v>1</v>
      </c>
      <c r="L4184">
        <v>1</v>
      </c>
      <c r="M4184">
        <v>41730.370000000003</v>
      </c>
      <c r="N4184">
        <v>1</v>
      </c>
      <c r="O4184" t="str">
        <f>IF(Customer_Churn_Records_26[[#This Row],[Exited]] = 1, "Yes","No")</f>
        <v>Yes</v>
      </c>
      <c r="P4184">
        <v>1</v>
      </c>
      <c r="Q4184" t="str">
        <f>IF(Customer_Churn_Records_26[[#This Row],[Complain]] =1, "Yes", "No")</f>
        <v>Yes</v>
      </c>
      <c r="R4184">
        <v>3</v>
      </c>
      <c r="S4184" t="s">
        <v>0</v>
      </c>
      <c r="T4184">
        <v>592</v>
      </c>
    </row>
    <row r="4185" spans="1:20" x14ac:dyDescent="0.3">
      <c r="A4185">
        <v>15625592</v>
      </c>
      <c r="B4185" t="s">
        <v>671</v>
      </c>
      <c r="C4185">
        <v>486</v>
      </c>
      <c r="D4185" t="s">
        <v>2</v>
      </c>
      <c r="E4185" t="s">
        <v>5</v>
      </c>
      <c r="F4185">
        <v>26</v>
      </c>
      <c r="G4185" t="str" cm="1">
        <f t="array" ref="G4185">_xlfn.SWITCH(TRUE, Customer_Churn_Records_26[[#This Row],[Age]] &gt;= 70, "Very Old",Customer_Churn_Records_26[[#This Row],[Age]] &gt;= 50, "Old",Customer_Churn_Records_26[[#This Row],[Age]] &gt;=35,"Middle-Age", "Young")</f>
        <v>Young</v>
      </c>
      <c r="H4185">
        <v>2</v>
      </c>
      <c r="I4185">
        <v>0</v>
      </c>
      <c r="J4185">
        <v>2</v>
      </c>
      <c r="K4185">
        <v>1</v>
      </c>
      <c r="L4185">
        <v>1</v>
      </c>
      <c r="M4185">
        <v>31399.4</v>
      </c>
      <c r="N4185">
        <v>0</v>
      </c>
      <c r="O4185" t="str">
        <f>IF(Customer_Churn_Records_26[[#This Row],[Exited]] = 1, "Yes","No")</f>
        <v>No</v>
      </c>
      <c r="P4185">
        <v>0</v>
      </c>
      <c r="Q4185" t="str">
        <f>IF(Customer_Churn_Records_26[[#This Row],[Complain]] =1, "Yes", "No")</f>
        <v>No</v>
      </c>
      <c r="R4185">
        <v>4</v>
      </c>
      <c r="S4185" t="s">
        <v>10</v>
      </c>
      <c r="T4185">
        <v>551</v>
      </c>
    </row>
    <row r="4186" spans="1:20" x14ac:dyDescent="0.3">
      <c r="A4186">
        <v>15635141</v>
      </c>
      <c r="B4186" t="s">
        <v>34</v>
      </c>
      <c r="C4186">
        <v>598</v>
      </c>
      <c r="D4186" t="s">
        <v>6</v>
      </c>
      <c r="E4186" t="s">
        <v>5</v>
      </c>
      <c r="F4186">
        <v>59</v>
      </c>
      <c r="G4186" t="str" cm="1">
        <f t="array" ref="G4186">_xlfn.SWITCH(TRUE, Customer_Churn_Records_26[[#This Row],[Age]] &gt;= 70, "Very Old",Customer_Churn_Records_26[[#This Row],[Age]] &gt;= 50, "Old",Customer_Churn_Records_26[[#This Row],[Age]] &gt;=35,"Middle-Age", "Young")</f>
        <v>Old</v>
      </c>
      <c r="H4186">
        <v>8</v>
      </c>
      <c r="I4186">
        <v>118210.42</v>
      </c>
      <c r="J4186">
        <v>2</v>
      </c>
      <c r="K4186">
        <v>0</v>
      </c>
      <c r="L4186">
        <v>0</v>
      </c>
      <c r="M4186">
        <v>60192.14</v>
      </c>
      <c r="N4186">
        <v>1</v>
      </c>
      <c r="O4186" t="str">
        <f>IF(Customer_Churn_Records_26[[#This Row],[Exited]] = 1, "Yes","No")</f>
        <v>Yes</v>
      </c>
      <c r="P4186">
        <v>1</v>
      </c>
      <c r="Q4186" t="str">
        <f>IF(Customer_Churn_Records_26[[#This Row],[Complain]] =1, "Yes", "No")</f>
        <v>Yes</v>
      </c>
      <c r="R4186">
        <v>4</v>
      </c>
      <c r="S4186" t="s">
        <v>0</v>
      </c>
      <c r="T4186">
        <v>622</v>
      </c>
    </row>
    <row r="4187" spans="1:20" x14ac:dyDescent="0.3">
      <c r="A4187">
        <v>15642570</v>
      </c>
      <c r="B4187" t="s">
        <v>44</v>
      </c>
      <c r="C4187">
        <v>675</v>
      </c>
      <c r="D4187" t="s">
        <v>15</v>
      </c>
      <c r="E4187" t="s">
        <v>5</v>
      </c>
      <c r="F4187">
        <v>35</v>
      </c>
      <c r="G4187" t="str" cm="1">
        <f t="array" ref="G4187">_xlfn.SWITCH(TRUE, Customer_Churn_Records_26[[#This Row],[Age]] &gt;= 70, "Very Old",Customer_Churn_Records_26[[#This Row],[Age]] &gt;= 50, "Old",Customer_Churn_Records_26[[#This Row],[Age]] &gt;=35,"Middle-Age", "Young")</f>
        <v>Middle-Age</v>
      </c>
      <c r="H4187">
        <v>8</v>
      </c>
      <c r="I4187">
        <v>0</v>
      </c>
      <c r="J4187">
        <v>2</v>
      </c>
      <c r="K4187">
        <v>1</v>
      </c>
      <c r="L4187">
        <v>0</v>
      </c>
      <c r="M4187">
        <v>29062.25</v>
      </c>
      <c r="N4187">
        <v>0</v>
      </c>
      <c r="O4187" t="str">
        <f>IF(Customer_Churn_Records_26[[#This Row],[Exited]] = 1, "Yes","No")</f>
        <v>No</v>
      </c>
      <c r="P4187">
        <v>0</v>
      </c>
      <c r="Q4187" t="str">
        <f>IF(Customer_Churn_Records_26[[#This Row],[Complain]] =1, "Yes", "No")</f>
        <v>No</v>
      </c>
      <c r="R4187">
        <v>2</v>
      </c>
      <c r="S4187" t="s">
        <v>10</v>
      </c>
      <c r="T4187">
        <v>329</v>
      </c>
    </row>
    <row r="4188" spans="1:20" x14ac:dyDescent="0.3">
      <c r="A4188">
        <v>15702175</v>
      </c>
      <c r="B4188" t="s">
        <v>2181</v>
      </c>
      <c r="C4188">
        <v>755</v>
      </c>
      <c r="D4188" t="s">
        <v>2</v>
      </c>
      <c r="E4188" t="s">
        <v>1</v>
      </c>
      <c r="F4188">
        <v>29</v>
      </c>
      <c r="G4188" t="str" cm="1">
        <f t="array" ref="G4188">_xlfn.SWITCH(TRUE, Customer_Churn_Records_26[[#This Row],[Age]] &gt;= 70, "Very Old",Customer_Churn_Records_26[[#This Row],[Age]] &gt;= 50, "Old",Customer_Churn_Records_26[[#This Row],[Age]] &gt;=35,"Middle-Age", "Young")</f>
        <v>Young</v>
      </c>
      <c r="H4188">
        <v>4</v>
      </c>
      <c r="I4188">
        <v>148654.84</v>
      </c>
      <c r="J4188">
        <v>2</v>
      </c>
      <c r="K4188">
        <v>1</v>
      </c>
      <c r="L4188">
        <v>1</v>
      </c>
      <c r="M4188">
        <v>28805.09</v>
      </c>
      <c r="N4188">
        <v>0</v>
      </c>
      <c r="O4188" t="str">
        <f>IF(Customer_Churn_Records_26[[#This Row],[Exited]] = 1, "Yes","No")</f>
        <v>No</v>
      </c>
      <c r="P4188">
        <v>0</v>
      </c>
      <c r="Q4188" t="str">
        <f>IF(Customer_Churn_Records_26[[#This Row],[Complain]] =1, "Yes", "No")</f>
        <v>No</v>
      </c>
      <c r="R4188">
        <v>1</v>
      </c>
      <c r="S4188" t="s">
        <v>4</v>
      </c>
      <c r="T4188">
        <v>519</v>
      </c>
    </row>
    <row r="4189" spans="1:20" x14ac:dyDescent="0.3">
      <c r="A4189">
        <v>15677785</v>
      </c>
      <c r="B4189" t="s">
        <v>973</v>
      </c>
      <c r="C4189">
        <v>656</v>
      </c>
      <c r="D4189" t="s">
        <v>15</v>
      </c>
      <c r="E4189" t="s">
        <v>5</v>
      </c>
      <c r="F4189">
        <v>32</v>
      </c>
      <c r="G4189" t="str" cm="1">
        <f t="array" ref="G4189">_xlfn.SWITCH(TRUE, Customer_Churn_Records_26[[#This Row],[Age]] &gt;= 70, "Very Old",Customer_Churn_Records_26[[#This Row],[Age]] &gt;= 50, "Old",Customer_Churn_Records_26[[#This Row],[Age]] &gt;=35,"Middle-Age", "Young")</f>
        <v>Young</v>
      </c>
      <c r="H4189">
        <v>5</v>
      </c>
      <c r="I4189">
        <v>136963.12</v>
      </c>
      <c r="J4189">
        <v>1</v>
      </c>
      <c r="K4189">
        <v>1</v>
      </c>
      <c r="L4189">
        <v>0</v>
      </c>
      <c r="M4189">
        <v>133814.28</v>
      </c>
      <c r="N4189">
        <v>0</v>
      </c>
      <c r="O4189" t="str">
        <f>IF(Customer_Churn_Records_26[[#This Row],[Exited]] = 1, "Yes","No")</f>
        <v>No</v>
      </c>
      <c r="P4189">
        <v>0</v>
      </c>
      <c r="Q4189" t="str">
        <f>IF(Customer_Churn_Records_26[[#This Row],[Complain]] =1, "Yes", "No")</f>
        <v>No</v>
      </c>
      <c r="R4189">
        <v>1</v>
      </c>
      <c r="S4189" t="s">
        <v>4</v>
      </c>
      <c r="T4189">
        <v>995</v>
      </c>
    </row>
    <row r="4190" spans="1:20" x14ac:dyDescent="0.3">
      <c r="A4190">
        <v>15786153</v>
      </c>
      <c r="B4190" t="s">
        <v>98</v>
      </c>
      <c r="C4190">
        <v>644</v>
      </c>
      <c r="D4190" t="s">
        <v>6</v>
      </c>
      <c r="E4190" t="s">
        <v>5</v>
      </c>
      <c r="F4190">
        <v>47</v>
      </c>
      <c r="G4190" t="str" cm="1">
        <f t="array" ref="G4190">_xlfn.SWITCH(TRUE, Customer_Churn_Records_26[[#This Row],[Age]] &gt;= 70, "Very Old",Customer_Churn_Records_26[[#This Row],[Age]] &gt;= 50, "Old",Customer_Churn_Records_26[[#This Row],[Age]] &gt;=35,"Middle-Age", "Young")</f>
        <v>Middle-Age</v>
      </c>
      <c r="H4190">
        <v>9</v>
      </c>
      <c r="I4190">
        <v>137774.10999999999</v>
      </c>
      <c r="J4190">
        <v>2</v>
      </c>
      <c r="K4190">
        <v>1</v>
      </c>
      <c r="L4190">
        <v>0</v>
      </c>
      <c r="M4190">
        <v>151902.78</v>
      </c>
      <c r="N4190">
        <v>0</v>
      </c>
      <c r="O4190" t="str">
        <f>IF(Customer_Churn_Records_26[[#This Row],[Exited]] = 1, "Yes","No")</f>
        <v>No</v>
      </c>
      <c r="P4190">
        <v>0</v>
      </c>
      <c r="Q4190" t="str">
        <f>IF(Customer_Churn_Records_26[[#This Row],[Complain]] =1, "Yes", "No")</f>
        <v>No</v>
      </c>
      <c r="R4190">
        <v>5</v>
      </c>
      <c r="S4190" t="s">
        <v>8</v>
      </c>
      <c r="T4190">
        <v>499</v>
      </c>
    </row>
    <row r="4191" spans="1:20" x14ac:dyDescent="0.3">
      <c r="A4191">
        <v>15759499</v>
      </c>
      <c r="B4191" t="s">
        <v>1926</v>
      </c>
      <c r="C4191">
        <v>598</v>
      </c>
      <c r="D4191" t="s">
        <v>2</v>
      </c>
      <c r="E4191" t="s">
        <v>1</v>
      </c>
      <c r="F4191">
        <v>32</v>
      </c>
      <c r="G4191" t="str" cm="1">
        <f t="array" ref="G4191">_xlfn.SWITCH(TRUE, Customer_Churn_Records_26[[#This Row],[Age]] &gt;= 70, "Very Old",Customer_Churn_Records_26[[#This Row],[Age]] &gt;= 50, "Old",Customer_Churn_Records_26[[#This Row],[Age]] &gt;=35,"Middle-Age", "Young")</f>
        <v>Young</v>
      </c>
      <c r="H4191">
        <v>4</v>
      </c>
      <c r="I4191">
        <v>111156.52</v>
      </c>
      <c r="J4191">
        <v>1</v>
      </c>
      <c r="K4191">
        <v>1</v>
      </c>
      <c r="L4191">
        <v>1</v>
      </c>
      <c r="M4191">
        <v>167376.26</v>
      </c>
      <c r="N4191">
        <v>0</v>
      </c>
      <c r="O4191" t="str">
        <f>IF(Customer_Churn_Records_26[[#This Row],[Exited]] = 1, "Yes","No")</f>
        <v>No</v>
      </c>
      <c r="P4191">
        <v>0</v>
      </c>
      <c r="Q4191" t="str">
        <f>IF(Customer_Churn_Records_26[[#This Row],[Complain]] =1, "Yes", "No")</f>
        <v>No</v>
      </c>
      <c r="R4191">
        <v>1</v>
      </c>
      <c r="S4191" t="s">
        <v>8</v>
      </c>
      <c r="T4191">
        <v>219</v>
      </c>
    </row>
    <row r="4192" spans="1:20" x14ac:dyDescent="0.3">
      <c r="A4192">
        <v>15659568</v>
      </c>
      <c r="B4192" t="s">
        <v>1163</v>
      </c>
      <c r="C4192">
        <v>850</v>
      </c>
      <c r="D4192" t="s">
        <v>15</v>
      </c>
      <c r="E4192" t="s">
        <v>1</v>
      </c>
      <c r="F4192">
        <v>31</v>
      </c>
      <c r="G4192" t="str" cm="1">
        <f t="array" ref="G4192">_xlfn.SWITCH(TRUE, Customer_Churn_Records_26[[#This Row],[Age]] &gt;= 70, "Very Old",Customer_Churn_Records_26[[#This Row],[Age]] &gt;= 50, "Old",Customer_Churn_Records_26[[#This Row],[Age]] &gt;=35,"Middle-Age", "Young")</f>
        <v>Young</v>
      </c>
      <c r="H4192">
        <v>3</v>
      </c>
      <c r="I4192">
        <v>121237.65</v>
      </c>
      <c r="J4192">
        <v>1</v>
      </c>
      <c r="K4192">
        <v>1</v>
      </c>
      <c r="L4192">
        <v>1</v>
      </c>
      <c r="M4192">
        <v>31022.560000000001</v>
      </c>
      <c r="N4192">
        <v>0</v>
      </c>
      <c r="O4192" t="str">
        <f>IF(Customer_Churn_Records_26[[#This Row],[Exited]] = 1, "Yes","No")</f>
        <v>No</v>
      </c>
      <c r="P4192">
        <v>0</v>
      </c>
      <c r="Q4192" t="str">
        <f>IF(Customer_Churn_Records_26[[#This Row],[Complain]] =1, "Yes", "No")</f>
        <v>No</v>
      </c>
      <c r="R4192">
        <v>3</v>
      </c>
      <c r="S4192" t="s">
        <v>10</v>
      </c>
      <c r="T4192">
        <v>610</v>
      </c>
    </row>
    <row r="4193" spans="1:20" x14ac:dyDescent="0.3">
      <c r="A4193">
        <v>15715597</v>
      </c>
      <c r="B4193" t="s">
        <v>1589</v>
      </c>
      <c r="C4193">
        <v>679</v>
      </c>
      <c r="D4193" t="s">
        <v>2</v>
      </c>
      <c r="E4193" t="s">
        <v>5</v>
      </c>
      <c r="F4193">
        <v>36</v>
      </c>
      <c r="G4193" t="str" cm="1">
        <f t="array" ref="G4193">_xlfn.SWITCH(TRUE, Customer_Churn_Records_26[[#This Row],[Age]] &gt;= 70, "Very Old",Customer_Churn_Records_26[[#This Row],[Age]] &gt;= 50, "Old",Customer_Churn_Records_26[[#This Row],[Age]] &gt;=35,"Middle-Age", "Young")</f>
        <v>Middle-Age</v>
      </c>
      <c r="H4193">
        <v>1</v>
      </c>
      <c r="I4193">
        <v>97234.58</v>
      </c>
      <c r="J4193">
        <v>1</v>
      </c>
      <c r="K4193">
        <v>1</v>
      </c>
      <c r="L4193">
        <v>0</v>
      </c>
      <c r="M4193">
        <v>188997.08</v>
      </c>
      <c r="N4193">
        <v>0</v>
      </c>
      <c r="O4193" t="str">
        <f>IF(Customer_Churn_Records_26[[#This Row],[Exited]] = 1, "Yes","No")</f>
        <v>No</v>
      </c>
      <c r="P4193">
        <v>0</v>
      </c>
      <c r="Q4193" t="str">
        <f>IF(Customer_Churn_Records_26[[#This Row],[Complain]] =1, "Yes", "No")</f>
        <v>No</v>
      </c>
      <c r="R4193">
        <v>1</v>
      </c>
      <c r="S4193" t="s">
        <v>0</v>
      </c>
      <c r="T4193">
        <v>597</v>
      </c>
    </row>
    <row r="4194" spans="1:20" x14ac:dyDescent="0.3">
      <c r="A4194">
        <v>15610147</v>
      </c>
      <c r="B4194" t="s">
        <v>843</v>
      </c>
      <c r="C4194">
        <v>632</v>
      </c>
      <c r="D4194" t="s">
        <v>2</v>
      </c>
      <c r="E4194" t="s">
        <v>5</v>
      </c>
      <c r="F4194">
        <v>60</v>
      </c>
      <c r="G4194" t="str" cm="1">
        <f t="array" ref="G4194">_xlfn.SWITCH(TRUE, Customer_Churn_Records_26[[#This Row],[Age]] &gt;= 70, "Very Old",Customer_Churn_Records_26[[#This Row],[Age]] &gt;= 50, "Old",Customer_Churn_Records_26[[#This Row],[Age]] &gt;=35,"Middle-Age", "Young")</f>
        <v>Old</v>
      </c>
      <c r="H4194">
        <v>2</v>
      </c>
      <c r="I4194">
        <v>0</v>
      </c>
      <c r="J4194">
        <v>2</v>
      </c>
      <c r="K4194">
        <v>0</v>
      </c>
      <c r="L4194">
        <v>1</v>
      </c>
      <c r="M4194">
        <v>2085.3200000000002</v>
      </c>
      <c r="N4194">
        <v>0</v>
      </c>
      <c r="O4194" t="str">
        <f>IF(Customer_Churn_Records_26[[#This Row],[Exited]] = 1, "Yes","No")</f>
        <v>No</v>
      </c>
      <c r="P4194">
        <v>0</v>
      </c>
      <c r="Q4194" t="str">
        <f>IF(Customer_Churn_Records_26[[#This Row],[Complain]] =1, "Yes", "No")</f>
        <v>No</v>
      </c>
      <c r="R4194">
        <v>4</v>
      </c>
      <c r="S4194" t="s">
        <v>8</v>
      </c>
      <c r="T4194">
        <v>350</v>
      </c>
    </row>
    <row r="4195" spans="1:20" x14ac:dyDescent="0.3">
      <c r="A4195">
        <v>15802362</v>
      </c>
      <c r="B4195" t="s">
        <v>2180</v>
      </c>
      <c r="C4195">
        <v>550</v>
      </c>
      <c r="D4195" t="s">
        <v>15</v>
      </c>
      <c r="E4195" t="s">
        <v>5</v>
      </c>
      <c r="F4195">
        <v>45</v>
      </c>
      <c r="G4195" t="str" cm="1">
        <f t="array" ref="G4195">_xlfn.SWITCH(TRUE, Customer_Churn_Records_26[[#This Row],[Age]] &gt;= 70, "Very Old",Customer_Churn_Records_26[[#This Row],[Age]] &gt;= 50, "Old",Customer_Churn_Records_26[[#This Row],[Age]] &gt;=35,"Middle-Age", "Young")</f>
        <v>Middle-Age</v>
      </c>
      <c r="H4195">
        <v>0</v>
      </c>
      <c r="I4195">
        <v>0</v>
      </c>
      <c r="J4195">
        <v>2</v>
      </c>
      <c r="K4195">
        <v>0</v>
      </c>
      <c r="L4195">
        <v>1</v>
      </c>
      <c r="M4195">
        <v>70399.710000000006</v>
      </c>
      <c r="N4195">
        <v>0</v>
      </c>
      <c r="O4195" t="str">
        <f>IF(Customer_Churn_Records_26[[#This Row],[Exited]] = 1, "Yes","No")</f>
        <v>No</v>
      </c>
      <c r="P4195">
        <v>0</v>
      </c>
      <c r="Q4195" t="str">
        <f>IF(Customer_Churn_Records_26[[#This Row],[Complain]] =1, "Yes", "No")</f>
        <v>No</v>
      </c>
      <c r="R4195">
        <v>1</v>
      </c>
      <c r="S4195" t="s">
        <v>8</v>
      </c>
      <c r="T4195">
        <v>733</v>
      </c>
    </row>
    <row r="4196" spans="1:20" x14ac:dyDescent="0.3">
      <c r="A4196">
        <v>15660524</v>
      </c>
      <c r="B4196" t="s">
        <v>104</v>
      </c>
      <c r="C4196">
        <v>572</v>
      </c>
      <c r="D4196" t="s">
        <v>6</v>
      </c>
      <c r="E4196" t="s">
        <v>1</v>
      </c>
      <c r="F4196">
        <v>54</v>
      </c>
      <c r="G4196" t="str" cm="1">
        <f t="array" ref="G4196">_xlfn.SWITCH(TRUE, Customer_Churn_Records_26[[#This Row],[Age]] &gt;= 70, "Very Old",Customer_Churn_Records_26[[#This Row],[Age]] &gt;= 50, "Old",Customer_Churn_Records_26[[#This Row],[Age]] &gt;=35,"Middle-Age", "Young")</f>
        <v>Old</v>
      </c>
      <c r="H4196">
        <v>9</v>
      </c>
      <c r="I4196">
        <v>97382.53</v>
      </c>
      <c r="J4196">
        <v>1</v>
      </c>
      <c r="K4196">
        <v>1</v>
      </c>
      <c r="L4196">
        <v>1</v>
      </c>
      <c r="M4196">
        <v>195771.95</v>
      </c>
      <c r="N4196">
        <v>0</v>
      </c>
      <c r="O4196" t="str">
        <f>IF(Customer_Churn_Records_26[[#This Row],[Exited]] = 1, "Yes","No")</f>
        <v>No</v>
      </c>
      <c r="P4196">
        <v>0</v>
      </c>
      <c r="Q4196" t="str">
        <f>IF(Customer_Churn_Records_26[[#This Row],[Complain]] =1, "Yes", "No")</f>
        <v>No</v>
      </c>
      <c r="R4196">
        <v>3</v>
      </c>
      <c r="S4196" t="s">
        <v>4</v>
      </c>
      <c r="T4196">
        <v>316</v>
      </c>
    </row>
    <row r="4197" spans="1:20" x14ac:dyDescent="0.3">
      <c r="A4197">
        <v>15747168</v>
      </c>
      <c r="B4197" t="s">
        <v>72</v>
      </c>
      <c r="C4197">
        <v>626</v>
      </c>
      <c r="D4197" t="s">
        <v>6</v>
      </c>
      <c r="E4197" t="s">
        <v>1</v>
      </c>
      <c r="F4197">
        <v>47</v>
      </c>
      <c r="G4197" t="str" cm="1">
        <f t="array" ref="G4197">_xlfn.SWITCH(TRUE, Customer_Churn_Records_26[[#This Row],[Age]] &gt;= 70, "Very Old",Customer_Churn_Records_26[[#This Row],[Age]] &gt;= 50, "Old",Customer_Churn_Records_26[[#This Row],[Age]] &gt;=35,"Middle-Age", "Young")</f>
        <v>Middle-Age</v>
      </c>
      <c r="H4197">
        <v>2</v>
      </c>
      <c r="I4197">
        <v>103108.8</v>
      </c>
      <c r="J4197">
        <v>1</v>
      </c>
      <c r="K4197">
        <v>0</v>
      </c>
      <c r="L4197">
        <v>1</v>
      </c>
      <c r="M4197">
        <v>166475.44</v>
      </c>
      <c r="N4197">
        <v>1</v>
      </c>
      <c r="O4197" t="str">
        <f>IF(Customer_Churn_Records_26[[#This Row],[Exited]] = 1, "Yes","No")</f>
        <v>Yes</v>
      </c>
      <c r="P4197">
        <v>1</v>
      </c>
      <c r="Q4197" t="str">
        <f>IF(Customer_Churn_Records_26[[#This Row],[Complain]] =1, "Yes", "No")</f>
        <v>Yes</v>
      </c>
      <c r="R4197">
        <v>3</v>
      </c>
      <c r="S4197" t="s">
        <v>4</v>
      </c>
      <c r="T4197">
        <v>279</v>
      </c>
    </row>
    <row r="4198" spans="1:20" x14ac:dyDescent="0.3">
      <c r="A4198">
        <v>15796910</v>
      </c>
      <c r="B4198" t="s">
        <v>107</v>
      </c>
      <c r="C4198">
        <v>625</v>
      </c>
      <c r="D4198" t="s">
        <v>15</v>
      </c>
      <c r="E4198" t="s">
        <v>1</v>
      </c>
      <c r="F4198">
        <v>57</v>
      </c>
      <c r="G4198" t="str" cm="1">
        <f t="array" ref="G4198">_xlfn.SWITCH(TRUE, Customer_Churn_Records_26[[#This Row],[Age]] &gt;= 70, "Very Old",Customer_Churn_Records_26[[#This Row],[Age]] &gt;= 50, "Old",Customer_Churn_Records_26[[#This Row],[Age]] &gt;=35,"Middle-Age", "Young")</f>
        <v>Old</v>
      </c>
      <c r="H4198">
        <v>7</v>
      </c>
      <c r="I4198">
        <v>0</v>
      </c>
      <c r="J4198">
        <v>1</v>
      </c>
      <c r="K4198">
        <v>0</v>
      </c>
      <c r="L4198">
        <v>0</v>
      </c>
      <c r="M4198">
        <v>84106.17</v>
      </c>
      <c r="N4198">
        <v>1</v>
      </c>
      <c r="O4198" t="str">
        <f>IF(Customer_Churn_Records_26[[#This Row],[Exited]] = 1, "Yes","No")</f>
        <v>Yes</v>
      </c>
      <c r="P4198">
        <v>1</v>
      </c>
      <c r="Q4198" t="str">
        <f>IF(Customer_Churn_Records_26[[#This Row],[Complain]] =1, "Yes", "No")</f>
        <v>Yes</v>
      </c>
      <c r="R4198">
        <v>1</v>
      </c>
      <c r="S4198" t="s">
        <v>8</v>
      </c>
      <c r="T4198">
        <v>674</v>
      </c>
    </row>
    <row r="4199" spans="1:20" x14ac:dyDescent="0.3">
      <c r="A4199">
        <v>15707674</v>
      </c>
      <c r="B4199" t="s">
        <v>324</v>
      </c>
      <c r="C4199">
        <v>515</v>
      </c>
      <c r="D4199" t="s">
        <v>2</v>
      </c>
      <c r="E4199" t="s">
        <v>1</v>
      </c>
      <c r="F4199">
        <v>58</v>
      </c>
      <c r="G4199" t="str" cm="1">
        <f t="array" ref="G4199">_xlfn.SWITCH(TRUE, Customer_Churn_Records_26[[#This Row],[Age]] &gt;= 70, "Very Old",Customer_Churn_Records_26[[#This Row],[Age]] &gt;= 50, "Old",Customer_Churn_Records_26[[#This Row],[Age]] &gt;=35,"Middle-Age", "Young")</f>
        <v>Old</v>
      </c>
      <c r="H4199">
        <v>2</v>
      </c>
      <c r="I4199">
        <v>131852.81</v>
      </c>
      <c r="J4199">
        <v>1</v>
      </c>
      <c r="K4199">
        <v>1</v>
      </c>
      <c r="L4199">
        <v>0</v>
      </c>
      <c r="M4199">
        <v>81436.679999999993</v>
      </c>
      <c r="N4199">
        <v>1</v>
      </c>
      <c r="O4199" t="str">
        <f>IF(Customer_Churn_Records_26[[#This Row],[Exited]] = 1, "Yes","No")</f>
        <v>Yes</v>
      </c>
      <c r="P4199">
        <v>1</v>
      </c>
      <c r="Q4199" t="str">
        <f>IF(Customer_Churn_Records_26[[#This Row],[Complain]] =1, "Yes", "No")</f>
        <v>Yes</v>
      </c>
      <c r="R4199">
        <v>1</v>
      </c>
      <c r="S4199" t="s">
        <v>8</v>
      </c>
      <c r="T4199">
        <v>929</v>
      </c>
    </row>
    <row r="4200" spans="1:20" x14ac:dyDescent="0.3">
      <c r="A4200">
        <v>15565706</v>
      </c>
      <c r="B4200" t="s">
        <v>214</v>
      </c>
      <c r="C4200">
        <v>612</v>
      </c>
      <c r="D4200" t="s">
        <v>15</v>
      </c>
      <c r="E4200" t="s">
        <v>5</v>
      </c>
      <c r="F4200">
        <v>35</v>
      </c>
      <c r="G4200" t="str" cm="1">
        <f t="array" ref="G4200">_xlfn.SWITCH(TRUE, Customer_Churn_Records_26[[#This Row],[Age]] &gt;= 70, "Very Old",Customer_Churn_Records_26[[#This Row],[Age]] &gt;= 50, "Old",Customer_Churn_Records_26[[#This Row],[Age]] &gt;=35,"Middle-Age", "Young")</f>
        <v>Middle-Age</v>
      </c>
      <c r="H4200">
        <v>1</v>
      </c>
      <c r="I4200">
        <v>0</v>
      </c>
      <c r="J4200">
        <v>1</v>
      </c>
      <c r="K4200">
        <v>1</v>
      </c>
      <c r="L4200">
        <v>1</v>
      </c>
      <c r="M4200">
        <v>83256.259999999995</v>
      </c>
      <c r="N4200">
        <v>1</v>
      </c>
      <c r="O4200" t="str">
        <f>IF(Customer_Churn_Records_26[[#This Row],[Exited]] = 1, "Yes","No")</f>
        <v>Yes</v>
      </c>
      <c r="P4200">
        <v>1</v>
      </c>
      <c r="Q4200" t="str">
        <f>IF(Customer_Churn_Records_26[[#This Row],[Complain]] =1, "Yes", "No")</f>
        <v>Yes</v>
      </c>
      <c r="R4200">
        <v>1</v>
      </c>
      <c r="S4200" t="s">
        <v>8</v>
      </c>
      <c r="T4200">
        <v>298</v>
      </c>
    </row>
    <row r="4201" spans="1:20" x14ac:dyDescent="0.3">
      <c r="A4201">
        <v>15587596</v>
      </c>
      <c r="B4201" t="s">
        <v>202</v>
      </c>
      <c r="C4201">
        <v>628</v>
      </c>
      <c r="D4201" t="s">
        <v>15</v>
      </c>
      <c r="E4201" t="s">
        <v>1</v>
      </c>
      <c r="F4201">
        <v>39</v>
      </c>
      <c r="G4201" t="str" cm="1">
        <f t="array" ref="G4201">_xlfn.SWITCH(TRUE, Customer_Churn_Records_26[[#This Row],[Age]] &gt;= 70, "Very Old",Customer_Churn_Records_26[[#This Row],[Age]] &gt;= 50, "Old",Customer_Churn_Records_26[[#This Row],[Age]] &gt;=35,"Middle-Age", "Young")</f>
        <v>Middle-Age</v>
      </c>
      <c r="H4201">
        <v>8</v>
      </c>
      <c r="I4201">
        <v>107553.33</v>
      </c>
      <c r="J4201">
        <v>1</v>
      </c>
      <c r="K4201">
        <v>1</v>
      </c>
      <c r="L4201">
        <v>0</v>
      </c>
      <c r="M4201">
        <v>117523.41</v>
      </c>
      <c r="N4201">
        <v>0</v>
      </c>
      <c r="O4201" t="str">
        <f>IF(Customer_Churn_Records_26[[#This Row],[Exited]] = 1, "Yes","No")</f>
        <v>No</v>
      </c>
      <c r="P4201">
        <v>0</v>
      </c>
      <c r="Q4201" t="str">
        <f>IF(Customer_Churn_Records_26[[#This Row],[Complain]] =1, "Yes", "No")</f>
        <v>No</v>
      </c>
      <c r="R4201">
        <v>4</v>
      </c>
      <c r="S4201" t="s">
        <v>0</v>
      </c>
      <c r="T4201">
        <v>256</v>
      </c>
    </row>
    <row r="4202" spans="1:20" x14ac:dyDescent="0.3">
      <c r="A4202">
        <v>15751943</v>
      </c>
      <c r="B4202" t="s">
        <v>622</v>
      </c>
      <c r="C4202">
        <v>529</v>
      </c>
      <c r="D4202" t="s">
        <v>15</v>
      </c>
      <c r="E4202" t="s">
        <v>1</v>
      </c>
      <c r="F4202">
        <v>43</v>
      </c>
      <c r="G4202" t="str" cm="1">
        <f t="array" ref="G4202">_xlfn.SWITCH(TRUE, Customer_Churn_Records_26[[#This Row],[Age]] &gt;= 70, "Very Old",Customer_Churn_Records_26[[#This Row],[Age]] &gt;= 50, "Old",Customer_Churn_Records_26[[#This Row],[Age]] &gt;=35,"Middle-Age", "Young")</f>
        <v>Middle-Age</v>
      </c>
      <c r="H4202">
        <v>5</v>
      </c>
      <c r="I4202">
        <v>0</v>
      </c>
      <c r="J4202">
        <v>2</v>
      </c>
      <c r="K4202">
        <v>0</v>
      </c>
      <c r="L4202">
        <v>0</v>
      </c>
      <c r="M4202">
        <v>79476.63</v>
      </c>
      <c r="N4202">
        <v>0</v>
      </c>
      <c r="O4202" t="str">
        <f>IF(Customer_Churn_Records_26[[#This Row],[Exited]] = 1, "Yes","No")</f>
        <v>No</v>
      </c>
      <c r="P4202">
        <v>0</v>
      </c>
      <c r="Q4202" t="str">
        <f>IF(Customer_Churn_Records_26[[#This Row],[Complain]] =1, "Yes", "No")</f>
        <v>No</v>
      </c>
      <c r="R4202">
        <v>4</v>
      </c>
      <c r="S4202" t="s">
        <v>4</v>
      </c>
      <c r="T4202">
        <v>400</v>
      </c>
    </row>
    <row r="4203" spans="1:20" x14ac:dyDescent="0.3">
      <c r="A4203">
        <v>15621227</v>
      </c>
      <c r="B4203" t="s">
        <v>1269</v>
      </c>
      <c r="C4203">
        <v>668</v>
      </c>
      <c r="D4203" t="s">
        <v>6</v>
      </c>
      <c r="E4203" t="s">
        <v>1</v>
      </c>
      <c r="F4203">
        <v>46</v>
      </c>
      <c r="G4203" t="str" cm="1">
        <f t="array" ref="G4203">_xlfn.SWITCH(TRUE, Customer_Churn_Records_26[[#This Row],[Age]] &gt;= 70, "Very Old",Customer_Churn_Records_26[[#This Row],[Age]] &gt;= 50, "Old",Customer_Churn_Records_26[[#This Row],[Age]] &gt;=35,"Middle-Age", "Young")</f>
        <v>Middle-Age</v>
      </c>
      <c r="H4203">
        <v>7</v>
      </c>
      <c r="I4203">
        <v>161806.09</v>
      </c>
      <c r="J4203">
        <v>1</v>
      </c>
      <c r="K4203">
        <v>1</v>
      </c>
      <c r="L4203">
        <v>1</v>
      </c>
      <c r="M4203">
        <v>173052.19</v>
      </c>
      <c r="N4203">
        <v>0</v>
      </c>
      <c r="O4203" t="str">
        <f>IF(Customer_Churn_Records_26[[#This Row],[Exited]] = 1, "Yes","No")</f>
        <v>No</v>
      </c>
      <c r="P4203">
        <v>0</v>
      </c>
      <c r="Q4203" t="str">
        <f>IF(Customer_Churn_Records_26[[#This Row],[Complain]] =1, "Yes", "No")</f>
        <v>No</v>
      </c>
      <c r="R4203">
        <v>4</v>
      </c>
      <c r="S4203" t="s">
        <v>4</v>
      </c>
      <c r="T4203">
        <v>794</v>
      </c>
    </row>
    <row r="4204" spans="1:20" x14ac:dyDescent="0.3">
      <c r="A4204">
        <v>15757588</v>
      </c>
      <c r="B4204" t="s">
        <v>615</v>
      </c>
      <c r="C4204">
        <v>526</v>
      </c>
      <c r="D4204" t="s">
        <v>2</v>
      </c>
      <c r="E4204" t="s">
        <v>5</v>
      </c>
      <c r="F4204">
        <v>30</v>
      </c>
      <c r="G4204" t="str" cm="1">
        <f t="array" ref="G4204">_xlfn.SWITCH(TRUE, Customer_Churn_Records_26[[#This Row],[Age]] &gt;= 70, "Very Old",Customer_Churn_Records_26[[#This Row],[Age]] &gt;= 50, "Old",Customer_Churn_Records_26[[#This Row],[Age]] &gt;=35,"Middle-Age", "Young")</f>
        <v>Young</v>
      </c>
      <c r="H4204">
        <v>9</v>
      </c>
      <c r="I4204">
        <v>0</v>
      </c>
      <c r="J4204">
        <v>2</v>
      </c>
      <c r="K4204">
        <v>0</v>
      </c>
      <c r="L4204">
        <v>0</v>
      </c>
      <c r="M4204">
        <v>100995.68</v>
      </c>
      <c r="N4204">
        <v>0</v>
      </c>
      <c r="O4204" t="str">
        <f>IF(Customer_Churn_Records_26[[#This Row],[Exited]] = 1, "Yes","No")</f>
        <v>No</v>
      </c>
      <c r="P4204">
        <v>0</v>
      </c>
      <c r="Q4204" t="str">
        <f>IF(Customer_Churn_Records_26[[#This Row],[Complain]] =1, "Yes", "No")</f>
        <v>No</v>
      </c>
      <c r="R4204">
        <v>1</v>
      </c>
      <c r="S4204" t="s">
        <v>10</v>
      </c>
      <c r="T4204">
        <v>518</v>
      </c>
    </row>
    <row r="4205" spans="1:20" x14ac:dyDescent="0.3">
      <c r="A4205">
        <v>15640922</v>
      </c>
      <c r="B4205" t="s">
        <v>2179</v>
      </c>
      <c r="C4205">
        <v>791</v>
      </c>
      <c r="D4205" t="s">
        <v>2</v>
      </c>
      <c r="E4205" t="s">
        <v>1</v>
      </c>
      <c r="F4205">
        <v>52</v>
      </c>
      <c r="G4205" t="str" cm="1">
        <f t="array" ref="G4205">_xlfn.SWITCH(TRUE, Customer_Churn_Records_26[[#This Row],[Age]] &gt;= 70, "Very Old",Customer_Churn_Records_26[[#This Row],[Age]] &gt;= 50, "Old",Customer_Churn_Records_26[[#This Row],[Age]] &gt;=35,"Middle-Age", "Young")</f>
        <v>Old</v>
      </c>
      <c r="H4205">
        <v>7</v>
      </c>
      <c r="I4205">
        <v>0</v>
      </c>
      <c r="J4205">
        <v>1</v>
      </c>
      <c r="K4205">
        <v>1</v>
      </c>
      <c r="L4205">
        <v>1</v>
      </c>
      <c r="M4205">
        <v>122782.5</v>
      </c>
      <c r="N4205">
        <v>0</v>
      </c>
      <c r="O4205" t="str">
        <f>IF(Customer_Churn_Records_26[[#This Row],[Exited]] = 1, "Yes","No")</f>
        <v>No</v>
      </c>
      <c r="P4205">
        <v>0</v>
      </c>
      <c r="Q4205" t="str">
        <f>IF(Customer_Churn_Records_26[[#This Row],[Complain]] =1, "Yes", "No")</f>
        <v>No</v>
      </c>
      <c r="R4205">
        <v>2</v>
      </c>
      <c r="S4205" t="s">
        <v>0</v>
      </c>
      <c r="T4205">
        <v>450</v>
      </c>
    </row>
    <row r="4206" spans="1:20" x14ac:dyDescent="0.3">
      <c r="A4206">
        <v>15567557</v>
      </c>
      <c r="B4206" t="s">
        <v>924</v>
      </c>
      <c r="C4206">
        <v>573</v>
      </c>
      <c r="D4206" t="s">
        <v>2</v>
      </c>
      <c r="E4206" t="s">
        <v>5</v>
      </c>
      <c r="F4206">
        <v>27</v>
      </c>
      <c r="G4206" t="str" cm="1">
        <f t="array" ref="G4206">_xlfn.SWITCH(TRUE, Customer_Churn_Records_26[[#This Row],[Age]] &gt;= 70, "Very Old",Customer_Churn_Records_26[[#This Row],[Age]] &gt;= 50, "Old",Customer_Churn_Records_26[[#This Row],[Age]] &gt;=35,"Middle-Age", "Young")</f>
        <v>Young</v>
      </c>
      <c r="H4206">
        <v>2</v>
      </c>
      <c r="I4206">
        <v>128243.03</v>
      </c>
      <c r="J4206">
        <v>1</v>
      </c>
      <c r="K4206">
        <v>1</v>
      </c>
      <c r="L4206">
        <v>1</v>
      </c>
      <c r="M4206">
        <v>11631.34</v>
      </c>
      <c r="N4206">
        <v>0</v>
      </c>
      <c r="O4206" t="str">
        <f>IF(Customer_Churn_Records_26[[#This Row],[Exited]] = 1, "Yes","No")</f>
        <v>No</v>
      </c>
      <c r="P4206">
        <v>0</v>
      </c>
      <c r="Q4206" t="str">
        <f>IF(Customer_Churn_Records_26[[#This Row],[Complain]] =1, "Yes", "No")</f>
        <v>No</v>
      </c>
      <c r="R4206">
        <v>2</v>
      </c>
      <c r="S4206" t="s">
        <v>0</v>
      </c>
      <c r="T4206">
        <v>383</v>
      </c>
    </row>
    <row r="4207" spans="1:20" x14ac:dyDescent="0.3">
      <c r="A4207">
        <v>15670103</v>
      </c>
      <c r="B4207" t="s">
        <v>1398</v>
      </c>
      <c r="C4207">
        <v>565</v>
      </c>
      <c r="D4207" t="s">
        <v>2</v>
      </c>
      <c r="E4207" t="s">
        <v>1</v>
      </c>
      <c r="F4207">
        <v>38</v>
      </c>
      <c r="G4207" t="str" cm="1">
        <f t="array" ref="G4207">_xlfn.SWITCH(TRUE, Customer_Churn_Records_26[[#This Row],[Age]] &gt;= 70, "Very Old",Customer_Churn_Records_26[[#This Row],[Age]] &gt;= 50, "Old",Customer_Churn_Records_26[[#This Row],[Age]] &gt;=35,"Middle-Age", "Young")</f>
        <v>Middle-Age</v>
      </c>
      <c r="H4207">
        <v>5</v>
      </c>
      <c r="I4207">
        <v>126645.13</v>
      </c>
      <c r="J4207">
        <v>1</v>
      </c>
      <c r="K4207">
        <v>1</v>
      </c>
      <c r="L4207">
        <v>1</v>
      </c>
      <c r="M4207">
        <v>168303.55</v>
      </c>
      <c r="N4207">
        <v>0</v>
      </c>
      <c r="O4207" t="str">
        <f>IF(Customer_Churn_Records_26[[#This Row],[Exited]] = 1, "Yes","No")</f>
        <v>No</v>
      </c>
      <c r="P4207">
        <v>0</v>
      </c>
      <c r="Q4207" t="str">
        <f>IF(Customer_Churn_Records_26[[#This Row],[Complain]] =1, "Yes", "No")</f>
        <v>No</v>
      </c>
      <c r="R4207">
        <v>1</v>
      </c>
      <c r="S4207" t="s">
        <v>0</v>
      </c>
      <c r="T4207">
        <v>366</v>
      </c>
    </row>
    <row r="4208" spans="1:20" x14ac:dyDescent="0.3">
      <c r="A4208">
        <v>15720929</v>
      </c>
      <c r="B4208" t="s">
        <v>1621</v>
      </c>
      <c r="C4208">
        <v>604</v>
      </c>
      <c r="D4208" t="s">
        <v>2</v>
      </c>
      <c r="E4208" t="s">
        <v>1</v>
      </c>
      <c r="F4208">
        <v>47</v>
      </c>
      <c r="G4208" t="str" cm="1">
        <f t="array" ref="G4208">_xlfn.SWITCH(TRUE, Customer_Churn_Records_26[[#This Row],[Age]] &gt;= 70, "Very Old",Customer_Churn_Records_26[[#This Row],[Age]] &gt;= 50, "Old",Customer_Churn_Records_26[[#This Row],[Age]] &gt;=35,"Middle-Age", "Young")</f>
        <v>Middle-Age</v>
      </c>
      <c r="H4208">
        <v>8</v>
      </c>
      <c r="I4208">
        <v>62094.71</v>
      </c>
      <c r="J4208">
        <v>3</v>
      </c>
      <c r="K4208">
        <v>0</v>
      </c>
      <c r="L4208">
        <v>0</v>
      </c>
      <c r="M4208">
        <v>9308.1</v>
      </c>
      <c r="N4208">
        <v>1</v>
      </c>
      <c r="O4208" t="str">
        <f>IF(Customer_Churn_Records_26[[#This Row],[Exited]] = 1, "Yes","No")</f>
        <v>Yes</v>
      </c>
      <c r="P4208">
        <v>1</v>
      </c>
      <c r="Q4208" t="str">
        <f>IF(Customer_Churn_Records_26[[#This Row],[Complain]] =1, "Yes", "No")</f>
        <v>Yes</v>
      </c>
      <c r="R4208">
        <v>5</v>
      </c>
      <c r="S4208" t="s">
        <v>10</v>
      </c>
      <c r="T4208">
        <v>430</v>
      </c>
    </row>
    <row r="4209" spans="1:20" x14ac:dyDescent="0.3">
      <c r="A4209">
        <v>15732774</v>
      </c>
      <c r="B4209" t="s">
        <v>387</v>
      </c>
      <c r="C4209">
        <v>656</v>
      </c>
      <c r="D4209" t="s">
        <v>2</v>
      </c>
      <c r="E4209" t="s">
        <v>5</v>
      </c>
      <c r="F4209">
        <v>37</v>
      </c>
      <c r="G4209" t="str" cm="1">
        <f t="array" ref="G4209">_xlfn.SWITCH(TRUE, Customer_Churn_Records_26[[#This Row],[Age]] &gt;= 70, "Very Old",Customer_Churn_Records_26[[#This Row],[Age]] &gt;= 50, "Old",Customer_Churn_Records_26[[#This Row],[Age]] &gt;=35,"Middle-Age", "Young")</f>
        <v>Middle-Age</v>
      </c>
      <c r="H4209">
        <v>7</v>
      </c>
      <c r="I4209">
        <v>112291.34</v>
      </c>
      <c r="J4209">
        <v>1</v>
      </c>
      <c r="K4209">
        <v>1</v>
      </c>
      <c r="L4209">
        <v>0</v>
      </c>
      <c r="M4209">
        <v>153157.97</v>
      </c>
      <c r="N4209">
        <v>0</v>
      </c>
      <c r="O4209" t="str">
        <f>IF(Customer_Churn_Records_26[[#This Row],[Exited]] = 1, "Yes","No")</f>
        <v>No</v>
      </c>
      <c r="P4209">
        <v>0</v>
      </c>
      <c r="Q4209" t="str">
        <f>IF(Customer_Churn_Records_26[[#This Row],[Complain]] =1, "Yes", "No")</f>
        <v>No</v>
      </c>
      <c r="R4209">
        <v>5</v>
      </c>
      <c r="S4209" t="s">
        <v>8</v>
      </c>
      <c r="T4209">
        <v>722</v>
      </c>
    </row>
    <row r="4210" spans="1:20" x14ac:dyDescent="0.3">
      <c r="A4210">
        <v>15628558</v>
      </c>
      <c r="B4210" t="s">
        <v>259</v>
      </c>
      <c r="C4210">
        <v>447</v>
      </c>
      <c r="D4210" t="s">
        <v>2</v>
      </c>
      <c r="E4210" t="s">
        <v>1</v>
      </c>
      <c r="F4210">
        <v>44</v>
      </c>
      <c r="G4210" t="str" cm="1">
        <f t="array" ref="G4210">_xlfn.SWITCH(TRUE, Customer_Churn_Records_26[[#This Row],[Age]] &gt;= 70, "Very Old",Customer_Churn_Records_26[[#This Row],[Age]] &gt;= 50, "Old",Customer_Churn_Records_26[[#This Row],[Age]] &gt;=35,"Middle-Age", "Young")</f>
        <v>Middle-Age</v>
      </c>
      <c r="H4210">
        <v>5</v>
      </c>
      <c r="I4210">
        <v>89188.83</v>
      </c>
      <c r="J4210">
        <v>1</v>
      </c>
      <c r="K4210">
        <v>1</v>
      </c>
      <c r="L4210">
        <v>1</v>
      </c>
      <c r="M4210">
        <v>75408.240000000005</v>
      </c>
      <c r="N4210">
        <v>0</v>
      </c>
      <c r="O4210" t="str">
        <f>IF(Customer_Churn_Records_26[[#This Row],[Exited]] = 1, "Yes","No")</f>
        <v>No</v>
      </c>
      <c r="P4210">
        <v>0</v>
      </c>
      <c r="Q4210" t="str">
        <f>IF(Customer_Churn_Records_26[[#This Row],[Complain]] =1, "Yes", "No")</f>
        <v>No</v>
      </c>
      <c r="R4210">
        <v>1</v>
      </c>
      <c r="S4210" t="s">
        <v>10</v>
      </c>
      <c r="T4210">
        <v>909</v>
      </c>
    </row>
    <row r="4211" spans="1:20" x14ac:dyDescent="0.3">
      <c r="A4211">
        <v>15729201</v>
      </c>
      <c r="B4211" t="s">
        <v>2178</v>
      </c>
      <c r="C4211">
        <v>682</v>
      </c>
      <c r="D4211" t="s">
        <v>2</v>
      </c>
      <c r="E4211" t="s">
        <v>5</v>
      </c>
      <c r="F4211">
        <v>55</v>
      </c>
      <c r="G4211" t="str" cm="1">
        <f t="array" ref="G4211">_xlfn.SWITCH(TRUE, Customer_Churn_Records_26[[#This Row],[Age]] &gt;= 70, "Very Old",Customer_Churn_Records_26[[#This Row],[Age]] &gt;= 50, "Old",Customer_Churn_Records_26[[#This Row],[Age]] &gt;=35,"Middle-Age", "Young")</f>
        <v>Old</v>
      </c>
      <c r="H4211">
        <v>9</v>
      </c>
      <c r="I4211">
        <v>0</v>
      </c>
      <c r="J4211">
        <v>1</v>
      </c>
      <c r="K4211">
        <v>1</v>
      </c>
      <c r="L4211">
        <v>0</v>
      </c>
      <c r="M4211">
        <v>153356.79999999999</v>
      </c>
      <c r="N4211">
        <v>1</v>
      </c>
      <c r="O4211" t="str">
        <f>IF(Customer_Churn_Records_26[[#This Row],[Exited]] = 1, "Yes","No")</f>
        <v>Yes</v>
      </c>
      <c r="P4211">
        <v>1</v>
      </c>
      <c r="Q4211" t="str">
        <f>IF(Customer_Churn_Records_26[[#This Row],[Complain]] =1, "Yes", "No")</f>
        <v>Yes</v>
      </c>
      <c r="R4211">
        <v>5</v>
      </c>
      <c r="S4211" t="s">
        <v>0</v>
      </c>
      <c r="T4211">
        <v>294</v>
      </c>
    </row>
    <row r="4212" spans="1:20" x14ac:dyDescent="0.3">
      <c r="A4212">
        <v>15731117</v>
      </c>
      <c r="B4212" t="s">
        <v>744</v>
      </c>
      <c r="C4212">
        <v>437</v>
      </c>
      <c r="D4212" t="s">
        <v>15</v>
      </c>
      <c r="E4212" t="s">
        <v>5</v>
      </c>
      <c r="F4212">
        <v>28</v>
      </c>
      <c r="G4212" t="str" cm="1">
        <f t="array" ref="G4212">_xlfn.SWITCH(TRUE, Customer_Churn_Records_26[[#This Row],[Age]] &gt;= 70, "Very Old",Customer_Churn_Records_26[[#This Row],[Age]] &gt;= 50, "Old",Customer_Churn_Records_26[[#This Row],[Age]] &gt;=35,"Middle-Age", "Young")</f>
        <v>Young</v>
      </c>
      <c r="H4212">
        <v>2</v>
      </c>
      <c r="I4212">
        <v>109161.25</v>
      </c>
      <c r="J4212">
        <v>1</v>
      </c>
      <c r="K4212">
        <v>1</v>
      </c>
      <c r="L4212">
        <v>0</v>
      </c>
      <c r="M4212">
        <v>152987.42000000001</v>
      </c>
      <c r="N4212">
        <v>0</v>
      </c>
      <c r="O4212" t="str">
        <f>IF(Customer_Churn_Records_26[[#This Row],[Exited]] = 1, "Yes","No")</f>
        <v>No</v>
      </c>
      <c r="P4212">
        <v>0</v>
      </c>
      <c r="Q4212" t="str">
        <f>IF(Customer_Churn_Records_26[[#This Row],[Complain]] =1, "Yes", "No")</f>
        <v>No</v>
      </c>
      <c r="R4212">
        <v>1</v>
      </c>
      <c r="S4212" t="s">
        <v>4</v>
      </c>
      <c r="T4212">
        <v>811</v>
      </c>
    </row>
    <row r="4213" spans="1:20" x14ac:dyDescent="0.3">
      <c r="A4213">
        <v>15615207</v>
      </c>
      <c r="B4213" t="s">
        <v>178</v>
      </c>
      <c r="C4213">
        <v>792</v>
      </c>
      <c r="D4213" t="s">
        <v>15</v>
      </c>
      <c r="E4213" t="s">
        <v>5</v>
      </c>
      <c r="F4213">
        <v>47</v>
      </c>
      <c r="G4213" t="str" cm="1">
        <f t="array" ref="G4213">_xlfn.SWITCH(TRUE, Customer_Churn_Records_26[[#This Row],[Age]] &gt;= 70, "Very Old",Customer_Churn_Records_26[[#This Row],[Age]] &gt;= 50, "Old",Customer_Churn_Records_26[[#This Row],[Age]] &gt;=35,"Middle-Age", "Young")</f>
        <v>Middle-Age</v>
      </c>
      <c r="H4213">
        <v>0</v>
      </c>
      <c r="I4213">
        <v>0</v>
      </c>
      <c r="J4213">
        <v>1</v>
      </c>
      <c r="K4213">
        <v>1</v>
      </c>
      <c r="L4213">
        <v>1</v>
      </c>
      <c r="M4213">
        <v>5557.88</v>
      </c>
      <c r="N4213">
        <v>1</v>
      </c>
      <c r="O4213" t="str">
        <f>IF(Customer_Churn_Records_26[[#This Row],[Exited]] = 1, "Yes","No")</f>
        <v>Yes</v>
      </c>
      <c r="P4213">
        <v>1</v>
      </c>
      <c r="Q4213" t="str">
        <f>IF(Customer_Churn_Records_26[[#This Row],[Complain]] =1, "Yes", "No")</f>
        <v>Yes</v>
      </c>
      <c r="R4213">
        <v>4</v>
      </c>
      <c r="S4213" t="s">
        <v>0</v>
      </c>
      <c r="T4213">
        <v>445</v>
      </c>
    </row>
    <row r="4214" spans="1:20" x14ac:dyDescent="0.3">
      <c r="A4214">
        <v>15773512</v>
      </c>
      <c r="B4214" t="s">
        <v>1315</v>
      </c>
      <c r="C4214">
        <v>627</v>
      </c>
      <c r="D4214" t="s">
        <v>15</v>
      </c>
      <c r="E4214" t="s">
        <v>1</v>
      </c>
      <c r="F4214">
        <v>25</v>
      </c>
      <c r="G4214" t="str" cm="1">
        <f t="array" ref="G4214">_xlfn.SWITCH(TRUE, Customer_Churn_Records_26[[#This Row],[Age]] &gt;= 70, "Very Old",Customer_Churn_Records_26[[#This Row],[Age]] &gt;= 50, "Old",Customer_Churn_Records_26[[#This Row],[Age]] &gt;=35,"Middle-Age", "Young")</f>
        <v>Young</v>
      </c>
      <c r="H4214">
        <v>4</v>
      </c>
      <c r="I4214">
        <v>0</v>
      </c>
      <c r="J4214">
        <v>1</v>
      </c>
      <c r="K4214">
        <v>1</v>
      </c>
      <c r="L4214">
        <v>1</v>
      </c>
      <c r="M4214">
        <v>194313.93</v>
      </c>
      <c r="N4214">
        <v>0</v>
      </c>
      <c r="O4214" t="str">
        <f>IF(Customer_Churn_Records_26[[#This Row],[Exited]] = 1, "Yes","No")</f>
        <v>No</v>
      </c>
      <c r="P4214">
        <v>0</v>
      </c>
      <c r="Q4214" t="str">
        <f>IF(Customer_Churn_Records_26[[#This Row],[Complain]] =1, "Yes", "No")</f>
        <v>No</v>
      </c>
      <c r="R4214">
        <v>5</v>
      </c>
      <c r="S4214" t="s">
        <v>8</v>
      </c>
      <c r="T4214">
        <v>992</v>
      </c>
    </row>
    <row r="4215" spans="1:20" x14ac:dyDescent="0.3">
      <c r="A4215">
        <v>15572145</v>
      </c>
      <c r="B4215" t="s">
        <v>1326</v>
      </c>
      <c r="C4215">
        <v>767</v>
      </c>
      <c r="D4215" t="s">
        <v>2</v>
      </c>
      <c r="E4215" t="s">
        <v>1</v>
      </c>
      <c r="F4215">
        <v>34</v>
      </c>
      <c r="G4215" t="str" cm="1">
        <f t="array" ref="G4215">_xlfn.SWITCH(TRUE, Customer_Churn_Records_26[[#This Row],[Age]] &gt;= 70, "Very Old",Customer_Churn_Records_26[[#This Row],[Age]] &gt;= 50, "Old",Customer_Churn_Records_26[[#This Row],[Age]] &gt;=35,"Middle-Age", "Young")</f>
        <v>Young</v>
      </c>
      <c r="H4215">
        <v>8</v>
      </c>
      <c r="I4215">
        <v>0</v>
      </c>
      <c r="J4215">
        <v>2</v>
      </c>
      <c r="K4215">
        <v>1</v>
      </c>
      <c r="L4215">
        <v>0</v>
      </c>
      <c r="M4215">
        <v>94767.77</v>
      </c>
      <c r="N4215">
        <v>0</v>
      </c>
      <c r="O4215" t="str">
        <f>IF(Customer_Churn_Records_26[[#This Row],[Exited]] = 1, "Yes","No")</f>
        <v>No</v>
      </c>
      <c r="P4215">
        <v>0</v>
      </c>
      <c r="Q4215" t="str">
        <f>IF(Customer_Churn_Records_26[[#This Row],[Complain]] =1, "Yes", "No")</f>
        <v>No</v>
      </c>
      <c r="R4215">
        <v>1</v>
      </c>
      <c r="S4215" t="s">
        <v>4</v>
      </c>
      <c r="T4215">
        <v>911</v>
      </c>
    </row>
    <row r="4216" spans="1:20" x14ac:dyDescent="0.3">
      <c r="A4216">
        <v>15642710</v>
      </c>
      <c r="B4216" t="s">
        <v>453</v>
      </c>
      <c r="C4216">
        <v>686</v>
      </c>
      <c r="D4216" t="s">
        <v>2</v>
      </c>
      <c r="E4216" t="s">
        <v>5</v>
      </c>
      <c r="F4216">
        <v>26</v>
      </c>
      <c r="G4216" t="str" cm="1">
        <f t="array" ref="G4216">_xlfn.SWITCH(TRUE, Customer_Churn_Records_26[[#This Row],[Age]] &gt;= 70, "Very Old",Customer_Churn_Records_26[[#This Row],[Age]] &gt;= 50, "Old",Customer_Churn_Records_26[[#This Row],[Age]] &gt;=35,"Middle-Age", "Young")</f>
        <v>Young</v>
      </c>
      <c r="H4216">
        <v>7</v>
      </c>
      <c r="I4216">
        <v>0</v>
      </c>
      <c r="J4216">
        <v>2</v>
      </c>
      <c r="K4216">
        <v>1</v>
      </c>
      <c r="L4216">
        <v>0</v>
      </c>
      <c r="M4216">
        <v>1540.89</v>
      </c>
      <c r="N4216">
        <v>0</v>
      </c>
      <c r="O4216" t="str">
        <f>IF(Customer_Churn_Records_26[[#This Row],[Exited]] = 1, "Yes","No")</f>
        <v>No</v>
      </c>
      <c r="P4216">
        <v>0</v>
      </c>
      <c r="Q4216" t="str">
        <f>IF(Customer_Churn_Records_26[[#This Row],[Complain]] =1, "Yes", "No")</f>
        <v>No</v>
      </c>
      <c r="R4216">
        <v>3</v>
      </c>
      <c r="S4216" t="s">
        <v>0</v>
      </c>
      <c r="T4216">
        <v>414</v>
      </c>
    </row>
    <row r="4217" spans="1:20" x14ac:dyDescent="0.3">
      <c r="A4217">
        <v>15574213</v>
      </c>
      <c r="B4217" t="s">
        <v>664</v>
      </c>
      <c r="C4217">
        <v>789</v>
      </c>
      <c r="D4217" t="s">
        <v>2</v>
      </c>
      <c r="E4217" t="s">
        <v>1</v>
      </c>
      <c r="F4217">
        <v>53</v>
      </c>
      <c r="G4217" t="str" cm="1">
        <f t="array" ref="G4217">_xlfn.SWITCH(TRUE, Customer_Churn_Records_26[[#This Row],[Age]] &gt;= 70, "Very Old",Customer_Churn_Records_26[[#This Row],[Age]] &gt;= 50, "Old",Customer_Churn_Records_26[[#This Row],[Age]] &gt;=35,"Middle-Age", "Young")</f>
        <v>Old</v>
      </c>
      <c r="H4217">
        <v>1</v>
      </c>
      <c r="I4217">
        <v>158271.74</v>
      </c>
      <c r="J4217">
        <v>1</v>
      </c>
      <c r="K4217">
        <v>1</v>
      </c>
      <c r="L4217">
        <v>1</v>
      </c>
      <c r="M4217">
        <v>5036.3900000000003</v>
      </c>
      <c r="N4217">
        <v>1</v>
      </c>
      <c r="O4217" t="str">
        <f>IF(Customer_Churn_Records_26[[#This Row],[Exited]] = 1, "Yes","No")</f>
        <v>Yes</v>
      </c>
      <c r="P4217">
        <v>1</v>
      </c>
      <c r="Q4217" t="str">
        <f>IF(Customer_Churn_Records_26[[#This Row],[Complain]] =1, "Yes", "No")</f>
        <v>Yes</v>
      </c>
      <c r="R4217">
        <v>1</v>
      </c>
      <c r="S4217" t="s">
        <v>8</v>
      </c>
      <c r="T4217">
        <v>296</v>
      </c>
    </row>
    <row r="4218" spans="1:20" x14ac:dyDescent="0.3">
      <c r="A4218">
        <v>15718852</v>
      </c>
      <c r="B4218" t="s">
        <v>2177</v>
      </c>
      <c r="C4218">
        <v>794</v>
      </c>
      <c r="D4218" t="s">
        <v>2</v>
      </c>
      <c r="E4218" t="s">
        <v>5</v>
      </c>
      <c r="F4218">
        <v>56</v>
      </c>
      <c r="G4218" t="str" cm="1">
        <f t="array" ref="G4218">_xlfn.SWITCH(TRUE, Customer_Churn_Records_26[[#This Row],[Age]] &gt;= 70, "Very Old",Customer_Churn_Records_26[[#This Row],[Age]] &gt;= 50, "Old",Customer_Churn_Records_26[[#This Row],[Age]] &gt;=35,"Middle-Age", "Young")</f>
        <v>Old</v>
      </c>
      <c r="H4218">
        <v>9</v>
      </c>
      <c r="I4218">
        <v>96951.21</v>
      </c>
      <c r="J4218">
        <v>1</v>
      </c>
      <c r="K4218">
        <v>1</v>
      </c>
      <c r="L4218">
        <v>1</v>
      </c>
      <c r="M4218">
        <v>71776.759999999995</v>
      </c>
      <c r="N4218">
        <v>0</v>
      </c>
      <c r="O4218" t="str">
        <f>IF(Customer_Churn_Records_26[[#This Row],[Exited]] = 1, "Yes","No")</f>
        <v>No</v>
      </c>
      <c r="P4218">
        <v>0</v>
      </c>
      <c r="Q4218" t="str">
        <f>IF(Customer_Churn_Records_26[[#This Row],[Complain]] =1, "Yes", "No")</f>
        <v>No</v>
      </c>
      <c r="R4218">
        <v>2</v>
      </c>
      <c r="S4218" t="s">
        <v>10</v>
      </c>
      <c r="T4218">
        <v>694</v>
      </c>
    </row>
    <row r="4219" spans="1:20" x14ac:dyDescent="0.3">
      <c r="A4219">
        <v>15583840</v>
      </c>
      <c r="B4219" t="s">
        <v>1358</v>
      </c>
      <c r="C4219">
        <v>587</v>
      </c>
      <c r="D4219" t="s">
        <v>6</v>
      </c>
      <c r="E4219" t="s">
        <v>5</v>
      </c>
      <c r="F4219">
        <v>35</v>
      </c>
      <c r="G4219" t="str" cm="1">
        <f t="array" ref="G4219">_xlfn.SWITCH(TRUE, Customer_Churn_Records_26[[#This Row],[Age]] &gt;= 70, "Very Old",Customer_Churn_Records_26[[#This Row],[Age]] &gt;= 50, "Old",Customer_Churn_Records_26[[#This Row],[Age]] &gt;=35,"Middle-Age", "Young")</f>
        <v>Middle-Age</v>
      </c>
      <c r="H4219">
        <v>5</v>
      </c>
      <c r="I4219">
        <v>121863.61</v>
      </c>
      <c r="J4219">
        <v>1</v>
      </c>
      <c r="K4219">
        <v>1</v>
      </c>
      <c r="L4219">
        <v>1</v>
      </c>
      <c r="M4219">
        <v>23481.69</v>
      </c>
      <c r="N4219">
        <v>1</v>
      </c>
      <c r="O4219" t="str">
        <f>IF(Customer_Churn_Records_26[[#This Row],[Exited]] = 1, "Yes","No")</f>
        <v>Yes</v>
      </c>
      <c r="P4219">
        <v>1</v>
      </c>
      <c r="Q4219" t="str">
        <f>IF(Customer_Churn_Records_26[[#This Row],[Complain]] =1, "Yes", "No")</f>
        <v>Yes</v>
      </c>
      <c r="R4219">
        <v>2</v>
      </c>
      <c r="S4219" t="s">
        <v>0</v>
      </c>
      <c r="T4219">
        <v>260</v>
      </c>
    </row>
    <row r="4220" spans="1:20" x14ac:dyDescent="0.3">
      <c r="A4220">
        <v>15782418</v>
      </c>
      <c r="B4220" t="s">
        <v>601</v>
      </c>
      <c r="C4220">
        <v>589</v>
      </c>
      <c r="D4220" t="s">
        <v>6</v>
      </c>
      <c r="E4220" t="s">
        <v>1</v>
      </c>
      <c r="F4220">
        <v>19</v>
      </c>
      <c r="G4220" t="str" cm="1">
        <f t="array" ref="G4220">_xlfn.SWITCH(TRUE, Customer_Churn_Records_26[[#This Row],[Age]] &gt;= 70, "Very Old",Customer_Churn_Records_26[[#This Row],[Age]] &gt;= 50, "Old",Customer_Churn_Records_26[[#This Row],[Age]] &gt;=35,"Middle-Age", "Young")</f>
        <v>Young</v>
      </c>
      <c r="H4220">
        <v>9</v>
      </c>
      <c r="I4220">
        <v>83495.11</v>
      </c>
      <c r="J4220">
        <v>1</v>
      </c>
      <c r="K4220">
        <v>1</v>
      </c>
      <c r="L4220">
        <v>1</v>
      </c>
      <c r="M4220">
        <v>143022.31</v>
      </c>
      <c r="N4220">
        <v>1</v>
      </c>
      <c r="O4220" t="str">
        <f>IF(Customer_Churn_Records_26[[#This Row],[Exited]] = 1, "Yes","No")</f>
        <v>Yes</v>
      </c>
      <c r="P4220">
        <v>1</v>
      </c>
      <c r="Q4220" t="str">
        <f>IF(Customer_Churn_Records_26[[#This Row],[Complain]] =1, "Yes", "No")</f>
        <v>Yes</v>
      </c>
      <c r="R4220">
        <v>4</v>
      </c>
      <c r="S4220" t="s">
        <v>4</v>
      </c>
      <c r="T4220">
        <v>747</v>
      </c>
    </row>
    <row r="4221" spans="1:20" x14ac:dyDescent="0.3">
      <c r="A4221">
        <v>15813504</v>
      </c>
      <c r="B4221" t="s">
        <v>835</v>
      </c>
      <c r="C4221">
        <v>543</v>
      </c>
      <c r="D4221" t="s">
        <v>6</v>
      </c>
      <c r="E4221" t="s">
        <v>1</v>
      </c>
      <c r="F4221">
        <v>25</v>
      </c>
      <c r="G4221" t="str" cm="1">
        <f t="array" ref="G4221">_xlfn.SWITCH(TRUE, Customer_Churn_Records_26[[#This Row],[Age]] &gt;= 70, "Very Old",Customer_Churn_Records_26[[#This Row],[Age]] &gt;= 50, "Old",Customer_Churn_Records_26[[#This Row],[Age]] &gt;=35,"Middle-Age", "Young")</f>
        <v>Young</v>
      </c>
      <c r="H4221">
        <v>1</v>
      </c>
      <c r="I4221">
        <v>146566.01</v>
      </c>
      <c r="J4221">
        <v>1</v>
      </c>
      <c r="K4221">
        <v>0</v>
      </c>
      <c r="L4221">
        <v>1</v>
      </c>
      <c r="M4221">
        <v>161407.48000000001</v>
      </c>
      <c r="N4221">
        <v>0</v>
      </c>
      <c r="O4221" t="str">
        <f>IF(Customer_Churn_Records_26[[#This Row],[Exited]] = 1, "Yes","No")</f>
        <v>No</v>
      </c>
      <c r="P4221">
        <v>0</v>
      </c>
      <c r="Q4221" t="str">
        <f>IF(Customer_Churn_Records_26[[#This Row],[Complain]] =1, "Yes", "No")</f>
        <v>No</v>
      </c>
      <c r="R4221">
        <v>3</v>
      </c>
      <c r="S4221" t="s">
        <v>10</v>
      </c>
      <c r="T4221">
        <v>706</v>
      </c>
    </row>
    <row r="4222" spans="1:20" x14ac:dyDescent="0.3">
      <c r="A4222">
        <v>15711314</v>
      </c>
      <c r="B4222" t="s">
        <v>744</v>
      </c>
      <c r="C4222">
        <v>589</v>
      </c>
      <c r="D4222" t="s">
        <v>15</v>
      </c>
      <c r="E4222" t="s">
        <v>1</v>
      </c>
      <c r="F4222">
        <v>45</v>
      </c>
      <c r="G4222" t="str" cm="1">
        <f t="array" ref="G4222">_xlfn.SWITCH(TRUE, Customer_Churn_Records_26[[#This Row],[Age]] &gt;= 70, "Very Old",Customer_Churn_Records_26[[#This Row],[Age]] &gt;= 50, "Old",Customer_Churn_Records_26[[#This Row],[Age]] &gt;=35,"Middle-Age", "Young")</f>
        <v>Middle-Age</v>
      </c>
      <c r="H4222">
        <v>1</v>
      </c>
      <c r="I4222">
        <v>0</v>
      </c>
      <c r="J4222">
        <v>1</v>
      </c>
      <c r="K4222">
        <v>0</v>
      </c>
      <c r="L4222">
        <v>0</v>
      </c>
      <c r="M4222">
        <v>125939.22</v>
      </c>
      <c r="N4222">
        <v>1</v>
      </c>
      <c r="O4222" t="str">
        <f>IF(Customer_Churn_Records_26[[#This Row],[Exited]] = 1, "Yes","No")</f>
        <v>Yes</v>
      </c>
      <c r="P4222">
        <v>1</v>
      </c>
      <c r="Q4222" t="str">
        <f>IF(Customer_Churn_Records_26[[#This Row],[Complain]] =1, "Yes", "No")</f>
        <v>Yes</v>
      </c>
      <c r="R4222">
        <v>4</v>
      </c>
      <c r="S4222" t="s">
        <v>8</v>
      </c>
      <c r="T4222">
        <v>300</v>
      </c>
    </row>
    <row r="4223" spans="1:20" x14ac:dyDescent="0.3">
      <c r="A4223">
        <v>15621064</v>
      </c>
      <c r="B4223" t="s">
        <v>684</v>
      </c>
      <c r="C4223">
        <v>701</v>
      </c>
      <c r="D4223" t="s">
        <v>6</v>
      </c>
      <c r="E4223" t="s">
        <v>5</v>
      </c>
      <c r="F4223">
        <v>23</v>
      </c>
      <c r="G4223" t="str" cm="1">
        <f t="array" ref="G4223">_xlfn.SWITCH(TRUE, Customer_Churn_Records_26[[#This Row],[Age]] &gt;= 70, "Very Old",Customer_Churn_Records_26[[#This Row],[Age]] &gt;= 50, "Old",Customer_Churn_Records_26[[#This Row],[Age]] &gt;=35,"Middle-Age", "Young")</f>
        <v>Young</v>
      </c>
      <c r="H4223">
        <v>5</v>
      </c>
      <c r="I4223">
        <v>186101.18</v>
      </c>
      <c r="J4223">
        <v>2</v>
      </c>
      <c r="K4223">
        <v>1</v>
      </c>
      <c r="L4223">
        <v>1</v>
      </c>
      <c r="M4223">
        <v>76611.33</v>
      </c>
      <c r="N4223">
        <v>0</v>
      </c>
      <c r="O4223" t="str">
        <f>IF(Customer_Churn_Records_26[[#This Row],[Exited]] = 1, "Yes","No")</f>
        <v>No</v>
      </c>
      <c r="P4223">
        <v>0</v>
      </c>
      <c r="Q4223" t="str">
        <f>IF(Customer_Churn_Records_26[[#This Row],[Complain]] =1, "Yes", "No")</f>
        <v>No</v>
      </c>
      <c r="R4223">
        <v>4</v>
      </c>
      <c r="S4223" t="s">
        <v>8</v>
      </c>
      <c r="T4223">
        <v>908</v>
      </c>
    </row>
    <row r="4224" spans="1:20" x14ac:dyDescent="0.3">
      <c r="A4224">
        <v>15627847</v>
      </c>
      <c r="B4224" t="s">
        <v>939</v>
      </c>
      <c r="C4224">
        <v>850</v>
      </c>
      <c r="D4224" t="s">
        <v>2</v>
      </c>
      <c r="E4224" t="s">
        <v>5</v>
      </c>
      <c r="F4224">
        <v>40</v>
      </c>
      <c r="G4224" t="str" cm="1">
        <f t="array" ref="G4224">_xlfn.SWITCH(TRUE, Customer_Churn_Records_26[[#This Row],[Age]] &gt;= 70, "Very Old",Customer_Churn_Records_26[[#This Row],[Age]] &gt;= 50, "Old",Customer_Churn_Records_26[[#This Row],[Age]] &gt;=35,"Middle-Age", "Young")</f>
        <v>Middle-Age</v>
      </c>
      <c r="H4224">
        <v>6</v>
      </c>
      <c r="I4224">
        <v>0</v>
      </c>
      <c r="J4224">
        <v>1</v>
      </c>
      <c r="K4224">
        <v>1</v>
      </c>
      <c r="L4224">
        <v>0</v>
      </c>
      <c r="M4224">
        <v>136985.07999999999</v>
      </c>
      <c r="N4224">
        <v>1</v>
      </c>
      <c r="O4224" t="str">
        <f>IF(Customer_Churn_Records_26[[#This Row],[Exited]] = 1, "Yes","No")</f>
        <v>Yes</v>
      </c>
      <c r="P4224">
        <v>1</v>
      </c>
      <c r="Q4224" t="str">
        <f>IF(Customer_Churn_Records_26[[#This Row],[Complain]] =1, "Yes", "No")</f>
        <v>Yes</v>
      </c>
      <c r="R4224">
        <v>1</v>
      </c>
      <c r="S4224" t="s">
        <v>0</v>
      </c>
      <c r="T4224">
        <v>268</v>
      </c>
    </row>
    <row r="4225" spans="1:20" x14ac:dyDescent="0.3">
      <c r="A4225">
        <v>15588090</v>
      </c>
      <c r="B4225" t="s">
        <v>250</v>
      </c>
      <c r="C4225">
        <v>726</v>
      </c>
      <c r="D4225" t="s">
        <v>6</v>
      </c>
      <c r="E4225" t="s">
        <v>1</v>
      </c>
      <c r="F4225">
        <v>51</v>
      </c>
      <c r="G4225" t="str" cm="1">
        <f t="array" ref="G4225">_xlfn.SWITCH(TRUE, Customer_Churn_Records_26[[#This Row],[Age]] &gt;= 70, "Very Old",Customer_Churn_Records_26[[#This Row],[Age]] &gt;= 50, "Old",Customer_Churn_Records_26[[#This Row],[Age]] &gt;=35,"Middle-Age", "Young")</f>
        <v>Old</v>
      </c>
      <c r="H4225">
        <v>8</v>
      </c>
      <c r="I4225">
        <v>107494.86</v>
      </c>
      <c r="J4225">
        <v>2</v>
      </c>
      <c r="K4225">
        <v>1</v>
      </c>
      <c r="L4225">
        <v>0</v>
      </c>
      <c r="M4225">
        <v>140937.91</v>
      </c>
      <c r="N4225">
        <v>1</v>
      </c>
      <c r="O4225" t="str">
        <f>IF(Customer_Churn_Records_26[[#This Row],[Exited]] = 1, "Yes","No")</f>
        <v>Yes</v>
      </c>
      <c r="P4225">
        <v>1</v>
      </c>
      <c r="Q4225" t="str">
        <f>IF(Customer_Churn_Records_26[[#This Row],[Complain]] =1, "Yes", "No")</f>
        <v>Yes</v>
      </c>
      <c r="R4225">
        <v>2</v>
      </c>
      <c r="S4225" t="s">
        <v>10</v>
      </c>
      <c r="T4225">
        <v>794</v>
      </c>
    </row>
    <row r="4226" spans="1:20" x14ac:dyDescent="0.3">
      <c r="A4226">
        <v>15735270</v>
      </c>
      <c r="B4226" t="s">
        <v>2176</v>
      </c>
      <c r="C4226">
        <v>767</v>
      </c>
      <c r="D4226" t="s">
        <v>15</v>
      </c>
      <c r="E4226" t="s">
        <v>5</v>
      </c>
      <c r="F4226">
        <v>47</v>
      </c>
      <c r="G4226" t="str" cm="1">
        <f t="array" ref="G4226">_xlfn.SWITCH(TRUE, Customer_Churn_Records_26[[#This Row],[Age]] &gt;= 70, "Very Old",Customer_Churn_Records_26[[#This Row],[Age]] &gt;= 50, "Old",Customer_Churn_Records_26[[#This Row],[Age]] &gt;=35,"Middle-Age", "Young")</f>
        <v>Middle-Age</v>
      </c>
      <c r="H4226">
        <v>2</v>
      </c>
      <c r="I4226">
        <v>0</v>
      </c>
      <c r="J4226">
        <v>1</v>
      </c>
      <c r="K4226">
        <v>1</v>
      </c>
      <c r="L4226">
        <v>0</v>
      </c>
      <c r="M4226">
        <v>48161.18</v>
      </c>
      <c r="N4226">
        <v>1</v>
      </c>
      <c r="O4226" t="str">
        <f>IF(Customer_Churn_Records_26[[#This Row],[Exited]] = 1, "Yes","No")</f>
        <v>Yes</v>
      </c>
      <c r="P4226">
        <v>1</v>
      </c>
      <c r="Q4226" t="str">
        <f>IF(Customer_Churn_Records_26[[#This Row],[Complain]] =1, "Yes", "No")</f>
        <v>Yes</v>
      </c>
      <c r="R4226">
        <v>3</v>
      </c>
      <c r="S4226" t="s">
        <v>4</v>
      </c>
      <c r="T4226">
        <v>580</v>
      </c>
    </row>
    <row r="4227" spans="1:20" x14ac:dyDescent="0.3">
      <c r="A4227">
        <v>15671804</v>
      </c>
      <c r="B4227" t="s">
        <v>2175</v>
      </c>
      <c r="C4227">
        <v>648</v>
      </c>
      <c r="D4227" t="s">
        <v>15</v>
      </c>
      <c r="E4227" t="s">
        <v>5</v>
      </c>
      <c r="F4227">
        <v>36</v>
      </c>
      <c r="G4227" t="str" cm="1">
        <f t="array" ref="G4227">_xlfn.SWITCH(TRUE, Customer_Churn_Records_26[[#This Row],[Age]] &gt;= 70, "Very Old",Customer_Churn_Records_26[[#This Row],[Age]] &gt;= 50, "Old",Customer_Churn_Records_26[[#This Row],[Age]] &gt;=35,"Middle-Age", "Young")</f>
        <v>Middle-Age</v>
      </c>
      <c r="H4227">
        <v>8</v>
      </c>
      <c r="I4227">
        <v>146943.38</v>
      </c>
      <c r="J4227">
        <v>2</v>
      </c>
      <c r="K4227">
        <v>1</v>
      </c>
      <c r="L4227">
        <v>1</v>
      </c>
      <c r="M4227">
        <v>130041.45</v>
      </c>
      <c r="N4227">
        <v>0</v>
      </c>
      <c r="O4227" t="str">
        <f>IF(Customer_Churn_Records_26[[#This Row],[Exited]] = 1, "Yes","No")</f>
        <v>No</v>
      </c>
      <c r="P4227">
        <v>0</v>
      </c>
      <c r="Q4227" t="str">
        <f>IF(Customer_Churn_Records_26[[#This Row],[Complain]] =1, "Yes", "No")</f>
        <v>No</v>
      </c>
      <c r="R4227">
        <v>3</v>
      </c>
      <c r="S4227" t="s">
        <v>4</v>
      </c>
      <c r="T4227">
        <v>780</v>
      </c>
    </row>
    <row r="4228" spans="1:20" x14ac:dyDescent="0.3">
      <c r="A4228">
        <v>15753215</v>
      </c>
      <c r="B4228" t="s">
        <v>985</v>
      </c>
      <c r="C4228">
        <v>651</v>
      </c>
      <c r="D4228" t="s">
        <v>15</v>
      </c>
      <c r="E4228" t="s">
        <v>1</v>
      </c>
      <c r="F4228">
        <v>36</v>
      </c>
      <c r="G4228" t="str" cm="1">
        <f t="array" ref="G4228">_xlfn.SWITCH(TRUE, Customer_Churn_Records_26[[#This Row],[Age]] &gt;= 70, "Very Old",Customer_Churn_Records_26[[#This Row],[Age]] &gt;= 50, "Old",Customer_Churn_Records_26[[#This Row],[Age]] &gt;=35,"Middle-Age", "Young")</f>
        <v>Middle-Age</v>
      </c>
      <c r="H4228">
        <v>8</v>
      </c>
      <c r="I4228">
        <v>0</v>
      </c>
      <c r="J4228">
        <v>2</v>
      </c>
      <c r="K4228">
        <v>1</v>
      </c>
      <c r="L4228">
        <v>0</v>
      </c>
      <c r="M4228">
        <v>91652.43</v>
      </c>
      <c r="N4228">
        <v>0</v>
      </c>
      <c r="O4228" t="str">
        <f>IF(Customer_Churn_Records_26[[#This Row],[Exited]] = 1, "Yes","No")</f>
        <v>No</v>
      </c>
      <c r="P4228">
        <v>0</v>
      </c>
      <c r="Q4228" t="str">
        <f>IF(Customer_Churn_Records_26[[#This Row],[Complain]] =1, "Yes", "No")</f>
        <v>No</v>
      </c>
      <c r="R4228">
        <v>3</v>
      </c>
      <c r="S4228" t="s">
        <v>8</v>
      </c>
      <c r="T4228">
        <v>823</v>
      </c>
    </row>
    <row r="4229" spans="1:20" x14ac:dyDescent="0.3">
      <c r="A4229">
        <v>15789941</v>
      </c>
      <c r="B4229" t="s">
        <v>1809</v>
      </c>
      <c r="C4229">
        <v>633</v>
      </c>
      <c r="D4229" t="s">
        <v>2</v>
      </c>
      <c r="E4229" t="s">
        <v>1</v>
      </c>
      <c r="F4229">
        <v>36</v>
      </c>
      <c r="G4229" t="str" cm="1">
        <f t="array" ref="G4229">_xlfn.SWITCH(TRUE, Customer_Churn_Records_26[[#This Row],[Age]] &gt;= 70, "Very Old",Customer_Churn_Records_26[[#This Row],[Age]] &gt;= 50, "Old",Customer_Churn_Records_26[[#This Row],[Age]] &gt;=35,"Middle-Age", "Young")</f>
        <v>Middle-Age</v>
      </c>
      <c r="H4229">
        <v>6</v>
      </c>
      <c r="I4229">
        <v>125130.28</v>
      </c>
      <c r="J4229">
        <v>1</v>
      </c>
      <c r="K4229">
        <v>0</v>
      </c>
      <c r="L4229">
        <v>0</v>
      </c>
      <c r="M4229">
        <v>125961.48</v>
      </c>
      <c r="N4229">
        <v>0</v>
      </c>
      <c r="O4229" t="str">
        <f>IF(Customer_Churn_Records_26[[#This Row],[Exited]] = 1, "Yes","No")</f>
        <v>No</v>
      </c>
      <c r="P4229">
        <v>0</v>
      </c>
      <c r="Q4229" t="str">
        <f>IF(Customer_Churn_Records_26[[#This Row],[Complain]] =1, "Yes", "No")</f>
        <v>No</v>
      </c>
      <c r="R4229">
        <v>5</v>
      </c>
      <c r="S4229" t="s">
        <v>4</v>
      </c>
      <c r="T4229">
        <v>465</v>
      </c>
    </row>
    <row r="4230" spans="1:20" x14ac:dyDescent="0.3">
      <c r="A4230">
        <v>15691061</v>
      </c>
      <c r="B4230" t="s">
        <v>79</v>
      </c>
      <c r="C4230">
        <v>740</v>
      </c>
      <c r="D4230" t="s">
        <v>2</v>
      </c>
      <c r="E4230" t="s">
        <v>1</v>
      </c>
      <c r="F4230">
        <v>37</v>
      </c>
      <c r="G4230" t="str" cm="1">
        <f t="array" ref="G4230">_xlfn.SWITCH(TRUE, Customer_Churn_Records_26[[#This Row],[Age]] &gt;= 70, "Very Old",Customer_Churn_Records_26[[#This Row],[Age]] &gt;= 50, "Old",Customer_Churn_Records_26[[#This Row],[Age]] &gt;=35,"Middle-Age", "Young")</f>
        <v>Middle-Age</v>
      </c>
      <c r="H4230">
        <v>9</v>
      </c>
      <c r="I4230">
        <v>0</v>
      </c>
      <c r="J4230">
        <v>2</v>
      </c>
      <c r="K4230">
        <v>1</v>
      </c>
      <c r="L4230">
        <v>1</v>
      </c>
      <c r="M4230">
        <v>73225.31</v>
      </c>
      <c r="N4230">
        <v>0</v>
      </c>
      <c r="O4230" t="str">
        <f>IF(Customer_Churn_Records_26[[#This Row],[Exited]] = 1, "Yes","No")</f>
        <v>No</v>
      </c>
      <c r="P4230">
        <v>0</v>
      </c>
      <c r="Q4230" t="str">
        <f>IF(Customer_Churn_Records_26[[#This Row],[Complain]] =1, "Yes", "No")</f>
        <v>No</v>
      </c>
      <c r="R4230">
        <v>3</v>
      </c>
      <c r="S4230" t="s">
        <v>10</v>
      </c>
      <c r="T4230">
        <v>658</v>
      </c>
    </row>
    <row r="4231" spans="1:20" x14ac:dyDescent="0.3">
      <c r="A4231">
        <v>15808326</v>
      </c>
      <c r="B4231" t="s">
        <v>1565</v>
      </c>
      <c r="C4231">
        <v>592</v>
      </c>
      <c r="D4231" t="s">
        <v>2</v>
      </c>
      <c r="E4231" t="s">
        <v>1</v>
      </c>
      <c r="F4231">
        <v>34</v>
      </c>
      <c r="G4231" t="str" cm="1">
        <f t="array" ref="G4231">_xlfn.SWITCH(TRUE, Customer_Churn_Records_26[[#This Row],[Age]] &gt;= 70, "Very Old",Customer_Churn_Records_26[[#This Row],[Age]] &gt;= 50, "Old",Customer_Churn_Records_26[[#This Row],[Age]] &gt;=35,"Middle-Age", "Young")</f>
        <v>Young</v>
      </c>
      <c r="H4231">
        <v>9</v>
      </c>
      <c r="I4231">
        <v>0</v>
      </c>
      <c r="J4231">
        <v>2</v>
      </c>
      <c r="K4231">
        <v>1</v>
      </c>
      <c r="L4231">
        <v>1</v>
      </c>
      <c r="M4231">
        <v>20460.2</v>
      </c>
      <c r="N4231">
        <v>0</v>
      </c>
      <c r="O4231" t="str">
        <f>IF(Customer_Churn_Records_26[[#This Row],[Exited]] = 1, "Yes","No")</f>
        <v>No</v>
      </c>
      <c r="P4231">
        <v>0</v>
      </c>
      <c r="Q4231" t="str">
        <f>IF(Customer_Churn_Records_26[[#This Row],[Complain]] =1, "Yes", "No")</f>
        <v>No</v>
      </c>
      <c r="R4231">
        <v>4</v>
      </c>
      <c r="S4231" t="s">
        <v>0</v>
      </c>
      <c r="T4231">
        <v>813</v>
      </c>
    </row>
    <row r="4232" spans="1:20" x14ac:dyDescent="0.3">
      <c r="A4232">
        <v>15566660</v>
      </c>
      <c r="B4232" t="s">
        <v>896</v>
      </c>
      <c r="C4232">
        <v>670</v>
      </c>
      <c r="D4232" t="s">
        <v>2</v>
      </c>
      <c r="E4232" t="s">
        <v>1</v>
      </c>
      <c r="F4232">
        <v>41</v>
      </c>
      <c r="G4232" t="str" cm="1">
        <f t="array" ref="G4232">_xlfn.SWITCH(TRUE, Customer_Churn_Records_26[[#This Row],[Age]] &gt;= 70, "Very Old",Customer_Churn_Records_26[[#This Row],[Age]] &gt;= 50, "Old",Customer_Churn_Records_26[[#This Row],[Age]] &gt;=35,"Middle-Age", "Young")</f>
        <v>Middle-Age</v>
      </c>
      <c r="H4232">
        <v>10</v>
      </c>
      <c r="I4232">
        <v>0</v>
      </c>
      <c r="J4232">
        <v>3</v>
      </c>
      <c r="K4232">
        <v>1</v>
      </c>
      <c r="L4232">
        <v>0</v>
      </c>
      <c r="M4232">
        <v>81602.02</v>
      </c>
      <c r="N4232">
        <v>0</v>
      </c>
      <c r="O4232" t="str">
        <f>IF(Customer_Churn_Records_26[[#This Row],[Exited]] = 1, "Yes","No")</f>
        <v>No</v>
      </c>
      <c r="P4232">
        <v>0</v>
      </c>
      <c r="Q4232" t="str">
        <f>IF(Customer_Churn_Records_26[[#This Row],[Complain]] =1, "Yes", "No")</f>
        <v>No</v>
      </c>
      <c r="R4232">
        <v>4</v>
      </c>
      <c r="S4232" t="s">
        <v>0</v>
      </c>
      <c r="T4232">
        <v>378</v>
      </c>
    </row>
    <row r="4233" spans="1:20" x14ac:dyDescent="0.3">
      <c r="A4233">
        <v>15778947</v>
      </c>
      <c r="B4233" t="s">
        <v>1187</v>
      </c>
      <c r="C4233">
        <v>628</v>
      </c>
      <c r="D4233" t="s">
        <v>2</v>
      </c>
      <c r="E4233" t="s">
        <v>5</v>
      </c>
      <c r="F4233">
        <v>36</v>
      </c>
      <c r="G4233" t="str" cm="1">
        <f t="array" ref="G4233">_xlfn.SWITCH(TRUE, Customer_Churn_Records_26[[#This Row],[Age]] &gt;= 70, "Very Old",Customer_Churn_Records_26[[#This Row],[Age]] &gt;= 50, "Old",Customer_Churn_Records_26[[#This Row],[Age]] &gt;=35,"Middle-Age", "Young")</f>
        <v>Middle-Age</v>
      </c>
      <c r="H4233">
        <v>3</v>
      </c>
      <c r="I4233">
        <v>0</v>
      </c>
      <c r="J4233">
        <v>2</v>
      </c>
      <c r="K4233">
        <v>1</v>
      </c>
      <c r="L4233">
        <v>1</v>
      </c>
      <c r="M4233">
        <v>8742.91</v>
      </c>
      <c r="N4233">
        <v>0</v>
      </c>
      <c r="O4233" t="str">
        <f>IF(Customer_Churn_Records_26[[#This Row],[Exited]] = 1, "Yes","No")</f>
        <v>No</v>
      </c>
      <c r="P4233">
        <v>0</v>
      </c>
      <c r="Q4233" t="str">
        <f>IF(Customer_Churn_Records_26[[#This Row],[Complain]] =1, "Yes", "No")</f>
        <v>No</v>
      </c>
      <c r="R4233">
        <v>4</v>
      </c>
      <c r="S4233" t="s">
        <v>10</v>
      </c>
      <c r="T4233">
        <v>276</v>
      </c>
    </row>
    <row r="4234" spans="1:20" x14ac:dyDescent="0.3">
      <c r="A4234">
        <v>15632977</v>
      </c>
      <c r="B4234" t="s">
        <v>767</v>
      </c>
      <c r="C4234">
        <v>745</v>
      </c>
      <c r="D4234" t="s">
        <v>2</v>
      </c>
      <c r="E4234" t="s">
        <v>5</v>
      </c>
      <c r="F4234">
        <v>47</v>
      </c>
      <c r="G4234" t="str" cm="1">
        <f t="array" ref="G4234">_xlfn.SWITCH(TRUE, Customer_Churn_Records_26[[#This Row],[Age]] &gt;= 70, "Very Old",Customer_Churn_Records_26[[#This Row],[Age]] &gt;= 50, "Old",Customer_Churn_Records_26[[#This Row],[Age]] &gt;=35,"Middle-Age", "Young")</f>
        <v>Middle-Age</v>
      </c>
      <c r="H4234">
        <v>5</v>
      </c>
      <c r="I4234">
        <v>0</v>
      </c>
      <c r="J4234">
        <v>2</v>
      </c>
      <c r="K4234">
        <v>0</v>
      </c>
      <c r="L4234">
        <v>0</v>
      </c>
      <c r="M4234">
        <v>145789.71</v>
      </c>
      <c r="N4234">
        <v>0</v>
      </c>
      <c r="O4234" t="str">
        <f>IF(Customer_Churn_Records_26[[#This Row],[Exited]] = 1, "Yes","No")</f>
        <v>No</v>
      </c>
      <c r="P4234">
        <v>0</v>
      </c>
      <c r="Q4234" t="str">
        <f>IF(Customer_Churn_Records_26[[#This Row],[Complain]] =1, "Yes", "No")</f>
        <v>No</v>
      </c>
      <c r="R4234">
        <v>1</v>
      </c>
      <c r="S4234" t="s">
        <v>10</v>
      </c>
      <c r="T4234">
        <v>637</v>
      </c>
    </row>
    <row r="4235" spans="1:20" x14ac:dyDescent="0.3">
      <c r="A4235">
        <v>15591747</v>
      </c>
      <c r="B4235" t="s">
        <v>77</v>
      </c>
      <c r="C4235">
        <v>705</v>
      </c>
      <c r="D4235" t="s">
        <v>2</v>
      </c>
      <c r="E4235" t="s">
        <v>5</v>
      </c>
      <c r="F4235">
        <v>32</v>
      </c>
      <c r="G4235" t="str" cm="1">
        <f t="array" ref="G4235">_xlfn.SWITCH(TRUE, Customer_Churn_Records_26[[#This Row],[Age]] &gt;= 70, "Very Old",Customer_Churn_Records_26[[#This Row],[Age]] &gt;= 50, "Old",Customer_Churn_Records_26[[#This Row],[Age]] &gt;=35,"Middle-Age", "Young")</f>
        <v>Young</v>
      </c>
      <c r="H4235">
        <v>3</v>
      </c>
      <c r="I4235">
        <v>0</v>
      </c>
      <c r="J4235">
        <v>2</v>
      </c>
      <c r="K4235">
        <v>0</v>
      </c>
      <c r="L4235">
        <v>0</v>
      </c>
      <c r="M4235">
        <v>129576.99</v>
      </c>
      <c r="N4235">
        <v>0</v>
      </c>
      <c r="O4235" t="str">
        <f>IF(Customer_Churn_Records_26[[#This Row],[Exited]] = 1, "Yes","No")</f>
        <v>No</v>
      </c>
      <c r="P4235">
        <v>0</v>
      </c>
      <c r="Q4235" t="str">
        <f>IF(Customer_Churn_Records_26[[#This Row],[Complain]] =1, "Yes", "No")</f>
        <v>No</v>
      </c>
      <c r="R4235">
        <v>2</v>
      </c>
      <c r="S4235" t="s">
        <v>0</v>
      </c>
      <c r="T4235">
        <v>789</v>
      </c>
    </row>
    <row r="4236" spans="1:20" x14ac:dyDescent="0.3">
      <c r="A4236">
        <v>15567335</v>
      </c>
      <c r="B4236" t="s">
        <v>2174</v>
      </c>
      <c r="C4236">
        <v>559</v>
      </c>
      <c r="D4236" t="s">
        <v>2</v>
      </c>
      <c r="E4236" t="s">
        <v>1</v>
      </c>
      <c r="F4236">
        <v>42</v>
      </c>
      <c r="G4236" t="str" cm="1">
        <f t="array" ref="G4236">_xlfn.SWITCH(TRUE, Customer_Churn_Records_26[[#This Row],[Age]] &gt;= 70, "Very Old",Customer_Churn_Records_26[[#This Row],[Age]] &gt;= 50, "Old",Customer_Churn_Records_26[[#This Row],[Age]] &gt;=35,"Middle-Age", "Young")</f>
        <v>Middle-Age</v>
      </c>
      <c r="H4236">
        <v>7</v>
      </c>
      <c r="I4236">
        <v>0</v>
      </c>
      <c r="J4236">
        <v>2</v>
      </c>
      <c r="K4236">
        <v>1</v>
      </c>
      <c r="L4236">
        <v>1</v>
      </c>
      <c r="M4236">
        <v>190040.29</v>
      </c>
      <c r="N4236">
        <v>0</v>
      </c>
      <c r="O4236" t="str">
        <f>IF(Customer_Churn_Records_26[[#This Row],[Exited]] = 1, "Yes","No")</f>
        <v>No</v>
      </c>
      <c r="P4236">
        <v>0</v>
      </c>
      <c r="Q4236" t="str">
        <f>IF(Customer_Churn_Records_26[[#This Row],[Complain]] =1, "Yes", "No")</f>
        <v>No</v>
      </c>
      <c r="R4236">
        <v>3</v>
      </c>
      <c r="S4236" t="s">
        <v>0</v>
      </c>
      <c r="T4236">
        <v>822</v>
      </c>
    </row>
    <row r="4237" spans="1:20" x14ac:dyDescent="0.3">
      <c r="A4237">
        <v>15609299</v>
      </c>
      <c r="B4237" t="s">
        <v>529</v>
      </c>
      <c r="C4237">
        <v>595</v>
      </c>
      <c r="D4237" t="s">
        <v>2</v>
      </c>
      <c r="E4237" t="s">
        <v>5</v>
      </c>
      <c r="F4237">
        <v>29</v>
      </c>
      <c r="G4237" t="str" cm="1">
        <f t="array" ref="G4237">_xlfn.SWITCH(TRUE, Customer_Churn_Records_26[[#This Row],[Age]] &gt;= 70, "Very Old",Customer_Churn_Records_26[[#This Row],[Age]] &gt;= 50, "Old",Customer_Churn_Records_26[[#This Row],[Age]] &gt;=35,"Middle-Age", "Young")</f>
        <v>Young</v>
      </c>
      <c r="H4237">
        <v>6</v>
      </c>
      <c r="I4237">
        <v>150685.79</v>
      </c>
      <c r="J4237">
        <v>1</v>
      </c>
      <c r="K4237">
        <v>1</v>
      </c>
      <c r="L4237">
        <v>0</v>
      </c>
      <c r="M4237">
        <v>87771.06</v>
      </c>
      <c r="N4237">
        <v>0</v>
      </c>
      <c r="O4237" t="str">
        <f>IF(Customer_Churn_Records_26[[#This Row],[Exited]] = 1, "Yes","No")</f>
        <v>No</v>
      </c>
      <c r="P4237">
        <v>0</v>
      </c>
      <c r="Q4237" t="str">
        <f>IF(Customer_Churn_Records_26[[#This Row],[Complain]] =1, "Yes", "No")</f>
        <v>No</v>
      </c>
      <c r="R4237">
        <v>4</v>
      </c>
      <c r="S4237" t="s">
        <v>8</v>
      </c>
      <c r="T4237">
        <v>480</v>
      </c>
    </row>
    <row r="4238" spans="1:20" x14ac:dyDescent="0.3">
      <c r="A4238">
        <v>15669945</v>
      </c>
      <c r="B4238" t="s">
        <v>942</v>
      </c>
      <c r="C4238">
        <v>492</v>
      </c>
      <c r="D4238" t="s">
        <v>2</v>
      </c>
      <c r="E4238" t="s">
        <v>5</v>
      </c>
      <c r="F4238">
        <v>35</v>
      </c>
      <c r="G4238" t="str" cm="1">
        <f t="array" ref="G4238">_xlfn.SWITCH(TRUE, Customer_Churn_Records_26[[#This Row],[Age]] &gt;= 70, "Very Old",Customer_Churn_Records_26[[#This Row],[Age]] &gt;= 50, "Old",Customer_Churn_Records_26[[#This Row],[Age]] &gt;=35,"Middle-Age", "Young")</f>
        <v>Middle-Age</v>
      </c>
      <c r="H4238">
        <v>4</v>
      </c>
      <c r="I4238">
        <v>141359.37</v>
      </c>
      <c r="J4238">
        <v>2</v>
      </c>
      <c r="K4238">
        <v>1</v>
      </c>
      <c r="L4238">
        <v>0</v>
      </c>
      <c r="M4238">
        <v>39519.53</v>
      </c>
      <c r="N4238">
        <v>0</v>
      </c>
      <c r="O4238" t="str">
        <f>IF(Customer_Churn_Records_26[[#This Row],[Exited]] = 1, "Yes","No")</f>
        <v>No</v>
      </c>
      <c r="P4238">
        <v>0</v>
      </c>
      <c r="Q4238" t="str">
        <f>IF(Customer_Churn_Records_26[[#This Row],[Complain]] =1, "Yes", "No")</f>
        <v>No</v>
      </c>
      <c r="R4238">
        <v>3</v>
      </c>
      <c r="S4238" t="s">
        <v>10</v>
      </c>
      <c r="T4238">
        <v>807</v>
      </c>
    </row>
    <row r="4239" spans="1:20" x14ac:dyDescent="0.3">
      <c r="A4239">
        <v>15736271</v>
      </c>
      <c r="B4239" t="s">
        <v>2173</v>
      </c>
      <c r="C4239">
        <v>498</v>
      </c>
      <c r="D4239" t="s">
        <v>2</v>
      </c>
      <c r="E4239" t="s">
        <v>1</v>
      </c>
      <c r="F4239">
        <v>29</v>
      </c>
      <c r="G4239" t="str" cm="1">
        <f t="array" ref="G4239">_xlfn.SWITCH(TRUE, Customer_Churn_Records_26[[#This Row],[Age]] &gt;= 70, "Very Old",Customer_Churn_Records_26[[#This Row],[Age]] &gt;= 50, "Old",Customer_Churn_Records_26[[#This Row],[Age]] &gt;=35,"Middle-Age", "Young")</f>
        <v>Young</v>
      </c>
      <c r="H4239">
        <v>9</v>
      </c>
      <c r="I4239">
        <v>0</v>
      </c>
      <c r="J4239">
        <v>1</v>
      </c>
      <c r="K4239">
        <v>1</v>
      </c>
      <c r="L4239">
        <v>0</v>
      </c>
      <c r="M4239">
        <v>190035.83</v>
      </c>
      <c r="N4239">
        <v>0</v>
      </c>
      <c r="O4239" t="str">
        <f>IF(Customer_Churn_Records_26[[#This Row],[Exited]] = 1, "Yes","No")</f>
        <v>No</v>
      </c>
      <c r="P4239">
        <v>0</v>
      </c>
      <c r="Q4239" t="str">
        <f>IF(Customer_Churn_Records_26[[#This Row],[Complain]] =1, "Yes", "No")</f>
        <v>No</v>
      </c>
      <c r="R4239">
        <v>4</v>
      </c>
      <c r="S4239" t="s">
        <v>4</v>
      </c>
      <c r="T4239">
        <v>505</v>
      </c>
    </row>
    <row r="4240" spans="1:20" x14ac:dyDescent="0.3">
      <c r="A4240">
        <v>15710390</v>
      </c>
      <c r="B4240" t="s">
        <v>951</v>
      </c>
      <c r="C4240">
        <v>655</v>
      </c>
      <c r="D4240" t="s">
        <v>2</v>
      </c>
      <c r="E4240" t="s">
        <v>1</v>
      </c>
      <c r="F4240">
        <v>39</v>
      </c>
      <c r="G4240" t="str" cm="1">
        <f t="array" ref="G4240">_xlfn.SWITCH(TRUE, Customer_Churn_Records_26[[#This Row],[Age]] &gt;= 70, "Very Old",Customer_Churn_Records_26[[#This Row],[Age]] &gt;= 50, "Old",Customer_Churn_Records_26[[#This Row],[Age]] &gt;=35,"Middle-Age", "Young")</f>
        <v>Middle-Age</v>
      </c>
      <c r="H4240">
        <v>6</v>
      </c>
      <c r="I4240">
        <v>94631.26</v>
      </c>
      <c r="J4240">
        <v>2</v>
      </c>
      <c r="K4240">
        <v>1</v>
      </c>
      <c r="L4240">
        <v>1</v>
      </c>
      <c r="M4240">
        <v>148948.51999999999</v>
      </c>
      <c r="N4240">
        <v>0</v>
      </c>
      <c r="O4240" t="str">
        <f>IF(Customer_Churn_Records_26[[#This Row],[Exited]] = 1, "Yes","No")</f>
        <v>No</v>
      </c>
      <c r="P4240">
        <v>0</v>
      </c>
      <c r="Q4240" t="str">
        <f>IF(Customer_Churn_Records_26[[#This Row],[Complain]] =1, "Yes", "No")</f>
        <v>No</v>
      </c>
      <c r="R4240">
        <v>5</v>
      </c>
      <c r="S4240" t="s">
        <v>10</v>
      </c>
      <c r="T4240">
        <v>315</v>
      </c>
    </row>
    <row r="4241" spans="1:20" x14ac:dyDescent="0.3">
      <c r="A4241">
        <v>15756481</v>
      </c>
      <c r="B4241" t="s">
        <v>1188</v>
      </c>
      <c r="C4241">
        <v>636</v>
      </c>
      <c r="D4241" t="s">
        <v>2</v>
      </c>
      <c r="E4241" t="s">
        <v>1</v>
      </c>
      <c r="F4241">
        <v>39</v>
      </c>
      <c r="G4241" t="str" cm="1">
        <f t="array" ref="G4241">_xlfn.SWITCH(TRUE, Customer_Churn_Records_26[[#This Row],[Age]] &gt;= 70, "Very Old",Customer_Churn_Records_26[[#This Row],[Age]] &gt;= 50, "Old",Customer_Churn_Records_26[[#This Row],[Age]] &gt;=35,"Middle-Age", "Young")</f>
        <v>Middle-Age</v>
      </c>
      <c r="H4241">
        <v>3</v>
      </c>
      <c r="I4241">
        <v>118336.14</v>
      </c>
      <c r="J4241">
        <v>1</v>
      </c>
      <c r="K4241">
        <v>1</v>
      </c>
      <c r="L4241">
        <v>0</v>
      </c>
      <c r="M4241">
        <v>184691.77</v>
      </c>
      <c r="N4241">
        <v>0</v>
      </c>
      <c r="O4241" t="str">
        <f>IF(Customer_Churn_Records_26[[#This Row],[Exited]] = 1, "Yes","No")</f>
        <v>No</v>
      </c>
      <c r="P4241">
        <v>0</v>
      </c>
      <c r="Q4241" t="str">
        <f>IF(Customer_Churn_Records_26[[#This Row],[Complain]] =1, "Yes", "No")</f>
        <v>No</v>
      </c>
      <c r="R4241">
        <v>3</v>
      </c>
      <c r="S4241" t="s">
        <v>4</v>
      </c>
      <c r="T4241">
        <v>349</v>
      </c>
    </row>
    <row r="4242" spans="1:20" x14ac:dyDescent="0.3">
      <c r="A4242">
        <v>15736730</v>
      </c>
      <c r="B4242" t="s">
        <v>1975</v>
      </c>
      <c r="C4242">
        <v>634</v>
      </c>
      <c r="D4242" t="s">
        <v>2</v>
      </c>
      <c r="E4242" t="s">
        <v>1</v>
      </c>
      <c r="F4242">
        <v>45</v>
      </c>
      <c r="G4242" t="str" cm="1">
        <f t="array" ref="G4242">_xlfn.SWITCH(TRUE, Customer_Churn_Records_26[[#This Row],[Age]] &gt;= 70, "Very Old",Customer_Churn_Records_26[[#This Row],[Age]] &gt;= 50, "Old",Customer_Churn_Records_26[[#This Row],[Age]] &gt;=35,"Middle-Age", "Young")</f>
        <v>Middle-Age</v>
      </c>
      <c r="H4242">
        <v>2</v>
      </c>
      <c r="I4242">
        <v>0</v>
      </c>
      <c r="J4242">
        <v>1</v>
      </c>
      <c r="K4242">
        <v>1</v>
      </c>
      <c r="L4242">
        <v>1</v>
      </c>
      <c r="M4242">
        <v>143458.31</v>
      </c>
      <c r="N4242">
        <v>0</v>
      </c>
      <c r="O4242" t="str">
        <f>IF(Customer_Churn_Records_26[[#This Row],[Exited]] = 1, "Yes","No")</f>
        <v>No</v>
      </c>
      <c r="P4242">
        <v>0</v>
      </c>
      <c r="Q4242" t="str">
        <f>IF(Customer_Churn_Records_26[[#This Row],[Complain]] =1, "Yes", "No")</f>
        <v>No</v>
      </c>
      <c r="R4242">
        <v>3</v>
      </c>
      <c r="S4242" t="s">
        <v>0</v>
      </c>
      <c r="T4242">
        <v>863</v>
      </c>
    </row>
    <row r="4243" spans="1:20" x14ac:dyDescent="0.3">
      <c r="A4243">
        <v>15626040</v>
      </c>
      <c r="B4243" t="s">
        <v>389</v>
      </c>
      <c r="C4243">
        <v>793</v>
      </c>
      <c r="D4243" t="s">
        <v>15</v>
      </c>
      <c r="E4243" t="s">
        <v>5</v>
      </c>
      <c r="F4243">
        <v>63</v>
      </c>
      <c r="G4243" t="str" cm="1">
        <f t="array" ref="G4243">_xlfn.SWITCH(TRUE, Customer_Churn_Records_26[[#This Row],[Age]] &gt;= 70, "Very Old",Customer_Churn_Records_26[[#This Row],[Age]] &gt;= 50, "Old",Customer_Churn_Records_26[[#This Row],[Age]] &gt;=35,"Middle-Age", "Young")</f>
        <v>Old</v>
      </c>
      <c r="H4243">
        <v>0</v>
      </c>
      <c r="I4243">
        <v>0</v>
      </c>
      <c r="J4243">
        <v>2</v>
      </c>
      <c r="K4243">
        <v>0</v>
      </c>
      <c r="L4243">
        <v>1</v>
      </c>
      <c r="M4243">
        <v>27166.75</v>
      </c>
      <c r="N4243">
        <v>0</v>
      </c>
      <c r="O4243" t="str">
        <f>IF(Customer_Churn_Records_26[[#This Row],[Exited]] = 1, "Yes","No")</f>
        <v>No</v>
      </c>
      <c r="P4243">
        <v>0</v>
      </c>
      <c r="Q4243" t="str">
        <f>IF(Customer_Churn_Records_26[[#This Row],[Complain]] =1, "Yes", "No")</f>
        <v>No</v>
      </c>
      <c r="R4243">
        <v>1</v>
      </c>
      <c r="S4243" t="s">
        <v>4</v>
      </c>
      <c r="T4243">
        <v>529</v>
      </c>
    </row>
    <row r="4244" spans="1:20" x14ac:dyDescent="0.3">
      <c r="A4244">
        <v>15746553</v>
      </c>
      <c r="B4244" t="s">
        <v>2172</v>
      </c>
      <c r="C4244">
        <v>526</v>
      </c>
      <c r="D4244" t="s">
        <v>6</v>
      </c>
      <c r="E4244" t="s">
        <v>5</v>
      </c>
      <c r="F4244">
        <v>50</v>
      </c>
      <c r="G4244" t="str" cm="1">
        <f t="array" ref="G4244">_xlfn.SWITCH(TRUE, Customer_Churn_Records_26[[#This Row],[Age]] &gt;= 70, "Very Old",Customer_Churn_Records_26[[#This Row],[Age]] &gt;= 50, "Old",Customer_Churn_Records_26[[#This Row],[Age]] &gt;=35,"Middle-Age", "Young")</f>
        <v>Old</v>
      </c>
      <c r="H4244">
        <v>5</v>
      </c>
      <c r="I4244">
        <v>124233.24</v>
      </c>
      <c r="J4244">
        <v>1</v>
      </c>
      <c r="K4244">
        <v>0</v>
      </c>
      <c r="L4244">
        <v>1</v>
      </c>
      <c r="M4244">
        <v>159456.87</v>
      </c>
      <c r="N4244">
        <v>1</v>
      </c>
      <c r="O4244" t="str">
        <f>IF(Customer_Churn_Records_26[[#This Row],[Exited]] = 1, "Yes","No")</f>
        <v>Yes</v>
      </c>
      <c r="P4244">
        <v>1</v>
      </c>
      <c r="Q4244" t="str">
        <f>IF(Customer_Churn_Records_26[[#This Row],[Complain]] =1, "Yes", "No")</f>
        <v>Yes</v>
      </c>
      <c r="R4244">
        <v>5</v>
      </c>
      <c r="S4244" t="s">
        <v>8</v>
      </c>
      <c r="T4244">
        <v>577</v>
      </c>
    </row>
    <row r="4245" spans="1:20" x14ac:dyDescent="0.3">
      <c r="A4245">
        <v>15622518</v>
      </c>
      <c r="B4245" t="s">
        <v>960</v>
      </c>
      <c r="C4245">
        <v>768</v>
      </c>
      <c r="D4245" t="s">
        <v>2</v>
      </c>
      <c r="E4245" t="s">
        <v>1</v>
      </c>
      <c r="F4245">
        <v>26</v>
      </c>
      <c r="G4245" t="str" cm="1">
        <f t="array" ref="G4245">_xlfn.SWITCH(TRUE, Customer_Churn_Records_26[[#This Row],[Age]] &gt;= 70, "Very Old",Customer_Churn_Records_26[[#This Row],[Age]] &gt;= 50, "Old",Customer_Churn_Records_26[[#This Row],[Age]] &gt;=35,"Middle-Age", "Young")</f>
        <v>Young</v>
      </c>
      <c r="H4245">
        <v>5</v>
      </c>
      <c r="I4245">
        <v>51116.26</v>
      </c>
      <c r="J4245">
        <v>1</v>
      </c>
      <c r="K4245">
        <v>1</v>
      </c>
      <c r="L4245">
        <v>1</v>
      </c>
      <c r="M4245">
        <v>70454.789999999994</v>
      </c>
      <c r="N4245">
        <v>1</v>
      </c>
      <c r="O4245" t="str">
        <f>IF(Customer_Churn_Records_26[[#This Row],[Exited]] = 1, "Yes","No")</f>
        <v>Yes</v>
      </c>
      <c r="P4245">
        <v>1</v>
      </c>
      <c r="Q4245" t="str">
        <f>IF(Customer_Churn_Records_26[[#This Row],[Complain]] =1, "Yes", "No")</f>
        <v>Yes</v>
      </c>
      <c r="R4245">
        <v>4</v>
      </c>
      <c r="S4245" t="s">
        <v>10</v>
      </c>
      <c r="T4245">
        <v>992</v>
      </c>
    </row>
    <row r="4246" spans="1:20" x14ac:dyDescent="0.3">
      <c r="A4246">
        <v>15684908</v>
      </c>
      <c r="B4246" t="s">
        <v>486</v>
      </c>
      <c r="C4246">
        <v>540</v>
      </c>
      <c r="D4246" t="s">
        <v>6</v>
      </c>
      <c r="E4246" t="s">
        <v>5</v>
      </c>
      <c r="F4246">
        <v>64</v>
      </c>
      <c r="G4246" t="str" cm="1">
        <f t="array" ref="G4246">_xlfn.SWITCH(TRUE, Customer_Churn_Records_26[[#This Row],[Age]] &gt;= 70, "Very Old",Customer_Churn_Records_26[[#This Row],[Age]] &gt;= 50, "Old",Customer_Churn_Records_26[[#This Row],[Age]] &gt;=35,"Middle-Age", "Young")</f>
        <v>Old</v>
      </c>
      <c r="H4246">
        <v>1</v>
      </c>
      <c r="I4246">
        <v>91869.69</v>
      </c>
      <c r="J4246">
        <v>1</v>
      </c>
      <c r="K4246">
        <v>0</v>
      </c>
      <c r="L4246">
        <v>1</v>
      </c>
      <c r="M4246">
        <v>95421</v>
      </c>
      <c r="N4246">
        <v>0</v>
      </c>
      <c r="O4246" t="str">
        <f>IF(Customer_Churn_Records_26[[#This Row],[Exited]] = 1, "Yes","No")</f>
        <v>No</v>
      </c>
      <c r="P4246">
        <v>0</v>
      </c>
      <c r="Q4246" t="str">
        <f>IF(Customer_Churn_Records_26[[#This Row],[Complain]] =1, "Yes", "No")</f>
        <v>No</v>
      </c>
      <c r="R4246">
        <v>5</v>
      </c>
      <c r="S4246" t="s">
        <v>8</v>
      </c>
      <c r="T4246">
        <v>466</v>
      </c>
    </row>
    <row r="4247" spans="1:20" x14ac:dyDescent="0.3">
      <c r="A4247">
        <v>15569446</v>
      </c>
      <c r="B4247" t="s">
        <v>171</v>
      </c>
      <c r="C4247">
        <v>732</v>
      </c>
      <c r="D4247" t="s">
        <v>2</v>
      </c>
      <c r="E4247" t="s">
        <v>1</v>
      </c>
      <c r="F4247">
        <v>34</v>
      </c>
      <c r="G4247" t="str" cm="1">
        <f t="array" ref="G4247">_xlfn.SWITCH(TRUE, Customer_Churn_Records_26[[#This Row],[Age]] &gt;= 70, "Very Old",Customer_Churn_Records_26[[#This Row],[Age]] &gt;= 50, "Old",Customer_Churn_Records_26[[#This Row],[Age]] &gt;=35,"Middle-Age", "Young")</f>
        <v>Young</v>
      </c>
      <c r="H4247">
        <v>8</v>
      </c>
      <c r="I4247">
        <v>122338.43</v>
      </c>
      <c r="J4247">
        <v>2</v>
      </c>
      <c r="K4247">
        <v>1</v>
      </c>
      <c r="L4247">
        <v>0</v>
      </c>
      <c r="M4247">
        <v>187985.85</v>
      </c>
      <c r="N4247">
        <v>0</v>
      </c>
      <c r="O4247" t="str">
        <f>IF(Customer_Churn_Records_26[[#This Row],[Exited]] = 1, "Yes","No")</f>
        <v>No</v>
      </c>
      <c r="P4247">
        <v>0</v>
      </c>
      <c r="Q4247" t="str">
        <f>IF(Customer_Churn_Records_26[[#This Row],[Complain]] =1, "Yes", "No")</f>
        <v>No</v>
      </c>
      <c r="R4247">
        <v>1</v>
      </c>
      <c r="S4247" t="s">
        <v>10</v>
      </c>
      <c r="T4247">
        <v>254</v>
      </c>
    </row>
    <row r="4248" spans="1:20" x14ac:dyDescent="0.3">
      <c r="A4248">
        <v>15777504</v>
      </c>
      <c r="B4248" t="s">
        <v>2171</v>
      </c>
      <c r="C4248">
        <v>617</v>
      </c>
      <c r="D4248" t="s">
        <v>2</v>
      </c>
      <c r="E4248" t="s">
        <v>1</v>
      </c>
      <c r="F4248">
        <v>30</v>
      </c>
      <c r="G4248" t="str" cm="1">
        <f t="array" ref="G4248">_xlfn.SWITCH(TRUE, Customer_Churn_Records_26[[#This Row],[Age]] &gt;= 70, "Very Old",Customer_Churn_Records_26[[#This Row],[Age]] &gt;= 50, "Old",Customer_Churn_Records_26[[#This Row],[Age]] &gt;=35,"Middle-Age", "Young")</f>
        <v>Young</v>
      </c>
      <c r="H4248">
        <v>8</v>
      </c>
      <c r="I4248">
        <v>0</v>
      </c>
      <c r="J4248">
        <v>1</v>
      </c>
      <c r="K4248">
        <v>1</v>
      </c>
      <c r="L4248">
        <v>1</v>
      </c>
      <c r="M4248">
        <v>92621.9</v>
      </c>
      <c r="N4248">
        <v>0</v>
      </c>
      <c r="O4248" t="str">
        <f>IF(Customer_Churn_Records_26[[#This Row],[Exited]] = 1, "Yes","No")</f>
        <v>No</v>
      </c>
      <c r="P4248">
        <v>0</v>
      </c>
      <c r="Q4248" t="str">
        <f>IF(Customer_Churn_Records_26[[#This Row],[Complain]] =1, "Yes", "No")</f>
        <v>No</v>
      </c>
      <c r="R4248">
        <v>3</v>
      </c>
      <c r="S4248" t="s">
        <v>4</v>
      </c>
      <c r="T4248">
        <v>829</v>
      </c>
    </row>
    <row r="4249" spans="1:20" x14ac:dyDescent="0.3">
      <c r="A4249">
        <v>15677906</v>
      </c>
      <c r="B4249" t="s">
        <v>474</v>
      </c>
      <c r="C4249">
        <v>637</v>
      </c>
      <c r="D4249" t="s">
        <v>15</v>
      </c>
      <c r="E4249" t="s">
        <v>1</v>
      </c>
      <c r="F4249">
        <v>54</v>
      </c>
      <c r="G4249" t="str" cm="1">
        <f t="array" ref="G4249">_xlfn.SWITCH(TRUE, Customer_Churn_Records_26[[#This Row],[Age]] &gt;= 70, "Very Old",Customer_Churn_Records_26[[#This Row],[Age]] &gt;= 50, "Old",Customer_Churn_Records_26[[#This Row],[Age]] &gt;=35,"Middle-Age", "Young")</f>
        <v>Old</v>
      </c>
      <c r="H4249">
        <v>5</v>
      </c>
      <c r="I4249">
        <v>0</v>
      </c>
      <c r="J4249">
        <v>1</v>
      </c>
      <c r="K4249">
        <v>0</v>
      </c>
      <c r="L4249">
        <v>1</v>
      </c>
      <c r="M4249">
        <v>150836.98000000001</v>
      </c>
      <c r="N4249">
        <v>0</v>
      </c>
      <c r="O4249" t="str">
        <f>IF(Customer_Churn_Records_26[[#This Row],[Exited]] = 1, "Yes","No")</f>
        <v>No</v>
      </c>
      <c r="P4249">
        <v>0</v>
      </c>
      <c r="Q4249" t="str">
        <f>IF(Customer_Churn_Records_26[[#This Row],[Complain]] =1, "Yes", "No")</f>
        <v>No</v>
      </c>
      <c r="R4249">
        <v>2</v>
      </c>
      <c r="S4249" t="s">
        <v>10</v>
      </c>
      <c r="T4249">
        <v>259</v>
      </c>
    </row>
    <row r="4250" spans="1:20" x14ac:dyDescent="0.3">
      <c r="A4250">
        <v>15703292</v>
      </c>
      <c r="B4250" t="s">
        <v>227</v>
      </c>
      <c r="C4250">
        <v>573</v>
      </c>
      <c r="D4250" t="s">
        <v>2</v>
      </c>
      <c r="E4250" t="s">
        <v>5</v>
      </c>
      <c r="F4250">
        <v>26</v>
      </c>
      <c r="G4250" t="str" cm="1">
        <f t="array" ref="G4250">_xlfn.SWITCH(TRUE, Customer_Churn_Records_26[[#This Row],[Age]] &gt;= 70, "Very Old",Customer_Churn_Records_26[[#This Row],[Age]] &gt;= 50, "Old",Customer_Churn_Records_26[[#This Row],[Age]] &gt;=35,"Middle-Age", "Young")</f>
        <v>Young</v>
      </c>
      <c r="H4250">
        <v>8</v>
      </c>
      <c r="I4250">
        <v>86270.93</v>
      </c>
      <c r="J4250">
        <v>2</v>
      </c>
      <c r="K4250">
        <v>1</v>
      </c>
      <c r="L4250">
        <v>1</v>
      </c>
      <c r="M4250">
        <v>90177.3</v>
      </c>
      <c r="N4250">
        <v>0</v>
      </c>
      <c r="O4250" t="str">
        <f>IF(Customer_Churn_Records_26[[#This Row],[Exited]] = 1, "Yes","No")</f>
        <v>No</v>
      </c>
      <c r="P4250">
        <v>0</v>
      </c>
      <c r="Q4250" t="str">
        <f>IF(Customer_Churn_Records_26[[#This Row],[Complain]] =1, "Yes", "No")</f>
        <v>No</v>
      </c>
      <c r="R4250">
        <v>5</v>
      </c>
      <c r="S4250" t="s">
        <v>4</v>
      </c>
      <c r="T4250">
        <v>430</v>
      </c>
    </row>
    <row r="4251" spans="1:20" x14ac:dyDescent="0.3">
      <c r="A4251">
        <v>15712938</v>
      </c>
      <c r="B4251" t="s">
        <v>205</v>
      </c>
      <c r="C4251">
        <v>531</v>
      </c>
      <c r="D4251" t="s">
        <v>2</v>
      </c>
      <c r="E4251" t="s">
        <v>5</v>
      </c>
      <c r="F4251">
        <v>44</v>
      </c>
      <c r="G4251" t="str" cm="1">
        <f t="array" ref="G4251">_xlfn.SWITCH(TRUE, Customer_Churn_Records_26[[#This Row],[Age]] &gt;= 70, "Very Old",Customer_Churn_Records_26[[#This Row],[Age]] &gt;= 50, "Old",Customer_Churn_Records_26[[#This Row],[Age]] &gt;=35,"Middle-Age", "Young")</f>
        <v>Middle-Age</v>
      </c>
      <c r="H4251">
        <v>3</v>
      </c>
      <c r="I4251">
        <v>0</v>
      </c>
      <c r="J4251">
        <v>2</v>
      </c>
      <c r="K4251">
        <v>1</v>
      </c>
      <c r="L4251">
        <v>1</v>
      </c>
      <c r="M4251">
        <v>34416.79</v>
      </c>
      <c r="N4251">
        <v>0</v>
      </c>
      <c r="O4251" t="str">
        <f>IF(Customer_Churn_Records_26[[#This Row],[Exited]] = 1, "Yes","No")</f>
        <v>No</v>
      </c>
      <c r="P4251">
        <v>0</v>
      </c>
      <c r="Q4251" t="str">
        <f>IF(Customer_Churn_Records_26[[#This Row],[Complain]] =1, "Yes", "No")</f>
        <v>No</v>
      </c>
      <c r="R4251">
        <v>5</v>
      </c>
      <c r="S4251" t="s">
        <v>10</v>
      </c>
      <c r="T4251">
        <v>924</v>
      </c>
    </row>
    <row r="4252" spans="1:20" x14ac:dyDescent="0.3">
      <c r="A4252">
        <v>15631359</v>
      </c>
      <c r="B4252" t="s">
        <v>713</v>
      </c>
      <c r="C4252">
        <v>489</v>
      </c>
      <c r="D4252" t="s">
        <v>2</v>
      </c>
      <c r="E4252" t="s">
        <v>1</v>
      </c>
      <c r="F4252">
        <v>38</v>
      </c>
      <c r="G4252" t="str" cm="1">
        <f t="array" ref="G4252">_xlfn.SWITCH(TRUE, Customer_Churn_Records_26[[#This Row],[Age]] &gt;= 70, "Very Old",Customer_Churn_Records_26[[#This Row],[Age]] &gt;= 50, "Old",Customer_Churn_Records_26[[#This Row],[Age]] &gt;=35,"Middle-Age", "Young")</f>
        <v>Middle-Age</v>
      </c>
      <c r="H4252">
        <v>5</v>
      </c>
      <c r="I4252">
        <v>117289.92</v>
      </c>
      <c r="J4252">
        <v>1</v>
      </c>
      <c r="K4252">
        <v>0</v>
      </c>
      <c r="L4252">
        <v>0</v>
      </c>
      <c r="M4252">
        <v>85231.88</v>
      </c>
      <c r="N4252">
        <v>0</v>
      </c>
      <c r="O4252" t="str">
        <f>IF(Customer_Churn_Records_26[[#This Row],[Exited]] = 1, "Yes","No")</f>
        <v>No</v>
      </c>
      <c r="P4252">
        <v>0</v>
      </c>
      <c r="Q4252" t="str">
        <f>IF(Customer_Churn_Records_26[[#This Row],[Complain]] =1, "Yes", "No")</f>
        <v>No</v>
      </c>
      <c r="R4252">
        <v>2</v>
      </c>
      <c r="S4252" t="s">
        <v>4</v>
      </c>
      <c r="T4252">
        <v>655</v>
      </c>
    </row>
    <row r="4253" spans="1:20" x14ac:dyDescent="0.3">
      <c r="A4253">
        <v>15720847</v>
      </c>
      <c r="B4253" t="s">
        <v>2170</v>
      </c>
      <c r="C4253">
        <v>601</v>
      </c>
      <c r="D4253" t="s">
        <v>2</v>
      </c>
      <c r="E4253" t="s">
        <v>5</v>
      </c>
      <c r="F4253">
        <v>35</v>
      </c>
      <c r="G4253" t="str" cm="1">
        <f t="array" ref="G4253">_xlfn.SWITCH(TRUE, Customer_Churn_Records_26[[#This Row],[Age]] &gt;= 70, "Very Old",Customer_Churn_Records_26[[#This Row],[Age]] &gt;= 50, "Old",Customer_Churn_Records_26[[#This Row],[Age]] &gt;=35,"Middle-Age", "Young")</f>
        <v>Middle-Age</v>
      </c>
      <c r="H4253">
        <v>2</v>
      </c>
      <c r="I4253">
        <v>0</v>
      </c>
      <c r="J4253">
        <v>2</v>
      </c>
      <c r="K4253">
        <v>1</v>
      </c>
      <c r="L4253">
        <v>1</v>
      </c>
      <c r="M4253">
        <v>118983.18</v>
      </c>
      <c r="N4253">
        <v>0</v>
      </c>
      <c r="O4253" t="str">
        <f>IF(Customer_Churn_Records_26[[#This Row],[Exited]] = 1, "Yes","No")</f>
        <v>No</v>
      </c>
      <c r="P4253">
        <v>0</v>
      </c>
      <c r="Q4253" t="str">
        <f>IF(Customer_Churn_Records_26[[#This Row],[Complain]] =1, "Yes", "No")</f>
        <v>No</v>
      </c>
      <c r="R4253">
        <v>5</v>
      </c>
      <c r="S4253" t="s">
        <v>10</v>
      </c>
      <c r="T4253">
        <v>552</v>
      </c>
    </row>
    <row r="4254" spans="1:20" x14ac:dyDescent="0.3">
      <c r="A4254">
        <v>15787830</v>
      </c>
      <c r="B4254" t="s">
        <v>515</v>
      </c>
      <c r="C4254">
        <v>452</v>
      </c>
      <c r="D4254" t="s">
        <v>6</v>
      </c>
      <c r="E4254" t="s">
        <v>5</v>
      </c>
      <c r="F4254">
        <v>33</v>
      </c>
      <c r="G4254" t="str" cm="1">
        <f t="array" ref="G4254">_xlfn.SWITCH(TRUE, Customer_Churn_Records_26[[#This Row],[Age]] &gt;= 70, "Very Old",Customer_Churn_Records_26[[#This Row],[Age]] &gt;= 50, "Old",Customer_Churn_Records_26[[#This Row],[Age]] &gt;=35,"Middle-Age", "Young")</f>
        <v>Young</v>
      </c>
      <c r="H4254">
        <v>7</v>
      </c>
      <c r="I4254">
        <v>153663.26999999999</v>
      </c>
      <c r="J4254">
        <v>1</v>
      </c>
      <c r="K4254">
        <v>1</v>
      </c>
      <c r="L4254">
        <v>0</v>
      </c>
      <c r="M4254">
        <v>111868.23</v>
      </c>
      <c r="N4254">
        <v>0</v>
      </c>
      <c r="O4254" t="str">
        <f>IF(Customer_Churn_Records_26[[#This Row],[Exited]] = 1, "Yes","No")</f>
        <v>No</v>
      </c>
      <c r="P4254">
        <v>0</v>
      </c>
      <c r="Q4254" t="str">
        <f>IF(Customer_Churn_Records_26[[#This Row],[Complain]] =1, "Yes", "No")</f>
        <v>No</v>
      </c>
      <c r="R4254">
        <v>4</v>
      </c>
      <c r="S4254" t="s">
        <v>8</v>
      </c>
      <c r="T4254">
        <v>294</v>
      </c>
    </row>
    <row r="4255" spans="1:20" x14ac:dyDescent="0.3">
      <c r="A4255">
        <v>15599869</v>
      </c>
      <c r="B4255" t="s">
        <v>2169</v>
      </c>
      <c r="C4255">
        <v>728</v>
      </c>
      <c r="D4255" t="s">
        <v>15</v>
      </c>
      <c r="E4255" t="s">
        <v>1</v>
      </c>
      <c r="F4255">
        <v>29</v>
      </c>
      <c r="G4255" t="str" cm="1">
        <f t="array" ref="G4255">_xlfn.SWITCH(TRUE, Customer_Churn_Records_26[[#This Row],[Age]] &gt;= 70, "Very Old",Customer_Churn_Records_26[[#This Row],[Age]] &gt;= 50, "Old",Customer_Churn_Records_26[[#This Row],[Age]] &gt;=35,"Middle-Age", "Young")</f>
        <v>Young</v>
      </c>
      <c r="H4255">
        <v>1</v>
      </c>
      <c r="I4255">
        <v>0</v>
      </c>
      <c r="J4255">
        <v>1</v>
      </c>
      <c r="K4255">
        <v>1</v>
      </c>
      <c r="L4255">
        <v>1</v>
      </c>
      <c r="M4255">
        <v>83056.22</v>
      </c>
      <c r="N4255">
        <v>0</v>
      </c>
      <c r="O4255" t="str">
        <f>IF(Customer_Churn_Records_26[[#This Row],[Exited]] = 1, "Yes","No")</f>
        <v>No</v>
      </c>
      <c r="P4255">
        <v>0</v>
      </c>
      <c r="Q4255" t="str">
        <f>IF(Customer_Churn_Records_26[[#This Row],[Complain]] =1, "Yes", "No")</f>
        <v>No</v>
      </c>
      <c r="R4255">
        <v>2</v>
      </c>
      <c r="S4255" t="s">
        <v>10</v>
      </c>
      <c r="T4255">
        <v>300</v>
      </c>
    </row>
    <row r="4256" spans="1:20" x14ac:dyDescent="0.3">
      <c r="A4256">
        <v>15592078</v>
      </c>
      <c r="B4256" t="s">
        <v>400</v>
      </c>
      <c r="C4256">
        <v>590</v>
      </c>
      <c r="D4256" t="s">
        <v>6</v>
      </c>
      <c r="E4256" t="s">
        <v>1</v>
      </c>
      <c r="F4256">
        <v>27</v>
      </c>
      <c r="G4256" t="str" cm="1">
        <f t="array" ref="G4256">_xlfn.SWITCH(TRUE, Customer_Churn_Records_26[[#This Row],[Age]] &gt;= 70, "Very Old",Customer_Churn_Records_26[[#This Row],[Age]] &gt;= 50, "Old",Customer_Churn_Records_26[[#This Row],[Age]] &gt;=35,"Middle-Age", "Young")</f>
        <v>Young</v>
      </c>
      <c r="H4256">
        <v>8</v>
      </c>
      <c r="I4256">
        <v>123599.49</v>
      </c>
      <c r="J4256">
        <v>2</v>
      </c>
      <c r="K4256">
        <v>1</v>
      </c>
      <c r="L4256">
        <v>0</v>
      </c>
      <c r="M4256">
        <v>1676.92</v>
      </c>
      <c r="N4256">
        <v>0</v>
      </c>
      <c r="O4256" t="str">
        <f>IF(Customer_Churn_Records_26[[#This Row],[Exited]] = 1, "Yes","No")</f>
        <v>No</v>
      </c>
      <c r="P4256">
        <v>0</v>
      </c>
      <c r="Q4256" t="str">
        <f>IF(Customer_Churn_Records_26[[#This Row],[Complain]] =1, "Yes", "No")</f>
        <v>No</v>
      </c>
      <c r="R4256">
        <v>1</v>
      </c>
      <c r="S4256" t="s">
        <v>8</v>
      </c>
      <c r="T4256">
        <v>971</v>
      </c>
    </row>
    <row r="4257" spans="1:20" x14ac:dyDescent="0.3">
      <c r="A4257">
        <v>15596228</v>
      </c>
      <c r="B4257" t="s">
        <v>1747</v>
      </c>
      <c r="C4257">
        <v>490</v>
      </c>
      <c r="D4257" t="s">
        <v>2</v>
      </c>
      <c r="E4257" t="s">
        <v>5</v>
      </c>
      <c r="F4257">
        <v>29</v>
      </c>
      <c r="G4257" t="str" cm="1">
        <f t="array" ref="G4257">_xlfn.SWITCH(TRUE, Customer_Churn_Records_26[[#This Row],[Age]] &gt;= 70, "Very Old",Customer_Churn_Records_26[[#This Row],[Age]] &gt;= 50, "Old",Customer_Churn_Records_26[[#This Row],[Age]] &gt;=35,"Middle-Age", "Young")</f>
        <v>Young</v>
      </c>
      <c r="H4257">
        <v>4</v>
      </c>
      <c r="I4257">
        <v>0</v>
      </c>
      <c r="J4257">
        <v>2</v>
      </c>
      <c r="K4257">
        <v>1</v>
      </c>
      <c r="L4257">
        <v>0</v>
      </c>
      <c r="M4257">
        <v>32089.57</v>
      </c>
      <c r="N4257">
        <v>0</v>
      </c>
      <c r="O4257" t="str">
        <f>IF(Customer_Churn_Records_26[[#This Row],[Exited]] = 1, "Yes","No")</f>
        <v>No</v>
      </c>
      <c r="P4257">
        <v>0</v>
      </c>
      <c r="Q4257" t="str">
        <f>IF(Customer_Churn_Records_26[[#This Row],[Complain]] =1, "Yes", "No")</f>
        <v>No</v>
      </c>
      <c r="R4257">
        <v>4</v>
      </c>
      <c r="S4257" t="s">
        <v>8</v>
      </c>
      <c r="T4257">
        <v>824</v>
      </c>
    </row>
    <row r="4258" spans="1:20" x14ac:dyDescent="0.3">
      <c r="A4258">
        <v>15578462</v>
      </c>
      <c r="B4258" t="s">
        <v>772</v>
      </c>
      <c r="C4258">
        <v>596</v>
      </c>
      <c r="D4258" t="s">
        <v>15</v>
      </c>
      <c r="E4258" t="s">
        <v>1</v>
      </c>
      <c r="F4258">
        <v>76</v>
      </c>
      <c r="G4258" t="str" cm="1">
        <f t="array" ref="G4258">_xlfn.SWITCH(TRUE, Customer_Churn_Records_26[[#This Row],[Age]] &gt;= 70, "Very Old",Customer_Churn_Records_26[[#This Row],[Age]] &gt;= 50, "Old",Customer_Churn_Records_26[[#This Row],[Age]] &gt;=35,"Middle-Age", "Young")</f>
        <v>Very Old</v>
      </c>
      <c r="H4258">
        <v>9</v>
      </c>
      <c r="I4258">
        <v>134208.25</v>
      </c>
      <c r="J4258">
        <v>1</v>
      </c>
      <c r="K4258">
        <v>1</v>
      </c>
      <c r="L4258">
        <v>1</v>
      </c>
      <c r="M4258">
        <v>13455.43</v>
      </c>
      <c r="N4258">
        <v>0</v>
      </c>
      <c r="O4258" t="str">
        <f>IF(Customer_Churn_Records_26[[#This Row],[Exited]] = 1, "Yes","No")</f>
        <v>No</v>
      </c>
      <c r="P4258">
        <v>0</v>
      </c>
      <c r="Q4258" t="str">
        <f>IF(Customer_Churn_Records_26[[#This Row],[Complain]] =1, "Yes", "No")</f>
        <v>No</v>
      </c>
      <c r="R4258">
        <v>5</v>
      </c>
      <c r="S4258" t="s">
        <v>0</v>
      </c>
      <c r="T4258">
        <v>374</v>
      </c>
    </row>
    <row r="4259" spans="1:20" x14ac:dyDescent="0.3">
      <c r="A4259">
        <v>15756894</v>
      </c>
      <c r="B4259" t="s">
        <v>1481</v>
      </c>
      <c r="C4259">
        <v>635</v>
      </c>
      <c r="D4259" t="s">
        <v>2</v>
      </c>
      <c r="E4259" t="s">
        <v>5</v>
      </c>
      <c r="F4259">
        <v>29</v>
      </c>
      <c r="G4259" t="str" cm="1">
        <f t="array" ref="G4259">_xlfn.SWITCH(TRUE, Customer_Churn_Records_26[[#This Row],[Age]] &gt;= 70, "Very Old",Customer_Churn_Records_26[[#This Row],[Age]] &gt;= 50, "Old",Customer_Churn_Records_26[[#This Row],[Age]] &gt;=35,"Middle-Age", "Young")</f>
        <v>Young</v>
      </c>
      <c r="H4259">
        <v>1</v>
      </c>
      <c r="I4259">
        <v>0</v>
      </c>
      <c r="J4259">
        <v>1</v>
      </c>
      <c r="K4259">
        <v>0</v>
      </c>
      <c r="L4259">
        <v>1</v>
      </c>
      <c r="M4259">
        <v>24865.54</v>
      </c>
      <c r="N4259">
        <v>0</v>
      </c>
      <c r="O4259" t="str">
        <f>IF(Customer_Churn_Records_26[[#This Row],[Exited]] = 1, "Yes","No")</f>
        <v>No</v>
      </c>
      <c r="P4259">
        <v>0</v>
      </c>
      <c r="Q4259" t="str">
        <f>IF(Customer_Churn_Records_26[[#This Row],[Complain]] =1, "Yes", "No")</f>
        <v>No</v>
      </c>
      <c r="R4259">
        <v>1</v>
      </c>
      <c r="S4259" t="s">
        <v>4</v>
      </c>
      <c r="T4259">
        <v>798</v>
      </c>
    </row>
    <row r="4260" spans="1:20" x14ac:dyDescent="0.3">
      <c r="A4260">
        <v>15796167</v>
      </c>
      <c r="B4260" t="s">
        <v>2168</v>
      </c>
      <c r="C4260">
        <v>782</v>
      </c>
      <c r="D4260" t="s">
        <v>6</v>
      </c>
      <c r="E4260" t="s">
        <v>5</v>
      </c>
      <c r="F4260">
        <v>35</v>
      </c>
      <c r="G4260" t="str" cm="1">
        <f t="array" ref="G4260">_xlfn.SWITCH(TRUE, Customer_Churn_Records_26[[#This Row],[Age]] &gt;= 70, "Very Old",Customer_Churn_Records_26[[#This Row],[Age]] &gt;= 50, "Old",Customer_Churn_Records_26[[#This Row],[Age]] &gt;=35,"Middle-Age", "Young")</f>
        <v>Middle-Age</v>
      </c>
      <c r="H4260">
        <v>7</v>
      </c>
      <c r="I4260">
        <v>98556.89</v>
      </c>
      <c r="J4260">
        <v>2</v>
      </c>
      <c r="K4260">
        <v>1</v>
      </c>
      <c r="L4260">
        <v>0</v>
      </c>
      <c r="M4260">
        <v>117644.36</v>
      </c>
      <c r="N4260">
        <v>0</v>
      </c>
      <c r="O4260" t="str">
        <f>IF(Customer_Churn_Records_26[[#This Row],[Exited]] = 1, "Yes","No")</f>
        <v>No</v>
      </c>
      <c r="P4260">
        <v>0</v>
      </c>
      <c r="Q4260" t="str">
        <f>IF(Customer_Churn_Records_26[[#This Row],[Complain]] =1, "Yes", "No")</f>
        <v>No</v>
      </c>
      <c r="R4260">
        <v>2</v>
      </c>
      <c r="S4260" t="s">
        <v>0</v>
      </c>
      <c r="T4260">
        <v>625</v>
      </c>
    </row>
    <row r="4261" spans="1:20" x14ac:dyDescent="0.3">
      <c r="A4261">
        <v>15664808</v>
      </c>
      <c r="B4261" t="s">
        <v>2167</v>
      </c>
      <c r="C4261">
        <v>790</v>
      </c>
      <c r="D4261" t="s">
        <v>15</v>
      </c>
      <c r="E4261" t="s">
        <v>1</v>
      </c>
      <c r="F4261">
        <v>37</v>
      </c>
      <c r="G4261" t="str" cm="1">
        <f t="array" ref="G4261">_xlfn.SWITCH(TRUE, Customer_Churn_Records_26[[#This Row],[Age]] &gt;= 70, "Very Old",Customer_Churn_Records_26[[#This Row],[Age]] &gt;= 50, "Old",Customer_Churn_Records_26[[#This Row],[Age]] &gt;=35,"Middle-Age", "Young")</f>
        <v>Middle-Age</v>
      </c>
      <c r="H4261">
        <v>3</v>
      </c>
      <c r="I4261">
        <v>0</v>
      </c>
      <c r="J4261">
        <v>3</v>
      </c>
      <c r="K4261">
        <v>0</v>
      </c>
      <c r="L4261">
        <v>0</v>
      </c>
      <c r="M4261">
        <v>98897.32</v>
      </c>
      <c r="N4261">
        <v>0</v>
      </c>
      <c r="O4261" t="str">
        <f>IF(Customer_Churn_Records_26[[#This Row],[Exited]] = 1, "Yes","No")</f>
        <v>No</v>
      </c>
      <c r="P4261">
        <v>0</v>
      </c>
      <c r="Q4261" t="str">
        <f>IF(Customer_Churn_Records_26[[#This Row],[Complain]] =1, "Yes", "No")</f>
        <v>No</v>
      </c>
      <c r="R4261">
        <v>3</v>
      </c>
      <c r="S4261" t="s">
        <v>10</v>
      </c>
      <c r="T4261">
        <v>772</v>
      </c>
    </row>
    <row r="4262" spans="1:20" x14ac:dyDescent="0.3">
      <c r="A4262">
        <v>15664555</v>
      </c>
      <c r="B4262" t="s">
        <v>91</v>
      </c>
      <c r="C4262">
        <v>587</v>
      </c>
      <c r="D4262" t="s">
        <v>2</v>
      </c>
      <c r="E4262" t="s">
        <v>5</v>
      </c>
      <c r="F4262">
        <v>40</v>
      </c>
      <c r="G4262" t="str" cm="1">
        <f t="array" ref="G4262">_xlfn.SWITCH(TRUE, Customer_Churn_Records_26[[#This Row],[Age]] &gt;= 70, "Very Old",Customer_Churn_Records_26[[#This Row],[Age]] &gt;= 50, "Old",Customer_Churn_Records_26[[#This Row],[Age]] &gt;=35,"Middle-Age", "Young")</f>
        <v>Middle-Age</v>
      </c>
      <c r="H4262">
        <v>2</v>
      </c>
      <c r="I4262">
        <v>0</v>
      </c>
      <c r="J4262">
        <v>4</v>
      </c>
      <c r="K4262">
        <v>0</v>
      </c>
      <c r="L4262">
        <v>1</v>
      </c>
      <c r="M4262">
        <v>106174.7</v>
      </c>
      <c r="N4262">
        <v>1</v>
      </c>
      <c r="O4262" t="str">
        <f>IF(Customer_Churn_Records_26[[#This Row],[Exited]] = 1, "Yes","No")</f>
        <v>Yes</v>
      </c>
      <c r="P4262">
        <v>1</v>
      </c>
      <c r="Q4262" t="str">
        <f>IF(Customer_Churn_Records_26[[#This Row],[Complain]] =1, "Yes", "No")</f>
        <v>Yes</v>
      </c>
      <c r="R4262">
        <v>2</v>
      </c>
      <c r="S4262" t="s">
        <v>10</v>
      </c>
      <c r="T4262">
        <v>826</v>
      </c>
    </row>
    <row r="4263" spans="1:20" x14ac:dyDescent="0.3">
      <c r="A4263">
        <v>15607278</v>
      </c>
      <c r="B4263" t="s">
        <v>288</v>
      </c>
      <c r="C4263">
        <v>794</v>
      </c>
      <c r="D4263" t="s">
        <v>15</v>
      </c>
      <c r="E4263" t="s">
        <v>1</v>
      </c>
      <c r="F4263">
        <v>46</v>
      </c>
      <c r="G4263" t="str" cm="1">
        <f t="array" ref="G4263">_xlfn.SWITCH(TRUE, Customer_Churn_Records_26[[#This Row],[Age]] &gt;= 70, "Very Old",Customer_Churn_Records_26[[#This Row],[Age]] &gt;= 50, "Old",Customer_Churn_Records_26[[#This Row],[Age]] &gt;=35,"Middle-Age", "Young")</f>
        <v>Middle-Age</v>
      </c>
      <c r="H4263">
        <v>8</v>
      </c>
      <c r="I4263">
        <v>134593.79</v>
      </c>
      <c r="J4263">
        <v>1</v>
      </c>
      <c r="K4263">
        <v>1</v>
      </c>
      <c r="L4263">
        <v>1</v>
      </c>
      <c r="M4263">
        <v>46386.37</v>
      </c>
      <c r="N4263">
        <v>0</v>
      </c>
      <c r="O4263" t="str">
        <f>IF(Customer_Churn_Records_26[[#This Row],[Exited]] = 1, "Yes","No")</f>
        <v>No</v>
      </c>
      <c r="P4263">
        <v>0</v>
      </c>
      <c r="Q4263" t="str">
        <f>IF(Customer_Churn_Records_26[[#This Row],[Complain]] =1, "Yes", "No")</f>
        <v>No</v>
      </c>
      <c r="R4263">
        <v>4</v>
      </c>
      <c r="S4263" t="s">
        <v>0</v>
      </c>
      <c r="T4263">
        <v>351</v>
      </c>
    </row>
    <row r="4264" spans="1:20" x14ac:dyDescent="0.3">
      <c r="A4264">
        <v>15585222</v>
      </c>
      <c r="B4264" t="s">
        <v>1027</v>
      </c>
      <c r="C4264">
        <v>515</v>
      </c>
      <c r="D4264" t="s">
        <v>2</v>
      </c>
      <c r="E4264" t="s">
        <v>5</v>
      </c>
      <c r="F4264">
        <v>41</v>
      </c>
      <c r="G4264" t="str" cm="1">
        <f t="array" ref="G4264">_xlfn.SWITCH(TRUE, Customer_Churn_Records_26[[#This Row],[Age]] &gt;= 70, "Very Old",Customer_Churn_Records_26[[#This Row],[Age]] &gt;= 50, "Old",Customer_Churn_Records_26[[#This Row],[Age]] &gt;=35,"Middle-Age", "Young")</f>
        <v>Middle-Age</v>
      </c>
      <c r="H4264">
        <v>8</v>
      </c>
      <c r="I4264">
        <v>0</v>
      </c>
      <c r="J4264">
        <v>2</v>
      </c>
      <c r="K4264">
        <v>1</v>
      </c>
      <c r="L4264">
        <v>1</v>
      </c>
      <c r="M4264">
        <v>185054.14</v>
      </c>
      <c r="N4264">
        <v>0</v>
      </c>
      <c r="O4264" t="str">
        <f>IF(Customer_Churn_Records_26[[#This Row],[Exited]] = 1, "Yes","No")</f>
        <v>No</v>
      </c>
      <c r="P4264">
        <v>0</v>
      </c>
      <c r="Q4264" t="str">
        <f>IF(Customer_Churn_Records_26[[#This Row],[Complain]] =1, "Yes", "No")</f>
        <v>No</v>
      </c>
      <c r="R4264">
        <v>5</v>
      </c>
      <c r="S4264" t="s">
        <v>0</v>
      </c>
      <c r="T4264">
        <v>547</v>
      </c>
    </row>
    <row r="4265" spans="1:20" x14ac:dyDescent="0.3">
      <c r="A4265">
        <v>15750299</v>
      </c>
      <c r="B4265" t="s">
        <v>1172</v>
      </c>
      <c r="C4265">
        <v>746</v>
      </c>
      <c r="D4265" t="s">
        <v>15</v>
      </c>
      <c r="E4265" t="s">
        <v>5</v>
      </c>
      <c r="F4265">
        <v>24</v>
      </c>
      <c r="G4265" t="str" cm="1">
        <f t="array" ref="G4265">_xlfn.SWITCH(TRUE, Customer_Churn_Records_26[[#This Row],[Age]] &gt;= 70, "Very Old",Customer_Churn_Records_26[[#This Row],[Age]] &gt;= 50, "Old",Customer_Churn_Records_26[[#This Row],[Age]] &gt;=35,"Middle-Age", "Young")</f>
        <v>Young</v>
      </c>
      <c r="H4265">
        <v>10</v>
      </c>
      <c r="I4265">
        <v>68781.820000000007</v>
      </c>
      <c r="J4265">
        <v>1</v>
      </c>
      <c r="K4265">
        <v>0</v>
      </c>
      <c r="L4265">
        <v>1</v>
      </c>
      <c r="M4265">
        <v>47997.39</v>
      </c>
      <c r="N4265">
        <v>0</v>
      </c>
      <c r="O4265" t="str">
        <f>IF(Customer_Churn_Records_26[[#This Row],[Exited]] = 1, "Yes","No")</f>
        <v>No</v>
      </c>
      <c r="P4265">
        <v>0</v>
      </c>
      <c r="Q4265" t="str">
        <f>IF(Customer_Churn_Records_26[[#This Row],[Complain]] =1, "Yes", "No")</f>
        <v>No</v>
      </c>
      <c r="R4265">
        <v>1</v>
      </c>
      <c r="S4265" t="s">
        <v>8</v>
      </c>
      <c r="T4265">
        <v>282</v>
      </c>
    </row>
    <row r="4266" spans="1:20" x14ac:dyDescent="0.3">
      <c r="A4266">
        <v>15761294</v>
      </c>
      <c r="B4266" t="s">
        <v>125</v>
      </c>
      <c r="C4266">
        <v>667</v>
      </c>
      <c r="D4266" t="s">
        <v>6</v>
      </c>
      <c r="E4266" t="s">
        <v>1</v>
      </c>
      <c r="F4266">
        <v>56</v>
      </c>
      <c r="G4266" t="str" cm="1">
        <f t="array" ref="G4266">_xlfn.SWITCH(TRUE, Customer_Churn_Records_26[[#This Row],[Age]] &gt;= 70, "Very Old",Customer_Churn_Records_26[[#This Row],[Age]] &gt;= 50, "Old",Customer_Churn_Records_26[[#This Row],[Age]] &gt;=35,"Middle-Age", "Young")</f>
        <v>Old</v>
      </c>
      <c r="H4266">
        <v>8</v>
      </c>
      <c r="I4266">
        <v>137464.04</v>
      </c>
      <c r="J4266">
        <v>1</v>
      </c>
      <c r="K4266">
        <v>1</v>
      </c>
      <c r="L4266">
        <v>0</v>
      </c>
      <c r="M4266">
        <v>130846.79</v>
      </c>
      <c r="N4266">
        <v>1</v>
      </c>
      <c r="O4266" t="str">
        <f>IF(Customer_Churn_Records_26[[#This Row],[Exited]] = 1, "Yes","No")</f>
        <v>Yes</v>
      </c>
      <c r="P4266">
        <v>1</v>
      </c>
      <c r="Q4266" t="str">
        <f>IF(Customer_Churn_Records_26[[#This Row],[Complain]] =1, "Yes", "No")</f>
        <v>Yes</v>
      </c>
      <c r="R4266">
        <v>3</v>
      </c>
      <c r="S4266" t="s">
        <v>10</v>
      </c>
      <c r="T4266">
        <v>235</v>
      </c>
    </row>
    <row r="4267" spans="1:20" x14ac:dyDescent="0.3">
      <c r="A4267">
        <v>15810454</v>
      </c>
      <c r="B4267" t="s">
        <v>508</v>
      </c>
      <c r="C4267">
        <v>709</v>
      </c>
      <c r="D4267" t="s">
        <v>2</v>
      </c>
      <c r="E4267" t="s">
        <v>5</v>
      </c>
      <c r="F4267">
        <v>32</v>
      </c>
      <c r="G4267" t="str" cm="1">
        <f t="array" ref="G4267">_xlfn.SWITCH(TRUE, Customer_Churn_Records_26[[#This Row],[Age]] &gt;= 70, "Very Old",Customer_Churn_Records_26[[#This Row],[Age]] &gt;= 50, "Old",Customer_Churn_Records_26[[#This Row],[Age]] &gt;=35,"Middle-Age", "Young")</f>
        <v>Young</v>
      </c>
      <c r="H4267">
        <v>4</v>
      </c>
      <c r="I4267">
        <v>147307.91</v>
      </c>
      <c r="J4267">
        <v>1</v>
      </c>
      <c r="K4267">
        <v>0</v>
      </c>
      <c r="L4267">
        <v>1</v>
      </c>
      <c r="M4267">
        <v>40861.550000000003</v>
      </c>
      <c r="N4267">
        <v>0</v>
      </c>
      <c r="O4267" t="str">
        <f>IF(Customer_Churn_Records_26[[#This Row],[Exited]] = 1, "Yes","No")</f>
        <v>No</v>
      </c>
      <c r="P4267">
        <v>0</v>
      </c>
      <c r="Q4267" t="str">
        <f>IF(Customer_Churn_Records_26[[#This Row],[Complain]] =1, "Yes", "No")</f>
        <v>No</v>
      </c>
      <c r="R4267">
        <v>4</v>
      </c>
      <c r="S4267" t="s">
        <v>10</v>
      </c>
      <c r="T4267">
        <v>556</v>
      </c>
    </row>
    <row r="4268" spans="1:20" x14ac:dyDescent="0.3">
      <c r="A4268">
        <v>15673984</v>
      </c>
      <c r="B4268" t="s">
        <v>1206</v>
      </c>
      <c r="C4268">
        <v>536</v>
      </c>
      <c r="D4268" t="s">
        <v>2</v>
      </c>
      <c r="E4268" t="s">
        <v>1</v>
      </c>
      <c r="F4268">
        <v>35</v>
      </c>
      <c r="G4268" t="str" cm="1">
        <f t="array" ref="G4268">_xlfn.SWITCH(TRUE, Customer_Churn_Records_26[[#This Row],[Age]] &gt;= 70, "Very Old",Customer_Churn_Records_26[[#This Row],[Age]] &gt;= 50, "Old",Customer_Churn_Records_26[[#This Row],[Age]] &gt;=35,"Middle-Age", "Young")</f>
        <v>Middle-Age</v>
      </c>
      <c r="H4268">
        <v>8</v>
      </c>
      <c r="I4268">
        <v>0</v>
      </c>
      <c r="J4268">
        <v>1</v>
      </c>
      <c r="K4268">
        <v>1</v>
      </c>
      <c r="L4268">
        <v>0</v>
      </c>
      <c r="M4268">
        <v>171840.24</v>
      </c>
      <c r="N4268">
        <v>1</v>
      </c>
      <c r="O4268" t="str">
        <f>IF(Customer_Churn_Records_26[[#This Row],[Exited]] = 1, "Yes","No")</f>
        <v>Yes</v>
      </c>
      <c r="P4268">
        <v>1</v>
      </c>
      <c r="Q4268" t="str">
        <f>IF(Customer_Churn_Records_26[[#This Row],[Complain]] =1, "Yes", "No")</f>
        <v>Yes</v>
      </c>
      <c r="R4268">
        <v>1</v>
      </c>
      <c r="S4268" t="s">
        <v>8</v>
      </c>
      <c r="T4268">
        <v>418</v>
      </c>
    </row>
    <row r="4269" spans="1:20" x14ac:dyDescent="0.3">
      <c r="A4269">
        <v>15609319</v>
      </c>
      <c r="B4269" t="s">
        <v>370</v>
      </c>
      <c r="C4269">
        <v>711</v>
      </c>
      <c r="D4269" t="s">
        <v>2</v>
      </c>
      <c r="E4269" t="s">
        <v>1</v>
      </c>
      <c r="F4269">
        <v>41</v>
      </c>
      <c r="G4269" t="str" cm="1">
        <f t="array" ref="G4269">_xlfn.SWITCH(TRUE, Customer_Churn_Records_26[[#This Row],[Age]] &gt;= 70, "Very Old",Customer_Churn_Records_26[[#This Row],[Age]] &gt;= 50, "Old",Customer_Churn_Records_26[[#This Row],[Age]] &gt;=35,"Middle-Age", "Young")</f>
        <v>Middle-Age</v>
      </c>
      <c r="H4269">
        <v>3</v>
      </c>
      <c r="I4269">
        <v>145754.91</v>
      </c>
      <c r="J4269">
        <v>1</v>
      </c>
      <c r="K4269">
        <v>1</v>
      </c>
      <c r="L4269">
        <v>1</v>
      </c>
      <c r="M4269">
        <v>101455.07</v>
      </c>
      <c r="N4269">
        <v>0</v>
      </c>
      <c r="O4269" t="str">
        <f>IF(Customer_Churn_Records_26[[#This Row],[Exited]] = 1, "Yes","No")</f>
        <v>No</v>
      </c>
      <c r="P4269">
        <v>0</v>
      </c>
      <c r="Q4269" t="str">
        <f>IF(Customer_Churn_Records_26[[#This Row],[Complain]] =1, "Yes", "No")</f>
        <v>No</v>
      </c>
      <c r="R4269">
        <v>3</v>
      </c>
      <c r="S4269" t="s">
        <v>10</v>
      </c>
      <c r="T4269">
        <v>244</v>
      </c>
    </row>
    <row r="4270" spans="1:20" x14ac:dyDescent="0.3">
      <c r="A4270">
        <v>15709941</v>
      </c>
      <c r="B4270" t="s">
        <v>712</v>
      </c>
      <c r="C4270">
        <v>753</v>
      </c>
      <c r="D4270" t="s">
        <v>2</v>
      </c>
      <c r="E4270" t="s">
        <v>5</v>
      </c>
      <c r="F4270">
        <v>46</v>
      </c>
      <c r="G4270" t="str" cm="1">
        <f t="array" ref="G4270">_xlfn.SWITCH(TRUE, Customer_Churn_Records_26[[#This Row],[Age]] &gt;= 70, "Very Old",Customer_Churn_Records_26[[#This Row],[Age]] &gt;= 50, "Old",Customer_Churn_Records_26[[#This Row],[Age]] &gt;=35,"Middle-Age", "Young")</f>
        <v>Middle-Age</v>
      </c>
      <c r="H4270">
        <v>8</v>
      </c>
      <c r="I4270">
        <v>0</v>
      </c>
      <c r="J4270">
        <v>3</v>
      </c>
      <c r="K4270">
        <v>1</v>
      </c>
      <c r="L4270">
        <v>0</v>
      </c>
      <c r="M4270">
        <v>90747.94</v>
      </c>
      <c r="N4270">
        <v>1</v>
      </c>
      <c r="O4270" t="str">
        <f>IF(Customer_Churn_Records_26[[#This Row],[Exited]] = 1, "Yes","No")</f>
        <v>Yes</v>
      </c>
      <c r="P4270">
        <v>1</v>
      </c>
      <c r="Q4270" t="str">
        <f>IF(Customer_Churn_Records_26[[#This Row],[Complain]] =1, "Yes", "No")</f>
        <v>Yes</v>
      </c>
      <c r="R4270">
        <v>2</v>
      </c>
      <c r="S4270" t="s">
        <v>10</v>
      </c>
      <c r="T4270">
        <v>497</v>
      </c>
    </row>
    <row r="4271" spans="1:20" x14ac:dyDescent="0.3">
      <c r="A4271">
        <v>15580252</v>
      </c>
      <c r="B4271" t="s">
        <v>1257</v>
      </c>
      <c r="C4271">
        <v>748</v>
      </c>
      <c r="D4271" t="s">
        <v>2</v>
      </c>
      <c r="E4271" t="s">
        <v>5</v>
      </c>
      <c r="F4271">
        <v>44</v>
      </c>
      <c r="G4271" t="str" cm="1">
        <f t="array" ref="G4271">_xlfn.SWITCH(TRUE, Customer_Churn_Records_26[[#This Row],[Age]] &gt;= 70, "Very Old",Customer_Churn_Records_26[[#This Row],[Age]] &gt;= 50, "Old",Customer_Churn_Records_26[[#This Row],[Age]] &gt;=35,"Middle-Age", "Young")</f>
        <v>Middle-Age</v>
      </c>
      <c r="H4271">
        <v>4</v>
      </c>
      <c r="I4271">
        <v>112610.77</v>
      </c>
      <c r="J4271">
        <v>1</v>
      </c>
      <c r="K4271">
        <v>0</v>
      </c>
      <c r="L4271">
        <v>1</v>
      </c>
      <c r="M4271">
        <v>2048.5500000000002</v>
      </c>
      <c r="N4271">
        <v>0</v>
      </c>
      <c r="O4271" t="str">
        <f>IF(Customer_Churn_Records_26[[#This Row],[Exited]] = 1, "Yes","No")</f>
        <v>No</v>
      </c>
      <c r="P4271">
        <v>0</v>
      </c>
      <c r="Q4271" t="str">
        <f>IF(Customer_Churn_Records_26[[#This Row],[Complain]] =1, "Yes", "No")</f>
        <v>No</v>
      </c>
      <c r="R4271">
        <v>3</v>
      </c>
      <c r="S4271" t="s">
        <v>4</v>
      </c>
      <c r="T4271">
        <v>315</v>
      </c>
    </row>
    <row r="4272" spans="1:20" x14ac:dyDescent="0.3">
      <c r="A4272">
        <v>15741275</v>
      </c>
      <c r="B4272" t="s">
        <v>81</v>
      </c>
      <c r="C4272">
        <v>623</v>
      </c>
      <c r="D4272" t="s">
        <v>2</v>
      </c>
      <c r="E4272" t="s">
        <v>1</v>
      </c>
      <c r="F4272">
        <v>57</v>
      </c>
      <c r="G4272" t="str" cm="1">
        <f t="array" ref="G4272">_xlfn.SWITCH(TRUE, Customer_Churn_Records_26[[#This Row],[Age]] &gt;= 70, "Very Old",Customer_Churn_Records_26[[#This Row],[Age]] &gt;= 50, "Old",Customer_Churn_Records_26[[#This Row],[Age]] &gt;=35,"Middle-Age", "Young")</f>
        <v>Old</v>
      </c>
      <c r="H4272">
        <v>7</v>
      </c>
      <c r="I4272">
        <v>71481.789999999994</v>
      </c>
      <c r="J4272">
        <v>2</v>
      </c>
      <c r="K4272">
        <v>1</v>
      </c>
      <c r="L4272">
        <v>1</v>
      </c>
      <c r="M4272">
        <v>84421.34</v>
      </c>
      <c r="N4272">
        <v>0</v>
      </c>
      <c r="O4272" t="str">
        <f>IF(Customer_Churn_Records_26[[#This Row],[Exited]] = 1, "Yes","No")</f>
        <v>No</v>
      </c>
      <c r="P4272">
        <v>0</v>
      </c>
      <c r="Q4272" t="str">
        <f>IF(Customer_Churn_Records_26[[#This Row],[Complain]] =1, "Yes", "No")</f>
        <v>No</v>
      </c>
      <c r="R4272">
        <v>3</v>
      </c>
      <c r="S4272" t="s">
        <v>0</v>
      </c>
      <c r="T4272">
        <v>847</v>
      </c>
    </row>
    <row r="4273" spans="1:20" x14ac:dyDescent="0.3">
      <c r="A4273">
        <v>15707132</v>
      </c>
      <c r="B4273" t="s">
        <v>1580</v>
      </c>
      <c r="C4273">
        <v>465</v>
      </c>
      <c r="D4273" t="s">
        <v>2</v>
      </c>
      <c r="E4273" t="s">
        <v>5</v>
      </c>
      <c r="F4273">
        <v>33</v>
      </c>
      <c r="G4273" t="str" cm="1">
        <f t="array" ref="G4273">_xlfn.SWITCH(TRUE, Customer_Churn_Records_26[[#This Row],[Age]] &gt;= 70, "Very Old",Customer_Churn_Records_26[[#This Row],[Age]] &gt;= 50, "Old",Customer_Churn_Records_26[[#This Row],[Age]] &gt;=35,"Middle-Age", "Young")</f>
        <v>Young</v>
      </c>
      <c r="H4273">
        <v>5</v>
      </c>
      <c r="I4273">
        <v>0</v>
      </c>
      <c r="J4273">
        <v>2</v>
      </c>
      <c r="K4273">
        <v>0</v>
      </c>
      <c r="L4273">
        <v>1</v>
      </c>
      <c r="M4273">
        <v>78698.09</v>
      </c>
      <c r="N4273">
        <v>0</v>
      </c>
      <c r="O4273" t="str">
        <f>IF(Customer_Churn_Records_26[[#This Row],[Exited]] = 1, "Yes","No")</f>
        <v>No</v>
      </c>
      <c r="P4273">
        <v>0</v>
      </c>
      <c r="Q4273" t="str">
        <f>IF(Customer_Churn_Records_26[[#This Row],[Complain]] =1, "Yes", "No")</f>
        <v>No</v>
      </c>
      <c r="R4273">
        <v>5</v>
      </c>
      <c r="S4273" t="s">
        <v>4</v>
      </c>
      <c r="T4273">
        <v>1000</v>
      </c>
    </row>
    <row r="4274" spans="1:20" x14ac:dyDescent="0.3">
      <c r="A4274">
        <v>15600708</v>
      </c>
      <c r="B4274" t="s">
        <v>634</v>
      </c>
      <c r="C4274">
        <v>640</v>
      </c>
      <c r="D4274" t="s">
        <v>15</v>
      </c>
      <c r="E4274" t="s">
        <v>1</v>
      </c>
      <c r="F4274">
        <v>34</v>
      </c>
      <c r="G4274" t="str" cm="1">
        <f t="array" ref="G4274">_xlfn.SWITCH(TRUE, Customer_Churn_Records_26[[#This Row],[Age]] &gt;= 70, "Very Old",Customer_Churn_Records_26[[#This Row],[Age]] &gt;= 50, "Old",Customer_Churn_Records_26[[#This Row],[Age]] &gt;=35,"Middle-Age", "Young")</f>
        <v>Young</v>
      </c>
      <c r="H4274">
        <v>3</v>
      </c>
      <c r="I4274">
        <v>77826.8</v>
      </c>
      <c r="J4274">
        <v>1</v>
      </c>
      <c r="K4274">
        <v>1</v>
      </c>
      <c r="L4274">
        <v>1</v>
      </c>
      <c r="M4274">
        <v>168544.85</v>
      </c>
      <c r="N4274">
        <v>0</v>
      </c>
      <c r="O4274" t="str">
        <f>IF(Customer_Churn_Records_26[[#This Row],[Exited]] = 1, "Yes","No")</f>
        <v>No</v>
      </c>
      <c r="P4274">
        <v>0</v>
      </c>
      <c r="Q4274" t="str">
        <f>IF(Customer_Churn_Records_26[[#This Row],[Complain]] =1, "Yes", "No")</f>
        <v>No</v>
      </c>
      <c r="R4274">
        <v>4</v>
      </c>
      <c r="S4274" t="s">
        <v>0</v>
      </c>
      <c r="T4274">
        <v>329</v>
      </c>
    </row>
    <row r="4275" spans="1:20" x14ac:dyDescent="0.3">
      <c r="A4275">
        <v>15804787</v>
      </c>
      <c r="B4275" t="s">
        <v>315</v>
      </c>
      <c r="C4275">
        <v>562</v>
      </c>
      <c r="D4275" t="s">
        <v>2</v>
      </c>
      <c r="E4275" t="s">
        <v>5</v>
      </c>
      <c r="F4275">
        <v>75</v>
      </c>
      <c r="G4275" t="str" cm="1">
        <f t="array" ref="G4275">_xlfn.SWITCH(TRUE, Customer_Churn_Records_26[[#This Row],[Age]] &gt;= 70, "Very Old",Customer_Churn_Records_26[[#This Row],[Age]] &gt;= 50, "Old",Customer_Churn_Records_26[[#This Row],[Age]] &gt;=35,"Middle-Age", "Young")</f>
        <v>Very Old</v>
      </c>
      <c r="H4275">
        <v>5</v>
      </c>
      <c r="I4275">
        <v>87140.85</v>
      </c>
      <c r="J4275">
        <v>1</v>
      </c>
      <c r="K4275">
        <v>1</v>
      </c>
      <c r="L4275">
        <v>1</v>
      </c>
      <c r="M4275">
        <v>39351.64</v>
      </c>
      <c r="N4275">
        <v>0</v>
      </c>
      <c r="O4275" t="str">
        <f>IF(Customer_Churn_Records_26[[#This Row],[Exited]] = 1, "Yes","No")</f>
        <v>No</v>
      </c>
      <c r="P4275">
        <v>0</v>
      </c>
      <c r="Q4275" t="str">
        <f>IF(Customer_Churn_Records_26[[#This Row],[Complain]] =1, "Yes", "No")</f>
        <v>No</v>
      </c>
      <c r="R4275">
        <v>4</v>
      </c>
      <c r="S4275" t="s">
        <v>4</v>
      </c>
      <c r="T4275">
        <v>389</v>
      </c>
    </row>
    <row r="4276" spans="1:20" x14ac:dyDescent="0.3">
      <c r="A4276">
        <v>15690021</v>
      </c>
      <c r="B4276" t="s">
        <v>850</v>
      </c>
      <c r="C4276">
        <v>502</v>
      </c>
      <c r="D4276" t="s">
        <v>6</v>
      </c>
      <c r="E4276" t="s">
        <v>1</v>
      </c>
      <c r="F4276">
        <v>42</v>
      </c>
      <c r="G4276" t="str" cm="1">
        <f t="array" ref="G4276">_xlfn.SWITCH(TRUE, Customer_Churn_Records_26[[#This Row],[Age]] &gt;= 70, "Very Old",Customer_Churn_Records_26[[#This Row],[Age]] &gt;= 50, "Old",Customer_Churn_Records_26[[#This Row],[Age]] &gt;=35,"Middle-Age", "Young")</f>
        <v>Middle-Age</v>
      </c>
      <c r="H4276">
        <v>0</v>
      </c>
      <c r="I4276">
        <v>132002.70000000001</v>
      </c>
      <c r="J4276">
        <v>1</v>
      </c>
      <c r="K4276">
        <v>0</v>
      </c>
      <c r="L4276">
        <v>1</v>
      </c>
      <c r="M4276">
        <v>28204.98</v>
      </c>
      <c r="N4276">
        <v>1</v>
      </c>
      <c r="O4276" t="str">
        <f>IF(Customer_Churn_Records_26[[#This Row],[Exited]] = 1, "Yes","No")</f>
        <v>Yes</v>
      </c>
      <c r="P4276">
        <v>1</v>
      </c>
      <c r="Q4276" t="str">
        <f>IF(Customer_Churn_Records_26[[#This Row],[Complain]] =1, "Yes", "No")</f>
        <v>Yes</v>
      </c>
      <c r="R4276">
        <v>3</v>
      </c>
      <c r="S4276" t="s">
        <v>8</v>
      </c>
      <c r="T4276">
        <v>403</v>
      </c>
    </row>
    <row r="4277" spans="1:20" x14ac:dyDescent="0.3">
      <c r="A4277">
        <v>15763895</v>
      </c>
      <c r="B4277" t="s">
        <v>449</v>
      </c>
      <c r="C4277">
        <v>536</v>
      </c>
      <c r="D4277" t="s">
        <v>2</v>
      </c>
      <c r="E4277" t="s">
        <v>5</v>
      </c>
      <c r="F4277">
        <v>32</v>
      </c>
      <c r="G4277" t="str" cm="1">
        <f t="array" ref="G4277">_xlfn.SWITCH(TRUE, Customer_Churn_Records_26[[#This Row],[Age]] &gt;= 70, "Very Old",Customer_Churn_Records_26[[#This Row],[Age]] &gt;= 50, "Old",Customer_Churn_Records_26[[#This Row],[Age]] &gt;=35,"Middle-Age", "Young")</f>
        <v>Young</v>
      </c>
      <c r="H4277">
        <v>7</v>
      </c>
      <c r="I4277">
        <v>178011.5</v>
      </c>
      <c r="J4277">
        <v>2</v>
      </c>
      <c r="K4277">
        <v>1</v>
      </c>
      <c r="L4277">
        <v>0</v>
      </c>
      <c r="M4277">
        <v>22375.14</v>
      </c>
      <c r="N4277">
        <v>0</v>
      </c>
      <c r="O4277" t="str">
        <f>IF(Customer_Churn_Records_26[[#This Row],[Exited]] = 1, "Yes","No")</f>
        <v>No</v>
      </c>
      <c r="P4277">
        <v>0</v>
      </c>
      <c r="Q4277" t="str">
        <f>IF(Customer_Churn_Records_26[[#This Row],[Complain]] =1, "Yes", "No")</f>
        <v>No</v>
      </c>
      <c r="R4277">
        <v>4</v>
      </c>
      <c r="S4277" t="s">
        <v>4</v>
      </c>
      <c r="T4277">
        <v>454</v>
      </c>
    </row>
    <row r="4278" spans="1:20" x14ac:dyDescent="0.3">
      <c r="A4278">
        <v>15623478</v>
      </c>
      <c r="B4278" t="s">
        <v>1779</v>
      </c>
      <c r="C4278">
        <v>670</v>
      </c>
      <c r="D4278" t="s">
        <v>6</v>
      </c>
      <c r="E4278" t="s">
        <v>1</v>
      </c>
      <c r="F4278">
        <v>32</v>
      </c>
      <c r="G4278" t="str" cm="1">
        <f t="array" ref="G4278">_xlfn.SWITCH(TRUE, Customer_Churn_Records_26[[#This Row],[Age]] &gt;= 70, "Very Old",Customer_Churn_Records_26[[#This Row],[Age]] &gt;= 50, "Old",Customer_Churn_Records_26[[#This Row],[Age]] &gt;=35,"Middle-Age", "Young")</f>
        <v>Young</v>
      </c>
      <c r="H4278">
        <v>4</v>
      </c>
      <c r="I4278">
        <v>102954.68</v>
      </c>
      <c r="J4278">
        <v>2</v>
      </c>
      <c r="K4278">
        <v>0</v>
      </c>
      <c r="L4278">
        <v>1</v>
      </c>
      <c r="M4278">
        <v>134942.45000000001</v>
      </c>
      <c r="N4278">
        <v>0</v>
      </c>
      <c r="O4278" t="str">
        <f>IF(Customer_Churn_Records_26[[#This Row],[Exited]] = 1, "Yes","No")</f>
        <v>No</v>
      </c>
      <c r="P4278">
        <v>0</v>
      </c>
      <c r="Q4278" t="str">
        <f>IF(Customer_Churn_Records_26[[#This Row],[Complain]] =1, "Yes", "No")</f>
        <v>No</v>
      </c>
      <c r="R4278">
        <v>5</v>
      </c>
      <c r="S4278" t="s">
        <v>8</v>
      </c>
      <c r="T4278">
        <v>244</v>
      </c>
    </row>
    <row r="4279" spans="1:20" x14ac:dyDescent="0.3">
      <c r="A4279">
        <v>15797910</v>
      </c>
      <c r="B4279" t="s">
        <v>1375</v>
      </c>
      <c r="C4279">
        <v>775</v>
      </c>
      <c r="D4279" t="s">
        <v>6</v>
      </c>
      <c r="E4279" t="s">
        <v>5</v>
      </c>
      <c r="F4279">
        <v>51</v>
      </c>
      <c r="G4279" t="str" cm="1">
        <f t="array" ref="G4279">_xlfn.SWITCH(TRUE, Customer_Churn_Records_26[[#This Row],[Age]] &gt;= 70, "Very Old",Customer_Churn_Records_26[[#This Row],[Age]] &gt;= 50, "Old",Customer_Churn_Records_26[[#This Row],[Age]] &gt;=35,"Middle-Age", "Young")</f>
        <v>Old</v>
      </c>
      <c r="H4279">
        <v>2</v>
      </c>
      <c r="I4279">
        <v>123783.25</v>
      </c>
      <c r="J4279">
        <v>1</v>
      </c>
      <c r="K4279">
        <v>1</v>
      </c>
      <c r="L4279">
        <v>1</v>
      </c>
      <c r="M4279">
        <v>134901.57</v>
      </c>
      <c r="N4279">
        <v>0</v>
      </c>
      <c r="O4279" t="str">
        <f>IF(Customer_Churn_Records_26[[#This Row],[Exited]] = 1, "Yes","No")</f>
        <v>No</v>
      </c>
      <c r="P4279">
        <v>0</v>
      </c>
      <c r="Q4279" t="str">
        <f>IF(Customer_Churn_Records_26[[#This Row],[Complain]] =1, "Yes", "No")</f>
        <v>No</v>
      </c>
      <c r="R4279">
        <v>2</v>
      </c>
      <c r="S4279" t="s">
        <v>10</v>
      </c>
      <c r="T4279">
        <v>489</v>
      </c>
    </row>
    <row r="4280" spans="1:20" x14ac:dyDescent="0.3">
      <c r="A4280">
        <v>15577751</v>
      </c>
      <c r="B4280" t="s">
        <v>124</v>
      </c>
      <c r="C4280">
        <v>759</v>
      </c>
      <c r="D4280" t="s">
        <v>6</v>
      </c>
      <c r="E4280" t="s">
        <v>5</v>
      </c>
      <c r="F4280">
        <v>30</v>
      </c>
      <c r="G4280" t="str" cm="1">
        <f t="array" ref="G4280">_xlfn.SWITCH(TRUE, Customer_Churn_Records_26[[#This Row],[Age]] &gt;= 70, "Very Old",Customer_Churn_Records_26[[#This Row],[Age]] &gt;= 50, "Old",Customer_Churn_Records_26[[#This Row],[Age]] &gt;=35,"Middle-Age", "Young")</f>
        <v>Young</v>
      </c>
      <c r="H4280">
        <v>4</v>
      </c>
      <c r="I4280">
        <v>101802.67</v>
      </c>
      <c r="J4280">
        <v>1</v>
      </c>
      <c r="K4280">
        <v>0</v>
      </c>
      <c r="L4280">
        <v>0</v>
      </c>
      <c r="M4280">
        <v>8693.7999999999993</v>
      </c>
      <c r="N4280">
        <v>0</v>
      </c>
      <c r="O4280" t="str">
        <f>IF(Customer_Churn_Records_26[[#This Row],[Exited]] = 1, "Yes","No")</f>
        <v>No</v>
      </c>
      <c r="P4280">
        <v>0</v>
      </c>
      <c r="Q4280" t="str">
        <f>IF(Customer_Churn_Records_26[[#This Row],[Complain]] =1, "Yes", "No")</f>
        <v>No</v>
      </c>
      <c r="R4280">
        <v>3</v>
      </c>
      <c r="S4280" t="s">
        <v>4</v>
      </c>
      <c r="T4280">
        <v>790</v>
      </c>
    </row>
    <row r="4281" spans="1:20" x14ac:dyDescent="0.3">
      <c r="A4281">
        <v>15781777</v>
      </c>
      <c r="B4281" t="s">
        <v>281</v>
      </c>
      <c r="C4281">
        <v>604</v>
      </c>
      <c r="D4281" t="s">
        <v>2</v>
      </c>
      <c r="E4281" t="s">
        <v>5</v>
      </c>
      <c r="F4281">
        <v>33</v>
      </c>
      <c r="G4281" t="str" cm="1">
        <f t="array" ref="G4281">_xlfn.SWITCH(TRUE, Customer_Churn_Records_26[[#This Row],[Age]] &gt;= 70, "Very Old",Customer_Churn_Records_26[[#This Row],[Age]] &gt;= 50, "Old",Customer_Churn_Records_26[[#This Row],[Age]] &gt;=35,"Middle-Age", "Young")</f>
        <v>Young</v>
      </c>
      <c r="H4281">
        <v>3</v>
      </c>
      <c r="I4281">
        <v>148659.48000000001</v>
      </c>
      <c r="J4281">
        <v>1</v>
      </c>
      <c r="K4281">
        <v>0</v>
      </c>
      <c r="L4281">
        <v>0</v>
      </c>
      <c r="M4281">
        <v>42437.75</v>
      </c>
      <c r="N4281">
        <v>0</v>
      </c>
      <c r="O4281" t="str">
        <f>IF(Customer_Churn_Records_26[[#This Row],[Exited]] = 1, "Yes","No")</f>
        <v>No</v>
      </c>
      <c r="P4281">
        <v>0</v>
      </c>
      <c r="Q4281" t="str">
        <f>IF(Customer_Churn_Records_26[[#This Row],[Complain]] =1, "Yes", "No")</f>
        <v>No</v>
      </c>
      <c r="R4281">
        <v>5</v>
      </c>
      <c r="S4281" t="s">
        <v>0</v>
      </c>
      <c r="T4281">
        <v>376</v>
      </c>
    </row>
    <row r="4282" spans="1:20" x14ac:dyDescent="0.3">
      <c r="A4282">
        <v>15740527</v>
      </c>
      <c r="B4282" t="s">
        <v>174</v>
      </c>
      <c r="C4282">
        <v>766</v>
      </c>
      <c r="D4282" t="s">
        <v>6</v>
      </c>
      <c r="E4282" t="s">
        <v>1</v>
      </c>
      <c r="F4282">
        <v>62</v>
      </c>
      <c r="G4282" t="str" cm="1">
        <f t="array" ref="G4282">_xlfn.SWITCH(TRUE, Customer_Churn_Records_26[[#This Row],[Age]] &gt;= 70, "Very Old",Customer_Churn_Records_26[[#This Row],[Age]] &gt;= 50, "Old",Customer_Churn_Records_26[[#This Row],[Age]] &gt;=35,"Middle-Age", "Young")</f>
        <v>Old</v>
      </c>
      <c r="H4282">
        <v>7</v>
      </c>
      <c r="I4282">
        <v>142724.48000000001</v>
      </c>
      <c r="J4282">
        <v>1</v>
      </c>
      <c r="K4282">
        <v>0</v>
      </c>
      <c r="L4282">
        <v>1</v>
      </c>
      <c r="M4282">
        <v>5893.23</v>
      </c>
      <c r="N4282">
        <v>1</v>
      </c>
      <c r="O4282" t="str">
        <f>IF(Customer_Churn_Records_26[[#This Row],[Exited]] = 1, "Yes","No")</f>
        <v>Yes</v>
      </c>
      <c r="P4282">
        <v>1</v>
      </c>
      <c r="Q4282" t="str">
        <f>IF(Customer_Churn_Records_26[[#This Row],[Complain]] =1, "Yes", "No")</f>
        <v>Yes</v>
      </c>
      <c r="R4282">
        <v>2</v>
      </c>
      <c r="S4282" t="s">
        <v>4</v>
      </c>
      <c r="T4282">
        <v>460</v>
      </c>
    </row>
    <row r="4283" spans="1:20" x14ac:dyDescent="0.3">
      <c r="A4283">
        <v>15721251</v>
      </c>
      <c r="B4283" t="s">
        <v>284</v>
      </c>
      <c r="C4283">
        <v>554</v>
      </c>
      <c r="D4283" t="s">
        <v>15</v>
      </c>
      <c r="E4283" t="s">
        <v>1</v>
      </c>
      <c r="F4283">
        <v>41</v>
      </c>
      <c r="G4283" t="str" cm="1">
        <f t="array" ref="G4283">_xlfn.SWITCH(TRUE, Customer_Churn_Records_26[[#This Row],[Age]] &gt;= 70, "Very Old",Customer_Churn_Records_26[[#This Row],[Age]] &gt;= 50, "Old",Customer_Churn_Records_26[[#This Row],[Age]] &gt;=35,"Middle-Age", "Young")</f>
        <v>Middle-Age</v>
      </c>
      <c r="H4283">
        <v>4</v>
      </c>
      <c r="I4283">
        <v>112152.89</v>
      </c>
      <c r="J4283">
        <v>1</v>
      </c>
      <c r="K4283">
        <v>0</v>
      </c>
      <c r="L4283">
        <v>1</v>
      </c>
      <c r="M4283">
        <v>36242.19</v>
      </c>
      <c r="N4283">
        <v>0</v>
      </c>
      <c r="O4283" t="str">
        <f>IF(Customer_Churn_Records_26[[#This Row],[Exited]] = 1, "Yes","No")</f>
        <v>No</v>
      </c>
      <c r="P4283">
        <v>0</v>
      </c>
      <c r="Q4283" t="str">
        <f>IF(Customer_Churn_Records_26[[#This Row],[Complain]] =1, "Yes", "No")</f>
        <v>No</v>
      </c>
      <c r="R4283">
        <v>1</v>
      </c>
      <c r="S4283" t="s">
        <v>0</v>
      </c>
      <c r="T4283">
        <v>897</v>
      </c>
    </row>
    <row r="4284" spans="1:20" x14ac:dyDescent="0.3">
      <c r="A4284">
        <v>15602994</v>
      </c>
      <c r="B4284" t="s">
        <v>923</v>
      </c>
      <c r="C4284">
        <v>487</v>
      </c>
      <c r="D4284" t="s">
        <v>2</v>
      </c>
      <c r="E4284" t="s">
        <v>1</v>
      </c>
      <c r="F4284">
        <v>53</v>
      </c>
      <c r="G4284" t="str" cm="1">
        <f t="array" ref="G4284">_xlfn.SWITCH(TRUE, Customer_Churn_Records_26[[#This Row],[Age]] &gt;= 70, "Very Old",Customer_Churn_Records_26[[#This Row],[Age]] &gt;= 50, "Old",Customer_Churn_Records_26[[#This Row],[Age]] &gt;=35,"Middle-Age", "Young")</f>
        <v>Old</v>
      </c>
      <c r="H4284">
        <v>10</v>
      </c>
      <c r="I4284">
        <v>89550.85</v>
      </c>
      <c r="J4284">
        <v>1</v>
      </c>
      <c r="K4284">
        <v>0</v>
      </c>
      <c r="L4284">
        <v>1</v>
      </c>
      <c r="M4284">
        <v>90076.85</v>
      </c>
      <c r="N4284">
        <v>0</v>
      </c>
      <c r="O4284" t="str">
        <f>IF(Customer_Churn_Records_26[[#This Row],[Exited]] = 1, "Yes","No")</f>
        <v>No</v>
      </c>
      <c r="P4284">
        <v>0</v>
      </c>
      <c r="Q4284" t="str">
        <f>IF(Customer_Churn_Records_26[[#This Row],[Complain]] =1, "Yes", "No")</f>
        <v>No</v>
      </c>
      <c r="R4284">
        <v>3</v>
      </c>
      <c r="S4284" t="s">
        <v>8</v>
      </c>
      <c r="T4284">
        <v>575</v>
      </c>
    </row>
    <row r="4285" spans="1:20" x14ac:dyDescent="0.3">
      <c r="A4285">
        <v>15750769</v>
      </c>
      <c r="B4285" t="s">
        <v>568</v>
      </c>
      <c r="C4285">
        <v>725</v>
      </c>
      <c r="D4285" t="s">
        <v>2</v>
      </c>
      <c r="E4285" t="s">
        <v>5</v>
      </c>
      <c r="F4285">
        <v>35</v>
      </c>
      <c r="G4285" t="str" cm="1">
        <f t="array" ref="G4285">_xlfn.SWITCH(TRUE, Customer_Churn_Records_26[[#This Row],[Age]] &gt;= 70, "Very Old",Customer_Churn_Records_26[[#This Row],[Age]] &gt;= 50, "Old",Customer_Churn_Records_26[[#This Row],[Age]] &gt;=35,"Middle-Age", "Young")</f>
        <v>Middle-Age</v>
      </c>
      <c r="H4285">
        <v>7</v>
      </c>
      <c r="I4285">
        <v>75915.75</v>
      </c>
      <c r="J4285">
        <v>1</v>
      </c>
      <c r="K4285">
        <v>1</v>
      </c>
      <c r="L4285">
        <v>0</v>
      </c>
      <c r="M4285">
        <v>150507.43</v>
      </c>
      <c r="N4285">
        <v>0</v>
      </c>
      <c r="O4285" t="str">
        <f>IF(Customer_Churn_Records_26[[#This Row],[Exited]] = 1, "Yes","No")</f>
        <v>No</v>
      </c>
      <c r="P4285">
        <v>0</v>
      </c>
      <c r="Q4285" t="str">
        <f>IF(Customer_Churn_Records_26[[#This Row],[Complain]] =1, "Yes", "No")</f>
        <v>No</v>
      </c>
      <c r="R4285">
        <v>1</v>
      </c>
      <c r="S4285" t="s">
        <v>8</v>
      </c>
      <c r="T4285">
        <v>963</v>
      </c>
    </row>
    <row r="4286" spans="1:20" x14ac:dyDescent="0.3">
      <c r="A4286">
        <v>15740175</v>
      </c>
      <c r="B4286" t="s">
        <v>2166</v>
      </c>
      <c r="C4286">
        <v>732</v>
      </c>
      <c r="D4286" t="s">
        <v>6</v>
      </c>
      <c r="E4286" t="s">
        <v>1</v>
      </c>
      <c r="F4286">
        <v>42</v>
      </c>
      <c r="G4286" t="str" cm="1">
        <f t="array" ref="G4286">_xlfn.SWITCH(TRUE, Customer_Churn_Records_26[[#This Row],[Age]] &gt;= 70, "Very Old",Customer_Churn_Records_26[[#This Row],[Age]] &gt;= 50, "Old",Customer_Churn_Records_26[[#This Row],[Age]] &gt;=35,"Middle-Age", "Young")</f>
        <v>Middle-Age</v>
      </c>
      <c r="H4286">
        <v>2</v>
      </c>
      <c r="I4286">
        <v>118889.66</v>
      </c>
      <c r="J4286">
        <v>2</v>
      </c>
      <c r="K4286">
        <v>0</v>
      </c>
      <c r="L4286">
        <v>0</v>
      </c>
      <c r="M4286">
        <v>87422.15</v>
      </c>
      <c r="N4286">
        <v>0</v>
      </c>
      <c r="O4286" t="str">
        <f>IF(Customer_Churn_Records_26[[#This Row],[Exited]] = 1, "Yes","No")</f>
        <v>No</v>
      </c>
      <c r="P4286">
        <v>0</v>
      </c>
      <c r="Q4286" t="str">
        <f>IF(Customer_Churn_Records_26[[#This Row],[Complain]] =1, "Yes", "No")</f>
        <v>No</v>
      </c>
      <c r="R4286">
        <v>3</v>
      </c>
      <c r="S4286" t="s">
        <v>4</v>
      </c>
      <c r="T4286">
        <v>226</v>
      </c>
    </row>
    <row r="4287" spans="1:20" x14ac:dyDescent="0.3">
      <c r="A4287">
        <v>15679968</v>
      </c>
      <c r="B4287" t="s">
        <v>1147</v>
      </c>
      <c r="C4287">
        <v>623</v>
      </c>
      <c r="D4287" t="s">
        <v>2</v>
      </c>
      <c r="E4287" t="s">
        <v>5</v>
      </c>
      <c r="F4287">
        <v>40</v>
      </c>
      <c r="G4287" t="str" cm="1">
        <f t="array" ref="G4287">_xlfn.SWITCH(TRUE, Customer_Churn_Records_26[[#This Row],[Age]] &gt;= 70, "Very Old",Customer_Churn_Records_26[[#This Row],[Age]] &gt;= 50, "Old",Customer_Churn_Records_26[[#This Row],[Age]] &gt;=35,"Middle-Age", "Young")</f>
        <v>Middle-Age</v>
      </c>
      <c r="H4287">
        <v>5</v>
      </c>
      <c r="I4287">
        <v>118788.57</v>
      </c>
      <c r="J4287">
        <v>1</v>
      </c>
      <c r="K4287">
        <v>1</v>
      </c>
      <c r="L4287">
        <v>0</v>
      </c>
      <c r="M4287">
        <v>192867.4</v>
      </c>
      <c r="N4287">
        <v>0</v>
      </c>
      <c r="O4287" t="str">
        <f>IF(Customer_Churn_Records_26[[#This Row],[Exited]] = 1, "Yes","No")</f>
        <v>No</v>
      </c>
      <c r="P4287">
        <v>0</v>
      </c>
      <c r="Q4287" t="str">
        <f>IF(Customer_Churn_Records_26[[#This Row],[Complain]] =1, "Yes", "No")</f>
        <v>No</v>
      </c>
      <c r="R4287">
        <v>3</v>
      </c>
      <c r="S4287" t="s">
        <v>8</v>
      </c>
      <c r="T4287">
        <v>731</v>
      </c>
    </row>
    <row r="4288" spans="1:20" x14ac:dyDescent="0.3">
      <c r="A4288">
        <v>15694404</v>
      </c>
      <c r="B4288" t="s">
        <v>1348</v>
      </c>
      <c r="C4288">
        <v>781</v>
      </c>
      <c r="D4288" t="s">
        <v>2</v>
      </c>
      <c r="E4288" t="s">
        <v>1</v>
      </c>
      <c r="F4288">
        <v>42</v>
      </c>
      <c r="G4288" t="str" cm="1">
        <f t="array" ref="G4288">_xlfn.SWITCH(TRUE, Customer_Churn_Records_26[[#This Row],[Age]] &gt;= 70, "Very Old",Customer_Churn_Records_26[[#This Row],[Age]] &gt;= 50, "Old",Customer_Churn_Records_26[[#This Row],[Age]] &gt;=35,"Middle-Age", "Young")</f>
        <v>Middle-Age</v>
      </c>
      <c r="H4288">
        <v>3</v>
      </c>
      <c r="I4288">
        <v>156555.54</v>
      </c>
      <c r="J4288">
        <v>1</v>
      </c>
      <c r="K4288">
        <v>1</v>
      </c>
      <c r="L4288">
        <v>1</v>
      </c>
      <c r="M4288">
        <v>175674.01</v>
      </c>
      <c r="N4288">
        <v>0</v>
      </c>
      <c r="O4288" t="str">
        <f>IF(Customer_Churn_Records_26[[#This Row],[Exited]] = 1, "Yes","No")</f>
        <v>No</v>
      </c>
      <c r="P4288">
        <v>0</v>
      </c>
      <c r="Q4288" t="str">
        <f>IF(Customer_Churn_Records_26[[#This Row],[Complain]] =1, "Yes", "No")</f>
        <v>No</v>
      </c>
      <c r="R4288">
        <v>3</v>
      </c>
      <c r="S4288" t="s">
        <v>0</v>
      </c>
      <c r="T4288">
        <v>977</v>
      </c>
    </row>
    <row r="4289" spans="1:20" x14ac:dyDescent="0.3">
      <c r="A4289">
        <v>15657529</v>
      </c>
      <c r="B4289" t="s">
        <v>180</v>
      </c>
      <c r="C4289">
        <v>714</v>
      </c>
      <c r="D4289" t="s">
        <v>6</v>
      </c>
      <c r="E4289" t="s">
        <v>5</v>
      </c>
      <c r="F4289">
        <v>53</v>
      </c>
      <c r="G4289" t="str" cm="1">
        <f t="array" ref="G4289">_xlfn.SWITCH(TRUE, Customer_Churn_Records_26[[#This Row],[Age]] &gt;= 70, "Very Old",Customer_Churn_Records_26[[#This Row],[Age]] &gt;= 50, "Old",Customer_Churn_Records_26[[#This Row],[Age]] &gt;=35,"Middle-Age", "Young")</f>
        <v>Old</v>
      </c>
      <c r="H4289">
        <v>1</v>
      </c>
      <c r="I4289">
        <v>99141.86</v>
      </c>
      <c r="J4289">
        <v>1</v>
      </c>
      <c r="K4289">
        <v>1</v>
      </c>
      <c r="L4289">
        <v>1</v>
      </c>
      <c r="M4289">
        <v>72496.05</v>
      </c>
      <c r="N4289">
        <v>1</v>
      </c>
      <c r="O4289" t="str">
        <f>IF(Customer_Churn_Records_26[[#This Row],[Exited]] = 1, "Yes","No")</f>
        <v>Yes</v>
      </c>
      <c r="P4289">
        <v>1</v>
      </c>
      <c r="Q4289" t="str">
        <f>IF(Customer_Churn_Records_26[[#This Row],[Complain]] =1, "Yes", "No")</f>
        <v>Yes</v>
      </c>
      <c r="R4289">
        <v>3</v>
      </c>
      <c r="S4289" t="s">
        <v>10</v>
      </c>
      <c r="T4289">
        <v>1000</v>
      </c>
    </row>
    <row r="4290" spans="1:20" x14ac:dyDescent="0.3">
      <c r="A4290">
        <v>15762882</v>
      </c>
      <c r="B4290" t="s">
        <v>125</v>
      </c>
      <c r="C4290">
        <v>577</v>
      </c>
      <c r="D4290" t="s">
        <v>6</v>
      </c>
      <c r="E4290" t="s">
        <v>1</v>
      </c>
      <c r="F4290">
        <v>31</v>
      </c>
      <c r="G4290" t="str" cm="1">
        <f t="array" ref="G4290">_xlfn.SWITCH(TRUE, Customer_Churn_Records_26[[#This Row],[Age]] &gt;= 70, "Very Old",Customer_Churn_Records_26[[#This Row],[Age]] &gt;= 50, "Old",Customer_Churn_Records_26[[#This Row],[Age]] &gt;=35,"Middle-Age", "Young")</f>
        <v>Young</v>
      </c>
      <c r="H4290">
        <v>4</v>
      </c>
      <c r="I4290">
        <v>61211.18</v>
      </c>
      <c r="J4290">
        <v>1</v>
      </c>
      <c r="K4290">
        <v>1</v>
      </c>
      <c r="L4290">
        <v>1</v>
      </c>
      <c r="M4290">
        <v>145250.43</v>
      </c>
      <c r="N4290">
        <v>0</v>
      </c>
      <c r="O4290" t="str">
        <f>IF(Customer_Churn_Records_26[[#This Row],[Exited]] = 1, "Yes","No")</f>
        <v>No</v>
      </c>
      <c r="P4290">
        <v>0</v>
      </c>
      <c r="Q4290" t="str">
        <f>IF(Customer_Churn_Records_26[[#This Row],[Complain]] =1, "Yes", "No")</f>
        <v>No</v>
      </c>
      <c r="R4290">
        <v>2</v>
      </c>
      <c r="S4290" t="s">
        <v>4</v>
      </c>
      <c r="T4290">
        <v>233</v>
      </c>
    </row>
    <row r="4291" spans="1:20" x14ac:dyDescent="0.3">
      <c r="A4291">
        <v>15642579</v>
      </c>
      <c r="B4291" t="s">
        <v>796</v>
      </c>
      <c r="C4291">
        <v>731</v>
      </c>
      <c r="D4291" t="s">
        <v>15</v>
      </c>
      <c r="E4291" t="s">
        <v>1</v>
      </c>
      <c r="F4291">
        <v>37</v>
      </c>
      <c r="G4291" t="str" cm="1">
        <f t="array" ref="G4291">_xlfn.SWITCH(TRUE, Customer_Churn_Records_26[[#This Row],[Age]] &gt;= 70, "Very Old",Customer_Churn_Records_26[[#This Row],[Age]] &gt;= 50, "Old",Customer_Churn_Records_26[[#This Row],[Age]] &gt;=35,"Middle-Age", "Young")</f>
        <v>Middle-Age</v>
      </c>
      <c r="H4291">
        <v>1</v>
      </c>
      <c r="I4291">
        <v>128932.4</v>
      </c>
      <c r="J4291">
        <v>1</v>
      </c>
      <c r="K4291">
        <v>1</v>
      </c>
      <c r="L4291">
        <v>1</v>
      </c>
      <c r="M4291">
        <v>180712.52</v>
      </c>
      <c r="N4291">
        <v>0</v>
      </c>
      <c r="O4291" t="str">
        <f>IF(Customer_Churn_Records_26[[#This Row],[Exited]] = 1, "Yes","No")</f>
        <v>No</v>
      </c>
      <c r="P4291">
        <v>0</v>
      </c>
      <c r="Q4291" t="str">
        <f>IF(Customer_Churn_Records_26[[#This Row],[Complain]] =1, "Yes", "No")</f>
        <v>No</v>
      </c>
      <c r="R4291">
        <v>4</v>
      </c>
      <c r="S4291" t="s">
        <v>8</v>
      </c>
      <c r="T4291">
        <v>868</v>
      </c>
    </row>
    <row r="4292" spans="1:20" x14ac:dyDescent="0.3">
      <c r="A4292">
        <v>15598884</v>
      </c>
      <c r="B4292" t="s">
        <v>1474</v>
      </c>
      <c r="C4292">
        <v>650</v>
      </c>
      <c r="D4292" t="s">
        <v>15</v>
      </c>
      <c r="E4292" t="s">
        <v>1</v>
      </c>
      <c r="F4292">
        <v>23</v>
      </c>
      <c r="G4292" t="str" cm="1">
        <f t="array" ref="G4292">_xlfn.SWITCH(TRUE, Customer_Churn_Records_26[[#This Row],[Age]] &gt;= 70, "Very Old",Customer_Churn_Records_26[[#This Row],[Age]] &gt;= 50, "Old",Customer_Churn_Records_26[[#This Row],[Age]] &gt;=35,"Middle-Age", "Young")</f>
        <v>Young</v>
      </c>
      <c r="H4292">
        <v>5</v>
      </c>
      <c r="I4292">
        <v>0</v>
      </c>
      <c r="J4292">
        <v>1</v>
      </c>
      <c r="K4292">
        <v>1</v>
      </c>
      <c r="L4292">
        <v>1</v>
      </c>
      <c r="M4292">
        <v>180622.43</v>
      </c>
      <c r="N4292">
        <v>0</v>
      </c>
      <c r="O4292" t="str">
        <f>IF(Customer_Churn_Records_26[[#This Row],[Exited]] = 1, "Yes","No")</f>
        <v>No</v>
      </c>
      <c r="P4292">
        <v>0</v>
      </c>
      <c r="Q4292" t="str">
        <f>IF(Customer_Churn_Records_26[[#This Row],[Complain]] =1, "Yes", "No")</f>
        <v>No</v>
      </c>
      <c r="R4292">
        <v>3</v>
      </c>
      <c r="S4292" t="s">
        <v>4</v>
      </c>
      <c r="T4292">
        <v>918</v>
      </c>
    </row>
    <row r="4293" spans="1:20" x14ac:dyDescent="0.3">
      <c r="A4293">
        <v>15770185</v>
      </c>
      <c r="B4293" t="s">
        <v>783</v>
      </c>
      <c r="C4293">
        <v>779</v>
      </c>
      <c r="D4293" t="s">
        <v>2</v>
      </c>
      <c r="E4293" t="s">
        <v>5</v>
      </c>
      <c r="F4293">
        <v>32</v>
      </c>
      <c r="G4293" t="str" cm="1">
        <f t="array" ref="G4293">_xlfn.SWITCH(TRUE, Customer_Churn_Records_26[[#This Row],[Age]] &gt;= 70, "Very Old",Customer_Churn_Records_26[[#This Row],[Age]] &gt;= 50, "Old",Customer_Churn_Records_26[[#This Row],[Age]] &gt;=35,"Middle-Age", "Young")</f>
        <v>Young</v>
      </c>
      <c r="H4293">
        <v>10</v>
      </c>
      <c r="I4293">
        <v>80728.149999999994</v>
      </c>
      <c r="J4293">
        <v>1</v>
      </c>
      <c r="K4293">
        <v>1</v>
      </c>
      <c r="L4293">
        <v>0</v>
      </c>
      <c r="M4293">
        <v>86306.75</v>
      </c>
      <c r="N4293">
        <v>0</v>
      </c>
      <c r="O4293" t="str">
        <f>IF(Customer_Churn_Records_26[[#This Row],[Exited]] = 1, "Yes","No")</f>
        <v>No</v>
      </c>
      <c r="P4293">
        <v>0</v>
      </c>
      <c r="Q4293" t="str">
        <f>IF(Customer_Churn_Records_26[[#This Row],[Complain]] =1, "Yes", "No")</f>
        <v>No</v>
      </c>
      <c r="R4293">
        <v>5</v>
      </c>
      <c r="S4293" t="s">
        <v>4</v>
      </c>
      <c r="T4293">
        <v>379</v>
      </c>
    </row>
    <row r="4294" spans="1:20" x14ac:dyDescent="0.3">
      <c r="A4294">
        <v>15800287</v>
      </c>
      <c r="B4294" t="s">
        <v>2165</v>
      </c>
      <c r="C4294">
        <v>706</v>
      </c>
      <c r="D4294" t="s">
        <v>15</v>
      </c>
      <c r="E4294" t="s">
        <v>1</v>
      </c>
      <c r="F4294">
        <v>46</v>
      </c>
      <c r="G4294" t="str" cm="1">
        <f t="array" ref="G4294">_xlfn.SWITCH(TRUE, Customer_Churn_Records_26[[#This Row],[Age]] &gt;= 70, "Very Old",Customer_Churn_Records_26[[#This Row],[Age]] &gt;= 50, "Old",Customer_Churn_Records_26[[#This Row],[Age]] &gt;=35,"Middle-Age", "Young")</f>
        <v>Middle-Age</v>
      </c>
      <c r="H4294">
        <v>2</v>
      </c>
      <c r="I4294">
        <v>127660.46</v>
      </c>
      <c r="J4294">
        <v>2</v>
      </c>
      <c r="K4294">
        <v>1</v>
      </c>
      <c r="L4294">
        <v>0</v>
      </c>
      <c r="M4294">
        <v>150156.82</v>
      </c>
      <c r="N4294">
        <v>1</v>
      </c>
      <c r="O4294" t="str">
        <f>IF(Customer_Churn_Records_26[[#This Row],[Exited]] = 1, "Yes","No")</f>
        <v>Yes</v>
      </c>
      <c r="P4294">
        <v>1</v>
      </c>
      <c r="Q4294" t="str">
        <f>IF(Customer_Churn_Records_26[[#This Row],[Complain]] =1, "Yes", "No")</f>
        <v>Yes</v>
      </c>
      <c r="R4294">
        <v>2</v>
      </c>
      <c r="S4294" t="s">
        <v>10</v>
      </c>
      <c r="T4294">
        <v>334</v>
      </c>
    </row>
    <row r="4295" spans="1:20" x14ac:dyDescent="0.3">
      <c r="A4295">
        <v>15665861</v>
      </c>
      <c r="B4295" t="s">
        <v>2164</v>
      </c>
      <c r="C4295">
        <v>733</v>
      </c>
      <c r="D4295" t="s">
        <v>15</v>
      </c>
      <c r="E4295" t="s">
        <v>5</v>
      </c>
      <c r="F4295">
        <v>44</v>
      </c>
      <c r="G4295" t="str" cm="1">
        <f t="array" ref="G4295">_xlfn.SWITCH(TRUE, Customer_Churn_Records_26[[#This Row],[Age]] &gt;= 70, "Very Old",Customer_Churn_Records_26[[#This Row],[Age]] &gt;= 50, "Old",Customer_Churn_Records_26[[#This Row],[Age]] &gt;=35,"Middle-Age", "Young")</f>
        <v>Middle-Age</v>
      </c>
      <c r="H4295">
        <v>3</v>
      </c>
      <c r="I4295">
        <v>106070.89</v>
      </c>
      <c r="J4295">
        <v>1</v>
      </c>
      <c r="K4295">
        <v>0</v>
      </c>
      <c r="L4295">
        <v>1</v>
      </c>
      <c r="M4295">
        <v>101617.43</v>
      </c>
      <c r="N4295">
        <v>0</v>
      </c>
      <c r="O4295" t="str">
        <f>IF(Customer_Churn_Records_26[[#This Row],[Exited]] = 1, "Yes","No")</f>
        <v>No</v>
      </c>
      <c r="P4295">
        <v>0</v>
      </c>
      <c r="Q4295" t="str">
        <f>IF(Customer_Churn_Records_26[[#This Row],[Complain]] =1, "Yes", "No")</f>
        <v>No</v>
      </c>
      <c r="R4295">
        <v>4</v>
      </c>
      <c r="S4295" t="s">
        <v>10</v>
      </c>
      <c r="T4295">
        <v>705</v>
      </c>
    </row>
    <row r="4296" spans="1:20" x14ac:dyDescent="0.3">
      <c r="A4296">
        <v>15662203</v>
      </c>
      <c r="B4296" t="s">
        <v>2163</v>
      </c>
      <c r="C4296">
        <v>579</v>
      </c>
      <c r="D4296" t="s">
        <v>6</v>
      </c>
      <c r="E4296" t="s">
        <v>1</v>
      </c>
      <c r="F4296">
        <v>42</v>
      </c>
      <c r="G4296" t="str" cm="1">
        <f t="array" ref="G4296">_xlfn.SWITCH(TRUE, Customer_Churn_Records_26[[#This Row],[Age]] &gt;= 70, "Very Old",Customer_Churn_Records_26[[#This Row],[Age]] &gt;= 50, "Old",Customer_Churn_Records_26[[#This Row],[Age]] &gt;=35,"Middle-Age", "Young")</f>
        <v>Middle-Age</v>
      </c>
      <c r="H4296">
        <v>3</v>
      </c>
      <c r="I4296">
        <v>137560.38</v>
      </c>
      <c r="J4296">
        <v>2</v>
      </c>
      <c r="K4296">
        <v>1</v>
      </c>
      <c r="L4296">
        <v>1</v>
      </c>
      <c r="M4296">
        <v>85424.34</v>
      </c>
      <c r="N4296">
        <v>0</v>
      </c>
      <c r="O4296" t="str">
        <f>IF(Customer_Churn_Records_26[[#This Row],[Exited]] = 1, "Yes","No")</f>
        <v>No</v>
      </c>
      <c r="P4296">
        <v>0</v>
      </c>
      <c r="Q4296" t="str">
        <f>IF(Customer_Churn_Records_26[[#This Row],[Complain]] =1, "Yes", "No")</f>
        <v>No</v>
      </c>
      <c r="R4296">
        <v>2</v>
      </c>
      <c r="S4296" t="s">
        <v>10</v>
      </c>
      <c r="T4296">
        <v>909</v>
      </c>
    </row>
    <row r="4297" spans="1:20" x14ac:dyDescent="0.3">
      <c r="A4297">
        <v>15616454</v>
      </c>
      <c r="B4297" t="s">
        <v>486</v>
      </c>
      <c r="C4297">
        <v>476</v>
      </c>
      <c r="D4297" t="s">
        <v>6</v>
      </c>
      <c r="E4297" t="s">
        <v>1</v>
      </c>
      <c r="F4297">
        <v>34</v>
      </c>
      <c r="G4297" t="str" cm="1">
        <f t="array" ref="G4297">_xlfn.SWITCH(TRUE, Customer_Churn_Records_26[[#This Row],[Age]] &gt;= 70, "Very Old",Customer_Churn_Records_26[[#This Row],[Age]] &gt;= 50, "Old",Customer_Churn_Records_26[[#This Row],[Age]] &gt;=35,"Middle-Age", "Young")</f>
        <v>Young</v>
      </c>
      <c r="H4297">
        <v>8</v>
      </c>
      <c r="I4297">
        <v>111905.43</v>
      </c>
      <c r="J4297">
        <v>1</v>
      </c>
      <c r="K4297">
        <v>0</v>
      </c>
      <c r="L4297">
        <v>1</v>
      </c>
      <c r="M4297">
        <v>197221.81</v>
      </c>
      <c r="N4297">
        <v>1</v>
      </c>
      <c r="O4297" t="str">
        <f>IF(Customer_Churn_Records_26[[#This Row],[Exited]] = 1, "Yes","No")</f>
        <v>Yes</v>
      </c>
      <c r="P4297">
        <v>1</v>
      </c>
      <c r="Q4297" t="str">
        <f>IF(Customer_Churn_Records_26[[#This Row],[Complain]] =1, "Yes", "No")</f>
        <v>Yes</v>
      </c>
      <c r="R4297">
        <v>3</v>
      </c>
      <c r="S4297" t="s">
        <v>10</v>
      </c>
      <c r="T4297">
        <v>832</v>
      </c>
    </row>
    <row r="4298" spans="1:20" x14ac:dyDescent="0.3">
      <c r="A4298">
        <v>15702788</v>
      </c>
      <c r="B4298" t="s">
        <v>2162</v>
      </c>
      <c r="C4298">
        <v>775</v>
      </c>
      <c r="D4298" t="s">
        <v>2</v>
      </c>
      <c r="E4298" t="s">
        <v>5</v>
      </c>
      <c r="F4298">
        <v>40</v>
      </c>
      <c r="G4298" t="str" cm="1">
        <f t="array" ref="G4298">_xlfn.SWITCH(TRUE, Customer_Churn_Records_26[[#This Row],[Age]] &gt;= 70, "Very Old",Customer_Churn_Records_26[[#This Row],[Age]] &gt;= 50, "Old",Customer_Churn_Records_26[[#This Row],[Age]] &gt;=35,"Middle-Age", "Young")</f>
        <v>Middle-Age</v>
      </c>
      <c r="H4298">
        <v>9</v>
      </c>
      <c r="I4298">
        <v>126212.64</v>
      </c>
      <c r="J4298">
        <v>1</v>
      </c>
      <c r="K4298">
        <v>1</v>
      </c>
      <c r="L4298">
        <v>0</v>
      </c>
      <c r="M4298">
        <v>70196.570000000007</v>
      </c>
      <c r="N4298">
        <v>0</v>
      </c>
      <c r="O4298" t="str">
        <f>IF(Customer_Churn_Records_26[[#This Row],[Exited]] = 1, "Yes","No")</f>
        <v>No</v>
      </c>
      <c r="P4298">
        <v>0</v>
      </c>
      <c r="Q4298" t="str">
        <f>IF(Customer_Churn_Records_26[[#This Row],[Complain]] =1, "Yes", "No")</f>
        <v>No</v>
      </c>
      <c r="R4298">
        <v>3</v>
      </c>
      <c r="S4298" t="s">
        <v>0</v>
      </c>
      <c r="T4298">
        <v>262</v>
      </c>
    </row>
    <row r="4299" spans="1:20" x14ac:dyDescent="0.3">
      <c r="A4299">
        <v>15778149</v>
      </c>
      <c r="B4299" t="s">
        <v>2161</v>
      </c>
      <c r="C4299">
        <v>538</v>
      </c>
      <c r="D4299" t="s">
        <v>15</v>
      </c>
      <c r="E4299" t="s">
        <v>5</v>
      </c>
      <c r="F4299">
        <v>68</v>
      </c>
      <c r="G4299" t="str" cm="1">
        <f t="array" ref="G4299">_xlfn.SWITCH(TRUE, Customer_Churn_Records_26[[#This Row],[Age]] &gt;= 70, "Very Old",Customer_Churn_Records_26[[#This Row],[Age]] &gt;= 50, "Old",Customer_Churn_Records_26[[#This Row],[Age]] &gt;=35,"Middle-Age", "Young")</f>
        <v>Old</v>
      </c>
      <c r="H4299">
        <v>9</v>
      </c>
      <c r="I4299">
        <v>0</v>
      </c>
      <c r="J4299">
        <v>2</v>
      </c>
      <c r="K4299">
        <v>1</v>
      </c>
      <c r="L4299">
        <v>0</v>
      </c>
      <c r="M4299">
        <v>110440.5</v>
      </c>
      <c r="N4299">
        <v>1</v>
      </c>
      <c r="O4299" t="str">
        <f>IF(Customer_Churn_Records_26[[#This Row],[Exited]] = 1, "Yes","No")</f>
        <v>Yes</v>
      </c>
      <c r="P4299">
        <v>1</v>
      </c>
      <c r="Q4299" t="str">
        <f>IF(Customer_Churn_Records_26[[#This Row],[Complain]] =1, "Yes", "No")</f>
        <v>Yes</v>
      </c>
      <c r="R4299">
        <v>3</v>
      </c>
      <c r="S4299" t="s">
        <v>8</v>
      </c>
      <c r="T4299">
        <v>252</v>
      </c>
    </row>
    <row r="4300" spans="1:20" x14ac:dyDescent="0.3">
      <c r="A4300">
        <v>15680001</v>
      </c>
      <c r="B4300" t="s">
        <v>389</v>
      </c>
      <c r="C4300">
        <v>602</v>
      </c>
      <c r="D4300" t="s">
        <v>2</v>
      </c>
      <c r="E4300" t="s">
        <v>5</v>
      </c>
      <c r="F4300">
        <v>38</v>
      </c>
      <c r="G4300" t="str" cm="1">
        <f t="array" ref="G4300">_xlfn.SWITCH(TRUE, Customer_Churn_Records_26[[#This Row],[Age]] &gt;= 70, "Very Old",Customer_Churn_Records_26[[#This Row],[Age]] &gt;= 50, "Old",Customer_Churn_Records_26[[#This Row],[Age]] &gt;=35,"Middle-Age", "Young")</f>
        <v>Middle-Age</v>
      </c>
      <c r="H4300">
        <v>7</v>
      </c>
      <c r="I4300">
        <v>111835.94</v>
      </c>
      <c r="J4300">
        <v>2</v>
      </c>
      <c r="K4300">
        <v>1</v>
      </c>
      <c r="L4300">
        <v>0</v>
      </c>
      <c r="M4300">
        <v>124389.61</v>
      </c>
      <c r="N4300">
        <v>0</v>
      </c>
      <c r="O4300" t="str">
        <f>IF(Customer_Churn_Records_26[[#This Row],[Exited]] = 1, "Yes","No")</f>
        <v>No</v>
      </c>
      <c r="P4300">
        <v>0</v>
      </c>
      <c r="Q4300" t="str">
        <f>IF(Customer_Churn_Records_26[[#This Row],[Complain]] =1, "Yes", "No")</f>
        <v>No</v>
      </c>
      <c r="R4300">
        <v>3</v>
      </c>
      <c r="S4300" t="s">
        <v>8</v>
      </c>
      <c r="T4300">
        <v>855</v>
      </c>
    </row>
    <row r="4301" spans="1:20" x14ac:dyDescent="0.3">
      <c r="A4301">
        <v>15711991</v>
      </c>
      <c r="B4301" t="s">
        <v>287</v>
      </c>
      <c r="C4301">
        <v>615</v>
      </c>
      <c r="D4301" t="s">
        <v>2</v>
      </c>
      <c r="E4301" t="s">
        <v>5</v>
      </c>
      <c r="F4301">
        <v>30</v>
      </c>
      <c r="G4301" t="str" cm="1">
        <f t="array" ref="G4301">_xlfn.SWITCH(TRUE, Customer_Churn_Records_26[[#This Row],[Age]] &gt;= 70, "Very Old",Customer_Churn_Records_26[[#This Row],[Age]] &gt;= 50, "Old",Customer_Churn_Records_26[[#This Row],[Age]] &gt;=35,"Middle-Age", "Young")</f>
        <v>Young</v>
      </c>
      <c r="H4301">
        <v>8</v>
      </c>
      <c r="I4301">
        <v>0</v>
      </c>
      <c r="J4301">
        <v>2</v>
      </c>
      <c r="K4301">
        <v>0</v>
      </c>
      <c r="L4301">
        <v>0</v>
      </c>
      <c r="M4301">
        <v>3183.15</v>
      </c>
      <c r="N4301">
        <v>0</v>
      </c>
      <c r="O4301" t="str">
        <f>IF(Customer_Churn_Records_26[[#This Row],[Exited]] = 1, "Yes","No")</f>
        <v>No</v>
      </c>
      <c r="P4301">
        <v>0</v>
      </c>
      <c r="Q4301" t="str">
        <f>IF(Customer_Churn_Records_26[[#This Row],[Complain]] =1, "Yes", "No")</f>
        <v>No</v>
      </c>
      <c r="R4301">
        <v>2</v>
      </c>
      <c r="S4301" t="s">
        <v>4</v>
      </c>
      <c r="T4301">
        <v>436</v>
      </c>
    </row>
    <row r="4302" spans="1:20" x14ac:dyDescent="0.3">
      <c r="A4302">
        <v>15633834</v>
      </c>
      <c r="B4302" t="s">
        <v>139</v>
      </c>
      <c r="C4302">
        <v>700</v>
      </c>
      <c r="D4302" t="s">
        <v>6</v>
      </c>
      <c r="E4302" t="s">
        <v>1</v>
      </c>
      <c r="F4302">
        <v>28</v>
      </c>
      <c r="G4302" t="str" cm="1">
        <f t="array" ref="G4302">_xlfn.SWITCH(TRUE, Customer_Churn_Records_26[[#This Row],[Age]] &gt;= 70, "Very Old",Customer_Churn_Records_26[[#This Row],[Age]] &gt;= 50, "Old",Customer_Churn_Records_26[[#This Row],[Age]] &gt;=35,"Middle-Age", "Young")</f>
        <v>Young</v>
      </c>
      <c r="H4302">
        <v>3</v>
      </c>
      <c r="I4302">
        <v>99705.69</v>
      </c>
      <c r="J4302">
        <v>2</v>
      </c>
      <c r="K4302">
        <v>0</v>
      </c>
      <c r="L4302">
        <v>0</v>
      </c>
      <c r="M4302">
        <v>146723.72</v>
      </c>
      <c r="N4302">
        <v>0</v>
      </c>
      <c r="O4302" t="str">
        <f>IF(Customer_Churn_Records_26[[#This Row],[Exited]] = 1, "Yes","No")</f>
        <v>No</v>
      </c>
      <c r="P4302">
        <v>0</v>
      </c>
      <c r="Q4302" t="str">
        <f>IF(Customer_Churn_Records_26[[#This Row],[Complain]] =1, "Yes", "No")</f>
        <v>No</v>
      </c>
      <c r="R4302">
        <v>5</v>
      </c>
      <c r="S4302" t="s">
        <v>8</v>
      </c>
      <c r="T4302">
        <v>435</v>
      </c>
    </row>
    <row r="4303" spans="1:20" x14ac:dyDescent="0.3">
      <c r="A4303">
        <v>15765266</v>
      </c>
      <c r="B4303" t="s">
        <v>518</v>
      </c>
      <c r="C4303">
        <v>615</v>
      </c>
      <c r="D4303" t="s">
        <v>2</v>
      </c>
      <c r="E4303" t="s">
        <v>5</v>
      </c>
      <c r="F4303">
        <v>32</v>
      </c>
      <c r="G4303" t="str" cm="1">
        <f t="array" ref="G4303">_xlfn.SWITCH(TRUE, Customer_Churn_Records_26[[#This Row],[Age]] &gt;= 70, "Very Old",Customer_Churn_Records_26[[#This Row],[Age]] &gt;= 50, "Old",Customer_Churn_Records_26[[#This Row],[Age]] &gt;=35,"Middle-Age", "Young")</f>
        <v>Young</v>
      </c>
      <c r="H4303">
        <v>1</v>
      </c>
      <c r="I4303">
        <v>0</v>
      </c>
      <c r="J4303">
        <v>2</v>
      </c>
      <c r="K4303">
        <v>0</v>
      </c>
      <c r="L4303">
        <v>0</v>
      </c>
      <c r="M4303">
        <v>2139.25</v>
      </c>
      <c r="N4303">
        <v>0</v>
      </c>
      <c r="O4303" t="str">
        <f>IF(Customer_Churn_Records_26[[#This Row],[Exited]] = 1, "Yes","No")</f>
        <v>No</v>
      </c>
      <c r="P4303">
        <v>0</v>
      </c>
      <c r="Q4303" t="str">
        <f>IF(Customer_Churn_Records_26[[#This Row],[Complain]] =1, "Yes", "No")</f>
        <v>No</v>
      </c>
      <c r="R4303">
        <v>4</v>
      </c>
      <c r="S4303" t="s">
        <v>10</v>
      </c>
      <c r="T4303">
        <v>883</v>
      </c>
    </row>
    <row r="4304" spans="1:20" x14ac:dyDescent="0.3">
      <c r="A4304">
        <v>15791867</v>
      </c>
      <c r="B4304" t="s">
        <v>1989</v>
      </c>
      <c r="C4304">
        <v>544</v>
      </c>
      <c r="D4304" t="s">
        <v>6</v>
      </c>
      <c r="E4304" t="s">
        <v>5</v>
      </c>
      <c r="F4304">
        <v>44</v>
      </c>
      <c r="G4304" t="str" cm="1">
        <f t="array" ref="G4304">_xlfn.SWITCH(TRUE, Customer_Churn_Records_26[[#This Row],[Age]] &gt;= 70, "Very Old",Customer_Churn_Records_26[[#This Row],[Age]] &gt;= 50, "Old",Customer_Churn_Records_26[[#This Row],[Age]] &gt;=35,"Middle-Age", "Young")</f>
        <v>Middle-Age</v>
      </c>
      <c r="H4304">
        <v>2</v>
      </c>
      <c r="I4304">
        <v>108895.93</v>
      </c>
      <c r="J4304">
        <v>1</v>
      </c>
      <c r="K4304">
        <v>0</v>
      </c>
      <c r="L4304">
        <v>0</v>
      </c>
      <c r="M4304">
        <v>69228.2</v>
      </c>
      <c r="N4304">
        <v>1</v>
      </c>
      <c r="O4304" t="str">
        <f>IF(Customer_Churn_Records_26[[#This Row],[Exited]] = 1, "Yes","No")</f>
        <v>Yes</v>
      </c>
      <c r="P4304">
        <v>1</v>
      </c>
      <c r="Q4304" t="str">
        <f>IF(Customer_Churn_Records_26[[#This Row],[Complain]] =1, "Yes", "No")</f>
        <v>Yes</v>
      </c>
      <c r="R4304">
        <v>3</v>
      </c>
      <c r="S4304" t="s">
        <v>0</v>
      </c>
      <c r="T4304">
        <v>408</v>
      </c>
    </row>
    <row r="4305" spans="1:20" x14ac:dyDescent="0.3">
      <c r="A4305">
        <v>15675380</v>
      </c>
      <c r="B4305" t="s">
        <v>1869</v>
      </c>
      <c r="C4305">
        <v>573</v>
      </c>
      <c r="D4305" t="s">
        <v>15</v>
      </c>
      <c r="E4305" t="s">
        <v>5</v>
      </c>
      <c r="F4305">
        <v>56</v>
      </c>
      <c r="G4305" t="str" cm="1">
        <f t="array" ref="G4305">_xlfn.SWITCH(TRUE, Customer_Churn_Records_26[[#This Row],[Age]] &gt;= 70, "Very Old",Customer_Churn_Records_26[[#This Row],[Age]] &gt;= 50, "Old",Customer_Churn_Records_26[[#This Row],[Age]] &gt;=35,"Middle-Age", "Young")</f>
        <v>Old</v>
      </c>
      <c r="H4305">
        <v>3</v>
      </c>
      <c r="I4305">
        <v>154669.76999999999</v>
      </c>
      <c r="J4305">
        <v>1</v>
      </c>
      <c r="K4305">
        <v>0</v>
      </c>
      <c r="L4305">
        <v>1</v>
      </c>
      <c r="M4305">
        <v>115462.27</v>
      </c>
      <c r="N4305">
        <v>1</v>
      </c>
      <c r="O4305" t="str">
        <f>IF(Customer_Churn_Records_26[[#This Row],[Exited]] = 1, "Yes","No")</f>
        <v>Yes</v>
      </c>
      <c r="P4305">
        <v>1</v>
      </c>
      <c r="Q4305" t="str">
        <f>IF(Customer_Churn_Records_26[[#This Row],[Complain]] =1, "Yes", "No")</f>
        <v>Yes</v>
      </c>
      <c r="R4305">
        <v>5</v>
      </c>
      <c r="S4305" t="s">
        <v>8</v>
      </c>
      <c r="T4305">
        <v>454</v>
      </c>
    </row>
    <row r="4306" spans="1:20" x14ac:dyDescent="0.3">
      <c r="A4306">
        <v>15770576</v>
      </c>
      <c r="B4306" t="s">
        <v>857</v>
      </c>
      <c r="C4306">
        <v>555</v>
      </c>
      <c r="D4306" t="s">
        <v>15</v>
      </c>
      <c r="E4306" t="s">
        <v>5</v>
      </c>
      <c r="F4306">
        <v>50</v>
      </c>
      <c r="G4306" t="str" cm="1">
        <f t="array" ref="G4306">_xlfn.SWITCH(TRUE, Customer_Churn_Records_26[[#This Row],[Age]] &gt;= 70, "Very Old",Customer_Churn_Records_26[[#This Row],[Age]] &gt;= 50, "Old",Customer_Churn_Records_26[[#This Row],[Age]] &gt;=35,"Middle-Age", "Young")</f>
        <v>Old</v>
      </c>
      <c r="H4306">
        <v>7</v>
      </c>
      <c r="I4306">
        <v>128061</v>
      </c>
      <c r="J4306">
        <v>2</v>
      </c>
      <c r="K4306">
        <v>1</v>
      </c>
      <c r="L4306">
        <v>1</v>
      </c>
      <c r="M4306">
        <v>62375.1</v>
      </c>
      <c r="N4306">
        <v>0</v>
      </c>
      <c r="O4306" t="str">
        <f>IF(Customer_Churn_Records_26[[#This Row],[Exited]] = 1, "Yes","No")</f>
        <v>No</v>
      </c>
      <c r="P4306">
        <v>0</v>
      </c>
      <c r="Q4306" t="str">
        <f>IF(Customer_Churn_Records_26[[#This Row],[Complain]] =1, "Yes", "No")</f>
        <v>No</v>
      </c>
      <c r="R4306">
        <v>4</v>
      </c>
      <c r="S4306" t="s">
        <v>4</v>
      </c>
      <c r="T4306">
        <v>977</v>
      </c>
    </row>
    <row r="4307" spans="1:20" x14ac:dyDescent="0.3">
      <c r="A4307">
        <v>15775294</v>
      </c>
      <c r="B4307" t="s">
        <v>2160</v>
      </c>
      <c r="C4307">
        <v>692</v>
      </c>
      <c r="D4307" t="s">
        <v>2</v>
      </c>
      <c r="E4307" t="s">
        <v>1</v>
      </c>
      <c r="F4307">
        <v>31</v>
      </c>
      <c r="G4307" t="str" cm="1">
        <f t="array" ref="G4307">_xlfn.SWITCH(TRUE, Customer_Churn_Records_26[[#This Row],[Age]] &gt;= 70, "Very Old",Customer_Churn_Records_26[[#This Row],[Age]] &gt;= 50, "Old",Customer_Churn_Records_26[[#This Row],[Age]] &gt;=35,"Middle-Age", "Young")</f>
        <v>Young</v>
      </c>
      <c r="H4307">
        <v>2</v>
      </c>
      <c r="I4307">
        <v>0</v>
      </c>
      <c r="J4307">
        <v>2</v>
      </c>
      <c r="K4307">
        <v>1</v>
      </c>
      <c r="L4307">
        <v>0</v>
      </c>
      <c r="M4307">
        <v>91829.17</v>
      </c>
      <c r="N4307">
        <v>1</v>
      </c>
      <c r="O4307" t="str">
        <f>IF(Customer_Churn_Records_26[[#This Row],[Exited]] = 1, "Yes","No")</f>
        <v>Yes</v>
      </c>
      <c r="P4307">
        <v>1</v>
      </c>
      <c r="Q4307" t="str">
        <f>IF(Customer_Churn_Records_26[[#This Row],[Complain]] =1, "Yes", "No")</f>
        <v>Yes</v>
      </c>
      <c r="R4307">
        <v>4</v>
      </c>
      <c r="S4307" t="s">
        <v>8</v>
      </c>
      <c r="T4307">
        <v>720</v>
      </c>
    </row>
    <row r="4308" spans="1:20" x14ac:dyDescent="0.3">
      <c r="A4308">
        <v>15727059</v>
      </c>
      <c r="B4308" t="s">
        <v>549</v>
      </c>
      <c r="C4308">
        <v>476</v>
      </c>
      <c r="D4308" t="s">
        <v>2</v>
      </c>
      <c r="E4308" t="s">
        <v>1</v>
      </c>
      <c r="F4308">
        <v>40</v>
      </c>
      <c r="G4308" t="str" cm="1">
        <f t="array" ref="G4308">_xlfn.SWITCH(TRUE, Customer_Churn_Records_26[[#This Row],[Age]] &gt;= 70, "Very Old",Customer_Churn_Records_26[[#This Row],[Age]] &gt;= 50, "Old",Customer_Churn_Records_26[[#This Row],[Age]] &gt;=35,"Middle-Age", "Young")</f>
        <v>Middle-Age</v>
      </c>
      <c r="H4308">
        <v>4</v>
      </c>
      <c r="I4308">
        <v>0</v>
      </c>
      <c r="J4308">
        <v>2</v>
      </c>
      <c r="K4308">
        <v>0</v>
      </c>
      <c r="L4308">
        <v>0</v>
      </c>
      <c r="M4308">
        <v>182547.04</v>
      </c>
      <c r="N4308">
        <v>0</v>
      </c>
      <c r="O4308" t="str">
        <f>IF(Customer_Churn_Records_26[[#This Row],[Exited]] = 1, "Yes","No")</f>
        <v>No</v>
      </c>
      <c r="P4308">
        <v>0</v>
      </c>
      <c r="Q4308" t="str">
        <f>IF(Customer_Churn_Records_26[[#This Row],[Complain]] =1, "Yes", "No")</f>
        <v>No</v>
      </c>
      <c r="R4308">
        <v>1</v>
      </c>
      <c r="S4308" t="s">
        <v>4</v>
      </c>
      <c r="T4308">
        <v>488</v>
      </c>
    </row>
    <row r="4309" spans="1:20" x14ac:dyDescent="0.3">
      <c r="A4309">
        <v>15702499</v>
      </c>
      <c r="B4309" t="s">
        <v>1329</v>
      </c>
      <c r="C4309">
        <v>770</v>
      </c>
      <c r="D4309" t="s">
        <v>15</v>
      </c>
      <c r="E4309" t="s">
        <v>5</v>
      </c>
      <c r="F4309">
        <v>46</v>
      </c>
      <c r="G4309" t="str" cm="1">
        <f t="array" ref="G4309">_xlfn.SWITCH(TRUE, Customer_Churn_Records_26[[#This Row],[Age]] &gt;= 70, "Very Old",Customer_Churn_Records_26[[#This Row],[Age]] &gt;= 50, "Old",Customer_Churn_Records_26[[#This Row],[Age]] &gt;=35,"Middle-Age", "Young")</f>
        <v>Middle-Age</v>
      </c>
      <c r="H4309">
        <v>9</v>
      </c>
      <c r="I4309">
        <v>190678.02</v>
      </c>
      <c r="J4309">
        <v>1</v>
      </c>
      <c r="K4309">
        <v>1</v>
      </c>
      <c r="L4309">
        <v>1</v>
      </c>
      <c r="M4309">
        <v>14725.36</v>
      </c>
      <c r="N4309">
        <v>0</v>
      </c>
      <c r="O4309" t="str">
        <f>IF(Customer_Churn_Records_26[[#This Row],[Exited]] = 1, "Yes","No")</f>
        <v>No</v>
      </c>
      <c r="P4309">
        <v>0</v>
      </c>
      <c r="Q4309" t="str">
        <f>IF(Customer_Churn_Records_26[[#This Row],[Complain]] =1, "Yes", "No")</f>
        <v>No</v>
      </c>
      <c r="R4309">
        <v>5</v>
      </c>
      <c r="S4309" t="s">
        <v>10</v>
      </c>
      <c r="T4309">
        <v>339</v>
      </c>
    </row>
    <row r="4310" spans="1:20" x14ac:dyDescent="0.3">
      <c r="A4310">
        <v>15611699</v>
      </c>
      <c r="B4310" t="s">
        <v>677</v>
      </c>
      <c r="C4310">
        <v>641</v>
      </c>
      <c r="D4310" t="s">
        <v>2</v>
      </c>
      <c r="E4310" t="s">
        <v>1</v>
      </c>
      <c r="F4310">
        <v>40</v>
      </c>
      <c r="G4310" t="str" cm="1">
        <f t="array" ref="G4310">_xlfn.SWITCH(TRUE, Customer_Churn_Records_26[[#This Row],[Age]] &gt;= 70, "Very Old",Customer_Churn_Records_26[[#This Row],[Age]] &gt;= 50, "Old",Customer_Churn_Records_26[[#This Row],[Age]] &gt;=35,"Middle-Age", "Young")</f>
        <v>Middle-Age</v>
      </c>
      <c r="H4310">
        <v>7</v>
      </c>
      <c r="I4310">
        <v>0</v>
      </c>
      <c r="J4310">
        <v>1</v>
      </c>
      <c r="K4310">
        <v>1</v>
      </c>
      <c r="L4310">
        <v>0</v>
      </c>
      <c r="M4310">
        <v>126996.67</v>
      </c>
      <c r="N4310">
        <v>0</v>
      </c>
      <c r="O4310" t="str">
        <f>IF(Customer_Churn_Records_26[[#This Row],[Exited]] = 1, "Yes","No")</f>
        <v>No</v>
      </c>
      <c r="P4310">
        <v>0</v>
      </c>
      <c r="Q4310" t="str">
        <f>IF(Customer_Churn_Records_26[[#This Row],[Complain]] =1, "Yes", "No")</f>
        <v>No</v>
      </c>
      <c r="R4310">
        <v>4</v>
      </c>
      <c r="S4310" t="s">
        <v>4</v>
      </c>
      <c r="T4310">
        <v>596</v>
      </c>
    </row>
    <row r="4311" spans="1:20" x14ac:dyDescent="0.3">
      <c r="A4311">
        <v>15654000</v>
      </c>
      <c r="B4311" t="s">
        <v>2159</v>
      </c>
      <c r="C4311">
        <v>705</v>
      </c>
      <c r="D4311" t="s">
        <v>2</v>
      </c>
      <c r="E4311" t="s">
        <v>1</v>
      </c>
      <c r="F4311">
        <v>35</v>
      </c>
      <c r="G4311" t="str" cm="1">
        <f t="array" ref="G4311">_xlfn.SWITCH(TRUE, Customer_Churn_Records_26[[#This Row],[Age]] &gt;= 70, "Very Old",Customer_Churn_Records_26[[#This Row],[Age]] &gt;= 50, "Old",Customer_Churn_Records_26[[#This Row],[Age]] &gt;=35,"Middle-Age", "Young")</f>
        <v>Middle-Age</v>
      </c>
      <c r="H4311">
        <v>5</v>
      </c>
      <c r="I4311">
        <v>0</v>
      </c>
      <c r="J4311">
        <v>1</v>
      </c>
      <c r="K4311">
        <v>1</v>
      </c>
      <c r="L4311">
        <v>0</v>
      </c>
      <c r="M4311">
        <v>133991.10999999999</v>
      </c>
      <c r="N4311">
        <v>1</v>
      </c>
      <c r="O4311" t="str">
        <f>IF(Customer_Churn_Records_26[[#This Row],[Exited]] = 1, "Yes","No")</f>
        <v>Yes</v>
      </c>
      <c r="P4311">
        <v>1</v>
      </c>
      <c r="Q4311" t="str">
        <f>IF(Customer_Churn_Records_26[[#This Row],[Complain]] =1, "Yes", "No")</f>
        <v>Yes</v>
      </c>
      <c r="R4311">
        <v>3</v>
      </c>
      <c r="S4311" t="s">
        <v>10</v>
      </c>
      <c r="T4311">
        <v>564</v>
      </c>
    </row>
    <row r="4312" spans="1:20" x14ac:dyDescent="0.3">
      <c r="A4312">
        <v>15657881</v>
      </c>
      <c r="B4312" t="s">
        <v>1133</v>
      </c>
      <c r="C4312">
        <v>784</v>
      </c>
      <c r="D4312" t="s">
        <v>2</v>
      </c>
      <c r="E4312" t="s">
        <v>5</v>
      </c>
      <c r="F4312">
        <v>38</v>
      </c>
      <c r="G4312" t="str" cm="1">
        <f t="array" ref="G4312">_xlfn.SWITCH(TRUE, Customer_Churn_Records_26[[#This Row],[Age]] &gt;= 70, "Very Old",Customer_Churn_Records_26[[#This Row],[Age]] &gt;= 50, "Old",Customer_Churn_Records_26[[#This Row],[Age]] &gt;=35,"Middle-Age", "Young")</f>
        <v>Middle-Age</v>
      </c>
      <c r="H4312">
        <v>5</v>
      </c>
      <c r="I4312">
        <v>136712.91</v>
      </c>
      <c r="J4312">
        <v>1</v>
      </c>
      <c r="K4312">
        <v>0</v>
      </c>
      <c r="L4312">
        <v>1</v>
      </c>
      <c r="M4312">
        <v>169920.92</v>
      </c>
      <c r="N4312">
        <v>0</v>
      </c>
      <c r="O4312" t="str">
        <f>IF(Customer_Churn_Records_26[[#This Row],[Exited]] = 1, "Yes","No")</f>
        <v>No</v>
      </c>
      <c r="P4312">
        <v>0</v>
      </c>
      <c r="Q4312" t="str">
        <f>IF(Customer_Churn_Records_26[[#This Row],[Complain]] =1, "Yes", "No")</f>
        <v>No</v>
      </c>
      <c r="R4312">
        <v>4</v>
      </c>
      <c r="S4312" t="s">
        <v>4</v>
      </c>
      <c r="T4312">
        <v>707</v>
      </c>
    </row>
    <row r="4313" spans="1:20" x14ac:dyDescent="0.3">
      <c r="A4313">
        <v>15719991</v>
      </c>
      <c r="B4313" t="s">
        <v>1407</v>
      </c>
      <c r="C4313">
        <v>727</v>
      </c>
      <c r="D4313" t="s">
        <v>15</v>
      </c>
      <c r="E4313" t="s">
        <v>1</v>
      </c>
      <c r="F4313">
        <v>52</v>
      </c>
      <c r="G4313" t="str" cm="1">
        <f t="array" ref="G4313">_xlfn.SWITCH(TRUE, Customer_Churn_Records_26[[#This Row],[Age]] &gt;= 70, "Very Old",Customer_Churn_Records_26[[#This Row],[Age]] &gt;= 50, "Old",Customer_Churn_Records_26[[#This Row],[Age]] &gt;=35,"Middle-Age", "Young")</f>
        <v>Old</v>
      </c>
      <c r="H4313">
        <v>1</v>
      </c>
      <c r="I4313">
        <v>154733.97</v>
      </c>
      <c r="J4313">
        <v>1</v>
      </c>
      <c r="K4313">
        <v>1</v>
      </c>
      <c r="L4313">
        <v>0</v>
      </c>
      <c r="M4313">
        <v>80259.67</v>
      </c>
      <c r="N4313">
        <v>1</v>
      </c>
      <c r="O4313" t="str">
        <f>IF(Customer_Churn_Records_26[[#This Row],[Exited]] = 1, "Yes","No")</f>
        <v>Yes</v>
      </c>
      <c r="P4313">
        <v>1</v>
      </c>
      <c r="Q4313" t="str">
        <f>IF(Customer_Churn_Records_26[[#This Row],[Complain]] =1, "Yes", "No")</f>
        <v>Yes</v>
      </c>
      <c r="R4313">
        <v>3</v>
      </c>
      <c r="S4313" t="s">
        <v>0</v>
      </c>
      <c r="T4313">
        <v>786</v>
      </c>
    </row>
    <row r="4314" spans="1:20" x14ac:dyDescent="0.3">
      <c r="A4314">
        <v>15720687</v>
      </c>
      <c r="B4314" t="s">
        <v>435</v>
      </c>
      <c r="C4314">
        <v>576</v>
      </c>
      <c r="D4314" t="s">
        <v>2</v>
      </c>
      <c r="E4314" t="s">
        <v>1</v>
      </c>
      <c r="F4314">
        <v>41</v>
      </c>
      <c r="G4314" t="str" cm="1">
        <f t="array" ref="G4314">_xlfn.SWITCH(TRUE, Customer_Churn_Records_26[[#This Row],[Age]] &gt;= 70, "Very Old",Customer_Churn_Records_26[[#This Row],[Age]] &gt;= 50, "Old",Customer_Churn_Records_26[[#This Row],[Age]] &gt;=35,"Middle-Age", "Young")</f>
        <v>Middle-Age</v>
      </c>
      <c r="H4314">
        <v>4</v>
      </c>
      <c r="I4314">
        <v>112609.91</v>
      </c>
      <c r="J4314">
        <v>1</v>
      </c>
      <c r="K4314">
        <v>0</v>
      </c>
      <c r="L4314">
        <v>0</v>
      </c>
      <c r="M4314">
        <v>191035.18</v>
      </c>
      <c r="N4314">
        <v>1</v>
      </c>
      <c r="O4314" t="str">
        <f>IF(Customer_Churn_Records_26[[#This Row],[Exited]] = 1, "Yes","No")</f>
        <v>Yes</v>
      </c>
      <c r="P4314">
        <v>1</v>
      </c>
      <c r="Q4314" t="str">
        <f>IF(Customer_Churn_Records_26[[#This Row],[Complain]] =1, "Yes", "No")</f>
        <v>Yes</v>
      </c>
      <c r="R4314">
        <v>4</v>
      </c>
      <c r="S4314" t="s">
        <v>8</v>
      </c>
      <c r="T4314">
        <v>660</v>
      </c>
    </row>
    <row r="4315" spans="1:20" x14ac:dyDescent="0.3">
      <c r="A4315">
        <v>15687079</v>
      </c>
      <c r="B4315" t="s">
        <v>699</v>
      </c>
      <c r="C4315">
        <v>646</v>
      </c>
      <c r="D4315" t="s">
        <v>15</v>
      </c>
      <c r="E4315" t="s">
        <v>5</v>
      </c>
      <c r="F4315">
        <v>69</v>
      </c>
      <c r="G4315" t="str" cm="1">
        <f t="array" ref="G4315">_xlfn.SWITCH(TRUE, Customer_Churn_Records_26[[#This Row],[Age]] &gt;= 70, "Very Old",Customer_Churn_Records_26[[#This Row],[Age]] &gt;= 50, "Old",Customer_Churn_Records_26[[#This Row],[Age]] &gt;=35,"Middle-Age", "Young")</f>
        <v>Old</v>
      </c>
      <c r="H4315">
        <v>10</v>
      </c>
      <c r="I4315">
        <v>115462.44</v>
      </c>
      <c r="J4315">
        <v>1</v>
      </c>
      <c r="K4315">
        <v>1</v>
      </c>
      <c r="L4315">
        <v>0</v>
      </c>
      <c r="M4315">
        <v>40421.870000000003</v>
      </c>
      <c r="N4315">
        <v>0</v>
      </c>
      <c r="O4315" t="str">
        <f>IF(Customer_Churn_Records_26[[#This Row],[Exited]] = 1, "Yes","No")</f>
        <v>No</v>
      </c>
      <c r="P4315">
        <v>0</v>
      </c>
      <c r="Q4315" t="str">
        <f>IF(Customer_Churn_Records_26[[#This Row],[Complain]] =1, "Yes", "No")</f>
        <v>No</v>
      </c>
      <c r="R4315">
        <v>2</v>
      </c>
      <c r="S4315" t="s">
        <v>4</v>
      </c>
      <c r="T4315">
        <v>701</v>
      </c>
    </row>
    <row r="4316" spans="1:20" x14ac:dyDescent="0.3">
      <c r="A4316">
        <v>15582276</v>
      </c>
      <c r="B4316" t="s">
        <v>76</v>
      </c>
      <c r="C4316">
        <v>638</v>
      </c>
      <c r="D4316" t="s">
        <v>2</v>
      </c>
      <c r="E4316" t="s">
        <v>5</v>
      </c>
      <c r="F4316">
        <v>34</v>
      </c>
      <c r="G4316" t="str" cm="1">
        <f t="array" ref="G4316">_xlfn.SWITCH(TRUE, Customer_Churn_Records_26[[#This Row],[Age]] &gt;= 70, "Very Old",Customer_Churn_Records_26[[#This Row],[Age]] &gt;= 50, "Old",Customer_Churn_Records_26[[#This Row],[Age]] &gt;=35,"Middle-Age", "Young")</f>
        <v>Young</v>
      </c>
      <c r="H4316">
        <v>5</v>
      </c>
      <c r="I4316">
        <v>133501.35999999999</v>
      </c>
      <c r="J4316">
        <v>1</v>
      </c>
      <c r="K4316">
        <v>0</v>
      </c>
      <c r="L4316">
        <v>1</v>
      </c>
      <c r="M4316">
        <v>155643.04</v>
      </c>
      <c r="N4316">
        <v>0</v>
      </c>
      <c r="O4316" t="str">
        <f>IF(Customer_Churn_Records_26[[#This Row],[Exited]] = 1, "Yes","No")</f>
        <v>No</v>
      </c>
      <c r="P4316">
        <v>0</v>
      </c>
      <c r="Q4316" t="str">
        <f>IF(Customer_Churn_Records_26[[#This Row],[Complain]] =1, "Yes", "No")</f>
        <v>No</v>
      </c>
      <c r="R4316">
        <v>1</v>
      </c>
      <c r="S4316" t="s">
        <v>4</v>
      </c>
      <c r="T4316">
        <v>355</v>
      </c>
    </row>
    <row r="4317" spans="1:20" x14ac:dyDescent="0.3">
      <c r="A4317">
        <v>15763980</v>
      </c>
      <c r="B4317" t="s">
        <v>295</v>
      </c>
      <c r="C4317">
        <v>632</v>
      </c>
      <c r="D4317" t="s">
        <v>6</v>
      </c>
      <c r="E4317" t="s">
        <v>5</v>
      </c>
      <c r="F4317">
        <v>30</v>
      </c>
      <c r="G4317" t="str" cm="1">
        <f t="array" ref="G4317">_xlfn.SWITCH(TRUE, Customer_Churn_Records_26[[#This Row],[Age]] &gt;= 70, "Very Old",Customer_Churn_Records_26[[#This Row],[Age]] &gt;= 50, "Old",Customer_Churn_Records_26[[#This Row],[Age]] &gt;=35,"Middle-Age", "Young")</f>
        <v>Young</v>
      </c>
      <c r="H4317">
        <v>1</v>
      </c>
      <c r="I4317">
        <v>58668.02</v>
      </c>
      <c r="J4317">
        <v>1</v>
      </c>
      <c r="K4317">
        <v>1</v>
      </c>
      <c r="L4317">
        <v>1</v>
      </c>
      <c r="M4317">
        <v>78670.52</v>
      </c>
      <c r="N4317">
        <v>0</v>
      </c>
      <c r="O4317" t="str">
        <f>IF(Customer_Churn_Records_26[[#This Row],[Exited]] = 1, "Yes","No")</f>
        <v>No</v>
      </c>
      <c r="P4317">
        <v>0</v>
      </c>
      <c r="Q4317" t="str">
        <f>IF(Customer_Churn_Records_26[[#This Row],[Complain]] =1, "Yes", "No")</f>
        <v>No</v>
      </c>
      <c r="R4317">
        <v>1</v>
      </c>
      <c r="S4317" t="s">
        <v>4</v>
      </c>
      <c r="T4317">
        <v>398</v>
      </c>
    </row>
    <row r="4318" spans="1:20" x14ac:dyDescent="0.3">
      <c r="A4318">
        <v>15720774</v>
      </c>
      <c r="B4318" t="s">
        <v>30</v>
      </c>
      <c r="C4318">
        <v>850</v>
      </c>
      <c r="D4318" t="s">
        <v>15</v>
      </c>
      <c r="E4318" t="s">
        <v>5</v>
      </c>
      <c r="F4318">
        <v>44</v>
      </c>
      <c r="G4318" t="str" cm="1">
        <f t="array" ref="G4318">_xlfn.SWITCH(TRUE, Customer_Churn_Records_26[[#This Row],[Age]] &gt;= 70, "Very Old",Customer_Churn_Records_26[[#This Row],[Age]] &gt;= 50, "Old",Customer_Churn_Records_26[[#This Row],[Age]] &gt;=35,"Middle-Age", "Young")</f>
        <v>Middle-Age</v>
      </c>
      <c r="H4318">
        <v>7</v>
      </c>
      <c r="I4318">
        <v>89118.26</v>
      </c>
      <c r="J4318">
        <v>1</v>
      </c>
      <c r="K4318">
        <v>1</v>
      </c>
      <c r="L4318">
        <v>0</v>
      </c>
      <c r="M4318">
        <v>104240.77</v>
      </c>
      <c r="N4318">
        <v>1</v>
      </c>
      <c r="O4318" t="str">
        <f>IF(Customer_Churn_Records_26[[#This Row],[Exited]] = 1, "Yes","No")</f>
        <v>Yes</v>
      </c>
      <c r="P4318">
        <v>1</v>
      </c>
      <c r="Q4318" t="str">
        <f>IF(Customer_Churn_Records_26[[#This Row],[Complain]] =1, "Yes", "No")</f>
        <v>Yes</v>
      </c>
      <c r="R4318">
        <v>1</v>
      </c>
      <c r="S4318" t="s">
        <v>10</v>
      </c>
      <c r="T4318">
        <v>668</v>
      </c>
    </row>
    <row r="4319" spans="1:20" x14ac:dyDescent="0.3">
      <c r="A4319">
        <v>15592194</v>
      </c>
      <c r="B4319" t="s">
        <v>2158</v>
      </c>
      <c r="C4319">
        <v>492</v>
      </c>
      <c r="D4319" t="s">
        <v>2</v>
      </c>
      <c r="E4319" t="s">
        <v>1</v>
      </c>
      <c r="F4319">
        <v>28</v>
      </c>
      <c r="G4319" t="str" cm="1">
        <f t="array" ref="G4319">_xlfn.SWITCH(TRUE, Customer_Churn_Records_26[[#This Row],[Age]] &gt;= 70, "Very Old",Customer_Churn_Records_26[[#This Row],[Age]] &gt;= 50, "Old",Customer_Churn_Records_26[[#This Row],[Age]] &gt;=35,"Middle-Age", "Young")</f>
        <v>Young</v>
      </c>
      <c r="H4319">
        <v>9</v>
      </c>
      <c r="I4319">
        <v>0</v>
      </c>
      <c r="J4319">
        <v>2</v>
      </c>
      <c r="K4319">
        <v>1</v>
      </c>
      <c r="L4319">
        <v>0</v>
      </c>
      <c r="M4319">
        <v>95957.09</v>
      </c>
      <c r="N4319">
        <v>0</v>
      </c>
      <c r="O4319" t="str">
        <f>IF(Customer_Churn_Records_26[[#This Row],[Exited]] = 1, "Yes","No")</f>
        <v>No</v>
      </c>
      <c r="P4319">
        <v>0</v>
      </c>
      <c r="Q4319" t="str">
        <f>IF(Customer_Churn_Records_26[[#This Row],[Complain]] =1, "Yes", "No")</f>
        <v>No</v>
      </c>
      <c r="R4319">
        <v>4</v>
      </c>
      <c r="S4319" t="s">
        <v>4</v>
      </c>
      <c r="T4319">
        <v>980</v>
      </c>
    </row>
    <row r="4320" spans="1:20" x14ac:dyDescent="0.3">
      <c r="A4320">
        <v>15803685</v>
      </c>
      <c r="B4320" t="s">
        <v>76</v>
      </c>
      <c r="C4320">
        <v>673</v>
      </c>
      <c r="D4320" t="s">
        <v>6</v>
      </c>
      <c r="E4320" t="s">
        <v>1</v>
      </c>
      <c r="F4320">
        <v>77</v>
      </c>
      <c r="G4320" t="str" cm="1">
        <f t="array" ref="G4320">_xlfn.SWITCH(TRUE, Customer_Churn_Records_26[[#This Row],[Age]] &gt;= 70, "Very Old",Customer_Churn_Records_26[[#This Row],[Age]] &gt;= 50, "Old",Customer_Churn_Records_26[[#This Row],[Age]] &gt;=35,"Middle-Age", "Young")</f>
        <v>Very Old</v>
      </c>
      <c r="H4320">
        <v>10</v>
      </c>
      <c r="I4320">
        <v>76510.52</v>
      </c>
      <c r="J4320">
        <v>2</v>
      </c>
      <c r="K4320">
        <v>0</v>
      </c>
      <c r="L4320">
        <v>1</v>
      </c>
      <c r="M4320">
        <v>59595.66</v>
      </c>
      <c r="N4320">
        <v>0</v>
      </c>
      <c r="O4320" t="str">
        <f>IF(Customer_Churn_Records_26[[#This Row],[Exited]] = 1, "Yes","No")</f>
        <v>No</v>
      </c>
      <c r="P4320">
        <v>0</v>
      </c>
      <c r="Q4320" t="str">
        <f>IF(Customer_Churn_Records_26[[#This Row],[Complain]] =1, "Yes", "No")</f>
        <v>No</v>
      </c>
      <c r="R4320">
        <v>4</v>
      </c>
      <c r="S4320" t="s">
        <v>4</v>
      </c>
      <c r="T4320">
        <v>363</v>
      </c>
    </row>
    <row r="4321" spans="1:20" x14ac:dyDescent="0.3">
      <c r="A4321">
        <v>15759456</v>
      </c>
      <c r="B4321" t="s">
        <v>2157</v>
      </c>
      <c r="C4321">
        <v>609</v>
      </c>
      <c r="D4321" t="s">
        <v>15</v>
      </c>
      <c r="E4321" t="s">
        <v>5</v>
      </c>
      <c r="F4321">
        <v>34</v>
      </c>
      <c r="G4321" t="str" cm="1">
        <f t="array" ref="G4321">_xlfn.SWITCH(TRUE, Customer_Churn_Records_26[[#This Row],[Age]] &gt;= 70, "Very Old",Customer_Churn_Records_26[[#This Row],[Age]] &gt;= 50, "Old",Customer_Churn_Records_26[[#This Row],[Age]] &gt;=35,"Middle-Age", "Young")</f>
        <v>Young</v>
      </c>
      <c r="H4321">
        <v>7</v>
      </c>
      <c r="I4321">
        <v>140694.78</v>
      </c>
      <c r="J4321">
        <v>2</v>
      </c>
      <c r="K4321">
        <v>1</v>
      </c>
      <c r="L4321">
        <v>0</v>
      </c>
      <c r="M4321">
        <v>46266.63</v>
      </c>
      <c r="N4321">
        <v>0</v>
      </c>
      <c r="O4321" t="str">
        <f>IF(Customer_Churn_Records_26[[#This Row],[Exited]] = 1, "Yes","No")</f>
        <v>No</v>
      </c>
      <c r="P4321">
        <v>0</v>
      </c>
      <c r="Q4321" t="str">
        <f>IF(Customer_Churn_Records_26[[#This Row],[Complain]] =1, "Yes", "No")</f>
        <v>No</v>
      </c>
      <c r="R4321">
        <v>3</v>
      </c>
      <c r="S4321" t="s">
        <v>0</v>
      </c>
      <c r="T4321">
        <v>726</v>
      </c>
    </row>
    <row r="4322" spans="1:20" x14ac:dyDescent="0.3">
      <c r="A4322">
        <v>15611544</v>
      </c>
      <c r="B4322" t="s">
        <v>1642</v>
      </c>
      <c r="C4322">
        <v>701</v>
      </c>
      <c r="D4322" t="s">
        <v>6</v>
      </c>
      <c r="E4322" t="s">
        <v>5</v>
      </c>
      <c r="F4322">
        <v>36</v>
      </c>
      <c r="G4322" t="str" cm="1">
        <f t="array" ref="G4322">_xlfn.SWITCH(TRUE, Customer_Churn_Records_26[[#This Row],[Age]] &gt;= 70, "Very Old",Customer_Churn_Records_26[[#This Row],[Age]] &gt;= 50, "Old",Customer_Churn_Records_26[[#This Row],[Age]] &gt;=35,"Middle-Age", "Young")</f>
        <v>Middle-Age</v>
      </c>
      <c r="H4322">
        <v>7</v>
      </c>
      <c r="I4322">
        <v>95448.320000000007</v>
      </c>
      <c r="J4322">
        <v>2</v>
      </c>
      <c r="K4322">
        <v>1</v>
      </c>
      <c r="L4322">
        <v>0</v>
      </c>
      <c r="M4322">
        <v>189085.07</v>
      </c>
      <c r="N4322">
        <v>0</v>
      </c>
      <c r="O4322" t="str">
        <f>IF(Customer_Churn_Records_26[[#This Row],[Exited]] = 1, "Yes","No")</f>
        <v>No</v>
      </c>
      <c r="P4322">
        <v>0</v>
      </c>
      <c r="Q4322" t="str">
        <f>IF(Customer_Churn_Records_26[[#This Row],[Complain]] =1, "Yes", "No")</f>
        <v>No</v>
      </c>
      <c r="R4322">
        <v>1</v>
      </c>
      <c r="S4322" t="s">
        <v>10</v>
      </c>
      <c r="T4322">
        <v>692</v>
      </c>
    </row>
    <row r="4323" spans="1:20" x14ac:dyDescent="0.3">
      <c r="A4323">
        <v>15794257</v>
      </c>
      <c r="B4323" t="s">
        <v>604</v>
      </c>
      <c r="C4323">
        <v>651</v>
      </c>
      <c r="D4323" t="s">
        <v>2</v>
      </c>
      <c r="E4323" t="s">
        <v>5</v>
      </c>
      <c r="F4323">
        <v>34</v>
      </c>
      <c r="G4323" t="str" cm="1">
        <f t="array" ref="G4323">_xlfn.SWITCH(TRUE, Customer_Churn_Records_26[[#This Row],[Age]] &gt;= 70, "Very Old",Customer_Churn_Records_26[[#This Row],[Age]] &gt;= 50, "Old",Customer_Churn_Records_26[[#This Row],[Age]] &gt;=35,"Middle-Age", "Young")</f>
        <v>Young</v>
      </c>
      <c r="H4323">
        <v>4</v>
      </c>
      <c r="I4323">
        <v>91562.99</v>
      </c>
      <c r="J4323">
        <v>1</v>
      </c>
      <c r="K4323">
        <v>1</v>
      </c>
      <c r="L4323">
        <v>1</v>
      </c>
      <c r="M4323">
        <v>123954.15</v>
      </c>
      <c r="N4323">
        <v>0</v>
      </c>
      <c r="O4323" t="str">
        <f>IF(Customer_Churn_Records_26[[#This Row],[Exited]] = 1, "Yes","No")</f>
        <v>No</v>
      </c>
      <c r="P4323">
        <v>0</v>
      </c>
      <c r="Q4323" t="str">
        <f>IF(Customer_Churn_Records_26[[#This Row],[Complain]] =1, "Yes", "No")</f>
        <v>No</v>
      </c>
      <c r="R4323">
        <v>5</v>
      </c>
      <c r="S4323" t="s">
        <v>0</v>
      </c>
      <c r="T4323">
        <v>609</v>
      </c>
    </row>
    <row r="4324" spans="1:20" x14ac:dyDescent="0.3">
      <c r="A4324">
        <v>15681697</v>
      </c>
      <c r="B4324" t="s">
        <v>2156</v>
      </c>
      <c r="C4324">
        <v>508</v>
      </c>
      <c r="D4324" t="s">
        <v>2</v>
      </c>
      <c r="E4324" t="s">
        <v>5</v>
      </c>
      <c r="F4324">
        <v>31</v>
      </c>
      <c r="G4324" t="str" cm="1">
        <f t="array" ref="G4324">_xlfn.SWITCH(TRUE, Customer_Churn_Records_26[[#This Row],[Age]] &gt;= 70, "Very Old",Customer_Churn_Records_26[[#This Row],[Age]] &gt;= 50, "Old",Customer_Churn_Records_26[[#This Row],[Age]] &gt;=35,"Middle-Age", "Young")</f>
        <v>Young</v>
      </c>
      <c r="H4324">
        <v>8</v>
      </c>
      <c r="I4324">
        <v>72541.48</v>
      </c>
      <c r="J4324">
        <v>1</v>
      </c>
      <c r="K4324">
        <v>1</v>
      </c>
      <c r="L4324">
        <v>0</v>
      </c>
      <c r="M4324">
        <v>129803.08</v>
      </c>
      <c r="N4324">
        <v>0</v>
      </c>
      <c r="O4324" t="str">
        <f>IF(Customer_Churn_Records_26[[#This Row],[Exited]] = 1, "Yes","No")</f>
        <v>No</v>
      </c>
      <c r="P4324">
        <v>0</v>
      </c>
      <c r="Q4324" t="str">
        <f>IF(Customer_Churn_Records_26[[#This Row],[Complain]] =1, "Yes", "No")</f>
        <v>No</v>
      </c>
      <c r="R4324">
        <v>5</v>
      </c>
      <c r="S4324" t="s">
        <v>4</v>
      </c>
      <c r="T4324">
        <v>759</v>
      </c>
    </row>
    <row r="4325" spans="1:20" x14ac:dyDescent="0.3">
      <c r="A4325">
        <v>15579566</v>
      </c>
      <c r="B4325" t="s">
        <v>969</v>
      </c>
      <c r="C4325">
        <v>616</v>
      </c>
      <c r="D4325" t="s">
        <v>15</v>
      </c>
      <c r="E4325" t="s">
        <v>1</v>
      </c>
      <c r="F4325">
        <v>43</v>
      </c>
      <c r="G4325" t="str" cm="1">
        <f t="array" ref="G4325">_xlfn.SWITCH(TRUE, Customer_Churn_Records_26[[#This Row],[Age]] &gt;= 70, "Very Old",Customer_Churn_Records_26[[#This Row],[Age]] &gt;= 50, "Old",Customer_Churn_Records_26[[#This Row],[Age]] &gt;=35,"Middle-Age", "Young")</f>
        <v>Middle-Age</v>
      </c>
      <c r="H4325">
        <v>3</v>
      </c>
      <c r="I4325">
        <v>120867.18</v>
      </c>
      <c r="J4325">
        <v>1</v>
      </c>
      <c r="K4325">
        <v>1</v>
      </c>
      <c r="L4325">
        <v>0</v>
      </c>
      <c r="M4325">
        <v>18761.919999999998</v>
      </c>
      <c r="N4325">
        <v>1</v>
      </c>
      <c r="O4325" t="str">
        <f>IF(Customer_Churn_Records_26[[#This Row],[Exited]] = 1, "Yes","No")</f>
        <v>Yes</v>
      </c>
      <c r="P4325">
        <v>1</v>
      </c>
      <c r="Q4325" t="str">
        <f>IF(Customer_Churn_Records_26[[#This Row],[Complain]] =1, "Yes", "No")</f>
        <v>Yes</v>
      </c>
      <c r="R4325">
        <v>4</v>
      </c>
      <c r="S4325" t="s">
        <v>0</v>
      </c>
      <c r="T4325">
        <v>386</v>
      </c>
    </row>
    <row r="4326" spans="1:20" x14ac:dyDescent="0.3">
      <c r="A4326">
        <v>15577970</v>
      </c>
      <c r="B4326" t="s">
        <v>2152</v>
      </c>
      <c r="C4326">
        <v>489</v>
      </c>
      <c r="D4326" t="s">
        <v>2</v>
      </c>
      <c r="E4326" t="s">
        <v>5</v>
      </c>
      <c r="F4326">
        <v>34</v>
      </c>
      <c r="G4326" t="str" cm="1">
        <f t="array" ref="G4326">_xlfn.SWITCH(TRUE, Customer_Churn_Records_26[[#This Row],[Age]] &gt;= 70, "Very Old",Customer_Churn_Records_26[[#This Row],[Age]] &gt;= 50, "Old",Customer_Churn_Records_26[[#This Row],[Age]] &gt;=35,"Middle-Age", "Young")</f>
        <v>Young</v>
      </c>
      <c r="H4326">
        <v>5</v>
      </c>
      <c r="I4326">
        <v>0</v>
      </c>
      <c r="J4326">
        <v>1</v>
      </c>
      <c r="K4326">
        <v>0</v>
      </c>
      <c r="L4326">
        <v>0</v>
      </c>
      <c r="M4326">
        <v>43540.59</v>
      </c>
      <c r="N4326">
        <v>0</v>
      </c>
      <c r="O4326" t="str">
        <f>IF(Customer_Churn_Records_26[[#This Row],[Exited]] = 1, "Yes","No")</f>
        <v>No</v>
      </c>
      <c r="P4326">
        <v>0</v>
      </c>
      <c r="Q4326" t="str">
        <f>IF(Customer_Churn_Records_26[[#This Row],[Complain]] =1, "Yes", "No")</f>
        <v>No</v>
      </c>
      <c r="R4326">
        <v>5</v>
      </c>
      <c r="S4326" t="s">
        <v>10</v>
      </c>
      <c r="T4326">
        <v>583</v>
      </c>
    </row>
    <row r="4327" spans="1:20" x14ac:dyDescent="0.3">
      <c r="A4327">
        <v>15727489</v>
      </c>
      <c r="B4327" t="s">
        <v>2121</v>
      </c>
      <c r="C4327">
        <v>567</v>
      </c>
      <c r="D4327" t="s">
        <v>15</v>
      </c>
      <c r="E4327" t="s">
        <v>1</v>
      </c>
      <c r="F4327">
        <v>45</v>
      </c>
      <c r="G4327" t="str" cm="1">
        <f t="array" ref="G4327">_xlfn.SWITCH(TRUE, Customer_Churn_Records_26[[#This Row],[Age]] &gt;= 70, "Very Old",Customer_Churn_Records_26[[#This Row],[Age]] &gt;= 50, "Old",Customer_Churn_Records_26[[#This Row],[Age]] &gt;=35,"Middle-Age", "Young")</f>
        <v>Middle-Age</v>
      </c>
      <c r="H4327">
        <v>1</v>
      </c>
      <c r="I4327">
        <v>157320.51</v>
      </c>
      <c r="J4327">
        <v>1</v>
      </c>
      <c r="K4327">
        <v>1</v>
      </c>
      <c r="L4327">
        <v>0</v>
      </c>
      <c r="M4327">
        <v>62193.919999999998</v>
      </c>
      <c r="N4327">
        <v>0</v>
      </c>
      <c r="O4327" t="str">
        <f>IF(Customer_Churn_Records_26[[#This Row],[Exited]] = 1, "Yes","No")</f>
        <v>No</v>
      </c>
      <c r="P4327">
        <v>0</v>
      </c>
      <c r="Q4327" t="str">
        <f>IF(Customer_Churn_Records_26[[#This Row],[Complain]] =1, "Yes", "No")</f>
        <v>No</v>
      </c>
      <c r="R4327">
        <v>4</v>
      </c>
      <c r="S4327" t="s">
        <v>10</v>
      </c>
      <c r="T4327">
        <v>630</v>
      </c>
    </row>
    <row r="4328" spans="1:20" x14ac:dyDescent="0.3">
      <c r="A4328">
        <v>15764284</v>
      </c>
      <c r="B4328" t="s">
        <v>883</v>
      </c>
      <c r="C4328">
        <v>714</v>
      </c>
      <c r="D4328" t="s">
        <v>15</v>
      </c>
      <c r="E4328" t="s">
        <v>5</v>
      </c>
      <c r="F4328">
        <v>27</v>
      </c>
      <c r="G4328" t="str" cm="1">
        <f t="array" ref="G4328">_xlfn.SWITCH(TRUE, Customer_Churn_Records_26[[#This Row],[Age]] &gt;= 70, "Very Old",Customer_Churn_Records_26[[#This Row],[Age]] &gt;= 50, "Old",Customer_Churn_Records_26[[#This Row],[Age]] &gt;=35,"Middle-Age", "Young")</f>
        <v>Young</v>
      </c>
      <c r="H4328">
        <v>3</v>
      </c>
      <c r="I4328">
        <v>0</v>
      </c>
      <c r="J4328">
        <v>3</v>
      </c>
      <c r="K4328">
        <v>1</v>
      </c>
      <c r="L4328">
        <v>1</v>
      </c>
      <c r="M4328">
        <v>129130.09</v>
      </c>
      <c r="N4328">
        <v>0</v>
      </c>
      <c r="O4328" t="str">
        <f>IF(Customer_Churn_Records_26[[#This Row],[Exited]] = 1, "Yes","No")</f>
        <v>No</v>
      </c>
      <c r="P4328">
        <v>0</v>
      </c>
      <c r="Q4328" t="str">
        <f>IF(Customer_Churn_Records_26[[#This Row],[Complain]] =1, "Yes", "No")</f>
        <v>No</v>
      </c>
      <c r="R4328">
        <v>5</v>
      </c>
      <c r="S4328" t="s">
        <v>8</v>
      </c>
      <c r="T4328">
        <v>742</v>
      </c>
    </row>
    <row r="4329" spans="1:20" x14ac:dyDescent="0.3">
      <c r="A4329">
        <v>15581811</v>
      </c>
      <c r="B4329" t="s">
        <v>1094</v>
      </c>
      <c r="C4329">
        <v>678</v>
      </c>
      <c r="D4329" t="s">
        <v>6</v>
      </c>
      <c r="E4329" t="s">
        <v>1</v>
      </c>
      <c r="F4329">
        <v>30</v>
      </c>
      <c r="G4329" t="str" cm="1">
        <f t="array" ref="G4329">_xlfn.SWITCH(TRUE, Customer_Churn_Records_26[[#This Row],[Age]] &gt;= 70, "Very Old",Customer_Churn_Records_26[[#This Row],[Age]] &gt;= 50, "Old",Customer_Churn_Records_26[[#This Row],[Age]] &gt;=35,"Middle-Age", "Young")</f>
        <v>Young</v>
      </c>
      <c r="H4329">
        <v>1</v>
      </c>
      <c r="I4329">
        <v>139676.95000000001</v>
      </c>
      <c r="J4329">
        <v>2</v>
      </c>
      <c r="K4329">
        <v>0</v>
      </c>
      <c r="L4329">
        <v>1</v>
      </c>
      <c r="M4329">
        <v>16146</v>
      </c>
      <c r="N4329">
        <v>0</v>
      </c>
      <c r="O4329" t="str">
        <f>IF(Customer_Churn_Records_26[[#This Row],[Exited]] = 1, "Yes","No")</f>
        <v>No</v>
      </c>
      <c r="P4329">
        <v>0</v>
      </c>
      <c r="Q4329" t="str">
        <f>IF(Customer_Churn_Records_26[[#This Row],[Complain]] =1, "Yes", "No")</f>
        <v>No</v>
      </c>
      <c r="R4329">
        <v>1</v>
      </c>
      <c r="S4329" t="s">
        <v>8</v>
      </c>
      <c r="T4329">
        <v>554</v>
      </c>
    </row>
    <row r="4330" spans="1:20" x14ac:dyDescent="0.3">
      <c r="A4330">
        <v>15622527</v>
      </c>
      <c r="B4330" t="s">
        <v>1013</v>
      </c>
      <c r="C4330">
        <v>581</v>
      </c>
      <c r="D4330" t="s">
        <v>2</v>
      </c>
      <c r="E4330" t="s">
        <v>1</v>
      </c>
      <c r="F4330">
        <v>55</v>
      </c>
      <c r="G4330" t="str" cm="1">
        <f t="array" ref="G4330">_xlfn.SWITCH(TRUE, Customer_Churn_Records_26[[#This Row],[Age]] &gt;= 70, "Very Old",Customer_Churn_Records_26[[#This Row],[Age]] &gt;= 50, "Old",Customer_Churn_Records_26[[#This Row],[Age]] &gt;=35,"Middle-Age", "Young")</f>
        <v>Old</v>
      </c>
      <c r="H4330">
        <v>6</v>
      </c>
      <c r="I4330">
        <v>0</v>
      </c>
      <c r="J4330">
        <v>1</v>
      </c>
      <c r="K4330">
        <v>1</v>
      </c>
      <c r="L4330">
        <v>1</v>
      </c>
      <c r="M4330">
        <v>22442.13</v>
      </c>
      <c r="N4330">
        <v>0</v>
      </c>
      <c r="O4330" t="str">
        <f>IF(Customer_Churn_Records_26[[#This Row],[Exited]] = 1, "Yes","No")</f>
        <v>No</v>
      </c>
      <c r="P4330">
        <v>0</v>
      </c>
      <c r="Q4330" t="str">
        <f>IF(Customer_Churn_Records_26[[#This Row],[Complain]] =1, "Yes", "No")</f>
        <v>No</v>
      </c>
      <c r="R4330">
        <v>1</v>
      </c>
      <c r="S4330" t="s">
        <v>8</v>
      </c>
      <c r="T4330">
        <v>913</v>
      </c>
    </row>
    <row r="4331" spans="1:20" x14ac:dyDescent="0.3">
      <c r="A4331">
        <v>15753362</v>
      </c>
      <c r="B4331" t="s">
        <v>89</v>
      </c>
      <c r="C4331">
        <v>748</v>
      </c>
      <c r="D4331" t="s">
        <v>15</v>
      </c>
      <c r="E4331" t="s">
        <v>5</v>
      </c>
      <c r="F4331">
        <v>60</v>
      </c>
      <c r="G4331" t="str" cm="1">
        <f t="array" ref="G4331">_xlfn.SWITCH(TRUE, Customer_Churn_Records_26[[#This Row],[Age]] &gt;= 70, "Very Old",Customer_Churn_Records_26[[#This Row],[Age]] &gt;= 50, "Old",Customer_Churn_Records_26[[#This Row],[Age]] &gt;=35,"Middle-Age", "Young")</f>
        <v>Old</v>
      </c>
      <c r="H4331">
        <v>3</v>
      </c>
      <c r="I4331">
        <v>0</v>
      </c>
      <c r="J4331">
        <v>2</v>
      </c>
      <c r="K4331">
        <v>1</v>
      </c>
      <c r="L4331">
        <v>1</v>
      </c>
      <c r="M4331">
        <v>78194.37</v>
      </c>
      <c r="N4331">
        <v>0</v>
      </c>
      <c r="O4331" t="str">
        <f>IF(Customer_Churn_Records_26[[#This Row],[Exited]] = 1, "Yes","No")</f>
        <v>No</v>
      </c>
      <c r="P4331">
        <v>0</v>
      </c>
      <c r="Q4331" t="str">
        <f>IF(Customer_Churn_Records_26[[#This Row],[Complain]] =1, "Yes", "No")</f>
        <v>No</v>
      </c>
      <c r="R4331">
        <v>1</v>
      </c>
      <c r="S4331" t="s">
        <v>0</v>
      </c>
      <c r="T4331">
        <v>505</v>
      </c>
    </row>
    <row r="4332" spans="1:20" x14ac:dyDescent="0.3">
      <c r="A4332">
        <v>15666652</v>
      </c>
      <c r="B4332" t="s">
        <v>813</v>
      </c>
      <c r="C4332">
        <v>781</v>
      </c>
      <c r="D4332" t="s">
        <v>2</v>
      </c>
      <c r="E4332" t="s">
        <v>1</v>
      </c>
      <c r="F4332">
        <v>19</v>
      </c>
      <c r="G4332" t="str" cm="1">
        <f t="array" ref="G4332">_xlfn.SWITCH(TRUE, Customer_Churn_Records_26[[#This Row],[Age]] &gt;= 70, "Very Old",Customer_Churn_Records_26[[#This Row],[Age]] &gt;= 50, "Old",Customer_Churn_Records_26[[#This Row],[Age]] &gt;=35,"Middle-Age", "Young")</f>
        <v>Young</v>
      </c>
      <c r="H4332">
        <v>3</v>
      </c>
      <c r="I4332">
        <v>0</v>
      </c>
      <c r="J4332">
        <v>2</v>
      </c>
      <c r="K4332">
        <v>1</v>
      </c>
      <c r="L4332">
        <v>1</v>
      </c>
      <c r="M4332">
        <v>124297.32</v>
      </c>
      <c r="N4332">
        <v>0</v>
      </c>
      <c r="O4332" t="str">
        <f>IF(Customer_Churn_Records_26[[#This Row],[Exited]] = 1, "Yes","No")</f>
        <v>No</v>
      </c>
      <c r="P4332">
        <v>0</v>
      </c>
      <c r="Q4332" t="str">
        <f>IF(Customer_Churn_Records_26[[#This Row],[Complain]] =1, "Yes", "No")</f>
        <v>No</v>
      </c>
      <c r="R4332">
        <v>4</v>
      </c>
      <c r="S4332" t="s">
        <v>10</v>
      </c>
      <c r="T4332">
        <v>581</v>
      </c>
    </row>
    <row r="4333" spans="1:20" x14ac:dyDescent="0.3">
      <c r="A4333">
        <v>15789714</v>
      </c>
      <c r="B4333" t="s">
        <v>2155</v>
      </c>
      <c r="C4333">
        <v>691</v>
      </c>
      <c r="D4333" t="s">
        <v>15</v>
      </c>
      <c r="E4333" t="s">
        <v>5</v>
      </c>
      <c r="F4333">
        <v>21</v>
      </c>
      <c r="G4333" t="str" cm="1">
        <f t="array" ref="G4333">_xlfn.SWITCH(TRUE, Customer_Churn_Records_26[[#This Row],[Age]] &gt;= 70, "Very Old",Customer_Churn_Records_26[[#This Row],[Age]] &gt;= 50, "Old",Customer_Churn_Records_26[[#This Row],[Age]] &gt;=35,"Middle-Age", "Young")</f>
        <v>Young</v>
      </c>
      <c r="H4333">
        <v>3</v>
      </c>
      <c r="I4333">
        <v>103000.94</v>
      </c>
      <c r="J4333">
        <v>1</v>
      </c>
      <c r="K4333">
        <v>1</v>
      </c>
      <c r="L4333">
        <v>1</v>
      </c>
      <c r="M4333">
        <v>104648.58</v>
      </c>
      <c r="N4333">
        <v>0</v>
      </c>
      <c r="O4333" t="str">
        <f>IF(Customer_Churn_Records_26[[#This Row],[Exited]] = 1, "Yes","No")</f>
        <v>No</v>
      </c>
      <c r="P4333">
        <v>0</v>
      </c>
      <c r="Q4333" t="str">
        <f>IF(Customer_Churn_Records_26[[#This Row],[Complain]] =1, "Yes", "No")</f>
        <v>No</v>
      </c>
      <c r="R4333">
        <v>3</v>
      </c>
      <c r="S4333" t="s">
        <v>8</v>
      </c>
      <c r="T4333">
        <v>346</v>
      </c>
    </row>
    <row r="4334" spans="1:20" x14ac:dyDescent="0.3">
      <c r="A4334">
        <v>15771543</v>
      </c>
      <c r="B4334" t="s">
        <v>171</v>
      </c>
      <c r="C4334">
        <v>507</v>
      </c>
      <c r="D4334" t="s">
        <v>6</v>
      </c>
      <c r="E4334" t="s">
        <v>5</v>
      </c>
      <c r="F4334">
        <v>31</v>
      </c>
      <c r="G4334" t="str" cm="1">
        <f t="array" ref="G4334">_xlfn.SWITCH(TRUE, Customer_Churn_Records_26[[#This Row],[Age]] &gt;= 70, "Very Old",Customer_Churn_Records_26[[#This Row],[Age]] &gt;= 50, "Old",Customer_Churn_Records_26[[#This Row],[Age]] &gt;=35,"Middle-Age", "Young")</f>
        <v>Young</v>
      </c>
      <c r="H4334">
        <v>2</v>
      </c>
      <c r="I4334">
        <v>134237.07</v>
      </c>
      <c r="J4334">
        <v>1</v>
      </c>
      <c r="K4334">
        <v>1</v>
      </c>
      <c r="L4334">
        <v>1</v>
      </c>
      <c r="M4334">
        <v>166423.66</v>
      </c>
      <c r="N4334">
        <v>1</v>
      </c>
      <c r="O4334" t="str">
        <f>IF(Customer_Churn_Records_26[[#This Row],[Exited]] = 1, "Yes","No")</f>
        <v>Yes</v>
      </c>
      <c r="P4334">
        <v>1</v>
      </c>
      <c r="Q4334" t="str">
        <f>IF(Customer_Churn_Records_26[[#This Row],[Complain]] =1, "Yes", "No")</f>
        <v>Yes</v>
      </c>
      <c r="R4334">
        <v>3</v>
      </c>
      <c r="S4334" t="s">
        <v>10</v>
      </c>
      <c r="T4334">
        <v>481</v>
      </c>
    </row>
    <row r="4335" spans="1:20" x14ac:dyDescent="0.3">
      <c r="A4335">
        <v>15748327</v>
      </c>
      <c r="B4335" t="s">
        <v>322</v>
      </c>
      <c r="C4335">
        <v>724</v>
      </c>
      <c r="D4335" t="s">
        <v>6</v>
      </c>
      <c r="E4335" t="s">
        <v>5</v>
      </c>
      <c r="F4335">
        <v>34</v>
      </c>
      <c r="G4335" t="str" cm="1">
        <f t="array" ref="G4335">_xlfn.SWITCH(TRUE, Customer_Churn_Records_26[[#This Row],[Age]] &gt;= 70, "Very Old",Customer_Churn_Records_26[[#This Row],[Age]] &gt;= 50, "Old",Customer_Churn_Records_26[[#This Row],[Age]] &gt;=35,"Middle-Age", "Young")</f>
        <v>Young</v>
      </c>
      <c r="H4335">
        <v>6</v>
      </c>
      <c r="I4335">
        <v>118235.7</v>
      </c>
      <c r="J4335">
        <v>2</v>
      </c>
      <c r="K4335">
        <v>0</v>
      </c>
      <c r="L4335">
        <v>0</v>
      </c>
      <c r="M4335">
        <v>157137.23000000001</v>
      </c>
      <c r="N4335">
        <v>0</v>
      </c>
      <c r="O4335" t="str">
        <f>IF(Customer_Churn_Records_26[[#This Row],[Exited]] = 1, "Yes","No")</f>
        <v>No</v>
      </c>
      <c r="P4335">
        <v>0</v>
      </c>
      <c r="Q4335" t="str">
        <f>IF(Customer_Churn_Records_26[[#This Row],[Complain]] =1, "Yes", "No")</f>
        <v>No</v>
      </c>
      <c r="R4335">
        <v>5</v>
      </c>
      <c r="S4335" t="s">
        <v>0</v>
      </c>
      <c r="T4335">
        <v>618</v>
      </c>
    </row>
    <row r="4336" spans="1:20" x14ac:dyDescent="0.3">
      <c r="A4336">
        <v>15754649</v>
      </c>
      <c r="B4336" t="s">
        <v>118</v>
      </c>
      <c r="C4336">
        <v>705</v>
      </c>
      <c r="D4336" t="s">
        <v>15</v>
      </c>
      <c r="E4336" t="s">
        <v>1</v>
      </c>
      <c r="F4336">
        <v>57</v>
      </c>
      <c r="G4336" t="str" cm="1">
        <f t="array" ref="G4336">_xlfn.SWITCH(TRUE, Customer_Churn_Records_26[[#This Row],[Age]] &gt;= 70, "Very Old",Customer_Churn_Records_26[[#This Row],[Age]] &gt;= 50, "Old",Customer_Churn_Records_26[[#This Row],[Age]] &gt;=35,"Middle-Age", "Young")</f>
        <v>Old</v>
      </c>
      <c r="H4336">
        <v>3</v>
      </c>
      <c r="I4336">
        <v>0</v>
      </c>
      <c r="J4336">
        <v>2</v>
      </c>
      <c r="K4336">
        <v>1</v>
      </c>
      <c r="L4336">
        <v>1</v>
      </c>
      <c r="M4336">
        <v>34134.14</v>
      </c>
      <c r="N4336">
        <v>0</v>
      </c>
      <c r="O4336" t="str">
        <f>IF(Customer_Churn_Records_26[[#This Row],[Exited]] = 1, "Yes","No")</f>
        <v>No</v>
      </c>
      <c r="P4336">
        <v>0</v>
      </c>
      <c r="Q4336" t="str">
        <f>IF(Customer_Churn_Records_26[[#This Row],[Complain]] =1, "Yes", "No")</f>
        <v>No</v>
      </c>
      <c r="R4336">
        <v>4</v>
      </c>
      <c r="S4336" t="s">
        <v>10</v>
      </c>
      <c r="T4336">
        <v>778</v>
      </c>
    </row>
    <row r="4337" spans="1:20" x14ac:dyDescent="0.3">
      <c r="A4337">
        <v>15810460</v>
      </c>
      <c r="B4337" t="s">
        <v>728</v>
      </c>
      <c r="C4337">
        <v>708</v>
      </c>
      <c r="D4337" t="s">
        <v>15</v>
      </c>
      <c r="E4337" t="s">
        <v>1</v>
      </c>
      <c r="F4337">
        <v>64</v>
      </c>
      <c r="G4337" t="str" cm="1">
        <f t="array" ref="G4337">_xlfn.SWITCH(TRUE, Customer_Churn_Records_26[[#This Row],[Age]] &gt;= 70, "Very Old",Customer_Churn_Records_26[[#This Row],[Age]] &gt;= 50, "Old",Customer_Churn_Records_26[[#This Row],[Age]] &gt;=35,"Middle-Age", "Young")</f>
        <v>Old</v>
      </c>
      <c r="H4337">
        <v>5</v>
      </c>
      <c r="I4337">
        <v>0</v>
      </c>
      <c r="J4337">
        <v>3</v>
      </c>
      <c r="K4337">
        <v>0</v>
      </c>
      <c r="L4337">
        <v>1</v>
      </c>
      <c r="M4337">
        <v>112520.07</v>
      </c>
      <c r="N4337">
        <v>1</v>
      </c>
      <c r="O4337" t="str">
        <f>IF(Customer_Churn_Records_26[[#This Row],[Exited]] = 1, "Yes","No")</f>
        <v>Yes</v>
      </c>
      <c r="P4337">
        <v>1</v>
      </c>
      <c r="Q4337" t="str">
        <f>IF(Customer_Churn_Records_26[[#This Row],[Complain]] =1, "Yes", "No")</f>
        <v>Yes</v>
      </c>
      <c r="R4337">
        <v>2</v>
      </c>
      <c r="S4337" t="s">
        <v>10</v>
      </c>
      <c r="T4337">
        <v>465</v>
      </c>
    </row>
    <row r="4338" spans="1:20" x14ac:dyDescent="0.3">
      <c r="A4338">
        <v>15771742</v>
      </c>
      <c r="B4338" t="s">
        <v>433</v>
      </c>
      <c r="C4338">
        <v>580</v>
      </c>
      <c r="D4338" t="s">
        <v>6</v>
      </c>
      <c r="E4338" t="s">
        <v>5</v>
      </c>
      <c r="F4338">
        <v>38</v>
      </c>
      <c r="G4338" t="str" cm="1">
        <f t="array" ref="G4338">_xlfn.SWITCH(TRUE, Customer_Churn_Records_26[[#This Row],[Age]] &gt;= 70, "Very Old",Customer_Churn_Records_26[[#This Row],[Age]] &gt;= 50, "Old",Customer_Churn_Records_26[[#This Row],[Age]] &gt;=35,"Middle-Age", "Young")</f>
        <v>Middle-Age</v>
      </c>
      <c r="H4338">
        <v>9</v>
      </c>
      <c r="I4338">
        <v>115442.19</v>
      </c>
      <c r="J4338">
        <v>2</v>
      </c>
      <c r="K4338">
        <v>1</v>
      </c>
      <c r="L4338">
        <v>0</v>
      </c>
      <c r="M4338">
        <v>128481.5</v>
      </c>
      <c r="N4338">
        <v>1</v>
      </c>
      <c r="O4338" t="str">
        <f>IF(Customer_Churn_Records_26[[#This Row],[Exited]] = 1, "Yes","No")</f>
        <v>Yes</v>
      </c>
      <c r="P4338">
        <v>1</v>
      </c>
      <c r="Q4338" t="str">
        <f>IF(Customer_Churn_Records_26[[#This Row],[Complain]] =1, "Yes", "No")</f>
        <v>Yes</v>
      </c>
      <c r="R4338">
        <v>3</v>
      </c>
      <c r="S4338" t="s">
        <v>4</v>
      </c>
      <c r="T4338">
        <v>681</v>
      </c>
    </row>
    <row r="4339" spans="1:20" x14ac:dyDescent="0.3">
      <c r="A4339">
        <v>15642160</v>
      </c>
      <c r="B4339" t="s">
        <v>444</v>
      </c>
      <c r="C4339">
        <v>850</v>
      </c>
      <c r="D4339" t="s">
        <v>2</v>
      </c>
      <c r="E4339" t="s">
        <v>5</v>
      </c>
      <c r="F4339">
        <v>38</v>
      </c>
      <c r="G4339" t="str" cm="1">
        <f t="array" ref="G4339">_xlfn.SWITCH(TRUE, Customer_Churn_Records_26[[#This Row],[Age]] &gt;= 70, "Very Old",Customer_Churn_Records_26[[#This Row],[Age]] &gt;= 50, "Old",Customer_Churn_Records_26[[#This Row],[Age]] &gt;=35,"Middle-Age", "Young")</f>
        <v>Middle-Age</v>
      </c>
      <c r="H4339">
        <v>5</v>
      </c>
      <c r="I4339">
        <v>0</v>
      </c>
      <c r="J4339">
        <v>2</v>
      </c>
      <c r="K4339">
        <v>1</v>
      </c>
      <c r="L4339">
        <v>0</v>
      </c>
      <c r="M4339">
        <v>16491.64</v>
      </c>
      <c r="N4339">
        <v>0</v>
      </c>
      <c r="O4339" t="str">
        <f>IF(Customer_Churn_Records_26[[#This Row],[Exited]] = 1, "Yes","No")</f>
        <v>No</v>
      </c>
      <c r="P4339">
        <v>0</v>
      </c>
      <c r="Q4339" t="str">
        <f>IF(Customer_Churn_Records_26[[#This Row],[Complain]] =1, "Yes", "No")</f>
        <v>No</v>
      </c>
      <c r="R4339">
        <v>1</v>
      </c>
      <c r="S4339" t="s">
        <v>8</v>
      </c>
      <c r="T4339">
        <v>829</v>
      </c>
    </row>
    <row r="4340" spans="1:20" x14ac:dyDescent="0.3">
      <c r="A4340">
        <v>15798439</v>
      </c>
      <c r="B4340" t="s">
        <v>486</v>
      </c>
      <c r="C4340">
        <v>714</v>
      </c>
      <c r="D4340" t="s">
        <v>15</v>
      </c>
      <c r="E4340" t="s">
        <v>5</v>
      </c>
      <c r="F4340">
        <v>25</v>
      </c>
      <c r="G4340" t="str" cm="1">
        <f t="array" ref="G4340">_xlfn.SWITCH(TRUE, Customer_Churn_Records_26[[#This Row],[Age]] &gt;= 70, "Very Old",Customer_Churn_Records_26[[#This Row],[Age]] &gt;= 50, "Old",Customer_Churn_Records_26[[#This Row],[Age]] &gt;=35,"Middle-Age", "Young")</f>
        <v>Young</v>
      </c>
      <c r="H4340">
        <v>2</v>
      </c>
      <c r="I4340">
        <v>0</v>
      </c>
      <c r="J4340">
        <v>1</v>
      </c>
      <c r="K4340">
        <v>1</v>
      </c>
      <c r="L4340">
        <v>1</v>
      </c>
      <c r="M4340">
        <v>132979.43</v>
      </c>
      <c r="N4340">
        <v>0</v>
      </c>
      <c r="O4340" t="str">
        <f>IF(Customer_Churn_Records_26[[#This Row],[Exited]] = 1, "Yes","No")</f>
        <v>No</v>
      </c>
      <c r="P4340">
        <v>0</v>
      </c>
      <c r="Q4340" t="str">
        <f>IF(Customer_Churn_Records_26[[#This Row],[Complain]] =1, "Yes", "No")</f>
        <v>No</v>
      </c>
      <c r="R4340">
        <v>3</v>
      </c>
      <c r="S4340" t="s">
        <v>0</v>
      </c>
      <c r="T4340">
        <v>484</v>
      </c>
    </row>
    <row r="4341" spans="1:20" x14ac:dyDescent="0.3">
      <c r="A4341">
        <v>15605293</v>
      </c>
      <c r="B4341" t="s">
        <v>165</v>
      </c>
      <c r="C4341">
        <v>559</v>
      </c>
      <c r="D4341" t="s">
        <v>2</v>
      </c>
      <c r="E4341" t="s">
        <v>1</v>
      </c>
      <c r="F4341">
        <v>43</v>
      </c>
      <c r="G4341" t="str" cm="1">
        <f t="array" ref="G4341">_xlfn.SWITCH(TRUE, Customer_Churn_Records_26[[#This Row],[Age]] &gt;= 70, "Very Old",Customer_Churn_Records_26[[#This Row],[Age]] &gt;= 50, "Old",Customer_Churn_Records_26[[#This Row],[Age]] &gt;=35,"Middle-Age", "Young")</f>
        <v>Middle-Age</v>
      </c>
      <c r="H4341">
        <v>1</v>
      </c>
      <c r="I4341">
        <v>0</v>
      </c>
      <c r="J4341">
        <v>2</v>
      </c>
      <c r="K4341">
        <v>1</v>
      </c>
      <c r="L4341">
        <v>1</v>
      </c>
      <c r="M4341">
        <v>196645.87</v>
      </c>
      <c r="N4341">
        <v>0</v>
      </c>
      <c r="O4341" t="str">
        <f>IF(Customer_Churn_Records_26[[#This Row],[Exited]] = 1, "Yes","No")</f>
        <v>No</v>
      </c>
      <c r="P4341">
        <v>0</v>
      </c>
      <c r="Q4341" t="str">
        <f>IF(Customer_Churn_Records_26[[#This Row],[Complain]] =1, "Yes", "No")</f>
        <v>No</v>
      </c>
      <c r="R4341">
        <v>2</v>
      </c>
      <c r="S4341" t="s">
        <v>0</v>
      </c>
      <c r="T4341">
        <v>701</v>
      </c>
    </row>
    <row r="4342" spans="1:20" x14ac:dyDescent="0.3">
      <c r="A4342">
        <v>15692631</v>
      </c>
      <c r="B4342" t="s">
        <v>2154</v>
      </c>
      <c r="C4342">
        <v>577</v>
      </c>
      <c r="D4342" t="s">
        <v>15</v>
      </c>
      <c r="E4342" t="s">
        <v>1</v>
      </c>
      <c r="F4342">
        <v>44</v>
      </c>
      <c r="G4342" t="str" cm="1">
        <f t="array" ref="G4342">_xlfn.SWITCH(TRUE, Customer_Churn_Records_26[[#This Row],[Age]] &gt;= 70, "Very Old",Customer_Churn_Records_26[[#This Row],[Age]] &gt;= 50, "Old",Customer_Churn_Records_26[[#This Row],[Age]] &gt;=35,"Middle-Age", "Young")</f>
        <v>Middle-Age</v>
      </c>
      <c r="H4342">
        <v>8</v>
      </c>
      <c r="I4342">
        <v>115557</v>
      </c>
      <c r="J4342">
        <v>1</v>
      </c>
      <c r="K4342">
        <v>0</v>
      </c>
      <c r="L4342">
        <v>1</v>
      </c>
      <c r="M4342">
        <v>127506.76</v>
      </c>
      <c r="N4342">
        <v>0</v>
      </c>
      <c r="O4342" t="str">
        <f>IF(Customer_Churn_Records_26[[#This Row],[Exited]] = 1, "Yes","No")</f>
        <v>No</v>
      </c>
      <c r="P4342">
        <v>0</v>
      </c>
      <c r="Q4342" t="str">
        <f>IF(Customer_Churn_Records_26[[#This Row],[Complain]] =1, "Yes", "No")</f>
        <v>No</v>
      </c>
      <c r="R4342">
        <v>1</v>
      </c>
      <c r="S4342" t="s">
        <v>0</v>
      </c>
      <c r="T4342">
        <v>336</v>
      </c>
    </row>
    <row r="4343" spans="1:20" x14ac:dyDescent="0.3">
      <c r="A4343">
        <v>15665376</v>
      </c>
      <c r="B4343" t="s">
        <v>1749</v>
      </c>
      <c r="C4343">
        <v>647</v>
      </c>
      <c r="D4343" t="s">
        <v>6</v>
      </c>
      <c r="E4343" t="s">
        <v>1</v>
      </c>
      <c r="F4343">
        <v>35</v>
      </c>
      <c r="G4343" t="str" cm="1">
        <f t="array" ref="G4343">_xlfn.SWITCH(TRUE, Customer_Churn_Records_26[[#This Row],[Age]] &gt;= 70, "Very Old",Customer_Churn_Records_26[[#This Row],[Age]] &gt;= 50, "Old",Customer_Churn_Records_26[[#This Row],[Age]] &gt;=35,"Middle-Age", "Young")</f>
        <v>Middle-Age</v>
      </c>
      <c r="H4343">
        <v>3</v>
      </c>
      <c r="I4343">
        <v>166518.63</v>
      </c>
      <c r="J4343">
        <v>2</v>
      </c>
      <c r="K4343">
        <v>1</v>
      </c>
      <c r="L4343">
        <v>0</v>
      </c>
      <c r="M4343">
        <v>147930.46</v>
      </c>
      <c r="N4343">
        <v>0</v>
      </c>
      <c r="O4343" t="str">
        <f>IF(Customer_Churn_Records_26[[#This Row],[Exited]] = 1, "Yes","No")</f>
        <v>No</v>
      </c>
      <c r="P4343">
        <v>0</v>
      </c>
      <c r="Q4343" t="str">
        <f>IF(Customer_Churn_Records_26[[#This Row],[Complain]] =1, "Yes", "No")</f>
        <v>No</v>
      </c>
      <c r="R4343">
        <v>4</v>
      </c>
      <c r="S4343" t="s">
        <v>10</v>
      </c>
      <c r="T4343">
        <v>507</v>
      </c>
    </row>
    <row r="4344" spans="1:20" x14ac:dyDescent="0.3">
      <c r="A4344">
        <v>15772412</v>
      </c>
      <c r="B4344" t="s">
        <v>2153</v>
      </c>
      <c r="C4344">
        <v>554</v>
      </c>
      <c r="D4344" t="s">
        <v>15</v>
      </c>
      <c r="E4344" t="s">
        <v>5</v>
      </c>
      <c r="F4344">
        <v>30</v>
      </c>
      <c r="G4344" t="str" cm="1">
        <f t="array" ref="G4344">_xlfn.SWITCH(TRUE, Customer_Churn_Records_26[[#This Row],[Age]] &gt;= 70, "Very Old",Customer_Churn_Records_26[[#This Row],[Age]] &gt;= 50, "Old",Customer_Churn_Records_26[[#This Row],[Age]] &gt;=35,"Middle-Age", "Young")</f>
        <v>Young</v>
      </c>
      <c r="H4344">
        <v>6</v>
      </c>
      <c r="I4344">
        <v>135370.12</v>
      </c>
      <c r="J4344">
        <v>1</v>
      </c>
      <c r="K4344">
        <v>1</v>
      </c>
      <c r="L4344">
        <v>1</v>
      </c>
      <c r="M4344">
        <v>179689.05</v>
      </c>
      <c r="N4344">
        <v>1</v>
      </c>
      <c r="O4344" t="str">
        <f>IF(Customer_Churn_Records_26[[#This Row],[Exited]] = 1, "Yes","No")</f>
        <v>Yes</v>
      </c>
      <c r="P4344">
        <v>1</v>
      </c>
      <c r="Q4344" t="str">
        <f>IF(Customer_Churn_Records_26[[#This Row],[Complain]] =1, "Yes", "No")</f>
        <v>Yes</v>
      </c>
      <c r="R4344">
        <v>4</v>
      </c>
      <c r="S4344" t="s">
        <v>10</v>
      </c>
      <c r="T4344">
        <v>664</v>
      </c>
    </row>
    <row r="4345" spans="1:20" x14ac:dyDescent="0.3">
      <c r="A4345">
        <v>15654577</v>
      </c>
      <c r="B4345" t="s">
        <v>2152</v>
      </c>
      <c r="C4345">
        <v>549</v>
      </c>
      <c r="D4345" t="s">
        <v>6</v>
      </c>
      <c r="E4345" t="s">
        <v>5</v>
      </c>
      <c r="F4345">
        <v>54</v>
      </c>
      <c r="G4345" t="str" cm="1">
        <f t="array" ref="G4345">_xlfn.SWITCH(TRUE, Customer_Churn_Records_26[[#This Row],[Age]] &gt;= 70, "Very Old",Customer_Churn_Records_26[[#This Row],[Age]] &gt;= 50, "Old",Customer_Churn_Records_26[[#This Row],[Age]] &gt;=35,"Middle-Age", "Young")</f>
        <v>Old</v>
      </c>
      <c r="H4345">
        <v>5</v>
      </c>
      <c r="I4345">
        <v>92877.33</v>
      </c>
      <c r="J4345">
        <v>1</v>
      </c>
      <c r="K4345">
        <v>1</v>
      </c>
      <c r="L4345">
        <v>0</v>
      </c>
      <c r="M4345">
        <v>2619.64</v>
      </c>
      <c r="N4345">
        <v>1</v>
      </c>
      <c r="O4345" t="str">
        <f>IF(Customer_Churn_Records_26[[#This Row],[Exited]] = 1, "Yes","No")</f>
        <v>Yes</v>
      </c>
      <c r="P4345">
        <v>1</v>
      </c>
      <c r="Q4345" t="str">
        <f>IF(Customer_Churn_Records_26[[#This Row],[Complain]] =1, "Yes", "No")</f>
        <v>Yes</v>
      </c>
      <c r="R4345">
        <v>1</v>
      </c>
      <c r="S4345" t="s">
        <v>0</v>
      </c>
      <c r="T4345">
        <v>447</v>
      </c>
    </row>
    <row r="4346" spans="1:20" x14ac:dyDescent="0.3">
      <c r="A4346">
        <v>15585427</v>
      </c>
      <c r="B4346" t="s">
        <v>2121</v>
      </c>
      <c r="C4346">
        <v>528</v>
      </c>
      <c r="D4346" t="s">
        <v>2</v>
      </c>
      <c r="E4346" t="s">
        <v>1</v>
      </c>
      <c r="F4346">
        <v>26</v>
      </c>
      <c r="G4346" t="str" cm="1">
        <f t="array" ref="G4346">_xlfn.SWITCH(TRUE, Customer_Churn_Records_26[[#This Row],[Age]] &gt;= 70, "Very Old",Customer_Churn_Records_26[[#This Row],[Age]] &gt;= 50, "Old",Customer_Churn_Records_26[[#This Row],[Age]] &gt;=35,"Middle-Age", "Young")</f>
        <v>Young</v>
      </c>
      <c r="H4346">
        <v>10</v>
      </c>
      <c r="I4346">
        <v>102073.67</v>
      </c>
      <c r="J4346">
        <v>2</v>
      </c>
      <c r="K4346">
        <v>0</v>
      </c>
      <c r="L4346">
        <v>0</v>
      </c>
      <c r="M4346">
        <v>166799.93</v>
      </c>
      <c r="N4346">
        <v>0</v>
      </c>
      <c r="O4346" t="str">
        <f>IF(Customer_Churn_Records_26[[#This Row],[Exited]] = 1, "Yes","No")</f>
        <v>No</v>
      </c>
      <c r="P4346">
        <v>0</v>
      </c>
      <c r="Q4346" t="str">
        <f>IF(Customer_Churn_Records_26[[#This Row],[Complain]] =1, "Yes", "No")</f>
        <v>No</v>
      </c>
      <c r="R4346">
        <v>4</v>
      </c>
      <c r="S4346" t="s">
        <v>8</v>
      </c>
      <c r="T4346">
        <v>370</v>
      </c>
    </row>
    <row r="4347" spans="1:20" x14ac:dyDescent="0.3">
      <c r="A4347">
        <v>15584536</v>
      </c>
      <c r="B4347" t="s">
        <v>1194</v>
      </c>
      <c r="C4347">
        <v>720</v>
      </c>
      <c r="D4347" t="s">
        <v>6</v>
      </c>
      <c r="E4347" t="s">
        <v>5</v>
      </c>
      <c r="F4347">
        <v>46</v>
      </c>
      <c r="G4347" t="str" cm="1">
        <f t="array" ref="G4347">_xlfn.SWITCH(TRUE, Customer_Churn_Records_26[[#This Row],[Age]] &gt;= 70, "Very Old",Customer_Churn_Records_26[[#This Row],[Age]] &gt;= 50, "Old",Customer_Churn_Records_26[[#This Row],[Age]] &gt;=35,"Middle-Age", "Young")</f>
        <v>Middle-Age</v>
      </c>
      <c r="H4347">
        <v>3</v>
      </c>
      <c r="I4347">
        <v>97042.6</v>
      </c>
      <c r="J4347">
        <v>1</v>
      </c>
      <c r="K4347">
        <v>1</v>
      </c>
      <c r="L4347">
        <v>1</v>
      </c>
      <c r="M4347">
        <v>133516.51</v>
      </c>
      <c r="N4347">
        <v>1</v>
      </c>
      <c r="O4347" t="str">
        <f>IF(Customer_Churn_Records_26[[#This Row],[Exited]] = 1, "Yes","No")</f>
        <v>Yes</v>
      </c>
      <c r="P4347">
        <v>1</v>
      </c>
      <c r="Q4347" t="str">
        <f>IF(Customer_Churn_Records_26[[#This Row],[Complain]] =1, "Yes", "No")</f>
        <v>Yes</v>
      </c>
      <c r="R4347">
        <v>2</v>
      </c>
      <c r="S4347" t="s">
        <v>4</v>
      </c>
      <c r="T4347">
        <v>809</v>
      </c>
    </row>
    <row r="4348" spans="1:20" x14ac:dyDescent="0.3">
      <c r="A4348">
        <v>15585853</v>
      </c>
      <c r="B4348" t="s">
        <v>2151</v>
      </c>
      <c r="C4348">
        <v>743</v>
      </c>
      <c r="D4348" t="s">
        <v>15</v>
      </c>
      <c r="E4348" t="s">
        <v>5</v>
      </c>
      <c r="F4348">
        <v>41</v>
      </c>
      <c r="G4348" t="str" cm="1">
        <f t="array" ref="G4348">_xlfn.SWITCH(TRUE, Customer_Churn_Records_26[[#This Row],[Age]] &gt;= 70, "Very Old",Customer_Churn_Records_26[[#This Row],[Age]] &gt;= 50, "Old",Customer_Churn_Records_26[[#This Row],[Age]] &gt;=35,"Middle-Age", "Young")</f>
        <v>Middle-Age</v>
      </c>
      <c r="H4348">
        <v>7</v>
      </c>
      <c r="I4348">
        <v>0</v>
      </c>
      <c r="J4348">
        <v>1</v>
      </c>
      <c r="K4348">
        <v>1</v>
      </c>
      <c r="L4348">
        <v>0</v>
      </c>
      <c r="M4348">
        <v>163736.09</v>
      </c>
      <c r="N4348">
        <v>1</v>
      </c>
      <c r="O4348" t="str">
        <f>IF(Customer_Churn_Records_26[[#This Row],[Exited]] = 1, "Yes","No")</f>
        <v>Yes</v>
      </c>
      <c r="P4348">
        <v>1</v>
      </c>
      <c r="Q4348" t="str">
        <f>IF(Customer_Churn_Records_26[[#This Row],[Complain]] =1, "Yes", "No")</f>
        <v>Yes</v>
      </c>
      <c r="R4348">
        <v>2</v>
      </c>
      <c r="S4348" t="s">
        <v>10</v>
      </c>
      <c r="T4348">
        <v>832</v>
      </c>
    </row>
    <row r="4349" spans="1:20" x14ac:dyDescent="0.3">
      <c r="A4349">
        <v>15645271</v>
      </c>
      <c r="B4349" t="s">
        <v>2150</v>
      </c>
      <c r="C4349">
        <v>615</v>
      </c>
      <c r="D4349" t="s">
        <v>6</v>
      </c>
      <c r="E4349" t="s">
        <v>5</v>
      </c>
      <c r="F4349">
        <v>24</v>
      </c>
      <c r="G4349" t="str" cm="1">
        <f t="array" ref="G4349">_xlfn.SWITCH(TRUE, Customer_Churn_Records_26[[#This Row],[Age]] &gt;= 70, "Very Old",Customer_Churn_Records_26[[#This Row],[Age]] &gt;= 50, "Old",Customer_Churn_Records_26[[#This Row],[Age]] &gt;=35,"Middle-Age", "Young")</f>
        <v>Young</v>
      </c>
      <c r="H4349">
        <v>8</v>
      </c>
      <c r="I4349">
        <v>108528.07</v>
      </c>
      <c r="J4349">
        <v>2</v>
      </c>
      <c r="K4349">
        <v>0</v>
      </c>
      <c r="L4349">
        <v>0</v>
      </c>
      <c r="M4349">
        <v>179488.41</v>
      </c>
      <c r="N4349">
        <v>1</v>
      </c>
      <c r="O4349" t="str">
        <f>IF(Customer_Churn_Records_26[[#This Row],[Exited]] = 1, "Yes","No")</f>
        <v>Yes</v>
      </c>
      <c r="P4349">
        <v>1</v>
      </c>
      <c r="Q4349" t="str">
        <f>IF(Customer_Churn_Records_26[[#This Row],[Complain]] =1, "Yes", "No")</f>
        <v>Yes</v>
      </c>
      <c r="R4349">
        <v>2</v>
      </c>
      <c r="S4349" t="s">
        <v>0</v>
      </c>
      <c r="T4349">
        <v>312</v>
      </c>
    </row>
    <row r="4350" spans="1:20" x14ac:dyDescent="0.3">
      <c r="A4350">
        <v>15579387</v>
      </c>
      <c r="B4350" t="s">
        <v>83</v>
      </c>
      <c r="C4350">
        <v>635</v>
      </c>
      <c r="D4350" t="s">
        <v>6</v>
      </c>
      <c r="E4350" t="s">
        <v>1</v>
      </c>
      <c r="F4350">
        <v>44</v>
      </c>
      <c r="G4350" t="str" cm="1">
        <f t="array" ref="G4350">_xlfn.SWITCH(TRUE, Customer_Churn_Records_26[[#This Row],[Age]] &gt;= 70, "Very Old",Customer_Churn_Records_26[[#This Row],[Age]] &gt;= 50, "Old",Customer_Churn_Records_26[[#This Row],[Age]] &gt;=35,"Middle-Age", "Young")</f>
        <v>Middle-Age</v>
      </c>
      <c r="H4350">
        <v>2</v>
      </c>
      <c r="I4350">
        <v>79064.850000000006</v>
      </c>
      <c r="J4350">
        <v>2</v>
      </c>
      <c r="K4350">
        <v>0</v>
      </c>
      <c r="L4350">
        <v>1</v>
      </c>
      <c r="M4350">
        <v>113291.75</v>
      </c>
      <c r="N4350">
        <v>0</v>
      </c>
      <c r="O4350" t="str">
        <f>IF(Customer_Churn_Records_26[[#This Row],[Exited]] = 1, "Yes","No")</f>
        <v>No</v>
      </c>
      <c r="P4350">
        <v>0</v>
      </c>
      <c r="Q4350" t="str">
        <f>IF(Customer_Churn_Records_26[[#This Row],[Complain]] =1, "Yes", "No")</f>
        <v>No</v>
      </c>
      <c r="R4350">
        <v>1</v>
      </c>
      <c r="S4350" t="s">
        <v>10</v>
      </c>
      <c r="T4350">
        <v>855</v>
      </c>
    </row>
    <row r="4351" spans="1:20" x14ac:dyDescent="0.3">
      <c r="A4351">
        <v>15623107</v>
      </c>
      <c r="B4351" t="s">
        <v>1381</v>
      </c>
      <c r="C4351">
        <v>686</v>
      </c>
      <c r="D4351" t="s">
        <v>15</v>
      </c>
      <c r="E4351" t="s">
        <v>5</v>
      </c>
      <c r="F4351">
        <v>45</v>
      </c>
      <c r="G4351" t="str" cm="1">
        <f t="array" ref="G4351">_xlfn.SWITCH(TRUE, Customer_Churn_Records_26[[#This Row],[Age]] &gt;= 70, "Very Old",Customer_Churn_Records_26[[#This Row],[Age]] &gt;= 50, "Old",Customer_Churn_Records_26[[#This Row],[Age]] &gt;=35,"Middle-Age", "Young")</f>
        <v>Middle-Age</v>
      </c>
      <c r="H4351">
        <v>3</v>
      </c>
      <c r="I4351">
        <v>74274.87</v>
      </c>
      <c r="J4351">
        <v>3</v>
      </c>
      <c r="K4351">
        <v>1</v>
      </c>
      <c r="L4351">
        <v>0</v>
      </c>
      <c r="M4351">
        <v>64907.48</v>
      </c>
      <c r="N4351">
        <v>1</v>
      </c>
      <c r="O4351" t="str">
        <f>IF(Customer_Churn_Records_26[[#This Row],[Exited]] = 1, "Yes","No")</f>
        <v>Yes</v>
      </c>
      <c r="P4351">
        <v>1</v>
      </c>
      <c r="Q4351" t="str">
        <f>IF(Customer_Churn_Records_26[[#This Row],[Complain]] =1, "Yes", "No")</f>
        <v>Yes</v>
      </c>
      <c r="R4351">
        <v>4</v>
      </c>
      <c r="S4351" t="s">
        <v>4</v>
      </c>
      <c r="T4351">
        <v>228</v>
      </c>
    </row>
    <row r="4352" spans="1:20" x14ac:dyDescent="0.3">
      <c r="A4352">
        <v>15754072</v>
      </c>
      <c r="B4352" t="s">
        <v>977</v>
      </c>
      <c r="C4352">
        <v>840</v>
      </c>
      <c r="D4352" t="s">
        <v>15</v>
      </c>
      <c r="E4352" t="s">
        <v>1</v>
      </c>
      <c r="F4352">
        <v>36</v>
      </c>
      <c r="G4352" t="str" cm="1">
        <f t="array" ref="G4352">_xlfn.SWITCH(TRUE, Customer_Churn_Records_26[[#This Row],[Age]] &gt;= 70, "Very Old",Customer_Churn_Records_26[[#This Row],[Age]] &gt;= 50, "Old",Customer_Churn_Records_26[[#This Row],[Age]] &gt;=35,"Middle-Age", "Young")</f>
        <v>Middle-Age</v>
      </c>
      <c r="H4352">
        <v>6</v>
      </c>
      <c r="I4352">
        <v>0</v>
      </c>
      <c r="J4352">
        <v>2</v>
      </c>
      <c r="K4352">
        <v>1</v>
      </c>
      <c r="L4352">
        <v>0</v>
      </c>
      <c r="M4352">
        <v>141364.26999999999</v>
      </c>
      <c r="N4352">
        <v>0</v>
      </c>
      <c r="O4352" t="str">
        <f>IF(Customer_Churn_Records_26[[#This Row],[Exited]] = 1, "Yes","No")</f>
        <v>No</v>
      </c>
      <c r="P4352">
        <v>0</v>
      </c>
      <c r="Q4352" t="str">
        <f>IF(Customer_Churn_Records_26[[#This Row],[Complain]] =1, "Yes", "No")</f>
        <v>No</v>
      </c>
      <c r="R4352">
        <v>2</v>
      </c>
      <c r="S4352" t="s">
        <v>4</v>
      </c>
      <c r="T4352">
        <v>429</v>
      </c>
    </row>
    <row r="4353" spans="1:20" x14ac:dyDescent="0.3">
      <c r="A4353">
        <v>15666163</v>
      </c>
      <c r="B4353" t="s">
        <v>2149</v>
      </c>
      <c r="C4353">
        <v>695</v>
      </c>
      <c r="D4353" t="s">
        <v>2</v>
      </c>
      <c r="E4353" t="s">
        <v>5</v>
      </c>
      <c r="F4353">
        <v>43</v>
      </c>
      <c r="G4353" t="str" cm="1">
        <f t="array" ref="G4353">_xlfn.SWITCH(TRUE, Customer_Churn_Records_26[[#This Row],[Age]] &gt;= 70, "Very Old",Customer_Churn_Records_26[[#This Row],[Age]] &gt;= 50, "Old",Customer_Churn_Records_26[[#This Row],[Age]] &gt;=35,"Middle-Age", "Young")</f>
        <v>Middle-Age</v>
      </c>
      <c r="H4353">
        <v>1</v>
      </c>
      <c r="I4353">
        <v>100421.1</v>
      </c>
      <c r="J4353">
        <v>1</v>
      </c>
      <c r="K4353">
        <v>1</v>
      </c>
      <c r="L4353">
        <v>1</v>
      </c>
      <c r="M4353">
        <v>101141.28</v>
      </c>
      <c r="N4353">
        <v>0</v>
      </c>
      <c r="O4353" t="str">
        <f>IF(Customer_Churn_Records_26[[#This Row],[Exited]] = 1, "Yes","No")</f>
        <v>No</v>
      </c>
      <c r="P4353">
        <v>0</v>
      </c>
      <c r="Q4353" t="str">
        <f>IF(Customer_Churn_Records_26[[#This Row],[Complain]] =1, "Yes", "No")</f>
        <v>No</v>
      </c>
      <c r="R4353">
        <v>1</v>
      </c>
      <c r="S4353" t="s">
        <v>4</v>
      </c>
      <c r="T4353">
        <v>979</v>
      </c>
    </row>
    <row r="4354" spans="1:20" x14ac:dyDescent="0.3">
      <c r="A4354">
        <v>15765192</v>
      </c>
      <c r="B4354" t="s">
        <v>1212</v>
      </c>
      <c r="C4354">
        <v>564</v>
      </c>
      <c r="D4354" t="s">
        <v>2</v>
      </c>
      <c r="E4354" t="s">
        <v>5</v>
      </c>
      <c r="F4354">
        <v>26</v>
      </c>
      <c r="G4354" t="str" cm="1">
        <f t="array" ref="G4354">_xlfn.SWITCH(TRUE, Customer_Churn_Records_26[[#This Row],[Age]] &gt;= 70, "Very Old",Customer_Churn_Records_26[[#This Row],[Age]] &gt;= 50, "Old",Customer_Churn_Records_26[[#This Row],[Age]] &gt;=35,"Middle-Age", "Young")</f>
        <v>Young</v>
      </c>
      <c r="H4354">
        <v>7</v>
      </c>
      <c r="I4354">
        <v>84006.88</v>
      </c>
      <c r="J4354">
        <v>2</v>
      </c>
      <c r="K4354">
        <v>0</v>
      </c>
      <c r="L4354">
        <v>0</v>
      </c>
      <c r="M4354">
        <v>183490.99</v>
      </c>
      <c r="N4354">
        <v>0</v>
      </c>
      <c r="O4354" t="str">
        <f>IF(Customer_Churn_Records_26[[#This Row],[Exited]] = 1, "Yes","No")</f>
        <v>No</v>
      </c>
      <c r="P4354">
        <v>0</v>
      </c>
      <c r="Q4354" t="str">
        <f>IF(Customer_Churn_Records_26[[#This Row],[Complain]] =1, "Yes", "No")</f>
        <v>No</v>
      </c>
      <c r="R4354">
        <v>5</v>
      </c>
      <c r="S4354" t="s">
        <v>8</v>
      </c>
      <c r="T4354">
        <v>984</v>
      </c>
    </row>
    <row r="4355" spans="1:20" x14ac:dyDescent="0.3">
      <c r="A4355">
        <v>15804822</v>
      </c>
      <c r="B4355" t="s">
        <v>95</v>
      </c>
      <c r="C4355">
        <v>805</v>
      </c>
      <c r="D4355" t="s">
        <v>2</v>
      </c>
      <c r="E4355" t="s">
        <v>1</v>
      </c>
      <c r="F4355">
        <v>31</v>
      </c>
      <c r="G4355" t="str" cm="1">
        <f t="array" ref="G4355">_xlfn.SWITCH(TRUE, Customer_Churn_Records_26[[#This Row],[Age]] &gt;= 70, "Very Old",Customer_Churn_Records_26[[#This Row],[Age]] &gt;= 50, "Old",Customer_Churn_Records_26[[#This Row],[Age]] &gt;=35,"Middle-Age", "Young")</f>
        <v>Young</v>
      </c>
      <c r="H4355">
        <v>4</v>
      </c>
      <c r="I4355">
        <v>0</v>
      </c>
      <c r="J4355">
        <v>2</v>
      </c>
      <c r="K4355">
        <v>1</v>
      </c>
      <c r="L4355">
        <v>0</v>
      </c>
      <c r="M4355">
        <v>4798.12</v>
      </c>
      <c r="N4355">
        <v>0</v>
      </c>
      <c r="O4355" t="str">
        <f>IF(Customer_Churn_Records_26[[#This Row],[Exited]] = 1, "Yes","No")</f>
        <v>No</v>
      </c>
      <c r="P4355">
        <v>0</v>
      </c>
      <c r="Q4355" t="str">
        <f>IF(Customer_Churn_Records_26[[#This Row],[Complain]] =1, "Yes", "No")</f>
        <v>No</v>
      </c>
      <c r="R4355">
        <v>2</v>
      </c>
      <c r="S4355" t="s">
        <v>10</v>
      </c>
      <c r="T4355">
        <v>863</v>
      </c>
    </row>
    <row r="4356" spans="1:20" x14ac:dyDescent="0.3">
      <c r="A4356">
        <v>15612893</v>
      </c>
      <c r="B4356" t="s">
        <v>940</v>
      </c>
      <c r="C4356">
        <v>558</v>
      </c>
      <c r="D4356" t="s">
        <v>15</v>
      </c>
      <c r="E4356" t="s">
        <v>5</v>
      </c>
      <c r="F4356">
        <v>45</v>
      </c>
      <c r="G4356" t="str" cm="1">
        <f t="array" ref="G4356">_xlfn.SWITCH(TRUE, Customer_Churn_Records_26[[#This Row],[Age]] &gt;= 70, "Very Old",Customer_Churn_Records_26[[#This Row],[Age]] &gt;= 50, "Old",Customer_Churn_Records_26[[#This Row],[Age]] &gt;=35,"Middle-Age", "Young")</f>
        <v>Middle-Age</v>
      </c>
      <c r="H4356">
        <v>4</v>
      </c>
      <c r="I4356">
        <v>0</v>
      </c>
      <c r="J4356">
        <v>1</v>
      </c>
      <c r="K4356">
        <v>1</v>
      </c>
      <c r="L4356">
        <v>0</v>
      </c>
      <c r="M4356">
        <v>131807.14000000001</v>
      </c>
      <c r="N4356">
        <v>0</v>
      </c>
      <c r="O4356" t="str">
        <f>IF(Customer_Churn_Records_26[[#This Row],[Exited]] = 1, "Yes","No")</f>
        <v>No</v>
      </c>
      <c r="P4356">
        <v>0</v>
      </c>
      <c r="Q4356" t="str">
        <f>IF(Customer_Churn_Records_26[[#This Row],[Complain]] =1, "Yes", "No")</f>
        <v>No</v>
      </c>
      <c r="R4356">
        <v>4</v>
      </c>
      <c r="S4356" t="s">
        <v>4</v>
      </c>
      <c r="T4356">
        <v>248</v>
      </c>
    </row>
    <row r="4357" spans="1:20" x14ac:dyDescent="0.3">
      <c r="A4357">
        <v>15593636</v>
      </c>
      <c r="B4357" t="s">
        <v>2148</v>
      </c>
      <c r="C4357">
        <v>657</v>
      </c>
      <c r="D4357" t="s">
        <v>2</v>
      </c>
      <c r="E4357" t="s">
        <v>1</v>
      </c>
      <c r="F4357">
        <v>39</v>
      </c>
      <c r="G4357" t="str" cm="1">
        <f t="array" ref="G4357">_xlfn.SWITCH(TRUE, Customer_Churn_Records_26[[#This Row],[Age]] &gt;= 70, "Very Old",Customer_Churn_Records_26[[#This Row],[Age]] &gt;= 50, "Old",Customer_Churn_Records_26[[#This Row],[Age]] &gt;=35,"Middle-Age", "Young")</f>
        <v>Middle-Age</v>
      </c>
      <c r="H4357">
        <v>4</v>
      </c>
      <c r="I4357">
        <v>80293.81</v>
      </c>
      <c r="J4357">
        <v>1</v>
      </c>
      <c r="K4357">
        <v>1</v>
      </c>
      <c r="L4357">
        <v>0</v>
      </c>
      <c r="M4357">
        <v>97192.76</v>
      </c>
      <c r="N4357">
        <v>0</v>
      </c>
      <c r="O4357" t="str">
        <f>IF(Customer_Churn_Records_26[[#This Row],[Exited]] = 1, "Yes","No")</f>
        <v>No</v>
      </c>
      <c r="P4357">
        <v>0</v>
      </c>
      <c r="Q4357" t="str">
        <f>IF(Customer_Churn_Records_26[[#This Row],[Complain]] =1, "Yes", "No")</f>
        <v>No</v>
      </c>
      <c r="R4357">
        <v>1</v>
      </c>
      <c r="S4357" t="s">
        <v>0</v>
      </c>
      <c r="T4357">
        <v>681</v>
      </c>
    </row>
    <row r="4358" spans="1:20" x14ac:dyDescent="0.3">
      <c r="A4358">
        <v>15693326</v>
      </c>
      <c r="B4358" t="s">
        <v>1361</v>
      </c>
      <c r="C4358">
        <v>641</v>
      </c>
      <c r="D4358" t="s">
        <v>2</v>
      </c>
      <c r="E4358" t="s">
        <v>1</v>
      </c>
      <c r="F4358">
        <v>42</v>
      </c>
      <c r="G4358" t="str" cm="1">
        <f t="array" ref="G4358">_xlfn.SWITCH(TRUE, Customer_Churn_Records_26[[#This Row],[Age]] &gt;= 70, "Very Old",Customer_Churn_Records_26[[#This Row],[Age]] &gt;= 50, "Old",Customer_Churn_Records_26[[#This Row],[Age]] &gt;=35,"Middle-Age", "Young")</f>
        <v>Middle-Age</v>
      </c>
      <c r="H4358">
        <v>7</v>
      </c>
      <c r="I4358">
        <v>125437.14</v>
      </c>
      <c r="J4358">
        <v>2</v>
      </c>
      <c r="K4358">
        <v>0</v>
      </c>
      <c r="L4358">
        <v>0</v>
      </c>
      <c r="M4358">
        <v>164128.57999999999</v>
      </c>
      <c r="N4358">
        <v>0</v>
      </c>
      <c r="O4358" t="str">
        <f>IF(Customer_Churn_Records_26[[#This Row],[Exited]] = 1, "Yes","No")</f>
        <v>No</v>
      </c>
      <c r="P4358">
        <v>0</v>
      </c>
      <c r="Q4358" t="str">
        <f>IF(Customer_Churn_Records_26[[#This Row],[Complain]] =1, "Yes", "No")</f>
        <v>No</v>
      </c>
      <c r="R4358">
        <v>3</v>
      </c>
      <c r="S4358" t="s">
        <v>10</v>
      </c>
      <c r="T4358">
        <v>551</v>
      </c>
    </row>
    <row r="4359" spans="1:20" x14ac:dyDescent="0.3">
      <c r="A4359">
        <v>15809901</v>
      </c>
      <c r="B4359" t="s">
        <v>11</v>
      </c>
      <c r="C4359">
        <v>755</v>
      </c>
      <c r="D4359" t="s">
        <v>2</v>
      </c>
      <c r="E4359" t="s">
        <v>5</v>
      </c>
      <c r="F4359">
        <v>36</v>
      </c>
      <c r="G4359" t="str" cm="1">
        <f t="array" ref="G4359">_xlfn.SWITCH(TRUE, Customer_Churn_Records_26[[#This Row],[Age]] &gt;= 70, "Very Old",Customer_Churn_Records_26[[#This Row],[Age]] &gt;= 50, "Old",Customer_Churn_Records_26[[#This Row],[Age]] &gt;=35,"Middle-Age", "Young")</f>
        <v>Middle-Age</v>
      </c>
      <c r="H4359">
        <v>8</v>
      </c>
      <c r="I4359">
        <v>0</v>
      </c>
      <c r="J4359">
        <v>2</v>
      </c>
      <c r="K4359">
        <v>1</v>
      </c>
      <c r="L4359">
        <v>0</v>
      </c>
      <c r="M4359">
        <v>176809.87</v>
      </c>
      <c r="N4359">
        <v>0</v>
      </c>
      <c r="O4359" t="str">
        <f>IF(Customer_Churn_Records_26[[#This Row],[Exited]] = 1, "Yes","No")</f>
        <v>No</v>
      </c>
      <c r="P4359">
        <v>0</v>
      </c>
      <c r="Q4359" t="str">
        <f>IF(Customer_Churn_Records_26[[#This Row],[Complain]] =1, "Yes", "No")</f>
        <v>No</v>
      </c>
      <c r="R4359">
        <v>2</v>
      </c>
      <c r="S4359" t="s">
        <v>4</v>
      </c>
      <c r="T4359">
        <v>549</v>
      </c>
    </row>
    <row r="4360" spans="1:20" x14ac:dyDescent="0.3">
      <c r="A4360">
        <v>15759751</v>
      </c>
      <c r="B4360" t="s">
        <v>107</v>
      </c>
      <c r="C4360">
        <v>483</v>
      </c>
      <c r="D4360" t="s">
        <v>2</v>
      </c>
      <c r="E4360" t="s">
        <v>5</v>
      </c>
      <c r="F4360">
        <v>48</v>
      </c>
      <c r="G4360" t="str" cm="1">
        <f t="array" ref="G4360">_xlfn.SWITCH(TRUE, Customer_Churn_Records_26[[#This Row],[Age]] &gt;= 70, "Very Old",Customer_Churn_Records_26[[#This Row],[Age]] &gt;= 50, "Old",Customer_Churn_Records_26[[#This Row],[Age]] &gt;=35,"Middle-Age", "Young")</f>
        <v>Middle-Age</v>
      </c>
      <c r="H4360">
        <v>1</v>
      </c>
      <c r="I4360">
        <v>0</v>
      </c>
      <c r="J4360">
        <v>2</v>
      </c>
      <c r="K4360">
        <v>1</v>
      </c>
      <c r="L4360">
        <v>1</v>
      </c>
      <c r="M4360">
        <v>110059.38</v>
      </c>
      <c r="N4360">
        <v>0</v>
      </c>
      <c r="O4360" t="str">
        <f>IF(Customer_Churn_Records_26[[#This Row],[Exited]] = 1, "Yes","No")</f>
        <v>No</v>
      </c>
      <c r="P4360">
        <v>0</v>
      </c>
      <c r="Q4360" t="str">
        <f>IF(Customer_Churn_Records_26[[#This Row],[Complain]] =1, "Yes", "No")</f>
        <v>No</v>
      </c>
      <c r="R4360">
        <v>3</v>
      </c>
      <c r="S4360" t="s">
        <v>0</v>
      </c>
      <c r="T4360">
        <v>471</v>
      </c>
    </row>
    <row r="4361" spans="1:20" x14ac:dyDescent="0.3">
      <c r="A4361">
        <v>15605425</v>
      </c>
      <c r="B4361" t="s">
        <v>291</v>
      </c>
      <c r="C4361">
        <v>545</v>
      </c>
      <c r="D4361" t="s">
        <v>6</v>
      </c>
      <c r="E4361" t="s">
        <v>1</v>
      </c>
      <c r="F4361">
        <v>44</v>
      </c>
      <c r="G4361" t="str" cm="1">
        <f t="array" ref="G4361">_xlfn.SWITCH(TRUE, Customer_Churn_Records_26[[#This Row],[Age]] &gt;= 70, "Very Old",Customer_Churn_Records_26[[#This Row],[Age]] &gt;= 50, "Old",Customer_Churn_Records_26[[#This Row],[Age]] &gt;=35,"Middle-Age", "Young")</f>
        <v>Middle-Age</v>
      </c>
      <c r="H4361">
        <v>2</v>
      </c>
      <c r="I4361">
        <v>127536.44</v>
      </c>
      <c r="J4361">
        <v>1</v>
      </c>
      <c r="K4361">
        <v>1</v>
      </c>
      <c r="L4361">
        <v>0</v>
      </c>
      <c r="M4361">
        <v>108398.63</v>
      </c>
      <c r="N4361">
        <v>0</v>
      </c>
      <c r="O4361" t="str">
        <f>IF(Customer_Churn_Records_26[[#This Row],[Exited]] = 1, "Yes","No")</f>
        <v>No</v>
      </c>
      <c r="P4361">
        <v>0</v>
      </c>
      <c r="Q4361" t="str">
        <f>IF(Customer_Churn_Records_26[[#This Row],[Complain]] =1, "Yes", "No")</f>
        <v>No</v>
      </c>
      <c r="R4361">
        <v>5</v>
      </c>
      <c r="S4361" t="s">
        <v>10</v>
      </c>
      <c r="T4361">
        <v>320</v>
      </c>
    </row>
    <row r="4362" spans="1:20" x14ac:dyDescent="0.3">
      <c r="A4362">
        <v>15801934</v>
      </c>
      <c r="B4362" t="s">
        <v>532</v>
      </c>
      <c r="C4362">
        <v>678</v>
      </c>
      <c r="D4362" t="s">
        <v>2</v>
      </c>
      <c r="E4362" t="s">
        <v>5</v>
      </c>
      <c r="F4362">
        <v>66</v>
      </c>
      <c r="G4362" t="str" cm="1">
        <f t="array" ref="G4362">_xlfn.SWITCH(TRUE, Customer_Churn_Records_26[[#This Row],[Age]] &gt;= 70, "Very Old",Customer_Churn_Records_26[[#This Row],[Age]] &gt;= 50, "Old",Customer_Churn_Records_26[[#This Row],[Age]] &gt;=35,"Middle-Age", "Young")</f>
        <v>Old</v>
      </c>
      <c r="H4362">
        <v>8</v>
      </c>
      <c r="I4362">
        <v>0</v>
      </c>
      <c r="J4362">
        <v>2</v>
      </c>
      <c r="K4362">
        <v>1</v>
      </c>
      <c r="L4362">
        <v>1</v>
      </c>
      <c r="M4362">
        <v>47117.03</v>
      </c>
      <c r="N4362">
        <v>0</v>
      </c>
      <c r="O4362" t="str">
        <f>IF(Customer_Churn_Records_26[[#This Row],[Exited]] = 1, "Yes","No")</f>
        <v>No</v>
      </c>
      <c r="P4362">
        <v>0</v>
      </c>
      <c r="Q4362" t="str">
        <f>IF(Customer_Churn_Records_26[[#This Row],[Complain]] =1, "Yes", "No")</f>
        <v>No</v>
      </c>
      <c r="R4362">
        <v>1</v>
      </c>
      <c r="S4362" t="s">
        <v>10</v>
      </c>
      <c r="T4362">
        <v>636</v>
      </c>
    </row>
    <row r="4363" spans="1:20" x14ac:dyDescent="0.3">
      <c r="A4363">
        <v>15592000</v>
      </c>
      <c r="B4363" t="s">
        <v>634</v>
      </c>
      <c r="C4363">
        <v>781</v>
      </c>
      <c r="D4363" t="s">
        <v>6</v>
      </c>
      <c r="E4363" t="s">
        <v>1</v>
      </c>
      <c r="F4363">
        <v>48</v>
      </c>
      <c r="G4363" t="str" cm="1">
        <f t="array" ref="G4363">_xlfn.SWITCH(TRUE, Customer_Churn_Records_26[[#This Row],[Age]] &gt;= 70, "Very Old",Customer_Churn_Records_26[[#This Row],[Age]] &gt;= 50, "Old",Customer_Churn_Records_26[[#This Row],[Age]] &gt;=35,"Middle-Age", "Young")</f>
        <v>Middle-Age</v>
      </c>
      <c r="H4363">
        <v>9</v>
      </c>
      <c r="I4363">
        <v>82794.179999999993</v>
      </c>
      <c r="J4363">
        <v>1</v>
      </c>
      <c r="K4363">
        <v>1</v>
      </c>
      <c r="L4363">
        <v>0</v>
      </c>
      <c r="M4363">
        <v>124720.68</v>
      </c>
      <c r="N4363">
        <v>1</v>
      </c>
      <c r="O4363" t="str">
        <f>IF(Customer_Churn_Records_26[[#This Row],[Exited]] = 1, "Yes","No")</f>
        <v>Yes</v>
      </c>
      <c r="P4363">
        <v>1</v>
      </c>
      <c r="Q4363" t="str">
        <f>IF(Customer_Churn_Records_26[[#This Row],[Complain]] =1, "Yes", "No")</f>
        <v>Yes</v>
      </c>
      <c r="R4363">
        <v>5</v>
      </c>
      <c r="S4363" t="s">
        <v>0</v>
      </c>
      <c r="T4363">
        <v>834</v>
      </c>
    </row>
    <row r="4364" spans="1:20" x14ac:dyDescent="0.3">
      <c r="A4364">
        <v>15618695</v>
      </c>
      <c r="B4364" t="s">
        <v>49</v>
      </c>
      <c r="C4364">
        <v>571</v>
      </c>
      <c r="D4364" t="s">
        <v>15</v>
      </c>
      <c r="E4364" t="s">
        <v>1</v>
      </c>
      <c r="F4364">
        <v>22</v>
      </c>
      <c r="G4364" t="str" cm="1">
        <f t="array" ref="G4364">_xlfn.SWITCH(TRUE, Customer_Churn_Records_26[[#This Row],[Age]] &gt;= 70, "Very Old",Customer_Churn_Records_26[[#This Row],[Age]] &gt;= 50, "Old",Customer_Churn_Records_26[[#This Row],[Age]] &gt;=35,"Middle-Age", "Young")</f>
        <v>Young</v>
      </c>
      <c r="H4364">
        <v>3</v>
      </c>
      <c r="I4364">
        <v>108117.1</v>
      </c>
      <c r="J4364">
        <v>1</v>
      </c>
      <c r="K4364">
        <v>0</v>
      </c>
      <c r="L4364">
        <v>1</v>
      </c>
      <c r="M4364">
        <v>53328.7</v>
      </c>
      <c r="N4364">
        <v>0</v>
      </c>
      <c r="O4364" t="str">
        <f>IF(Customer_Churn_Records_26[[#This Row],[Exited]] = 1, "Yes","No")</f>
        <v>No</v>
      </c>
      <c r="P4364">
        <v>0</v>
      </c>
      <c r="Q4364" t="str">
        <f>IF(Customer_Churn_Records_26[[#This Row],[Complain]] =1, "Yes", "No")</f>
        <v>No</v>
      </c>
      <c r="R4364">
        <v>2</v>
      </c>
      <c r="S4364" t="s">
        <v>10</v>
      </c>
      <c r="T4364">
        <v>920</v>
      </c>
    </row>
    <row r="4365" spans="1:20" x14ac:dyDescent="0.3">
      <c r="A4365">
        <v>15637110</v>
      </c>
      <c r="B4365" t="s">
        <v>1320</v>
      </c>
      <c r="C4365">
        <v>634</v>
      </c>
      <c r="D4365" t="s">
        <v>15</v>
      </c>
      <c r="E4365" t="s">
        <v>1</v>
      </c>
      <c r="F4365">
        <v>35</v>
      </c>
      <c r="G4365" t="str" cm="1">
        <f t="array" ref="G4365">_xlfn.SWITCH(TRUE, Customer_Churn_Records_26[[#This Row],[Age]] &gt;= 70, "Very Old",Customer_Churn_Records_26[[#This Row],[Age]] &gt;= 50, "Old",Customer_Churn_Records_26[[#This Row],[Age]] &gt;=35,"Middle-Age", "Young")</f>
        <v>Middle-Age</v>
      </c>
      <c r="H4365">
        <v>10</v>
      </c>
      <c r="I4365">
        <v>0</v>
      </c>
      <c r="J4365">
        <v>1</v>
      </c>
      <c r="K4365">
        <v>1</v>
      </c>
      <c r="L4365">
        <v>0</v>
      </c>
      <c r="M4365">
        <v>82634.41</v>
      </c>
      <c r="N4365">
        <v>0</v>
      </c>
      <c r="O4365" t="str">
        <f>IF(Customer_Churn_Records_26[[#This Row],[Exited]] = 1, "Yes","No")</f>
        <v>No</v>
      </c>
      <c r="P4365">
        <v>0</v>
      </c>
      <c r="Q4365" t="str">
        <f>IF(Customer_Churn_Records_26[[#This Row],[Complain]] =1, "Yes", "No")</f>
        <v>No</v>
      </c>
      <c r="R4365">
        <v>3</v>
      </c>
      <c r="S4365" t="s">
        <v>4</v>
      </c>
      <c r="T4365">
        <v>557</v>
      </c>
    </row>
    <row r="4366" spans="1:20" x14ac:dyDescent="0.3">
      <c r="A4366">
        <v>15727408</v>
      </c>
      <c r="B4366" t="s">
        <v>2147</v>
      </c>
      <c r="C4366">
        <v>523</v>
      </c>
      <c r="D4366" t="s">
        <v>6</v>
      </c>
      <c r="E4366" t="s">
        <v>5</v>
      </c>
      <c r="F4366">
        <v>27</v>
      </c>
      <c r="G4366" t="str" cm="1">
        <f t="array" ref="G4366">_xlfn.SWITCH(TRUE, Customer_Churn_Records_26[[#This Row],[Age]] &gt;= 70, "Very Old",Customer_Churn_Records_26[[#This Row],[Age]] &gt;= 50, "Old",Customer_Churn_Records_26[[#This Row],[Age]] &gt;=35,"Middle-Age", "Young")</f>
        <v>Young</v>
      </c>
      <c r="H4366">
        <v>8</v>
      </c>
      <c r="I4366">
        <v>61688.61</v>
      </c>
      <c r="J4366">
        <v>2</v>
      </c>
      <c r="K4366">
        <v>1</v>
      </c>
      <c r="L4366">
        <v>0</v>
      </c>
      <c r="M4366">
        <v>147059.16</v>
      </c>
      <c r="N4366">
        <v>0</v>
      </c>
      <c r="O4366" t="str">
        <f>IF(Customer_Churn_Records_26[[#This Row],[Exited]] = 1, "Yes","No")</f>
        <v>No</v>
      </c>
      <c r="P4366">
        <v>0</v>
      </c>
      <c r="Q4366" t="str">
        <f>IF(Customer_Churn_Records_26[[#This Row],[Complain]] =1, "Yes", "No")</f>
        <v>No</v>
      </c>
      <c r="R4366">
        <v>4</v>
      </c>
      <c r="S4366" t="s">
        <v>4</v>
      </c>
      <c r="T4366">
        <v>316</v>
      </c>
    </row>
    <row r="4367" spans="1:20" x14ac:dyDescent="0.3">
      <c r="A4367">
        <v>15716328</v>
      </c>
      <c r="B4367" t="s">
        <v>34</v>
      </c>
      <c r="C4367">
        <v>501</v>
      </c>
      <c r="D4367" t="s">
        <v>2</v>
      </c>
      <c r="E4367" t="s">
        <v>1</v>
      </c>
      <c r="F4367">
        <v>40</v>
      </c>
      <c r="G4367" t="str" cm="1">
        <f t="array" ref="G4367">_xlfn.SWITCH(TRUE, Customer_Churn_Records_26[[#This Row],[Age]] &gt;= 70, "Very Old",Customer_Churn_Records_26[[#This Row],[Age]] &gt;= 50, "Old",Customer_Churn_Records_26[[#This Row],[Age]] &gt;=35,"Middle-Age", "Young")</f>
        <v>Middle-Age</v>
      </c>
      <c r="H4367">
        <v>2</v>
      </c>
      <c r="I4367">
        <v>0</v>
      </c>
      <c r="J4367">
        <v>2</v>
      </c>
      <c r="K4367">
        <v>0</v>
      </c>
      <c r="L4367">
        <v>0</v>
      </c>
      <c r="M4367">
        <v>141946.92000000001</v>
      </c>
      <c r="N4367">
        <v>0</v>
      </c>
      <c r="O4367" t="str">
        <f>IF(Customer_Churn_Records_26[[#This Row],[Exited]] = 1, "Yes","No")</f>
        <v>No</v>
      </c>
      <c r="P4367">
        <v>0</v>
      </c>
      <c r="Q4367" t="str">
        <f>IF(Customer_Churn_Records_26[[#This Row],[Complain]] =1, "Yes", "No")</f>
        <v>No</v>
      </c>
      <c r="R4367">
        <v>5</v>
      </c>
      <c r="S4367" t="s">
        <v>4</v>
      </c>
      <c r="T4367">
        <v>872</v>
      </c>
    </row>
    <row r="4368" spans="1:20" x14ac:dyDescent="0.3">
      <c r="A4368">
        <v>15669060</v>
      </c>
      <c r="B4368" t="s">
        <v>2044</v>
      </c>
      <c r="C4368">
        <v>662</v>
      </c>
      <c r="D4368" t="s">
        <v>2</v>
      </c>
      <c r="E4368" t="s">
        <v>5</v>
      </c>
      <c r="F4368">
        <v>74</v>
      </c>
      <c r="G4368" t="str" cm="1">
        <f t="array" ref="G4368">_xlfn.SWITCH(TRUE, Customer_Churn_Records_26[[#This Row],[Age]] &gt;= 70, "Very Old",Customer_Churn_Records_26[[#This Row],[Age]] &gt;= 50, "Old",Customer_Churn_Records_26[[#This Row],[Age]] &gt;=35,"Middle-Age", "Young")</f>
        <v>Very Old</v>
      </c>
      <c r="H4368">
        <v>6</v>
      </c>
      <c r="I4368">
        <v>0</v>
      </c>
      <c r="J4368">
        <v>2</v>
      </c>
      <c r="K4368">
        <v>1</v>
      </c>
      <c r="L4368">
        <v>0</v>
      </c>
      <c r="M4368">
        <v>123583.85</v>
      </c>
      <c r="N4368">
        <v>0</v>
      </c>
      <c r="O4368" t="str">
        <f>IF(Customer_Churn_Records_26[[#This Row],[Exited]] = 1, "Yes","No")</f>
        <v>No</v>
      </c>
      <c r="P4368">
        <v>0</v>
      </c>
      <c r="Q4368" t="str">
        <f>IF(Customer_Churn_Records_26[[#This Row],[Complain]] =1, "Yes", "No")</f>
        <v>No</v>
      </c>
      <c r="R4368">
        <v>1</v>
      </c>
      <c r="S4368" t="s">
        <v>8</v>
      </c>
      <c r="T4368">
        <v>512</v>
      </c>
    </row>
    <row r="4369" spans="1:20" x14ac:dyDescent="0.3">
      <c r="A4369">
        <v>15675854</v>
      </c>
      <c r="B4369" t="s">
        <v>43</v>
      </c>
      <c r="C4369">
        <v>573</v>
      </c>
      <c r="D4369" t="s">
        <v>15</v>
      </c>
      <c r="E4369" t="s">
        <v>5</v>
      </c>
      <c r="F4369">
        <v>50</v>
      </c>
      <c r="G4369" t="str" cm="1">
        <f t="array" ref="G4369">_xlfn.SWITCH(TRUE, Customer_Churn_Records_26[[#This Row],[Age]] &gt;= 70, "Very Old",Customer_Churn_Records_26[[#This Row],[Age]] &gt;= 50, "Old",Customer_Churn_Records_26[[#This Row],[Age]] &gt;=35,"Middle-Age", "Young")</f>
        <v>Old</v>
      </c>
      <c r="H4369">
        <v>0</v>
      </c>
      <c r="I4369">
        <v>159304.07</v>
      </c>
      <c r="J4369">
        <v>1</v>
      </c>
      <c r="K4369">
        <v>0</v>
      </c>
      <c r="L4369">
        <v>1</v>
      </c>
      <c r="M4369">
        <v>155915.24</v>
      </c>
      <c r="N4369">
        <v>1</v>
      </c>
      <c r="O4369" t="str">
        <f>IF(Customer_Churn_Records_26[[#This Row],[Exited]] = 1, "Yes","No")</f>
        <v>Yes</v>
      </c>
      <c r="P4369">
        <v>1</v>
      </c>
      <c r="Q4369" t="str">
        <f>IF(Customer_Churn_Records_26[[#This Row],[Complain]] =1, "Yes", "No")</f>
        <v>Yes</v>
      </c>
      <c r="R4369">
        <v>4</v>
      </c>
      <c r="S4369" t="s">
        <v>8</v>
      </c>
      <c r="T4369">
        <v>466</v>
      </c>
    </row>
    <row r="4370" spans="1:20" x14ac:dyDescent="0.3">
      <c r="A4370">
        <v>15621116</v>
      </c>
      <c r="B4370" t="s">
        <v>118</v>
      </c>
      <c r="C4370">
        <v>648</v>
      </c>
      <c r="D4370" t="s">
        <v>6</v>
      </c>
      <c r="E4370" t="s">
        <v>5</v>
      </c>
      <c r="F4370">
        <v>33</v>
      </c>
      <c r="G4370" t="str" cm="1">
        <f t="array" ref="G4370">_xlfn.SWITCH(TRUE, Customer_Churn_Records_26[[#This Row],[Age]] &gt;= 70, "Very Old",Customer_Churn_Records_26[[#This Row],[Age]] &gt;= 50, "Old",Customer_Churn_Records_26[[#This Row],[Age]] &gt;=35,"Middle-Age", "Young")</f>
        <v>Young</v>
      </c>
      <c r="H4370">
        <v>5</v>
      </c>
      <c r="I4370">
        <v>138664.24</v>
      </c>
      <c r="J4370">
        <v>1</v>
      </c>
      <c r="K4370">
        <v>1</v>
      </c>
      <c r="L4370">
        <v>0</v>
      </c>
      <c r="M4370">
        <v>29076.27</v>
      </c>
      <c r="N4370">
        <v>0</v>
      </c>
      <c r="O4370" t="str">
        <f>IF(Customer_Churn_Records_26[[#This Row],[Exited]] = 1, "Yes","No")</f>
        <v>No</v>
      </c>
      <c r="P4370">
        <v>0</v>
      </c>
      <c r="Q4370" t="str">
        <f>IF(Customer_Churn_Records_26[[#This Row],[Complain]] =1, "Yes", "No")</f>
        <v>No</v>
      </c>
      <c r="R4370">
        <v>1</v>
      </c>
      <c r="S4370" t="s">
        <v>10</v>
      </c>
      <c r="T4370">
        <v>403</v>
      </c>
    </row>
    <row r="4371" spans="1:20" x14ac:dyDescent="0.3">
      <c r="A4371">
        <v>15781495</v>
      </c>
      <c r="B4371" t="s">
        <v>462</v>
      </c>
      <c r="C4371">
        <v>662</v>
      </c>
      <c r="D4371" t="s">
        <v>2</v>
      </c>
      <c r="E4371" t="s">
        <v>1</v>
      </c>
      <c r="F4371">
        <v>22</v>
      </c>
      <c r="G4371" t="str" cm="1">
        <f t="array" ref="G4371">_xlfn.SWITCH(TRUE, Customer_Churn_Records_26[[#This Row],[Age]] &gt;= 70, "Very Old",Customer_Churn_Records_26[[#This Row],[Age]] &gt;= 50, "Old",Customer_Churn_Records_26[[#This Row],[Age]] &gt;=35,"Middle-Age", "Young")</f>
        <v>Young</v>
      </c>
      <c r="H4371">
        <v>2</v>
      </c>
      <c r="I4371">
        <v>126362.57</v>
      </c>
      <c r="J4371">
        <v>2</v>
      </c>
      <c r="K4371">
        <v>1</v>
      </c>
      <c r="L4371">
        <v>1</v>
      </c>
      <c r="M4371">
        <v>97382.8</v>
      </c>
      <c r="N4371">
        <v>0</v>
      </c>
      <c r="O4371" t="str">
        <f>IF(Customer_Churn_Records_26[[#This Row],[Exited]] = 1, "Yes","No")</f>
        <v>No</v>
      </c>
      <c r="P4371">
        <v>0</v>
      </c>
      <c r="Q4371" t="str">
        <f>IF(Customer_Churn_Records_26[[#This Row],[Complain]] =1, "Yes", "No")</f>
        <v>No</v>
      </c>
      <c r="R4371">
        <v>5</v>
      </c>
      <c r="S4371" t="s">
        <v>8</v>
      </c>
      <c r="T4371">
        <v>964</v>
      </c>
    </row>
    <row r="4372" spans="1:20" x14ac:dyDescent="0.3">
      <c r="A4372">
        <v>15740470</v>
      </c>
      <c r="B4372" t="s">
        <v>1681</v>
      </c>
      <c r="C4372">
        <v>725</v>
      </c>
      <c r="D4372" t="s">
        <v>2</v>
      </c>
      <c r="E4372" t="s">
        <v>5</v>
      </c>
      <c r="F4372">
        <v>39</v>
      </c>
      <c r="G4372" t="str" cm="1">
        <f t="array" ref="G4372">_xlfn.SWITCH(TRUE, Customer_Churn_Records_26[[#This Row],[Age]] &gt;= 70, "Very Old",Customer_Churn_Records_26[[#This Row],[Age]] &gt;= 50, "Old",Customer_Churn_Records_26[[#This Row],[Age]] &gt;=35,"Middle-Age", "Young")</f>
        <v>Middle-Age</v>
      </c>
      <c r="H4372">
        <v>4</v>
      </c>
      <c r="I4372">
        <v>160652.45000000001</v>
      </c>
      <c r="J4372">
        <v>2</v>
      </c>
      <c r="K4372">
        <v>1</v>
      </c>
      <c r="L4372">
        <v>0</v>
      </c>
      <c r="M4372">
        <v>57643.55</v>
      </c>
      <c r="N4372">
        <v>0</v>
      </c>
      <c r="O4372" t="str">
        <f>IF(Customer_Churn_Records_26[[#This Row],[Exited]] = 1, "Yes","No")</f>
        <v>No</v>
      </c>
      <c r="P4372">
        <v>0</v>
      </c>
      <c r="Q4372" t="str">
        <f>IF(Customer_Churn_Records_26[[#This Row],[Complain]] =1, "Yes", "No")</f>
        <v>No</v>
      </c>
      <c r="R4372">
        <v>1</v>
      </c>
      <c r="S4372" t="s">
        <v>4</v>
      </c>
      <c r="T4372">
        <v>571</v>
      </c>
    </row>
    <row r="4373" spans="1:20" x14ac:dyDescent="0.3">
      <c r="A4373">
        <v>15714391</v>
      </c>
      <c r="B4373" t="s">
        <v>174</v>
      </c>
      <c r="C4373">
        <v>563</v>
      </c>
      <c r="D4373" t="s">
        <v>2</v>
      </c>
      <c r="E4373" t="s">
        <v>1</v>
      </c>
      <c r="F4373">
        <v>35</v>
      </c>
      <c r="G4373" t="str" cm="1">
        <f t="array" ref="G4373">_xlfn.SWITCH(TRUE, Customer_Churn_Records_26[[#This Row],[Age]] &gt;= 70, "Very Old",Customer_Churn_Records_26[[#This Row],[Age]] &gt;= 50, "Old",Customer_Churn_Records_26[[#This Row],[Age]] &gt;=35,"Middle-Age", "Young")</f>
        <v>Middle-Age</v>
      </c>
      <c r="H4373">
        <v>2</v>
      </c>
      <c r="I4373">
        <v>183572.84</v>
      </c>
      <c r="J4373">
        <v>1</v>
      </c>
      <c r="K4373">
        <v>1</v>
      </c>
      <c r="L4373">
        <v>1</v>
      </c>
      <c r="M4373">
        <v>66006.75</v>
      </c>
      <c r="N4373">
        <v>1</v>
      </c>
      <c r="O4373" t="str">
        <f>IF(Customer_Churn_Records_26[[#This Row],[Exited]] = 1, "Yes","No")</f>
        <v>Yes</v>
      </c>
      <c r="P4373">
        <v>1</v>
      </c>
      <c r="Q4373" t="str">
        <f>IF(Customer_Churn_Records_26[[#This Row],[Complain]] =1, "Yes", "No")</f>
        <v>Yes</v>
      </c>
      <c r="R4373">
        <v>2</v>
      </c>
      <c r="S4373" t="s">
        <v>8</v>
      </c>
      <c r="T4373">
        <v>488</v>
      </c>
    </row>
    <row r="4374" spans="1:20" x14ac:dyDescent="0.3">
      <c r="A4374">
        <v>15730137</v>
      </c>
      <c r="B4374" t="s">
        <v>1995</v>
      </c>
      <c r="C4374">
        <v>628</v>
      </c>
      <c r="D4374" t="s">
        <v>2</v>
      </c>
      <c r="E4374" t="s">
        <v>5</v>
      </c>
      <c r="F4374">
        <v>31</v>
      </c>
      <c r="G4374" t="str" cm="1">
        <f t="array" ref="G4374">_xlfn.SWITCH(TRUE, Customer_Churn_Records_26[[#This Row],[Age]] &gt;= 70, "Very Old",Customer_Churn_Records_26[[#This Row],[Age]] &gt;= 50, "Old",Customer_Churn_Records_26[[#This Row],[Age]] &gt;=35,"Middle-Age", "Young")</f>
        <v>Young</v>
      </c>
      <c r="H4374">
        <v>0</v>
      </c>
      <c r="I4374">
        <v>88421.81</v>
      </c>
      <c r="J4374">
        <v>1</v>
      </c>
      <c r="K4374">
        <v>0</v>
      </c>
      <c r="L4374">
        <v>0</v>
      </c>
      <c r="M4374">
        <v>72350.47</v>
      </c>
      <c r="N4374">
        <v>0</v>
      </c>
      <c r="O4374" t="str">
        <f>IF(Customer_Churn_Records_26[[#This Row],[Exited]] = 1, "Yes","No")</f>
        <v>No</v>
      </c>
      <c r="P4374">
        <v>0</v>
      </c>
      <c r="Q4374" t="str">
        <f>IF(Customer_Churn_Records_26[[#This Row],[Complain]] =1, "Yes", "No")</f>
        <v>No</v>
      </c>
      <c r="R4374">
        <v>2</v>
      </c>
      <c r="S4374" t="s">
        <v>8</v>
      </c>
      <c r="T4374">
        <v>800</v>
      </c>
    </row>
    <row r="4375" spans="1:20" x14ac:dyDescent="0.3">
      <c r="A4375">
        <v>15596455</v>
      </c>
      <c r="B4375" t="s">
        <v>116</v>
      </c>
      <c r="C4375">
        <v>546</v>
      </c>
      <c r="D4375" t="s">
        <v>15</v>
      </c>
      <c r="E4375" t="s">
        <v>1</v>
      </c>
      <c r="F4375">
        <v>45</v>
      </c>
      <c r="G4375" t="str" cm="1">
        <f t="array" ref="G4375">_xlfn.SWITCH(TRUE, Customer_Churn_Records_26[[#This Row],[Age]] &gt;= 70, "Very Old",Customer_Churn_Records_26[[#This Row],[Age]] &gt;= 50, "Old",Customer_Churn_Records_26[[#This Row],[Age]] &gt;=35,"Middle-Age", "Young")</f>
        <v>Middle-Age</v>
      </c>
      <c r="H4375">
        <v>2</v>
      </c>
      <c r="I4375">
        <v>0</v>
      </c>
      <c r="J4375">
        <v>1</v>
      </c>
      <c r="K4375">
        <v>0</v>
      </c>
      <c r="L4375">
        <v>0</v>
      </c>
      <c r="M4375">
        <v>197789.83</v>
      </c>
      <c r="N4375">
        <v>1</v>
      </c>
      <c r="O4375" t="str">
        <f>IF(Customer_Churn_Records_26[[#This Row],[Exited]] = 1, "Yes","No")</f>
        <v>Yes</v>
      </c>
      <c r="P4375">
        <v>1</v>
      </c>
      <c r="Q4375" t="str">
        <f>IF(Customer_Churn_Records_26[[#This Row],[Complain]] =1, "Yes", "No")</f>
        <v>Yes</v>
      </c>
      <c r="R4375">
        <v>4</v>
      </c>
      <c r="S4375" t="s">
        <v>0</v>
      </c>
      <c r="T4375">
        <v>603</v>
      </c>
    </row>
    <row r="4376" spans="1:20" x14ac:dyDescent="0.3">
      <c r="A4376">
        <v>15717290</v>
      </c>
      <c r="B4376" t="s">
        <v>411</v>
      </c>
      <c r="C4376">
        <v>688</v>
      </c>
      <c r="D4376" t="s">
        <v>6</v>
      </c>
      <c r="E4376" t="s">
        <v>5</v>
      </c>
      <c r="F4376">
        <v>41</v>
      </c>
      <c r="G4376" t="str" cm="1">
        <f t="array" ref="G4376">_xlfn.SWITCH(TRUE, Customer_Churn_Records_26[[#This Row],[Age]] &gt;= 70, "Very Old",Customer_Churn_Records_26[[#This Row],[Age]] &gt;= 50, "Old",Customer_Churn_Records_26[[#This Row],[Age]] &gt;=35,"Middle-Age", "Young")</f>
        <v>Middle-Age</v>
      </c>
      <c r="H4376">
        <v>2</v>
      </c>
      <c r="I4376">
        <v>112871.19</v>
      </c>
      <c r="J4376">
        <v>2</v>
      </c>
      <c r="K4376">
        <v>0</v>
      </c>
      <c r="L4376">
        <v>1</v>
      </c>
      <c r="M4376">
        <v>65520.74</v>
      </c>
      <c r="N4376">
        <v>0</v>
      </c>
      <c r="O4376" t="str">
        <f>IF(Customer_Churn_Records_26[[#This Row],[Exited]] = 1, "Yes","No")</f>
        <v>No</v>
      </c>
      <c r="P4376">
        <v>0</v>
      </c>
      <c r="Q4376" t="str">
        <f>IF(Customer_Churn_Records_26[[#This Row],[Complain]] =1, "Yes", "No")</f>
        <v>No</v>
      </c>
      <c r="R4376">
        <v>2</v>
      </c>
      <c r="S4376" t="s">
        <v>10</v>
      </c>
      <c r="T4376">
        <v>335</v>
      </c>
    </row>
    <row r="4377" spans="1:20" x14ac:dyDescent="0.3">
      <c r="A4377">
        <v>15616555</v>
      </c>
      <c r="B4377" t="s">
        <v>64</v>
      </c>
      <c r="C4377">
        <v>850</v>
      </c>
      <c r="D4377" t="s">
        <v>6</v>
      </c>
      <c r="E4377" t="s">
        <v>5</v>
      </c>
      <c r="F4377">
        <v>41</v>
      </c>
      <c r="G4377" t="str" cm="1">
        <f t="array" ref="G4377">_xlfn.SWITCH(TRUE, Customer_Churn_Records_26[[#This Row],[Age]] &gt;= 70, "Very Old",Customer_Churn_Records_26[[#This Row],[Age]] &gt;= 50, "Old",Customer_Churn_Records_26[[#This Row],[Age]] &gt;=35,"Middle-Age", "Young")</f>
        <v>Middle-Age</v>
      </c>
      <c r="H4377">
        <v>8</v>
      </c>
      <c r="I4377">
        <v>60880.68</v>
      </c>
      <c r="J4377">
        <v>1</v>
      </c>
      <c r="K4377">
        <v>1</v>
      </c>
      <c r="L4377">
        <v>0</v>
      </c>
      <c r="M4377">
        <v>31825.84</v>
      </c>
      <c r="N4377">
        <v>0</v>
      </c>
      <c r="O4377" t="str">
        <f>IF(Customer_Churn_Records_26[[#This Row],[Exited]] = 1, "Yes","No")</f>
        <v>No</v>
      </c>
      <c r="P4377">
        <v>0</v>
      </c>
      <c r="Q4377" t="str">
        <f>IF(Customer_Churn_Records_26[[#This Row],[Complain]] =1, "Yes", "No")</f>
        <v>No</v>
      </c>
      <c r="R4377">
        <v>4</v>
      </c>
      <c r="S4377" t="s">
        <v>8</v>
      </c>
      <c r="T4377">
        <v>448</v>
      </c>
    </row>
    <row r="4378" spans="1:20" x14ac:dyDescent="0.3">
      <c r="A4378">
        <v>15659820</v>
      </c>
      <c r="B4378" t="s">
        <v>1553</v>
      </c>
      <c r="C4378">
        <v>614</v>
      </c>
      <c r="D4378" t="s">
        <v>2</v>
      </c>
      <c r="E4378" t="s">
        <v>1</v>
      </c>
      <c r="F4378">
        <v>34</v>
      </c>
      <c r="G4378" t="str" cm="1">
        <f t="array" ref="G4378">_xlfn.SWITCH(TRUE, Customer_Churn_Records_26[[#This Row],[Age]] &gt;= 70, "Very Old",Customer_Churn_Records_26[[#This Row],[Age]] &gt;= 50, "Old",Customer_Churn_Records_26[[#This Row],[Age]] &gt;=35,"Middle-Age", "Young")</f>
        <v>Young</v>
      </c>
      <c r="H4378">
        <v>5</v>
      </c>
      <c r="I4378">
        <v>0</v>
      </c>
      <c r="J4378">
        <v>2</v>
      </c>
      <c r="K4378">
        <v>1</v>
      </c>
      <c r="L4378">
        <v>0</v>
      </c>
      <c r="M4378">
        <v>185561.89</v>
      </c>
      <c r="N4378">
        <v>0</v>
      </c>
      <c r="O4378" t="str">
        <f>IF(Customer_Churn_Records_26[[#This Row],[Exited]] = 1, "Yes","No")</f>
        <v>No</v>
      </c>
      <c r="P4378">
        <v>0</v>
      </c>
      <c r="Q4378" t="str">
        <f>IF(Customer_Churn_Records_26[[#This Row],[Complain]] =1, "Yes", "No")</f>
        <v>No</v>
      </c>
      <c r="R4378">
        <v>5</v>
      </c>
      <c r="S4378" t="s">
        <v>8</v>
      </c>
      <c r="T4378">
        <v>399</v>
      </c>
    </row>
    <row r="4379" spans="1:20" x14ac:dyDescent="0.3">
      <c r="A4379">
        <v>15696301</v>
      </c>
      <c r="B4379" t="s">
        <v>2146</v>
      </c>
      <c r="C4379">
        <v>719</v>
      </c>
      <c r="D4379" t="s">
        <v>2</v>
      </c>
      <c r="E4379" t="s">
        <v>1</v>
      </c>
      <c r="F4379">
        <v>37</v>
      </c>
      <c r="G4379" t="str" cm="1">
        <f t="array" ref="G4379">_xlfn.SWITCH(TRUE, Customer_Churn_Records_26[[#This Row],[Age]] &gt;= 70, "Very Old",Customer_Churn_Records_26[[#This Row],[Age]] &gt;= 50, "Old",Customer_Churn_Records_26[[#This Row],[Age]] &gt;=35,"Middle-Age", "Young")</f>
        <v>Middle-Age</v>
      </c>
      <c r="H4379">
        <v>9</v>
      </c>
      <c r="I4379">
        <v>101455.7</v>
      </c>
      <c r="J4379">
        <v>1</v>
      </c>
      <c r="K4379">
        <v>1</v>
      </c>
      <c r="L4379">
        <v>0</v>
      </c>
      <c r="M4379">
        <v>25803.59</v>
      </c>
      <c r="N4379">
        <v>1</v>
      </c>
      <c r="O4379" t="str">
        <f>IF(Customer_Churn_Records_26[[#This Row],[Exited]] = 1, "Yes","No")</f>
        <v>Yes</v>
      </c>
      <c r="P4379">
        <v>1</v>
      </c>
      <c r="Q4379" t="str">
        <f>IF(Customer_Churn_Records_26[[#This Row],[Complain]] =1, "Yes", "No")</f>
        <v>Yes</v>
      </c>
      <c r="R4379">
        <v>3</v>
      </c>
      <c r="S4379" t="s">
        <v>10</v>
      </c>
      <c r="T4379">
        <v>844</v>
      </c>
    </row>
    <row r="4380" spans="1:20" x14ac:dyDescent="0.3">
      <c r="A4380">
        <v>15771087</v>
      </c>
      <c r="B4380" t="s">
        <v>1060</v>
      </c>
      <c r="C4380">
        <v>757</v>
      </c>
      <c r="D4380" t="s">
        <v>2</v>
      </c>
      <c r="E4380" t="s">
        <v>1</v>
      </c>
      <c r="F4380">
        <v>71</v>
      </c>
      <c r="G4380" t="str" cm="1">
        <f t="array" ref="G4380">_xlfn.SWITCH(TRUE, Customer_Churn_Records_26[[#This Row],[Age]] &gt;= 70, "Very Old",Customer_Churn_Records_26[[#This Row],[Age]] &gt;= 50, "Old",Customer_Churn_Records_26[[#This Row],[Age]] &gt;=35,"Middle-Age", "Young")</f>
        <v>Very Old</v>
      </c>
      <c r="H4380">
        <v>0</v>
      </c>
      <c r="I4380">
        <v>88084.13</v>
      </c>
      <c r="J4380">
        <v>2</v>
      </c>
      <c r="K4380">
        <v>1</v>
      </c>
      <c r="L4380">
        <v>1</v>
      </c>
      <c r="M4380">
        <v>154337.47</v>
      </c>
      <c r="N4380">
        <v>0</v>
      </c>
      <c r="O4380" t="str">
        <f>IF(Customer_Churn_Records_26[[#This Row],[Exited]] = 1, "Yes","No")</f>
        <v>No</v>
      </c>
      <c r="P4380">
        <v>0</v>
      </c>
      <c r="Q4380" t="str">
        <f>IF(Customer_Churn_Records_26[[#This Row],[Complain]] =1, "Yes", "No")</f>
        <v>No</v>
      </c>
      <c r="R4380">
        <v>4</v>
      </c>
      <c r="S4380" t="s">
        <v>10</v>
      </c>
      <c r="T4380">
        <v>522</v>
      </c>
    </row>
    <row r="4381" spans="1:20" x14ac:dyDescent="0.3">
      <c r="A4381">
        <v>15808831</v>
      </c>
      <c r="B4381" t="s">
        <v>1333</v>
      </c>
      <c r="C4381">
        <v>669</v>
      </c>
      <c r="D4381" t="s">
        <v>2</v>
      </c>
      <c r="E4381" t="s">
        <v>5</v>
      </c>
      <c r="F4381">
        <v>29</v>
      </c>
      <c r="G4381" t="str" cm="1">
        <f t="array" ref="G4381">_xlfn.SWITCH(TRUE, Customer_Churn_Records_26[[#This Row],[Age]] &gt;= 70, "Very Old",Customer_Churn_Records_26[[#This Row],[Age]] &gt;= 50, "Old",Customer_Churn_Records_26[[#This Row],[Age]] &gt;=35,"Middle-Age", "Young")</f>
        <v>Young</v>
      </c>
      <c r="H4381">
        <v>7</v>
      </c>
      <c r="I4381">
        <v>0</v>
      </c>
      <c r="J4381">
        <v>2</v>
      </c>
      <c r="K4381">
        <v>1</v>
      </c>
      <c r="L4381">
        <v>1</v>
      </c>
      <c r="M4381">
        <v>138145.62</v>
      </c>
      <c r="N4381">
        <v>0</v>
      </c>
      <c r="O4381" t="str">
        <f>IF(Customer_Churn_Records_26[[#This Row],[Exited]] = 1, "Yes","No")</f>
        <v>No</v>
      </c>
      <c r="P4381">
        <v>0</v>
      </c>
      <c r="Q4381" t="str">
        <f>IF(Customer_Churn_Records_26[[#This Row],[Complain]] =1, "Yes", "No")</f>
        <v>No</v>
      </c>
      <c r="R4381">
        <v>2</v>
      </c>
      <c r="S4381" t="s">
        <v>4</v>
      </c>
      <c r="T4381">
        <v>913</v>
      </c>
    </row>
    <row r="4382" spans="1:20" x14ac:dyDescent="0.3">
      <c r="A4382">
        <v>15812241</v>
      </c>
      <c r="B4382" t="s">
        <v>156</v>
      </c>
      <c r="C4382">
        <v>438</v>
      </c>
      <c r="D4382" t="s">
        <v>6</v>
      </c>
      <c r="E4382" t="s">
        <v>5</v>
      </c>
      <c r="F4382">
        <v>59</v>
      </c>
      <c r="G4382" t="str" cm="1">
        <f t="array" ref="G4382">_xlfn.SWITCH(TRUE, Customer_Churn_Records_26[[#This Row],[Age]] &gt;= 70, "Very Old",Customer_Churn_Records_26[[#This Row],[Age]] &gt;= 50, "Old",Customer_Churn_Records_26[[#This Row],[Age]] &gt;=35,"Middle-Age", "Young")</f>
        <v>Old</v>
      </c>
      <c r="H4382">
        <v>7</v>
      </c>
      <c r="I4382">
        <v>127197.14</v>
      </c>
      <c r="J4382">
        <v>1</v>
      </c>
      <c r="K4382">
        <v>1</v>
      </c>
      <c r="L4382">
        <v>0</v>
      </c>
      <c r="M4382">
        <v>51565.98</v>
      </c>
      <c r="N4382">
        <v>1</v>
      </c>
      <c r="O4382" t="str">
        <f>IF(Customer_Churn_Records_26[[#This Row],[Exited]] = 1, "Yes","No")</f>
        <v>Yes</v>
      </c>
      <c r="P4382">
        <v>1</v>
      </c>
      <c r="Q4382" t="str">
        <f>IF(Customer_Churn_Records_26[[#This Row],[Complain]] =1, "Yes", "No")</f>
        <v>Yes</v>
      </c>
      <c r="R4382">
        <v>2</v>
      </c>
      <c r="S4382" t="s">
        <v>10</v>
      </c>
      <c r="T4382">
        <v>550</v>
      </c>
    </row>
    <row r="4383" spans="1:20" x14ac:dyDescent="0.3">
      <c r="A4383">
        <v>15680370</v>
      </c>
      <c r="B4383" t="s">
        <v>469</v>
      </c>
      <c r="C4383">
        <v>492</v>
      </c>
      <c r="D4383" t="s">
        <v>2</v>
      </c>
      <c r="E4383" t="s">
        <v>5</v>
      </c>
      <c r="F4383">
        <v>39</v>
      </c>
      <c r="G4383" t="str" cm="1">
        <f t="array" ref="G4383">_xlfn.SWITCH(TRUE, Customer_Churn_Records_26[[#This Row],[Age]] &gt;= 70, "Very Old",Customer_Churn_Records_26[[#This Row],[Age]] &gt;= 50, "Old",Customer_Churn_Records_26[[#This Row],[Age]] &gt;=35,"Middle-Age", "Young")</f>
        <v>Middle-Age</v>
      </c>
      <c r="H4383">
        <v>7</v>
      </c>
      <c r="I4383">
        <v>0</v>
      </c>
      <c r="J4383">
        <v>2</v>
      </c>
      <c r="K4383">
        <v>0</v>
      </c>
      <c r="L4383">
        <v>1</v>
      </c>
      <c r="M4383">
        <v>71323.23</v>
      </c>
      <c r="N4383">
        <v>0</v>
      </c>
      <c r="O4383" t="str">
        <f>IF(Customer_Churn_Records_26[[#This Row],[Exited]] = 1, "Yes","No")</f>
        <v>No</v>
      </c>
      <c r="P4383">
        <v>0</v>
      </c>
      <c r="Q4383" t="str">
        <f>IF(Customer_Churn_Records_26[[#This Row],[Complain]] =1, "Yes", "No")</f>
        <v>No</v>
      </c>
      <c r="R4383">
        <v>5</v>
      </c>
      <c r="S4383" t="s">
        <v>10</v>
      </c>
      <c r="T4383">
        <v>399</v>
      </c>
    </row>
    <row r="4384" spans="1:20" x14ac:dyDescent="0.3">
      <c r="A4384">
        <v>15780561</v>
      </c>
      <c r="B4384" t="s">
        <v>1442</v>
      </c>
      <c r="C4384">
        <v>622</v>
      </c>
      <c r="D4384" t="s">
        <v>2</v>
      </c>
      <c r="E4384" t="s">
        <v>1</v>
      </c>
      <c r="F4384">
        <v>39</v>
      </c>
      <c r="G4384" t="str" cm="1">
        <f t="array" ref="G4384">_xlfn.SWITCH(TRUE, Customer_Churn_Records_26[[#This Row],[Age]] &gt;= 70, "Very Old",Customer_Churn_Records_26[[#This Row],[Age]] &gt;= 50, "Old",Customer_Churn_Records_26[[#This Row],[Age]] &gt;=35,"Middle-Age", "Young")</f>
        <v>Middle-Age</v>
      </c>
      <c r="H4384">
        <v>9</v>
      </c>
      <c r="I4384">
        <v>83456.789999999994</v>
      </c>
      <c r="J4384">
        <v>2</v>
      </c>
      <c r="K4384">
        <v>0</v>
      </c>
      <c r="L4384">
        <v>0</v>
      </c>
      <c r="M4384">
        <v>38882.339999999997</v>
      </c>
      <c r="N4384">
        <v>0</v>
      </c>
      <c r="O4384" t="str">
        <f>IF(Customer_Churn_Records_26[[#This Row],[Exited]] = 1, "Yes","No")</f>
        <v>No</v>
      </c>
      <c r="P4384">
        <v>0</v>
      </c>
      <c r="Q4384" t="str">
        <f>IF(Customer_Churn_Records_26[[#This Row],[Complain]] =1, "Yes", "No")</f>
        <v>No</v>
      </c>
      <c r="R4384">
        <v>3</v>
      </c>
      <c r="S4384" t="s">
        <v>4</v>
      </c>
      <c r="T4384">
        <v>342</v>
      </c>
    </row>
    <row r="4385" spans="1:20" x14ac:dyDescent="0.3">
      <c r="A4385">
        <v>15800784</v>
      </c>
      <c r="B4385" t="s">
        <v>337</v>
      </c>
      <c r="C4385">
        <v>645</v>
      </c>
      <c r="D4385" t="s">
        <v>2</v>
      </c>
      <c r="E4385" t="s">
        <v>5</v>
      </c>
      <c r="F4385">
        <v>42</v>
      </c>
      <c r="G4385" t="str" cm="1">
        <f t="array" ref="G4385">_xlfn.SWITCH(TRUE, Customer_Churn_Records_26[[#This Row],[Age]] &gt;= 70, "Very Old",Customer_Churn_Records_26[[#This Row],[Age]] &gt;= 50, "Old",Customer_Churn_Records_26[[#This Row],[Age]] &gt;=35,"Middle-Age", "Young")</f>
        <v>Middle-Age</v>
      </c>
      <c r="H4385">
        <v>4</v>
      </c>
      <c r="I4385">
        <v>98298.18</v>
      </c>
      <c r="J4385">
        <v>1</v>
      </c>
      <c r="K4385">
        <v>1</v>
      </c>
      <c r="L4385">
        <v>1</v>
      </c>
      <c r="M4385">
        <v>676.06</v>
      </c>
      <c r="N4385">
        <v>0</v>
      </c>
      <c r="O4385" t="str">
        <f>IF(Customer_Churn_Records_26[[#This Row],[Exited]] = 1, "Yes","No")</f>
        <v>No</v>
      </c>
      <c r="P4385">
        <v>0</v>
      </c>
      <c r="Q4385" t="str">
        <f>IF(Customer_Churn_Records_26[[#This Row],[Complain]] =1, "Yes", "No")</f>
        <v>No</v>
      </c>
      <c r="R4385">
        <v>4</v>
      </c>
      <c r="S4385" t="s">
        <v>0</v>
      </c>
      <c r="T4385">
        <v>234</v>
      </c>
    </row>
    <row r="4386" spans="1:20" x14ac:dyDescent="0.3">
      <c r="A4386">
        <v>15715796</v>
      </c>
      <c r="B4386" t="s">
        <v>980</v>
      </c>
      <c r="C4386">
        <v>728</v>
      </c>
      <c r="D4386" t="s">
        <v>2</v>
      </c>
      <c r="E4386" t="s">
        <v>5</v>
      </c>
      <c r="F4386">
        <v>37</v>
      </c>
      <c r="G4386" t="str" cm="1">
        <f t="array" ref="G4386">_xlfn.SWITCH(TRUE, Customer_Churn_Records_26[[#This Row],[Age]] &gt;= 70, "Very Old",Customer_Churn_Records_26[[#This Row],[Age]] &gt;= 50, "Old",Customer_Churn_Records_26[[#This Row],[Age]] &gt;=35,"Middle-Age", "Young")</f>
        <v>Middle-Age</v>
      </c>
      <c r="H4386">
        <v>0</v>
      </c>
      <c r="I4386">
        <v>0</v>
      </c>
      <c r="J4386">
        <v>2</v>
      </c>
      <c r="K4386">
        <v>1</v>
      </c>
      <c r="L4386">
        <v>1</v>
      </c>
      <c r="M4386">
        <v>72203.8</v>
      </c>
      <c r="N4386">
        <v>0</v>
      </c>
      <c r="O4386" t="str">
        <f>IF(Customer_Churn_Records_26[[#This Row],[Exited]] = 1, "Yes","No")</f>
        <v>No</v>
      </c>
      <c r="P4386">
        <v>0</v>
      </c>
      <c r="Q4386" t="str">
        <f>IF(Customer_Churn_Records_26[[#This Row],[Complain]] =1, "Yes", "No")</f>
        <v>No</v>
      </c>
      <c r="R4386">
        <v>1</v>
      </c>
      <c r="S4386" t="s">
        <v>10</v>
      </c>
      <c r="T4386">
        <v>851</v>
      </c>
    </row>
    <row r="4387" spans="1:20" x14ac:dyDescent="0.3">
      <c r="A4387">
        <v>15605375</v>
      </c>
      <c r="B4387" t="s">
        <v>312</v>
      </c>
      <c r="C4387">
        <v>651</v>
      </c>
      <c r="D4387" t="s">
        <v>2</v>
      </c>
      <c r="E4387" t="s">
        <v>5</v>
      </c>
      <c r="F4387">
        <v>35</v>
      </c>
      <c r="G4387" t="str" cm="1">
        <f t="array" ref="G4387">_xlfn.SWITCH(TRUE, Customer_Churn_Records_26[[#This Row],[Age]] &gt;= 70, "Very Old",Customer_Churn_Records_26[[#This Row],[Age]] &gt;= 50, "Old",Customer_Churn_Records_26[[#This Row],[Age]] &gt;=35,"Middle-Age", "Young")</f>
        <v>Middle-Age</v>
      </c>
      <c r="H4387">
        <v>2</v>
      </c>
      <c r="I4387">
        <v>86911.8</v>
      </c>
      <c r="J4387">
        <v>1</v>
      </c>
      <c r="K4387">
        <v>1</v>
      </c>
      <c r="L4387">
        <v>0</v>
      </c>
      <c r="M4387">
        <v>174094.24</v>
      </c>
      <c r="N4387">
        <v>0</v>
      </c>
      <c r="O4387" t="str">
        <f>IF(Customer_Churn_Records_26[[#This Row],[Exited]] = 1, "Yes","No")</f>
        <v>No</v>
      </c>
      <c r="P4387">
        <v>0</v>
      </c>
      <c r="Q4387" t="str">
        <f>IF(Customer_Churn_Records_26[[#This Row],[Complain]] =1, "Yes", "No")</f>
        <v>No</v>
      </c>
      <c r="R4387">
        <v>5</v>
      </c>
      <c r="S4387" t="s">
        <v>10</v>
      </c>
      <c r="T4387">
        <v>849</v>
      </c>
    </row>
    <row r="4388" spans="1:20" x14ac:dyDescent="0.3">
      <c r="A4388">
        <v>15621520</v>
      </c>
      <c r="B4388" t="s">
        <v>732</v>
      </c>
      <c r="C4388">
        <v>783</v>
      </c>
      <c r="D4388" t="s">
        <v>6</v>
      </c>
      <c r="E4388" t="s">
        <v>1</v>
      </c>
      <c r="F4388">
        <v>42</v>
      </c>
      <c r="G4388" t="str" cm="1">
        <f t="array" ref="G4388">_xlfn.SWITCH(TRUE, Customer_Churn_Records_26[[#This Row],[Age]] &gt;= 70, "Very Old",Customer_Churn_Records_26[[#This Row],[Age]] &gt;= 50, "Old",Customer_Churn_Records_26[[#This Row],[Age]] &gt;=35,"Middle-Age", "Young")</f>
        <v>Middle-Age</v>
      </c>
      <c r="H4388">
        <v>2</v>
      </c>
      <c r="I4388">
        <v>139707.28</v>
      </c>
      <c r="J4388">
        <v>1</v>
      </c>
      <c r="K4388">
        <v>1</v>
      </c>
      <c r="L4388">
        <v>0</v>
      </c>
      <c r="M4388">
        <v>2150.2199999999998</v>
      </c>
      <c r="N4388">
        <v>0</v>
      </c>
      <c r="O4388" t="str">
        <f>IF(Customer_Churn_Records_26[[#This Row],[Exited]] = 1, "Yes","No")</f>
        <v>No</v>
      </c>
      <c r="P4388">
        <v>0</v>
      </c>
      <c r="Q4388" t="str">
        <f>IF(Customer_Churn_Records_26[[#This Row],[Complain]] =1, "Yes", "No")</f>
        <v>No</v>
      </c>
      <c r="R4388">
        <v>2</v>
      </c>
      <c r="S4388" t="s">
        <v>4</v>
      </c>
      <c r="T4388">
        <v>501</v>
      </c>
    </row>
    <row r="4389" spans="1:20" x14ac:dyDescent="0.3">
      <c r="A4389">
        <v>15665460</v>
      </c>
      <c r="B4389" t="s">
        <v>814</v>
      </c>
      <c r="C4389">
        <v>732</v>
      </c>
      <c r="D4389" t="s">
        <v>15</v>
      </c>
      <c r="E4389" t="s">
        <v>1</v>
      </c>
      <c r="F4389">
        <v>67</v>
      </c>
      <c r="G4389" t="str" cm="1">
        <f t="array" ref="G4389">_xlfn.SWITCH(TRUE, Customer_Churn_Records_26[[#This Row],[Age]] &gt;= 70, "Very Old",Customer_Churn_Records_26[[#This Row],[Age]] &gt;= 50, "Old",Customer_Churn_Records_26[[#This Row],[Age]] &gt;=35,"Middle-Age", "Young")</f>
        <v>Old</v>
      </c>
      <c r="H4389">
        <v>1</v>
      </c>
      <c r="I4389">
        <v>0</v>
      </c>
      <c r="J4389">
        <v>2</v>
      </c>
      <c r="K4389">
        <v>1</v>
      </c>
      <c r="L4389">
        <v>1</v>
      </c>
      <c r="M4389">
        <v>177783.04000000001</v>
      </c>
      <c r="N4389">
        <v>0</v>
      </c>
      <c r="O4389" t="str">
        <f>IF(Customer_Churn_Records_26[[#This Row],[Exited]] = 1, "Yes","No")</f>
        <v>No</v>
      </c>
      <c r="P4389">
        <v>0</v>
      </c>
      <c r="Q4389" t="str">
        <f>IF(Customer_Churn_Records_26[[#This Row],[Complain]] =1, "Yes", "No")</f>
        <v>No</v>
      </c>
      <c r="R4389">
        <v>5</v>
      </c>
      <c r="S4389" t="s">
        <v>0</v>
      </c>
      <c r="T4389">
        <v>407</v>
      </c>
    </row>
    <row r="4390" spans="1:20" x14ac:dyDescent="0.3">
      <c r="A4390">
        <v>15801152</v>
      </c>
      <c r="B4390" t="s">
        <v>470</v>
      </c>
      <c r="C4390">
        <v>553</v>
      </c>
      <c r="D4390" t="s">
        <v>15</v>
      </c>
      <c r="E4390" t="s">
        <v>1</v>
      </c>
      <c r="F4390">
        <v>39</v>
      </c>
      <c r="G4390" t="str" cm="1">
        <f t="array" ref="G4390">_xlfn.SWITCH(TRUE, Customer_Churn_Records_26[[#This Row],[Age]] &gt;= 70, "Very Old",Customer_Churn_Records_26[[#This Row],[Age]] &gt;= 50, "Old",Customer_Churn_Records_26[[#This Row],[Age]] &gt;=35,"Middle-Age", "Young")</f>
        <v>Middle-Age</v>
      </c>
      <c r="H4390">
        <v>1</v>
      </c>
      <c r="I4390">
        <v>142876.98000000001</v>
      </c>
      <c r="J4390">
        <v>2</v>
      </c>
      <c r="K4390">
        <v>1</v>
      </c>
      <c r="L4390">
        <v>0</v>
      </c>
      <c r="M4390">
        <v>44363.42</v>
      </c>
      <c r="N4390">
        <v>0</v>
      </c>
      <c r="O4390" t="str">
        <f>IF(Customer_Churn_Records_26[[#This Row],[Exited]] = 1, "Yes","No")</f>
        <v>No</v>
      </c>
      <c r="P4390">
        <v>0</v>
      </c>
      <c r="Q4390" t="str">
        <f>IF(Customer_Churn_Records_26[[#This Row],[Complain]] =1, "Yes", "No")</f>
        <v>No</v>
      </c>
      <c r="R4390">
        <v>4</v>
      </c>
      <c r="S4390" t="s">
        <v>10</v>
      </c>
      <c r="T4390">
        <v>649</v>
      </c>
    </row>
    <row r="4391" spans="1:20" x14ac:dyDescent="0.3">
      <c r="A4391">
        <v>15756425</v>
      </c>
      <c r="B4391" t="s">
        <v>874</v>
      </c>
      <c r="C4391">
        <v>660</v>
      </c>
      <c r="D4391" t="s">
        <v>2</v>
      </c>
      <c r="E4391" t="s">
        <v>5</v>
      </c>
      <c r="F4391">
        <v>30</v>
      </c>
      <c r="G4391" t="str" cm="1">
        <f t="array" ref="G4391">_xlfn.SWITCH(TRUE, Customer_Churn_Records_26[[#This Row],[Age]] &gt;= 70, "Very Old",Customer_Churn_Records_26[[#This Row],[Age]] &gt;= 50, "Old",Customer_Churn_Records_26[[#This Row],[Age]] &gt;=35,"Middle-Age", "Young")</f>
        <v>Young</v>
      </c>
      <c r="H4391">
        <v>7</v>
      </c>
      <c r="I4391">
        <v>146301.31</v>
      </c>
      <c r="J4391">
        <v>1</v>
      </c>
      <c r="K4391">
        <v>0</v>
      </c>
      <c r="L4391">
        <v>0</v>
      </c>
      <c r="M4391">
        <v>96847.91</v>
      </c>
      <c r="N4391">
        <v>0</v>
      </c>
      <c r="O4391" t="str">
        <f>IF(Customer_Churn_Records_26[[#This Row],[Exited]] = 1, "Yes","No")</f>
        <v>No</v>
      </c>
      <c r="P4391">
        <v>0</v>
      </c>
      <c r="Q4391" t="str">
        <f>IF(Customer_Churn_Records_26[[#This Row],[Complain]] =1, "Yes", "No")</f>
        <v>No</v>
      </c>
      <c r="R4391">
        <v>1</v>
      </c>
      <c r="S4391" t="s">
        <v>10</v>
      </c>
      <c r="T4391">
        <v>950</v>
      </c>
    </row>
    <row r="4392" spans="1:20" x14ac:dyDescent="0.3">
      <c r="A4392">
        <v>15674328</v>
      </c>
      <c r="B4392" t="s">
        <v>2145</v>
      </c>
      <c r="C4392">
        <v>670</v>
      </c>
      <c r="D4392" t="s">
        <v>2</v>
      </c>
      <c r="E4392" t="s">
        <v>1</v>
      </c>
      <c r="F4392">
        <v>40</v>
      </c>
      <c r="G4392" t="str" cm="1">
        <f t="array" ref="G4392">_xlfn.SWITCH(TRUE, Customer_Churn_Records_26[[#This Row],[Age]] &gt;= 70, "Very Old",Customer_Churn_Records_26[[#This Row],[Age]] &gt;= 50, "Old",Customer_Churn_Records_26[[#This Row],[Age]] &gt;=35,"Middle-Age", "Young")</f>
        <v>Middle-Age</v>
      </c>
      <c r="H4392">
        <v>3</v>
      </c>
      <c r="I4392">
        <v>47364.45</v>
      </c>
      <c r="J4392">
        <v>1</v>
      </c>
      <c r="K4392">
        <v>1</v>
      </c>
      <c r="L4392">
        <v>1</v>
      </c>
      <c r="M4392">
        <v>148579.43</v>
      </c>
      <c r="N4392">
        <v>1</v>
      </c>
      <c r="O4392" t="str">
        <f>IF(Customer_Churn_Records_26[[#This Row],[Exited]] = 1, "Yes","No")</f>
        <v>Yes</v>
      </c>
      <c r="P4392">
        <v>1</v>
      </c>
      <c r="Q4392" t="str">
        <f>IF(Customer_Churn_Records_26[[#This Row],[Complain]] =1, "Yes", "No")</f>
        <v>Yes</v>
      </c>
      <c r="R4392">
        <v>2</v>
      </c>
      <c r="S4392" t="s">
        <v>10</v>
      </c>
      <c r="T4392">
        <v>578</v>
      </c>
    </row>
    <row r="4393" spans="1:20" x14ac:dyDescent="0.3">
      <c r="A4393">
        <v>15742404</v>
      </c>
      <c r="B4393" t="s">
        <v>39</v>
      </c>
      <c r="C4393">
        <v>718</v>
      </c>
      <c r="D4393" t="s">
        <v>2</v>
      </c>
      <c r="E4393" t="s">
        <v>5</v>
      </c>
      <c r="F4393">
        <v>38</v>
      </c>
      <c r="G4393" t="str" cm="1">
        <f t="array" ref="G4393">_xlfn.SWITCH(TRUE, Customer_Churn_Records_26[[#This Row],[Age]] &gt;= 70, "Very Old",Customer_Churn_Records_26[[#This Row],[Age]] &gt;= 50, "Old",Customer_Churn_Records_26[[#This Row],[Age]] &gt;=35,"Middle-Age", "Young")</f>
        <v>Middle-Age</v>
      </c>
      <c r="H4393">
        <v>7</v>
      </c>
      <c r="I4393">
        <v>0</v>
      </c>
      <c r="J4393">
        <v>2</v>
      </c>
      <c r="K4393">
        <v>1</v>
      </c>
      <c r="L4393">
        <v>0</v>
      </c>
      <c r="M4393">
        <v>38308.339999999997</v>
      </c>
      <c r="N4393">
        <v>0</v>
      </c>
      <c r="O4393" t="str">
        <f>IF(Customer_Churn_Records_26[[#This Row],[Exited]] = 1, "Yes","No")</f>
        <v>No</v>
      </c>
      <c r="P4393">
        <v>0</v>
      </c>
      <c r="Q4393" t="str">
        <f>IF(Customer_Churn_Records_26[[#This Row],[Complain]] =1, "Yes", "No")</f>
        <v>No</v>
      </c>
      <c r="R4393">
        <v>2</v>
      </c>
      <c r="S4393" t="s">
        <v>8</v>
      </c>
      <c r="T4393">
        <v>680</v>
      </c>
    </row>
    <row r="4394" spans="1:20" x14ac:dyDescent="0.3">
      <c r="A4394">
        <v>15757140</v>
      </c>
      <c r="B4394" t="s">
        <v>205</v>
      </c>
      <c r="C4394">
        <v>787</v>
      </c>
      <c r="D4394" t="s">
        <v>2</v>
      </c>
      <c r="E4394" t="s">
        <v>5</v>
      </c>
      <c r="F4394">
        <v>51</v>
      </c>
      <c r="G4394" t="str" cm="1">
        <f t="array" ref="G4394">_xlfn.SWITCH(TRUE, Customer_Churn_Records_26[[#This Row],[Age]] &gt;= 70, "Very Old",Customer_Churn_Records_26[[#This Row],[Age]] &gt;= 50, "Old",Customer_Churn_Records_26[[#This Row],[Age]] &gt;=35,"Middle-Age", "Young")</f>
        <v>Old</v>
      </c>
      <c r="H4394">
        <v>0</v>
      </c>
      <c r="I4394">
        <v>58137.08</v>
      </c>
      <c r="J4394">
        <v>1</v>
      </c>
      <c r="K4394">
        <v>0</v>
      </c>
      <c r="L4394">
        <v>1</v>
      </c>
      <c r="M4394">
        <v>142538.31</v>
      </c>
      <c r="N4394">
        <v>0</v>
      </c>
      <c r="O4394" t="str">
        <f>IF(Customer_Churn_Records_26[[#This Row],[Exited]] = 1, "Yes","No")</f>
        <v>No</v>
      </c>
      <c r="P4394">
        <v>0</v>
      </c>
      <c r="Q4394" t="str">
        <f>IF(Customer_Churn_Records_26[[#This Row],[Complain]] =1, "Yes", "No")</f>
        <v>No</v>
      </c>
      <c r="R4394">
        <v>5</v>
      </c>
      <c r="S4394" t="s">
        <v>0</v>
      </c>
      <c r="T4394">
        <v>456</v>
      </c>
    </row>
    <row r="4395" spans="1:20" x14ac:dyDescent="0.3">
      <c r="A4395">
        <v>15570051</v>
      </c>
      <c r="B4395" t="s">
        <v>1604</v>
      </c>
      <c r="C4395">
        <v>775</v>
      </c>
      <c r="D4395" t="s">
        <v>6</v>
      </c>
      <c r="E4395" t="s">
        <v>1</v>
      </c>
      <c r="F4395">
        <v>38</v>
      </c>
      <c r="G4395" t="str" cm="1">
        <f t="array" ref="G4395">_xlfn.SWITCH(TRUE, Customer_Churn_Records_26[[#This Row],[Age]] &gt;= 70, "Very Old",Customer_Churn_Records_26[[#This Row],[Age]] &gt;= 50, "Old",Customer_Churn_Records_26[[#This Row],[Age]] &gt;=35,"Middle-Age", "Young")</f>
        <v>Middle-Age</v>
      </c>
      <c r="H4395">
        <v>6</v>
      </c>
      <c r="I4395">
        <v>179886.41</v>
      </c>
      <c r="J4395">
        <v>2</v>
      </c>
      <c r="K4395">
        <v>0</v>
      </c>
      <c r="L4395">
        <v>0</v>
      </c>
      <c r="M4395">
        <v>153122.57999999999</v>
      </c>
      <c r="N4395">
        <v>0</v>
      </c>
      <c r="O4395" t="str">
        <f>IF(Customer_Churn_Records_26[[#This Row],[Exited]] = 1, "Yes","No")</f>
        <v>No</v>
      </c>
      <c r="P4395">
        <v>0</v>
      </c>
      <c r="Q4395" t="str">
        <f>IF(Customer_Churn_Records_26[[#This Row],[Complain]] =1, "Yes", "No")</f>
        <v>No</v>
      </c>
      <c r="R4395">
        <v>3</v>
      </c>
      <c r="S4395" t="s">
        <v>10</v>
      </c>
      <c r="T4395">
        <v>724</v>
      </c>
    </row>
    <row r="4396" spans="1:20" x14ac:dyDescent="0.3">
      <c r="A4396">
        <v>15669175</v>
      </c>
      <c r="B4396" t="s">
        <v>358</v>
      </c>
      <c r="C4396">
        <v>479</v>
      </c>
      <c r="D4396" t="s">
        <v>6</v>
      </c>
      <c r="E4396" t="s">
        <v>5</v>
      </c>
      <c r="F4396">
        <v>24</v>
      </c>
      <c r="G4396" t="str" cm="1">
        <f t="array" ref="G4396">_xlfn.SWITCH(TRUE, Customer_Churn_Records_26[[#This Row],[Age]] &gt;= 70, "Very Old",Customer_Churn_Records_26[[#This Row],[Age]] &gt;= 50, "Old",Customer_Churn_Records_26[[#This Row],[Age]] &gt;=35,"Middle-Age", "Young")</f>
        <v>Young</v>
      </c>
      <c r="H4396">
        <v>6</v>
      </c>
      <c r="I4396">
        <v>107637.97</v>
      </c>
      <c r="J4396">
        <v>2</v>
      </c>
      <c r="K4396">
        <v>0</v>
      </c>
      <c r="L4396">
        <v>1</v>
      </c>
      <c r="M4396">
        <v>169505.83</v>
      </c>
      <c r="N4396">
        <v>0</v>
      </c>
      <c r="O4396" t="str">
        <f>IF(Customer_Churn_Records_26[[#This Row],[Exited]] = 1, "Yes","No")</f>
        <v>No</v>
      </c>
      <c r="P4396">
        <v>0</v>
      </c>
      <c r="Q4396" t="str">
        <f>IF(Customer_Churn_Records_26[[#This Row],[Complain]] =1, "Yes", "No")</f>
        <v>No</v>
      </c>
      <c r="R4396">
        <v>5</v>
      </c>
      <c r="S4396" t="s">
        <v>10</v>
      </c>
      <c r="T4396">
        <v>456</v>
      </c>
    </row>
    <row r="4397" spans="1:20" x14ac:dyDescent="0.3">
      <c r="A4397">
        <v>15790324</v>
      </c>
      <c r="B4397" t="s">
        <v>381</v>
      </c>
      <c r="C4397">
        <v>660</v>
      </c>
      <c r="D4397" t="s">
        <v>2</v>
      </c>
      <c r="E4397" t="s">
        <v>1</v>
      </c>
      <c r="F4397">
        <v>20</v>
      </c>
      <c r="G4397" t="str" cm="1">
        <f t="array" ref="G4397">_xlfn.SWITCH(TRUE, Customer_Churn_Records_26[[#This Row],[Age]] &gt;= 70, "Very Old",Customer_Churn_Records_26[[#This Row],[Age]] &gt;= 50, "Old",Customer_Churn_Records_26[[#This Row],[Age]] &gt;=35,"Middle-Age", "Young")</f>
        <v>Young</v>
      </c>
      <c r="H4397">
        <v>6</v>
      </c>
      <c r="I4397">
        <v>167685.56</v>
      </c>
      <c r="J4397">
        <v>1</v>
      </c>
      <c r="K4397">
        <v>1</v>
      </c>
      <c r="L4397">
        <v>0</v>
      </c>
      <c r="M4397">
        <v>57929.9</v>
      </c>
      <c r="N4397">
        <v>0</v>
      </c>
      <c r="O4397" t="str">
        <f>IF(Customer_Churn_Records_26[[#This Row],[Exited]] = 1, "Yes","No")</f>
        <v>No</v>
      </c>
      <c r="P4397">
        <v>0</v>
      </c>
      <c r="Q4397" t="str">
        <f>IF(Customer_Churn_Records_26[[#This Row],[Complain]] =1, "Yes", "No")</f>
        <v>No</v>
      </c>
      <c r="R4397">
        <v>5</v>
      </c>
      <c r="S4397" t="s">
        <v>0</v>
      </c>
      <c r="T4397">
        <v>345</v>
      </c>
    </row>
    <row r="4398" spans="1:20" x14ac:dyDescent="0.3">
      <c r="A4398">
        <v>15691119</v>
      </c>
      <c r="B4398" t="s">
        <v>850</v>
      </c>
      <c r="C4398">
        <v>721</v>
      </c>
      <c r="D4398" t="s">
        <v>6</v>
      </c>
      <c r="E4398" t="s">
        <v>5</v>
      </c>
      <c r="F4398">
        <v>68</v>
      </c>
      <c r="G4398" t="str" cm="1">
        <f t="array" ref="G4398">_xlfn.SWITCH(TRUE, Customer_Churn_Records_26[[#This Row],[Age]] &gt;= 70, "Very Old",Customer_Churn_Records_26[[#This Row],[Age]] &gt;= 50, "Old",Customer_Churn_Records_26[[#This Row],[Age]] &gt;=35,"Middle-Age", "Young")</f>
        <v>Old</v>
      </c>
      <c r="H4398">
        <v>4</v>
      </c>
      <c r="I4398">
        <v>136525.99</v>
      </c>
      <c r="J4398">
        <v>1</v>
      </c>
      <c r="K4398">
        <v>0</v>
      </c>
      <c r="L4398">
        <v>0</v>
      </c>
      <c r="M4398">
        <v>175399.14</v>
      </c>
      <c r="N4398">
        <v>0</v>
      </c>
      <c r="O4398" t="str">
        <f>IF(Customer_Churn_Records_26[[#This Row],[Exited]] = 1, "Yes","No")</f>
        <v>No</v>
      </c>
      <c r="P4398">
        <v>0</v>
      </c>
      <c r="Q4398" t="str">
        <f>IF(Customer_Churn_Records_26[[#This Row],[Complain]] =1, "Yes", "No")</f>
        <v>No</v>
      </c>
      <c r="R4398">
        <v>4</v>
      </c>
      <c r="S4398" t="s">
        <v>8</v>
      </c>
      <c r="T4398">
        <v>439</v>
      </c>
    </row>
    <row r="4399" spans="1:20" x14ac:dyDescent="0.3">
      <c r="A4399">
        <v>15743478</v>
      </c>
      <c r="B4399" t="s">
        <v>298</v>
      </c>
      <c r="C4399">
        <v>659</v>
      </c>
      <c r="D4399" t="s">
        <v>6</v>
      </c>
      <c r="E4399" t="s">
        <v>5</v>
      </c>
      <c r="F4399">
        <v>39</v>
      </c>
      <c r="G4399" t="str" cm="1">
        <f t="array" ref="G4399">_xlfn.SWITCH(TRUE, Customer_Churn_Records_26[[#This Row],[Age]] &gt;= 70, "Very Old",Customer_Churn_Records_26[[#This Row],[Age]] &gt;= 50, "Old",Customer_Churn_Records_26[[#This Row],[Age]] &gt;=35,"Middle-Age", "Young")</f>
        <v>Middle-Age</v>
      </c>
      <c r="H4399">
        <v>8</v>
      </c>
      <c r="I4399">
        <v>52106.33</v>
      </c>
      <c r="J4399">
        <v>2</v>
      </c>
      <c r="K4399">
        <v>1</v>
      </c>
      <c r="L4399">
        <v>1</v>
      </c>
      <c r="M4399">
        <v>107964.36</v>
      </c>
      <c r="N4399">
        <v>0</v>
      </c>
      <c r="O4399" t="str">
        <f>IF(Customer_Churn_Records_26[[#This Row],[Exited]] = 1, "Yes","No")</f>
        <v>No</v>
      </c>
      <c r="P4399">
        <v>0</v>
      </c>
      <c r="Q4399" t="str">
        <f>IF(Customer_Churn_Records_26[[#This Row],[Complain]] =1, "Yes", "No")</f>
        <v>No</v>
      </c>
      <c r="R4399">
        <v>1</v>
      </c>
      <c r="S4399" t="s">
        <v>8</v>
      </c>
      <c r="T4399">
        <v>595</v>
      </c>
    </row>
    <row r="4400" spans="1:20" x14ac:dyDescent="0.3">
      <c r="A4400">
        <v>15707007</v>
      </c>
      <c r="B4400" t="s">
        <v>880</v>
      </c>
      <c r="C4400">
        <v>743</v>
      </c>
      <c r="D4400" t="s">
        <v>2</v>
      </c>
      <c r="E4400" t="s">
        <v>1</v>
      </c>
      <c r="F4400">
        <v>39</v>
      </c>
      <c r="G4400" t="str" cm="1">
        <f t="array" ref="G4400">_xlfn.SWITCH(TRUE, Customer_Churn_Records_26[[#This Row],[Age]] &gt;= 70, "Very Old",Customer_Churn_Records_26[[#This Row],[Age]] &gt;= 50, "Old",Customer_Churn_Records_26[[#This Row],[Age]] &gt;=35,"Middle-Age", "Young")</f>
        <v>Middle-Age</v>
      </c>
      <c r="H4400">
        <v>8</v>
      </c>
      <c r="I4400">
        <v>0</v>
      </c>
      <c r="J4400">
        <v>1</v>
      </c>
      <c r="K4400">
        <v>1</v>
      </c>
      <c r="L4400">
        <v>0</v>
      </c>
      <c r="M4400">
        <v>94263.44</v>
      </c>
      <c r="N4400">
        <v>0</v>
      </c>
      <c r="O4400" t="str">
        <f>IF(Customer_Churn_Records_26[[#This Row],[Exited]] = 1, "Yes","No")</f>
        <v>No</v>
      </c>
      <c r="P4400">
        <v>0</v>
      </c>
      <c r="Q4400" t="str">
        <f>IF(Customer_Churn_Records_26[[#This Row],[Complain]] =1, "Yes", "No")</f>
        <v>No</v>
      </c>
      <c r="R4400">
        <v>3</v>
      </c>
      <c r="S4400" t="s">
        <v>10</v>
      </c>
      <c r="T4400">
        <v>296</v>
      </c>
    </row>
    <row r="4401" spans="1:20" x14ac:dyDescent="0.3">
      <c r="A4401">
        <v>15572547</v>
      </c>
      <c r="B4401" t="s">
        <v>1414</v>
      </c>
      <c r="C4401">
        <v>670</v>
      </c>
      <c r="D4401" t="s">
        <v>2</v>
      </c>
      <c r="E4401" t="s">
        <v>1</v>
      </c>
      <c r="F4401">
        <v>45</v>
      </c>
      <c r="G4401" t="str" cm="1">
        <f t="array" ref="G4401">_xlfn.SWITCH(TRUE, Customer_Churn_Records_26[[#This Row],[Age]] &gt;= 70, "Very Old",Customer_Churn_Records_26[[#This Row],[Age]] &gt;= 50, "Old",Customer_Churn_Records_26[[#This Row],[Age]] &gt;=35,"Middle-Age", "Young")</f>
        <v>Middle-Age</v>
      </c>
      <c r="H4401">
        <v>9</v>
      </c>
      <c r="I4401">
        <v>104930.38</v>
      </c>
      <c r="J4401">
        <v>1</v>
      </c>
      <c r="K4401">
        <v>1</v>
      </c>
      <c r="L4401">
        <v>0</v>
      </c>
      <c r="M4401">
        <v>155921.81</v>
      </c>
      <c r="N4401">
        <v>1</v>
      </c>
      <c r="O4401" t="str">
        <f>IF(Customer_Churn_Records_26[[#This Row],[Exited]] = 1, "Yes","No")</f>
        <v>Yes</v>
      </c>
      <c r="P4401">
        <v>1</v>
      </c>
      <c r="Q4401" t="str">
        <f>IF(Customer_Churn_Records_26[[#This Row],[Complain]] =1, "Yes", "No")</f>
        <v>Yes</v>
      </c>
      <c r="R4401">
        <v>3</v>
      </c>
      <c r="S4401" t="s">
        <v>10</v>
      </c>
      <c r="T4401">
        <v>720</v>
      </c>
    </row>
    <row r="4402" spans="1:20" x14ac:dyDescent="0.3">
      <c r="A4402">
        <v>15567063</v>
      </c>
      <c r="B4402" t="s">
        <v>125</v>
      </c>
      <c r="C4402">
        <v>766</v>
      </c>
      <c r="D4402" t="s">
        <v>6</v>
      </c>
      <c r="E4402" t="s">
        <v>1</v>
      </c>
      <c r="F4402">
        <v>34</v>
      </c>
      <c r="G4402" t="str" cm="1">
        <f t="array" ref="G4402">_xlfn.SWITCH(TRUE, Customer_Churn_Records_26[[#This Row],[Age]] &gt;= 70, "Very Old",Customer_Churn_Records_26[[#This Row],[Age]] &gt;= 50, "Old",Customer_Churn_Records_26[[#This Row],[Age]] &gt;=35,"Middle-Age", "Young")</f>
        <v>Young</v>
      </c>
      <c r="H4402">
        <v>6</v>
      </c>
      <c r="I4402">
        <v>106434.94</v>
      </c>
      <c r="J4402">
        <v>1</v>
      </c>
      <c r="K4402">
        <v>0</v>
      </c>
      <c r="L4402">
        <v>1</v>
      </c>
      <c r="M4402">
        <v>137995.66</v>
      </c>
      <c r="N4402">
        <v>1</v>
      </c>
      <c r="O4402" t="str">
        <f>IF(Customer_Churn_Records_26[[#This Row],[Exited]] = 1, "Yes","No")</f>
        <v>Yes</v>
      </c>
      <c r="P4402">
        <v>1</v>
      </c>
      <c r="Q4402" t="str">
        <f>IF(Customer_Churn_Records_26[[#This Row],[Complain]] =1, "Yes", "No")</f>
        <v>Yes</v>
      </c>
      <c r="R4402">
        <v>1</v>
      </c>
      <c r="S4402" t="s">
        <v>0</v>
      </c>
      <c r="T4402">
        <v>384</v>
      </c>
    </row>
    <row r="4403" spans="1:20" x14ac:dyDescent="0.3">
      <c r="A4403">
        <v>15689633</v>
      </c>
      <c r="B4403" t="s">
        <v>1044</v>
      </c>
      <c r="C4403">
        <v>845</v>
      </c>
      <c r="D4403" t="s">
        <v>15</v>
      </c>
      <c r="E4403" t="s">
        <v>1</v>
      </c>
      <c r="F4403">
        <v>38</v>
      </c>
      <c r="G4403" t="str" cm="1">
        <f t="array" ref="G4403">_xlfn.SWITCH(TRUE, Customer_Churn_Records_26[[#This Row],[Age]] &gt;= 70, "Very Old",Customer_Churn_Records_26[[#This Row],[Age]] &gt;= 50, "Old",Customer_Churn_Records_26[[#This Row],[Age]] &gt;=35,"Middle-Age", "Young")</f>
        <v>Middle-Age</v>
      </c>
      <c r="H4403">
        <v>2</v>
      </c>
      <c r="I4403">
        <v>112803.92</v>
      </c>
      <c r="J4403">
        <v>1</v>
      </c>
      <c r="K4403">
        <v>1</v>
      </c>
      <c r="L4403">
        <v>0</v>
      </c>
      <c r="M4403">
        <v>179631.85</v>
      </c>
      <c r="N4403">
        <v>0</v>
      </c>
      <c r="O4403" t="str">
        <f>IF(Customer_Churn_Records_26[[#This Row],[Exited]] = 1, "Yes","No")</f>
        <v>No</v>
      </c>
      <c r="P4403">
        <v>0</v>
      </c>
      <c r="Q4403" t="str">
        <f>IF(Customer_Churn_Records_26[[#This Row],[Complain]] =1, "Yes", "No")</f>
        <v>No</v>
      </c>
      <c r="R4403">
        <v>1</v>
      </c>
      <c r="S4403" t="s">
        <v>0</v>
      </c>
      <c r="T4403">
        <v>881</v>
      </c>
    </row>
    <row r="4404" spans="1:20" x14ac:dyDescent="0.3">
      <c r="A4404">
        <v>15720637</v>
      </c>
      <c r="B4404" t="s">
        <v>172</v>
      </c>
      <c r="C4404">
        <v>710</v>
      </c>
      <c r="D4404" t="s">
        <v>6</v>
      </c>
      <c r="E4404" t="s">
        <v>1</v>
      </c>
      <c r="F4404">
        <v>46</v>
      </c>
      <c r="G4404" t="str" cm="1">
        <f t="array" ref="G4404">_xlfn.SWITCH(TRUE, Customer_Churn_Records_26[[#This Row],[Age]] &gt;= 70, "Very Old",Customer_Churn_Records_26[[#This Row],[Age]] &gt;= 50, "Old",Customer_Churn_Records_26[[#This Row],[Age]] &gt;=35,"Middle-Age", "Young")</f>
        <v>Middle-Age</v>
      </c>
      <c r="H4404">
        <v>10</v>
      </c>
      <c r="I4404">
        <v>120530.34</v>
      </c>
      <c r="J4404">
        <v>1</v>
      </c>
      <c r="K4404">
        <v>1</v>
      </c>
      <c r="L4404">
        <v>0</v>
      </c>
      <c r="M4404">
        <v>166586.99</v>
      </c>
      <c r="N4404">
        <v>1</v>
      </c>
      <c r="O4404" t="str">
        <f>IF(Customer_Churn_Records_26[[#This Row],[Exited]] = 1, "Yes","No")</f>
        <v>Yes</v>
      </c>
      <c r="P4404">
        <v>1</v>
      </c>
      <c r="Q4404" t="str">
        <f>IF(Customer_Churn_Records_26[[#This Row],[Complain]] =1, "Yes", "No")</f>
        <v>Yes</v>
      </c>
      <c r="R4404">
        <v>4</v>
      </c>
      <c r="S4404" t="s">
        <v>0</v>
      </c>
      <c r="T4404">
        <v>977</v>
      </c>
    </row>
    <row r="4405" spans="1:20" x14ac:dyDescent="0.3">
      <c r="A4405">
        <v>15616859</v>
      </c>
      <c r="B4405" t="s">
        <v>2144</v>
      </c>
      <c r="C4405">
        <v>602</v>
      </c>
      <c r="D4405" t="s">
        <v>6</v>
      </c>
      <c r="E4405" t="s">
        <v>1</v>
      </c>
      <c r="F4405">
        <v>43</v>
      </c>
      <c r="G4405" t="str" cm="1">
        <f t="array" ref="G4405">_xlfn.SWITCH(TRUE, Customer_Churn_Records_26[[#This Row],[Age]] &gt;= 70, "Very Old",Customer_Churn_Records_26[[#This Row],[Age]] &gt;= 50, "Old",Customer_Churn_Records_26[[#This Row],[Age]] &gt;=35,"Middle-Age", "Young")</f>
        <v>Middle-Age</v>
      </c>
      <c r="H4405">
        <v>2</v>
      </c>
      <c r="I4405">
        <v>113641.49</v>
      </c>
      <c r="J4405">
        <v>4</v>
      </c>
      <c r="K4405">
        <v>1</v>
      </c>
      <c r="L4405">
        <v>0</v>
      </c>
      <c r="M4405">
        <v>115116.35</v>
      </c>
      <c r="N4405">
        <v>1</v>
      </c>
      <c r="O4405" t="str">
        <f>IF(Customer_Churn_Records_26[[#This Row],[Exited]] = 1, "Yes","No")</f>
        <v>Yes</v>
      </c>
      <c r="P4405">
        <v>1</v>
      </c>
      <c r="Q4405" t="str">
        <f>IF(Customer_Churn_Records_26[[#This Row],[Complain]] =1, "Yes", "No")</f>
        <v>Yes</v>
      </c>
      <c r="R4405">
        <v>2</v>
      </c>
      <c r="S4405" t="s">
        <v>4</v>
      </c>
      <c r="T4405">
        <v>679</v>
      </c>
    </row>
    <row r="4406" spans="1:20" x14ac:dyDescent="0.3">
      <c r="A4406">
        <v>15766166</v>
      </c>
      <c r="B4406" t="s">
        <v>191</v>
      </c>
      <c r="C4406">
        <v>604</v>
      </c>
      <c r="D4406" t="s">
        <v>15</v>
      </c>
      <c r="E4406" t="s">
        <v>5</v>
      </c>
      <c r="F4406">
        <v>43</v>
      </c>
      <c r="G4406" t="str" cm="1">
        <f t="array" ref="G4406">_xlfn.SWITCH(TRUE, Customer_Churn_Records_26[[#This Row],[Age]] &gt;= 70, "Very Old",Customer_Churn_Records_26[[#This Row],[Age]] &gt;= 50, "Old",Customer_Churn_Records_26[[#This Row],[Age]] &gt;=35,"Middle-Age", "Young")</f>
        <v>Middle-Age</v>
      </c>
      <c r="H4406">
        <v>2</v>
      </c>
      <c r="I4406">
        <v>145081.72</v>
      </c>
      <c r="J4406">
        <v>1</v>
      </c>
      <c r="K4406">
        <v>1</v>
      </c>
      <c r="L4406">
        <v>1</v>
      </c>
      <c r="M4406">
        <v>23881.62</v>
      </c>
      <c r="N4406">
        <v>0</v>
      </c>
      <c r="O4406" t="str">
        <f>IF(Customer_Churn_Records_26[[#This Row],[Exited]] = 1, "Yes","No")</f>
        <v>No</v>
      </c>
      <c r="P4406">
        <v>0</v>
      </c>
      <c r="Q4406" t="str">
        <f>IF(Customer_Churn_Records_26[[#This Row],[Complain]] =1, "Yes", "No")</f>
        <v>No</v>
      </c>
      <c r="R4406">
        <v>2</v>
      </c>
      <c r="S4406" t="s">
        <v>0</v>
      </c>
      <c r="T4406">
        <v>852</v>
      </c>
    </row>
    <row r="4407" spans="1:20" x14ac:dyDescent="0.3">
      <c r="A4407">
        <v>15617655</v>
      </c>
      <c r="B4407" t="s">
        <v>1832</v>
      </c>
      <c r="C4407">
        <v>564</v>
      </c>
      <c r="D4407" t="s">
        <v>15</v>
      </c>
      <c r="E4407" t="s">
        <v>1</v>
      </c>
      <c r="F4407">
        <v>35</v>
      </c>
      <c r="G4407" t="str" cm="1">
        <f t="array" ref="G4407">_xlfn.SWITCH(TRUE, Customer_Churn_Records_26[[#This Row],[Age]] &gt;= 70, "Very Old",Customer_Churn_Records_26[[#This Row],[Age]] &gt;= 50, "Old",Customer_Churn_Records_26[[#This Row],[Age]] &gt;=35,"Middle-Age", "Young")</f>
        <v>Middle-Age</v>
      </c>
      <c r="H4407">
        <v>9</v>
      </c>
      <c r="I4407">
        <v>0</v>
      </c>
      <c r="J4407">
        <v>2</v>
      </c>
      <c r="K4407">
        <v>1</v>
      </c>
      <c r="L4407">
        <v>1</v>
      </c>
      <c r="M4407">
        <v>105837.38</v>
      </c>
      <c r="N4407">
        <v>0</v>
      </c>
      <c r="O4407" t="str">
        <f>IF(Customer_Churn_Records_26[[#This Row],[Exited]] = 1, "Yes","No")</f>
        <v>No</v>
      </c>
      <c r="P4407">
        <v>0</v>
      </c>
      <c r="Q4407" t="str">
        <f>IF(Customer_Churn_Records_26[[#This Row],[Complain]] =1, "Yes", "No")</f>
        <v>No</v>
      </c>
      <c r="R4407">
        <v>4</v>
      </c>
      <c r="S4407" t="s">
        <v>4</v>
      </c>
      <c r="T4407">
        <v>505</v>
      </c>
    </row>
    <row r="4408" spans="1:20" x14ac:dyDescent="0.3">
      <c r="A4408">
        <v>15623450</v>
      </c>
      <c r="B4408" t="s">
        <v>797</v>
      </c>
      <c r="C4408">
        <v>637</v>
      </c>
      <c r="D4408" t="s">
        <v>6</v>
      </c>
      <c r="E4408" t="s">
        <v>1</v>
      </c>
      <c r="F4408">
        <v>27</v>
      </c>
      <c r="G4408" t="str" cm="1">
        <f t="array" ref="G4408">_xlfn.SWITCH(TRUE, Customer_Churn_Records_26[[#This Row],[Age]] &gt;= 70, "Very Old",Customer_Churn_Records_26[[#This Row],[Age]] &gt;= 50, "Old",Customer_Churn_Records_26[[#This Row],[Age]] &gt;=35,"Middle-Age", "Young")</f>
        <v>Young</v>
      </c>
      <c r="H4408">
        <v>7</v>
      </c>
      <c r="I4408">
        <v>135842.89000000001</v>
      </c>
      <c r="J4408">
        <v>1</v>
      </c>
      <c r="K4408">
        <v>1</v>
      </c>
      <c r="L4408">
        <v>1</v>
      </c>
      <c r="M4408">
        <v>101418.05</v>
      </c>
      <c r="N4408">
        <v>0</v>
      </c>
      <c r="O4408" t="str">
        <f>IF(Customer_Churn_Records_26[[#This Row],[Exited]] = 1, "Yes","No")</f>
        <v>No</v>
      </c>
      <c r="P4408">
        <v>0</v>
      </c>
      <c r="Q4408" t="str">
        <f>IF(Customer_Churn_Records_26[[#This Row],[Complain]] =1, "Yes", "No")</f>
        <v>No</v>
      </c>
      <c r="R4408">
        <v>3</v>
      </c>
      <c r="S4408" t="s">
        <v>0</v>
      </c>
      <c r="T4408">
        <v>483</v>
      </c>
    </row>
    <row r="4409" spans="1:20" x14ac:dyDescent="0.3">
      <c r="A4409">
        <v>15796612</v>
      </c>
      <c r="B4409" t="s">
        <v>1090</v>
      </c>
      <c r="C4409">
        <v>527</v>
      </c>
      <c r="D4409" t="s">
        <v>2</v>
      </c>
      <c r="E4409" t="s">
        <v>1</v>
      </c>
      <c r="F4409">
        <v>31</v>
      </c>
      <c r="G4409" t="str" cm="1">
        <f t="array" ref="G4409">_xlfn.SWITCH(TRUE, Customer_Churn_Records_26[[#This Row],[Age]] &gt;= 70, "Very Old",Customer_Churn_Records_26[[#This Row],[Age]] &gt;= 50, "Old",Customer_Churn_Records_26[[#This Row],[Age]] &gt;=35,"Middle-Age", "Young")</f>
        <v>Young</v>
      </c>
      <c r="H4409">
        <v>1</v>
      </c>
      <c r="I4409">
        <v>112203.25</v>
      </c>
      <c r="J4409">
        <v>1</v>
      </c>
      <c r="K4409">
        <v>1</v>
      </c>
      <c r="L4409">
        <v>0</v>
      </c>
      <c r="M4409">
        <v>182266.01</v>
      </c>
      <c r="N4409">
        <v>0</v>
      </c>
      <c r="O4409" t="str">
        <f>IF(Customer_Churn_Records_26[[#This Row],[Exited]] = 1, "Yes","No")</f>
        <v>No</v>
      </c>
      <c r="P4409">
        <v>0</v>
      </c>
      <c r="Q4409" t="str">
        <f>IF(Customer_Churn_Records_26[[#This Row],[Complain]] =1, "Yes", "No")</f>
        <v>No</v>
      </c>
      <c r="R4409">
        <v>3</v>
      </c>
      <c r="S4409" t="s">
        <v>4</v>
      </c>
      <c r="T4409">
        <v>903</v>
      </c>
    </row>
    <row r="4410" spans="1:20" x14ac:dyDescent="0.3">
      <c r="A4410">
        <v>15795963</v>
      </c>
      <c r="B4410" t="s">
        <v>276</v>
      </c>
      <c r="C4410">
        <v>687</v>
      </c>
      <c r="D4410" t="s">
        <v>2</v>
      </c>
      <c r="E4410" t="s">
        <v>5</v>
      </c>
      <c r="F4410">
        <v>34</v>
      </c>
      <c r="G4410" t="str" cm="1">
        <f t="array" ref="G4410">_xlfn.SWITCH(TRUE, Customer_Churn_Records_26[[#This Row],[Age]] &gt;= 70, "Very Old",Customer_Churn_Records_26[[#This Row],[Age]] &gt;= 50, "Old",Customer_Churn_Records_26[[#This Row],[Age]] &gt;=35,"Middle-Age", "Young")</f>
        <v>Young</v>
      </c>
      <c r="H4410">
        <v>7</v>
      </c>
      <c r="I4410">
        <v>129895.19</v>
      </c>
      <c r="J4410">
        <v>1</v>
      </c>
      <c r="K4410">
        <v>0</v>
      </c>
      <c r="L4410">
        <v>1</v>
      </c>
      <c r="M4410">
        <v>28698.17</v>
      </c>
      <c r="N4410">
        <v>0</v>
      </c>
      <c r="O4410" t="str">
        <f>IF(Customer_Churn_Records_26[[#This Row],[Exited]] = 1, "Yes","No")</f>
        <v>No</v>
      </c>
      <c r="P4410">
        <v>0</v>
      </c>
      <c r="Q4410" t="str">
        <f>IF(Customer_Churn_Records_26[[#This Row],[Complain]] =1, "Yes", "No")</f>
        <v>No</v>
      </c>
      <c r="R4410">
        <v>3</v>
      </c>
      <c r="S4410" t="s">
        <v>4</v>
      </c>
      <c r="T4410">
        <v>478</v>
      </c>
    </row>
    <row r="4411" spans="1:20" x14ac:dyDescent="0.3">
      <c r="A4411">
        <v>15781598</v>
      </c>
      <c r="B4411" t="s">
        <v>187</v>
      </c>
      <c r="C4411">
        <v>756</v>
      </c>
      <c r="D4411" t="s">
        <v>6</v>
      </c>
      <c r="E4411" t="s">
        <v>5</v>
      </c>
      <c r="F4411">
        <v>41</v>
      </c>
      <c r="G4411" t="str" cm="1">
        <f t="array" ref="G4411">_xlfn.SWITCH(TRUE, Customer_Churn_Records_26[[#This Row],[Age]] &gt;= 70, "Very Old",Customer_Churn_Records_26[[#This Row],[Age]] &gt;= 50, "Old",Customer_Churn_Records_26[[#This Row],[Age]] &gt;=35,"Middle-Age", "Young")</f>
        <v>Middle-Age</v>
      </c>
      <c r="H4411">
        <v>6</v>
      </c>
      <c r="I4411">
        <v>149049.92000000001</v>
      </c>
      <c r="J4411">
        <v>1</v>
      </c>
      <c r="K4411">
        <v>0</v>
      </c>
      <c r="L4411">
        <v>1</v>
      </c>
      <c r="M4411">
        <v>50422.36</v>
      </c>
      <c r="N4411">
        <v>1</v>
      </c>
      <c r="O4411" t="str">
        <f>IF(Customer_Churn_Records_26[[#This Row],[Exited]] = 1, "Yes","No")</f>
        <v>Yes</v>
      </c>
      <c r="P4411">
        <v>1</v>
      </c>
      <c r="Q4411" t="str">
        <f>IF(Customer_Churn_Records_26[[#This Row],[Complain]] =1, "Yes", "No")</f>
        <v>Yes</v>
      </c>
      <c r="R4411">
        <v>4</v>
      </c>
      <c r="S4411" t="s">
        <v>0</v>
      </c>
      <c r="T4411">
        <v>783</v>
      </c>
    </row>
    <row r="4412" spans="1:20" x14ac:dyDescent="0.3">
      <c r="A4412">
        <v>15691871</v>
      </c>
      <c r="B4412" t="s">
        <v>424</v>
      </c>
      <c r="C4412">
        <v>503</v>
      </c>
      <c r="D4412" t="s">
        <v>6</v>
      </c>
      <c r="E4412" t="s">
        <v>5</v>
      </c>
      <c r="F4412">
        <v>42</v>
      </c>
      <c r="G4412" t="str" cm="1">
        <f t="array" ref="G4412">_xlfn.SWITCH(TRUE, Customer_Churn_Records_26[[#This Row],[Age]] &gt;= 70, "Very Old",Customer_Churn_Records_26[[#This Row],[Age]] &gt;= 50, "Old",Customer_Churn_Records_26[[#This Row],[Age]] &gt;=35,"Middle-Age", "Young")</f>
        <v>Middle-Age</v>
      </c>
      <c r="H4412">
        <v>9</v>
      </c>
      <c r="I4412">
        <v>153279.39000000001</v>
      </c>
      <c r="J4412">
        <v>1</v>
      </c>
      <c r="K4412">
        <v>1</v>
      </c>
      <c r="L4412">
        <v>1</v>
      </c>
      <c r="M4412">
        <v>151336.95999999999</v>
      </c>
      <c r="N4412">
        <v>0</v>
      </c>
      <c r="O4412" t="str">
        <f>IF(Customer_Churn_Records_26[[#This Row],[Exited]] = 1, "Yes","No")</f>
        <v>No</v>
      </c>
      <c r="P4412">
        <v>0</v>
      </c>
      <c r="Q4412" t="str">
        <f>IF(Customer_Churn_Records_26[[#This Row],[Complain]] =1, "Yes", "No")</f>
        <v>No</v>
      </c>
      <c r="R4412">
        <v>4</v>
      </c>
      <c r="S4412" t="s">
        <v>0</v>
      </c>
      <c r="T4412">
        <v>307</v>
      </c>
    </row>
    <row r="4413" spans="1:20" x14ac:dyDescent="0.3">
      <c r="A4413">
        <v>15740345</v>
      </c>
      <c r="B4413" t="s">
        <v>933</v>
      </c>
      <c r="C4413">
        <v>657</v>
      </c>
      <c r="D4413" t="s">
        <v>15</v>
      </c>
      <c r="E4413" t="s">
        <v>5</v>
      </c>
      <c r="F4413">
        <v>42</v>
      </c>
      <c r="G4413" t="str" cm="1">
        <f t="array" ref="G4413">_xlfn.SWITCH(TRUE, Customer_Churn_Records_26[[#This Row],[Age]] &gt;= 70, "Very Old",Customer_Churn_Records_26[[#This Row],[Age]] &gt;= 50, "Old",Customer_Churn_Records_26[[#This Row],[Age]] &gt;=35,"Middle-Age", "Young")</f>
        <v>Middle-Age</v>
      </c>
      <c r="H4413">
        <v>5</v>
      </c>
      <c r="I4413">
        <v>41473.33</v>
      </c>
      <c r="J4413">
        <v>1</v>
      </c>
      <c r="K4413">
        <v>1</v>
      </c>
      <c r="L4413">
        <v>0</v>
      </c>
      <c r="M4413">
        <v>112979.6</v>
      </c>
      <c r="N4413">
        <v>1</v>
      </c>
      <c r="O4413" t="str">
        <f>IF(Customer_Churn_Records_26[[#This Row],[Exited]] = 1, "Yes","No")</f>
        <v>Yes</v>
      </c>
      <c r="P4413">
        <v>1</v>
      </c>
      <c r="Q4413" t="str">
        <f>IF(Customer_Churn_Records_26[[#This Row],[Complain]] =1, "Yes", "No")</f>
        <v>Yes</v>
      </c>
      <c r="R4413">
        <v>2</v>
      </c>
      <c r="S4413" t="s">
        <v>4</v>
      </c>
      <c r="T4413">
        <v>603</v>
      </c>
    </row>
    <row r="4414" spans="1:20" x14ac:dyDescent="0.3">
      <c r="A4414">
        <v>15662626</v>
      </c>
      <c r="B4414" t="s">
        <v>712</v>
      </c>
      <c r="C4414">
        <v>666</v>
      </c>
      <c r="D4414" t="s">
        <v>2</v>
      </c>
      <c r="E4414" t="s">
        <v>1</v>
      </c>
      <c r="F4414">
        <v>40</v>
      </c>
      <c r="G4414" t="str" cm="1">
        <f t="array" ref="G4414">_xlfn.SWITCH(TRUE, Customer_Churn_Records_26[[#This Row],[Age]] &gt;= 70, "Very Old",Customer_Churn_Records_26[[#This Row],[Age]] &gt;= 50, "Old",Customer_Churn_Records_26[[#This Row],[Age]] &gt;=35,"Middle-Age", "Young")</f>
        <v>Middle-Age</v>
      </c>
      <c r="H4414">
        <v>2</v>
      </c>
      <c r="I4414">
        <v>0</v>
      </c>
      <c r="J4414">
        <v>2</v>
      </c>
      <c r="K4414">
        <v>0</v>
      </c>
      <c r="L4414">
        <v>0</v>
      </c>
      <c r="M4414">
        <v>36371.269999999997</v>
      </c>
      <c r="N4414">
        <v>0</v>
      </c>
      <c r="O4414" t="str">
        <f>IF(Customer_Churn_Records_26[[#This Row],[Exited]] = 1, "Yes","No")</f>
        <v>No</v>
      </c>
      <c r="P4414">
        <v>0</v>
      </c>
      <c r="Q4414" t="str">
        <f>IF(Customer_Churn_Records_26[[#This Row],[Complain]] =1, "Yes", "No")</f>
        <v>No</v>
      </c>
      <c r="R4414">
        <v>2</v>
      </c>
      <c r="S4414" t="s">
        <v>8</v>
      </c>
      <c r="T4414">
        <v>879</v>
      </c>
    </row>
    <row r="4415" spans="1:20" x14ac:dyDescent="0.3">
      <c r="A4415">
        <v>15596575</v>
      </c>
      <c r="B4415" t="s">
        <v>2143</v>
      </c>
      <c r="C4415">
        <v>615</v>
      </c>
      <c r="D4415" t="s">
        <v>6</v>
      </c>
      <c r="E4415" t="s">
        <v>5</v>
      </c>
      <c r="F4415">
        <v>39</v>
      </c>
      <c r="G4415" t="str" cm="1">
        <f t="array" ref="G4415">_xlfn.SWITCH(TRUE, Customer_Churn_Records_26[[#This Row],[Age]] &gt;= 70, "Very Old",Customer_Churn_Records_26[[#This Row],[Age]] &gt;= 50, "Old",Customer_Churn_Records_26[[#This Row],[Age]] &gt;=35,"Middle-Age", "Young")</f>
        <v>Middle-Age</v>
      </c>
      <c r="H4415">
        <v>5</v>
      </c>
      <c r="I4415">
        <v>113193.51</v>
      </c>
      <c r="J4415">
        <v>2</v>
      </c>
      <c r="K4415">
        <v>1</v>
      </c>
      <c r="L4415">
        <v>1</v>
      </c>
      <c r="M4415">
        <v>52166.25</v>
      </c>
      <c r="N4415">
        <v>0</v>
      </c>
      <c r="O4415" t="str">
        <f>IF(Customer_Churn_Records_26[[#This Row],[Exited]] = 1, "Yes","No")</f>
        <v>No</v>
      </c>
      <c r="P4415">
        <v>0</v>
      </c>
      <c r="Q4415" t="str">
        <f>IF(Customer_Churn_Records_26[[#This Row],[Complain]] =1, "Yes", "No")</f>
        <v>No</v>
      </c>
      <c r="R4415">
        <v>4</v>
      </c>
      <c r="S4415" t="s">
        <v>10</v>
      </c>
      <c r="T4415">
        <v>624</v>
      </c>
    </row>
    <row r="4416" spans="1:20" x14ac:dyDescent="0.3">
      <c r="A4416">
        <v>15657321</v>
      </c>
      <c r="B4416" t="s">
        <v>2142</v>
      </c>
      <c r="C4416">
        <v>712</v>
      </c>
      <c r="D4416" t="s">
        <v>6</v>
      </c>
      <c r="E4416" t="s">
        <v>5</v>
      </c>
      <c r="F4416">
        <v>27</v>
      </c>
      <c r="G4416" t="str" cm="1">
        <f t="array" ref="G4416">_xlfn.SWITCH(TRUE, Customer_Churn_Records_26[[#This Row],[Age]] &gt;= 70, "Very Old",Customer_Churn_Records_26[[#This Row],[Age]] &gt;= 50, "Old",Customer_Churn_Records_26[[#This Row],[Age]] &gt;=35,"Middle-Age", "Young")</f>
        <v>Young</v>
      </c>
      <c r="H4416">
        <v>8</v>
      </c>
      <c r="I4416">
        <v>113174.21</v>
      </c>
      <c r="J4416">
        <v>2</v>
      </c>
      <c r="K4416">
        <v>1</v>
      </c>
      <c r="L4416">
        <v>0</v>
      </c>
      <c r="M4416">
        <v>147261.57999999999</v>
      </c>
      <c r="N4416">
        <v>0</v>
      </c>
      <c r="O4416" t="str">
        <f>IF(Customer_Churn_Records_26[[#This Row],[Exited]] = 1, "Yes","No")</f>
        <v>No</v>
      </c>
      <c r="P4416">
        <v>0</v>
      </c>
      <c r="Q4416" t="str">
        <f>IF(Customer_Churn_Records_26[[#This Row],[Complain]] =1, "Yes", "No")</f>
        <v>No</v>
      </c>
      <c r="R4416">
        <v>4</v>
      </c>
      <c r="S4416" t="s">
        <v>4</v>
      </c>
      <c r="T4416">
        <v>622</v>
      </c>
    </row>
    <row r="4417" spans="1:20" x14ac:dyDescent="0.3">
      <c r="A4417">
        <v>15575955</v>
      </c>
      <c r="B4417" t="s">
        <v>2141</v>
      </c>
      <c r="C4417">
        <v>764</v>
      </c>
      <c r="D4417" t="s">
        <v>2</v>
      </c>
      <c r="E4417" t="s">
        <v>1</v>
      </c>
      <c r="F4417">
        <v>24</v>
      </c>
      <c r="G4417" t="str" cm="1">
        <f t="array" ref="G4417">_xlfn.SWITCH(TRUE, Customer_Churn_Records_26[[#This Row],[Age]] &gt;= 70, "Very Old",Customer_Churn_Records_26[[#This Row],[Age]] &gt;= 50, "Old",Customer_Churn_Records_26[[#This Row],[Age]] &gt;=35,"Middle-Age", "Young")</f>
        <v>Young</v>
      </c>
      <c r="H4417">
        <v>0</v>
      </c>
      <c r="I4417">
        <v>0</v>
      </c>
      <c r="J4417">
        <v>2</v>
      </c>
      <c r="K4417">
        <v>1</v>
      </c>
      <c r="L4417">
        <v>0</v>
      </c>
      <c r="M4417">
        <v>88724.49</v>
      </c>
      <c r="N4417">
        <v>0</v>
      </c>
      <c r="O4417" t="str">
        <f>IF(Customer_Churn_Records_26[[#This Row],[Exited]] = 1, "Yes","No")</f>
        <v>No</v>
      </c>
      <c r="P4417">
        <v>0</v>
      </c>
      <c r="Q4417" t="str">
        <f>IF(Customer_Churn_Records_26[[#This Row],[Complain]] =1, "Yes", "No")</f>
        <v>No</v>
      </c>
      <c r="R4417">
        <v>3</v>
      </c>
      <c r="S4417" t="s">
        <v>4</v>
      </c>
      <c r="T4417">
        <v>470</v>
      </c>
    </row>
    <row r="4418" spans="1:20" x14ac:dyDescent="0.3">
      <c r="A4418">
        <v>15743893</v>
      </c>
      <c r="B4418" t="s">
        <v>1338</v>
      </c>
      <c r="C4418">
        <v>471</v>
      </c>
      <c r="D4418" t="s">
        <v>2</v>
      </c>
      <c r="E4418" t="s">
        <v>5</v>
      </c>
      <c r="F4418">
        <v>42</v>
      </c>
      <c r="G4418" t="str" cm="1">
        <f t="array" ref="G4418">_xlfn.SWITCH(TRUE, Customer_Churn_Records_26[[#This Row],[Age]] &gt;= 70, "Very Old",Customer_Churn_Records_26[[#This Row],[Age]] &gt;= 50, "Old",Customer_Churn_Records_26[[#This Row],[Age]] &gt;=35,"Middle-Age", "Young")</f>
        <v>Middle-Age</v>
      </c>
      <c r="H4418">
        <v>3</v>
      </c>
      <c r="I4418">
        <v>164951.56</v>
      </c>
      <c r="J4418">
        <v>1</v>
      </c>
      <c r="K4418">
        <v>1</v>
      </c>
      <c r="L4418">
        <v>0</v>
      </c>
      <c r="M4418">
        <v>190531.77</v>
      </c>
      <c r="N4418">
        <v>0</v>
      </c>
      <c r="O4418" t="str">
        <f>IF(Customer_Churn_Records_26[[#This Row],[Exited]] = 1, "Yes","No")</f>
        <v>No</v>
      </c>
      <c r="P4418">
        <v>0</v>
      </c>
      <c r="Q4418" t="str">
        <f>IF(Customer_Churn_Records_26[[#This Row],[Complain]] =1, "Yes", "No")</f>
        <v>No</v>
      </c>
      <c r="R4418">
        <v>3</v>
      </c>
      <c r="S4418" t="s">
        <v>0</v>
      </c>
      <c r="T4418">
        <v>361</v>
      </c>
    </row>
    <row r="4419" spans="1:20" x14ac:dyDescent="0.3">
      <c r="A4419">
        <v>15697270</v>
      </c>
      <c r="B4419" t="s">
        <v>2140</v>
      </c>
      <c r="C4419">
        <v>608</v>
      </c>
      <c r="D4419" t="s">
        <v>15</v>
      </c>
      <c r="E4419" t="s">
        <v>5</v>
      </c>
      <c r="F4419">
        <v>27</v>
      </c>
      <c r="G4419" t="str" cm="1">
        <f t="array" ref="G4419">_xlfn.SWITCH(TRUE, Customer_Churn_Records_26[[#This Row],[Age]] &gt;= 70, "Very Old",Customer_Churn_Records_26[[#This Row],[Age]] &gt;= 50, "Old",Customer_Churn_Records_26[[#This Row],[Age]] &gt;=35,"Middle-Age", "Young")</f>
        <v>Young</v>
      </c>
      <c r="H4419">
        <v>4</v>
      </c>
      <c r="I4419">
        <v>153325.1</v>
      </c>
      <c r="J4419">
        <v>1</v>
      </c>
      <c r="K4419">
        <v>1</v>
      </c>
      <c r="L4419">
        <v>1</v>
      </c>
      <c r="M4419">
        <v>199953.33</v>
      </c>
      <c r="N4419">
        <v>0</v>
      </c>
      <c r="O4419" t="str">
        <f>IF(Customer_Churn_Records_26[[#This Row],[Exited]] = 1, "Yes","No")</f>
        <v>No</v>
      </c>
      <c r="P4419">
        <v>0</v>
      </c>
      <c r="Q4419" t="str">
        <f>IF(Customer_Churn_Records_26[[#This Row],[Complain]] =1, "Yes", "No")</f>
        <v>No</v>
      </c>
      <c r="R4419">
        <v>3</v>
      </c>
      <c r="S4419" t="s">
        <v>8</v>
      </c>
      <c r="T4419">
        <v>778</v>
      </c>
    </row>
    <row r="4420" spans="1:20" x14ac:dyDescent="0.3">
      <c r="A4420">
        <v>15644356</v>
      </c>
      <c r="B4420" t="s">
        <v>2139</v>
      </c>
      <c r="C4420">
        <v>682</v>
      </c>
      <c r="D4420" t="s">
        <v>15</v>
      </c>
      <c r="E4420" t="s">
        <v>1</v>
      </c>
      <c r="F4420">
        <v>47</v>
      </c>
      <c r="G4420" t="str" cm="1">
        <f t="array" ref="G4420">_xlfn.SWITCH(TRUE, Customer_Churn_Records_26[[#This Row],[Age]] &gt;= 70, "Very Old",Customer_Churn_Records_26[[#This Row],[Age]] &gt;= 50, "Old",Customer_Churn_Records_26[[#This Row],[Age]] &gt;=35,"Middle-Age", "Young")</f>
        <v>Middle-Age</v>
      </c>
      <c r="H4420">
        <v>10</v>
      </c>
      <c r="I4420">
        <v>134032.01</v>
      </c>
      <c r="J4420">
        <v>1</v>
      </c>
      <c r="K4420">
        <v>1</v>
      </c>
      <c r="L4420">
        <v>0</v>
      </c>
      <c r="M4420">
        <v>144290.97</v>
      </c>
      <c r="N4420">
        <v>0</v>
      </c>
      <c r="O4420" t="str">
        <f>IF(Customer_Churn_Records_26[[#This Row],[Exited]] = 1, "Yes","No")</f>
        <v>No</v>
      </c>
      <c r="P4420">
        <v>0</v>
      </c>
      <c r="Q4420" t="str">
        <f>IF(Customer_Churn_Records_26[[#This Row],[Complain]] =1, "Yes", "No")</f>
        <v>No</v>
      </c>
      <c r="R4420">
        <v>3</v>
      </c>
      <c r="S4420" t="s">
        <v>0</v>
      </c>
      <c r="T4420">
        <v>725</v>
      </c>
    </row>
    <row r="4421" spans="1:20" x14ac:dyDescent="0.3">
      <c r="A4421">
        <v>15677586</v>
      </c>
      <c r="B4421" t="s">
        <v>2138</v>
      </c>
      <c r="C4421">
        <v>587</v>
      </c>
      <c r="D4421" t="s">
        <v>6</v>
      </c>
      <c r="E4421" t="s">
        <v>1</v>
      </c>
      <c r="F4421">
        <v>32</v>
      </c>
      <c r="G4421" t="str" cm="1">
        <f t="array" ref="G4421">_xlfn.SWITCH(TRUE, Customer_Churn_Records_26[[#This Row],[Age]] &gt;= 70, "Very Old",Customer_Churn_Records_26[[#This Row],[Age]] &gt;= 50, "Old",Customer_Churn_Records_26[[#This Row],[Age]] &gt;=35,"Middle-Age", "Young")</f>
        <v>Young</v>
      </c>
      <c r="H4421">
        <v>3</v>
      </c>
      <c r="I4421">
        <v>125445.04</v>
      </c>
      <c r="J4421">
        <v>2</v>
      </c>
      <c r="K4421">
        <v>1</v>
      </c>
      <c r="L4421">
        <v>1</v>
      </c>
      <c r="M4421">
        <v>130514.78</v>
      </c>
      <c r="N4421">
        <v>0</v>
      </c>
      <c r="O4421" t="str">
        <f>IF(Customer_Churn_Records_26[[#This Row],[Exited]] = 1, "Yes","No")</f>
        <v>No</v>
      </c>
      <c r="P4421">
        <v>0</v>
      </c>
      <c r="Q4421" t="str">
        <f>IF(Customer_Churn_Records_26[[#This Row],[Complain]] =1, "Yes", "No")</f>
        <v>No</v>
      </c>
      <c r="R4421">
        <v>3</v>
      </c>
      <c r="S4421" t="s">
        <v>8</v>
      </c>
      <c r="T4421">
        <v>764</v>
      </c>
    </row>
    <row r="4422" spans="1:20" x14ac:dyDescent="0.3">
      <c r="A4422">
        <v>15571261</v>
      </c>
      <c r="B4422" t="s">
        <v>153</v>
      </c>
      <c r="C4422">
        <v>714</v>
      </c>
      <c r="D4422" t="s">
        <v>6</v>
      </c>
      <c r="E4422" t="s">
        <v>1</v>
      </c>
      <c r="F4422">
        <v>35</v>
      </c>
      <c r="G4422" t="str" cm="1">
        <f t="array" ref="G4422">_xlfn.SWITCH(TRUE, Customer_Churn_Records_26[[#This Row],[Age]] &gt;= 70, "Very Old",Customer_Churn_Records_26[[#This Row],[Age]] &gt;= 50, "Old",Customer_Churn_Records_26[[#This Row],[Age]] &gt;=35,"Middle-Age", "Young")</f>
        <v>Middle-Age</v>
      </c>
      <c r="H4422">
        <v>6</v>
      </c>
      <c r="I4422">
        <v>126077.43</v>
      </c>
      <c r="J4422">
        <v>2</v>
      </c>
      <c r="K4422">
        <v>1</v>
      </c>
      <c r="L4422">
        <v>1</v>
      </c>
      <c r="M4422">
        <v>53954.239999999998</v>
      </c>
      <c r="N4422">
        <v>0</v>
      </c>
      <c r="O4422" t="str">
        <f>IF(Customer_Churn_Records_26[[#This Row],[Exited]] = 1, "Yes","No")</f>
        <v>No</v>
      </c>
      <c r="P4422">
        <v>0</v>
      </c>
      <c r="Q4422" t="str">
        <f>IF(Customer_Churn_Records_26[[#This Row],[Complain]] =1, "Yes", "No")</f>
        <v>No</v>
      </c>
      <c r="R4422">
        <v>2</v>
      </c>
      <c r="S4422" t="s">
        <v>0</v>
      </c>
      <c r="T4422">
        <v>352</v>
      </c>
    </row>
    <row r="4423" spans="1:20" x14ac:dyDescent="0.3">
      <c r="A4423">
        <v>15698758</v>
      </c>
      <c r="B4423" t="s">
        <v>2137</v>
      </c>
      <c r="C4423">
        <v>630</v>
      </c>
      <c r="D4423" t="s">
        <v>15</v>
      </c>
      <c r="E4423" t="s">
        <v>1</v>
      </c>
      <c r="F4423">
        <v>31</v>
      </c>
      <c r="G4423" t="str" cm="1">
        <f t="array" ref="G4423">_xlfn.SWITCH(TRUE, Customer_Churn_Records_26[[#This Row],[Age]] &gt;= 70, "Very Old",Customer_Churn_Records_26[[#This Row],[Age]] &gt;= 50, "Old",Customer_Churn_Records_26[[#This Row],[Age]] &gt;=35,"Middle-Age", "Young")</f>
        <v>Young</v>
      </c>
      <c r="H4423">
        <v>1</v>
      </c>
      <c r="I4423">
        <v>0</v>
      </c>
      <c r="J4423">
        <v>2</v>
      </c>
      <c r="K4423">
        <v>1</v>
      </c>
      <c r="L4423">
        <v>1</v>
      </c>
      <c r="M4423">
        <v>169802.73</v>
      </c>
      <c r="N4423">
        <v>0</v>
      </c>
      <c r="O4423" t="str">
        <f>IF(Customer_Churn_Records_26[[#This Row],[Exited]] = 1, "Yes","No")</f>
        <v>No</v>
      </c>
      <c r="P4423">
        <v>0</v>
      </c>
      <c r="Q4423" t="str">
        <f>IF(Customer_Churn_Records_26[[#This Row],[Complain]] =1, "Yes", "No")</f>
        <v>No</v>
      </c>
      <c r="R4423">
        <v>4</v>
      </c>
      <c r="S4423" t="s">
        <v>10</v>
      </c>
      <c r="T4423">
        <v>402</v>
      </c>
    </row>
    <row r="4424" spans="1:20" x14ac:dyDescent="0.3">
      <c r="A4424">
        <v>15787014</v>
      </c>
      <c r="B4424" t="s">
        <v>699</v>
      </c>
      <c r="C4424">
        <v>648</v>
      </c>
      <c r="D4424" t="s">
        <v>6</v>
      </c>
      <c r="E4424" t="s">
        <v>1</v>
      </c>
      <c r="F4424">
        <v>28</v>
      </c>
      <c r="G4424" t="str" cm="1">
        <f t="array" ref="G4424">_xlfn.SWITCH(TRUE, Customer_Churn_Records_26[[#This Row],[Age]] &gt;= 70, "Very Old",Customer_Churn_Records_26[[#This Row],[Age]] &gt;= 50, "Old",Customer_Churn_Records_26[[#This Row],[Age]] &gt;=35,"Middle-Age", "Young")</f>
        <v>Young</v>
      </c>
      <c r="H4424">
        <v>8</v>
      </c>
      <c r="I4424">
        <v>90371.09</v>
      </c>
      <c r="J4424">
        <v>1</v>
      </c>
      <c r="K4424">
        <v>1</v>
      </c>
      <c r="L4424">
        <v>1</v>
      </c>
      <c r="M4424">
        <v>146851.73000000001</v>
      </c>
      <c r="N4424">
        <v>0</v>
      </c>
      <c r="O4424" t="str">
        <f>IF(Customer_Churn_Records_26[[#This Row],[Exited]] = 1, "Yes","No")</f>
        <v>No</v>
      </c>
      <c r="P4424">
        <v>0</v>
      </c>
      <c r="Q4424" t="str">
        <f>IF(Customer_Churn_Records_26[[#This Row],[Complain]] =1, "Yes", "No")</f>
        <v>No</v>
      </c>
      <c r="R4424">
        <v>4</v>
      </c>
      <c r="S4424" t="s">
        <v>10</v>
      </c>
      <c r="T4424">
        <v>842</v>
      </c>
    </row>
    <row r="4425" spans="1:20" x14ac:dyDescent="0.3">
      <c r="A4425">
        <v>15739857</v>
      </c>
      <c r="B4425" t="s">
        <v>53</v>
      </c>
      <c r="C4425">
        <v>785</v>
      </c>
      <c r="D4425" t="s">
        <v>2</v>
      </c>
      <c r="E4425" t="s">
        <v>1</v>
      </c>
      <c r="F4425">
        <v>40</v>
      </c>
      <c r="G4425" t="str" cm="1">
        <f t="array" ref="G4425">_xlfn.SWITCH(TRUE, Customer_Churn_Records_26[[#This Row],[Age]] &gt;= 70, "Very Old",Customer_Churn_Records_26[[#This Row],[Age]] &gt;= 50, "Old",Customer_Churn_Records_26[[#This Row],[Age]] &gt;=35,"Middle-Age", "Young")</f>
        <v>Middle-Age</v>
      </c>
      <c r="H4425">
        <v>3</v>
      </c>
      <c r="I4425">
        <v>0</v>
      </c>
      <c r="J4425">
        <v>2</v>
      </c>
      <c r="K4425">
        <v>1</v>
      </c>
      <c r="L4425">
        <v>1</v>
      </c>
      <c r="M4425">
        <v>96832.82</v>
      </c>
      <c r="N4425">
        <v>0</v>
      </c>
      <c r="O4425" t="str">
        <f>IF(Customer_Churn_Records_26[[#This Row],[Exited]] = 1, "Yes","No")</f>
        <v>No</v>
      </c>
      <c r="P4425">
        <v>0</v>
      </c>
      <c r="Q4425" t="str">
        <f>IF(Customer_Churn_Records_26[[#This Row],[Complain]] =1, "Yes", "No")</f>
        <v>No</v>
      </c>
      <c r="R4425">
        <v>1</v>
      </c>
      <c r="S4425" t="s">
        <v>4</v>
      </c>
      <c r="T4425">
        <v>222</v>
      </c>
    </row>
    <row r="4426" spans="1:20" x14ac:dyDescent="0.3">
      <c r="A4426">
        <v>15774630</v>
      </c>
      <c r="B4426" t="s">
        <v>2136</v>
      </c>
      <c r="C4426">
        <v>601</v>
      </c>
      <c r="D4426" t="s">
        <v>6</v>
      </c>
      <c r="E4426" t="s">
        <v>1</v>
      </c>
      <c r="F4426">
        <v>47</v>
      </c>
      <c r="G4426" t="str" cm="1">
        <f t="array" ref="G4426">_xlfn.SWITCH(TRUE, Customer_Churn_Records_26[[#This Row],[Age]] &gt;= 70, "Very Old",Customer_Churn_Records_26[[#This Row],[Age]] &gt;= 50, "Old",Customer_Churn_Records_26[[#This Row],[Age]] &gt;=35,"Middle-Age", "Young")</f>
        <v>Middle-Age</v>
      </c>
      <c r="H4426">
        <v>1</v>
      </c>
      <c r="I4426">
        <v>142802.01999999999</v>
      </c>
      <c r="J4426">
        <v>1</v>
      </c>
      <c r="K4426">
        <v>1</v>
      </c>
      <c r="L4426">
        <v>1</v>
      </c>
      <c r="M4426">
        <v>57553.02</v>
      </c>
      <c r="N4426">
        <v>0</v>
      </c>
      <c r="O4426" t="str">
        <f>IF(Customer_Churn_Records_26[[#This Row],[Exited]] = 1, "Yes","No")</f>
        <v>No</v>
      </c>
      <c r="P4426">
        <v>0</v>
      </c>
      <c r="Q4426" t="str">
        <f>IF(Customer_Churn_Records_26[[#This Row],[Complain]] =1, "Yes", "No")</f>
        <v>No</v>
      </c>
      <c r="R4426">
        <v>1</v>
      </c>
      <c r="S4426" t="s">
        <v>8</v>
      </c>
      <c r="T4426">
        <v>712</v>
      </c>
    </row>
    <row r="4427" spans="1:20" x14ac:dyDescent="0.3">
      <c r="A4427">
        <v>15805523</v>
      </c>
      <c r="B4427" t="s">
        <v>784</v>
      </c>
      <c r="C4427">
        <v>717</v>
      </c>
      <c r="D4427" t="s">
        <v>2</v>
      </c>
      <c r="E4427" t="s">
        <v>1</v>
      </c>
      <c r="F4427">
        <v>28</v>
      </c>
      <c r="G4427" t="str" cm="1">
        <f t="array" ref="G4427">_xlfn.SWITCH(TRUE, Customer_Churn_Records_26[[#This Row],[Age]] &gt;= 70, "Very Old",Customer_Churn_Records_26[[#This Row],[Age]] &gt;= 50, "Old",Customer_Churn_Records_26[[#This Row],[Age]] &gt;=35,"Middle-Age", "Young")</f>
        <v>Young</v>
      </c>
      <c r="H4427">
        <v>1</v>
      </c>
      <c r="I4427">
        <v>90537.16</v>
      </c>
      <c r="J4427">
        <v>1</v>
      </c>
      <c r="K4427">
        <v>0</v>
      </c>
      <c r="L4427">
        <v>1</v>
      </c>
      <c r="M4427">
        <v>74800.990000000005</v>
      </c>
      <c r="N4427">
        <v>0</v>
      </c>
      <c r="O4427" t="str">
        <f>IF(Customer_Churn_Records_26[[#This Row],[Exited]] = 1, "Yes","No")</f>
        <v>No</v>
      </c>
      <c r="P4427">
        <v>0</v>
      </c>
      <c r="Q4427" t="str">
        <f>IF(Customer_Churn_Records_26[[#This Row],[Complain]] =1, "Yes", "No")</f>
        <v>No</v>
      </c>
      <c r="R4427">
        <v>3</v>
      </c>
      <c r="S4427" t="s">
        <v>4</v>
      </c>
      <c r="T4427">
        <v>448</v>
      </c>
    </row>
    <row r="4428" spans="1:20" x14ac:dyDescent="0.3">
      <c r="A4428">
        <v>15749557</v>
      </c>
      <c r="B4428" t="s">
        <v>338</v>
      </c>
      <c r="C4428">
        <v>707</v>
      </c>
      <c r="D4428" t="s">
        <v>2</v>
      </c>
      <c r="E4428" t="s">
        <v>1</v>
      </c>
      <c r="F4428">
        <v>44</v>
      </c>
      <c r="G4428" t="str" cm="1">
        <f t="array" ref="G4428">_xlfn.SWITCH(TRUE, Customer_Churn_Records_26[[#This Row],[Age]] &gt;= 70, "Very Old",Customer_Churn_Records_26[[#This Row],[Age]] &gt;= 50, "Old",Customer_Churn_Records_26[[#This Row],[Age]] &gt;=35,"Middle-Age", "Young")</f>
        <v>Middle-Age</v>
      </c>
      <c r="H4428">
        <v>6</v>
      </c>
      <c r="I4428">
        <v>0</v>
      </c>
      <c r="J4428">
        <v>2</v>
      </c>
      <c r="K4428">
        <v>1</v>
      </c>
      <c r="L4428">
        <v>1</v>
      </c>
      <c r="M4428">
        <v>192542.17</v>
      </c>
      <c r="N4428">
        <v>0</v>
      </c>
      <c r="O4428" t="str">
        <f>IF(Customer_Churn_Records_26[[#This Row],[Exited]] = 1, "Yes","No")</f>
        <v>No</v>
      </c>
      <c r="P4428">
        <v>0</v>
      </c>
      <c r="Q4428" t="str">
        <f>IF(Customer_Churn_Records_26[[#This Row],[Complain]] =1, "Yes", "No")</f>
        <v>No</v>
      </c>
      <c r="R4428">
        <v>4</v>
      </c>
      <c r="S4428" t="s">
        <v>4</v>
      </c>
      <c r="T4428">
        <v>463</v>
      </c>
    </row>
    <row r="4429" spans="1:20" x14ac:dyDescent="0.3">
      <c r="A4429">
        <v>15681180</v>
      </c>
      <c r="B4429" t="s">
        <v>626</v>
      </c>
      <c r="C4429">
        <v>771</v>
      </c>
      <c r="D4429" t="s">
        <v>2</v>
      </c>
      <c r="E4429" t="s">
        <v>1</v>
      </c>
      <c r="F4429">
        <v>23</v>
      </c>
      <c r="G4429" t="str" cm="1">
        <f t="array" ref="G4429">_xlfn.SWITCH(TRUE, Customer_Churn_Records_26[[#This Row],[Age]] &gt;= 70, "Very Old",Customer_Churn_Records_26[[#This Row],[Age]] &gt;= 50, "Old",Customer_Churn_Records_26[[#This Row],[Age]] &gt;=35,"Middle-Age", "Young")</f>
        <v>Young</v>
      </c>
      <c r="H4429">
        <v>7</v>
      </c>
      <c r="I4429">
        <v>156123.73000000001</v>
      </c>
      <c r="J4429">
        <v>1</v>
      </c>
      <c r="K4429">
        <v>1</v>
      </c>
      <c r="L4429">
        <v>0</v>
      </c>
      <c r="M4429">
        <v>72990.62</v>
      </c>
      <c r="N4429">
        <v>0</v>
      </c>
      <c r="O4429" t="str">
        <f>IF(Customer_Churn_Records_26[[#This Row],[Exited]] = 1, "Yes","No")</f>
        <v>No</v>
      </c>
      <c r="P4429">
        <v>0</v>
      </c>
      <c r="Q4429" t="str">
        <f>IF(Customer_Churn_Records_26[[#This Row],[Complain]] =1, "Yes", "No")</f>
        <v>No</v>
      </c>
      <c r="R4429">
        <v>3</v>
      </c>
      <c r="S4429" t="s">
        <v>0</v>
      </c>
      <c r="T4429">
        <v>769</v>
      </c>
    </row>
    <row r="4430" spans="1:20" x14ac:dyDescent="0.3">
      <c r="A4430">
        <v>15742028</v>
      </c>
      <c r="B4430" t="s">
        <v>1995</v>
      </c>
      <c r="C4430">
        <v>602</v>
      </c>
      <c r="D4430" t="s">
        <v>2</v>
      </c>
      <c r="E4430" t="s">
        <v>1</v>
      </c>
      <c r="F4430">
        <v>35</v>
      </c>
      <c r="G4430" t="str" cm="1">
        <f t="array" ref="G4430">_xlfn.SWITCH(TRUE, Customer_Churn_Records_26[[#This Row],[Age]] &gt;= 70, "Very Old",Customer_Churn_Records_26[[#This Row],[Age]] &gt;= 50, "Old",Customer_Churn_Records_26[[#This Row],[Age]] &gt;=35,"Middle-Age", "Young")</f>
        <v>Middle-Age</v>
      </c>
      <c r="H4430">
        <v>5</v>
      </c>
      <c r="I4430">
        <v>0</v>
      </c>
      <c r="J4430">
        <v>2</v>
      </c>
      <c r="K4430">
        <v>1</v>
      </c>
      <c r="L4430">
        <v>0</v>
      </c>
      <c r="M4430">
        <v>31050.02</v>
      </c>
      <c r="N4430">
        <v>0</v>
      </c>
      <c r="O4430" t="str">
        <f>IF(Customer_Churn_Records_26[[#This Row],[Exited]] = 1, "Yes","No")</f>
        <v>No</v>
      </c>
      <c r="P4430">
        <v>0</v>
      </c>
      <c r="Q4430" t="str">
        <f>IF(Customer_Churn_Records_26[[#This Row],[Complain]] =1, "Yes", "No")</f>
        <v>No</v>
      </c>
      <c r="R4430">
        <v>5</v>
      </c>
      <c r="S4430" t="s">
        <v>0</v>
      </c>
      <c r="T4430">
        <v>414</v>
      </c>
    </row>
    <row r="4431" spans="1:20" x14ac:dyDescent="0.3">
      <c r="A4431">
        <v>15686463</v>
      </c>
      <c r="B4431" t="s">
        <v>64</v>
      </c>
      <c r="C4431">
        <v>626</v>
      </c>
      <c r="D4431" t="s">
        <v>2</v>
      </c>
      <c r="E4431" t="s">
        <v>5</v>
      </c>
      <c r="F4431">
        <v>38</v>
      </c>
      <c r="G4431" t="str" cm="1">
        <f t="array" ref="G4431">_xlfn.SWITCH(TRUE, Customer_Churn_Records_26[[#This Row],[Age]] &gt;= 70, "Very Old",Customer_Churn_Records_26[[#This Row],[Age]] &gt;= 50, "Old",Customer_Churn_Records_26[[#This Row],[Age]] &gt;=35,"Middle-Age", "Young")</f>
        <v>Middle-Age</v>
      </c>
      <c r="H4431">
        <v>7</v>
      </c>
      <c r="I4431">
        <v>141074.59</v>
      </c>
      <c r="J4431">
        <v>1</v>
      </c>
      <c r="K4431">
        <v>1</v>
      </c>
      <c r="L4431">
        <v>0</v>
      </c>
      <c r="M4431">
        <v>52795.56</v>
      </c>
      <c r="N4431">
        <v>1</v>
      </c>
      <c r="O4431" t="str">
        <f>IF(Customer_Churn_Records_26[[#This Row],[Exited]] = 1, "Yes","No")</f>
        <v>Yes</v>
      </c>
      <c r="P4431">
        <v>1</v>
      </c>
      <c r="Q4431" t="str">
        <f>IF(Customer_Churn_Records_26[[#This Row],[Complain]] =1, "Yes", "No")</f>
        <v>Yes</v>
      </c>
      <c r="R4431">
        <v>2</v>
      </c>
      <c r="S4431" t="s">
        <v>0</v>
      </c>
      <c r="T4431">
        <v>323</v>
      </c>
    </row>
    <row r="4432" spans="1:20" x14ac:dyDescent="0.3">
      <c r="A4432">
        <v>15654379</v>
      </c>
      <c r="B4432" t="s">
        <v>2135</v>
      </c>
      <c r="C4432">
        <v>588</v>
      </c>
      <c r="D4432" t="s">
        <v>15</v>
      </c>
      <c r="E4432" t="s">
        <v>5</v>
      </c>
      <c r="F4432">
        <v>59</v>
      </c>
      <c r="G4432" t="str" cm="1">
        <f t="array" ref="G4432">_xlfn.SWITCH(TRUE, Customer_Churn_Records_26[[#This Row],[Age]] &gt;= 70, "Very Old",Customer_Churn_Records_26[[#This Row],[Age]] &gt;= 50, "Old",Customer_Churn_Records_26[[#This Row],[Age]] &gt;=35,"Middle-Age", "Young")</f>
        <v>Old</v>
      </c>
      <c r="H4432">
        <v>4</v>
      </c>
      <c r="I4432">
        <v>0</v>
      </c>
      <c r="J4432">
        <v>2</v>
      </c>
      <c r="K4432">
        <v>1</v>
      </c>
      <c r="L4432">
        <v>1</v>
      </c>
      <c r="M4432">
        <v>27435.41</v>
      </c>
      <c r="N4432">
        <v>0</v>
      </c>
      <c r="O4432" t="str">
        <f>IF(Customer_Churn_Records_26[[#This Row],[Exited]] = 1, "Yes","No")</f>
        <v>No</v>
      </c>
      <c r="P4432">
        <v>0</v>
      </c>
      <c r="Q4432" t="str">
        <f>IF(Customer_Churn_Records_26[[#This Row],[Complain]] =1, "Yes", "No")</f>
        <v>No</v>
      </c>
      <c r="R4432">
        <v>3</v>
      </c>
      <c r="S4432" t="s">
        <v>8</v>
      </c>
      <c r="T4432">
        <v>330</v>
      </c>
    </row>
    <row r="4433" spans="1:20" x14ac:dyDescent="0.3">
      <c r="A4433">
        <v>15783629</v>
      </c>
      <c r="B4433" t="s">
        <v>151</v>
      </c>
      <c r="C4433">
        <v>616</v>
      </c>
      <c r="D4433" t="s">
        <v>6</v>
      </c>
      <c r="E4433" t="s">
        <v>1</v>
      </c>
      <c r="F4433">
        <v>42</v>
      </c>
      <c r="G4433" t="str" cm="1">
        <f t="array" ref="G4433">_xlfn.SWITCH(TRUE, Customer_Churn_Records_26[[#This Row],[Age]] &gt;= 70, "Very Old",Customer_Churn_Records_26[[#This Row],[Age]] &gt;= 50, "Old",Customer_Churn_Records_26[[#This Row],[Age]] &gt;=35,"Middle-Age", "Young")</f>
        <v>Middle-Age</v>
      </c>
      <c r="H4433">
        <v>6</v>
      </c>
      <c r="I4433">
        <v>117899.95</v>
      </c>
      <c r="J4433">
        <v>2</v>
      </c>
      <c r="K4433">
        <v>0</v>
      </c>
      <c r="L4433">
        <v>0</v>
      </c>
      <c r="M4433">
        <v>150266.81</v>
      </c>
      <c r="N4433">
        <v>0</v>
      </c>
      <c r="O4433" t="str">
        <f>IF(Customer_Churn_Records_26[[#This Row],[Exited]] = 1, "Yes","No")</f>
        <v>No</v>
      </c>
      <c r="P4433">
        <v>0</v>
      </c>
      <c r="Q4433" t="str">
        <f>IF(Customer_Churn_Records_26[[#This Row],[Complain]] =1, "Yes", "No")</f>
        <v>No</v>
      </c>
      <c r="R4433">
        <v>3</v>
      </c>
      <c r="S4433" t="s">
        <v>10</v>
      </c>
      <c r="T4433">
        <v>653</v>
      </c>
    </row>
    <row r="4434" spans="1:20" x14ac:dyDescent="0.3">
      <c r="A4434">
        <v>15751193</v>
      </c>
      <c r="B4434" t="s">
        <v>1053</v>
      </c>
      <c r="C4434">
        <v>621</v>
      </c>
      <c r="D4434" t="s">
        <v>15</v>
      </c>
      <c r="E4434" t="s">
        <v>5</v>
      </c>
      <c r="F4434">
        <v>33</v>
      </c>
      <c r="G4434" t="str" cm="1">
        <f t="array" ref="G4434">_xlfn.SWITCH(TRUE, Customer_Churn_Records_26[[#This Row],[Age]] &gt;= 70, "Very Old",Customer_Churn_Records_26[[#This Row],[Age]] &gt;= 50, "Old",Customer_Churn_Records_26[[#This Row],[Age]] &gt;=35,"Middle-Age", "Young")</f>
        <v>Young</v>
      </c>
      <c r="H4434">
        <v>4</v>
      </c>
      <c r="I4434">
        <v>0</v>
      </c>
      <c r="J4434">
        <v>2</v>
      </c>
      <c r="K4434">
        <v>1</v>
      </c>
      <c r="L4434">
        <v>1</v>
      </c>
      <c r="M4434">
        <v>40299.230000000003</v>
      </c>
      <c r="N4434">
        <v>0</v>
      </c>
      <c r="O4434" t="str">
        <f>IF(Customer_Churn_Records_26[[#This Row],[Exited]] = 1, "Yes","No")</f>
        <v>No</v>
      </c>
      <c r="P4434">
        <v>0</v>
      </c>
      <c r="Q4434" t="str">
        <f>IF(Customer_Churn_Records_26[[#This Row],[Complain]] =1, "Yes", "No")</f>
        <v>No</v>
      </c>
      <c r="R4434">
        <v>4</v>
      </c>
      <c r="S4434" t="s">
        <v>8</v>
      </c>
      <c r="T4434">
        <v>914</v>
      </c>
    </row>
    <row r="4435" spans="1:20" x14ac:dyDescent="0.3">
      <c r="A4435">
        <v>15724099</v>
      </c>
      <c r="B4435" t="s">
        <v>156</v>
      </c>
      <c r="C4435">
        <v>674</v>
      </c>
      <c r="D4435" t="s">
        <v>2</v>
      </c>
      <c r="E4435" t="s">
        <v>5</v>
      </c>
      <c r="F4435">
        <v>26</v>
      </c>
      <c r="G4435" t="str" cm="1">
        <f t="array" ref="G4435">_xlfn.SWITCH(TRUE, Customer_Churn_Records_26[[#This Row],[Age]] &gt;= 70, "Very Old",Customer_Churn_Records_26[[#This Row],[Age]] &gt;= 50, "Old",Customer_Churn_Records_26[[#This Row],[Age]] &gt;=35,"Middle-Age", "Young")</f>
        <v>Young</v>
      </c>
      <c r="H4435">
        <v>6</v>
      </c>
      <c r="I4435">
        <v>166257.96</v>
      </c>
      <c r="J4435">
        <v>1</v>
      </c>
      <c r="K4435">
        <v>1</v>
      </c>
      <c r="L4435">
        <v>1</v>
      </c>
      <c r="M4435">
        <v>149369.41</v>
      </c>
      <c r="N4435">
        <v>0</v>
      </c>
      <c r="O4435" t="str">
        <f>IF(Customer_Churn_Records_26[[#This Row],[Exited]] = 1, "Yes","No")</f>
        <v>No</v>
      </c>
      <c r="P4435">
        <v>0</v>
      </c>
      <c r="Q4435" t="str">
        <f>IF(Customer_Churn_Records_26[[#This Row],[Complain]] =1, "Yes", "No")</f>
        <v>No</v>
      </c>
      <c r="R4435">
        <v>1</v>
      </c>
      <c r="S4435" t="s">
        <v>10</v>
      </c>
      <c r="T4435">
        <v>870</v>
      </c>
    </row>
    <row r="4436" spans="1:20" x14ac:dyDescent="0.3">
      <c r="A4436">
        <v>15568429</v>
      </c>
      <c r="B4436" t="s">
        <v>84</v>
      </c>
      <c r="C4436">
        <v>633</v>
      </c>
      <c r="D4436" t="s">
        <v>15</v>
      </c>
      <c r="E4436" t="s">
        <v>1</v>
      </c>
      <c r="F4436">
        <v>46</v>
      </c>
      <c r="G4436" t="str" cm="1">
        <f t="array" ref="G4436">_xlfn.SWITCH(TRUE, Customer_Churn_Records_26[[#This Row],[Age]] &gt;= 70, "Very Old",Customer_Churn_Records_26[[#This Row],[Age]] &gt;= 50, "Old",Customer_Churn_Records_26[[#This Row],[Age]] &gt;=35,"Middle-Age", "Young")</f>
        <v>Middle-Age</v>
      </c>
      <c r="H4436">
        <v>3</v>
      </c>
      <c r="I4436">
        <v>0</v>
      </c>
      <c r="J4436">
        <v>2</v>
      </c>
      <c r="K4436">
        <v>1</v>
      </c>
      <c r="L4436">
        <v>0</v>
      </c>
      <c r="M4436">
        <v>120250.58</v>
      </c>
      <c r="N4436">
        <v>0</v>
      </c>
      <c r="O4436" t="str">
        <f>IF(Customer_Churn_Records_26[[#This Row],[Exited]] = 1, "Yes","No")</f>
        <v>No</v>
      </c>
      <c r="P4436">
        <v>0</v>
      </c>
      <c r="Q4436" t="str">
        <f>IF(Customer_Churn_Records_26[[#This Row],[Complain]] =1, "Yes", "No")</f>
        <v>No</v>
      </c>
      <c r="R4436">
        <v>2</v>
      </c>
      <c r="S4436" t="s">
        <v>0</v>
      </c>
      <c r="T4436">
        <v>477</v>
      </c>
    </row>
    <row r="4437" spans="1:20" x14ac:dyDescent="0.3">
      <c r="A4437">
        <v>15648967</v>
      </c>
      <c r="B4437" t="s">
        <v>41</v>
      </c>
      <c r="C4437">
        <v>698</v>
      </c>
      <c r="D4437" t="s">
        <v>6</v>
      </c>
      <c r="E4437" t="s">
        <v>1</v>
      </c>
      <c r="F4437">
        <v>64</v>
      </c>
      <c r="G4437" t="str" cm="1">
        <f t="array" ref="G4437">_xlfn.SWITCH(TRUE, Customer_Churn_Records_26[[#This Row],[Age]] &gt;= 70, "Very Old",Customer_Churn_Records_26[[#This Row],[Age]] &gt;= 50, "Old",Customer_Churn_Records_26[[#This Row],[Age]] &gt;=35,"Middle-Age", "Young")</f>
        <v>Old</v>
      </c>
      <c r="H4437">
        <v>1</v>
      </c>
      <c r="I4437">
        <v>169362.43</v>
      </c>
      <c r="J4437">
        <v>1</v>
      </c>
      <c r="K4437">
        <v>1</v>
      </c>
      <c r="L4437">
        <v>0</v>
      </c>
      <c r="M4437">
        <v>84760.320000000007</v>
      </c>
      <c r="N4437">
        <v>1</v>
      </c>
      <c r="O4437" t="str">
        <f>IF(Customer_Churn_Records_26[[#This Row],[Exited]] = 1, "Yes","No")</f>
        <v>Yes</v>
      </c>
      <c r="P4437">
        <v>1</v>
      </c>
      <c r="Q4437" t="str">
        <f>IF(Customer_Churn_Records_26[[#This Row],[Complain]] =1, "Yes", "No")</f>
        <v>Yes</v>
      </c>
      <c r="R4437">
        <v>2</v>
      </c>
      <c r="S4437" t="s">
        <v>8</v>
      </c>
      <c r="T4437">
        <v>841</v>
      </c>
    </row>
    <row r="4438" spans="1:20" x14ac:dyDescent="0.3">
      <c r="A4438">
        <v>15664498</v>
      </c>
      <c r="B4438" t="s">
        <v>2134</v>
      </c>
      <c r="C4438">
        <v>508</v>
      </c>
      <c r="D4438" t="s">
        <v>2</v>
      </c>
      <c r="E4438" t="s">
        <v>5</v>
      </c>
      <c r="F4438">
        <v>26</v>
      </c>
      <c r="G4438" t="str" cm="1">
        <f t="array" ref="G4438">_xlfn.SWITCH(TRUE, Customer_Churn_Records_26[[#This Row],[Age]] &gt;= 70, "Very Old",Customer_Churn_Records_26[[#This Row],[Age]] &gt;= 50, "Old",Customer_Churn_Records_26[[#This Row],[Age]] &gt;=35,"Middle-Age", "Young")</f>
        <v>Young</v>
      </c>
      <c r="H4438">
        <v>7</v>
      </c>
      <c r="I4438">
        <v>205962</v>
      </c>
      <c r="J4438">
        <v>1</v>
      </c>
      <c r="K4438">
        <v>1</v>
      </c>
      <c r="L4438">
        <v>0</v>
      </c>
      <c r="M4438">
        <v>156424.4</v>
      </c>
      <c r="N4438">
        <v>0</v>
      </c>
      <c r="O4438" t="str">
        <f>IF(Customer_Churn_Records_26[[#This Row],[Exited]] = 1, "Yes","No")</f>
        <v>No</v>
      </c>
      <c r="P4438">
        <v>0</v>
      </c>
      <c r="Q4438" t="str">
        <f>IF(Customer_Churn_Records_26[[#This Row],[Complain]] =1, "Yes", "No")</f>
        <v>No</v>
      </c>
      <c r="R4438">
        <v>1</v>
      </c>
      <c r="S4438" t="s">
        <v>0</v>
      </c>
      <c r="T4438">
        <v>954</v>
      </c>
    </row>
    <row r="4439" spans="1:20" x14ac:dyDescent="0.3">
      <c r="A4439">
        <v>15779522</v>
      </c>
      <c r="B4439" t="s">
        <v>730</v>
      </c>
      <c r="C4439">
        <v>736</v>
      </c>
      <c r="D4439" t="s">
        <v>2</v>
      </c>
      <c r="E4439" t="s">
        <v>1</v>
      </c>
      <c r="F4439">
        <v>24</v>
      </c>
      <c r="G4439" t="str" cm="1">
        <f t="array" ref="G4439">_xlfn.SWITCH(TRUE, Customer_Churn_Records_26[[#This Row],[Age]] &gt;= 70, "Very Old",Customer_Churn_Records_26[[#This Row],[Age]] &gt;= 50, "Old",Customer_Churn_Records_26[[#This Row],[Age]] &gt;=35,"Middle-Age", "Young")</f>
        <v>Young</v>
      </c>
      <c r="H4439">
        <v>0</v>
      </c>
      <c r="I4439">
        <v>0</v>
      </c>
      <c r="J4439">
        <v>2</v>
      </c>
      <c r="K4439">
        <v>1</v>
      </c>
      <c r="L4439">
        <v>0</v>
      </c>
      <c r="M4439">
        <v>109355.73</v>
      </c>
      <c r="N4439">
        <v>1</v>
      </c>
      <c r="O4439" t="str">
        <f>IF(Customer_Churn_Records_26[[#This Row],[Exited]] = 1, "Yes","No")</f>
        <v>Yes</v>
      </c>
      <c r="P4439">
        <v>1</v>
      </c>
      <c r="Q4439" t="str">
        <f>IF(Customer_Churn_Records_26[[#This Row],[Complain]] =1, "Yes", "No")</f>
        <v>Yes</v>
      </c>
      <c r="R4439">
        <v>1</v>
      </c>
      <c r="S4439" t="s">
        <v>8</v>
      </c>
      <c r="T4439">
        <v>446</v>
      </c>
    </row>
    <row r="4440" spans="1:20" x14ac:dyDescent="0.3">
      <c r="A4440">
        <v>15583850</v>
      </c>
      <c r="B4440" t="s">
        <v>486</v>
      </c>
      <c r="C4440">
        <v>672</v>
      </c>
      <c r="D4440" t="s">
        <v>6</v>
      </c>
      <c r="E4440" t="s">
        <v>5</v>
      </c>
      <c r="F4440">
        <v>68</v>
      </c>
      <c r="G4440" t="str" cm="1">
        <f t="array" ref="G4440">_xlfn.SWITCH(TRUE, Customer_Churn_Records_26[[#This Row],[Age]] &gt;= 70, "Very Old",Customer_Churn_Records_26[[#This Row],[Age]] &gt;= 50, "Old",Customer_Churn_Records_26[[#This Row],[Age]] &gt;=35,"Middle-Age", "Young")</f>
        <v>Old</v>
      </c>
      <c r="H4440">
        <v>0</v>
      </c>
      <c r="I4440">
        <v>126061.51</v>
      </c>
      <c r="J4440">
        <v>2</v>
      </c>
      <c r="K4440">
        <v>1</v>
      </c>
      <c r="L4440">
        <v>1</v>
      </c>
      <c r="M4440">
        <v>184936.77</v>
      </c>
      <c r="N4440">
        <v>0</v>
      </c>
      <c r="O4440" t="str">
        <f>IF(Customer_Churn_Records_26[[#This Row],[Exited]] = 1, "Yes","No")</f>
        <v>No</v>
      </c>
      <c r="P4440">
        <v>0</v>
      </c>
      <c r="Q4440" t="str">
        <f>IF(Customer_Churn_Records_26[[#This Row],[Complain]] =1, "Yes", "No")</f>
        <v>No</v>
      </c>
      <c r="R4440">
        <v>4</v>
      </c>
      <c r="S4440" t="s">
        <v>4</v>
      </c>
      <c r="T4440">
        <v>564</v>
      </c>
    </row>
    <row r="4441" spans="1:20" x14ac:dyDescent="0.3">
      <c r="A4441">
        <v>15696539</v>
      </c>
      <c r="B4441" t="s">
        <v>640</v>
      </c>
      <c r="C4441">
        <v>613</v>
      </c>
      <c r="D4441" t="s">
        <v>2</v>
      </c>
      <c r="E4441" t="s">
        <v>1</v>
      </c>
      <c r="F4441">
        <v>21</v>
      </c>
      <c r="G4441" t="str" cm="1">
        <f t="array" ref="G4441">_xlfn.SWITCH(TRUE, Customer_Churn_Records_26[[#This Row],[Age]] &gt;= 70, "Very Old",Customer_Churn_Records_26[[#This Row],[Age]] &gt;= 50, "Old",Customer_Churn_Records_26[[#This Row],[Age]] &gt;=35,"Middle-Age", "Young")</f>
        <v>Young</v>
      </c>
      <c r="H4441">
        <v>7</v>
      </c>
      <c r="I4441">
        <v>105627.95</v>
      </c>
      <c r="J4441">
        <v>1</v>
      </c>
      <c r="K4441">
        <v>1</v>
      </c>
      <c r="L4441">
        <v>1</v>
      </c>
      <c r="M4441">
        <v>36560.51</v>
      </c>
      <c r="N4441">
        <v>0</v>
      </c>
      <c r="O4441" t="str">
        <f>IF(Customer_Churn_Records_26[[#This Row],[Exited]] = 1, "Yes","No")</f>
        <v>No</v>
      </c>
      <c r="P4441">
        <v>0</v>
      </c>
      <c r="Q4441" t="str">
        <f>IF(Customer_Churn_Records_26[[#This Row],[Complain]] =1, "Yes", "No")</f>
        <v>No</v>
      </c>
      <c r="R4441">
        <v>5</v>
      </c>
      <c r="S4441" t="s">
        <v>4</v>
      </c>
      <c r="T4441">
        <v>495</v>
      </c>
    </row>
    <row r="4442" spans="1:20" x14ac:dyDescent="0.3">
      <c r="A4442">
        <v>15760121</v>
      </c>
      <c r="B4442" t="s">
        <v>861</v>
      </c>
      <c r="C4442">
        <v>712</v>
      </c>
      <c r="D4442" t="s">
        <v>2</v>
      </c>
      <c r="E4442" t="s">
        <v>5</v>
      </c>
      <c r="F4442">
        <v>32</v>
      </c>
      <c r="G4442" t="str" cm="1">
        <f t="array" ref="G4442">_xlfn.SWITCH(TRUE, Customer_Churn_Records_26[[#This Row],[Age]] &gt;= 70, "Very Old",Customer_Churn_Records_26[[#This Row],[Age]] &gt;= 50, "Old",Customer_Churn_Records_26[[#This Row],[Age]] &gt;=35,"Middle-Age", "Young")</f>
        <v>Young</v>
      </c>
      <c r="H4442">
        <v>9</v>
      </c>
      <c r="I4442">
        <v>100606.02</v>
      </c>
      <c r="J4442">
        <v>1</v>
      </c>
      <c r="K4442">
        <v>1</v>
      </c>
      <c r="L4442">
        <v>0</v>
      </c>
      <c r="M4442">
        <v>165693.06</v>
      </c>
      <c r="N4442">
        <v>0</v>
      </c>
      <c r="O4442" t="str">
        <f>IF(Customer_Churn_Records_26[[#This Row],[Exited]] = 1, "Yes","No")</f>
        <v>No</v>
      </c>
      <c r="P4442">
        <v>0</v>
      </c>
      <c r="Q4442" t="str">
        <f>IF(Customer_Churn_Records_26[[#This Row],[Complain]] =1, "Yes", "No")</f>
        <v>No</v>
      </c>
      <c r="R4442">
        <v>1</v>
      </c>
      <c r="S4442" t="s">
        <v>0</v>
      </c>
      <c r="T4442">
        <v>542</v>
      </c>
    </row>
    <row r="4443" spans="1:20" x14ac:dyDescent="0.3">
      <c r="A4443">
        <v>15628279</v>
      </c>
      <c r="B4443" t="s">
        <v>441</v>
      </c>
      <c r="C4443">
        <v>624</v>
      </c>
      <c r="D4443" t="s">
        <v>2</v>
      </c>
      <c r="E4443" t="s">
        <v>1</v>
      </c>
      <c r="F4443">
        <v>38</v>
      </c>
      <c r="G4443" t="str" cm="1">
        <f t="array" ref="G4443">_xlfn.SWITCH(TRUE, Customer_Churn_Records_26[[#This Row],[Age]] &gt;= 70, "Very Old",Customer_Churn_Records_26[[#This Row],[Age]] &gt;= 50, "Old",Customer_Churn_Records_26[[#This Row],[Age]] &gt;=35,"Middle-Age", "Young")</f>
        <v>Middle-Age</v>
      </c>
      <c r="H4443">
        <v>3</v>
      </c>
      <c r="I4443">
        <v>0</v>
      </c>
      <c r="J4443">
        <v>2</v>
      </c>
      <c r="K4443">
        <v>1</v>
      </c>
      <c r="L4443">
        <v>1</v>
      </c>
      <c r="M4443">
        <v>163666.85</v>
      </c>
      <c r="N4443">
        <v>0</v>
      </c>
      <c r="O4443" t="str">
        <f>IF(Customer_Churn_Records_26[[#This Row],[Exited]] = 1, "Yes","No")</f>
        <v>No</v>
      </c>
      <c r="P4443">
        <v>0</v>
      </c>
      <c r="Q4443" t="str">
        <f>IF(Customer_Churn_Records_26[[#This Row],[Complain]] =1, "Yes", "No")</f>
        <v>No</v>
      </c>
      <c r="R4443">
        <v>3</v>
      </c>
      <c r="S4443" t="s">
        <v>10</v>
      </c>
      <c r="T4443">
        <v>357</v>
      </c>
    </row>
    <row r="4444" spans="1:20" x14ac:dyDescent="0.3">
      <c r="A4444">
        <v>15766163</v>
      </c>
      <c r="B4444" t="s">
        <v>2133</v>
      </c>
      <c r="C4444">
        <v>676</v>
      </c>
      <c r="D4444" t="s">
        <v>2</v>
      </c>
      <c r="E4444" t="s">
        <v>5</v>
      </c>
      <c r="F4444">
        <v>38</v>
      </c>
      <c r="G4444" t="str" cm="1">
        <f t="array" ref="G4444">_xlfn.SWITCH(TRUE, Customer_Churn_Records_26[[#This Row],[Age]] &gt;= 70, "Very Old",Customer_Churn_Records_26[[#This Row],[Age]] &gt;= 50, "Old",Customer_Churn_Records_26[[#This Row],[Age]] &gt;=35,"Middle-Age", "Young")</f>
        <v>Middle-Age</v>
      </c>
      <c r="H4444">
        <v>1</v>
      </c>
      <c r="I4444">
        <v>0</v>
      </c>
      <c r="J4444">
        <v>2</v>
      </c>
      <c r="K4444">
        <v>0</v>
      </c>
      <c r="L4444">
        <v>1</v>
      </c>
      <c r="M4444">
        <v>35644.79</v>
      </c>
      <c r="N4444">
        <v>0</v>
      </c>
      <c r="O4444" t="str">
        <f>IF(Customer_Churn_Records_26[[#This Row],[Exited]] = 1, "Yes","No")</f>
        <v>No</v>
      </c>
      <c r="P4444">
        <v>0</v>
      </c>
      <c r="Q4444" t="str">
        <f>IF(Customer_Churn_Records_26[[#This Row],[Complain]] =1, "Yes", "No")</f>
        <v>No</v>
      </c>
      <c r="R4444">
        <v>4</v>
      </c>
      <c r="S4444" t="s">
        <v>4</v>
      </c>
      <c r="T4444">
        <v>498</v>
      </c>
    </row>
    <row r="4445" spans="1:20" x14ac:dyDescent="0.3">
      <c r="A4445">
        <v>15566467</v>
      </c>
      <c r="B4445" t="s">
        <v>2132</v>
      </c>
      <c r="C4445">
        <v>683</v>
      </c>
      <c r="D4445" t="s">
        <v>6</v>
      </c>
      <c r="E4445" t="s">
        <v>1</v>
      </c>
      <c r="F4445">
        <v>32</v>
      </c>
      <c r="G4445" t="str" cm="1">
        <f t="array" ref="G4445">_xlfn.SWITCH(TRUE, Customer_Churn_Records_26[[#This Row],[Age]] &gt;= 70, "Very Old",Customer_Churn_Records_26[[#This Row],[Age]] &gt;= 50, "Old",Customer_Churn_Records_26[[#This Row],[Age]] &gt;=35,"Middle-Age", "Young")</f>
        <v>Young</v>
      </c>
      <c r="H4445">
        <v>0</v>
      </c>
      <c r="I4445">
        <v>138171.1</v>
      </c>
      <c r="J4445">
        <v>2</v>
      </c>
      <c r="K4445">
        <v>1</v>
      </c>
      <c r="L4445">
        <v>1</v>
      </c>
      <c r="M4445">
        <v>188203.58</v>
      </c>
      <c r="N4445">
        <v>0</v>
      </c>
      <c r="O4445" t="str">
        <f>IF(Customer_Churn_Records_26[[#This Row],[Exited]] = 1, "Yes","No")</f>
        <v>No</v>
      </c>
      <c r="P4445">
        <v>0</v>
      </c>
      <c r="Q4445" t="str">
        <f>IF(Customer_Churn_Records_26[[#This Row],[Complain]] =1, "Yes", "No")</f>
        <v>No</v>
      </c>
      <c r="R4445">
        <v>1</v>
      </c>
      <c r="S4445" t="s">
        <v>0</v>
      </c>
      <c r="T4445">
        <v>433</v>
      </c>
    </row>
    <row r="4446" spans="1:20" x14ac:dyDescent="0.3">
      <c r="A4446">
        <v>15639049</v>
      </c>
      <c r="B4446" t="s">
        <v>2131</v>
      </c>
      <c r="C4446">
        <v>489</v>
      </c>
      <c r="D4446" t="s">
        <v>2</v>
      </c>
      <c r="E4446" t="s">
        <v>1</v>
      </c>
      <c r="F4446">
        <v>31</v>
      </c>
      <c r="G4446" t="str" cm="1">
        <f t="array" ref="G4446">_xlfn.SWITCH(TRUE, Customer_Churn_Records_26[[#This Row],[Age]] &gt;= 70, "Very Old",Customer_Churn_Records_26[[#This Row],[Age]] &gt;= 50, "Old",Customer_Churn_Records_26[[#This Row],[Age]] &gt;=35,"Middle-Age", "Young")</f>
        <v>Young</v>
      </c>
      <c r="H4446">
        <v>7</v>
      </c>
      <c r="I4446">
        <v>139395.07999999999</v>
      </c>
      <c r="J4446">
        <v>1</v>
      </c>
      <c r="K4446">
        <v>0</v>
      </c>
      <c r="L4446">
        <v>1</v>
      </c>
      <c r="M4446">
        <v>6120.84</v>
      </c>
      <c r="N4446">
        <v>0</v>
      </c>
      <c r="O4446" t="str">
        <f>IF(Customer_Churn_Records_26[[#This Row],[Exited]] = 1, "Yes","No")</f>
        <v>No</v>
      </c>
      <c r="P4446">
        <v>0</v>
      </c>
      <c r="Q4446" t="str">
        <f>IF(Customer_Churn_Records_26[[#This Row],[Complain]] =1, "Yes", "No")</f>
        <v>No</v>
      </c>
      <c r="R4446">
        <v>4</v>
      </c>
      <c r="S4446" t="s">
        <v>10</v>
      </c>
      <c r="T4446">
        <v>348</v>
      </c>
    </row>
    <row r="4447" spans="1:20" x14ac:dyDescent="0.3">
      <c r="A4447">
        <v>15736413</v>
      </c>
      <c r="B4447" t="s">
        <v>1438</v>
      </c>
      <c r="C4447">
        <v>739</v>
      </c>
      <c r="D4447" t="s">
        <v>2</v>
      </c>
      <c r="E4447" t="s">
        <v>5</v>
      </c>
      <c r="F4447">
        <v>29</v>
      </c>
      <c r="G4447" t="str" cm="1">
        <f t="array" ref="G4447">_xlfn.SWITCH(TRUE, Customer_Churn_Records_26[[#This Row],[Age]] &gt;= 70, "Very Old",Customer_Churn_Records_26[[#This Row],[Age]] &gt;= 50, "Old",Customer_Churn_Records_26[[#This Row],[Age]] &gt;=35,"Middle-Age", "Young")</f>
        <v>Young</v>
      </c>
      <c r="H4447">
        <v>1</v>
      </c>
      <c r="I4447">
        <v>0</v>
      </c>
      <c r="J4447">
        <v>2</v>
      </c>
      <c r="K4447">
        <v>1</v>
      </c>
      <c r="L4447">
        <v>1</v>
      </c>
      <c r="M4447">
        <v>164484.78</v>
      </c>
      <c r="N4447">
        <v>0</v>
      </c>
      <c r="O4447" t="str">
        <f>IF(Customer_Churn_Records_26[[#This Row],[Exited]] = 1, "Yes","No")</f>
        <v>No</v>
      </c>
      <c r="P4447">
        <v>0</v>
      </c>
      <c r="Q4447" t="str">
        <f>IF(Customer_Churn_Records_26[[#This Row],[Complain]] =1, "Yes", "No")</f>
        <v>No</v>
      </c>
      <c r="R4447">
        <v>5</v>
      </c>
      <c r="S4447" t="s">
        <v>0</v>
      </c>
      <c r="T4447">
        <v>852</v>
      </c>
    </row>
    <row r="4448" spans="1:20" x14ac:dyDescent="0.3">
      <c r="A4448">
        <v>15634815</v>
      </c>
      <c r="B4448" t="s">
        <v>370</v>
      </c>
      <c r="C4448">
        <v>701</v>
      </c>
      <c r="D4448" t="s">
        <v>2</v>
      </c>
      <c r="E4448" t="s">
        <v>1</v>
      </c>
      <c r="F4448">
        <v>37</v>
      </c>
      <c r="G4448" t="str" cm="1">
        <f t="array" ref="G4448">_xlfn.SWITCH(TRUE, Customer_Churn_Records_26[[#This Row],[Age]] &gt;= 70, "Very Old",Customer_Churn_Records_26[[#This Row],[Age]] &gt;= 50, "Old",Customer_Churn_Records_26[[#This Row],[Age]] &gt;=35,"Middle-Age", "Young")</f>
        <v>Middle-Age</v>
      </c>
      <c r="H4448">
        <v>3</v>
      </c>
      <c r="I4448">
        <v>0</v>
      </c>
      <c r="J4448">
        <v>2</v>
      </c>
      <c r="K4448">
        <v>1</v>
      </c>
      <c r="L4448">
        <v>1</v>
      </c>
      <c r="M4448">
        <v>164268.28</v>
      </c>
      <c r="N4448">
        <v>0</v>
      </c>
      <c r="O4448" t="str">
        <f>IF(Customer_Churn_Records_26[[#This Row],[Exited]] = 1, "Yes","No")</f>
        <v>No</v>
      </c>
      <c r="P4448">
        <v>0</v>
      </c>
      <c r="Q4448" t="str">
        <f>IF(Customer_Churn_Records_26[[#This Row],[Complain]] =1, "Yes", "No")</f>
        <v>No</v>
      </c>
      <c r="R4448">
        <v>5</v>
      </c>
      <c r="S4448" t="s">
        <v>4</v>
      </c>
      <c r="T4448">
        <v>647</v>
      </c>
    </row>
    <row r="4449" spans="1:20" x14ac:dyDescent="0.3">
      <c r="A4449">
        <v>15716381</v>
      </c>
      <c r="B4449" t="s">
        <v>695</v>
      </c>
      <c r="C4449">
        <v>666</v>
      </c>
      <c r="D4449" t="s">
        <v>6</v>
      </c>
      <c r="E4449" t="s">
        <v>1</v>
      </c>
      <c r="F4449">
        <v>50</v>
      </c>
      <c r="G4449" t="str" cm="1">
        <f t="array" ref="G4449">_xlfn.SWITCH(TRUE, Customer_Churn_Records_26[[#This Row],[Age]] &gt;= 70, "Very Old",Customer_Churn_Records_26[[#This Row],[Age]] &gt;= 50, "Old",Customer_Churn_Records_26[[#This Row],[Age]] &gt;=35,"Middle-Age", "Young")</f>
        <v>Old</v>
      </c>
      <c r="H4449">
        <v>7</v>
      </c>
      <c r="I4449">
        <v>109062.28</v>
      </c>
      <c r="J4449">
        <v>1</v>
      </c>
      <c r="K4449">
        <v>1</v>
      </c>
      <c r="L4449">
        <v>1</v>
      </c>
      <c r="M4449">
        <v>140136.1</v>
      </c>
      <c r="N4449">
        <v>1</v>
      </c>
      <c r="O4449" t="str">
        <f>IF(Customer_Churn_Records_26[[#This Row],[Exited]] = 1, "Yes","No")</f>
        <v>Yes</v>
      </c>
      <c r="P4449">
        <v>1</v>
      </c>
      <c r="Q4449" t="str">
        <f>IF(Customer_Churn_Records_26[[#This Row],[Complain]] =1, "Yes", "No")</f>
        <v>Yes</v>
      </c>
      <c r="R4449">
        <v>5</v>
      </c>
      <c r="S4449" t="s">
        <v>4</v>
      </c>
      <c r="T4449">
        <v>542</v>
      </c>
    </row>
    <row r="4450" spans="1:20" x14ac:dyDescent="0.3">
      <c r="A4450">
        <v>15708162</v>
      </c>
      <c r="B4450" t="s">
        <v>440</v>
      </c>
      <c r="C4450">
        <v>565</v>
      </c>
      <c r="D4450" t="s">
        <v>6</v>
      </c>
      <c r="E4450" t="s">
        <v>1</v>
      </c>
      <c r="F4450">
        <v>40</v>
      </c>
      <c r="G4450" t="str" cm="1">
        <f t="array" ref="G4450">_xlfn.SWITCH(TRUE, Customer_Churn_Records_26[[#This Row],[Age]] &gt;= 70, "Very Old",Customer_Churn_Records_26[[#This Row],[Age]] &gt;= 50, "Old",Customer_Churn_Records_26[[#This Row],[Age]] &gt;=35,"Middle-Age", "Young")</f>
        <v>Middle-Age</v>
      </c>
      <c r="H4450">
        <v>1</v>
      </c>
      <c r="I4450">
        <v>89994.71</v>
      </c>
      <c r="J4450">
        <v>2</v>
      </c>
      <c r="K4450">
        <v>0</v>
      </c>
      <c r="L4450">
        <v>1</v>
      </c>
      <c r="M4450">
        <v>121084.27</v>
      </c>
      <c r="N4450">
        <v>0</v>
      </c>
      <c r="O4450" t="str">
        <f>IF(Customer_Churn_Records_26[[#This Row],[Exited]] = 1, "Yes","No")</f>
        <v>No</v>
      </c>
      <c r="P4450">
        <v>0</v>
      </c>
      <c r="Q4450" t="str">
        <f>IF(Customer_Churn_Records_26[[#This Row],[Complain]] =1, "Yes", "No")</f>
        <v>No</v>
      </c>
      <c r="R4450">
        <v>4</v>
      </c>
      <c r="S4450" t="s">
        <v>10</v>
      </c>
      <c r="T4450">
        <v>576</v>
      </c>
    </row>
    <row r="4451" spans="1:20" x14ac:dyDescent="0.3">
      <c r="A4451">
        <v>15569364</v>
      </c>
      <c r="B4451" t="s">
        <v>142</v>
      </c>
      <c r="C4451">
        <v>666</v>
      </c>
      <c r="D4451" t="s">
        <v>2</v>
      </c>
      <c r="E4451" t="s">
        <v>5</v>
      </c>
      <c r="F4451">
        <v>36</v>
      </c>
      <c r="G4451" t="str" cm="1">
        <f t="array" ref="G4451">_xlfn.SWITCH(TRUE, Customer_Churn_Records_26[[#This Row],[Age]] &gt;= 70, "Very Old",Customer_Churn_Records_26[[#This Row],[Age]] &gt;= 50, "Old",Customer_Churn_Records_26[[#This Row],[Age]] &gt;=35,"Middle-Age", "Young")</f>
        <v>Middle-Age</v>
      </c>
      <c r="H4451">
        <v>3</v>
      </c>
      <c r="I4451">
        <v>0</v>
      </c>
      <c r="J4451">
        <v>2</v>
      </c>
      <c r="K4451">
        <v>1</v>
      </c>
      <c r="L4451">
        <v>0</v>
      </c>
      <c r="M4451">
        <v>35156.54</v>
      </c>
      <c r="N4451">
        <v>0</v>
      </c>
      <c r="O4451" t="str">
        <f>IF(Customer_Churn_Records_26[[#This Row],[Exited]] = 1, "Yes","No")</f>
        <v>No</v>
      </c>
      <c r="P4451">
        <v>0</v>
      </c>
      <c r="Q4451" t="str">
        <f>IF(Customer_Churn_Records_26[[#This Row],[Complain]] =1, "Yes", "No")</f>
        <v>No</v>
      </c>
      <c r="R4451">
        <v>2</v>
      </c>
      <c r="S4451" t="s">
        <v>0</v>
      </c>
      <c r="T4451">
        <v>995</v>
      </c>
    </row>
    <row r="4452" spans="1:20" x14ac:dyDescent="0.3">
      <c r="A4452">
        <v>15791191</v>
      </c>
      <c r="B4452" t="s">
        <v>84</v>
      </c>
      <c r="C4452">
        <v>633</v>
      </c>
      <c r="D4452" t="s">
        <v>2</v>
      </c>
      <c r="E4452" t="s">
        <v>5</v>
      </c>
      <c r="F4452">
        <v>59</v>
      </c>
      <c r="G4452" t="str" cm="1">
        <f t="array" ref="G4452">_xlfn.SWITCH(TRUE, Customer_Churn_Records_26[[#This Row],[Age]] &gt;= 70, "Very Old",Customer_Churn_Records_26[[#This Row],[Age]] &gt;= 50, "Old",Customer_Churn_Records_26[[#This Row],[Age]] &gt;=35,"Middle-Age", "Young")</f>
        <v>Old</v>
      </c>
      <c r="H4452">
        <v>2</v>
      </c>
      <c r="I4452">
        <v>103996.74</v>
      </c>
      <c r="J4452">
        <v>1</v>
      </c>
      <c r="K4452">
        <v>1</v>
      </c>
      <c r="L4452">
        <v>1</v>
      </c>
      <c r="M4452">
        <v>103159.11</v>
      </c>
      <c r="N4452">
        <v>0</v>
      </c>
      <c r="O4452" t="str">
        <f>IF(Customer_Churn_Records_26[[#This Row],[Exited]] = 1, "Yes","No")</f>
        <v>No</v>
      </c>
      <c r="P4452">
        <v>0</v>
      </c>
      <c r="Q4452" t="str">
        <f>IF(Customer_Churn_Records_26[[#This Row],[Complain]] =1, "Yes", "No")</f>
        <v>No</v>
      </c>
      <c r="R4452">
        <v>4</v>
      </c>
      <c r="S4452" t="s">
        <v>10</v>
      </c>
      <c r="T4452">
        <v>678</v>
      </c>
    </row>
    <row r="4453" spans="1:20" x14ac:dyDescent="0.3">
      <c r="A4453">
        <v>15621205</v>
      </c>
      <c r="B4453" t="s">
        <v>1317</v>
      </c>
      <c r="C4453">
        <v>578</v>
      </c>
      <c r="D4453" t="s">
        <v>2</v>
      </c>
      <c r="E4453" t="s">
        <v>5</v>
      </c>
      <c r="F4453">
        <v>34</v>
      </c>
      <c r="G4453" t="str" cm="1">
        <f t="array" ref="G4453">_xlfn.SWITCH(TRUE, Customer_Churn_Records_26[[#This Row],[Age]] &gt;= 70, "Very Old",Customer_Churn_Records_26[[#This Row],[Age]] &gt;= 50, "Old",Customer_Churn_Records_26[[#This Row],[Age]] &gt;=35,"Middle-Age", "Young")</f>
        <v>Young</v>
      </c>
      <c r="H4453">
        <v>4</v>
      </c>
      <c r="I4453">
        <v>175111.11</v>
      </c>
      <c r="J4453">
        <v>1</v>
      </c>
      <c r="K4453">
        <v>1</v>
      </c>
      <c r="L4453">
        <v>1</v>
      </c>
      <c r="M4453">
        <v>74858.3</v>
      </c>
      <c r="N4453">
        <v>0</v>
      </c>
      <c r="O4453" t="str">
        <f>IF(Customer_Churn_Records_26[[#This Row],[Exited]] = 1, "Yes","No")</f>
        <v>No</v>
      </c>
      <c r="P4453">
        <v>0</v>
      </c>
      <c r="Q4453" t="str">
        <f>IF(Customer_Churn_Records_26[[#This Row],[Complain]] =1, "Yes", "No")</f>
        <v>No</v>
      </c>
      <c r="R4453">
        <v>2</v>
      </c>
      <c r="S4453" t="s">
        <v>8</v>
      </c>
      <c r="T4453">
        <v>311</v>
      </c>
    </row>
    <row r="4454" spans="1:20" x14ac:dyDescent="0.3">
      <c r="A4454">
        <v>15704788</v>
      </c>
      <c r="B4454" t="s">
        <v>2130</v>
      </c>
      <c r="C4454">
        <v>812</v>
      </c>
      <c r="D4454" t="s">
        <v>15</v>
      </c>
      <c r="E4454" t="s">
        <v>1</v>
      </c>
      <c r="F4454">
        <v>49</v>
      </c>
      <c r="G4454" t="str" cm="1">
        <f t="array" ref="G4454">_xlfn.SWITCH(TRUE, Customer_Churn_Records_26[[#This Row],[Age]] &gt;= 70, "Very Old",Customer_Churn_Records_26[[#This Row],[Age]] &gt;= 50, "Old",Customer_Churn_Records_26[[#This Row],[Age]] &gt;=35,"Middle-Age", "Young")</f>
        <v>Middle-Age</v>
      </c>
      <c r="H4454">
        <v>8</v>
      </c>
      <c r="I4454">
        <v>66079.45</v>
      </c>
      <c r="J4454">
        <v>2</v>
      </c>
      <c r="K4454">
        <v>0</v>
      </c>
      <c r="L4454">
        <v>0</v>
      </c>
      <c r="M4454">
        <v>91556.57</v>
      </c>
      <c r="N4454">
        <v>1</v>
      </c>
      <c r="O4454" t="str">
        <f>IF(Customer_Churn_Records_26[[#This Row],[Exited]] = 1, "Yes","No")</f>
        <v>Yes</v>
      </c>
      <c r="P4454">
        <v>1</v>
      </c>
      <c r="Q4454" t="str">
        <f>IF(Customer_Churn_Records_26[[#This Row],[Complain]] =1, "Yes", "No")</f>
        <v>Yes</v>
      </c>
      <c r="R4454">
        <v>5</v>
      </c>
      <c r="S4454" t="s">
        <v>4</v>
      </c>
      <c r="T4454">
        <v>632</v>
      </c>
    </row>
    <row r="4455" spans="1:20" x14ac:dyDescent="0.3">
      <c r="A4455">
        <v>15775756</v>
      </c>
      <c r="B4455" t="s">
        <v>1928</v>
      </c>
      <c r="C4455">
        <v>809</v>
      </c>
      <c r="D4455" t="s">
        <v>6</v>
      </c>
      <c r="E4455" t="s">
        <v>5</v>
      </c>
      <c r="F4455">
        <v>33</v>
      </c>
      <c r="G4455" t="str" cm="1">
        <f t="array" ref="G4455">_xlfn.SWITCH(TRUE, Customer_Churn_Records_26[[#This Row],[Age]] &gt;= 70, "Very Old",Customer_Churn_Records_26[[#This Row],[Age]] &gt;= 50, "Old",Customer_Churn_Records_26[[#This Row],[Age]] &gt;=35,"Middle-Age", "Young")</f>
        <v>Young</v>
      </c>
      <c r="H4455">
        <v>8</v>
      </c>
      <c r="I4455">
        <v>148055.74</v>
      </c>
      <c r="J4455">
        <v>1</v>
      </c>
      <c r="K4455">
        <v>0</v>
      </c>
      <c r="L4455">
        <v>0</v>
      </c>
      <c r="M4455">
        <v>199203.21</v>
      </c>
      <c r="N4455">
        <v>0</v>
      </c>
      <c r="O4455" t="str">
        <f>IF(Customer_Churn_Records_26[[#This Row],[Exited]] = 1, "Yes","No")</f>
        <v>No</v>
      </c>
      <c r="P4455">
        <v>0</v>
      </c>
      <c r="Q4455" t="str">
        <f>IF(Customer_Churn_Records_26[[#This Row],[Complain]] =1, "Yes", "No")</f>
        <v>No</v>
      </c>
      <c r="R4455">
        <v>1</v>
      </c>
      <c r="S4455" t="s">
        <v>10</v>
      </c>
      <c r="T4455">
        <v>981</v>
      </c>
    </row>
    <row r="4456" spans="1:20" x14ac:dyDescent="0.3">
      <c r="A4456">
        <v>15641312</v>
      </c>
      <c r="B4456" t="s">
        <v>1336</v>
      </c>
      <c r="C4456">
        <v>615</v>
      </c>
      <c r="D4456" t="s">
        <v>2</v>
      </c>
      <c r="E4456" t="s">
        <v>5</v>
      </c>
      <c r="F4456">
        <v>36</v>
      </c>
      <c r="G4456" t="str" cm="1">
        <f t="array" ref="G4456">_xlfn.SWITCH(TRUE, Customer_Churn_Records_26[[#This Row],[Age]] &gt;= 70, "Very Old",Customer_Churn_Records_26[[#This Row],[Age]] &gt;= 50, "Old",Customer_Churn_Records_26[[#This Row],[Age]] &gt;=35,"Middle-Age", "Young")</f>
        <v>Middle-Age</v>
      </c>
      <c r="H4456">
        <v>6</v>
      </c>
      <c r="I4456">
        <v>0</v>
      </c>
      <c r="J4456">
        <v>1</v>
      </c>
      <c r="K4456">
        <v>1</v>
      </c>
      <c r="L4456">
        <v>1</v>
      </c>
      <c r="M4456">
        <v>27011.8</v>
      </c>
      <c r="N4456">
        <v>1</v>
      </c>
      <c r="O4456" t="str">
        <f>IF(Customer_Churn_Records_26[[#This Row],[Exited]] = 1, "Yes","No")</f>
        <v>Yes</v>
      </c>
      <c r="P4456">
        <v>1</v>
      </c>
      <c r="Q4456" t="str">
        <f>IF(Customer_Churn_Records_26[[#This Row],[Complain]] =1, "Yes", "No")</f>
        <v>Yes</v>
      </c>
      <c r="R4456">
        <v>2</v>
      </c>
      <c r="S4456" t="s">
        <v>4</v>
      </c>
      <c r="T4456">
        <v>566</v>
      </c>
    </row>
    <row r="4457" spans="1:20" x14ac:dyDescent="0.3">
      <c r="A4457">
        <v>15782531</v>
      </c>
      <c r="B4457" t="s">
        <v>36</v>
      </c>
      <c r="C4457">
        <v>684</v>
      </c>
      <c r="D4457" t="s">
        <v>15</v>
      </c>
      <c r="E4457" t="s">
        <v>1</v>
      </c>
      <c r="F4457">
        <v>31</v>
      </c>
      <c r="G4457" t="str" cm="1">
        <f t="array" ref="G4457">_xlfn.SWITCH(TRUE, Customer_Churn_Records_26[[#This Row],[Age]] &gt;= 70, "Very Old",Customer_Churn_Records_26[[#This Row],[Age]] &gt;= 50, "Old",Customer_Churn_Records_26[[#This Row],[Age]] &gt;=35,"Middle-Age", "Young")</f>
        <v>Young</v>
      </c>
      <c r="H4457">
        <v>8</v>
      </c>
      <c r="I4457">
        <v>0</v>
      </c>
      <c r="J4457">
        <v>2</v>
      </c>
      <c r="K4457">
        <v>1</v>
      </c>
      <c r="L4457">
        <v>0</v>
      </c>
      <c r="M4457">
        <v>188637.05</v>
      </c>
      <c r="N4457">
        <v>0</v>
      </c>
      <c r="O4457" t="str">
        <f>IF(Customer_Churn_Records_26[[#This Row],[Exited]] = 1, "Yes","No")</f>
        <v>No</v>
      </c>
      <c r="P4457">
        <v>0</v>
      </c>
      <c r="Q4457" t="str">
        <f>IF(Customer_Churn_Records_26[[#This Row],[Complain]] =1, "Yes", "No")</f>
        <v>No</v>
      </c>
      <c r="R4457">
        <v>4</v>
      </c>
      <c r="S4457" t="s">
        <v>8</v>
      </c>
      <c r="T4457">
        <v>515</v>
      </c>
    </row>
    <row r="4458" spans="1:20" x14ac:dyDescent="0.3">
      <c r="A4458">
        <v>15724428</v>
      </c>
      <c r="B4458" t="s">
        <v>2129</v>
      </c>
      <c r="C4458">
        <v>544</v>
      </c>
      <c r="D4458" t="s">
        <v>2</v>
      </c>
      <c r="E4458" t="s">
        <v>5</v>
      </c>
      <c r="F4458">
        <v>40</v>
      </c>
      <c r="G4458" t="str" cm="1">
        <f t="array" ref="G4458">_xlfn.SWITCH(TRUE, Customer_Churn_Records_26[[#This Row],[Age]] &gt;= 70, "Very Old",Customer_Churn_Records_26[[#This Row],[Age]] &gt;= 50, "Old",Customer_Churn_Records_26[[#This Row],[Age]] &gt;=35,"Middle-Age", "Young")</f>
        <v>Middle-Age</v>
      </c>
      <c r="H4458">
        <v>8</v>
      </c>
      <c r="I4458">
        <v>0</v>
      </c>
      <c r="J4458">
        <v>2</v>
      </c>
      <c r="K4458">
        <v>1</v>
      </c>
      <c r="L4458">
        <v>0</v>
      </c>
      <c r="M4458">
        <v>61581.2</v>
      </c>
      <c r="N4458">
        <v>0</v>
      </c>
      <c r="O4458" t="str">
        <f>IF(Customer_Churn_Records_26[[#This Row],[Exited]] = 1, "Yes","No")</f>
        <v>No</v>
      </c>
      <c r="P4458">
        <v>0</v>
      </c>
      <c r="Q4458" t="str">
        <f>IF(Customer_Churn_Records_26[[#This Row],[Complain]] =1, "Yes", "No")</f>
        <v>No</v>
      </c>
      <c r="R4458">
        <v>5</v>
      </c>
      <c r="S4458" t="s">
        <v>0</v>
      </c>
      <c r="T4458">
        <v>408</v>
      </c>
    </row>
    <row r="4459" spans="1:20" x14ac:dyDescent="0.3">
      <c r="A4459">
        <v>15743617</v>
      </c>
      <c r="B4459" t="s">
        <v>520</v>
      </c>
      <c r="C4459">
        <v>713</v>
      </c>
      <c r="D4459" t="s">
        <v>6</v>
      </c>
      <c r="E4459" t="s">
        <v>5</v>
      </c>
      <c r="F4459">
        <v>47</v>
      </c>
      <c r="G4459" t="str" cm="1">
        <f t="array" ref="G4459">_xlfn.SWITCH(TRUE, Customer_Churn_Records_26[[#This Row],[Age]] &gt;= 70, "Very Old",Customer_Churn_Records_26[[#This Row],[Age]] &gt;= 50, "Old",Customer_Churn_Records_26[[#This Row],[Age]] &gt;=35,"Middle-Age", "Young")</f>
        <v>Middle-Age</v>
      </c>
      <c r="H4459">
        <v>1</v>
      </c>
      <c r="I4459">
        <v>95994.98</v>
      </c>
      <c r="J4459">
        <v>1</v>
      </c>
      <c r="K4459">
        <v>1</v>
      </c>
      <c r="L4459">
        <v>0</v>
      </c>
      <c r="M4459">
        <v>197529.23</v>
      </c>
      <c r="N4459">
        <v>0</v>
      </c>
      <c r="O4459" t="str">
        <f>IF(Customer_Churn_Records_26[[#This Row],[Exited]] = 1, "Yes","No")</f>
        <v>No</v>
      </c>
      <c r="P4459">
        <v>0</v>
      </c>
      <c r="Q4459" t="str">
        <f>IF(Customer_Churn_Records_26[[#This Row],[Complain]] =1, "Yes", "No")</f>
        <v>No</v>
      </c>
      <c r="R4459">
        <v>5</v>
      </c>
      <c r="S4459" t="s">
        <v>4</v>
      </c>
      <c r="T4459">
        <v>757</v>
      </c>
    </row>
    <row r="4460" spans="1:20" x14ac:dyDescent="0.3">
      <c r="A4460">
        <v>15585839</v>
      </c>
      <c r="B4460" t="s">
        <v>1360</v>
      </c>
      <c r="C4460">
        <v>633</v>
      </c>
      <c r="D4460" t="s">
        <v>2</v>
      </c>
      <c r="E4460" t="s">
        <v>5</v>
      </c>
      <c r="F4460">
        <v>37</v>
      </c>
      <c r="G4460" t="str" cm="1">
        <f t="array" ref="G4460">_xlfn.SWITCH(TRUE, Customer_Churn_Records_26[[#This Row],[Age]] &gt;= 70, "Very Old",Customer_Churn_Records_26[[#This Row],[Age]] &gt;= 50, "Old",Customer_Churn_Records_26[[#This Row],[Age]] &gt;=35,"Middle-Age", "Young")</f>
        <v>Middle-Age</v>
      </c>
      <c r="H4460">
        <v>2</v>
      </c>
      <c r="I4460">
        <v>0</v>
      </c>
      <c r="J4460">
        <v>2</v>
      </c>
      <c r="K4460">
        <v>1</v>
      </c>
      <c r="L4460">
        <v>0</v>
      </c>
      <c r="M4460">
        <v>182258.17</v>
      </c>
      <c r="N4460">
        <v>0</v>
      </c>
      <c r="O4460" t="str">
        <f>IF(Customer_Churn_Records_26[[#This Row],[Exited]] = 1, "Yes","No")</f>
        <v>No</v>
      </c>
      <c r="P4460">
        <v>0</v>
      </c>
      <c r="Q4460" t="str">
        <f>IF(Customer_Churn_Records_26[[#This Row],[Complain]] =1, "Yes", "No")</f>
        <v>No</v>
      </c>
      <c r="R4460">
        <v>3</v>
      </c>
      <c r="S4460" t="s">
        <v>0</v>
      </c>
      <c r="T4460">
        <v>918</v>
      </c>
    </row>
    <row r="4461" spans="1:20" x14ac:dyDescent="0.3">
      <c r="A4461">
        <v>15658158</v>
      </c>
      <c r="B4461" t="s">
        <v>1187</v>
      </c>
      <c r="C4461">
        <v>672</v>
      </c>
      <c r="D4461" t="s">
        <v>6</v>
      </c>
      <c r="E4461" t="s">
        <v>1</v>
      </c>
      <c r="F4461">
        <v>23</v>
      </c>
      <c r="G4461" t="str" cm="1">
        <f t="array" ref="G4461">_xlfn.SWITCH(TRUE, Customer_Churn_Records_26[[#This Row],[Age]] &gt;= 70, "Very Old",Customer_Churn_Records_26[[#This Row],[Age]] &gt;= 50, "Old",Customer_Churn_Records_26[[#This Row],[Age]] &gt;=35,"Middle-Age", "Young")</f>
        <v>Young</v>
      </c>
      <c r="H4461">
        <v>10</v>
      </c>
      <c r="I4461">
        <v>110741.56</v>
      </c>
      <c r="J4461">
        <v>1</v>
      </c>
      <c r="K4461">
        <v>1</v>
      </c>
      <c r="L4461">
        <v>0</v>
      </c>
      <c r="M4461">
        <v>80778.5</v>
      </c>
      <c r="N4461">
        <v>0</v>
      </c>
      <c r="O4461" t="str">
        <f>IF(Customer_Churn_Records_26[[#This Row],[Exited]] = 1, "Yes","No")</f>
        <v>No</v>
      </c>
      <c r="P4461">
        <v>0</v>
      </c>
      <c r="Q4461" t="str">
        <f>IF(Customer_Churn_Records_26[[#This Row],[Complain]] =1, "Yes", "No")</f>
        <v>No</v>
      </c>
      <c r="R4461">
        <v>4</v>
      </c>
      <c r="S4461" t="s">
        <v>8</v>
      </c>
      <c r="T4461">
        <v>455</v>
      </c>
    </row>
    <row r="4462" spans="1:20" x14ac:dyDescent="0.3">
      <c r="A4462">
        <v>15637678</v>
      </c>
      <c r="B4462" t="s">
        <v>234</v>
      </c>
      <c r="C4462">
        <v>661</v>
      </c>
      <c r="D4462" t="s">
        <v>2</v>
      </c>
      <c r="E4462" t="s">
        <v>5</v>
      </c>
      <c r="F4462">
        <v>35</v>
      </c>
      <c r="G4462" t="str" cm="1">
        <f t="array" ref="G4462">_xlfn.SWITCH(TRUE, Customer_Churn_Records_26[[#This Row],[Age]] &gt;= 70, "Very Old",Customer_Churn_Records_26[[#This Row],[Age]] &gt;= 50, "Old",Customer_Churn_Records_26[[#This Row],[Age]] &gt;=35,"Middle-Age", "Young")</f>
        <v>Middle-Age</v>
      </c>
      <c r="H4462">
        <v>5</v>
      </c>
      <c r="I4462">
        <v>0</v>
      </c>
      <c r="J4462">
        <v>1</v>
      </c>
      <c r="K4462">
        <v>1</v>
      </c>
      <c r="L4462">
        <v>0</v>
      </c>
      <c r="M4462">
        <v>155394.51999999999</v>
      </c>
      <c r="N4462">
        <v>0</v>
      </c>
      <c r="O4462" t="str">
        <f>IF(Customer_Churn_Records_26[[#This Row],[Exited]] = 1, "Yes","No")</f>
        <v>No</v>
      </c>
      <c r="P4462">
        <v>0</v>
      </c>
      <c r="Q4462" t="str">
        <f>IF(Customer_Churn_Records_26[[#This Row],[Complain]] =1, "Yes", "No")</f>
        <v>No</v>
      </c>
      <c r="R4462">
        <v>1</v>
      </c>
      <c r="S4462" t="s">
        <v>4</v>
      </c>
      <c r="T4462">
        <v>698</v>
      </c>
    </row>
    <row r="4463" spans="1:20" x14ac:dyDescent="0.3">
      <c r="A4463">
        <v>15701809</v>
      </c>
      <c r="B4463" t="s">
        <v>2128</v>
      </c>
      <c r="C4463">
        <v>749</v>
      </c>
      <c r="D4463" t="s">
        <v>15</v>
      </c>
      <c r="E4463" t="s">
        <v>1</v>
      </c>
      <c r="F4463">
        <v>28</v>
      </c>
      <c r="G4463" t="str" cm="1">
        <f t="array" ref="G4463">_xlfn.SWITCH(TRUE, Customer_Churn_Records_26[[#This Row],[Age]] &gt;= 70, "Very Old",Customer_Churn_Records_26[[#This Row],[Age]] &gt;= 50, "Old",Customer_Churn_Records_26[[#This Row],[Age]] &gt;=35,"Middle-Age", "Young")</f>
        <v>Young</v>
      </c>
      <c r="H4463">
        <v>3</v>
      </c>
      <c r="I4463">
        <v>0</v>
      </c>
      <c r="J4463">
        <v>1</v>
      </c>
      <c r="K4463">
        <v>1</v>
      </c>
      <c r="L4463">
        <v>0</v>
      </c>
      <c r="M4463">
        <v>3408.7</v>
      </c>
      <c r="N4463">
        <v>0</v>
      </c>
      <c r="O4463" t="str">
        <f>IF(Customer_Churn_Records_26[[#This Row],[Exited]] = 1, "Yes","No")</f>
        <v>No</v>
      </c>
      <c r="P4463">
        <v>0</v>
      </c>
      <c r="Q4463" t="str">
        <f>IF(Customer_Churn_Records_26[[#This Row],[Complain]] =1, "Yes", "No")</f>
        <v>No</v>
      </c>
      <c r="R4463">
        <v>1</v>
      </c>
      <c r="S4463" t="s">
        <v>4</v>
      </c>
      <c r="T4463">
        <v>811</v>
      </c>
    </row>
    <row r="4464" spans="1:20" x14ac:dyDescent="0.3">
      <c r="A4464">
        <v>15676937</v>
      </c>
      <c r="B4464" t="s">
        <v>192</v>
      </c>
      <c r="C4464">
        <v>635</v>
      </c>
      <c r="D4464" t="s">
        <v>15</v>
      </c>
      <c r="E4464" t="s">
        <v>1</v>
      </c>
      <c r="F4464">
        <v>32</v>
      </c>
      <c r="G4464" t="str" cm="1">
        <f t="array" ref="G4464">_xlfn.SWITCH(TRUE, Customer_Churn_Records_26[[#This Row],[Age]] &gt;= 70, "Very Old",Customer_Churn_Records_26[[#This Row],[Age]] &gt;= 50, "Old",Customer_Churn_Records_26[[#This Row],[Age]] &gt;=35,"Middle-Age", "Young")</f>
        <v>Young</v>
      </c>
      <c r="H4464">
        <v>8</v>
      </c>
      <c r="I4464">
        <v>0</v>
      </c>
      <c r="J4464">
        <v>2</v>
      </c>
      <c r="K4464">
        <v>1</v>
      </c>
      <c r="L4464">
        <v>1</v>
      </c>
      <c r="M4464">
        <v>19367.98</v>
      </c>
      <c r="N4464">
        <v>1</v>
      </c>
      <c r="O4464" t="str">
        <f>IF(Customer_Churn_Records_26[[#This Row],[Exited]] = 1, "Yes","No")</f>
        <v>Yes</v>
      </c>
      <c r="P4464">
        <v>1</v>
      </c>
      <c r="Q4464" t="str">
        <f>IF(Customer_Churn_Records_26[[#This Row],[Complain]] =1, "Yes", "No")</f>
        <v>Yes</v>
      </c>
      <c r="R4464">
        <v>3</v>
      </c>
      <c r="S4464" t="s">
        <v>4</v>
      </c>
      <c r="T4464">
        <v>491</v>
      </c>
    </row>
    <row r="4465" spans="1:20" x14ac:dyDescent="0.3">
      <c r="A4465">
        <v>15778975</v>
      </c>
      <c r="B4465" t="s">
        <v>842</v>
      </c>
      <c r="C4465">
        <v>850</v>
      </c>
      <c r="D4465" t="s">
        <v>6</v>
      </c>
      <c r="E4465" t="s">
        <v>1</v>
      </c>
      <c r="F4465">
        <v>70</v>
      </c>
      <c r="G4465" t="str" cm="1">
        <f t="array" ref="G4465">_xlfn.SWITCH(TRUE, Customer_Churn_Records_26[[#This Row],[Age]] &gt;= 70, "Very Old",Customer_Churn_Records_26[[#This Row],[Age]] &gt;= 50, "Old",Customer_Churn_Records_26[[#This Row],[Age]] &gt;=35,"Middle-Age", "Young")</f>
        <v>Very Old</v>
      </c>
      <c r="H4465">
        <v>1</v>
      </c>
      <c r="I4465">
        <v>96947.58</v>
      </c>
      <c r="J4465">
        <v>3</v>
      </c>
      <c r="K4465">
        <v>1</v>
      </c>
      <c r="L4465">
        <v>0</v>
      </c>
      <c r="M4465">
        <v>62282.99</v>
      </c>
      <c r="N4465">
        <v>1</v>
      </c>
      <c r="O4465" t="str">
        <f>IF(Customer_Churn_Records_26[[#This Row],[Exited]] = 1, "Yes","No")</f>
        <v>Yes</v>
      </c>
      <c r="P4465">
        <v>1</v>
      </c>
      <c r="Q4465" t="str">
        <f>IF(Customer_Churn_Records_26[[#This Row],[Complain]] =1, "Yes", "No")</f>
        <v>Yes</v>
      </c>
      <c r="R4465">
        <v>5</v>
      </c>
      <c r="S4465" t="s">
        <v>4</v>
      </c>
      <c r="T4465">
        <v>365</v>
      </c>
    </row>
    <row r="4466" spans="1:20" x14ac:dyDescent="0.3">
      <c r="A4466">
        <v>15710375</v>
      </c>
      <c r="B4466" t="s">
        <v>489</v>
      </c>
      <c r="C4466">
        <v>641</v>
      </c>
      <c r="D4466" t="s">
        <v>2</v>
      </c>
      <c r="E4466" t="s">
        <v>5</v>
      </c>
      <c r="F4466">
        <v>41</v>
      </c>
      <c r="G4466" t="str" cm="1">
        <f t="array" ref="G4466">_xlfn.SWITCH(TRUE, Customer_Churn_Records_26[[#This Row],[Age]] &gt;= 70, "Very Old",Customer_Churn_Records_26[[#This Row],[Age]] &gt;= 50, "Old",Customer_Churn_Records_26[[#This Row],[Age]] &gt;=35,"Middle-Age", "Young")</f>
        <v>Middle-Age</v>
      </c>
      <c r="H4466">
        <v>6</v>
      </c>
      <c r="I4466">
        <v>0</v>
      </c>
      <c r="J4466">
        <v>2</v>
      </c>
      <c r="K4466">
        <v>1</v>
      </c>
      <c r="L4466">
        <v>0</v>
      </c>
      <c r="M4466">
        <v>65396.79</v>
      </c>
      <c r="N4466">
        <v>0</v>
      </c>
      <c r="O4466" t="str">
        <f>IF(Customer_Churn_Records_26[[#This Row],[Exited]] = 1, "Yes","No")</f>
        <v>No</v>
      </c>
      <c r="P4466">
        <v>0</v>
      </c>
      <c r="Q4466" t="str">
        <f>IF(Customer_Churn_Records_26[[#This Row],[Complain]] =1, "Yes", "No")</f>
        <v>No</v>
      </c>
      <c r="R4466">
        <v>5</v>
      </c>
      <c r="S4466" t="s">
        <v>8</v>
      </c>
      <c r="T4466">
        <v>226</v>
      </c>
    </row>
    <row r="4467" spans="1:20" x14ac:dyDescent="0.3">
      <c r="A4467">
        <v>15579914</v>
      </c>
      <c r="B4467" t="s">
        <v>1188</v>
      </c>
      <c r="C4467">
        <v>633</v>
      </c>
      <c r="D4467" t="s">
        <v>6</v>
      </c>
      <c r="E4467" t="s">
        <v>5</v>
      </c>
      <c r="F4467">
        <v>30</v>
      </c>
      <c r="G4467" t="str" cm="1">
        <f t="array" ref="G4467">_xlfn.SWITCH(TRUE, Customer_Churn_Records_26[[#This Row],[Age]] &gt;= 70, "Very Old",Customer_Churn_Records_26[[#This Row],[Age]] &gt;= 50, "Old",Customer_Churn_Records_26[[#This Row],[Age]] &gt;=35,"Middle-Age", "Young")</f>
        <v>Young</v>
      </c>
      <c r="H4467">
        <v>2</v>
      </c>
      <c r="I4467">
        <v>109786.82</v>
      </c>
      <c r="J4467">
        <v>2</v>
      </c>
      <c r="K4467">
        <v>1</v>
      </c>
      <c r="L4467">
        <v>1</v>
      </c>
      <c r="M4467">
        <v>139712.81</v>
      </c>
      <c r="N4467">
        <v>0</v>
      </c>
      <c r="O4467" t="str">
        <f>IF(Customer_Churn_Records_26[[#This Row],[Exited]] = 1, "Yes","No")</f>
        <v>No</v>
      </c>
      <c r="P4467">
        <v>0</v>
      </c>
      <c r="Q4467" t="str">
        <f>IF(Customer_Churn_Records_26[[#This Row],[Complain]] =1, "Yes", "No")</f>
        <v>No</v>
      </c>
      <c r="R4467">
        <v>2</v>
      </c>
      <c r="S4467" t="s">
        <v>10</v>
      </c>
      <c r="T4467">
        <v>778</v>
      </c>
    </row>
    <row r="4468" spans="1:20" x14ac:dyDescent="0.3">
      <c r="A4468">
        <v>15595160</v>
      </c>
      <c r="B4468" t="s">
        <v>2127</v>
      </c>
      <c r="C4468">
        <v>413</v>
      </c>
      <c r="D4468" t="s">
        <v>15</v>
      </c>
      <c r="E4468" t="s">
        <v>5</v>
      </c>
      <c r="F4468">
        <v>35</v>
      </c>
      <c r="G4468" t="str" cm="1">
        <f t="array" ref="G4468">_xlfn.SWITCH(TRUE, Customer_Churn_Records_26[[#This Row],[Age]] &gt;= 70, "Very Old",Customer_Churn_Records_26[[#This Row],[Age]] &gt;= 50, "Old",Customer_Churn_Records_26[[#This Row],[Age]] &gt;=35,"Middle-Age", "Young")</f>
        <v>Middle-Age</v>
      </c>
      <c r="H4468">
        <v>2</v>
      </c>
      <c r="I4468">
        <v>0</v>
      </c>
      <c r="J4468">
        <v>2</v>
      </c>
      <c r="K4468">
        <v>1</v>
      </c>
      <c r="L4468">
        <v>1</v>
      </c>
      <c r="M4468">
        <v>60972.84</v>
      </c>
      <c r="N4468">
        <v>0</v>
      </c>
      <c r="O4468" t="str">
        <f>IF(Customer_Churn_Records_26[[#This Row],[Exited]] = 1, "Yes","No")</f>
        <v>No</v>
      </c>
      <c r="P4468">
        <v>0</v>
      </c>
      <c r="Q4468" t="str">
        <f>IF(Customer_Churn_Records_26[[#This Row],[Complain]] =1, "Yes", "No")</f>
        <v>No</v>
      </c>
      <c r="R4468">
        <v>1</v>
      </c>
      <c r="S4468" t="s">
        <v>4</v>
      </c>
      <c r="T4468">
        <v>541</v>
      </c>
    </row>
    <row r="4469" spans="1:20" x14ac:dyDescent="0.3">
      <c r="A4469">
        <v>15595391</v>
      </c>
      <c r="B4469" t="s">
        <v>375</v>
      </c>
      <c r="C4469">
        <v>538</v>
      </c>
      <c r="D4469" t="s">
        <v>2</v>
      </c>
      <c r="E4469" t="s">
        <v>5</v>
      </c>
      <c r="F4469">
        <v>31</v>
      </c>
      <c r="G4469" t="str" cm="1">
        <f t="array" ref="G4469">_xlfn.SWITCH(TRUE, Customer_Churn_Records_26[[#This Row],[Age]] &gt;= 70, "Very Old",Customer_Churn_Records_26[[#This Row],[Age]] &gt;= 50, "Old",Customer_Churn_Records_26[[#This Row],[Age]] &gt;=35,"Middle-Age", "Young")</f>
        <v>Young</v>
      </c>
      <c r="H4469">
        <v>1</v>
      </c>
      <c r="I4469">
        <v>0</v>
      </c>
      <c r="J4469">
        <v>2</v>
      </c>
      <c r="K4469">
        <v>1</v>
      </c>
      <c r="L4469">
        <v>0</v>
      </c>
      <c r="M4469">
        <v>1375.46</v>
      </c>
      <c r="N4469">
        <v>0</v>
      </c>
      <c r="O4469" t="str">
        <f>IF(Customer_Churn_Records_26[[#This Row],[Exited]] = 1, "Yes","No")</f>
        <v>No</v>
      </c>
      <c r="P4469">
        <v>0</v>
      </c>
      <c r="Q4469" t="str">
        <f>IF(Customer_Churn_Records_26[[#This Row],[Complain]] =1, "Yes", "No")</f>
        <v>No</v>
      </c>
      <c r="R4469">
        <v>1</v>
      </c>
      <c r="S4469" t="s">
        <v>10</v>
      </c>
      <c r="T4469">
        <v>360</v>
      </c>
    </row>
    <row r="4470" spans="1:20" x14ac:dyDescent="0.3">
      <c r="A4470">
        <v>15630363</v>
      </c>
      <c r="B4470" t="s">
        <v>18</v>
      </c>
      <c r="C4470">
        <v>437</v>
      </c>
      <c r="D4470" t="s">
        <v>2</v>
      </c>
      <c r="E4470" t="s">
        <v>1</v>
      </c>
      <c r="F4470">
        <v>39</v>
      </c>
      <c r="G4470" t="str" cm="1">
        <f t="array" ref="G4470">_xlfn.SWITCH(TRUE, Customer_Churn_Records_26[[#This Row],[Age]] &gt;= 70, "Very Old",Customer_Churn_Records_26[[#This Row],[Age]] &gt;= 50, "Old",Customer_Churn_Records_26[[#This Row],[Age]] &gt;=35,"Middle-Age", "Young")</f>
        <v>Middle-Age</v>
      </c>
      <c r="H4470">
        <v>0</v>
      </c>
      <c r="I4470">
        <v>102721.49</v>
      </c>
      <c r="J4470">
        <v>1</v>
      </c>
      <c r="K4470">
        <v>0</v>
      </c>
      <c r="L4470">
        <v>0</v>
      </c>
      <c r="M4470">
        <v>22191.82</v>
      </c>
      <c r="N4470">
        <v>0</v>
      </c>
      <c r="O4470" t="str">
        <f>IF(Customer_Churn_Records_26[[#This Row],[Exited]] = 1, "Yes","No")</f>
        <v>No</v>
      </c>
      <c r="P4470">
        <v>0</v>
      </c>
      <c r="Q4470" t="str">
        <f>IF(Customer_Churn_Records_26[[#This Row],[Complain]] =1, "Yes", "No")</f>
        <v>No</v>
      </c>
      <c r="R4470">
        <v>1</v>
      </c>
      <c r="S4470" t="s">
        <v>4</v>
      </c>
      <c r="T4470">
        <v>696</v>
      </c>
    </row>
    <row r="4471" spans="1:20" x14ac:dyDescent="0.3">
      <c r="A4471">
        <v>15692443</v>
      </c>
      <c r="B4471" t="s">
        <v>551</v>
      </c>
      <c r="C4471">
        <v>612</v>
      </c>
      <c r="D4471" t="s">
        <v>15</v>
      </c>
      <c r="E4471" t="s">
        <v>5</v>
      </c>
      <c r="F4471">
        <v>33</v>
      </c>
      <c r="G4471" t="str" cm="1">
        <f t="array" ref="G4471">_xlfn.SWITCH(TRUE, Customer_Churn_Records_26[[#This Row],[Age]] &gt;= 70, "Very Old",Customer_Churn_Records_26[[#This Row],[Age]] &gt;= 50, "Old",Customer_Churn_Records_26[[#This Row],[Age]] &gt;=35,"Middle-Age", "Young")</f>
        <v>Young</v>
      </c>
      <c r="H4471">
        <v>5</v>
      </c>
      <c r="I4471">
        <v>69478.570000000007</v>
      </c>
      <c r="J4471">
        <v>1</v>
      </c>
      <c r="K4471">
        <v>1</v>
      </c>
      <c r="L4471">
        <v>0</v>
      </c>
      <c r="M4471">
        <v>8973.67</v>
      </c>
      <c r="N4471">
        <v>1</v>
      </c>
      <c r="O4471" t="str">
        <f>IF(Customer_Churn_Records_26[[#This Row],[Exited]] = 1, "Yes","No")</f>
        <v>Yes</v>
      </c>
      <c r="P4471">
        <v>1</v>
      </c>
      <c r="Q4471" t="str">
        <f>IF(Customer_Churn_Records_26[[#This Row],[Complain]] =1, "Yes", "No")</f>
        <v>Yes</v>
      </c>
      <c r="R4471">
        <v>1</v>
      </c>
      <c r="S4471" t="s">
        <v>10</v>
      </c>
      <c r="T4471">
        <v>836</v>
      </c>
    </row>
    <row r="4472" spans="1:20" x14ac:dyDescent="0.3">
      <c r="A4472">
        <v>15593795</v>
      </c>
      <c r="B4472" t="s">
        <v>2126</v>
      </c>
      <c r="C4472">
        <v>516</v>
      </c>
      <c r="D4472" t="s">
        <v>6</v>
      </c>
      <c r="E4472" t="s">
        <v>1</v>
      </c>
      <c r="F4472">
        <v>53</v>
      </c>
      <c r="G4472" t="str" cm="1">
        <f t="array" ref="G4472">_xlfn.SWITCH(TRUE, Customer_Churn_Records_26[[#This Row],[Age]] &gt;= 70, "Very Old",Customer_Churn_Records_26[[#This Row],[Age]] &gt;= 50, "Old",Customer_Churn_Records_26[[#This Row],[Age]] &gt;=35,"Middle-Age", "Young")</f>
        <v>Old</v>
      </c>
      <c r="H4472">
        <v>1</v>
      </c>
      <c r="I4472">
        <v>156674.20000000001</v>
      </c>
      <c r="J4472">
        <v>1</v>
      </c>
      <c r="K4472">
        <v>1</v>
      </c>
      <c r="L4472">
        <v>0</v>
      </c>
      <c r="M4472">
        <v>118502.34</v>
      </c>
      <c r="N4472">
        <v>1</v>
      </c>
      <c r="O4472" t="str">
        <f>IF(Customer_Churn_Records_26[[#This Row],[Exited]] = 1, "Yes","No")</f>
        <v>Yes</v>
      </c>
      <c r="P4472">
        <v>1</v>
      </c>
      <c r="Q4472" t="str">
        <f>IF(Customer_Churn_Records_26[[#This Row],[Complain]] =1, "Yes", "No")</f>
        <v>Yes</v>
      </c>
      <c r="R4472">
        <v>4</v>
      </c>
      <c r="S4472" t="s">
        <v>4</v>
      </c>
      <c r="T4472">
        <v>827</v>
      </c>
    </row>
    <row r="4473" spans="1:20" x14ac:dyDescent="0.3">
      <c r="A4473">
        <v>15642824</v>
      </c>
      <c r="B4473" t="s">
        <v>411</v>
      </c>
      <c r="C4473">
        <v>826</v>
      </c>
      <c r="D4473" t="s">
        <v>15</v>
      </c>
      <c r="E4473" t="s">
        <v>1</v>
      </c>
      <c r="F4473">
        <v>56</v>
      </c>
      <c r="G4473" t="str" cm="1">
        <f t="array" ref="G4473">_xlfn.SWITCH(TRUE, Customer_Churn_Records_26[[#This Row],[Age]] &gt;= 70, "Very Old",Customer_Churn_Records_26[[#This Row],[Age]] &gt;= 50, "Old",Customer_Churn_Records_26[[#This Row],[Age]] &gt;=35,"Middle-Age", "Young")</f>
        <v>Old</v>
      </c>
      <c r="H4473">
        <v>8</v>
      </c>
      <c r="I4473">
        <v>174506.1</v>
      </c>
      <c r="J4473">
        <v>2</v>
      </c>
      <c r="K4473">
        <v>0</v>
      </c>
      <c r="L4473">
        <v>1</v>
      </c>
      <c r="M4473">
        <v>161802.82</v>
      </c>
      <c r="N4473">
        <v>1</v>
      </c>
      <c r="O4473" t="str">
        <f>IF(Customer_Churn_Records_26[[#This Row],[Exited]] = 1, "Yes","No")</f>
        <v>Yes</v>
      </c>
      <c r="P4473">
        <v>1</v>
      </c>
      <c r="Q4473" t="str">
        <f>IF(Customer_Churn_Records_26[[#This Row],[Complain]] =1, "Yes", "No")</f>
        <v>Yes</v>
      </c>
      <c r="R4473">
        <v>3</v>
      </c>
      <c r="S4473" t="s">
        <v>0</v>
      </c>
      <c r="T4473">
        <v>808</v>
      </c>
    </row>
    <row r="4474" spans="1:20" x14ac:dyDescent="0.3">
      <c r="A4474">
        <v>15683524</v>
      </c>
      <c r="B4474" t="s">
        <v>1666</v>
      </c>
      <c r="C4474">
        <v>660</v>
      </c>
      <c r="D4474" t="s">
        <v>6</v>
      </c>
      <c r="E4474" t="s">
        <v>1</v>
      </c>
      <c r="F4474">
        <v>23</v>
      </c>
      <c r="G4474" t="str" cm="1">
        <f t="array" ref="G4474">_xlfn.SWITCH(TRUE, Customer_Churn_Records_26[[#This Row],[Age]] &gt;= 70, "Very Old",Customer_Churn_Records_26[[#This Row],[Age]] &gt;= 50, "Old",Customer_Churn_Records_26[[#This Row],[Age]] &gt;=35,"Middle-Age", "Young")</f>
        <v>Young</v>
      </c>
      <c r="H4474">
        <v>6</v>
      </c>
      <c r="I4474">
        <v>166070.48000000001</v>
      </c>
      <c r="J4474">
        <v>2</v>
      </c>
      <c r="K4474">
        <v>0</v>
      </c>
      <c r="L4474">
        <v>0</v>
      </c>
      <c r="M4474">
        <v>90494.720000000001</v>
      </c>
      <c r="N4474">
        <v>0</v>
      </c>
      <c r="O4474" t="str">
        <f>IF(Customer_Churn_Records_26[[#This Row],[Exited]] = 1, "Yes","No")</f>
        <v>No</v>
      </c>
      <c r="P4474">
        <v>0</v>
      </c>
      <c r="Q4474" t="str">
        <f>IF(Customer_Churn_Records_26[[#This Row],[Complain]] =1, "Yes", "No")</f>
        <v>No</v>
      </c>
      <c r="R4474">
        <v>4</v>
      </c>
      <c r="S4474" t="s">
        <v>4</v>
      </c>
      <c r="T4474">
        <v>313</v>
      </c>
    </row>
    <row r="4475" spans="1:20" x14ac:dyDescent="0.3">
      <c r="A4475">
        <v>15713532</v>
      </c>
      <c r="B4475" t="s">
        <v>650</v>
      </c>
      <c r="C4475">
        <v>646</v>
      </c>
      <c r="D4475" t="s">
        <v>6</v>
      </c>
      <c r="E4475" t="s">
        <v>1</v>
      </c>
      <c r="F4475">
        <v>29</v>
      </c>
      <c r="G4475" t="str" cm="1">
        <f t="array" ref="G4475">_xlfn.SWITCH(TRUE, Customer_Churn_Records_26[[#This Row],[Age]] &gt;= 70, "Very Old",Customer_Churn_Records_26[[#This Row],[Age]] &gt;= 50, "Old",Customer_Churn_Records_26[[#This Row],[Age]] &gt;=35,"Middle-Age", "Young")</f>
        <v>Young</v>
      </c>
      <c r="H4475">
        <v>4</v>
      </c>
      <c r="I4475">
        <v>105957.44</v>
      </c>
      <c r="J4475">
        <v>1</v>
      </c>
      <c r="K4475">
        <v>1</v>
      </c>
      <c r="L4475">
        <v>0</v>
      </c>
      <c r="M4475">
        <v>15470.91</v>
      </c>
      <c r="N4475">
        <v>0</v>
      </c>
      <c r="O4475" t="str">
        <f>IF(Customer_Churn_Records_26[[#This Row],[Exited]] = 1, "Yes","No")</f>
        <v>No</v>
      </c>
      <c r="P4475">
        <v>0</v>
      </c>
      <c r="Q4475" t="str">
        <f>IF(Customer_Churn_Records_26[[#This Row],[Complain]] =1, "Yes", "No")</f>
        <v>No</v>
      </c>
      <c r="R4475">
        <v>1</v>
      </c>
      <c r="S4475" t="s">
        <v>10</v>
      </c>
      <c r="T4475">
        <v>345</v>
      </c>
    </row>
    <row r="4476" spans="1:20" x14ac:dyDescent="0.3">
      <c r="A4476">
        <v>15719827</v>
      </c>
      <c r="B4476" t="s">
        <v>1814</v>
      </c>
      <c r="C4476">
        <v>767</v>
      </c>
      <c r="D4476" t="s">
        <v>2</v>
      </c>
      <c r="E4476" t="s">
        <v>5</v>
      </c>
      <c r="F4476">
        <v>36</v>
      </c>
      <c r="G4476" t="str" cm="1">
        <f t="array" ref="G4476">_xlfn.SWITCH(TRUE, Customer_Churn_Records_26[[#This Row],[Age]] &gt;= 70, "Very Old",Customer_Churn_Records_26[[#This Row],[Age]] &gt;= 50, "Old",Customer_Churn_Records_26[[#This Row],[Age]] &gt;=35,"Middle-Age", "Young")</f>
        <v>Middle-Age</v>
      </c>
      <c r="H4476">
        <v>3</v>
      </c>
      <c r="I4476">
        <v>0</v>
      </c>
      <c r="J4476">
        <v>1</v>
      </c>
      <c r="K4476">
        <v>0</v>
      </c>
      <c r="L4476">
        <v>0</v>
      </c>
      <c r="M4476">
        <v>65147.27</v>
      </c>
      <c r="N4476">
        <v>0</v>
      </c>
      <c r="O4476" t="str">
        <f>IF(Customer_Churn_Records_26[[#This Row],[Exited]] = 1, "Yes","No")</f>
        <v>No</v>
      </c>
      <c r="P4476">
        <v>0</v>
      </c>
      <c r="Q4476" t="str">
        <f>IF(Customer_Churn_Records_26[[#This Row],[Complain]] =1, "Yes", "No")</f>
        <v>No</v>
      </c>
      <c r="R4476">
        <v>2</v>
      </c>
      <c r="S4476" t="s">
        <v>0</v>
      </c>
      <c r="T4476">
        <v>470</v>
      </c>
    </row>
    <row r="4477" spans="1:20" x14ac:dyDescent="0.3">
      <c r="A4477">
        <v>15578435</v>
      </c>
      <c r="B4477" t="s">
        <v>2125</v>
      </c>
      <c r="C4477">
        <v>640</v>
      </c>
      <c r="D4477" t="s">
        <v>2</v>
      </c>
      <c r="E4477" t="s">
        <v>5</v>
      </c>
      <c r="F4477">
        <v>40</v>
      </c>
      <c r="G4477" t="str" cm="1">
        <f t="array" ref="G4477">_xlfn.SWITCH(TRUE, Customer_Churn_Records_26[[#This Row],[Age]] &gt;= 70, "Very Old",Customer_Churn_Records_26[[#This Row],[Age]] &gt;= 50, "Old",Customer_Churn_Records_26[[#This Row],[Age]] &gt;=35,"Middle-Age", "Young")</f>
        <v>Middle-Age</v>
      </c>
      <c r="H4477">
        <v>8</v>
      </c>
      <c r="I4477">
        <v>110340.68</v>
      </c>
      <c r="J4477">
        <v>1</v>
      </c>
      <c r="K4477">
        <v>1</v>
      </c>
      <c r="L4477">
        <v>1</v>
      </c>
      <c r="M4477">
        <v>157886.6</v>
      </c>
      <c r="N4477">
        <v>0</v>
      </c>
      <c r="O4477" t="str">
        <f>IF(Customer_Churn_Records_26[[#This Row],[Exited]] = 1, "Yes","No")</f>
        <v>No</v>
      </c>
      <c r="P4477">
        <v>0</v>
      </c>
      <c r="Q4477" t="str">
        <f>IF(Customer_Churn_Records_26[[#This Row],[Complain]] =1, "Yes", "No")</f>
        <v>No</v>
      </c>
      <c r="R4477">
        <v>4</v>
      </c>
      <c r="S4477" t="s">
        <v>0</v>
      </c>
      <c r="T4477">
        <v>778</v>
      </c>
    </row>
    <row r="4478" spans="1:20" x14ac:dyDescent="0.3">
      <c r="A4478">
        <v>15723028</v>
      </c>
      <c r="B4478" t="s">
        <v>32</v>
      </c>
      <c r="C4478">
        <v>778</v>
      </c>
      <c r="D4478" t="s">
        <v>2</v>
      </c>
      <c r="E4478" t="s">
        <v>5</v>
      </c>
      <c r="F4478">
        <v>33</v>
      </c>
      <c r="G4478" t="str" cm="1">
        <f t="array" ref="G4478">_xlfn.SWITCH(TRUE, Customer_Churn_Records_26[[#This Row],[Age]] &gt;= 70, "Very Old",Customer_Churn_Records_26[[#This Row],[Age]] &gt;= 50, "Old",Customer_Churn_Records_26[[#This Row],[Age]] &gt;=35,"Middle-Age", "Young")</f>
        <v>Young</v>
      </c>
      <c r="H4478">
        <v>1</v>
      </c>
      <c r="I4478">
        <v>0</v>
      </c>
      <c r="J4478">
        <v>2</v>
      </c>
      <c r="K4478">
        <v>1</v>
      </c>
      <c r="L4478">
        <v>0</v>
      </c>
      <c r="M4478">
        <v>85439.73</v>
      </c>
      <c r="N4478">
        <v>0</v>
      </c>
      <c r="O4478" t="str">
        <f>IF(Customer_Churn_Records_26[[#This Row],[Exited]] = 1, "Yes","No")</f>
        <v>No</v>
      </c>
      <c r="P4478">
        <v>0</v>
      </c>
      <c r="Q4478" t="str">
        <f>IF(Customer_Churn_Records_26[[#This Row],[Complain]] =1, "Yes", "No")</f>
        <v>No</v>
      </c>
      <c r="R4478">
        <v>2</v>
      </c>
      <c r="S4478" t="s">
        <v>0</v>
      </c>
      <c r="T4478">
        <v>624</v>
      </c>
    </row>
    <row r="4479" spans="1:20" x14ac:dyDescent="0.3">
      <c r="A4479">
        <v>15595609</v>
      </c>
      <c r="B4479" t="s">
        <v>945</v>
      </c>
      <c r="C4479">
        <v>679</v>
      </c>
      <c r="D4479" t="s">
        <v>6</v>
      </c>
      <c r="E4479" t="s">
        <v>5</v>
      </c>
      <c r="F4479">
        <v>52</v>
      </c>
      <c r="G4479" t="str" cm="1">
        <f t="array" ref="G4479">_xlfn.SWITCH(TRUE, Customer_Churn_Records_26[[#This Row],[Age]] &gt;= 70, "Very Old",Customer_Churn_Records_26[[#This Row],[Age]] &gt;= 50, "Old",Customer_Churn_Records_26[[#This Row],[Age]] &gt;=35,"Middle-Age", "Young")</f>
        <v>Old</v>
      </c>
      <c r="H4479">
        <v>9</v>
      </c>
      <c r="I4479">
        <v>135870.01</v>
      </c>
      <c r="J4479">
        <v>2</v>
      </c>
      <c r="K4479">
        <v>0</v>
      </c>
      <c r="L4479">
        <v>0</v>
      </c>
      <c r="M4479">
        <v>54038.62</v>
      </c>
      <c r="N4479">
        <v>0</v>
      </c>
      <c r="O4479" t="str">
        <f>IF(Customer_Churn_Records_26[[#This Row],[Exited]] = 1, "Yes","No")</f>
        <v>No</v>
      </c>
      <c r="P4479">
        <v>0</v>
      </c>
      <c r="Q4479" t="str">
        <f>IF(Customer_Churn_Records_26[[#This Row],[Complain]] =1, "Yes", "No")</f>
        <v>No</v>
      </c>
      <c r="R4479">
        <v>2</v>
      </c>
      <c r="S4479" t="s">
        <v>4</v>
      </c>
      <c r="T4479">
        <v>510</v>
      </c>
    </row>
    <row r="4480" spans="1:20" x14ac:dyDescent="0.3">
      <c r="A4480">
        <v>15622443</v>
      </c>
      <c r="B4480" t="s">
        <v>261</v>
      </c>
      <c r="C4480">
        <v>549</v>
      </c>
      <c r="D4480" t="s">
        <v>2</v>
      </c>
      <c r="E4480" t="s">
        <v>5</v>
      </c>
      <c r="F4480">
        <v>31</v>
      </c>
      <c r="G4480" t="str" cm="1">
        <f t="array" ref="G4480">_xlfn.SWITCH(TRUE, Customer_Churn_Records_26[[#This Row],[Age]] &gt;= 70, "Very Old",Customer_Churn_Records_26[[#This Row],[Age]] &gt;= 50, "Old",Customer_Churn_Records_26[[#This Row],[Age]] &gt;=35,"Middle-Age", "Young")</f>
        <v>Young</v>
      </c>
      <c r="H4480">
        <v>4</v>
      </c>
      <c r="I4480">
        <v>0</v>
      </c>
      <c r="J4480">
        <v>2</v>
      </c>
      <c r="K4480">
        <v>0</v>
      </c>
      <c r="L4480">
        <v>1</v>
      </c>
      <c r="M4480">
        <v>25684.85</v>
      </c>
      <c r="N4480">
        <v>0</v>
      </c>
      <c r="O4480" t="str">
        <f>IF(Customer_Churn_Records_26[[#This Row],[Exited]] = 1, "Yes","No")</f>
        <v>No</v>
      </c>
      <c r="P4480">
        <v>0</v>
      </c>
      <c r="Q4480" t="str">
        <f>IF(Customer_Churn_Records_26[[#This Row],[Complain]] =1, "Yes", "No")</f>
        <v>No</v>
      </c>
      <c r="R4480">
        <v>1</v>
      </c>
      <c r="S4480" t="s">
        <v>10</v>
      </c>
      <c r="T4480">
        <v>427</v>
      </c>
    </row>
    <row r="4481" spans="1:20" x14ac:dyDescent="0.3">
      <c r="A4481">
        <v>15579112</v>
      </c>
      <c r="B4481" t="s">
        <v>489</v>
      </c>
      <c r="C4481">
        <v>598</v>
      </c>
      <c r="D4481" t="s">
        <v>2</v>
      </c>
      <c r="E4481" t="s">
        <v>5</v>
      </c>
      <c r="F4481">
        <v>47</v>
      </c>
      <c r="G4481" t="str" cm="1">
        <f t="array" ref="G4481">_xlfn.SWITCH(TRUE, Customer_Churn_Records_26[[#This Row],[Age]] &gt;= 70, "Very Old",Customer_Churn_Records_26[[#This Row],[Age]] &gt;= 50, "Old",Customer_Churn_Records_26[[#This Row],[Age]] &gt;=35,"Middle-Age", "Young")</f>
        <v>Middle-Age</v>
      </c>
      <c r="H4481">
        <v>2</v>
      </c>
      <c r="I4481">
        <v>0</v>
      </c>
      <c r="J4481">
        <v>2</v>
      </c>
      <c r="K4481">
        <v>1</v>
      </c>
      <c r="L4481">
        <v>1</v>
      </c>
      <c r="M4481">
        <v>186116.54</v>
      </c>
      <c r="N4481">
        <v>0</v>
      </c>
      <c r="O4481" t="str">
        <f>IF(Customer_Churn_Records_26[[#This Row],[Exited]] = 1, "Yes","No")</f>
        <v>No</v>
      </c>
      <c r="P4481">
        <v>0</v>
      </c>
      <c r="Q4481" t="str">
        <f>IF(Customer_Churn_Records_26[[#This Row],[Complain]] =1, "Yes", "No")</f>
        <v>No</v>
      </c>
      <c r="R4481">
        <v>1</v>
      </c>
      <c r="S4481" t="s">
        <v>10</v>
      </c>
      <c r="T4481">
        <v>316</v>
      </c>
    </row>
    <row r="4482" spans="1:20" x14ac:dyDescent="0.3">
      <c r="A4482">
        <v>15648479</v>
      </c>
      <c r="B4482" t="s">
        <v>960</v>
      </c>
      <c r="C4482">
        <v>655</v>
      </c>
      <c r="D4482" t="s">
        <v>2</v>
      </c>
      <c r="E4482" t="s">
        <v>1</v>
      </c>
      <c r="F4482">
        <v>45</v>
      </c>
      <c r="G4482" t="str" cm="1">
        <f t="array" ref="G4482">_xlfn.SWITCH(TRUE, Customer_Churn_Records_26[[#This Row],[Age]] &gt;= 70, "Very Old",Customer_Churn_Records_26[[#This Row],[Age]] &gt;= 50, "Old",Customer_Churn_Records_26[[#This Row],[Age]] &gt;=35,"Middle-Age", "Young")</f>
        <v>Middle-Age</v>
      </c>
      <c r="H4482">
        <v>0</v>
      </c>
      <c r="I4482">
        <v>0</v>
      </c>
      <c r="J4482">
        <v>2</v>
      </c>
      <c r="K4482">
        <v>1</v>
      </c>
      <c r="L4482">
        <v>0</v>
      </c>
      <c r="M4482">
        <v>166830.71</v>
      </c>
      <c r="N4482">
        <v>0</v>
      </c>
      <c r="O4482" t="str">
        <f>IF(Customer_Churn_Records_26[[#This Row],[Exited]] = 1, "Yes","No")</f>
        <v>No</v>
      </c>
      <c r="P4482">
        <v>0</v>
      </c>
      <c r="Q4482" t="str">
        <f>IF(Customer_Churn_Records_26[[#This Row],[Complain]] =1, "Yes", "No")</f>
        <v>No</v>
      </c>
      <c r="R4482">
        <v>2</v>
      </c>
      <c r="S4482" t="s">
        <v>4</v>
      </c>
      <c r="T4482">
        <v>434</v>
      </c>
    </row>
    <row r="4483" spans="1:20" x14ac:dyDescent="0.3">
      <c r="A4483">
        <v>15659234</v>
      </c>
      <c r="B4483" t="s">
        <v>200</v>
      </c>
      <c r="C4483">
        <v>494</v>
      </c>
      <c r="D4483" t="s">
        <v>2</v>
      </c>
      <c r="E4483" t="s">
        <v>5</v>
      </c>
      <c r="F4483">
        <v>30</v>
      </c>
      <c r="G4483" t="str" cm="1">
        <f t="array" ref="G4483">_xlfn.SWITCH(TRUE, Customer_Churn_Records_26[[#This Row],[Age]] &gt;= 70, "Very Old",Customer_Churn_Records_26[[#This Row],[Age]] &gt;= 50, "Old",Customer_Churn_Records_26[[#This Row],[Age]] &gt;=35,"Middle-Age", "Young")</f>
        <v>Young</v>
      </c>
      <c r="H4483">
        <v>3</v>
      </c>
      <c r="I4483">
        <v>85704.95</v>
      </c>
      <c r="J4483">
        <v>1</v>
      </c>
      <c r="K4483">
        <v>0</v>
      </c>
      <c r="L4483">
        <v>1</v>
      </c>
      <c r="M4483">
        <v>27886.06</v>
      </c>
      <c r="N4483">
        <v>0</v>
      </c>
      <c r="O4483" t="str">
        <f>IF(Customer_Churn_Records_26[[#This Row],[Exited]] = 1, "Yes","No")</f>
        <v>No</v>
      </c>
      <c r="P4483">
        <v>0</v>
      </c>
      <c r="Q4483" t="str">
        <f>IF(Customer_Churn_Records_26[[#This Row],[Complain]] =1, "Yes", "No")</f>
        <v>No</v>
      </c>
      <c r="R4483">
        <v>2</v>
      </c>
      <c r="S4483" t="s">
        <v>10</v>
      </c>
      <c r="T4483">
        <v>520</v>
      </c>
    </row>
    <row r="4484" spans="1:20" x14ac:dyDescent="0.3">
      <c r="A4484">
        <v>15811970</v>
      </c>
      <c r="B4484" t="s">
        <v>1256</v>
      </c>
      <c r="C4484">
        <v>653</v>
      </c>
      <c r="D4484" t="s">
        <v>2</v>
      </c>
      <c r="E4484" t="s">
        <v>1</v>
      </c>
      <c r="F4484">
        <v>42</v>
      </c>
      <c r="G4484" t="str" cm="1">
        <f t="array" ref="G4484">_xlfn.SWITCH(TRUE, Customer_Churn_Records_26[[#This Row],[Age]] &gt;= 70, "Very Old",Customer_Churn_Records_26[[#This Row],[Age]] &gt;= 50, "Old",Customer_Churn_Records_26[[#This Row],[Age]] &gt;=35,"Middle-Age", "Young")</f>
        <v>Middle-Age</v>
      </c>
      <c r="H4484">
        <v>1</v>
      </c>
      <c r="I4484">
        <v>0</v>
      </c>
      <c r="J4484">
        <v>2</v>
      </c>
      <c r="K4484">
        <v>1</v>
      </c>
      <c r="L4484">
        <v>1</v>
      </c>
      <c r="M4484">
        <v>5768.32</v>
      </c>
      <c r="N4484">
        <v>0</v>
      </c>
      <c r="O4484" t="str">
        <f>IF(Customer_Churn_Records_26[[#This Row],[Exited]] = 1, "Yes","No")</f>
        <v>No</v>
      </c>
      <c r="P4484">
        <v>0</v>
      </c>
      <c r="Q4484" t="str">
        <f>IF(Customer_Churn_Records_26[[#This Row],[Complain]] =1, "Yes", "No")</f>
        <v>No</v>
      </c>
      <c r="R4484">
        <v>2</v>
      </c>
      <c r="S4484" t="s">
        <v>8</v>
      </c>
      <c r="T4484">
        <v>397</v>
      </c>
    </row>
    <row r="4485" spans="1:20" x14ac:dyDescent="0.3">
      <c r="A4485">
        <v>15774192</v>
      </c>
      <c r="B4485" t="s">
        <v>34</v>
      </c>
      <c r="C4485">
        <v>539</v>
      </c>
      <c r="D4485" t="s">
        <v>6</v>
      </c>
      <c r="E4485" t="s">
        <v>1</v>
      </c>
      <c r="F4485">
        <v>38</v>
      </c>
      <c r="G4485" t="str" cm="1">
        <f t="array" ref="G4485">_xlfn.SWITCH(TRUE, Customer_Churn_Records_26[[#This Row],[Age]] &gt;= 70, "Very Old",Customer_Churn_Records_26[[#This Row],[Age]] &gt;= 50, "Old",Customer_Churn_Records_26[[#This Row],[Age]] &gt;=35,"Middle-Age", "Young")</f>
        <v>Middle-Age</v>
      </c>
      <c r="H4485">
        <v>8</v>
      </c>
      <c r="I4485">
        <v>105435.74</v>
      </c>
      <c r="J4485">
        <v>1</v>
      </c>
      <c r="K4485">
        <v>0</v>
      </c>
      <c r="L4485">
        <v>0</v>
      </c>
      <c r="M4485">
        <v>80575.44</v>
      </c>
      <c r="N4485">
        <v>1</v>
      </c>
      <c r="O4485" t="str">
        <f>IF(Customer_Churn_Records_26[[#This Row],[Exited]] = 1, "Yes","No")</f>
        <v>Yes</v>
      </c>
      <c r="P4485">
        <v>1</v>
      </c>
      <c r="Q4485" t="str">
        <f>IF(Customer_Churn_Records_26[[#This Row],[Complain]] =1, "Yes", "No")</f>
        <v>Yes</v>
      </c>
      <c r="R4485">
        <v>2</v>
      </c>
      <c r="S4485" t="s">
        <v>10</v>
      </c>
      <c r="T4485">
        <v>627</v>
      </c>
    </row>
    <row r="4486" spans="1:20" x14ac:dyDescent="0.3">
      <c r="A4486">
        <v>15595136</v>
      </c>
      <c r="B4486" t="s">
        <v>2124</v>
      </c>
      <c r="C4486">
        <v>645</v>
      </c>
      <c r="D4486" t="s">
        <v>2</v>
      </c>
      <c r="E4486" t="s">
        <v>1</v>
      </c>
      <c r="F4486">
        <v>37</v>
      </c>
      <c r="G4486" t="str" cm="1">
        <f t="array" ref="G4486">_xlfn.SWITCH(TRUE, Customer_Churn_Records_26[[#This Row],[Age]] &gt;= 70, "Very Old",Customer_Churn_Records_26[[#This Row],[Age]] &gt;= 50, "Old",Customer_Churn_Records_26[[#This Row],[Age]] &gt;=35,"Middle-Age", "Young")</f>
        <v>Middle-Age</v>
      </c>
      <c r="H4486">
        <v>1</v>
      </c>
      <c r="I4486">
        <v>0</v>
      </c>
      <c r="J4486">
        <v>2</v>
      </c>
      <c r="K4486">
        <v>1</v>
      </c>
      <c r="L4486">
        <v>1</v>
      </c>
      <c r="M4486">
        <v>68987.55</v>
      </c>
      <c r="N4486">
        <v>0</v>
      </c>
      <c r="O4486" t="str">
        <f>IF(Customer_Churn_Records_26[[#This Row],[Exited]] = 1, "Yes","No")</f>
        <v>No</v>
      </c>
      <c r="P4486">
        <v>0</v>
      </c>
      <c r="Q4486" t="str">
        <f>IF(Customer_Churn_Records_26[[#This Row],[Complain]] =1, "Yes", "No")</f>
        <v>No</v>
      </c>
      <c r="R4486">
        <v>3</v>
      </c>
      <c r="S4486" t="s">
        <v>4</v>
      </c>
      <c r="T4486">
        <v>973</v>
      </c>
    </row>
    <row r="4487" spans="1:20" x14ac:dyDescent="0.3">
      <c r="A4487">
        <v>15630580</v>
      </c>
      <c r="B4487" t="s">
        <v>200</v>
      </c>
      <c r="C4487">
        <v>751</v>
      </c>
      <c r="D4487" t="s">
        <v>6</v>
      </c>
      <c r="E4487" t="s">
        <v>5</v>
      </c>
      <c r="F4487">
        <v>34</v>
      </c>
      <c r="G4487" t="str" cm="1">
        <f t="array" ref="G4487">_xlfn.SWITCH(TRUE, Customer_Churn_Records_26[[#This Row],[Age]] &gt;= 70, "Very Old",Customer_Churn_Records_26[[#This Row],[Age]] &gt;= 50, "Old",Customer_Churn_Records_26[[#This Row],[Age]] &gt;=35,"Middle-Age", "Young")</f>
        <v>Young</v>
      </c>
      <c r="H4487">
        <v>9</v>
      </c>
      <c r="I4487">
        <v>108513.25</v>
      </c>
      <c r="J4487">
        <v>2</v>
      </c>
      <c r="K4487">
        <v>1</v>
      </c>
      <c r="L4487">
        <v>1</v>
      </c>
      <c r="M4487">
        <v>27097.82</v>
      </c>
      <c r="N4487">
        <v>0</v>
      </c>
      <c r="O4487" t="str">
        <f>IF(Customer_Churn_Records_26[[#This Row],[Exited]] = 1, "Yes","No")</f>
        <v>No</v>
      </c>
      <c r="P4487">
        <v>0</v>
      </c>
      <c r="Q4487" t="str">
        <f>IF(Customer_Churn_Records_26[[#This Row],[Complain]] =1, "Yes", "No")</f>
        <v>No</v>
      </c>
      <c r="R4487">
        <v>5</v>
      </c>
      <c r="S4487" t="s">
        <v>8</v>
      </c>
      <c r="T4487">
        <v>264</v>
      </c>
    </row>
    <row r="4488" spans="1:20" x14ac:dyDescent="0.3">
      <c r="A4488">
        <v>15660646</v>
      </c>
      <c r="B4488" t="s">
        <v>728</v>
      </c>
      <c r="C4488">
        <v>528</v>
      </c>
      <c r="D4488" t="s">
        <v>2</v>
      </c>
      <c r="E4488" t="s">
        <v>5</v>
      </c>
      <c r="F4488">
        <v>35</v>
      </c>
      <c r="G4488" t="str" cm="1">
        <f t="array" ref="G4488">_xlfn.SWITCH(TRUE, Customer_Churn_Records_26[[#This Row],[Age]] &gt;= 70, "Very Old",Customer_Churn_Records_26[[#This Row],[Age]] &gt;= 50, "Old",Customer_Churn_Records_26[[#This Row],[Age]] &gt;=35,"Middle-Age", "Young")</f>
        <v>Middle-Age</v>
      </c>
      <c r="H4488">
        <v>3</v>
      </c>
      <c r="I4488">
        <v>156687.1</v>
      </c>
      <c r="J4488">
        <v>1</v>
      </c>
      <c r="K4488">
        <v>1</v>
      </c>
      <c r="L4488">
        <v>0</v>
      </c>
      <c r="M4488">
        <v>199320.77</v>
      </c>
      <c r="N4488">
        <v>0</v>
      </c>
      <c r="O4488" t="str">
        <f>IF(Customer_Churn_Records_26[[#This Row],[Exited]] = 1, "Yes","No")</f>
        <v>No</v>
      </c>
      <c r="P4488">
        <v>0</v>
      </c>
      <c r="Q4488" t="str">
        <f>IF(Customer_Churn_Records_26[[#This Row],[Complain]] =1, "Yes", "No")</f>
        <v>No</v>
      </c>
      <c r="R4488">
        <v>4</v>
      </c>
      <c r="S4488" t="s">
        <v>10</v>
      </c>
      <c r="T4488">
        <v>982</v>
      </c>
    </row>
    <row r="4489" spans="1:20" x14ac:dyDescent="0.3">
      <c r="A4489">
        <v>15614365</v>
      </c>
      <c r="B4489" t="s">
        <v>345</v>
      </c>
      <c r="C4489">
        <v>696</v>
      </c>
      <c r="D4489" t="s">
        <v>6</v>
      </c>
      <c r="E4489" t="s">
        <v>5</v>
      </c>
      <c r="F4489">
        <v>31</v>
      </c>
      <c r="G4489" t="str" cm="1">
        <f t="array" ref="G4489">_xlfn.SWITCH(TRUE, Customer_Churn_Records_26[[#This Row],[Age]] &gt;= 70, "Very Old",Customer_Churn_Records_26[[#This Row],[Age]] &gt;= 50, "Old",Customer_Churn_Records_26[[#This Row],[Age]] &gt;=35,"Middle-Age", "Young")</f>
        <v>Young</v>
      </c>
      <c r="H4489">
        <v>3</v>
      </c>
      <c r="I4489">
        <v>150604.51999999999</v>
      </c>
      <c r="J4489">
        <v>1</v>
      </c>
      <c r="K4489">
        <v>0</v>
      </c>
      <c r="L4489">
        <v>0</v>
      </c>
      <c r="M4489">
        <v>5566.6</v>
      </c>
      <c r="N4489">
        <v>0</v>
      </c>
      <c r="O4489" t="str">
        <f>IF(Customer_Churn_Records_26[[#This Row],[Exited]] = 1, "Yes","No")</f>
        <v>No</v>
      </c>
      <c r="P4489">
        <v>0</v>
      </c>
      <c r="Q4489" t="str">
        <f>IF(Customer_Churn_Records_26[[#This Row],[Complain]] =1, "Yes", "No")</f>
        <v>No</v>
      </c>
      <c r="R4489">
        <v>5</v>
      </c>
      <c r="S4489" t="s">
        <v>10</v>
      </c>
      <c r="T4489">
        <v>326</v>
      </c>
    </row>
    <row r="4490" spans="1:20" x14ac:dyDescent="0.3">
      <c r="A4490">
        <v>15776128</v>
      </c>
      <c r="B4490" t="s">
        <v>772</v>
      </c>
      <c r="C4490">
        <v>716</v>
      </c>
      <c r="D4490" t="s">
        <v>2</v>
      </c>
      <c r="E4490" t="s">
        <v>1</v>
      </c>
      <c r="F4490">
        <v>44</v>
      </c>
      <c r="G4490" t="str" cm="1">
        <f t="array" ref="G4490">_xlfn.SWITCH(TRUE, Customer_Churn_Records_26[[#This Row],[Age]] &gt;= 70, "Very Old",Customer_Churn_Records_26[[#This Row],[Age]] &gt;= 50, "Old",Customer_Churn_Records_26[[#This Row],[Age]] &gt;=35,"Middle-Age", "Young")</f>
        <v>Middle-Age</v>
      </c>
      <c r="H4490">
        <v>6</v>
      </c>
      <c r="I4490">
        <v>155114.9</v>
      </c>
      <c r="J4490">
        <v>1</v>
      </c>
      <c r="K4490">
        <v>0</v>
      </c>
      <c r="L4490">
        <v>0</v>
      </c>
      <c r="M4490">
        <v>133871.82999999999</v>
      </c>
      <c r="N4490">
        <v>0</v>
      </c>
      <c r="O4490" t="str">
        <f>IF(Customer_Churn_Records_26[[#This Row],[Exited]] = 1, "Yes","No")</f>
        <v>No</v>
      </c>
      <c r="P4490">
        <v>0</v>
      </c>
      <c r="Q4490" t="str">
        <f>IF(Customer_Churn_Records_26[[#This Row],[Complain]] =1, "Yes", "No")</f>
        <v>No</v>
      </c>
      <c r="R4490">
        <v>5</v>
      </c>
      <c r="S4490" t="s">
        <v>8</v>
      </c>
      <c r="T4490">
        <v>682</v>
      </c>
    </row>
    <row r="4491" spans="1:20" x14ac:dyDescent="0.3">
      <c r="A4491">
        <v>15787035</v>
      </c>
      <c r="B4491" t="s">
        <v>322</v>
      </c>
      <c r="C4491">
        <v>602</v>
      </c>
      <c r="D4491" t="s">
        <v>2</v>
      </c>
      <c r="E4491" t="s">
        <v>1</v>
      </c>
      <c r="F4491">
        <v>35</v>
      </c>
      <c r="G4491" t="str" cm="1">
        <f t="array" ref="G4491">_xlfn.SWITCH(TRUE, Customer_Churn_Records_26[[#This Row],[Age]] &gt;= 70, "Very Old",Customer_Churn_Records_26[[#This Row],[Age]] &gt;= 50, "Old",Customer_Churn_Records_26[[#This Row],[Age]] &gt;=35,"Middle-Age", "Young")</f>
        <v>Middle-Age</v>
      </c>
      <c r="H4491">
        <v>8</v>
      </c>
      <c r="I4491">
        <v>0</v>
      </c>
      <c r="J4491">
        <v>2</v>
      </c>
      <c r="K4491">
        <v>1</v>
      </c>
      <c r="L4491">
        <v>1</v>
      </c>
      <c r="M4491">
        <v>152843.53</v>
      </c>
      <c r="N4491">
        <v>0</v>
      </c>
      <c r="O4491" t="str">
        <f>IF(Customer_Churn_Records_26[[#This Row],[Exited]] = 1, "Yes","No")</f>
        <v>No</v>
      </c>
      <c r="P4491">
        <v>0</v>
      </c>
      <c r="Q4491" t="str">
        <f>IF(Customer_Churn_Records_26[[#This Row],[Complain]] =1, "Yes", "No")</f>
        <v>No</v>
      </c>
      <c r="R4491">
        <v>2</v>
      </c>
      <c r="S4491" t="s">
        <v>10</v>
      </c>
      <c r="T4491">
        <v>677</v>
      </c>
    </row>
    <row r="4492" spans="1:20" x14ac:dyDescent="0.3">
      <c r="A4492">
        <v>15792646</v>
      </c>
      <c r="B4492" t="s">
        <v>53</v>
      </c>
      <c r="C4492">
        <v>647</v>
      </c>
      <c r="D4492" t="s">
        <v>15</v>
      </c>
      <c r="E4492" t="s">
        <v>1</v>
      </c>
      <c r="F4492">
        <v>64</v>
      </c>
      <c r="G4492" t="str" cm="1">
        <f t="array" ref="G4492">_xlfn.SWITCH(TRUE, Customer_Churn_Records_26[[#This Row],[Age]] &gt;= 70, "Very Old",Customer_Churn_Records_26[[#This Row],[Age]] &gt;= 50, "Old",Customer_Churn_Records_26[[#This Row],[Age]] &gt;=35,"Middle-Age", "Young")</f>
        <v>Old</v>
      </c>
      <c r="H4492">
        <v>1</v>
      </c>
      <c r="I4492">
        <v>91216</v>
      </c>
      <c r="J4492">
        <v>1</v>
      </c>
      <c r="K4492">
        <v>1</v>
      </c>
      <c r="L4492">
        <v>1</v>
      </c>
      <c r="M4492">
        <v>41800.18</v>
      </c>
      <c r="N4492">
        <v>0</v>
      </c>
      <c r="O4492" t="str">
        <f>IF(Customer_Churn_Records_26[[#This Row],[Exited]] = 1, "Yes","No")</f>
        <v>No</v>
      </c>
      <c r="P4492">
        <v>0</v>
      </c>
      <c r="Q4492" t="str">
        <f>IF(Customer_Churn_Records_26[[#This Row],[Complain]] =1, "Yes", "No")</f>
        <v>No</v>
      </c>
      <c r="R4492">
        <v>1</v>
      </c>
      <c r="S4492" t="s">
        <v>0</v>
      </c>
      <c r="T4492">
        <v>402</v>
      </c>
    </row>
    <row r="4493" spans="1:20" x14ac:dyDescent="0.3">
      <c r="A4493">
        <v>15726832</v>
      </c>
      <c r="B4493" t="s">
        <v>668</v>
      </c>
      <c r="C4493">
        <v>850</v>
      </c>
      <c r="D4493" t="s">
        <v>6</v>
      </c>
      <c r="E4493" t="s">
        <v>5</v>
      </c>
      <c r="F4493">
        <v>61</v>
      </c>
      <c r="G4493" t="str" cm="1">
        <f t="array" ref="G4493">_xlfn.SWITCH(TRUE, Customer_Churn_Records_26[[#This Row],[Age]] &gt;= 70, "Very Old",Customer_Churn_Records_26[[#This Row],[Age]] &gt;= 50, "Old",Customer_Churn_Records_26[[#This Row],[Age]] &gt;=35,"Middle-Age", "Young")</f>
        <v>Old</v>
      </c>
      <c r="H4493">
        <v>3</v>
      </c>
      <c r="I4493">
        <v>141784.01999999999</v>
      </c>
      <c r="J4493">
        <v>1</v>
      </c>
      <c r="K4493">
        <v>1</v>
      </c>
      <c r="L4493">
        <v>1</v>
      </c>
      <c r="M4493">
        <v>92053.75</v>
      </c>
      <c r="N4493">
        <v>0</v>
      </c>
      <c r="O4493" t="str">
        <f>IF(Customer_Churn_Records_26[[#This Row],[Exited]] = 1, "Yes","No")</f>
        <v>No</v>
      </c>
      <c r="P4493">
        <v>0</v>
      </c>
      <c r="Q4493" t="str">
        <f>IF(Customer_Churn_Records_26[[#This Row],[Complain]] =1, "Yes", "No")</f>
        <v>No</v>
      </c>
      <c r="R4493">
        <v>1</v>
      </c>
      <c r="S4493" t="s">
        <v>8</v>
      </c>
      <c r="T4493">
        <v>781</v>
      </c>
    </row>
    <row r="4494" spans="1:20" x14ac:dyDescent="0.3">
      <c r="A4494">
        <v>15773260</v>
      </c>
      <c r="B4494" t="s">
        <v>1664</v>
      </c>
      <c r="C4494">
        <v>590</v>
      </c>
      <c r="D4494" t="s">
        <v>2</v>
      </c>
      <c r="E4494" t="s">
        <v>1</v>
      </c>
      <c r="F4494">
        <v>32</v>
      </c>
      <c r="G4494" t="str" cm="1">
        <f t="array" ref="G4494">_xlfn.SWITCH(TRUE, Customer_Churn_Records_26[[#This Row],[Age]] &gt;= 70, "Very Old",Customer_Churn_Records_26[[#This Row],[Age]] &gt;= 50, "Old",Customer_Churn_Records_26[[#This Row],[Age]] &gt;=35,"Middle-Age", "Young")</f>
        <v>Young</v>
      </c>
      <c r="H4494">
        <v>0</v>
      </c>
      <c r="I4494">
        <v>127763.24</v>
      </c>
      <c r="J4494">
        <v>1</v>
      </c>
      <c r="K4494">
        <v>1</v>
      </c>
      <c r="L4494">
        <v>0</v>
      </c>
      <c r="M4494">
        <v>100717.54</v>
      </c>
      <c r="N4494">
        <v>0</v>
      </c>
      <c r="O4494" t="str">
        <f>IF(Customer_Churn_Records_26[[#This Row],[Exited]] = 1, "Yes","No")</f>
        <v>No</v>
      </c>
      <c r="P4494">
        <v>0</v>
      </c>
      <c r="Q4494" t="str">
        <f>IF(Customer_Churn_Records_26[[#This Row],[Complain]] =1, "Yes", "No")</f>
        <v>No</v>
      </c>
      <c r="R4494">
        <v>2</v>
      </c>
      <c r="S4494" t="s">
        <v>0</v>
      </c>
      <c r="T4494">
        <v>417</v>
      </c>
    </row>
    <row r="4495" spans="1:20" x14ac:dyDescent="0.3">
      <c r="A4495">
        <v>15624437</v>
      </c>
      <c r="B4495" t="s">
        <v>298</v>
      </c>
      <c r="C4495">
        <v>825</v>
      </c>
      <c r="D4495" t="s">
        <v>15</v>
      </c>
      <c r="E4495" t="s">
        <v>1</v>
      </c>
      <c r="F4495">
        <v>32</v>
      </c>
      <c r="G4495" t="str" cm="1">
        <f t="array" ref="G4495">_xlfn.SWITCH(TRUE, Customer_Churn_Records_26[[#This Row],[Age]] &gt;= 70, "Very Old",Customer_Churn_Records_26[[#This Row],[Age]] &gt;= 50, "Old",Customer_Churn_Records_26[[#This Row],[Age]] &gt;=35,"Middle-Age", "Young")</f>
        <v>Young</v>
      </c>
      <c r="H4495">
        <v>1</v>
      </c>
      <c r="I4495">
        <v>0</v>
      </c>
      <c r="J4495">
        <v>2</v>
      </c>
      <c r="K4495">
        <v>1</v>
      </c>
      <c r="L4495">
        <v>1</v>
      </c>
      <c r="M4495">
        <v>42935.15</v>
      </c>
      <c r="N4495">
        <v>0</v>
      </c>
      <c r="O4495" t="str">
        <f>IF(Customer_Churn_Records_26[[#This Row],[Exited]] = 1, "Yes","No")</f>
        <v>No</v>
      </c>
      <c r="P4495">
        <v>0</v>
      </c>
      <c r="Q4495" t="str">
        <f>IF(Customer_Churn_Records_26[[#This Row],[Complain]] =1, "Yes", "No")</f>
        <v>No</v>
      </c>
      <c r="R4495">
        <v>1</v>
      </c>
      <c r="S4495" t="s">
        <v>10</v>
      </c>
      <c r="T4495">
        <v>359</v>
      </c>
    </row>
    <row r="4496" spans="1:20" x14ac:dyDescent="0.3">
      <c r="A4496">
        <v>15717138</v>
      </c>
      <c r="B4496" t="s">
        <v>284</v>
      </c>
      <c r="C4496">
        <v>850</v>
      </c>
      <c r="D4496" t="s">
        <v>15</v>
      </c>
      <c r="E4496" t="s">
        <v>5</v>
      </c>
      <c r="F4496">
        <v>31</v>
      </c>
      <c r="G4496" t="str" cm="1">
        <f t="array" ref="G4496">_xlfn.SWITCH(TRUE, Customer_Churn_Records_26[[#This Row],[Age]] &gt;= 70, "Very Old",Customer_Churn_Records_26[[#This Row],[Age]] &gt;= 50, "Old",Customer_Churn_Records_26[[#This Row],[Age]] &gt;=35,"Middle-Age", "Young")</f>
        <v>Young</v>
      </c>
      <c r="H4496">
        <v>6</v>
      </c>
      <c r="I4496">
        <v>82613.56</v>
      </c>
      <c r="J4496">
        <v>2</v>
      </c>
      <c r="K4496">
        <v>1</v>
      </c>
      <c r="L4496">
        <v>0</v>
      </c>
      <c r="M4496">
        <v>149170.92000000001</v>
      </c>
      <c r="N4496">
        <v>0</v>
      </c>
      <c r="O4496" t="str">
        <f>IF(Customer_Churn_Records_26[[#This Row],[Exited]] = 1, "Yes","No")</f>
        <v>No</v>
      </c>
      <c r="P4496">
        <v>0</v>
      </c>
      <c r="Q4496" t="str">
        <f>IF(Customer_Churn_Records_26[[#This Row],[Complain]] =1, "Yes", "No")</f>
        <v>No</v>
      </c>
      <c r="R4496">
        <v>2</v>
      </c>
      <c r="S4496" t="s">
        <v>0</v>
      </c>
      <c r="T4496">
        <v>791</v>
      </c>
    </row>
    <row r="4497" spans="1:20" x14ac:dyDescent="0.3">
      <c r="A4497">
        <v>15657317</v>
      </c>
      <c r="B4497" t="s">
        <v>137</v>
      </c>
      <c r="C4497">
        <v>789</v>
      </c>
      <c r="D4497" t="s">
        <v>2</v>
      </c>
      <c r="E4497" t="s">
        <v>1</v>
      </c>
      <c r="F4497">
        <v>32</v>
      </c>
      <c r="G4497" t="str" cm="1">
        <f t="array" ref="G4497">_xlfn.SWITCH(TRUE, Customer_Churn_Records_26[[#This Row],[Age]] &gt;= 70, "Very Old",Customer_Churn_Records_26[[#This Row],[Age]] &gt;= 50, "Old",Customer_Churn_Records_26[[#This Row],[Age]] &gt;=35,"Middle-Age", "Young")</f>
        <v>Young</v>
      </c>
      <c r="H4497">
        <v>7</v>
      </c>
      <c r="I4497">
        <v>69423.520000000004</v>
      </c>
      <c r="J4497">
        <v>1</v>
      </c>
      <c r="K4497">
        <v>1</v>
      </c>
      <c r="L4497">
        <v>0</v>
      </c>
      <c r="M4497">
        <v>107499.39</v>
      </c>
      <c r="N4497">
        <v>0</v>
      </c>
      <c r="O4497" t="str">
        <f>IF(Customer_Churn_Records_26[[#This Row],[Exited]] = 1, "Yes","No")</f>
        <v>No</v>
      </c>
      <c r="P4497">
        <v>0</v>
      </c>
      <c r="Q4497" t="str">
        <f>IF(Customer_Churn_Records_26[[#This Row],[Complain]] =1, "Yes", "No")</f>
        <v>No</v>
      </c>
      <c r="R4497">
        <v>2</v>
      </c>
      <c r="S4497" t="s">
        <v>8</v>
      </c>
      <c r="T4497">
        <v>666</v>
      </c>
    </row>
    <row r="4498" spans="1:20" x14ac:dyDescent="0.3">
      <c r="A4498">
        <v>15626948</v>
      </c>
      <c r="B4498" t="s">
        <v>1611</v>
      </c>
      <c r="C4498">
        <v>701</v>
      </c>
      <c r="D4498" t="s">
        <v>2</v>
      </c>
      <c r="E4498" t="s">
        <v>1</v>
      </c>
      <c r="F4498">
        <v>42</v>
      </c>
      <c r="G4498" t="str" cm="1">
        <f t="array" ref="G4498">_xlfn.SWITCH(TRUE, Customer_Churn_Records_26[[#This Row],[Age]] &gt;= 70, "Very Old",Customer_Churn_Records_26[[#This Row],[Age]] &gt;= 50, "Old",Customer_Churn_Records_26[[#This Row],[Age]] &gt;=35,"Middle-Age", "Young")</f>
        <v>Middle-Age</v>
      </c>
      <c r="H4498">
        <v>6</v>
      </c>
      <c r="I4498">
        <v>86167.82</v>
      </c>
      <c r="J4498">
        <v>1</v>
      </c>
      <c r="K4498">
        <v>1</v>
      </c>
      <c r="L4498">
        <v>0</v>
      </c>
      <c r="M4498">
        <v>153342.38</v>
      </c>
      <c r="N4498">
        <v>0</v>
      </c>
      <c r="O4498" t="str">
        <f>IF(Customer_Churn_Records_26[[#This Row],[Exited]] = 1, "Yes","No")</f>
        <v>No</v>
      </c>
      <c r="P4498">
        <v>0</v>
      </c>
      <c r="Q4498" t="str">
        <f>IF(Customer_Churn_Records_26[[#This Row],[Complain]] =1, "Yes", "No")</f>
        <v>No</v>
      </c>
      <c r="R4498">
        <v>5</v>
      </c>
      <c r="S4498" t="s">
        <v>0</v>
      </c>
      <c r="T4498">
        <v>958</v>
      </c>
    </row>
    <row r="4499" spans="1:20" x14ac:dyDescent="0.3">
      <c r="A4499">
        <v>15758901</v>
      </c>
      <c r="B4499" t="s">
        <v>665</v>
      </c>
      <c r="C4499">
        <v>713</v>
      </c>
      <c r="D4499" t="s">
        <v>15</v>
      </c>
      <c r="E4499" t="s">
        <v>1</v>
      </c>
      <c r="F4499">
        <v>47</v>
      </c>
      <c r="G4499" t="str" cm="1">
        <f t="array" ref="G4499">_xlfn.SWITCH(TRUE, Customer_Churn_Records_26[[#This Row],[Age]] &gt;= 70, "Very Old",Customer_Churn_Records_26[[#This Row],[Age]] &gt;= 50, "Old",Customer_Churn_Records_26[[#This Row],[Age]] &gt;=35,"Middle-Age", "Young")</f>
        <v>Middle-Age</v>
      </c>
      <c r="H4499">
        <v>1</v>
      </c>
      <c r="I4499">
        <v>0</v>
      </c>
      <c r="J4499">
        <v>1</v>
      </c>
      <c r="K4499">
        <v>1</v>
      </c>
      <c r="L4499">
        <v>0</v>
      </c>
      <c r="M4499">
        <v>107825.08</v>
      </c>
      <c r="N4499">
        <v>1</v>
      </c>
      <c r="O4499" t="str">
        <f>IF(Customer_Churn_Records_26[[#This Row],[Exited]] = 1, "Yes","No")</f>
        <v>Yes</v>
      </c>
      <c r="P4499">
        <v>1</v>
      </c>
      <c r="Q4499" t="str">
        <f>IF(Customer_Churn_Records_26[[#This Row],[Complain]] =1, "Yes", "No")</f>
        <v>Yes</v>
      </c>
      <c r="R4499">
        <v>5</v>
      </c>
      <c r="S4499" t="s">
        <v>0</v>
      </c>
      <c r="T4499">
        <v>571</v>
      </c>
    </row>
    <row r="4500" spans="1:20" x14ac:dyDescent="0.3">
      <c r="A4500">
        <v>15777759</v>
      </c>
      <c r="B4500" t="s">
        <v>2123</v>
      </c>
      <c r="C4500">
        <v>570</v>
      </c>
      <c r="D4500" t="s">
        <v>2</v>
      </c>
      <c r="E4500" t="s">
        <v>5</v>
      </c>
      <c r="F4500">
        <v>30</v>
      </c>
      <c r="G4500" t="str" cm="1">
        <f t="array" ref="G4500">_xlfn.SWITCH(TRUE, Customer_Churn_Records_26[[#This Row],[Age]] &gt;= 70, "Very Old",Customer_Churn_Records_26[[#This Row],[Age]] &gt;= 50, "Old",Customer_Churn_Records_26[[#This Row],[Age]] &gt;=35,"Middle-Age", "Young")</f>
        <v>Young</v>
      </c>
      <c r="H4500">
        <v>2</v>
      </c>
      <c r="I4500">
        <v>131406.56</v>
      </c>
      <c r="J4500">
        <v>1</v>
      </c>
      <c r="K4500">
        <v>1</v>
      </c>
      <c r="L4500">
        <v>1</v>
      </c>
      <c r="M4500">
        <v>47952.45</v>
      </c>
      <c r="N4500">
        <v>0</v>
      </c>
      <c r="O4500" t="str">
        <f>IF(Customer_Churn_Records_26[[#This Row],[Exited]] = 1, "Yes","No")</f>
        <v>No</v>
      </c>
      <c r="P4500">
        <v>0</v>
      </c>
      <c r="Q4500" t="str">
        <f>IF(Customer_Churn_Records_26[[#This Row],[Complain]] =1, "Yes", "No")</f>
        <v>No</v>
      </c>
      <c r="R4500">
        <v>1</v>
      </c>
      <c r="S4500" t="s">
        <v>4</v>
      </c>
      <c r="T4500">
        <v>636</v>
      </c>
    </row>
    <row r="4501" spans="1:20" x14ac:dyDescent="0.3">
      <c r="A4501">
        <v>15773322</v>
      </c>
      <c r="B4501" t="s">
        <v>255</v>
      </c>
      <c r="C4501">
        <v>536</v>
      </c>
      <c r="D4501" t="s">
        <v>6</v>
      </c>
      <c r="E4501" t="s">
        <v>1</v>
      </c>
      <c r="F4501">
        <v>44</v>
      </c>
      <c r="G4501" t="str" cm="1">
        <f t="array" ref="G4501">_xlfn.SWITCH(TRUE, Customer_Churn_Records_26[[#This Row],[Age]] &gt;= 70, "Very Old",Customer_Churn_Records_26[[#This Row],[Age]] &gt;= 50, "Old",Customer_Churn_Records_26[[#This Row],[Age]] &gt;=35,"Middle-Age", "Young")</f>
        <v>Middle-Age</v>
      </c>
      <c r="H4501">
        <v>4</v>
      </c>
      <c r="I4501">
        <v>121898.82</v>
      </c>
      <c r="J4501">
        <v>1</v>
      </c>
      <c r="K4501">
        <v>0</v>
      </c>
      <c r="L4501">
        <v>0</v>
      </c>
      <c r="M4501">
        <v>131007.18</v>
      </c>
      <c r="N4501">
        <v>0</v>
      </c>
      <c r="O4501" t="str">
        <f>IF(Customer_Churn_Records_26[[#This Row],[Exited]] = 1, "Yes","No")</f>
        <v>No</v>
      </c>
      <c r="P4501">
        <v>0</v>
      </c>
      <c r="Q4501" t="str">
        <f>IF(Customer_Churn_Records_26[[#This Row],[Complain]] =1, "Yes", "No")</f>
        <v>No</v>
      </c>
      <c r="R4501">
        <v>2</v>
      </c>
      <c r="S4501" t="s">
        <v>4</v>
      </c>
      <c r="T4501">
        <v>763</v>
      </c>
    </row>
    <row r="4502" spans="1:20" x14ac:dyDescent="0.3">
      <c r="A4502">
        <v>15697318</v>
      </c>
      <c r="B4502" t="s">
        <v>311</v>
      </c>
      <c r="C4502">
        <v>771</v>
      </c>
      <c r="D4502" t="s">
        <v>6</v>
      </c>
      <c r="E4502" t="s">
        <v>5</v>
      </c>
      <c r="F4502">
        <v>32</v>
      </c>
      <c r="G4502" t="str" cm="1">
        <f t="array" ref="G4502">_xlfn.SWITCH(TRUE, Customer_Churn_Records_26[[#This Row],[Age]] &gt;= 70, "Very Old",Customer_Churn_Records_26[[#This Row],[Age]] &gt;= 50, "Old",Customer_Churn_Records_26[[#This Row],[Age]] &gt;=35,"Middle-Age", "Young")</f>
        <v>Young</v>
      </c>
      <c r="H4502">
        <v>9</v>
      </c>
      <c r="I4502">
        <v>77487.199999999997</v>
      </c>
      <c r="J4502">
        <v>1</v>
      </c>
      <c r="K4502">
        <v>0</v>
      </c>
      <c r="L4502">
        <v>0</v>
      </c>
      <c r="M4502">
        <v>33143.040000000001</v>
      </c>
      <c r="N4502">
        <v>0</v>
      </c>
      <c r="O4502" t="str">
        <f>IF(Customer_Churn_Records_26[[#This Row],[Exited]] = 1, "Yes","No")</f>
        <v>No</v>
      </c>
      <c r="P4502">
        <v>0</v>
      </c>
      <c r="Q4502" t="str">
        <f>IF(Customer_Churn_Records_26[[#This Row],[Complain]] =1, "Yes", "No")</f>
        <v>No</v>
      </c>
      <c r="R4502">
        <v>3</v>
      </c>
      <c r="S4502" t="s">
        <v>8</v>
      </c>
      <c r="T4502">
        <v>918</v>
      </c>
    </row>
    <row r="4503" spans="1:20" x14ac:dyDescent="0.3">
      <c r="A4503">
        <v>15678916</v>
      </c>
      <c r="B4503" t="s">
        <v>771</v>
      </c>
      <c r="C4503">
        <v>512</v>
      </c>
      <c r="D4503" t="s">
        <v>2</v>
      </c>
      <c r="E4503" t="s">
        <v>1</v>
      </c>
      <c r="F4503">
        <v>75</v>
      </c>
      <c r="G4503" t="str" cm="1">
        <f t="array" ref="G4503">_xlfn.SWITCH(TRUE, Customer_Churn_Records_26[[#This Row],[Age]] &gt;= 70, "Very Old",Customer_Churn_Records_26[[#This Row],[Age]] &gt;= 50, "Old",Customer_Churn_Records_26[[#This Row],[Age]] &gt;=35,"Middle-Age", "Young")</f>
        <v>Very Old</v>
      </c>
      <c r="H4503">
        <v>2</v>
      </c>
      <c r="I4503">
        <v>0</v>
      </c>
      <c r="J4503">
        <v>1</v>
      </c>
      <c r="K4503">
        <v>1</v>
      </c>
      <c r="L4503">
        <v>0</v>
      </c>
      <c r="M4503">
        <v>123304.62</v>
      </c>
      <c r="N4503">
        <v>0</v>
      </c>
      <c r="O4503" t="str">
        <f>IF(Customer_Churn_Records_26[[#This Row],[Exited]] = 1, "Yes","No")</f>
        <v>No</v>
      </c>
      <c r="P4503">
        <v>0</v>
      </c>
      <c r="Q4503" t="str">
        <f>IF(Customer_Churn_Records_26[[#This Row],[Complain]] =1, "Yes", "No")</f>
        <v>No</v>
      </c>
      <c r="R4503">
        <v>3</v>
      </c>
      <c r="S4503" t="s">
        <v>4</v>
      </c>
      <c r="T4503">
        <v>355</v>
      </c>
    </row>
    <row r="4504" spans="1:20" x14ac:dyDescent="0.3">
      <c r="A4504">
        <v>15632118</v>
      </c>
      <c r="B4504" t="s">
        <v>20</v>
      </c>
      <c r="C4504">
        <v>698</v>
      </c>
      <c r="D4504" t="s">
        <v>15</v>
      </c>
      <c r="E4504" t="s">
        <v>5</v>
      </c>
      <c r="F4504">
        <v>45</v>
      </c>
      <c r="G4504" t="str" cm="1">
        <f t="array" ref="G4504">_xlfn.SWITCH(TRUE, Customer_Churn_Records_26[[#This Row],[Age]] &gt;= 70, "Very Old",Customer_Churn_Records_26[[#This Row],[Age]] &gt;= 50, "Old",Customer_Churn_Records_26[[#This Row],[Age]] &gt;=35,"Middle-Age", "Young")</f>
        <v>Middle-Age</v>
      </c>
      <c r="H4504">
        <v>5</v>
      </c>
      <c r="I4504">
        <v>164450.94</v>
      </c>
      <c r="J4504">
        <v>1</v>
      </c>
      <c r="K4504">
        <v>1</v>
      </c>
      <c r="L4504">
        <v>0</v>
      </c>
      <c r="M4504">
        <v>141970.01999999999</v>
      </c>
      <c r="N4504">
        <v>1</v>
      </c>
      <c r="O4504" t="str">
        <f>IF(Customer_Churn_Records_26[[#This Row],[Exited]] = 1, "Yes","No")</f>
        <v>Yes</v>
      </c>
      <c r="P4504">
        <v>1</v>
      </c>
      <c r="Q4504" t="str">
        <f>IF(Customer_Churn_Records_26[[#This Row],[Complain]] =1, "Yes", "No")</f>
        <v>Yes</v>
      </c>
      <c r="R4504">
        <v>3</v>
      </c>
      <c r="S4504" t="s">
        <v>8</v>
      </c>
      <c r="T4504">
        <v>347</v>
      </c>
    </row>
    <row r="4505" spans="1:20" x14ac:dyDescent="0.3">
      <c r="A4505">
        <v>15788118</v>
      </c>
      <c r="B4505" t="s">
        <v>555</v>
      </c>
      <c r="C4505">
        <v>656</v>
      </c>
      <c r="D4505" t="s">
        <v>2</v>
      </c>
      <c r="E4505" t="s">
        <v>5</v>
      </c>
      <c r="F4505">
        <v>33</v>
      </c>
      <c r="G4505" t="str" cm="1">
        <f t="array" ref="G4505">_xlfn.SWITCH(TRUE, Customer_Churn_Records_26[[#This Row],[Age]] &gt;= 70, "Very Old",Customer_Churn_Records_26[[#This Row],[Age]] &gt;= 50, "Old",Customer_Churn_Records_26[[#This Row],[Age]] &gt;=35,"Middle-Age", "Young")</f>
        <v>Young</v>
      </c>
      <c r="H4505">
        <v>7</v>
      </c>
      <c r="I4505">
        <v>138705.01999999999</v>
      </c>
      <c r="J4505">
        <v>2</v>
      </c>
      <c r="K4505">
        <v>1</v>
      </c>
      <c r="L4505">
        <v>0</v>
      </c>
      <c r="M4505">
        <v>37136.15</v>
      </c>
      <c r="N4505">
        <v>0</v>
      </c>
      <c r="O4505" t="str">
        <f>IF(Customer_Churn_Records_26[[#This Row],[Exited]] = 1, "Yes","No")</f>
        <v>No</v>
      </c>
      <c r="P4505">
        <v>0</v>
      </c>
      <c r="Q4505" t="str">
        <f>IF(Customer_Churn_Records_26[[#This Row],[Complain]] =1, "Yes", "No")</f>
        <v>No</v>
      </c>
      <c r="R4505">
        <v>1</v>
      </c>
      <c r="S4505" t="s">
        <v>4</v>
      </c>
      <c r="T4505">
        <v>396</v>
      </c>
    </row>
    <row r="4506" spans="1:20" x14ac:dyDescent="0.3">
      <c r="A4506">
        <v>15788930</v>
      </c>
      <c r="B4506" t="s">
        <v>2122</v>
      </c>
      <c r="C4506">
        <v>761</v>
      </c>
      <c r="D4506" t="s">
        <v>15</v>
      </c>
      <c r="E4506" t="s">
        <v>5</v>
      </c>
      <c r="F4506">
        <v>37</v>
      </c>
      <c r="G4506" t="str" cm="1">
        <f t="array" ref="G4506">_xlfn.SWITCH(TRUE, Customer_Churn_Records_26[[#This Row],[Age]] &gt;= 70, "Very Old",Customer_Churn_Records_26[[#This Row],[Age]] &gt;= 50, "Old",Customer_Churn_Records_26[[#This Row],[Age]] &gt;=35,"Middle-Age", "Young")</f>
        <v>Middle-Age</v>
      </c>
      <c r="H4506">
        <v>7</v>
      </c>
      <c r="I4506">
        <v>132730.17000000001</v>
      </c>
      <c r="J4506">
        <v>1</v>
      </c>
      <c r="K4506">
        <v>1</v>
      </c>
      <c r="L4506">
        <v>0</v>
      </c>
      <c r="M4506">
        <v>199293.01</v>
      </c>
      <c r="N4506">
        <v>0</v>
      </c>
      <c r="O4506" t="str">
        <f>IF(Customer_Churn_Records_26[[#This Row],[Exited]] = 1, "Yes","No")</f>
        <v>No</v>
      </c>
      <c r="P4506">
        <v>0</v>
      </c>
      <c r="Q4506" t="str">
        <f>IF(Customer_Churn_Records_26[[#This Row],[Complain]] =1, "Yes", "No")</f>
        <v>No</v>
      </c>
      <c r="R4506">
        <v>2</v>
      </c>
      <c r="S4506" t="s">
        <v>10</v>
      </c>
      <c r="T4506">
        <v>649</v>
      </c>
    </row>
    <row r="4507" spans="1:20" x14ac:dyDescent="0.3">
      <c r="A4507">
        <v>15628583</v>
      </c>
      <c r="B4507" t="s">
        <v>233</v>
      </c>
      <c r="C4507">
        <v>709</v>
      </c>
      <c r="D4507" t="s">
        <v>2</v>
      </c>
      <c r="E4507" t="s">
        <v>1</v>
      </c>
      <c r="F4507">
        <v>30</v>
      </c>
      <c r="G4507" t="str" cm="1">
        <f t="array" ref="G4507">_xlfn.SWITCH(TRUE, Customer_Churn_Records_26[[#This Row],[Age]] &gt;= 70, "Very Old",Customer_Churn_Records_26[[#This Row],[Age]] &gt;= 50, "Old",Customer_Churn_Records_26[[#This Row],[Age]] &gt;=35,"Middle-Age", "Young")</f>
        <v>Young</v>
      </c>
      <c r="H4507">
        <v>5</v>
      </c>
      <c r="I4507">
        <v>0</v>
      </c>
      <c r="J4507">
        <v>2</v>
      </c>
      <c r="K4507">
        <v>0</v>
      </c>
      <c r="L4507">
        <v>1</v>
      </c>
      <c r="M4507">
        <v>161388.22</v>
      </c>
      <c r="N4507">
        <v>0</v>
      </c>
      <c r="O4507" t="str">
        <f>IF(Customer_Churn_Records_26[[#This Row],[Exited]] = 1, "Yes","No")</f>
        <v>No</v>
      </c>
      <c r="P4507">
        <v>0</v>
      </c>
      <c r="Q4507" t="str">
        <f>IF(Customer_Churn_Records_26[[#This Row],[Complain]] =1, "Yes", "No")</f>
        <v>No</v>
      </c>
      <c r="R4507">
        <v>3</v>
      </c>
      <c r="S4507" t="s">
        <v>10</v>
      </c>
      <c r="T4507">
        <v>418</v>
      </c>
    </row>
    <row r="4508" spans="1:20" x14ac:dyDescent="0.3">
      <c r="A4508">
        <v>15635177</v>
      </c>
      <c r="B4508" t="s">
        <v>395</v>
      </c>
      <c r="C4508">
        <v>597</v>
      </c>
      <c r="D4508" t="s">
        <v>15</v>
      </c>
      <c r="E4508" t="s">
        <v>1</v>
      </c>
      <c r="F4508">
        <v>66</v>
      </c>
      <c r="G4508" t="str" cm="1">
        <f t="array" ref="G4508">_xlfn.SWITCH(TRUE, Customer_Churn_Records_26[[#This Row],[Age]] &gt;= 70, "Very Old",Customer_Churn_Records_26[[#This Row],[Age]] &gt;= 50, "Old",Customer_Churn_Records_26[[#This Row],[Age]] &gt;=35,"Middle-Age", "Young")</f>
        <v>Old</v>
      </c>
      <c r="H4508">
        <v>3</v>
      </c>
      <c r="I4508">
        <v>0</v>
      </c>
      <c r="J4508">
        <v>1</v>
      </c>
      <c r="K4508">
        <v>1</v>
      </c>
      <c r="L4508">
        <v>1</v>
      </c>
      <c r="M4508">
        <v>70532.53</v>
      </c>
      <c r="N4508">
        <v>0</v>
      </c>
      <c r="O4508" t="str">
        <f>IF(Customer_Churn_Records_26[[#This Row],[Exited]] = 1, "Yes","No")</f>
        <v>No</v>
      </c>
      <c r="P4508">
        <v>0</v>
      </c>
      <c r="Q4508" t="str">
        <f>IF(Customer_Churn_Records_26[[#This Row],[Complain]] =1, "Yes", "No")</f>
        <v>No</v>
      </c>
      <c r="R4508">
        <v>2</v>
      </c>
      <c r="S4508" t="s">
        <v>0</v>
      </c>
      <c r="T4508">
        <v>414</v>
      </c>
    </row>
    <row r="4509" spans="1:20" x14ac:dyDescent="0.3">
      <c r="A4509">
        <v>15587690</v>
      </c>
      <c r="B4509" t="s">
        <v>2121</v>
      </c>
      <c r="C4509">
        <v>592</v>
      </c>
      <c r="D4509" t="s">
        <v>2</v>
      </c>
      <c r="E4509" t="s">
        <v>5</v>
      </c>
      <c r="F4509">
        <v>28</v>
      </c>
      <c r="G4509" t="str" cm="1">
        <f t="array" ref="G4509">_xlfn.SWITCH(TRUE, Customer_Churn_Records_26[[#This Row],[Age]] &gt;= 70, "Very Old",Customer_Churn_Records_26[[#This Row],[Age]] &gt;= 50, "Old",Customer_Churn_Records_26[[#This Row],[Age]] &gt;=35,"Middle-Age", "Young")</f>
        <v>Young</v>
      </c>
      <c r="H4509">
        <v>2</v>
      </c>
      <c r="I4509">
        <v>116498.22</v>
      </c>
      <c r="J4509">
        <v>1</v>
      </c>
      <c r="K4509">
        <v>1</v>
      </c>
      <c r="L4509">
        <v>0</v>
      </c>
      <c r="M4509">
        <v>144290.25</v>
      </c>
      <c r="N4509">
        <v>0</v>
      </c>
      <c r="O4509" t="str">
        <f>IF(Customer_Churn_Records_26[[#This Row],[Exited]] = 1, "Yes","No")</f>
        <v>No</v>
      </c>
      <c r="P4509">
        <v>0</v>
      </c>
      <c r="Q4509" t="str">
        <f>IF(Customer_Churn_Records_26[[#This Row],[Complain]] =1, "Yes", "No")</f>
        <v>No</v>
      </c>
      <c r="R4509">
        <v>4</v>
      </c>
      <c r="S4509" t="s">
        <v>0</v>
      </c>
      <c r="T4509">
        <v>238</v>
      </c>
    </row>
    <row r="4510" spans="1:20" x14ac:dyDescent="0.3">
      <c r="A4510">
        <v>15627630</v>
      </c>
      <c r="B4510" t="s">
        <v>2120</v>
      </c>
      <c r="C4510">
        <v>599</v>
      </c>
      <c r="D4510" t="s">
        <v>2</v>
      </c>
      <c r="E4510" t="s">
        <v>1</v>
      </c>
      <c r="F4510">
        <v>41</v>
      </c>
      <c r="G4510" t="str" cm="1">
        <f t="array" ref="G4510">_xlfn.SWITCH(TRUE, Customer_Churn_Records_26[[#This Row],[Age]] &gt;= 70, "Very Old",Customer_Churn_Records_26[[#This Row],[Age]] &gt;= 50, "Old",Customer_Churn_Records_26[[#This Row],[Age]] &gt;=35,"Middle-Age", "Young")</f>
        <v>Middle-Age</v>
      </c>
      <c r="H4510">
        <v>1</v>
      </c>
      <c r="I4510">
        <v>0</v>
      </c>
      <c r="J4510">
        <v>2</v>
      </c>
      <c r="K4510">
        <v>1</v>
      </c>
      <c r="L4510">
        <v>0</v>
      </c>
      <c r="M4510">
        <v>96069.82</v>
      </c>
      <c r="N4510">
        <v>0</v>
      </c>
      <c r="O4510" t="str">
        <f>IF(Customer_Churn_Records_26[[#This Row],[Exited]] = 1, "Yes","No")</f>
        <v>No</v>
      </c>
      <c r="P4510">
        <v>0</v>
      </c>
      <c r="Q4510" t="str">
        <f>IF(Customer_Churn_Records_26[[#This Row],[Complain]] =1, "Yes", "No")</f>
        <v>No</v>
      </c>
      <c r="R4510">
        <v>2</v>
      </c>
      <c r="S4510" t="s">
        <v>8</v>
      </c>
      <c r="T4510">
        <v>458</v>
      </c>
    </row>
    <row r="4511" spans="1:20" x14ac:dyDescent="0.3">
      <c r="A4511">
        <v>15610930</v>
      </c>
      <c r="B4511" t="s">
        <v>643</v>
      </c>
      <c r="C4511">
        <v>572</v>
      </c>
      <c r="D4511" t="s">
        <v>6</v>
      </c>
      <c r="E4511" t="s">
        <v>1</v>
      </c>
      <c r="F4511">
        <v>35</v>
      </c>
      <c r="G4511" t="str" cm="1">
        <f t="array" ref="G4511">_xlfn.SWITCH(TRUE, Customer_Churn_Records_26[[#This Row],[Age]] &gt;= 70, "Very Old",Customer_Churn_Records_26[[#This Row],[Age]] &gt;= 50, "Old",Customer_Churn_Records_26[[#This Row],[Age]] &gt;=35,"Middle-Age", "Young")</f>
        <v>Middle-Age</v>
      </c>
      <c r="H4511">
        <v>1</v>
      </c>
      <c r="I4511">
        <v>139979.07</v>
      </c>
      <c r="J4511">
        <v>1</v>
      </c>
      <c r="K4511">
        <v>1</v>
      </c>
      <c r="L4511">
        <v>0</v>
      </c>
      <c r="M4511">
        <v>185662.84</v>
      </c>
      <c r="N4511">
        <v>0</v>
      </c>
      <c r="O4511" t="str">
        <f>IF(Customer_Churn_Records_26[[#This Row],[Exited]] = 1, "Yes","No")</f>
        <v>No</v>
      </c>
      <c r="P4511">
        <v>0</v>
      </c>
      <c r="Q4511" t="str">
        <f>IF(Customer_Churn_Records_26[[#This Row],[Complain]] =1, "Yes", "No")</f>
        <v>No</v>
      </c>
      <c r="R4511">
        <v>4</v>
      </c>
      <c r="S4511" t="s">
        <v>8</v>
      </c>
      <c r="T4511">
        <v>598</v>
      </c>
    </row>
    <row r="4512" spans="1:20" x14ac:dyDescent="0.3">
      <c r="A4512">
        <v>15657747</v>
      </c>
      <c r="B4512" t="s">
        <v>120</v>
      </c>
      <c r="C4512">
        <v>611</v>
      </c>
      <c r="D4512" t="s">
        <v>6</v>
      </c>
      <c r="E4512" t="s">
        <v>1</v>
      </c>
      <c r="F4512">
        <v>43</v>
      </c>
      <c r="G4512" t="str" cm="1">
        <f t="array" ref="G4512">_xlfn.SWITCH(TRUE, Customer_Churn_Records_26[[#This Row],[Age]] &gt;= 70, "Very Old",Customer_Churn_Records_26[[#This Row],[Age]] &gt;= 50, "Old",Customer_Churn_Records_26[[#This Row],[Age]] &gt;=35,"Middle-Age", "Young")</f>
        <v>Middle-Age</v>
      </c>
      <c r="H4512">
        <v>9</v>
      </c>
      <c r="I4512">
        <v>127216.31</v>
      </c>
      <c r="J4512">
        <v>2</v>
      </c>
      <c r="K4512">
        <v>0</v>
      </c>
      <c r="L4512">
        <v>1</v>
      </c>
      <c r="M4512">
        <v>17913.25</v>
      </c>
      <c r="N4512">
        <v>0</v>
      </c>
      <c r="O4512" t="str">
        <f>IF(Customer_Churn_Records_26[[#This Row],[Exited]] = 1, "Yes","No")</f>
        <v>No</v>
      </c>
      <c r="P4512">
        <v>0</v>
      </c>
      <c r="Q4512" t="str">
        <f>IF(Customer_Churn_Records_26[[#This Row],[Complain]] =1, "Yes", "No")</f>
        <v>No</v>
      </c>
      <c r="R4512">
        <v>3</v>
      </c>
      <c r="S4512" t="s">
        <v>0</v>
      </c>
      <c r="T4512">
        <v>564</v>
      </c>
    </row>
    <row r="4513" spans="1:20" x14ac:dyDescent="0.3">
      <c r="A4513">
        <v>15568006</v>
      </c>
      <c r="B4513" t="s">
        <v>237</v>
      </c>
      <c r="C4513">
        <v>634</v>
      </c>
      <c r="D4513" t="s">
        <v>2</v>
      </c>
      <c r="E4513" t="s">
        <v>1</v>
      </c>
      <c r="F4513">
        <v>45</v>
      </c>
      <c r="G4513" t="str" cm="1">
        <f t="array" ref="G4513">_xlfn.SWITCH(TRUE, Customer_Churn_Records_26[[#This Row],[Age]] &gt;= 70, "Very Old",Customer_Churn_Records_26[[#This Row],[Age]] &gt;= 50, "Old",Customer_Churn_Records_26[[#This Row],[Age]] &gt;=35,"Middle-Age", "Young")</f>
        <v>Middle-Age</v>
      </c>
      <c r="H4513">
        <v>2</v>
      </c>
      <c r="I4513">
        <v>0</v>
      </c>
      <c r="J4513">
        <v>4</v>
      </c>
      <c r="K4513">
        <v>1</v>
      </c>
      <c r="L4513">
        <v>0</v>
      </c>
      <c r="M4513">
        <v>101039.53</v>
      </c>
      <c r="N4513">
        <v>1</v>
      </c>
      <c r="O4513" t="str">
        <f>IF(Customer_Churn_Records_26[[#This Row],[Exited]] = 1, "Yes","No")</f>
        <v>Yes</v>
      </c>
      <c r="P4513">
        <v>1</v>
      </c>
      <c r="Q4513" t="str">
        <f>IF(Customer_Churn_Records_26[[#This Row],[Complain]] =1, "Yes", "No")</f>
        <v>Yes</v>
      </c>
      <c r="R4513">
        <v>2</v>
      </c>
      <c r="S4513" t="s">
        <v>8</v>
      </c>
      <c r="T4513">
        <v>611</v>
      </c>
    </row>
    <row r="4514" spans="1:20" x14ac:dyDescent="0.3">
      <c r="A4514">
        <v>15751748</v>
      </c>
      <c r="B4514" t="s">
        <v>264</v>
      </c>
      <c r="C4514">
        <v>666</v>
      </c>
      <c r="D4514" t="s">
        <v>2</v>
      </c>
      <c r="E4514" t="s">
        <v>5</v>
      </c>
      <c r="F4514">
        <v>51</v>
      </c>
      <c r="G4514" t="str" cm="1">
        <f t="array" ref="G4514">_xlfn.SWITCH(TRUE, Customer_Churn_Records_26[[#This Row],[Age]] &gt;= 70, "Very Old",Customer_Churn_Records_26[[#This Row],[Age]] &gt;= 50, "Old",Customer_Churn_Records_26[[#This Row],[Age]] &gt;=35,"Middle-Age", "Young")</f>
        <v>Old</v>
      </c>
      <c r="H4514">
        <v>2</v>
      </c>
      <c r="I4514">
        <v>148222.65</v>
      </c>
      <c r="J4514">
        <v>1</v>
      </c>
      <c r="K4514">
        <v>0</v>
      </c>
      <c r="L4514">
        <v>0</v>
      </c>
      <c r="M4514">
        <v>156953.54</v>
      </c>
      <c r="N4514">
        <v>1</v>
      </c>
      <c r="O4514" t="str">
        <f>IF(Customer_Churn_Records_26[[#This Row],[Exited]] = 1, "Yes","No")</f>
        <v>Yes</v>
      </c>
      <c r="P4514">
        <v>1</v>
      </c>
      <c r="Q4514" t="str">
        <f>IF(Customer_Churn_Records_26[[#This Row],[Complain]] =1, "Yes", "No")</f>
        <v>Yes</v>
      </c>
      <c r="R4514">
        <v>2</v>
      </c>
      <c r="S4514" t="s">
        <v>0</v>
      </c>
      <c r="T4514">
        <v>595</v>
      </c>
    </row>
    <row r="4515" spans="1:20" x14ac:dyDescent="0.3">
      <c r="A4515">
        <v>15722212</v>
      </c>
      <c r="B4515" t="s">
        <v>2119</v>
      </c>
      <c r="C4515">
        <v>696</v>
      </c>
      <c r="D4515" t="s">
        <v>2</v>
      </c>
      <c r="E4515" t="s">
        <v>1</v>
      </c>
      <c r="F4515">
        <v>41</v>
      </c>
      <c r="G4515" t="str" cm="1">
        <f t="array" ref="G4515">_xlfn.SWITCH(TRUE, Customer_Churn_Records_26[[#This Row],[Age]] &gt;= 70, "Very Old",Customer_Churn_Records_26[[#This Row],[Age]] &gt;= 50, "Old",Customer_Churn_Records_26[[#This Row],[Age]] &gt;=35,"Middle-Age", "Young")</f>
        <v>Middle-Age</v>
      </c>
      <c r="H4515">
        <v>8</v>
      </c>
      <c r="I4515">
        <v>0</v>
      </c>
      <c r="J4515">
        <v>2</v>
      </c>
      <c r="K4515">
        <v>0</v>
      </c>
      <c r="L4515">
        <v>0</v>
      </c>
      <c r="M4515">
        <v>28276.83</v>
      </c>
      <c r="N4515">
        <v>0</v>
      </c>
      <c r="O4515" t="str">
        <f>IF(Customer_Churn_Records_26[[#This Row],[Exited]] = 1, "Yes","No")</f>
        <v>No</v>
      </c>
      <c r="P4515">
        <v>0</v>
      </c>
      <c r="Q4515" t="str">
        <f>IF(Customer_Churn_Records_26[[#This Row],[Complain]] =1, "Yes", "No")</f>
        <v>No</v>
      </c>
      <c r="R4515">
        <v>3</v>
      </c>
      <c r="S4515" t="s">
        <v>10</v>
      </c>
      <c r="T4515">
        <v>628</v>
      </c>
    </row>
    <row r="4516" spans="1:20" x14ac:dyDescent="0.3">
      <c r="A4516">
        <v>15658670</v>
      </c>
      <c r="B4516" t="s">
        <v>924</v>
      </c>
      <c r="C4516">
        <v>669</v>
      </c>
      <c r="D4516" t="s">
        <v>2</v>
      </c>
      <c r="E4516" t="s">
        <v>1</v>
      </c>
      <c r="F4516">
        <v>38</v>
      </c>
      <c r="G4516" t="str" cm="1">
        <f t="array" ref="G4516">_xlfn.SWITCH(TRUE, Customer_Churn_Records_26[[#This Row],[Age]] &gt;= 70, "Very Old",Customer_Churn_Records_26[[#This Row],[Age]] &gt;= 50, "Old",Customer_Churn_Records_26[[#This Row],[Age]] &gt;=35,"Middle-Age", "Young")</f>
        <v>Middle-Age</v>
      </c>
      <c r="H4516">
        <v>8</v>
      </c>
      <c r="I4516">
        <v>0</v>
      </c>
      <c r="J4516">
        <v>2</v>
      </c>
      <c r="K4516">
        <v>1</v>
      </c>
      <c r="L4516">
        <v>0</v>
      </c>
      <c r="M4516">
        <v>84049.16</v>
      </c>
      <c r="N4516">
        <v>0</v>
      </c>
      <c r="O4516" t="str">
        <f>IF(Customer_Churn_Records_26[[#This Row],[Exited]] = 1, "Yes","No")</f>
        <v>No</v>
      </c>
      <c r="P4516">
        <v>0</v>
      </c>
      <c r="Q4516" t="str">
        <f>IF(Customer_Churn_Records_26[[#This Row],[Complain]] =1, "Yes", "No")</f>
        <v>No</v>
      </c>
      <c r="R4516">
        <v>4</v>
      </c>
      <c r="S4516" t="s">
        <v>10</v>
      </c>
      <c r="T4516">
        <v>800</v>
      </c>
    </row>
    <row r="4517" spans="1:20" x14ac:dyDescent="0.3">
      <c r="A4517">
        <v>15761654</v>
      </c>
      <c r="B4517" t="s">
        <v>347</v>
      </c>
      <c r="C4517">
        <v>726</v>
      </c>
      <c r="D4517" t="s">
        <v>15</v>
      </c>
      <c r="E4517" t="s">
        <v>5</v>
      </c>
      <c r="F4517">
        <v>30</v>
      </c>
      <c r="G4517" t="str" cm="1">
        <f t="array" ref="G4517">_xlfn.SWITCH(TRUE, Customer_Churn_Records_26[[#This Row],[Age]] &gt;= 70, "Very Old",Customer_Churn_Records_26[[#This Row],[Age]] &gt;= 50, "Old",Customer_Churn_Records_26[[#This Row],[Age]] &gt;=35,"Middle-Age", "Young")</f>
        <v>Young</v>
      </c>
      <c r="H4517">
        <v>8</v>
      </c>
      <c r="I4517">
        <v>134152.29</v>
      </c>
      <c r="J4517">
        <v>1</v>
      </c>
      <c r="K4517">
        <v>1</v>
      </c>
      <c r="L4517">
        <v>1</v>
      </c>
      <c r="M4517">
        <v>147822.44</v>
      </c>
      <c r="N4517">
        <v>0</v>
      </c>
      <c r="O4517" t="str">
        <f>IF(Customer_Churn_Records_26[[#This Row],[Exited]] = 1, "Yes","No")</f>
        <v>No</v>
      </c>
      <c r="P4517">
        <v>0</v>
      </c>
      <c r="Q4517" t="str">
        <f>IF(Customer_Churn_Records_26[[#This Row],[Complain]] =1, "Yes", "No")</f>
        <v>No</v>
      </c>
      <c r="R4517">
        <v>1</v>
      </c>
      <c r="S4517" t="s">
        <v>10</v>
      </c>
      <c r="T4517">
        <v>426</v>
      </c>
    </row>
    <row r="4518" spans="1:20" x14ac:dyDescent="0.3">
      <c r="A4518">
        <v>15812210</v>
      </c>
      <c r="B4518" t="s">
        <v>985</v>
      </c>
      <c r="C4518">
        <v>497</v>
      </c>
      <c r="D4518" t="s">
        <v>6</v>
      </c>
      <c r="E4518" t="s">
        <v>1</v>
      </c>
      <c r="F4518">
        <v>32</v>
      </c>
      <c r="G4518" t="str" cm="1">
        <f t="array" ref="G4518">_xlfn.SWITCH(TRUE, Customer_Churn_Records_26[[#This Row],[Age]] &gt;= 70, "Very Old",Customer_Churn_Records_26[[#This Row],[Age]] &gt;= 50, "Old",Customer_Churn_Records_26[[#This Row],[Age]] &gt;=35,"Middle-Age", "Young")</f>
        <v>Young</v>
      </c>
      <c r="H4518">
        <v>8</v>
      </c>
      <c r="I4518">
        <v>111537.23</v>
      </c>
      <c r="J4518">
        <v>4</v>
      </c>
      <c r="K4518">
        <v>1</v>
      </c>
      <c r="L4518">
        <v>1</v>
      </c>
      <c r="M4518">
        <v>9497.99</v>
      </c>
      <c r="N4518">
        <v>1</v>
      </c>
      <c r="O4518" t="str">
        <f>IF(Customer_Churn_Records_26[[#This Row],[Exited]] = 1, "Yes","No")</f>
        <v>Yes</v>
      </c>
      <c r="P4518">
        <v>1</v>
      </c>
      <c r="Q4518" t="str">
        <f>IF(Customer_Churn_Records_26[[#This Row],[Complain]] =1, "Yes", "No")</f>
        <v>Yes</v>
      </c>
      <c r="R4518">
        <v>5</v>
      </c>
      <c r="S4518" t="s">
        <v>8</v>
      </c>
      <c r="T4518">
        <v>822</v>
      </c>
    </row>
    <row r="4519" spans="1:20" x14ac:dyDescent="0.3">
      <c r="A4519">
        <v>15787051</v>
      </c>
      <c r="B4519" t="s">
        <v>2118</v>
      </c>
      <c r="C4519">
        <v>750</v>
      </c>
      <c r="D4519" t="s">
        <v>15</v>
      </c>
      <c r="E4519" t="s">
        <v>1</v>
      </c>
      <c r="F4519">
        <v>39</v>
      </c>
      <c r="G4519" t="str" cm="1">
        <f t="array" ref="G4519">_xlfn.SWITCH(TRUE, Customer_Churn_Records_26[[#This Row],[Age]] &gt;= 70, "Very Old",Customer_Churn_Records_26[[#This Row],[Age]] &gt;= 50, "Old",Customer_Churn_Records_26[[#This Row],[Age]] &gt;=35,"Middle-Age", "Young")</f>
        <v>Middle-Age</v>
      </c>
      <c r="H4519">
        <v>7</v>
      </c>
      <c r="I4519">
        <v>119565.92</v>
      </c>
      <c r="J4519">
        <v>1</v>
      </c>
      <c r="K4519">
        <v>1</v>
      </c>
      <c r="L4519">
        <v>0</v>
      </c>
      <c r="M4519">
        <v>87067.73</v>
      </c>
      <c r="N4519">
        <v>0</v>
      </c>
      <c r="O4519" t="str">
        <f>IF(Customer_Churn_Records_26[[#This Row],[Exited]] = 1, "Yes","No")</f>
        <v>No</v>
      </c>
      <c r="P4519">
        <v>0</v>
      </c>
      <c r="Q4519" t="str">
        <f>IF(Customer_Churn_Records_26[[#This Row],[Complain]] =1, "Yes", "No")</f>
        <v>No</v>
      </c>
      <c r="R4519">
        <v>1</v>
      </c>
      <c r="S4519" t="s">
        <v>8</v>
      </c>
      <c r="T4519">
        <v>918</v>
      </c>
    </row>
    <row r="4520" spans="1:20" x14ac:dyDescent="0.3">
      <c r="A4520">
        <v>15642991</v>
      </c>
      <c r="B4520" t="s">
        <v>263</v>
      </c>
      <c r="C4520">
        <v>850</v>
      </c>
      <c r="D4520" t="s">
        <v>15</v>
      </c>
      <c r="E4520" t="s">
        <v>1</v>
      </c>
      <c r="F4520">
        <v>29</v>
      </c>
      <c r="G4520" t="str" cm="1">
        <f t="array" ref="G4520">_xlfn.SWITCH(TRUE, Customer_Churn_Records_26[[#This Row],[Age]] &gt;= 70, "Very Old",Customer_Churn_Records_26[[#This Row],[Age]] &gt;= 50, "Old",Customer_Churn_Records_26[[#This Row],[Age]] &gt;=35,"Middle-Age", "Young")</f>
        <v>Young</v>
      </c>
      <c r="H4520">
        <v>7</v>
      </c>
      <c r="I4520">
        <v>0</v>
      </c>
      <c r="J4520">
        <v>2</v>
      </c>
      <c r="K4520">
        <v>1</v>
      </c>
      <c r="L4520">
        <v>0</v>
      </c>
      <c r="M4520">
        <v>23237.25</v>
      </c>
      <c r="N4520">
        <v>0</v>
      </c>
      <c r="O4520" t="str">
        <f>IF(Customer_Churn_Records_26[[#This Row],[Exited]] = 1, "Yes","No")</f>
        <v>No</v>
      </c>
      <c r="P4520">
        <v>0</v>
      </c>
      <c r="Q4520" t="str">
        <f>IF(Customer_Churn_Records_26[[#This Row],[Complain]] =1, "Yes", "No")</f>
        <v>No</v>
      </c>
      <c r="R4520">
        <v>5</v>
      </c>
      <c r="S4520" t="s">
        <v>10</v>
      </c>
      <c r="T4520">
        <v>241</v>
      </c>
    </row>
    <row r="4521" spans="1:20" x14ac:dyDescent="0.3">
      <c r="A4521">
        <v>15713769</v>
      </c>
      <c r="B4521" t="s">
        <v>2117</v>
      </c>
      <c r="C4521">
        <v>617</v>
      </c>
      <c r="D4521" t="s">
        <v>15</v>
      </c>
      <c r="E4521" t="s">
        <v>5</v>
      </c>
      <c r="F4521">
        <v>38</v>
      </c>
      <c r="G4521" t="str" cm="1">
        <f t="array" ref="G4521">_xlfn.SWITCH(TRUE, Customer_Churn_Records_26[[#This Row],[Age]] &gt;= 70, "Very Old",Customer_Churn_Records_26[[#This Row],[Age]] &gt;= 50, "Old",Customer_Churn_Records_26[[#This Row],[Age]] &gt;=35,"Middle-Age", "Young")</f>
        <v>Middle-Age</v>
      </c>
      <c r="H4521">
        <v>7</v>
      </c>
      <c r="I4521">
        <v>0</v>
      </c>
      <c r="J4521">
        <v>1</v>
      </c>
      <c r="K4521">
        <v>1</v>
      </c>
      <c r="L4521">
        <v>1</v>
      </c>
      <c r="M4521">
        <v>27239.279999999999</v>
      </c>
      <c r="N4521">
        <v>0</v>
      </c>
      <c r="O4521" t="str">
        <f>IF(Customer_Churn_Records_26[[#This Row],[Exited]] = 1, "Yes","No")</f>
        <v>No</v>
      </c>
      <c r="P4521">
        <v>0</v>
      </c>
      <c r="Q4521" t="str">
        <f>IF(Customer_Churn_Records_26[[#This Row],[Complain]] =1, "Yes", "No")</f>
        <v>No</v>
      </c>
      <c r="R4521">
        <v>1</v>
      </c>
      <c r="S4521" t="s">
        <v>0</v>
      </c>
      <c r="T4521">
        <v>743</v>
      </c>
    </row>
    <row r="4522" spans="1:20" x14ac:dyDescent="0.3">
      <c r="A4522">
        <v>15605826</v>
      </c>
      <c r="B4522" t="s">
        <v>1407</v>
      </c>
      <c r="C4522">
        <v>652</v>
      </c>
      <c r="D4522" t="s">
        <v>6</v>
      </c>
      <c r="E4522" t="s">
        <v>5</v>
      </c>
      <c r="F4522">
        <v>46</v>
      </c>
      <c r="G4522" t="str" cm="1">
        <f t="array" ref="G4522">_xlfn.SWITCH(TRUE, Customer_Churn_Records_26[[#This Row],[Age]] &gt;= 70, "Very Old",Customer_Churn_Records_26[[#This Row],[Age]] &gt;= 50, "Old",Customer_Churn_Records_26[[#This Row],[Age]] &gt;=35,"Middle-Age", "Young")</f>
        <v>Middle-Age</v>
      </c>
      <c r="H4522">
        <v>10</v>
      </c>
      <c r="I4522">
        <v>121063.8</v>
      </c>
      <c r="J4522">
        <v>3</v>
      </c>
      <c r="K4522">
        <v>1</v>
      </c>
      <c r="L4522">
        <v>0</v>
      </c>
      <c r="M4522">
        <v>151481.85999999999</v>
      </c>
      <c r="N4522">
        <v>1</v>
      </c>
      <c r="O4522" t="str">
        <f>IF(Customer_Churn_Records_26[[#This Row],[Exited]] = 1, "Yes","No")</f>
        <v>Yes</v>
      </c>
      <c r="P4522">
        <v>1</v>
      </c>
      <c r="Q4522" t="str">
        <f>IF(Customer_Churn_Records_26[[#This Row],[Complain]] =1, "Yes", "No")</f>
        <v>Yes</v>
      </c>
      <c r="R4522">
        <v>5</v>
      </c>
      <c r="S4522" t="s">
        <v>8</v>
      </c>
      <c r="T4522">
        <v>683</v>
      </c>
    </row>
    <row r="4523" spans="1:20" x14ac:dyDescent="0.3">
      <c r="A4523">
        <v>15648898</v>
      </c>
      <c r="B4523" t="s">
        <v>468</v>
      </c>
      <c r="C4523">
        <v>560</v>
      </c>
      <c r="D4523" t="s">
        <v>15</v>
      </c>
      <c r="E4523" t="s">
        <v>1</v>
      </c>
      <c r="F4523">
        <v>27</v>
      </c>
      <c r="G4523" t="str" cm="1">
        <f t="array" ref="G4523">_xlfn.SWITCH(TRUE, Customer_Churn_Records_26[[#This Row],[Age]] &gt;= 70, "Very Old",Customer_Churn_Records_26[[#This Row],[Age]] &gt;= 50, "Old",Customer_Churn_Records_26[[#This Row],[Age]] &gt;=35,"Middle-Age", "Young")</f>
        <v>Young</v>
      </c>
      <c r="H4523">
        <v>7</v>
      </c>
      <c r="I4523">
        <v>124995.98</v>
      </c>
      <c r="J4523">
        <v>1</v>
      </c>
      <c r="K4523">
        <v>1</v>
      </c>
      <c r="L4523">
        <v>1</v>
      </c>
      <c r="M4523">
        <v>114669.79</v>
      </c>
      <c r="N4523">
        <v>0</v>
      </c>
      <c r="O4523" t="str">
        <f>IF(Customer_Churn_Records_26[[#This Row],[Exited]] = 1, "Yes","No")</f>
        <v>No</v>
      </c>
      <c r="P4523">
        <v>0</v>
      </c>
      <c r="Q4523" t="str">
        <f>IF(Customer_Churn_Records_26[[#This Row],[Complain]] =1, "Yes", "No")</f>
        <v>No</v>
      </c>
      <c r="R4523">
        <v>5</v>
      </c>
      <c r="S4523" t="s">
        <v>8</v>
      </c>
      <c r="T4523">
        <v>457</v>
      </c>
    </row>
    <row r="4524" spans="1:20" x14ac:dyDescent="0.3">
      <c r="A4524">
        <v>15705309</v>
      </c>
      <c r="B4524" t="s">
        <v>1494</v>
      </c>
      <c r="C4524">
        <v>629</v>
      </c>
      <c r="D4524" t="s">
        <v>15</v>
      </c>
      <c r="E4524" t="s">
        <v>5</v>
      </c>
      <c r="F4524">
        <v>39</v>
      </c>
      <c r="G4524" t="str" cm="1">
        <f t="array" ref="G4524">_xlfn.SWITCH(TRUE, Customer_Churn_Records_26[[#This Row],[Age]] &gt;= 70, "Very Old",Customer_Churn_Records_26[[#This Row],[Age]] &gt;= 50, "Old",Customer_Churn_Records_26[[#This Row],[Age]] &gt;=35,"Middle-Age", "Young")</f>
        <v>Middle-Age</v>
      </c>
      <c r="H4524">
        <v>5</v>
      </c>
      <c r="I4524">
        <v>0</v>
      </c>
      <c r="J4524">
        <v>2</v>
      </c>
      <c r="K4524">
        <v>0</v>
      </c>
      <c r="L4524">
        <v>0</v>
      </c>
      <c r="M4524">
        <v>116748.14</v>
      </c>
      <c r="N4524">
        <v>0</v>
      </c>
      <c r="O4524" t="str">
        <f>IF(Customer_Churn_Records_26[[#This Row],[Exited]] = 1, "Yes","No")</f>
        <v>No</v>
      </c>
      <c r="P4524">
        <v>0</v>
      </c>
      <c r="Q4524" t="str">
        <f>IF(Customer_Churn_Records_26[[#This Row],[Complain]] =1, "Yes", "No")</f>
        <v>No</v>
      </c>
      <c r="R4524">
        <v>5</v>
      </c>
      <c r="S4524" t="s">
        <v>4</v>
      </c>
      <c r="T4524">
        <v>839</v>
      </c>
    </row>
    <row r="4525" spans="1:20" x14ac:dyDescent="0.3">
      <c r="A4525">
        <v>15734202</v>
      </c>
      <c r="B4525" t="s">
        <v>243</v>
      </c>
      <c r="C4525">
        <v>660</v>
      </c>
      <c r="D4525" t="s">
        <v>6</v>
      </c>
      <c r="E4525" t="s">
        <v>1</v>
      </c>
      <c r="F4525">
        <v>52</v>
      </c>
      <c r="G4525" t="str" cm="1">
        <f t="array" ref="G4525">_xlfn.SWITCH(TRUE, Customer_Churn_Records_26[[#This Row],[Age]] &gt;= 70, "Very Old",Customer_Churn_Records_26[[#This Row],[Age]] &gt;= 50, "Old",Customer_Churn_Records_26[[#This Row],[Age]] &gt;=35,"Middle-Age", "Young")</f>
        <v>Old</v>
      </c>
      <c r="H4525">
        <v>4</v>
      </c>
      <c r="I4525">
        <v>86891.839999999997</v>
      </c>
      <c r="J4525">
        <v>1</v>
      </c>
      <c r="K4525">
        <v>1</v>
      </c>
      <c r="L4525">
        <v>0</v>
      </c>
      <c r="M4525">
        <v>90877.759999999995</v>
      </c>
      <c r="N4525">
        <v>0</v>
      </c>
      <c r="O4525" t="str">
        <f>IF(Customer_Churn_Records_26[[#This Row],[Exited]] = 1, "Yes","No")</f>
        <v>No</v>
      </c>
      <c r="P4525">
        <v>0</v>
      </c>
      <c r="Q4525" t="str">
        <f>IF(Customer_Churn_Records_26[[#This Row],[Complain]] =1, "Yes", "No")</f>
        <v>No</v>
      </c>
      <c r="R4525">
        <v>4</v>
      </c>
      <c r="S4525" t="s">
        <v>0</v>
      </c>
      <c r="T4525">
        <v>753</v>
      </c>
    </row>
    <row r="4526" spans="1:20" x14ac:dyDescent="0.3">
      <c r="A4526">
        <v>15658852</v>
      </c>
      <c r="B4526" t="s">
        <v>693</v>
      </c>
      <c r="C4526">
        <v>676</v>
      </c>
      <c r="D4526" t="s">
        <v>2</v>
      </c>
      <c r="E4526" t="s">
        <v>5</v>
      </c>
      <c r="F4526">
        <v>38</v>
      </c>
      <c r="G4526" t="str" cm="1">
        <f t="array" ref="G4526">_xlfn.SWITCH(TRUE, Customer_Churn_Records_26[[#This Row],[Age]] &gt;= 70, "Very Old",Customer_Churn_Records_26[[#This Row],[Age]] &gt;= 50, "Old",Customer_Churn_Records_26[[#This Row],[Age]] &gt;=35,"Middle-Age", "Young")</f>
        <v>Middle-Age</v>
      </c>
      <c r="H4526">
        <v>8</v>
      </c>
      <c r="I4526">
        <v>0</v>
      </c>
      <c r="J4526">
        <v>2</v>
      </c>
      <c r="K4526">
        <v>1</v>
      </c>
      <c r="L4526">
        <v>1</v>
      </c>
      <c r="M4526">
        <v>133692.88</v>
      </c>
      <c r="N4526">
        <v>0</v>
      </c>
      <c r="O4526" t="str">
        <f>IF(Customer_Churn_Records_26[[#This Row],[Exited]] = 1, "Yes","No")</f>
        <v>No</v>
      </c>
      <c r="P4526">
        <v>0</v>
      </c>
      <c r="Q4526" t="str">
        <f>IF(Customer_Churn_Records_26[[#This Row],[Complain]] =1, "Yes", "No")</f>
        <v>No</v>
      </c>
      <c r="R4526">
        <v>2</v>
      </c>
      <c r="S4526" t="s">
        <v>0</v>
      </c>
      <c r="T4526">
        <v>864</v>
      </c>
    </row>
    <row r="4527" spans="1:20" x14ac:dyDescent="0.3">
      <c r="A4527">
        <v>15612633</v>
      </c>
      <c r="B4527" t="s">
        <v>744</v>
      </c>
      <c r="C4527">
        <v>581</v>
      </c>
      <c r="D4527" t="s">
        <v>15</v>
      </c>
      <c r="E4527" t="s">
        <v>5</v>
      </c>
      <c r="F4527">
        <v>43</v>
      </c>
      <c r="G4527" t="str" cm="1">
        <f t="array" ref="G4527">_xlfn.SWITCH(TRUE, Customer_Churn_Records_26[[#This Row],[Age]] &gt;= 70, "Very Old",Customer_Churn_Records_26[[#This Row],[Age]] &gt;= 50, "Old",Customer_Churn_Records_26[[#This Row],[Age]] &gt;=35,"Middle-Age", "Young")</f>
        <v>Middle-Age</v>
      </c>
      <c r="H4527">
        <v>9</v>
      </c>
      <c r="I4527">
        <v>78022.61</v>
      </c>
      <c r="J4527">
        <v>1</v>
      </c>
      <c r="K4527">
        <v>0</v>
      </c>
      <c r="L4527">
        <v>1</v>
      </c>
      <c r="M4527">
        <v>30662.91</v>
      </c>
      <c r="N4527">
        <v>0</v>
      </c>
      <c r="O4527" t="str">
        <f>IF(Customer_Churn_Records_26[[#This Row],[Exited]] = 1, "Yes","No")</f>
        <v>No</v>
      </c>
      <c r="P4527">
        <v>0</v>
      </c>
      <c r="Q4527" t="str">
        <f>IF(Customer_Churn_Records_26[[#This Row],[Complain]] =1, "Yes", "No")</f>
        <v>No</v>
      </c>
      <c r="R4527">
        <v>4</v>
      </c>
      <c r="S4527" t="s">
        <v>10</v>
      </c>
      <c r="T4527">
        <v>914</v>
      </c>
    </row>
    <row r="4528" spans="1:20" x14ac:dyDescent="0.3">
      <c r="A4528">
        <v>15604818</v>
      </c>
      <c r="B4528" t="s">
        <v>2116</v>
      </c>
      <c r="C4528">
        <v>798</v>
      </c>
      <c r="D4528" t="s">
        <v>2</v>
      </c>
      <c r="E4528" t="s">
        <v>5</v>
      </c>
      <c r="F4528">
        <v>34</v>
      </c>
      <c r="G4528" t="str" cm="1">
        <f t="array" ref="G4528">_xlfn.SWITCH(TRUE, Customer_Churn_Records_26[[#This Row],[Age]] &gt;= 70, "Very Old",Customer_Churn_Records_26[[#This Row],[Age]] &gt;= 50, "Old",Customer_Churn_Records_26[[#This Row],[Age]] &gt;=35,"Middle-Age", "Young")</f>
        <v>Young</v>
      </c>
      <c r="H4528">
        <v>9</v>
      </c>
      <c r="I4528">
        <v>154495.79</v>
      </c>
      <c r="J4528">
        <v>1</v>
      </c>
      <c r="K4528">
        <v>1</v>
      </c>
      <c r="L4528">
        <v>0</v>
      </c>
      <c r="M4528">
        <v>191395.88</v>
      </c>
      <c r="N4528">
        <v>0</v>
      </c>
      <c r="O4528" t="str">
        <f>IF(Customer_Churn_Records_26[[#This Row],[Exited]] = 1, "Yes","No")</f>
        <v>No</v>
      </c>
      <c r="P4528">
        <v>0</v>
      </c>
      <c r="Q4528" t="str">
        <f>IF(Customer_Churn_Records_26[[#This Row],[Complain]] =1, "Yes", "No")</f>
        <v>No</v>
      </c>
      <c r="R4528">
        <v>1</v>
      </c>
      <c r="S4528" t="s">
        <v>10</v>
      </c>
      <c r="T4528">
        <v>370</v>
      </c>
    </row>
    <row r="4529" spans="1:20" x14ac:dyDescent="0.3">
      <c r="A4529">
        <v>15593900</v>
      </c>
      <c r="B4529" t="s">
        <v>2115</v>
      </c>
      <c r="C4529">
        <v>705</v>
      </c>
      <c r="D4529" t="s">
        <v>2</v>
      </c>
      <c r="E4529" t="s">
        <v>5</v>
      </c>
      <c r="F4529">
        <v>38</v>
      </c>
      <c r="G4529" t="str" cm="1">
        <f t="array" ref="G4529">_xlfn.SWITCH(TRUE, Customer_Churn_Records_26[[#This Row],[Age]] &gt;= 70, "Very Old",Customer_Churn_Records_26[[#This Row],[Age]] &gt;= 50, "Old",Customer_Churn_Records_26[[#This Row],[Age]] &gt;=35,"Middle-Age", "Young")</f>
        <v>Middle-Age</v>
      </c>
      <c r="H4529">
        <v>1</v>
      </c>
      <c r="I4529">
        <v>189443.72</v>
      </c>
      <c r="J4529">
        <v>1</v>
      </c>
      <c r="K4529">
        <v>0</v>
      </c>
      <c r="L4529">
        <v>1</v>
      </c>
      <c r="M4529">
        <v>106648.58</v>
      </c>
      <c r="N4529">
        <v>0</v>
      </c>
      <c r="O4529" t="str">
        <f>IF(Customer_Churn_Records_26[[#This Row],[Exited]] = 1, "Yes","No")</f>
        <v>No</v>
      </c>
      <c r="P4529">
        <v>0</v>
      </c>
      <c r="Q4529" t="str">
        <f>IF(Customer_Churn_Records_26[[#This Row],[Complain]] =1, "Yes", "No")</f>
        <v>No</v>
      </c>
      <c r="R4529">
        <v>3</v>
      </c>
      <c r="S4529" t="s">
        <v>10</v>
      </c>
      <c r="T4529">
        <v>648</v>
      </c>
    </row>
    <row r="4530" spans="1:20" x14ac:dyDescent="0.3">
      <c r="A4530">
        <v>15624995</v>
      </c>
      <c r="B4530" t="s">
        <v>2114</v>
      </c>
      <c r="C4530">
        <v>714</v>
      </c>
      <c r="D4530" t="s">
        <v>15</v>
      </c>
      <c r="E4530" t="s">
        <v>1</v>
      </c>
      <c r="F4530">
        <v>31</v>
      </c>
      <c r="G4530" t="str" cm="1">
        <f t="array" ref="G4530">_xlfn.SWITCH(TRUE, Customer_Churn_Records_26[[#This Row],[Age]] &gt;= 70, "Very Old",Customer_Churn_Records_26[[#This Row],[Age]] &gt;= 50, "Old",Customer_Churn_Records_26[[#This Row],[Age]] &gt;=35,"Middle-Age", "Young")</f>
        <v>Young</v>
      </c>
      <c r="H4530">
        <v>6</v>
      </c>
      <c r="I4530">
        <v>152926.6</v>
      </c>
      <c r="J4530">
        <v>1</v>
      </c>
      <c r="K4530">
        <v>1</v>
      </c>
      <c r="L4530">
        <v>1</v>
      </c>
      <c r="M4530">
        <v>50899.91</v>
      </c>
      <c r="N4530">
        <v>0</v>
      </c>
      <c r="O4530" t="str">
        <f>IF(Customer_Churn_Records_26[[#This Row],[Exited]] = 1, "Yes","No")</f>
        <v>No</v>
      </c>
      <c r="P4530">
        <v>0</v>
      </c>
      <c r="Q4530" t="str">
        <f>IF(Customer_Churn_Records_26[[#This Row],[Complain]] =1, "Yes", "No")</f>
        <v>No</v>
      </c>
      <c r="R4530">
        <v>3</v>
      </c>
      <c r="S4530" t="s">
        <v>0</v>
      </c>
      <c r="T4530">
        <v>983</v>
      </c>
    </row>
    <row r="4531" spans="1:20" x14ac:dyDescent="0.3">
      <c r="A4531">
        <v>15570087</v>
      </c>
      <c r="B4531" t="s">
        <v>1000</v>
      </c>
      <c r="C4531">
        <v>664</v>
      </c>
      <c r="D4531" t="s">
        <v>2</v>
      </c>
      <c r="E4531" t="s">
        <v>1</v>
      </c>
      <c r="F4531">
        <v>44</v>
      </c>
      <c r="G4531" t="str" cm="1">
        <f t="array" ref="G4531">_xlfn.SWITCH(TRUE, Customer_Churn_Records_26[[#This Row],[Age]] &gt;= 70, "Very Old",Customer_Churn_Records_26[[#This Row],[Age]] &gt;= 50, "Old",Customer_Churn_Records_26[[#This Row],[Age]] &gt;=35,"Middle-Age", "Young")</f>
        <v>Middle-Age</v>
      </c>
      <c r="H4531">
        <v>8</v>
      </c>
      <c r="I4531">
        <v>142989.69</v>
      </c>
      <c r="J4531">
        <v>1</v>
      </c>
      <c r="K4531">
        <v>1</v>
      </c>
      <c r="L4531">
        <v>1</v>
      </c>
      <c r="M4531">
        <v>115452.51</v>
      </c>
      <c r="N4531">
        <v>1</v>
      </c>
      <c r="O4531" t="str">
        <f>IF(Customer_Churn_Records_26[[#This Row],[Exited]] = 1, "Yes","No")</f>
        <v>Yes</v>
      </c>
      <c r="P4531">
        <v>1</v>
      </c>
      <c r="Q4531" t="str">
        <f>IF(Customer_Churn_Records_26[[#This Row],[Complain]] =1, "Yes", "No")</f>
        <v>Yes</v>
      </c>
      <c r="R4531">
        <v>3</v>
      </c>
      <c r="S4531" t="s">
        <v>0</v>
      </c>
      <c r="T4531">
        <v>750</v>
      </c>
    </row>
    <row r="4532" spans="1:20" x14ac:dyDescent="0.3">
      <c r="A4532">
        <v>15802617</v>
      </c>
      <c r="B4532" t="s">
        <v>372</v>
      </c>
      <c r="C4532">
        <v>697</v>
      </c>
      <c r="D4532" t="s">
        <v>6</v>
      </c>
      <c r="E4532" t="s">
        <v>5</v>
      </c>
      <c r="F4532">
        <v>43</v>
      </c>
      <c r="G4532" t="str" cm="1">
        <f t="array" ref="G4532">_xlfn.SWITCH(TRUE, Customer_Churn_Records_26[[#This Row],[Age]] &gt;= 70, "Very Old",Customer_Churn_Records_26[[#This Row],[Age]] &gt;= 50, "Old",Customer_Churn_Records_26[[#This Row],[Age]] &gt;=35,"Middle-Age", "Young")</f>
        <v>Middle-Age</v>
      </c>
      <c r="H4532">
        <v>7</v>
      </c>
      <c r="I4532">
        <v>115371.94</v>
      </c>
      <c r="J4532">
        <v>2</v>
      </c>
      <c r="K4532">
        <v>1</v>
      </c>
      <c r="L4532">
        <v>0</v>
      </c>
      <c r="M4532">
        <v>64139.1</v>
      </c>
      <c r="N4532">
        <v>0</v>
      </c>
      <c r="O4532" t="str">
        <f>IF(Customer_Churn_Records_26[[#This Row],[Exited]] = 1, "Yes","No")</f>
        <v>No</v>
      </c>
      <c r="P4532">
        <v>0</v>
      </c>
      <c r="Q4532" t="str">
        <f>IF(Customer_Churn_Records_26[[#This Row],[Complain]] =1, "Yes", "No")</f>
        <v>No</v>
      </c>
      <c r="R4532">
        <v>1</v>
      </c>
      <c r="S4532" t="s">
        <v>4</v>
      </c>
      <c r="T4532">
        <v>538</v>
      </c>
    </row>
    <row r="4533" spans="1:20" x14ac:dyDescent="0.3">
      <c r="A4533">
        <v>15656029</v>
      </c>
      <c r="B4533" t="s">
        <v>1547</v>
      </c>
      <c r="C4533">
        <v>609</v>
      </c>
      <c r="D4533" t="s">
        <v>2</v>
      </c>
      <c r="E4533" t="s">
        <v>5</v>
      </c>
      <c r="F4533">
        <v>37</v>
      </c>
      <c r="G4533" t="str" cm="1">
        <f t="array" ref="G4533">_xlfn.SWITCH(TRUE, Customer_Churn_Records_26[[#This Row],[Age]] &gt;= 70, "Very Old",Customer_Churn_Records_26[[#This Row],[Age]] &gt;= 50, "Old",Customer_Churn_Records_26[[#This Row],[Age]] &gt;=35,"Middle-Age", "Young")</f>
        <v>Middle-Age</v>
      </c>
      <c r="H4533">
        <v>6</v>
      </c>
      <c r="I4533">
        <v>0</v>
      </c>
      <c r="J4533">
        <v>2</v>
      </c>
      <c r="K4533">
        <v>0</v>
      </c>
      <c r="L4533">
        <v>1</v>
      </c>
      <c r="M4533">
        <v>22030.720000000001</v>
      </c>
      <c r="N4533">
        <v>0</v>
      </c>
      <c r="O4533" t="str">
        <f>IF(Customer_Churn_Records_26[[#This Row],[Exited]] = 1, "Yes","No")</f>
        <v>No</v>
      </c>
      <c r="P4533">
        <v>0</v>
      </c>
      <c r="Q4533" t="str">
        <f>IF(Customer_Churn_Records_26[[#This Row],[Complain]] =1, "Yes", "No")</f>
        <v>No</v>
      </c>
      <c r="R4533">
        <v>1</v>
      </c>
      <c r="S4533" t="s">
        <v>4</v>
      </c>
      <c r="T4533">
        <v>482</v>
      </c>
    </row>
    <row r="4534" spans="1:20" x14ac:dyDescent="0.3">
      <c r="A4534">
        <v>15739194</v>
      </c>
      <c r="B4534" t="s">
        <v>710</v>
      </c>
      <c r="C4534">
        <v>548</v>
      </c>
      <c r="D4534" t="s">
        <v>15</v>
      </c>
      <c r="E4534" t="s">
        <v>5</v>
      </c>
      <c r="F4534">
        <v>38</v>
      </c>
      <c r="G4534" t="str" cm="1">
        <f t="array" ref="G4534">_xlfn.SWITCH(TRUE, Customer_Churn_Records_26[[#This Row],[Age]] &gt;= 70, "Very Old",Customer_Churn_Records_26[[#This Row],[Age]] &gt;= 50, "Old",Customer_Churn_Records_26[[#This Row],[Age]] &gt;=35,"Middle-Age", "Young")</f>
        <v>Middle-Age</v>
      </c>
      <c r="H4534">
        <v>0</v>
      </c>
      <c r="I4534">
        <v>178056.54</v>
      </c>
      <c r="J4534">
        <v>2</v>
      </c>
      <c r="K4534">
        <v>1</v>
      </c>
      <c r="L4534">
        <v>0</v>
      </c>
      <c r="M4534">
        <v>38434.730000000003</v>
      </c>
      <c r="N4534">
        <v>0</v>
      </c>
      <c r="O4534" t="str">
        <f>IF(Customer_Churn_Records_26[[#This Row],[Exited]] = 1, "Yes","No")</f>
        <v>No</v>
      </c>
      <c r="P4534">
        <v>0</v>
      </c>
      <c r="Q4534" t="str">
        <f>IF(Customer_Churn_Records_26[[#This Row],[Complain]] =1, "Yes", "No")</f>
        <v>No</v>
      </c>
      <c r="R4534">
        <v>5</v>
      </c>
      <c r="S4534" t="s">
        <v>8</v>
      </c>
      <c r="T4534">
        <v>427</v>
      </c>
    </row>
    <row r="4535" spans="1:20" x14ac:dyDescent="0.3">
      <c r="A4535">
        <v>15607275</v>
      </c>
      <c r="B4535" t="s">
        <v>1090</v>
      </c>
      <c r="C4535">
        <v>850</v>
      </c>
      <c r="D4535" t="s">
        <v>15</v>
      </c>
      <c r="E4535" t="s">
        <v>5</v>
      </c>
      <c r="F4535">
        <v>39</v>
      </c>
      <c r="G4535" t="str" cm="1">
        <f t="array" ref="G4535">_xlfn.SWITCH(TRUE, Customer_Churn_Records_26[[#This Row],[Age]] &gt;= 70, "Very Old",Customer_Churn_Records_26[[#This Row],[Age]] &gt;= 50, "Old",Customer_Churn_Records_26[[#This Row],[Age]] &gt;=35,"Middle-Age", "Young")</f>
        <v>Middle-Age</v>
      </c>
      <c r="H4535">
        <v>6</v>
      </c>
      <c r="I4535">
        <v>206014.94</v>
      </c>
      <c r="J4535">
        <v>2</v>
      </c>
      <c r="K4535">
        <v>0</v>
      </c>
      <c r="L4535">
        <v>1</v>
      </c>
      <c r="M4535">
        <v>42774.84</v>
      </c>
      <c r="N4535">
        <v>1</v>
      </c>
      <c r="O4535" t="str">
        <f>IF(Customer_Churn_Records_26[[#This Row],[Exited]] = 1, "Yes","No")</f>
        <v>Yes</v>
      </c>
      <c r="P4535">
        <v>1</v>
      </c>
      <c r="Q4535" t="str">
        <f>IF(Customer_Churn_Records_26[[#This Row],[Complain]] =1, "Yes", "No")</f>
        <v>Yes</v>
      </c>
      <c r="R4535">
        <v>5</v>
      </c>
      <c r="S4535" t="s">
        <v>10</v>
      </c>
      <c r="T4535">
        <v>748</v>
      </c>
    </row>
    <row r="4536" spans="1:20" x14ac:dyDescent="0.3">
      <c r="A4536">
        <v>15629475</v>
      </c>
      <c r="B4536" t="s">
        <v>800</v>
      </c>
      <c r="C4536">
        <v>656</v>
      </c>
      <c r="D4536" t="s">
        <v>2</v>
      </c>
      <c r="E4536" t="s">
        <v>5</v>
      </c>
      <c r="F4536">
        <v>41</v>
      </c>
      <c r="G4536" t="str" cm="1">
        <f t="array" ref="G4536">_xlfn.SWITCH(TRUE, Customer_Churn_Records_26[[#This Row],[Age]] &gt;= 70, "Very Old",Customer_Churn_Records_26[[#This Row],[Age]] &gt;= 50, "Old",Customer_Churn_Records_26[[#This Row],[Age]] &gt;=35,"Middle-Age", "Young")</f>
        <v>Middle-Age</v>
      </c>
      <c r="H4536">
        <v>2</v>
      </c>
      <c r="I4536">
        <v>0</v>
      </c>
      <c r="J4536">
        <v>2</v>
      </c>
      <c r="K4536">
        <v>1</v>
      </c>
      <c r="L4536">
        <v>0</v>
      </c>
      <c r="M4536">
        <v>158973.76999999999</v>
      </c>
      <c r="N4536">
        <v>0</v>
      </c>
      <c r="O4536" t="str">
        <f>IF(Customer_Churn_Records_26[[#This Row],[Exited]] = 1, "Yes","No")</f>
        <v>No</v>
      </c>
      <c r="P4536">
        <v>0</v>
      </c>
      <c r="Q4536" t="str">
        <f>IF(Customer_Churn_Records_26[[#This Row],[Complain]] =1, "Yes", "No")</f>
        <v>No</v>
      </c>
      <c r="R4536">
        <v>1</v>
      </c>
      <c r="S4536" t="s">
        <v>10</v>
      </c>
      <c r="T4536">
        <v>902</v>
      </c>
    </row>
    <row r="4537" spans="1:20" x14ac:dyDescent="0.3">
      <c r="A4537">
        <v>15635034</v>
      </c>
      <c r="B4537" t="s">
        <v>2113</v>
      </c>
      <c r="C4537">
        <v>727</v>
      </c>
      <c r="D4537" t="s">
        <v>6</v>
      </c>
      <c r="E4537" t="s">
        <v>5</v>
      </c>
      <c r="F4537">
        <v>37</v>
      </c>
      <c r="G4537" t="str" cm="1">
        <f t="array" ref="G4537">_xlfn.SWITCH(TRUE, Customer_Churn_Records_26[[#This Row],[Age]] &gt;= 70, "Very Old",Customer_Churn_Records_26[[#This Row],[Age]] &gt;= 50, "Old",Customer_Churn_Records_26[[#This Row],[Age]] &gt;=35,"Middle-Age", "Young")</f>
        <v>Middle-Age</v>
      </c>
      <c r="H4537">
        <v>9</v>
      </c>
      <c r="I4537">
        <v>101191.83</v>
      </c>
      <c r="J4537">
        <v>1</v>
      </c>
      <c r="K4537">
        <v>1</v>
      </c>
      <c r="L4537">
        <v>1</v>
      </c>
      <c r="M4537">
        <v>34551.35</v>
      </c>
      <c r="N4537">
        <v>1</v>
      </c>
      <c r="O4537" t="str">
        <f>IF(Customer_Churn_Records_26[[#This Row],[Exited]] = 1, "Yes","No")</f>
        <v>Yes</v>
      </c>
      <c r="P4537">
        <v>1</v>
      </c>
      <c r="Q4537" t="str">
        <f>IF(Customer_Churn_Records_26[[#This Row],[Complain]] =1, "Yes", "No")</f>
        <v>Yes</v>
      </c>
      <c r="R4537">
        <v>2</v>
      </c>
      <c r="S4537" t="s">
        <v>10</v>
      </c>
      <c r="T4537">
        <v>613</v>
      </c>
    </row>
    <row r="4538" spans="1:20" x14ac:dyDescent="0.3">
      <c r="A4538">
        <v>15756333</v>
      </c>
      <c r="B4538" t="s">
        <v>1176</v>
      </c>
      <c r="C4538">
        <v>642</v>
      </c>
      <c r="D4538" t="s">
        <v>2</v>
      </c>
      <c r="E4538" t="s">
        <v>1</v>
      </c>
      <c r="F4538">
        <v>55</v>
      </c>
      <c r="G4538" t="str" cm="1">
        <f t="array" ref="G4538">_xlfn.SWITCH(TRUE, Customer_Churn_Records_26[[#This Row],[Age]] &gt;= 70, "Very Old",Customer_Churn_Records_26[[#This Row],[Age]] &gt;= 50, "Old",Customer_Churn_Records_26[[#This Row],[Age]] &gt;=35,"Middle-Age", "Young")</f>
        <v>Old</v>
      </c>
      <c r="H4538">
        <v>7</v>
      </c>
      <c r="I4538">
        <v>0</v>
      </c>
      <c r="J4538">
        <v>2</v>
      </c>
      <c r="K4538">
        <v>1</v>
      </c>
      <c r="L4538">
        <v>1</v>
      </c>
      <c r="M4538">
        <v>101515.76</v>
      </c>
      <c r="N4538">
        <v>0</v>
      </c>
      <c r="O4538" t="str">
        <f>IF(Customer_Churn_Records_26[[#This Row],[Exited]] = 1, "Yes","No")</f>
        <v>No</v>
      </c>
      <c r="P4538">
        <v>0</v>
      </c>
      <c r="Q4538" t="str">
        <f>IF(Customer_Churn_Records_26[[#This Row],[Complain]] =1, "Yes", "No")</f>
        <v>No</v>
      </c>
      <c r="R4538">
        <v>1</v>
      </c>
      <c r="S4538" t="s">
        <v>10</v>
      </c>
      <c r="T4538">
        <v>918</v>
      </c>
    </row>
    <row r="4539" spans="1:20" x14ac:dyDescent="0.3">
      <c r="A4539">
        <v>15777436</v>
      </c>
      <c r="B4539" t="s">
        <v>86</v>
      </c>
      <c r="C4539">
        <v>710</v>
      </c>
      <c r="D4539" t="s">
        <v>15</v>
      </c>
      <c r="E4539" t="s">
        <v>1</v>
      </c>
      <c r="F4539">
        <v>31</v>
      </c>
      <c r="G4539" t="str" cm="1">
        <f t="array" ref="G4539">_xlfn.SWITCH(TRUE, Customer_Churn_Records_26[[#This Row],[Age]] &gt;= 70, "Very Old",Customer_Churn_Records_26[[#This Row],[Age]] &gt;= 50, "Old",Customer_Churn_Records_26[[#This Row],[Age]] &gt;=35,"Middle-Age", "Young")</f>
        <v>Young</v>
      </c>
      <c r="H4539">
        <v>5</v>
      </c>
      <c r="I4539">
        <v>0</v>
      </c>
      <c r="J4539">
        <v>2</v>
      </c>
      <c r="K4539">
        <v>1</v>
      </c>
      <c r="L4539">
        <v>0</v>
      </c>
      <c r="M4539">
        <v>9561.73</v>
      </c>
      <c r="N4539">
        <v>0</v>
      </c>
      <c r="O4539" t="str">
        <f>IF(Customer_Churn_Records_26[[#This Row],[Exited]] = 1, "Yes","No")</f>
        <v>No</v>
      </c>
      <c r="P4539">
        <v>0</v>
      </c>
      <c r="Q4539" t="str">
        <f>IF(Customer_Churn_Records_26[[#This Row],[Complain]] =1, "Yes", "No")</f>
        <v>No</v>
      </c>
      <c r="R4539">
        <v>3</v>
      </c>
      <c r="S4539" t="s">
        <v>10</v>
      </c>
      <c r="T4539">
        <v>877</v>
      </c>
    </row>
    <row r="4540" spans="1:20" x14ac:dyDescent="0.3">
      <c r="A4540">
        <v>15676835</v>
      </c>
      <c r="B4540" t="s">
        <v>813</v>
      </c>
      <c r="C4540">
        <v>710</v>
      </c>
      <c r="D4540" t="s">
        <v>15</v>
      </c>
      <c r="E4540" t="s">
        <v>5</v>
      </c>
      <c r="F4540">
        <v>33</v>
      </c>
      <c r="G4540" t="str" cm="1">
        <f t="array" ref="G4540">_xlfn.SWITCH(TRUE, Customer_Churn_Records_26[[#This Row],[Age]] &gt;= 70, "Very Old",Customer_Churn_Records_26[[#This Row],[Age]] &gt;= 50, "Old",Customer_Churn_Records_26[[#This Row],[Age]] &gt;=35,"Middle-Age", "Young")</f>
        <v>Young</v>
      </c>
      <c r="H4540">
        <v>1</v>
      </c>
      <c r="I4540">
        <v>0</v>
      </c>
      <c r="J4540">
        <v>2</v>
      </c>
      <c r="K4540">
        <v>1</v>
      </c>
      <c r="L4540">
        <v>0</v>
      </c>
      <c r="M4540">
        <v>168313.17</v>
      </c>
      <c r="N4540">
        <v>0</v>
      </c>
      <c r="O4540" t="str">
        <f>IF(Customer_Churn_Records_26[[#This Row],[Exited]] = 1, "Yes","No")</f>
        <v>No</v>
      </c>
      <c r="P4540">
        <v>0</v>
      </c>
      <c r="Q4540" t="str">
        <f>IF(Customer_Churn_Records_26[[#This Row],[Complain]] =1, "Yes", "No")</f>
        <v>No</v>
      </c>
      <c r="R4540">
        <v>2</v>
      </c>
      <c r="S4540" t="s">
        <v>4</v>
      </c>
      <c r="T4540">
        <v>725</v>
      </c>
    </row>
    <row r="4541" spans="1:20" x14ac:dyDescent="0.3">
      <c r="A4541">
        <v>15574206</v>
      </c>
      <c r="B4541" t="s">
        <v>2112</v>
      </c>
      <c r="C4541">
        <v>718</v>
      </c>
      <c r="D4541" t="s">
        <v>2</v>
      </c>
      <c r="E4541" t="s">
        <v>1</v>
      </c>
      <c r="F4541">
        <v>37</v>
      </c>
      <c r="G4541" t="str" cm="1">
        <f t="array" ref="G4541">_xlfn.SWITCH(TRUE, Customer_Churn_Records_26[[#This Row],[Age]] &gt;= 70, "Very Old",Customer_Churn_Records_26[[#This Row],[Age]] &gt;= 50, "Old",Customer_Churn_Records_26[[#This Row],[Age]] &gt;=35,"Middle-Age", "Young")</f>
        <v>Middle-Age</v>
      </c>
      <c r="H4541">
        <v>7</v>
      </c>
      <c r="I4541">
        <v>0</v>
      </c>
      <c r="J4541">
        <v>2</v>
      </c>
      <c r="K4541">
        <v>1</v>
      </c>
      <c r="L4541">
        <v>1</v>
      </c>
      <c r="M4541">
        <v>55100.09</v>
      </c>
      <c r="N4541">
        <v>0</v>
      </c>
      <c r="O4541" t="str">
        <f>IF(Customer_Churn_Records_26[[#This Row],[Exited]] = 1, "Yes","No")</f>
        <v>No</v>
      </c>
      <c r="P4541">
        <v>0</v>
      </c>
      <c r="Q4541" t="str">
        <f>IF(Customer_Churn_Records_26[[#This Row],[Complain]] =1, "Yes", "No")</f>
        <v>No</v>
      </c>
      <c r="R4541">
        <v>5</v>
      </c>
      <c r="S4541" t="s">
        <v>10</v>
      </c>
      <c r="T4541">
        <v>239</v>
      </c>
    </row>
    <row r="4542" spans="1:20" x14ac:dyDescent="0.3">
      <c r="A4542">
        <v>15613017</v>
      </c>
      <c r="B4542" t="s">
        <v>19</v>
      </c>
      <c r="C4542">
        <v>586</v>
      </c>
      <c r="D4542" t="s">
        <v>6</v>
      </c>
      <c r="E4542" t="s">
        <v>5</v>
      </c>
      <c r="F4542">
        <v>32</v>
      </c>
      <c r="G4542" t="str" cm="1">
        <f t="array" ref="G4542">_xlfn.SWITCH(TRUE, Customer_Churn_Records_26[[#This Row],[Age]] &gt;= 70, "Very Old",Customer_Churn_Records_26[[#This Row],[Age]] &gt;= 50, "Old",Customer_Churn_Records_26[[#This Row],[Age]] &gt;=35,"Middle-Age", "Young")</f>
        <v>Young</v>
      </c>
      <c r="H4542">
        <v>1</v>
      </c>
      <c r="I4542">
        <v>149814.54</v>
      </c>
      <c r="J4542">
        <v>1</v>
      </c>
      <c r="K4542">
        <v>1</v>
      </c>
      <c r="L4542">
        <v>0</v>
      </c>
      <c r="M4542">
        <v>31830.06</v>
      </c>
      <c r="N4542">
        <v>0</v>
      </c>
      <c r="O4542" t="str">
        <f>IF(Customer_Churn_Records_26[[#This Row],[Exited]] = 1, "Yes","No")</f>
        <v>No</v>
      </c>
      <c r="P4542">
        <v>0</v>
      </c>
      <c r="Q4542" t="str">
        <f>IF(Customer_Churn_Records_26[[#This Row],[Complain]] =1, "Yes", "No")</f>
        <v>No</v>
      </c>
      <c r="R4542">
        <v>3</v>
      </c>
      <c r="S4542" t="s">
        <v>4</v>
      </c>
      <c r="T4542">
        <v>507</v>
      </c>
    </row>
    <row r="4543" spans="1:20" x14ac:dyDescent="0.3">
      <c r="A4543">
        <v>15815131</v>
      </c>
      <c r="B4543" t="s">
        <v>773</v>
      </c>
      <c r="C4543">
        <v>617</v>
      </c>
      <c r="D4543" t="s">
        <v>15</v>
      </c>
      <c r="E4543" t="s">
        <v>1</v>
      </c>
      <c r="F4543">
        <v>36</v>
      </c>
      <c r="G4543" t="str" cm="1">
        <f t="array" ref="G4543">_xlfn.SWITCH(TRUE, Customer_Churn_Records_26[[#This Row],[Age]] &gt;= 70, "Very Old",Customer_Churn_Records_26[[#This Row],[Age]] &gt;= 50, "Old",Customer_Churn_Records_26[[#This Row],[Age]] &gt;=35,"Middle-Age", "Young")</f>
        <v>Middle-Age</v>
      </c>
      <c r="H4543">
        <v>7</v>
      </c>
      <c r="I4543">
        <v>115617.24</v>
      </c>
      <c r="J4543">
        <v>1</v>
      </c>
      <c r="K4543">
        <v>1</v>
      </c>
      <c r="L4543">
        <v>1</v>
      </c>
      <c r="M4543">
        <v>71519.399999999994</v>
      </c>
      <c r="N4543">
        <v>0</v>
      </c>
      <c r="O4543" t="str">
        <f>IF(Customer_Churn_Records_26[[#This Row],[Exited]] = 1, "Yes","No")</f>
        <v>No</v>
      </c>
      <c r="P4543">
        <v>0</v>
      </c>
      <c r="Q4543" t="str">
        <f>IF(Customer_Churn_Records_26[[#This Row],[Complain]] =1, "Yes", "No")</f>
        <v>No</v>
      </c>
      <c r="R4543">
        <v>4</v>
      </c>
      <c r="S4543" t="s">
        <v>0</v>
      </c>
      <c r="T4543">
        <v>801</v>
      </c>
    </row>
    <row r="4544" spans="1:20" x14ac:dyDescent="0.3">
      <c r="A4544">
        <v>15585455</v>
      </c>
      <c r="B4544" t="s">
        <v>231</v>
      </c>
      <c r="C4544">
        <v>630</v>
      </c>
      <c r="D4544" t="s">
        <v>2</v>
      </c>
      <c r="E4544" t="s">
        <v>5</v>
      </c>
      <c r="F4544">
        <v>28</v>
      </c>
      <c r="G4544" t="str" cm="1">
        <f t="array" ref="G4544">_xlfn.SWITCH(TRUE, Customer_Churn_Records_26[[#This Row],[Age]] &gt;= 70, "Very Old",Customer_Churn_Records_26[[#This Row],[Age]] &gt;= 50, "Old",Customer_Churn_Records_26[[#This Row],[Age]] &gt;=35,"Middle-Age", "Young")</f>
        <v>Young</v>
      </c>
      <c r="H4544">
        <v>9</v>
      </c>
      <c r="I4544">
        <v>0</v>
      </c>
      <c r="J4544">
        <v>2</v>
      </c>
      <c r="K4544">
        <v>0</v>
      </c>
      <c r="L4544">
        <v>0</v>
      </c>
      <c r="M4544">
        <v>32599.35</v>
      </c>
      <c r="N4544">
        <v>0</v>
      </c>
      <c r="O4544" t="str">
        <f>IF(Customer_Churn_Records_26[[#This Row],[Exited]] = 1, "Yes","No")</f>
        <v>No</v>
      </c>
      <c r="P4544">
        <v>0</v>
      </c>
      <c r="Q4544" t="str">
        <f>IF(Customer_Churn_Records_26[[#This Row],[Complain]] =1, "Yes", "No")</f>
        <v>No</v>
      </c>
      <c r="R4544">
        <v>2</v>
      </c>
      <c r="S4544" t="s">
        <v>8</v>
      </c>
      <c r="T4544">
        <v>625</v>
      </c>
    </row>
    <row r="4545" spans="1:20" x14ac:dyDescent="0.3">
      <c r="A4545">
        <v>15692929</v>
      </c>
      <c r="B4545" t="s">
        <v>1166</v>
      </c>
      <c r="C4545">
        <v>791</v>
      </c>
      <c r="D4545" t="s">
        <v>6</v>
      </c>
      <c r="E4545" t="s">
        <v>1</v>
      </c>
      <c r="F4545">
        <v>42</v>
      </c>
      <c r="G4545" t="str" cm="1">
        <f t="array" ref="G4545">_xlfn.SWITCH(TRUE, Customer_Churn_Records_26[[#This Row],[Age]] &gt;= 70, "Very Old",Customer_Churn_Records_26[[#This Row],[Age]] &gt;= 50, "Old",Customer_Churn_Records_26[[#This Row],[Age]] &gt;=35,"Middle-Age", "Young")</f>
        <v>Middle-Age</v>
      </c>
      <c r="H4545">
        <v>10</v>
      </c>
      <c r="I4545">
        <v>113657.41</v>
      </c>
      <c r="J4545">
        <v>2</v>
      </c>
      <c r="K4545">
        <v>0</v>
      </c>
      <c r="L4545">
        <v>1</v>
      </c>
      <c r="M4545">
        <v>139946.68</v>
      </c>
      <c r="N4545">
        <v>1</v>
      </c>
      <c r="O4545" t="str">
        <f>IF(Customer_Churn_Records_26[[#This Row],[Exited]] = 1, "Yes","No")</f>
        <v>Yes</v>
      </c>
      <c r="P4545">
        <v>1</v>
      </c>
      <c r="Q4545" t="str">
        <f>IF(Customer_Churn_Records_26[[#This Row],[Complain]] =1, "Yes", "No")</f>
        <v>Yes</v>
      </c>
      <c r="R4545">
        <v>1</v>
      </c>
      <c r="S4545" t="s">
        <v>8</v>
      </c>
      <c r="T4545">
        <v>634</v>
      </c>
    </row>
    <row r="4546" spans="1:20" x14ac:dyDescent="0.3">
      <c r="A4546">
        <v>15758081</v>
      </c>
      <c r="B4546" t="s">
        <v>1202</v>
      </c>
      <c r="C4546">
        <v>673</v>
      </c>
      <c r="D4546" t="s">
        <v>15</v>
      </c>
      <c r="E4546" t="s">
        <v>5</v>
      </c>
      <c r="F4546">
        <v>39</v>
      </c>
      <c r="G4546" t="str" cm="1">
        <f t="array" ref="G4546">_xlfn.SWITCH(TRUE, Customer_Churn_Records_26[[#This Row],[Age]] &gt;= 70, "Very Old",Customer_Churn_Records_26[[#This Row],[Age]] &gt;= 50, "Old",Customer_Churn_Records_26[[#This Row],[Age]] &gt;=35,"Middle-Age", "Young")</f>
        <v>Middle-Age</v>
      </c>
      <c r="H4546">
        <v>8</v>
      </c>
      <c r="I4546">
        <v>138160</v>
      </c>
      <c r="J4546">
        <v>1</v>
      </c>
      <c r="K4546">
        <v>1</v>
      </c>
      <c r="L4546">
        <v>1</v>
      </c>
      <c r="M4546">
        <v>110468.51</v>
      </c>
      <c r="N4546">
        <v>0</v>
      </c>
      <c r="O4546" t="str">
        <f>IF(Customer_Churn_Records_26[[#This Row],[Exited]] = 1, "Yes","No")</f>
        <v>No</v>
      </c>
      <c r="P4546">
        <v>0</v>
      </c>
      <c r="Q4546" t="str">
        <f>IF(Customer_Churn_Records_26[[#This Row],[Complain]] =1, "Yes", "No")</f>
        <v>No</v>
      </c>
      <c r="R4546">
        <v>3</v>
      </c>
      <c r="S4546" t="s">
        <v>8</v>
      </c>
      <c r="T4546">
        <v>778</v>
      </c>
    </row>
    <row r="4547" spans="1:20" x14ac:dyDescent="0.3">
      <c r="A4547">
        <v>15667476</v>
      </c>
      <c r="B4547" t="s">
        <v>207</v>
      </c>
      <c r="C4547">
        <v>477</v>
      </c>
      <c r="D4547" t="s">
        <v>6</v>
      </c>
      <c r="E4547" t="s">
        <v>1</v>
      </c>
      <c r="F4547">
        <v>36</v>
      </c>
      <c r="G4547" t="str" cm="1">
        <f t="array" ref="G4547">_xlfn.SWITCH(TRUE, Customer_Churn_Records_26[[#This Row],[Age]] &gt;= 70, "Very Old",Customer_Churn_Records_26[[#This Row],[Age]] &gt;= 50, "Old",Customer_Churn_Records_26[[#This Row],[Age]] &gt;=35,"Middle-Age", "Young")</f>
        <v>Middle-Age</v>
      </c>
      <c r="H4547">
        <v>3</v>
      </c>
      <c r="I4547">
        <v>117700.86</v>
      </c>
      <c r="J4547">
        <v>1</v>
      </c>
      <c r="K4547">
        <v>0</v>
      </c>
      <c r="L4547">
        <v>0</v>
      </c>
      <c r="M4547">
        <v>74042</v>
      </c>
      <c r="N4547">
        <v>0</v>
      </c>
      <c r="O4547" t="str">
        <f>IF(Customer_Churn_Records_26[[#This Row],[Exited]] = 1, "Yes","No")</f>
        <v>No</v>
      </c>
      <c r="P4547">
        <v>0</v>
      </c>
      <c r="Q4547" t="str">
        <f>IF(Customer_Churn_Records_26[[#This Row],[Complain]] =1, "Yes", "No")</f>
        <v>No</v>
      </c>
      <c r="R4547">
        <v>3</v>
      </c>
      <c r="S4547" t="s">
        <v>4</v>
      </c>
      <c r="T4547">
        <v>775</v>
      </c>
    </row>
    <row r="4548" spans="1:20" x14ac:dyDescent="0.3">
      <c r="A4548">
        <v>15738248</v>
      </c>
      <c r="B4548" t="s">
        <v>465</v>
      </c>
      <c r="C4548">
        <v>662</v>
      </c>
      <c r="D4548" t="s">
        <v>2</v>
      </c>
      <c r="E4548" t="s">
        <v>1</v>
      </c>
      <c r="F4548">
        <v>37</v>
      </c>
      <c r="G4548" t="str" cm="1">
        <f t="array" ref="G4548">_xlfn.SWITCH(TRUE, Customer_Churn_Records_26[[#This Row],[Age]] &gt;= 70, "Very Old",Customer_Churn_Records_26[[#This Row],[Age]] &gt;= 50, "Old",Customer_Churn_Records_26[[#This Row],[Age]] &gt;=35,"Middle-Age", "Young")</f>
        <v>Middle-Age</v>
      </c>
      <c r="H4548">
        <v>5</v>
      </c>
      <c r="I4548">
        <v>0</v>
      </c>
      <c r="J4548">
        <v>2</v>
      </c>
      <c r="K4548">
        <v>1</v>
      </c>
      <c r="L4548">
        <v>0</v>
      </c>
      <c r="M4548">
        <v>151871.84</v>
      </c>
      <c r="N4548">
        <v>0</v>
      </c>
      <c r="O4548" t="str">
        <f>IF(Customer_Churn_Records_26[[#This Row],[Exited]] = 1, "Yes","No")</f>
        <v>No</v>
      </c>
      <c r="P4548">
        <v>0</v>
      </c>
      <c r="Q4548" t="str">
        <f>IF(Customer_Churn_Records_26[[#This Row],[Complain]] =1, "Yes", "No")</f>
        <v>No</v>
      </c>
      <c r="R4548">
        <v>4</v>
      </c>
      <c r="S4548" t="s">
        <v>4</v>
      </c>
      <c r="T4548">
        <v>622</v>
      </c>
    </row>
    <row r="4549" spans="1:20" x14ac:dyDescent="0.3">
      <c r="A4549">
        <v>15672152</v>
      </c>
      <c r="B4549" t="s">
        <v>698</v>
      </c>
      <c r="C4549">
        <v>850</v>
      </c>
      <c r="D4549" t="s">
        <v>6</v>
      </c>
      <c r="E4549" t="s">
        <v>5</v>
      </c>
      <c r="F4549">
        <v>37</v>
      </c>
      <c r="G4549" t="str" cm="1">
        <f t="array" ref="G4549">_xlfn.SWITCH(TRUE, Customer_Churn_Records_26[[#This Row],[Age]] &gt;= 70, "Very Old",Customer_Churn_Records_26[[#This Row],[Age]] &gt;= 50, "Old",Customer_Churn_Records_26[[#This Row],[Age]] &gt;=35,"Middle-Age", "Young")</f>
        <v>Middle-Age</v>
      </c>
      <c r="H4549">
        <v>9</v>
      </c>
      <c r="I4549">
        <v>122506.38</v>
      </c>
      <c r="J4549">
        <v>1</v>
      </c>
      <c r="K4549">
        <v>0</v>
      </c>
      <c r="L4549">
        <v>1</v>
      </c>
      <c r="M4549">
        <v>199693.84</v>
      </c>
      <c r="N4549">
        <v>1</v>
      </c>
      <c r="O4549" t="str">
        <f>IF(Customer_Churn_Records_26[[#This Row],[Exited]] = 1, "Yes","No")</f>
        <v>Yes</v>
      </c>
      <c r="P4549">
        <v>1</v>
      </c>
      <c r="Q4549" t="str">
        <f>IF(Customer_Churn_Records_26[[#This Row],[Complain]] =1, "Yes", "No")</f>
        <v>Yes</v>
      </c>
      <c r="R4549">
        <v>2</v>
      </c>
      <c r="S4549" t="s">
        <v>10</v>
      </c>
      <c r="T4549">
        <v>229</v>
      </c>
    </row>
    <row r="4550" spans="1:20" x14ac:dyDescent="0.3">
      <c r="A4550">
        <v>15673372</v>
      </c>
      <c r="B4550" t="s">
        <v>973</v>
      </c>
      <c r="C4550">
        <v>635</v>
      </c>
      <c r="D4550" t="s">
        <v>2</v>
      </c>
      <c r="E4550" t="s">
        <v>1</v>
      </c>
      <c r="F4550">
        <v>58</v>
      </c>
      <c r="G4550" t="str" cm="1">
        <f t="array" ref="G4550">_xlfn.SWITCH(TRUE, Customer_Churn_Records_26[[#This Row],[Age]] &gt;= 70, "Very Old",Customer_Churn_Records_26[[#This Row],[Age]] &gt;= 50, "Old",Customer_Churn_Records_26[[#This Row],[Age]] &gt;=35,"Middle-Age", "Young")</f>
        <v>Old</v>
      </c>
      <c r="H4550">
        <v>1</v>
      </c>
      <c r="I4550">
        <v>0</v>
      </c>
      <c r="J4550">
        <v>1</v>
      </c>
      <c r="K4550">
        <v>1</v>
      </c>
      <c r="L4550">
        <v>1</v>
      </c>
      <c r="M4550">
        <v>58907.08</v>
      </c>
      <c r="N4550">
        <v>1</v>
      </c>
      <c r="O4550" t="str">
        <f>IF(Customer_Churn_Records_26[[#This Row],[Exited]] = 1, "Yes","No")</f>
        <v>Yes</v>
      </c>
      <c r="P4550">
        <v>1</v>
      </c>
      <c r="Q4550" t="str">
        <f>IF(Customer_Churn_Records_26[[#This Row],[Complain]] =1, "Yes", "No")</f>
        <v>Yes</v>
      </c>
      <c r="R4550">
        <v>1</v>
      </c>
      <c r="S4550" t="s">
        <v>0</v>
      </c>
      <c r="T4550">
        <v>318</v>
      </c>
    </row>
    <row r="4551" spans="1:20" x14ac:dyDescent="0.3">
      <c r="A4551">
        <v>15587611</v>
      </c>
      <c r="B4551" t="s">
        <v>2111</v>
      </c>
      <c r="C4551">
        <v>537</v>
      </c>
      <c r="D4551" t="s">
        <v>2</v>
      </c>
      <c r="E4551" t="s">
        <v>5</v>
      </c>
      <c r="F4551">
        <v>59</v>
      </c>
      <c r="G4551" t="str" cm="1">
        <f t="array" ref="G4551">_xlfn.SWITCH(TRUE, Customer_Churn_Records_26[[#This Row],[Age]] &gt;= 70, "Very Old",Customer_Churn_Records_26[[#This Row],[Age]] &gt;= 50, "Old",Customer_Churn_Records_26[[#This Row],[Age]] &gt;=35,"Middle-Age", "Young")</f>
        <v>Old</v>
      </c>
      <c r="H4551">
        <v>9</v>
      </c>
      <c r="I4551">
        <v>0</v>
      </c>
      <c r="J4551">
        <v>2</v>
      </c>
      <c r="K4551">
        <v>0</v>
      </c>
      <c r="L4551">
        <v>0</v>
      </c>
      <c r="M4551">
        <v>103799.77</v>
      </c>
      <c r="N4551">
        <v>1</v>
      </c>
      <c r="O4551" t="str">
        <f>IF(Customer_Churn_Records_26[[#This Row],[Exited]] = 1, "Yes","No")</f>
        <v>Yes</v>
      </c>
      <c r="P4551">
        <v>1</v>
      </c>
      <c r="Q4551" t="str">
        <f>IF(Customer_Churn_Records_26[[#This Row],[Complain]] =1, "Yes", "No")</f>
        <v>Yes</v>
      </c>
      <c r="R4551">
        <v>4</v>
      </c>
      <c r="S4551" t="s">
        <v>4</v>
      </c>
      <c r="T4551">
        <v>948</v>
      </c>
    </row>
    <row r="4552" spans="1:20" x14ac:dyDescent="0.3">
      <c r="A4552">
        <v>15803415</v>
      </c>
      <c r="B4552" t="s">
        <v>1418</v>
      </c>
      <c r="C4552">
        <v>579</v>
      </c>
      <c r="D4552" t="s">
        <v>2</v>
      </c>
      <c r="E4552" t="s">
        <v>1</v>
      </c>
      <c r="F4552">
        <v>39</v>
      </c>
      <c r="G4552" t="str" cm="1">
        <f t="array" ref="G4552">_xlfn.SWITCH(TRUE, Customer_Churn_Records_26[[#This Row],[Age]] &gt;= 70, "Very Old",Customer_Churn_Records_26[[#This Row],[Age]] &gt;= 50, "Old",Customer_Churn_Records_26[[#This Row],[Age]] &gt;=35,"Middle-Age", "Young")</f>
        <v>Middle-Age</v>
      </c>
      <c r="H4552">
        <v>3</v>
      </c>
      <c r="I4552">
        <v>166501.17000000001</v>
      </c>
      <c r="J4552">
        <v>2</v>
      </c>
      <c r="K4552">
        <v>1</v>
      </c>
      <c r="L4552">
        <v>0</v>
      </c>
      <c r="M4552">
        <v>93835.64</v>
      </c>
      <c r="N4552">
        <v>0</v>
      </c>
      <c r="O4552" t="str">
        <f>IF(Customer_Churn_Records_26[[#This Row],[Exited]] = 1, "Yes","No")</f>
        <v>No</v>
      </c>
      <c r="P4552">
        <v>0</v>
      </c>
      <c r="Q4552" t="str">
        <f>IF(Customer_Churn_Records_26[[#This Row],[Complain]] =1, "Yes", "No")</f>
        <v>No</v>
      </c>
      <c r="R4552">
        <v>2</v>
      </c>
      <c r="S4552" t="s">
        <v>10</v>
      </c>
      <c r="T4552">
        <v>340</v>
      </c>
    </row>
    <row r="4553" spans="1:20" x14ac:dyDescent="0.3">
      <c r="A4553">
        <v>15715673</v>
      </c>
      <c r="B4553" t="s">
        <v>1360</v>
      </c>
      <c r="C4553">
        <v>651</v>
      </c>
      <c r="D4553" t="s">
        <v>15</v>
      </c>
      <c r="E4553" t="s">
        <v>1</v>
      </c>
      <c r="F4553">
        <v>46</v>
      </c>
      <c r="G4553" t="str" cm="1">
        <f t="array" ref="G4553">_xlfn.SWITCH(TRUE, Customer_Churn_Records_26[[#This Row],[Age]] &gt;= 70, "Very Old",Customer_Churn_Records_26[[#This Row],[Age]] &gt;= 50, "Old",Customer_Churn_Records_26[[#This Row],[Age]] &gt;=35,"Middle-Age", "Young")</f>
        <v>Middle-Age</v>
      </c>
      <c r="H4553">
        <v>4</v>
      </c>
      <c r="I4553">
        <v>89743.05</v>
      </c>
      <c r="J4553">
        <v>1</v>
      </c>
      <c r="K4553">
        <v>1</v>
      </c>
      <c r="L4553">
        <v>0</v>
      </c>
      <c r="M4553">
        <v>156425.57</v>
      </c>
      <c r="N4553">
        <v>1</v>
      </c>
      <c r="O4553" t="str">
        <f>IF(Customer_Churn_Records_26[[#This Row],[Exited]] = 1, "Yes","No")</f>
        <v>Yes</v>
      </c>
      <c r="P4553">
        <v>1</v>
      </c>
      <c r="Q4553" t="str">
        <f>IF(Customer_Churn_Records_26[[#This Row],[Complain]] =1, "Yes", "No")</f>
        <v>Yes</v>
      </c>
      <c r="R4553">
        <v>5</v>
      </c>
      <c r="S4553" t="s">
        <v>10</v>
      </c>
      <c r="T4553">
        <v>860</v>
      </c>
    </row>
    <row r="4554" spans="1:20" x14ac:dyDescent="0.3">
      <c r="A4554">
        <v>15655648</v>
      </c>
      <c r="B4554" t="s">
        <v>2110</v>
      </c>
      <c r="C4554">
        <v>610</v>
      </c>
      <c r="D4554" t="s">
        <v>2</v>
      </c>
      <c r="E4554" t="s">
        <v>1</v>
      </c>
      <c r="F4554">
        <v>25</v>
      </c>
      <c r="G4554" t="str" cm="1">
        <f t="array" ref="G4554">_xlfn.SWITCH(TRUE, Customer_Churn_Records_26[[#This Row],[Age]] &gt;= 70, "Very Old",Customer_Churn_Records_26[[#This Row],[Age]] &gt;= 50, "Old",Customer_Churn_Records_26[[#This Row],[Age]] &gt;=35,"Middle-Age", "Young")</f>
        <v>Young</v>
      </c>
      <c r="H4554">
        <v>2</v>
      </c>
      <c r="I4554">
        <v>0</v>
      </c>
      <c r="J4554">
        <v>2</v>
      </c>
      <c r="K4554">
        <v>1</v>
      </c>
      <c r="L4554">
        <v>0</v>
      </c>
      <c r="M4554">
        <v>123723.83</v>
      </c>
      <c r="N4554">
        <v>0</v>
      </c>
      <c r="O4554" t="str">
        <f>IF(Customer_Churn_Records_26[[#This Row],[Exited]] = 1, "Yes","No")</f>
        <v>No</v>
      </c>
      <c r="P4554">
        <v>0</v>
      </c>
      <c r="Q4554" t="str">
        <f>IF(Customer_Churn_Records_26[[#This Row],[Complain]] =1, "Yes", "No")</f>
        <v>No</v>
      </c>
      <c r="R4554">
        <v>3</v>
      </c>
      <c r="S4554" t="s">
        <v>8</v>
      </c>
      <c r="T4554">
        <v>923</v>
      </c>
    </row>
    <row r="4555" spans="1:20" x14ac:dyDescent="0.3">
      <c r="A4555">
        <v>15763613</v>
      </c>
      <c r="B4555" t="s">
        <v>2109</v>
      </c>
      <c r="C4555">
        <v>581</v>
      </c>
      <c r="D4555" t="s">
        <v>2</v>
      </c>
      <c r="E4555" t="s">
        <v>5</v>
      </c>
      <c r="F4555">
        <v>30</v>
      </c>
      <c r="G4555" t="str" cm="1">
        <f t="array" ref="G4555">_xlfn.SWITCH(TRUE, Customer_Churn_Records_26[[#This Row],[Age]] &gt;= 70, "Very Old",Customer_Churn_Records_26[[#This Row],[Age]] &gt;= 50, "Old",Customer_Churn_Records_26[[#This Row],[Age]] &gt;=35,"Middle-Age", "Young")</f>
        <v>Young</v>
      </c>
      <c r="H4555">
        <v>1</v>
      </c>
      <c r="I4555">
        <v>0</v>
      </c>
      <c r="J4555">
        <v>2</v>
      </c>
      <c r="K4555">
        <v>1</v>
      </c>
      <c r="L4555">
        <v>0</v>
      </c>
      <c r="M4555">
        <v>199464.08</v>
      </c>
      <c r="N4555">
        <v>0</v>
      </c>
      <c r="O4555" t="str">
        <f>IF(Customer_Churn_Records_26[[#This Row],[Exited]] = 1, "Yes","No")</f>
        <v>No</v>
      </c>
      <c r="P4555">
        <v>0</v>
      </c>
      <c r="Q4555" t="str">
        <f>IF(Customer_Churn_Records_26[[#This Row],[Complain]] =1, "Yes", "No")</f>
        <v>No</v>
      </c>
      <c r="R4555">
        <v>4</v>
      </c>
      <c r="S4555" t="s">
        <v>10</v>
      </c>
      <c r="T4555">
        <v>606</v>
      </c>
    </row>
    <row r="4556" spans="1:20" x14ac:dyDescent="0.3">
      <c r="A4556">
        <v>15660385</v>
      </c>
      <c r="B4556" t="s">
        <v>973</v>
      </c>
      <c r="C4556">
        <v>592</v>
      </c>
      <c r="D4556" t="s">
        <v>2</v>
      </c>
      <c r="E4556" t="s">
        <v>5</v>
      </c>
      <c r="F4556">
        <v>39</v>
      </c>
      <c r="G4556" t="str" cm="1">
        <f t="array" ref="G4556">_xlfn.SWITCH(TRUE, Customer_Churn_Records_26[[#This Row],[Age]] &gt;= 70, "Very Old",Customer_Churn_Records_26[[#This Row],[Age]] &gt;= 50, "Old",Customer_Churn_Records_26[[#This Row],[Age]] &gt;=35,"Middle-Age", "Young")</f>
        <v>Middle-Age</v>
      </c>
      <c r="H4556">
        <v>7</v>
      </c>
      <c r="I4556">
        <v>0</v>
      </c>
      <c r="J4556">
        <v>2</v>
      </c>
      <c r="K4556">
        <v>1</v>
      </c>
      <c r="L4556">
        <v>0</v>
      </c>
      <c r="M4556">
        <v>83084.33</v>
      </c>
      <c r="N4556">
        <v>0</v>
      </c>
      <c r="O4556" t="str">
        <f>IF(Customer_Churn_Records_26[[#This Row],[Exited]] = 1, "Yes","No")</f>
        <v>No</v>
      </c>
      <c r="P4556">
        <v>0</v>
      </c>
      <c r="Q4556" t="str">
        <f>IF(Customer_Churn_Records_26[[#This Row],[Complain]] =1, "Yes", "No")</f>
        <v>No</v>
      </c>
      <c r="R4556">
        <v>5</v>
      </c>
      <c r="S4556" t="s">
        <v>8</v>
      </c>
      <c r="T4556">
        <v>563</v>
      </c>
    </row>
    <row r="4557" spans="1:20" x14ac:dyDescent="0.3">
      <c r="A4557">
        <v>15733261</v>
      </c>
      <c r="B4557" t="s">
        <v>673</v>
      </c>
      <c r="C4557">
        <v>688</v>
      </c>
      <c r="D4557" t="s">
        <v>15</v>
      </c>
      <c r="E4557" t="s">
        <v>1</v>
      </c>
      <c r="F4557">
        <v>35</v>
      </c>
      <c r="G4557" t="str" cm="1">
        <f t="array" ref="G4557">_xlfn.SWITCH(TRUE, Customer_Churn_Records_26[[#This Row],[Age]] &gt;= 70, "Very Old",Customer_Churn_Records_26[[#This Row],[Age]] &gt;= 50, "Old",Customer_Churn_Records_26[[#This Row],[Age]] &gt;=35,"Middle-Age", "Young")</f>
        <v>Middle-Age</v>
      </c>
      <c r="H4557">
        <v>6</v>
      </c>
      <c r="I4557">
        <v>0</v>
      </c>
      <c r="J4557">
        <v>1</v>
      </c>
      <c r="K4557">
        <v>1</v>
      </c>
      <c r="L4557">
        <v>0</v>
      </c>
      <c r="M4557">
        <v>25488.43</v>
      </c>
      <c r="N4557">
        <v>1</v>
      </c>
      <c r="O4557" t="str">
        <f>IF(Customer_Churn_Records_26[[#This Row],[Exited]] = 1, "Yes","No")</f>
        <v>Yes</v>
      </c>
      <c r="P4557">
        <v>1</v>
      </c>
      <c r="Q4557" t="str">
        <f>IF(Customer_Churn_Records_26[[#This Row],[Complain]] =1, "Yes", "No")</f>
        <v>Yes</v>
      </c>
      <c r="R4557">
        <v>1</v>
      </c>
      <c r="S4557" t="s">
        <v>8</v>
      </c>
      <c r="T4557">
        <v>901</v>
      </c>
    </row>
    <row r="4558" spans="1:20" x14ac:dyDescent="0.3">
      <c r="A4558">
        <v>15796231</v>
      </c>
      <c r="B4558" t="s">
        <v>1004</v>
      </c>
      <c r="C4558">
        <v>681</v>
      </c>
      <c r="D4558" t="s">
        <v>2</v>
      </c>
      <c r="E4558" t="s">
        <v>1</v>
      </c>
      <c r="F4558">
        <v>18</v>
      </c>
      <c r="G4558" t="str" cm="1">
        <f t="array" ref="G4558">_xlfn.SWITCH(TRUE, Customer_Churn_Records_26[[#This Row],[Age]] &gt;= 70, "Very Old",Customer_Churn_Records_26[[#This Row],[Age]] &gt;= 50, "Old",Customer_Churn_Records_26[[#This Row],[Age]] &gt;=35,"Middle-Age", "Young")</f>
        <v>Young</v>
      </c>
      <c r="H4558">
        <v>1</v>
      </c>
      <c r="I4558">
        <v>98894.39</v>
      </c>
      <c r="J4558">
        <v>1</v>
      </c>
      <c r="K4558">
        <v>1</v>
      </c>
      <c r="L4558">
        <v>1</v>
      </c>
      <c r="M4558">
        <v>9596.4</v>
      </c>
      <c r="N4558">
        <v>0</v>
      </c>
      <c r="O4558" t="str">
        <f>IF(Customer_Churn_Records_26[[#This Row],[Exited]] = 1, "Yes","No")</f>
        <v>No</v>
      </c>
      <c r="P4558">
        <v>0</v>
      </c>
      <c r="Q4558" t="str">
        <f>IF(Customer_Churn_Records_26[[#This Row],[Complain]] =1, "Yes", "No")</f>
        <v>No</v>
      </c>
      <c r="R4558">
        <v>1</v>
      </c>
      <c r="S4558" t="s">
        <v>4</v>
      </c>
      <c r="T4558">
        <v>553</v>
      </c>
    </row>
    <row r="4559" spans="1:20" x14ac:dyDescent="0.3">
      <c r="A4559">
        <v>15624866</v>
      </c>
      <c r="B4559" t="s">
        <v>2108</v>
      </c>
      <c r="C4559">
        <v>658</v>
      </c>
      <c r="D4559" t="s">
        <v>6</v>
      </c>
      <c r="E4559" t="s">
        <v>5</v>
      </c>
      <c r="F4559">
        <v>37</v>
      </c>
      <c r="G4559" t="str" cm="1">
        <f t="array" ref="G4559">_xlfn.SWITCH(TRUE, Customer_Churn_Records_26[[#This Row],[Age]] &gt;= 70, "Very Old",Customer_Churn_Records_26[[#This Row],[Age]] &gt;= 50, "Old",Customer_Churn_Records_26[[#This Row],[Age]] &gt;=35,"Middle-Age", "Young")</f>
        <v>Middle-Age</v>
      </c>
      <c r="H4559">
        <v>3</v>
      </c>
      <c r="I4559">
        <v>168735.74</v>
      </c>
      <c r="J4559">
        <v>2</v>
      </c>
      <c r="K4559">
        <v>0</v>
      </c>
      <c r="L4559">
        <v>0</v>
      </c>
      <c r="M4559">
        <v>70370.240000000005</v>
      </c>
      <c r="N4559">
        <v>0</v>
      </c>
      <c r="O4559" t="str">
        <f>IF(Customer_Churn_Records_26[[#This Row],[Exited]] = 1, "Yes","No")</f>
        <v>No</v>
      </c>
      <c r="P4559">
        <v>0</v>
      </c>
      <c r="Q4559" t="str">
        <f>IF(Customer_Churn_Records_26[[#This Row],[Complain]] =1, "Yes", "No")</f>
        <v>No</v>
      </c>
      <c r="R4559">
        <v>3</v>
      </c>
      <c r="S4559" t="s">
        <v>10</v>
      </c>
      <c r="T4559">
        <v>226</v>
      </c>
    </row>
    <row r="4560" spans="1:20" x14ac:dyDescent="0.3">
      <c r="A4560">
        <v>15623730</v>
      </c>
      <c r="B4560" t="s">
        <v>632</v>
      </c>
      <c r="C4560">
        <v>792</v>
      </c>
      <c r="D4560" t="s">
        <v>2</v>
      </c>
      <c r="E4560" t="s">
        <v>5</v>
      </c>
      <c r="F4560">
        <v>34</v>
      </c>
      <c r="G4560" t="str" cm="1">
        <f t="array" ref="G4560">_xlfn.SWITCH(TRUE, Customer_Churn_Records_26[[#This Row],[Age]] &gt;= 70, "Very Old",Customer_Churn_Records_26[[#This Row],[Age]] &gt;= 50, "Old",Customer_Churn_Records_26[[#This Row],[Age]] &gt;=35,"Middle-Age", "Young")</f>
        <v>Young</v>
      </c>
      <c r="H4560">
        <v>1</v>
      </c>
      <c r="I4560">
        <v>0</v>
      </c>
      <c r="J4560">
        <v>1</v>
      </c>
      <c r="K4560">
        <v>0</v>
      </c>
      <c r="L4560">
        <v>1</v>
      </c>
      <c r="M4560">
        <v>86330.32</v>
      </c>
      <c r="N4560">
        <v>0</v>
      </c>
      <c r="O4560" t="str">
        <f>IF(Customer_Churn_Records_26[[#This Row],[Exited]] = 1, "Yes","No")</f>
        <v>No</v>
      </c>
      <c r="P4560">
        <v>0</v>
      </c>
      <c r="Q4560" t="str">
        <f>IF(Customer_Churn_Records_26[[#This Row],[Complain]] =1, "Yes", "No")</f>
        <v>No</v>
      </c>
      <c r="R4560">
        <v>4</v>
      </c>
      <c r="S4560" t="s">
        <v>0</v>
      </c>
      <c r="T4560">
        <v>836</v>
      </c>
    </row>
    <row r="4561" spans="1:20" x14ac:dyDescent="0.3">
      <c r="A4561">
        <v>15668248</v>
      </c>
      <c r="B4561" t="s">
        <v>1959</v>
      </c>
      <c r="C4561">
        <v>528</v>
      </c>
      <c r="D4561" t="s">
        <v>6</v>
      </c>
      <c r="E4561" t="s">
        <v>1</v>
      </c>
      <c r="F4561">
        <v>62</v>
      </c>
      <c r="G4561" t="str" cm="1">
        <f t="array" ref="G4561">_xlfn.SWITCH(TRUE, Customer_Churn_Records_26[[#This Row],[Age]] &gt;= 70, "Very Old",Customer_Churn_Records_26[[#This Row],[Age]] &gt;= 50, "Old",Customer_Churn_Records_26[[#This Row],[Age]] &gt;=35,"Middle-Age", "Young")</f>
        <v>Old</v>
      </c>
      <c r="H4561">
        <v>7</v>
      </c>
      <c r="I4561">
        <v>133201.17000000001</v>
      </c>
      <c r="J4561">
        <v>1</v>
      </c>
      <c r="K4561">
        <v>0</v>
      </c>
      <c r="L4561">
        <v>0</v>
      </c>
      <c r="M4561">
        <v>168507.68</v>
      </c>
      <c r="N4561">
        <v>1</v>
      </c>
      <c r="O4561" t="str">
        <f>IF(Customer_Churn_Records_26[[#This Row],[Exited]] = 1, "Yes","No")</f>
        <v>Yes</v>
      </c>
      <c r="P4561">
        <v>1</v>
      </c>
      <c r="Q4561" t="str">
        <f>IF(Customer_Churn_Records_26[[#This Row],[Complain]] =1, "Yes", "No")</f>
        <v>Yes</v>
      </c>
      <c r="R4561">
        <v>1</v>
      </c>
      <c r="S4561" t="s">
        <v>0</v>
      </c>
      <c r="T4561">
        <v>866</v>
      </c>
    </row>
    <row r="4562" spans="1:20" x14ac:dyDescent="0.3">
      <c r="A4562">
        <v>15694518</v>
      </c>
      <c r="B4562" t="s">
        <v>325</v>
      </c>
      <c r="C4562">
        <v>624</v>
      </c>
      <c r="D4562" t="s">
        <v>15</v>
      </c>
      <c r="E4562" t="s">
        <v>1</v>
      </c>
      <c r="F4562">
        <v>36</v>
      </c>
      <c r="G4562" t="str" cm="1">
        <f t="array" ref="G4562">_xlfn.SWITCH(TRUE, Customer_Churn_Records_26[[#This Row],[Age]] &gt;= 70, "Very Old",Customer_Churn_Records_26[[#This Row],[Age]] &gt;= 50, "Old",Customer_Churn_Records_26[[#This Row],[Age]] &gt;=35,"Middle-Age", "Young")</f>
        <v>Middle-Age</v>
      </c>
      <c r="H4562">
        <v>0</v>
      </c>
      <c r="I4562">
        <v>0</v>
      </c>
      <c r="J4562">
        <v>2</v>
      </c>
      <c r="K4562">
        <v>1</v>
      </c>
      <c r="L4562">
        <v>0</v>
      </c>
      <c r="M4562">
        <v>111605.9</v>
      </c>
      <c r="N4562">
        <v>0</v>
      </c>
      <c r="O4562" t="str">
        <f>IF(Customer_Churn_Records_26[[#This Row],[Exited]] = 1, "Yes","No")</f>
        <v>No</v>
      </c>
      <c r="P4562">
        <v>0</v>
      </c>
      <c r="Q4562" t="str">
        <f>IF(Customer_Churn_Records_26[[#This Row],[Complain]] =1, "Yes", "No")</f>
        <v>No</v>
      </c>
      <c r="R4562">
        <v>3</v>
      </c>
      <c r="S4562" t="s">
        <v>4</v>
      </c>
      <c r="T4562">
        <v>353</v>
      </c>
    </row>
    <row r="4563" spans="1:20" x14ac:dyDescent="0.3">
      <c r="A4563">
        <v>15638028</v>
      </c>
      <c r="B4563" t="s">
        <v>2107</v>
      </c>
      <c r="C4563">
        <v>562</v>
      </c>
      <c r="D4563" t="s">
        <v>6</v>
      </c>
      <c r="E4563" t="s">
        <v>5</v>
      </c>
      <c r="F4563">
        <v>31</v>
      </c>
      <c r="G4563" t="str" cm="1">
        <f t="array" ref="G4563">_xlfn.SWITCH(TRUE, Customer_Churn_Records_26[[#This Row],[Age]] &gt;= 70, "Very Old",Customer_Churn_Records_26[[#This Row],[Age]] &gt;= 50, "Old",Customer_Churn_Records_26[[#This Row],[Age]] &gt;=35,"Middle-Age", "Young")</f>
        <v>Young</v>
      </c>
      <c r="H4563">
        <v>4</v>
      </c>
      <c r="I4563">
        <v>127237.25</v>
      </c>
      <c r="J4563">
        <v>2</v>
      </c>
      <c r="K4563">
        <v>0</v>
      </c>
      <c r="L4563">
        <v>1</v>
      </c>
      <c r="M4563">
        <v>143317.42000000001</v>
      </c>
      <c r="N4563">
        <v>0</v>
      </c>
      <c r="O4563" t="str">
        <f>IF(Customer_Churn_Records_26[[#This Row],[Exited]] = 1, "Yes","No")</f>
        <v>No</v>
      </c>
      <c r="P4563">
        <v>0</v>
      </c>
      <c r="Q4563" t="str">
        <f>IF(Customer_Churn_Records_26[[#This Row],[Complain]] =1, "Yes", "No")</f>
        <v>No</v>
      </c>
      <c r="R4563">
        <v>4</v>
      </c>
      <c r="S4563" t="s">
        <v>0</v>
      </c>
      <c r="T4563">
        <v>938</v>
      </c>
    </row>
    <row r="4564" spans="1:20" x14ac:dyDescent="0.3">
      <c r="A4564">
        <v>15795895</v>
      </c>
      <c r="B4564" t="s">
        <v>429</v>
      </c>
      <c r="C4564">
        <v>678</v>
      </c>
      <c r="D4564" t="s">
        <v>6</v>
      </c>
      <c r="E4564" t="s">
        <v>5</v>
      </c>
      <c r="F4564">
        <v>36</v>
      </c>
      <c r="G4564" t="str" cm="1">
        <f t="array" ref="G4564">_xlfn.SWITCH(TRUE, Customer_Churn_Records_26[[#This Row],[Age]] &gt;= 70, "Very Old",Customer_Churn_Records_26[[#This Row],[Age]] &gt;= 50, "Old",Customer_Churn_Records_26[[#This Row],[Age]] &gt;=35,"Middle-Age", "Young")</f>
        <v>Middle-Age</v>
      </c>
      <c r="H4564">
        <v>1</v>
      </c>
      <c r="I4564">
        <v>117864.85</v>
      </c>
      <c r="J4564">
        <v>2</v>
      </c>
      <c r="K4564">
        <v>1</v>
      </c>
      <c r="L4564">
        <v>0</v>
      </c>
      <c r="M4564">
        <v>27619.06</v>
      </c>
      <c r="N4564">
        <v>0</v>
      </c>
      <c r="O4564" t="str">
        <f>IF(Customer_Churn_Records_26[[#This Row],[Exited]] = 1, "Yes","No")</f>
        <v>No</v>
      </c>
      <c r="P4564">
        <v>0</v>
      </c>
      <c r="Q4564" t="str">
        <f>IF(Customer_Churn_Records_26[[#This Row],[Complain]] =1, "Yes", "No")</f>
        <v>No</v>
      </c>
      <c r="R4564">
        <v>3</v>
      </c>
      <c r="S4564" t="s">
        <v>8</v>
      </c>
      <c r="T4564">
        <v>643</v>
      </c>
    </row>
    <row r="4565" spans="1:20" x14ac:dyDescent="0.3">
      <c r="A4565">
        <v>15694376</v>
      </c>
      <c r="B4565" t="s">
        <v>1187</v>
      </c>
      <c r="C4565">
        <v>705</v>
      </c>
      <c r="D4565" t="s">
        <v>6</v>
      </c>
      <c r="E4565" t="s">
        <v>1</v>
      </c>
      <c r="F4565">
        <v>64</v>
      </c>
      <c r="G4565" t="str" cm="1">
        <f t="array" ref="G4565">_xlfn.SWITCH(TRUE, Customer_Churn_Records_26[[#This Row],[Age]] &gt;= 70, "Very Old",Customer_Churn_Records_26[[#This Row],[Age]] &gt;= 50, "Old",Customer_Churn_Records_26[[#This Row],[Age]] &gt;=35,"Middle-Age", "Young")</f>
        <v>Old</v>
      </c>
      <c r="H4565">
        <v>3</v>
      </c>
      <c r="I4565">
        <v>153469.26</v>
      </c>
      <c r="J4565">
        <v>3</v>
      </c>
      <c r="K4565">
        <v>0</v>
      </c>
      <c r="L4565">
        <v>0</v>
      </c>
      <c r="M4565">
        <v>146573.66</v>
      </c>
      <c r="N4565">
        <v>1</v>
      </c>
      <c r="O4565" t="str">
        <f>IF(Customer_Churn_Records_26[[#This Row],[Exited]] = 1, "Yes","No")</f>
        <v>Yes</v>
      </c>
      <c r="P4565">
        <v>1</v>
      </c>
      <c r="Q4565" t="str">
        <f>IF(Customer_Churn_Records_26[[#This Row],[Complain]] =1, "Yes", "No")</f>
        <v>Yes</v>
      </c>
      <c r="R4565">
        <v>4</v>
      </c>
      <c r="S4565" t="s">
        <v>10</v>
      </c>
      <c r="T4565">
        <v>875</v>
      </c>
    </row>
    <row r="4566" spans="1:20" x14ac:dyDescent="0.3">
      <c r="A4566">
        <v>15669204</v>
      </c>
      <c r="B4566" t="s">
        <v>698</v>
      </c>
      <c r="C4566">
        <v>650</v>
      </c>
      <c r="D4566" t="s">
        <v>6</v>
      </c>
      <c r="E4566" t="s">
        <v>5</v>
      </c>
      <c r="F4566">
        <v>23</v>
      </c>
      <c r="G4566" t="str" cm="1">
        <f t="array" ref="G4566">_xlfn.SWITCH(TRUE, Customer_Churn_Records_26[[#This Row],[Age]] &gt;= 70, "Very Old",Customer_Churn_Records_26[[#This Row],[Age]] &gt;= 50, "Old",Customer_Churn_Records_26[[#This Row],[Age]] &gt;=35,"Middle-Age", "Young")</f>
        <v>Young</v>
      </c>
      <c r="H4566">
        <v>4</v>
      </c>
      <c r="I4566">
        <v>93911.3</v>
      </c>
      <c r="J4566">
        <v>2</v>
      </c>
      <c r="K4566">
        <v>1</v>
      </c>
      <c r="L4566">
        <v>0</v>
      </c>
      <c r="M4566">
        <v>69055.45</v>
      </c>
      <c r="N4566">
        <v>0</v>
      </c>
      <c r="O4566" t="str">
        <f>IF(Customer_Churn_Records_26[[#This Row],[Exited]] = 1, "Yes","No")</f>
        <v>No</v>
      </c>
      <c r="P4566">
        <v>0</v>
      </c>
      <c r="Q4566" t="str">
        <f>IF(Customer_Churn_Records_26[[#This Row],[Complain]] =1, "Yes", "No")</f>
        <v>No</v>
      </c>
      <c r="R4566">
        <v>5</v>
      </c>
      <c r="S4566" t="s">
        <v>10</v>
      </c>
      <c r="T4566">
        <v>774</v>
      </c>
    </row>
    <row r="4567" spans="1:20" x14ac:dyDescent="0.3">
      <c r="A4567">
        <v>15773779</v>
      </c>
      <c r="B4567" t="s">
        <v>2106</v>
      </c>
      <c r="C4567">
        <v>593</v>
      </c>
      <c r="D4567" t="s">
        <v>15</v>
      </c>
      <c r="E4567" t="s">
        <v>1</v>
      </c>
      <c r="F4567">
        <v>46</v>
      </c>
      <c r="G4567" t="str" cm="1">
        <f t="array" ref="G4567">_xlfn.SWITCH(TRUE, Customer_Churn_Records_26[[#This Row],[Age]] &gt;= 70, "Very Old",Customer_Churn_Records_26[[#This Row],[Age]] &gt;= 50, "Old",Customer_Churn_Records_26[[#This Row],[Age]] &gt;=35,"Middle-Age", "Young")</f>
        <v>Middle-Age</v>
      </c>
      <c r="H4567">
        <v>2</v>
      </c>
      <c r="I4567">
        <v>76597.789999999994</v>
      </c>
      <c r="J4567">
        <v>1</v>
      </c>
      <c r="K4567">
        <v>1</v>
      </c>
      <c r="L4567">
        <v>1</v>
      </c>
      <c r="M4567">
        <v>54453.72</v>
      </c>
      <c r="N4567">
        <v>0</v>
      </c>
      <c r="O4567" t="str">
        <f>IF(Customer_Churn_Records_26[[#This Row],[Exited]] = 1, "Yes","No")</f>
        <v>No</v>
      </c>
      <c r="P4567">
        <v>0</v>
      </c>
      <c r="Q4567" t="str">
        <f>IF(Customer_Churn_Records_26[[#This Row],[Complain]] =1, "Yes", "No")</f>
        <v>No</v>
      </c>
      <c r="R4567">
        <v>1</v>
      </c>
      <c r="S4567" t="s">
        <v>4</v>
      </c>
      <c r="T4567">
        <v>520</v>
      </c>
    </row>
    <row r="4568" spans="1:20" x14ac:dyDescent="0.3">
      <c r="A4568">
        <v>15580682</v>
      </c>
      <c r="B4568" t="s">
        <v>833</v>
      </c>
      <c r="C4568">
        <v>652</v>
      </c>
      <c r="D4568" t="s">
        <v>2</v>
      </c>
      <c r="E4568" t="s">
        <v>1</v>
      </c>
      <c r="F4568">
        <v>40</v>
      </c>
      <c r="G4568" t="str" cm="1">
        <f t="array" ref="G4568">_xlfn.SWITCH(TRUE, Customer_Churn_Records_26[[#This Row],[Age]] &gt;= 70, "Very Old",Customer_Churn_Records_26[[#This Row],[Age]] &gt;= 50, "Old",Customer_Churn_Records_26[[#This Row],[Age]] &gt;=35,"Middle-Age", "Young")</f>
        <v>Middle-Age</v>
      </c>
      <c r="H4568">
        <v>4</v>
      </c>
      <c r="I4568">
        <v>79927.360000000001</v>
      </c>
      <c r="J4568">
        <v>2</v>
      </c>
      <c r="K4568">
        <v>1</v>
      </c>
      <c r="L4568">
        <v>1</v>
      </c>
      <c r="M4568">
        <v>33524.6</v>
      </c>
      <c r="N4568">
        <v>0</v>
      </c>
      <c r="O4568" t="str">
        <f>IF(Customer_Churn_Records_26[[#This Row],[Exited]] = 1, "Yes","No")</f>
        <v>No</v>
      </c>
      <c r="P4568">
        <v>0</v>
      </c>
      <c r="Q4568" t="str">
        <f>IF(Customer_Churn_Records_26[[#This Row],[Complain]] =1, "Yes", "No")</f>
        <v>No</v>
      </c>
      <c r="R4568">
        <v>5</v>
      </c>
      <c r="S4568" t="s">
        <v>8</v>
      </c>
      <c r="T4568">
        <v>640</v>
      </c>
    </row>
    <row r="4569" spans="1:20" x14ac:dyDescent="0.3">
      <c r="A4569">
        <v>15768530</v>
      </c>
      <c r="B4569" t="s">
        <v>2105</v>
      </c>
      <c r="C4569">
        <v>554</v>
      </c>
      <c r="D4569" t="s">
        <v>15</v>
      </c>
      <c r="E4569" t="s">
        <v>1</v>
      </c>
      <c r="F4569">
        <v>27</v>
      </c>
      <c r="G4569" t="str" cm="1">
        <f t="array" ref="G4569">_xlfn.SWITCH(TRUE, Customer_Churn_Records_26[[#This Row],[Age]] &gt;= 70, "Very Old",Customer_Churn_Records_26[[#This Row],[Age]] &gt;= 50, "Old",Customer_Churn_Records_26[[#This Row],[Age]] &gt;=35,"Middle-Age", "Young")</f>
        <v>Young</v>
      </c>
      <c r="H4569">
        <v>4</v>
      </c>
      <c r="I4569">
        <v>0</v>
      </c>
      <c r="J4569">
        <v>2</v>
      </c>
      <c r="K4569">
        <v>1</v>
      </c>
      <c r="L4569">
        <v>1</v>
      </c>
      <c r="M4569">
        <v>135083.73000000001</v>
      </c>
      <c r="N4569">
        <v>0</v>
      </c>
      <c r="O4569" t="str">
        <f>IF(Customer_Churn_Records_26[[#This Row],[Exited]] = 1, "Yes","No")</f>
        <v>No</v>
      </c>
      <c r="P4569">
        <v>0</v>
      </c>
      <c r="Q4569" t="str">
        <f>IF(Customer_Churn_Records_26[[#This Row],[Complain]] =1, "Yes", "No")</f>
        <v>No</v>
      </c>
      <c r="R4569">
        <v>5</v>
      </c>
      <c r="S4569" t="s">
        <v>8</v>
      </c>
      <c r="T4569">
        <v>738</v>
      </c>
    </row>
    <row r="4570" spans="1:20" x14ac:dyDescent="0.3">
      <c r="A4570">
        <v>15672875</v>
      </c>
      <c r="B4570" t="s">
        <v>551</v>
      </c>
      <c r="C4570">
        <v>584</v>
      </c>
      <c r="D4570" t="s">
        <v>6</v>
      </c>
      <c r="E4570" t="s">
        <v>5</v>
      </c>
      <c r="F4570">
        <v>32</v>
      </c>
      <c r="G4570" t="str" cm="1">
        <f t="array" ref="G4570">_xlfn.SWITCH(TRUE, Customer_Churn_Records_26[[#This Row],[Age]] &gt;= 70, "Very Old",Customer_Churn_Records_26[[#This Row],[Age]] &gt;= 50, "Old",Customer_Churn_Records_26[[#This Row],[Age]] &gt;=35,"Middle-Age", "Young")</f>
        <v>Young</v>
      </c>
      <c r="H4570">
        <v>8</v>
      </c>
      <c r="I4570">
        <v>40172.910000000003</v>
      </c>
      <c r="J4570">
        <v>1</v>
      </c>
      <c r="K4570">
        <v>1</v>
      </c>
      <c r="L4570">
        <v>1</v>
      </c>
      <c r="M4570">
        <v>137439.34</v>
      </c>
      <c r="N4570">
        <v>0</v>
      </c>
      <c r="O4570" t="str">
        <f>IF(Customer_Churn_Records_26[[#This Row],[Exited]] = 1, "Yes","No")</f>
        <v>No</v>
      </c>
      <c r="P4570">
        <v>0</v>
      </c>
      <c r="Q4570" t="str">
        <f>IF(Customer_Churn_Records_26[[#This Row],[Complain]] =1, "Yes", "No")</f>
        <v>No</v>
      </c>
      <c r="R4570">
        <v>5</v>
      </c>
      <c r="S4570" t="s">
        <v>8</v>
      </c>
      <c r="T4570">
        <v>995</v>
      </c>
    </row>
    <row r="4571" spans="1:20" x14ac:dyDescent="0.3">
      <c r="A4571">
        <v>15617082</v>
      </c>
      <c r="B4571" t="s">
        <v>72</v>
      </c>
      <c r="C4571">
        <v>516</v>
      </c>
      <c r="D4571" t="s">
        <v>2</v>
      </c>
      <c r="E4571" t="s">
        <v>5</v>
      </c>
      <c r="F4571">
        <v>33</v>
      </c>
      <c r="G4571" t="str" cm="1">
        <f t="array" ref="G4571">_xlfn.SWITCH(TRUE, Customer_Churn_Records_26[[#This Row],[Age]] &gt;= 70, "Very Old",Customer_Churn_Records_26[[#This Row],[Age]] &gt;= 50, "Old",Customer_Churn_Records_26[[#This Row],[Age]] &gt;=35,"Middle-Age", "Young")</f>
        <v>Young</v>
      </c>
      <c r="H4571">
        <v>7</v>
      </c>
      <c r="I4571">
        <v>115195.58</v>
      </c>
      <c r="J4571">
        <v>1</v>
      </c>
      <c r="K4571">
        <v>1</v>
      </c>
      <c r="L4571">
        <v>1</v>
      </c>
      <c r="M4571">
        <v>11205.5</v>
      </c>
      <c r="N4571">
        <v>0</v>
      </c>
      <c r="O4571" t="str">
        <f>IF(Customer_Churn_Records_26[[#This Row],[Exited]] = 1, "Yes","No")</f>
        <v>No</v>
      </c>
      <c r="P4571">
        <v>0</v>
      </c>
      <c r="Q4571" t="str">
        <f>IF(Customer_Churn_Records_26[[#This Row],[Complain]] =1, "Yes", "No")</f>
        <v>No</v>
      </c>
      <c r="R4571">
        <v>4</v>
      </c>
      <c r="S4571" t="s">
        <v>0</v>
      </c>
      <c r="T4571">
        <v>943</v>
      </c>
    </row>
    <row r="4572" spans="1:20" x14ac:dyDescent="0.3">
      <c r="A4572">
        <v>15760514</v>
      </c>
      <c r="B4572" t="s">
        <v>2104</v>
      </c>
      <c r="C4572">
        <v>789</v>
      </c>
      <c r="D4572" t="s">
        <v>6</v>
      </c>
      <c r="E4572" t="s">
        <v>1</v>
      </c>
      <c r="F4572">
        <v>43</v>
      </c>
      <c r="G4572" t="str" cm="1">
        <f t="array" ref="G4572">_xlfn.SWITCH(TRUE, Customer_Churn_Records_26[[#This Row],[Age]] &gt;= 70, "Very Old",Customer_Churn_Records_26[[#This Row],[Age]] &gt;= 50, "Old",Customer_Churn_Records_26[[#This Row],[Age]] &gt;=35,"Middle-Age", "Young")</f>
        <v>Middle-Age</v>
      </c>
      <c r="H4572">
        <v>9</v>
      </c>
      <c r="I4572">
        <v>116644.29</v>
      </c>
      <c r="J4572">
        <v>2</v>
      </c>
      <c r="K4572">
        <v>1</v>
      </c>
      <c r="L4572">
        <v>1</v>
      </c>
      <c r="M4572">
        <v>60176.1</v>
      </c>
      <c r="N4572">
        <v>0</v>
      </c>
      <c r="O4572" t="str">
        <f>IF(Customer_Churn_Records_26[[#This Row],[Exited]] = 1, "Yes","No")</f>
        <v>No</v>
      </c>
      <c r="P4572">
        <v>0</v>
      </c>
      <c r="Q4572" t="str">
        <f>IF(Customer_Churn_Records_26[[#This Row],[Complain]] =1, "Yes", "No")</f>
        <v>No</v>
      </c>
      <c r="R4572">
        <v>3</v>
      </c>
      <c r="S4572" t="s">
        <v>8</v>
      </c>
      <c r="T4572">
        <v>642</v>
      </c>
    </row>
    <row r="4573" spans="1:20" x14ac:dyDescent="0.3">
      <c r="A4573">
        <v>15761775</v>
      </c>
      <c r="B4573" t="s">
        <v>707</v>
      </c>
      <c r="C4573">
        <v>598</v>
      </c>
      <c r="D4573" t="s">
        <v>6</v>
      </c>
      <c r="E4573" t="s">
        <v>5</v>
      </c>
      <c r="F4573">
        <v>20</v>
      </c>
      <c r="G4573" t="str" cm="1">
        <f t="array" ref="G4573">_xlfn.SWITCH(TRUE, Customer_Churn_Records_26[[#This Row],[Age]] &gt;= 70, "Very Old",Customer_Churn_Records_26[[#This Row],[Age]] &gt;= 50, "Old",Customer_Churn_Records_26[[#This Row],[Age]] &gt;=35,"Middle-Age", "Young")</f>
        <v>Young</v>
      </c>
      <c r="H4573">
        <v>8</v>
      </c>
      <c r="I4573">
        <v>180293.84</v>
      </c>
      <c r="J4573">
        <v>2</v>
      </c>
      <c r="K4573">
        <v>1</v>
      </c>
      <c r="L4573">
        <v>1</v>
      </c>
      <c r="M4573">
        <v>29552.7</v>
      </c>
      <c r="N4573">
        <v>0</v>
      </c>
      <c r="O4573" t="str">
        <f>IF(Customer_Churn_Records_26[[#This Row],[Exited]] = 1, "Yes","No")</f>
        <v>No</v>
      </c>
      <c r="P4573">
        <v>0</v>
      </c>
      <c r="Q4573" t="str">
        <f>IF(Customer_Churn_Records_26[[#This Row],[Complain]] =1, "Yes", "No")</f>
        <v>No</v>
      </c>
      <c r="R4573">
        <v>1</v>
      </c>
      <c r="S4573" t="s">
        <v>8</v>
      </c>
      <c r="T4573">
        <v>664</v>
      </c>
    </row>
    <row r="4574" spans="1:20" x14ac:dyDescent="0.3">
      <c r="A4574">
        <v>15799964</v>
      </c>
      <c r="B4574" t="s">
        <v>277</v>
      </c>
      <c r="C4574">
        <v>669</v>
      </c>
      <c r="D4574" t="s">
        <v>6</v>
      </c>
      <c r="E4574" t="s">
        <v>1</v>
      </c>
      <c r="F4574">
        <v>30</v>
      </c>
      <c r="G4574" t="str" cm="1">
        <f t="array" ref="G4574">_xlfn.SWITCH(TRUE, Customer_Churn_Records_26[[#This Row],[Age]] &gt;= 70, "Very Old",Customer_Churn_Records_26[[#This Row],[Age]] &gt;= 50, "Old",Customer_Churn_Records_26[[#This Row],[Age]] &gt;=35,"Middle-Age", "Young")</f>
        <v>Young</v>
      </c>
      <c r="H4574">
        <v>7</v>
      </c>
      <c r="I4574">
        <v>139872.81</v>
      </c>
      <c r="J4574">
        <v>1</v>
      </c>
      <c r="K4574">
        <v>1</v>
      </c>
      <c r="L4574">
        <v>0</v>
      </c>
      <c r="M4574">
        <v>188795.85</v>
      </c>
      <c r="N4574">
        <v>0</v>
      </c>
      <c r="O4574" t="str">
        <f>IF(Customer_Churn_Records_26[[#This Row],[Exited]] = 1, "Yes","No")</f>
        <v>No</v>
      </c>
      <c r="P4574">
        <v>0</v>
      </c>
      <c r="Q4574" t="str">
        <f>IF(Customer_Churn_Records_26[[#This Row],[Complain]] =1, "Yes", "No")</f>
        <v>No</v>
      </c>
      <c r="R4574">
        <v>3</v>
      </c>
      <c r="S4574" t="s">
        <v>8</v>
      </c>
      <c r="T4574">
        <v>302</v>
      </c>
    </row>
    <row r="4575" spans="1:20" x14ac:dyDescent="0.3">
      <c r="A4575">
        <v>15693906</v>
      </c>
      <c r="B4575" t="s">
        <v>1563</v>
      </c>
      <c r="C4575">
        <v>645</v>
      </c>
      <c r="D4575" t="s">
        <v>2</v>
      </c>
      <c r="E4575" t="s">
        <v>1</v>
      </c>
      <c r="F4575">
        <v>24</v>
      </c>
      <c r="G4575" t="str" cm="1">
        <f t="array" ref="G4575">_xlfn.SWITCH(TRUE, Customer_Churn_Records_26[[#This Row],[Age]] &gt;= 70, "Very Old",Customer_Churn_Records_26[[#This Row],[Age]] &gt;= 50, "Old",Customer_Churn_Records_26[[#This Row],[Age]] &gt;=35,"Middle-Age", "Young")</f>
        <v>Young</v>
      </c>
      <c r="H4575">
        <v>3</v>
      </c>
      <c r="I4575">
        <v>34547.82</v>
      </c>
      <c r="J4575">
        <v>1</v>
      </c>
      <c r="K4575">
        <v>1</v>
      </c>
      <c r="L4575">
        <v>1</v>
      </c>
      <c r="M4575">
        <v>11638.17</v>
      </c>
      <c r="N4575">
        <v>0</v>
      </c>
      <c r="O4575" t="str">
        <f>IF(Customer_Churn_Records_26[[#This Row],[Exited]] = 1, "Yes","No")</f>
        <v>No</v>
      </c>
      <c r="P4575">
        <v>0</v>
      </c>
      <c r="Q4575" t="str">
        <f>IF(Customer_Churn_Records_26[[#This Row],[Complain]] =1, "Yes", "No")</f>
        <v>No</v>
      </c>
      <c r="R4575">
        <v>2</v>
      </c>
      <c r="S4575" t="s">
        <v>8</v>
      </c>
      <c r="T4575">
        <v>581</v>
      </c>
    </row>
    <row r="4576" spans="1:20" x14ac:dyDescent="0.3">
      <c r="A4576">
        <v>15739514</v>
      </c>
      <c r="B4576" t="s">
        <v>1095</v>
      </c>
      <c r="C4576">
        <v>659</v>
      </c>
      <c r="D4576" t="s">
        <v>2</v>
      </c>
      <c r="E4576" t="s">
        <v>1</v>
      </c>
      <c r="F4576">
        <v>32</v>
      </c>
      <c r="G4576" t="str" cm="1">
        <f t="array" ref="G4576">_xlfn.SWITCH(TRUE, Customer_Churn_Records_26[[#This Row],[Age]] &gt;= 70, "Very Old",Customer_Churn_Records_26[[#This Row],[Age]] &gt;= 50, "Old",Customer_Churn_Records_26[[#This Row],[Age]] &gt;=35,"Middle-Age", "Young")</f>
        <v>Young</v>
      </c>
      <c r="H4576">
        <v>9</v>
      </c>
      <c r="I4576">
        <v>0</v>
      </c>
      <c r="J4576">
        <v>2</v>
      </c>
      <c r="K4576">
        <v>1</v>
      </c>
      <c r="L4576">
        <v>1</v>
      </c>
      <c r="M4576">
        <v>93155.75</v>
      </c>
      <c r="N4576">
        <v>0</v>
      </c>
      <c r="O4576" t="str">
        <f>IF(Customer_Churn_Records_26[[#This Row],[Exited]] = 1, "Yes","No")</f>
        <v>No</v>
      </c>
      <c r="P4576">
        <v>0</v>
      </c>
      <c r="Q4576" t="str">
        <f>IF(Customer_Churn_Records_26[[#This Row],[Complain]] =1, "Yes", "No")</f>
        <v>No</v>
      </c>
      <c r="R4576">
        <v>1</v>
      </c>
      <c r="S4576" t="s">
        <v>10</v>
      </c>
      <c r="T4576">
        <v>428</v>
      </c>
    </row>
    <row r="4577" spans="1:20" x14ac:dyDescent="0.3">
      <c r="A4577">
        <v>15756926</v>
      </c>
      <c r="B4577" t="s">
        <v>2103</v>
      </c>
      <c r="C4577">
        <v>833</v>
      </c>
      <c r="D4577" t="s">
        <v>6</v>
      </c>
      <c r="E4577" t="s">
        <v>5</v>
      </c>
      <c r="F4577">
        <v>29</v>
      </c>
      <c r="G4577" t="str" cm="1">
        <f t="array" ref="G4577">_xlfn.SWITCH(TRUE, Customer_Churn_Records_26[[#This Row],[Age]] &gt;= 70, "Very Old",Customer_Churn_Records_26[[#This Row],[Age]] &gt;= 50, "Old",Customer_Churn_Records_26[[#This Row],[Age]] &gt;=35,"Middle-Age", "Young")</f>
        <v>Young</v>
      </c>
      <c r="H4577">
        <v>1</v>
      </c>
      <c r="I4577">
        <v>96462.25</v>
      </c>
      <c r="J4577">
        <v>2</v>
      </c>
      <c r="K4577">
        <v>0</v>
      </c>
      <c r="L4577">
        <v>1</v>
      </c>
      <c r="M4577">
        <v>48986.18</v>
      </c>
      <c r="N4577">
        <v>0</v>
      </c>
      <c r="O4577" t="str">
        <f>IF(Customer_Churn_Records_26[[#This Row],[Exited]] = 1, "Yes","No")</f>
        <v>No</v>
      </c>
      <c r="P4577">
        <v>0</v>
      </c>
      <c r="Q4577" t="str">
        <f>IF(Customer_Churn_Records_26[[#This Row],[Complain]] =1, "Yes", "No")</f>
        <v>No</v>
      </c>
      <c r="R4577">
        <v>4</v>
      </c>
      <c r="S4577" t="s">
        <v>10</v>
      </c>
      <c r="T4577">
        <v>298</v>
      </c>
    </row>
    <row r="4578" spans="1:20" x14ac:dyDescent="0.3">
      <c r="A4578">
        <v>15770984</v>
      </c>
      <c r="B4578" t="s">
        <v>728</v>
      </c>
      <c r="C4578">
        <v>697</v>
      </c>
      <c r="D4578" t="s">
        <v>15</v>
      </c>
      <c r="E4578" t="s">
        <v>1</v>
      </c>
      <c r="F4578">
        <v>40</v>
      </c>
      <c r="G4578" t="str" cm="1">
        <f t="array" ref="G4578">_xlfn.SWITCH(TRUE, Customer_Churn_Records_26[[#This Row],[Age]] &gt;= 70, "Very Old",Customer_Churn_Records_26[[#This Row],[Age]] &gt;= 50, "Old",Customer_Churn_Records_26[[#This Row],[Age]] &gt;=35,"Middle-Age", "Young")</f>
        <v>Middle-Age</v>
      </c>
      <c r="H4578">
        <v>7</v>
      </c>
      <c r="I4578">
        <v>130334.35</v>
      </c>
      <c r="J4578">
        <v>2</v>
      </c>
      <c r="K4578">
        <v>0</v>
      </c>
      <c r="L4578">
        <v>1</v>
      </c>
      <c r="M4578">
        <v>116951.1</v>
      </c>
      <c r="N4578">
        <v>0</v>
      </c>
      <c r="O4578" t="str">
        <f>IF(Customer_Churn_Records_26[[#This Row],[Exited]] = 1, "Yes","No")</f>
        <v>No</v>
      </c>
      <c r="P4578">
        <v>0</v>
      </c>
      <c r="Q4578" t="str">
        <f>IF(Customer_Churn_Records_26[[#This Row],[Complain]] =1, "Yes", "No")</f>
        <v>No</v>
      </c>
      <c r="R4578">
        <v>4</v>
      </c>
      <c r="S4578" t="s">
        <v>10</v>
      </c>
      <c r="T4578">
        <v>850</v>
      </c>
    </row>
    <row r="4579" spans="1:20" x14ac:dyDescent="0.3">
      <c r="A4579">
        <v>15703979</v>
      </c>
      <c r="B4579" t="s">
        <v>1197</v>
      </c>
      <c r="C4579">
        <v>580</v>
      </c>
      <c r="D4579" t="s">
        <v>6</v>
      </c>
      <c r="E4579" t="s">
        <v>5</v>
      </c>
      <c r="F4579">
        <v>39</v>
      </c>
      <c r="G4579" t="str" cm="1">
        <f t="array" ref="G4579">_xlfn.SWITCH(TRUE, Customer_Churn_Records_26[[#This Row],[Age]] &gt;= 70, "Very Old",Customer_Churn_Records_26[[#This Row],[Age]] &gt;= 50, "Old",Customer_Churn_Records_26[[#This Row],[Age]] &gt;=35,"Middle-Age", "Young")</f>
        <v>Middle-Age</v>
      </c>
      <c r="H4579">
        <v>3</v>
      </c>
      <c r="I4579">
        <v>119688.81</v>
      </c>
      <c r="J4579">
        <v>1</v>
      </c>
      <c r="K4579">
        <v>1</v>
      </c>
      <c r="L4579">
        <v>0</v>
      </c>
      <c r="M4579">
        <v>137041.26</v>
      </c>
      <c r="N4579">
        <v>0</v>
      </c>
      <c r="O4579" t="str">
        <f>IF(Customer_Churn_Records_26[[#This Row],[Exited]] = 1, "Yes","No")</f>
        <v>No</v>
      </c>
      <c r="P4579">
        <v>0</v>
      </c>
      <c r="Q4579" t="str">
        <f>IF(Customer_Churn_Records_26[[#This Row],[Complain]] =1, "Yes", "No")</f>
        <v>No</v>
      </c>
      <c r="R4579">
        <v>4</v>
      </c>
      <c r="S4579" t="s">
        <v>0</v>
      </c>
      <c r="T4579">
        <v>804</v>
      </c>
    </row>
    <row r="4580" spans="1:20" x14ac:dyDescent="0.3">
      <c r="A4580">
        <v>15801821</v>
      </c>
      <c r="B4580" t="s">
        <v>2102</v>
      </c>
      <c r="C4580">
        <v>691</v>
      </c>
      <c r="D4580" t="s">
        <v>2</v>
      </c>
      <c r="E4580" t="s">
        <v>5</v>
      </c>
      <c r="F4580">
        <v>38</v>
      </c>
      <c r="G4580" t="str" cm="1">
        <f t="array" ref="G4580">_xlfn.SWITCH(TRUE, Customer_Churn_Records_26[[#This Row],[Age]] &gt;= 70, "Very Old",Customer_Churn_Records_26[[#This Row],[Age]] &gt;= 50, "Old",Customer_Churn_Records_26[[#This Row],[Age]] &gt;=35,"Middle-Age", "Young")</f>
        <v>Middle-Age</v>
      </c>
      <c r="H4580">
        <v>1</v>
      </c>
      <c r="I4580">
        <v>0</v>
      </c>
      <c r="J4580">
        <v>2</v>
      </c>
      <c r="K4580">
        <v>0</v>
      </c>
      <c r="L4580">
        <v>0</v>
      </c>
      <c r="M4580">
        <v>44653.5</v>
      </c>
      <c r="N4580">
        <v>0</v>
      </c>
      <c r="O4580" t="str">
        <f>IF(Customer_Churn_Records_26[[#This Row],[Exited]] = 1, "Yes","No")</f>
        <v>No</v>
      </c>
      <c r="P4580">
        <v>0</v>
      </c>
      <c r="Q4580" t="str">
        <f>IF(Customer_Churn_Records_26[[#This Row],[Complain]] =1, "Yes", "No")</f>
        <v>No</v>
      </c>
      <c r="R4580">
        <v>1</v>
      </c>
      <c r="S4580" t="s">
        <v>4</v>
      </c>
      <c r="T4580">
        <v>885</v>
      </c>
    </row>
    <row r="4581" spans="1:20" x14ac:dyDescent="0.3">
      <c r="A4581">
        <v>15711028</v>
      </c>
      <c r="B4581" t="s">
        <v>1171</v>
      </c>
      <c r="C4581">
        <v>534</v>
      </c>
      <c r="D4581" t="s">
        <v>2</v>
      </c>
      <c r="E4581" t="s">
        <v>5</v>
      </c>
      <c r="F4581">
        <v>52</v>
      </c>
      <c r="G4581" t="str" cm="1">
        <f t="array" ref="G4581">_xlfn.SWITCH(TRUE, Customer_Churn_Records_26[[#This Row],[Age]] &gt;= 70, "Very Old",Customer_Churn_Records_26[[#This Row],[Age]] &gt;= 50, "Old",Customer_Churn_Records_26[[#This Row],[Age]] &gt;=35,"Middle-Age", "Young")</f>
        <v>Old</v>
      </c>
      <c r="H4581">
        <v>1</v>
      </c>
      <c r="I4581">
        <v>0</v>
      </c>
      <c r="J4581">
        <v>3</v>
      </c>
      <c r="K4581">
        <v>1</v>
      </c>
      <c r="L4581">
        <v>1</v>
      </c>
      <c r="M4581">
        <v>104035.41</v>
      </c>
      <c r="N4581">
        <v>1</v>
      </c>
      <c r="O4581" t="str">
        <f>IF(Customer_Churn_Records_26[[#This Row],[Exited]] = 1, "Yes","No")</f>
        <v>Yes</v>
      </c>
      <c r="P4581">
        <v>1</v>
      </c>
      <c r="Q4581" t="str">
        <f>IF(Customer_Churn_Records_26[[#This Row],[Complain]] =1, "Yes", "No")</f>
        <v>Yes</v>
      </c>
      <c r="R4581">
        <v>5</v>
      </c>
      <c r="S4581" t="s">
        <v>8</v>
      </c>
      <c r="T4581">
        <v>278</v>
      </c>
    </row>
    <row r="4582" spans="1:20" x14ac:dyDescent="0.3">
      <c r="A4582">
        <v>15791842</v>
      </c>
      <c r="B4582" t="s">
        <v>11</v>
      </c>
      <c r="C4582">
        <v>478</v>
      </c>
      <c r="D4582" t="s">
        <v>2</v>
      </c>
      <c r="E4582" t="s">
        <v>1</v>
      </c>
      <c r="F4582">
        <v>32</v>
      </c>
      <c r="G4582" t="str" cm="1">
        <f t="array" ref="G4582">_xlfn.SWITCH(TRUE, Customer_Churn_Records_26[[#This Row],[Age]] &gt;= 70, "Very Old",Customer_Churn_Records_26[[#This Row],[Age]] &gt;= 50, "Old",Customer_Churn_Records_26[[#This Row],[Age]] &gt;=35,"Middle-Age", "Young")</f>
        <v>Young</v>
      </c>
      <c r="H4582">
        <v>6</v>
      </c>
      <c r="I4582">
        <v>71187.240000000005</v>
      </c>
      <c r="J4582">
        <v>1</v>
      </c>
      <c r="K4582">
        <v>1</v>
      </c>
      <c r="L4582">
        <v>1</v>
      </c>
      <c r="M4582">
        <v>110593.62</v>
      </c>
      <c r="N4582">
        <v>0</v>
      </c>
      <c r="O4582" t="str">
        <f>IF(Customer_Churn_Records_26[[#This Row],[Exited]] = 1, "Yes","No")</f>
        <v>No</v>
      </c>
      <c r="P4582">
        <v>0</v>
      </c>
      <c r="Q4582" t="str">
        <f>IF(Customer_Churn_Records_26[[#This Row],[Complain]] =1, "Yes", "No")</f>
        <v>No</v>
      </c>
      <c r="R4582">
        <v>3</v>
      </c>
      <c r="S4582" t="s">
        <v>4</v>
      </c>
      <c r="T4582">
        <v>248</v>
      </c>
    </row>
    <row r="4583" spans="1:20" x14ac:dyDescent="0.3">
      <c r="A4583">
        <v>15746127</v>
      </c>
      <c r="B4583" t="s">
        <v>2101</v>
      </c>
      <c r="C4583">
        <v>572</v>
      </c>
      <c r="D4583" t="s">
        <v>2</v>
      </c>
      <c r="E4583" t="s">
        <v>1</v>
      </c>
      <c r="F4583">
        <v>47</v>
      </c>
      <c r="G4583" t="str" cm="1">
        <f t="array" ref="G4583">_xlfn.SWITCH(TRUE, Customer_Churn_Records_26[[#This Row],[Age]] &gt;= 70, "Very Old",Customer_Churn_Records_26[[#This Row],[Age]] &gt;= 50, "Old",Customer_Churn_Records_26[[#This Row],[Age]] &gt;=35,"Middle-Age", "Young")</f>
        <v>Middle-Age</v>
      </c>
      <c r="H4583">
        <v>2</v>
      </c>
      <c r="I4583">
        <v>0</v>
      </c>
      <c r="J4583">
        <v>2</v>
      </c>
      <c r="K4583">
        <v>1</v>
      </c>
      <c r="L4583">
        <v>0</v>
      </c>
      <c r="M4583">
        <v>36099.699999999997</v>
      </c>
      <c r="N4583">
        <v>0</v>
      </c>
      <c r="O4583" t="str">
        <f>IF(Customer_Churn_Records_26[[#This Row],[Exited]] = 1, "Yes","No")</f>
        <v>No</v>
      </c>
      <c r="P4583">
        <v>0</v>
      </c>
      <c r="Q4583" t="str">
        <f>IF(Customer_Churn_Records_26[[#This Row],[Complain]] =1, "Yes", "No")</f>
        <v>No</v>
      </c>
      <c r="R4583">
        <v>4</v>
      </c>
      <c r="S4583" t="s">
        <v>4</v>
      </c>
      <c r="T4583">
        <v>991</v>
      </c>
    </row>
    <row r="4584" spans="1:20" x14ac:dyDescent="0.3">
      <c r="A4584">
        <v>15663625</v>
      </c>
      <c r="B4584" t="s">
        <v>298</v>
      </c>
      <c r="C4584">
        <v>501</v>
      </c>
      <c r="D4584" t="s">
        <v>2</v>
      </c>
      <c r="E4584" t="s">
        <v>5</v>
      </c>
      <c r="F4584">
        <v>37</v>
      </c>
      <c r="G4584" t="str" cm="1">
        <f t="array" ref="G4584">_xlfn.SWITCH(TRUE, Customer_Churn_Records_26[[#This Row],[Age]] &gt;= 70, "Very Old",Customer_Churn_Records_26[[#This Row],[Age]] &gt;= 50, "Old",Customer_Churn_Records_26[[#This Row],[Age]] &gt;=35,"Middle-Age", "Young")</f>
        <v>Middle-Age</v>
      </c>
      <c r="H4584">
        <v>4</v>
      </c>
      <c r="I4584">
        <v>0</v>
      </c>
      <c r="J4584">
        <v>2</v>
      </c>
      <c r="K4584">
        <v>0</v>
      </c>
      <c r="L4584">
        <v>0</v>
      </c>
      <c r="M4584">
        <v>12470.3</v>
      </c>
      <c r="N4584">
        <v>0</v>
      </c>
      <c r="O4584" t="str">
        <f>IF(Customer_Churn_Records_26[[#This Row],[Exited]] = 1, "Yes","No")</f>
        <v>No</v>
      </c>
      <c r="P4584">
        <v>0</v>
      </c>
      <c r="Q4584" t="str">
        <f>IF(Customer_Churn_Records_26[[#This Row],[Complain]] =1, "Yes", "No")</f>
        <v>No</v>
      </c>
      <c r="R4584">
        <v>4</v>
      </c>
      <c r="S4584" t="s">
        <v>4</v>
      </c>
      <c r="T4584">
        <v>453</v>
      </c>
    </row>
    <row r="4585" spans="1:20" x14ac:dyDescent="0.3">
      <c r="A4585">
        <v>15604891</v>
      </c>
      <c r="B4585" t="s">
        <v>1520</v>
      </c>
      <c r="C4585">
        <v>624</v>
      </c>
      <c r="D4585" t="s">
        <v>15</v>
      </c>
      <c r="E4585" t="s">
        <v>1</v>
      </c>
      <c r="F4585">
        <v>38</v>
      </c>
      <c r="G4585" t="str" cm="1">
        <f t="array" ref="G4585">_xlfn.SWITCH(TRUE, Customer_Churn_Records_26[[#This Row],[Age]] &gt;= 70, "Very Old",Customer_Churn_Records_26[[#This Row],[Age]] &gt;= 50, "Old",Customer_Churn_Records_26[[#This Row],[Age]] &gt;=35,"Middle-Age", "Young")</f>
        <v>Middle-Age</v>
      </c>
      <c r="H4585">
        <v>8</v>
      </c>
      <c r="I4585">
        <v>0</v>
      </c>
      <c r="J4585">
        <v>2</v>
      </c>
      <c r="K4585">
        <v>1</v>
      </c>
      <c r="L4585">
        <v>0</v>
      </c>
      <c r="M4585">
        <v>95403.41</v>
      </c>
      <c r="N4585">
        <v>0</v>
      </c>
      <c r="O4585" t="str">
        <f>IF(Customer_Churn_Records_26[[#This Row],[Exited]] = 1, "Yes","No")</f>
        <v>No</v>
      </c>
      <c r="P4585">
        <v>0</v>
      </c>
      <c r="Q4585" t="str">
        <f>IF(Customer_Churn_Records_26[[#This Row],[Complain]] =1, "Yes", "No")</f>
        <v>No</v>
      </c>
      <c r="R4585">
        <v>5</v>
      </c>
      <c r="S4585" t="s">
        <v>10</v>
      </c>
      <c r="T4585">
        <v>735</v>
      </c>
    </row>
    <row r="4586" spans="1:20" x14ac:dyDescent="0.3">
      <c r="A4586">
        <v>15589666</v>
      </c>
      <c r="B4586" t="s">
        <v>2100</v>
      </c>
      <c r="C4586">
        <v>595</v>
      </c>
      <c r="D4586" t="s">
        <v>2</v>
      </c>
      <c r="E4586" t="s">
        <v>1</v>
      </c>
      <c r="F4586">
        <v>39</v>
      </c>
      <c r="G4586" t="str" cm="1">
        <f t="array" ref="G4586">_xlfn.SWITCH(TRUE, Customer_Churn_Records_26[[#This Row],[Age]] &gt;= 70, "Very Old",Customer_Churn_Records_26[[#This Row],[Age]] &gt;= 50, "Old",Customer_Churn_Records_26[[#This Row],[Age]] &gt;=35,"Middle-Age", "Young")</f>
        <v>Middle-Age</v>
      </c>
      <c r="H4586">
        <v>9</v>
      </c>
      <c r="I4586">
        <v>136422.41</v>
      </c>
      <c r="J4586">
        <v>1</v>
      </c>
      <c r="K4586">
        <v>1</v>
      </c>
      <c r="L4586">
        <v>1</v>
      </c>
      <c r="M4586">
        <v>151757.81</v>
      </c>
      <c r="N4586">
        <v>0</v>
      </c>
      <c r="O4586" t="str">
        <f>IF(Customer_Churn_Records_26[[#This Row],[Exited]] = 1, "Yes","No")</f>
        <v>No</v>
      </c>
      <c r="P4586">
        <v>0</v>
      </c>
      <c r="Q4586" t="str">
        <f>IF(Customer_Churn_Records_26[[#This Row],[Complain]] =1, "Yes", "No")</f>
        <v>No</v>
      </c>
      <c r="R4586">
        <v>1</v>
      </c>
      <c r="S4586" t="s">
        <v>10</v>
      </c>
      <c r="T4586">
        <v>379</v>
      </c>
    </row>
    <row r="4587" spans="1:20" x14ac:dyDescent="0.3">
      <c r="A4587">
        <v>15627881</v>
      </c>
      <c r="B4587" t="s">
        <v>2099</v>
      </c>
      <c r="C4587">
        <v>603</v>
      </c>
      <c r="D4587" t="s">
        <v>2</v>
      </c>
      <c r="E4587" t="s">
        <v>5</v>
      </c>
      <c r="F4587">
        <v>30</v>
      </c>
      <c r="G4587" t="str" cm="1">
        <f t="array" ref="G4587">_xlfn.SWITCH(TRUE, Customer_Churn_Records_26[[#This Row],[Age]] &gt;= 70, "Very Old",Customer_Churn_Records_26[[#This Row],[Age]] &gt;= 50, "Old",Customer_Churn_Records_26[[#This Row],[Age]] &gt;=35,"Middle-Age", "Young")</f>
        <v>Young</v>
      </c>
      <c r="H4587">
        <v>8</v>
      </c>
      <c r="I4587">
        <v>0</v>
      </c>
      <c r="J4587">
        <v>2</v>
      </c>
      <c r="K4587">
        <v>1</v>
      </c>
      <c r="L4587">
        <v>1</v>
      </c>
      <c r="M4587">
        <v>47536.46</v>
      </c>
      <c r="N4587">
        <v>0</v>
      </c>
      <c r="O4587" t="str">
        <f>IF(Customer_Churn_Records_26[[#This Row],[Exited]] = 1, "Yes","No")</f>
        <v>No</v>
      </c>
      <c r="P4587">
        <v>0</v>
      </c>
      <c r="Q4587" t="str">
        <f>IF(Customer_Churn_Records_26[[#This Row],[Complain]] =1, "Yes", "No")</f>
        <v>No</v>
      </c>
      <c r="R4587">
        <v>5</v>
      </c>
      <c r="S4587" t="s">
        <v>4</v>
      </c>
      <c r="T4587">
        <v>320</v>
      </c>
    </row>
    <row r="4588" spans="1:20" x14ac:dyDescent="0.3">
      <c r="A4588">
        <v>15664895</v>
      </c>
      <c r="B4588" t="s">
        <v>611</v>
      </c>
      <c r="C4588">
        <v>602</v>
      </c>
      <c r="D4588" t="s">
        <v>2</v>
      </c>
      <c r="E4588" t="s">
        <v>1</v>
      </c>
      <c r="F4588">
        <v>25</v>
      </c>
      <c r="G4588" t="str" cm="1">
        <f t="array" ref="G4588">_xlfn.SWITCH(TRUE, Customer_Churn_Records_26[[#This Row],[Age]] &gt;= 70, "Very Old",Customer_Churn_Records_26[[#This Row],[Age]] &gt;= 50, "Old",Customer_Churn_Records_26[[#This Row],[Age]] &gt;=35,"Middle-Age", "Young")</f>
        <v>Young</v>
      </c>
      <c r="H4588">
        <v>0</v>
      </c>
      <c r="I4588">
        <v>0</v>
      </c>
      <c r="J4588">
        <v>2</v>
      </c>
      <c r="K4588">
        <v>1</v>
      </c>
      <c r="L4588">
        <v>1</v>
      </c>
      <c r="M4588">
        <v>101274.17</v>
      </c>
      <c r="N4588">
        <v>0</v>
      </c>
      <c r="O4588" t="str">
        <f>IF(Customer_Churn_Records_26[[#This Row],[Exited]] = 1, "Yes","No")</f>
        <v>No</v>
      </c>
      <c r="P4588">
        <v>0</v>
      </c>
      <c r="Q4588" t="str">
        <f>IF(Customer_Churn_Records_26[[#This Row],[Complain]] =1, "Yes", "No")</f>
        <v>No</v>
      </c>
      <c r="R4588">
        <v>1</v>
      </c>
      <c r="S4588" t="s">
        <v>10</v>
      </c>
      <c r="T4588">
        <v>502</v>
      </c>
    </row>
    <row r="4589" spans="1:20" x14ac:dyDescent="0.3">
      <c r="A4589">
        <v>15676094</v>
      </c>
      <c r="B4589" t="s">
        <v>1479</v>
      </c>
      <c r="C4589">
        <v>500</v>
      </c>
      <c r="D4589" t="s">
        <v>2</v>
      </c>
      <c r="E4589" t="s">
        <v>1</v>
      </c>
      <c r="F4589">
        <v>34</v>
      </c>
      <c r="G4589" t="str" cm="1">
        <f t="array" ref="G4589">_xlfn.SWITCH(TRUE, Customer_Churn_Records_26[[#This Row],[Age]] &gt;= 70, "Very Old",Customer_Churn_Records_26[[#This Row],[Age]] &gt;= 50, "Old",Customer_Churn_Records_26[[#This Row],[Age]] &gt;=35,"Middle-Age", "Young")</f>
        <v>Young</v>
      </c>
      <c r="H4589">
        <v>6</v>
      </c>
      <c r="I4589">
        <v>0</v>
      </c>
      <c r="J4589">
        <v>1</v>
      </c>
      <c r="K4589">
        <v>1</v>
      </c>
      <c r="L4589">
        <v>1</v>
      </c>
      <c r="M4589">
        <v>140268.45000000001</v>
      </c>
      <c r="N4589">
        <v>0</v>
      </c>
      <c r="O4589" t="str">
        <f>IF(Customer_Churn_Records_26[[#This Row],[Exited]] = 1, "Yes","No")</f>
        <v>No</v>
      </c>
      <c r="P4589">
        <v>0</v>
      </c>
      <c r="Q4589" t="str">
        <f>IF(Customer_Churn_Records_26[[#This Row],[Complain]] =1, "Yes", "No")</f>
        <v>No</v>
      </c>
      <c r="R4589">
        <v>2</v>
      </c>
      <c r="S4589" t="s">
        <v>10</v>
      </c>
      <c r="T4589">
        <v>523</v>
      </c>
    </row>
    <row r="4590" spans="1:20" x14ac:dyDescent="0.3">
      <c r="A4590">
        <v>15761720</v>
      </c>
      <c r="B4590" t="s">
        <v>2098</v>
      </c>
      <c r="C4590">
        <v>422</v>
      </c>
      <c r="D4590" t="s">
        <v>2</v>
      </c>
      <c r="E4590" t="s">
        <v>5</v>
      </c>
      <c r="F4590">
        <v>41</v>
      </c>
      <c r="G4590" t="str" cm="1">
        <f t="array" ref="G4590">_xlfn.SWITCH(TRUE, Customer_Churn_Records_26[[#This Row],[Age]] &gt;= 70, "Very Old",Customer_Churn_Records_26[[#This Row],[Age]] &gt;= 50, "Old",Customer_Churn_Records_26[[#This Row],[Age]] &gt;=35,"Middle-Age", "Young")</f>
        <v>Middle-Age</v>
      </c>
      <c r="H4590">
        <v>6</v>
      </c>
      <c r="I4590">
        <v>153238.88</v>
      </c>
      <c r="J4590">
        <v>1</v>
      </c>
      <c r="K4590">
        <v>1</v>
      </c>
      <c r="L4590">
        <v>0</v>
      </c>
      <c r="M4590">
        <v>11663.09</v>
      </c>
      <c r="N4590">
        <v>0</v>
      </c>
      <c r="O4590" t="str">
        <f>IF(Customer_Churn_Records_26[[#This Row],[Exited]] = 1, "Yes","No")</f>
        <v>No</v>
      </c>
      <c r="P4590">
        <v>0</v>
      </c>
      <c r="Q4590" t="str">
        <f>IF(Customer_Churn_Records_26[[#This Row],[Complain]] =1, "Yes", "No")</f>
        <v>No</v>
      </c>
      <c r="R4590">
        <v>5</v>
      </c>
      <c r="S4590" t="s">
        <v>4</v>
      </c>
      <c r="T4590">
        <v>741</v>
      </c>
    </row>
    <row r="4591" spans="1:20" x14ac:dyDescent="0.3">
      <c r="A4591">
        <v>15611961</v>
      </c>
      <c r="B4591" t="s">
        <v>231</v>
      </c>
      <c r="C4591">
        <v>615</v>
      </c>
      <c r="D4591" t="s">
        <v>2</v>
      </c>
      <c r="E4591" t="s">
        <v>5</v>
      </c>
      <c r="F4591">
        <v>35</v>
      </c>
      <c r="G4591" t="str" cm="1">
        <f t="array" ref="G4591">_xlfn.SWITCH(TRUE, Customer_Churn_Records_26[[#This Row],[Age]] &gt;= 70, "Very Old",Customer_Churn_Records_26[[#This Row],[Age]] &gt;= 50, "Old",Customer_Churn_Records_26[[#This Row],[Age]] &gt;=35,"Middle-Age", "Young")</f>
        <v>Middle-Age</v>
      </c>
      <c r="H4591">
        <v>7</v>
      </c>
      <c r="I4591">
        <v>0</v>
      </c>
      <c r="J4591">
        <v>2</v>
      </c>
      <c r="K4591">
        <v>1</v>
      </c>
      <c r="L4591">
        <v>0</v>
      </c>
      <c r="M4591">
        <v>150784.29</v>
      </c>
      <c r="N4591">
        <v>0</v>
      </c>
      <c r="O4591" t="str">
        <f>IF(Customer_Churn_Records_26[[#This Row],[Exited]] = 1, "Yes","No")</f>
        <v>No</v>
      </c>
      <c r="P4591">
        <v>0</v>
      </c>
      <c r="Q4591" t="str">
        <f>IF(Customer_Churn_Records_26[[#This Row],[Complain]] =1, "Yes", "No")</f>
        <v>No</v>
      </c>
      <c r="R4591">
        <v>1</v>
      </c>
      <c r="S4591" t="s">
        <v>4</v>
      </c>
      <c r="T4591">
        <v>948</v>
      </c>
    </row>
    <row r="4592" spans="1:20" x14ac:dyDescent="0.3">
      <c r="A4592">
        <v>15680167</v>
      </c>
      <c r="B4592" t="s">
        <v>440</v>
      </c>
      <c r="C4592">
        <v>635</v>
      </c>
      <c r="D4592" t="s">
        <v>2</v>
      </c>
      <c r="E4592" t="s">
        <v>1</v>
      </c>
      <c r="F4592">
        <v>78</v>
      </c>
      <c r="G4592" t="str" cm="1">
        <f t="array" ref="G4592">_xlfn.SWITCH(TRUE, Customer_Churn_Records_26[[#This Row],[Age]] &gt;= 70, "Very Old",Customer_Churn_Records_26[[#This Row],[Age]] &gt;= 50, "Old",Customer_Churn_Records_26[[#This Row],[Age]] &gt;=35,"Middle-Age", "Young")</f>
        <v>Very Old</v>
      </c>
      <c r="H4592">
        <v>6</v>
      </c>
      <c r="I4592">
        <v>47536.4</v>
      </c>
      <c r="J4592">
        <v>1</v>
      </c>
      <c r="K4592">
        <v>1</v>
      </c>
      <c r="L4592">
        <v>1</v>
      </c>
      <c r="M4592">
        <v>119400.08</v>
      </c>
      <c r="N4592">
        <v>0</v>
      </c>
      <c r="O4592" t="str">
        <f>IF(Customer_Churn_Records_26[[#This Row],[Exited]] = 1, "Yes","No")</f>
        <v>No</v>
      </c>
      <c r="P4592">
        <v>0</v>
      </c>
      <c r="Q4592" t="str">
        <f>IF(Customer_Churn_Records_26[[#This Row],[Complain]] =1, "Yes", "No")</f>
        <v>No</v>
      </c>
      <c r="R4592">
        <v>4</v>
      </c>
      <c r="S4592" t="s">
        <v>4</v>
      </c>
      <c r="T4592">
        <v>896</v>
      </c>
    </row>
    <row r="4593" spans="1:20" x14ac:dyDescent="0.3">
      <c r="A4593">
        <v>15762543</v>
      </c>
      <c r="B4593" t="s">
        <v>251</v>
      </c>
      <c r="C4593">
        <v>711</v>
      </c>
      <c r="D4593" t="s">
        <v>2</v>
      </c>
      <c r="E4593" t="s">
        <v>1</v>
      </c>
      <c r="F4593">
        <v>32</v>
      </c>
      <c r="G4593" t="str" cm="1">
        <f t="array" ref="G4593">_xlfn.SWITCH(TRUE, Customer_Churn_Records_26[[#This Row],[Age]] &gt;= 70, "Very Old",Customer_Churn_Records_26[[#This Row],[Age]] &gt;= 50, "Old",Customer_Churn_Records_26[[#This Row],[Age]] &gt;=35,"Middle-Age", "Young")</f>
        <v>Young</v>
      </c>
      <c r="H4593">
        <v>1</v>
      </c>
      <c r="I4593">
        <v>0</v>
      </c>
      <c r="J4593">
        <v>2</v>
      </c>
      <c r="K4593">
        <v>1</v>
      </c>
      <c r="L4593">
        <v>0</v>
      </c>
      <c r="M4593">
        <v>126188.42</v>
      </c>
      <c r="N4593">
        <v>0</v>
      </c>
      <c r="O4593" t="str">
        <f>IF(Customer_Churn_Records_26[[#This Row],[Exited]] = 1, "Yes","No")</f>
        <v>No</v>
      </c>
      <c r="P4593">
        <v>0</v>
      </c>
      <c r="Q4593" t="str">
        <f>IF(Customer_Churn_Records_26[[#This Row],[Complain]] =1, "Yes", "No")</f>
        <v>No</v>
      </c>
      <c r="R4593">
        <v>4</v>
      </c>
      <c r="S4593" t="s">
        <v>8</v>
      </c>
      <c r="T4593">
        <v>296</v>
      </c>
    </row>
    <row r="4594" spans="1:20" x14ac:dyDescent="0.3">
      <c r="A4594">
        <v>15658475</v>
      </c>
      <c r="B4594" t="s">
        <v>351</v>
      </c>
      <c r="C4594">
        <v>834</v>
      </c>
      <c r="D4594" t="s">
        <v>2</v>
      </c>
      <c r="E4594" t="s">
        <v>5</v>
      </c>
      <c r="F4594">
        <v>36</v>
      </c>
      <c r="G4594" t="str" cm="1">
        <f t="array" ref="G4594">_xlfn.SWITCH(TRUE, Customer_Churn_Records_26[[#This Row],[Age]] &gt;= 70, "Very Old",Customer_Churn_Records_26[[#This Row],[Age]] &gt;= 50, "Old",Customer_Churn_Records_26[[#This Row],[Age]] &gt;=35,"Middle-Age", "Young")</f>
        <v>Middle-Age</v>
      </c>
      <c r="H4594">
        <v>8</v>
      </c>
      <c r="I4594">
        <v>142882.49</v>
      </c>
      <c r="J4594">
        <v>1</v>
      </c>
      <c r="K4594">
        <v>1</v>
      </c>
      <c r="L4594">
        <v>0</v>
      </c>
      <c r="M4594">
        <v>89983.02</v>
      </c>
      <c r="N4594">
        <v>1</v>
      </c>
      <c r="O4594" t="str">
        <f>IF(Customer_Churn_Records_26[[#This Row],[Exited]] = 1, "Yes","No")</f>
        <v>Yes</v>
      </c>
      <c r="P4594">
        <v>1</v>
      </c>
      <c r="Q4594" t="str">
        <f>IF(Customer_Churn_Records_26[[#This Row],[Complain]] =1, "Yes", "No")</f>
        <v>Yes</v>
      </c>
      <c r="R4594">
        <v>3</v>
      </c>
      <c r="S4594" t="s">
        <v>0</v>
      </c>
      <c r="T4594">
        <v>328</v>
      </c>
    </row>
    <row r="4595" spans="1:20" x14ac:dyDescent="0.3">
      <c r="A4595">
        <v>15779743</v>
      </c>
      <c r="B4595" t="s">
        <v>126</v>
      </c>
      <c r="C4595">
        <v>633</v>
      </c>
      <c r="D4595" t="s">
        <v>2</v>
      </c>
      <c r="E4595" t="s">
        <v>1</v>
      </c>
      <c r="F4595">
        <v>44</v>
      </c>
      <c r="G4595" t="str" cm="1">
        <f t="array" ref="G4595">_xlfn.SWITCH(TRUE, Customer_Churn_Records_26[[#This Row],[Age]] &gt;= 70, "Very Old",Customer_Churn_Records_26[[#This Row],[Age]] &gt;= 50, "Old",Customer_Churn_Records_26[[#This Row],[Age]] &gt;=35,"Middle-Age", "Young")</f>
        <v>Middle-Age</v>
      </c>
      <c r="H4595">
        <v>7</v>
      </c>
      <c r="I4595">
        <v>0</v>
      </c>
      <c r="J4595">
        <v>2</v>
      </c>
      <c r="K4595">
        <v>1</v>
      </c>
      <c r="L4595">
        <v>0</v>
      </c>
      <c r="M4595">
        <v>29761.29</v>
      </c>
      <c r="N4595">
        <v>0</v>
      </c>
      <c r="O4595" t="str">
        <f>IF(Customer_Churn_Records_26[[#This Row],[Exited]] = 1, "Yes","No")</f>
        <v>No</v>
      </c>
      <c r="P4595">
        <v>0</v>
      </c>
      <c r="Q4595" t="str">
        <f>IF(Customer_Churn_Records_26[[#This Row],[Complain]] =1, "Yes", "No")</f>
        <v>No</v>
      </c>
      <c r="R4595">
        <v>2</v>
      </c>
      <c r="S4595" t="s">
        <v>8</v>
      </c>
      <c r="T4595">
        <v>627</v>
      </c>
    </row>
    <row r="4596" spans="1:20" x14ac:dyDescent="0.3">
      <c r="A4596">
        <v>15661532</v>
      </c>
      <c r="B4596" t="s">
        <v>74</v>
      </c>
      <c r="C4596">
        <v>650</v>
      </c>
      <c r="D4596" t="s">
        <v>2</v>
      </c>
      <c r="E4596" t="s">
        <v>1</v>
      </c>
      <c r="F4596">
        <v>31</v>
      </c>
      <c r="G4596" t="str" cm="1">
        <f t="array" ref="G4596">_xlfn.SWITCH(TRUE, Customer_Churn_Records_26[[#This Row],[Age]] &gt;= 70, "Very Old",Customer_Churn_Records_26[[#This Row],[Age]] &gt;= 50, "Old",Customer_Churn_Records_26[[#This Row],[Age]] &gt;=35,"Middle-Age", "Young")</f>
        <v>Young</v>
      </c>
      <c r="H4596">
        <v>1</v>
      </c>
      <c r="I4596">
        <v>160566.10999999999</v>
      </c>
      <c r="J4596">
        <v>2</v>
      </c>
      <c r="K4596">
        <v>0</v>
      </c>
      <c r="L4596">
        <v>0</v>
      </c>
      <c r="M4596">
        <v>27073.81</v>
      </c>
      <c r="N4596">
        <v>0</v>
      </c>
      <c r="O4596" t="str">
        <f>IF(Customer_Churn_Records_26[[#This Row],[Exited]] = 1, "Yes","No")</f>
        <v>No</v>
      </c>
      <c r="P4596">
        <v>0</v>
      </c>
      <c r="Q4596" t="str">
        <f>IF(Customer_Churn_Records_26[[#This Row],[Complain]] =1, "Yes", "No")</f>
        <v>No</v>
      </c>
      <c r="R4596">
        <v>1</v>
      </c>
      <c r="S4596" t="s">
        <v>0</v>
      </c>
      <c r="T4596">
        <v>404</v>
      </c>
    </row>
    <row r="4597" spans="1:20" x14ac:dyDescent="0.3">
      <c r="A4597">
        <v>15782360</v>
      </c>
      <c r="B4597" t="s">
        <v>798</v>
      </c>
      <c r="C4597">
        <v>743</v>
      </c>
      <c r="D4597" t="s">
        <v>6</v>
      </c>
      <c r="E4597" t="s">
        <v>5</v>
      </c>
      <c r="F4597">
        <v>65</v>
      </c>
      <c r="G4597" t="str" cm="1">
        <f t="array" ref="G4597">_xlfn.SWITCH(TRUE, Customer_Churn_Records_26[[#This Row],[Age]] &gt;= 70, "Very Old",Customer_Churn_Records_26[[#This Row],[Age]] &gt;= 50, "Old",Customer_Churn_Records_26[[#This Row],[Age]] &gt;=35,"Middle-Age", "Young")</f>
        <v>Old</v>
      </c>
      <c r="H4597">
        <v>2</v>
      </c>
      <c r="I4597">
        <v>131935.51</v>
      </c>
      <c r="J4597">
        <v>1</v>
      </c>
      <c r="K4597">
        <v>1</v>
      </c>
      <c r="L4597">
        <v>1</v>
      </c>
      <c r="M4597">
        <v>96399.67</v>
      </c>
      <c r="N4597">
        <v>1</v>
      </c>
      <c r="O4597" t="str">
        <f>IF(Customer_Churn_Records_26[[#This Row],[Exited]] = 1, "Yes","No")</f>
        <v>Yes</v>
      </c>
      <c r="P4597">
        <v>1</v>
      </c>
      <c r="Q4597" t="str">
        <f>IF(Customer_Churn_Records_26[[#This Row],[Complain]] =1, "Yes", "No")</f>
        <v>Yes</v>
      </c>
      <c r="R4597">
        <v>3</v>
      </c>
      <c r="S4597" t="s">
        <v>8</v>
      </c>
      <c r="T4597">
        <v>399</v>
      </c>
    </row>
    <row r="4598" spans="1:20" x14ac:dyDescent="0.3">
      <c r="A4598">
        <v>15767908</v>
      </c>
      <c r="B4598" t="s">
        <v>308</v>
      </c>
      <c r="C4598">
        <v>567</v>
      </c>
      <c r="D4598" t="s">
        <v>2</v>
      </c>
      <c r="E4598" t="s">
        <v>5</v>
      </c>
      <c r="F4598">
        <v>38</v>
      </c>
      <c r="G4598" t="str" cm="1">
        <f t="array" ref="G4598">_xlfn.SWITCH(TRUE, Customer_Churn_Records_26[[#This Row],[Age]] &gt;= 70, "Very Old",Customer_Churn_Records_26[[#This Row],[Age]] &gt;= 50, "Old",Customer_Churn_Records_26[[#This Row],[Age]] &gt;=35,"Middle-Age", "Young")</f>
        <v>Middle-Age</v>
      </c>
      <c r="H4598">
        <v>6</v>
      </c>
      <c r="I4598">
        <v>127678.8</v>
      </c>
      <c r="J4598">
        <v>2</v>
      </c>
      <c r="K4598">
        <v>0</v>
      </c>
      <c r="L4598">
        <v>0</v>
      </c>
      <c r="M4598">
        <v>45422.89</v>
      </c>
      <c r="N4598">
        <v>0</v>
      </c>
      <c r="O4598" t="str">
        <f>IF(Customer_Churn_Records_26[[#This Row],[Exited]] = 1, "Yes","No")</f>
        <v>No</v>
      </c>
      <c r="P4598">
        <v>0</v>
      </c>
      <c r="Q4598" t="str">
        <f>IF(Customer_Churn_Records_26[[#This Row],[Complain]] =1, "Yes", "No")</f>
        <v>No</v>
      </c>
      <c r="R4598">
        <v>1</v>
      </c>
      <c r="S4598" t="s">
        <v>4</v>
      </c>
      <c r="T4598">
        <v>871</v>
      </c>
    </row>
    <row r="4599" spans="1:20" x14ac:dyDescent="0.3">
      <c r="A4599">
        <v>15677105</v>
      </c>
      <c r="B4599" t="s">
        <v>77</v>
      </c>
      <c r="C4599">
        <v>706</v>
      </c>
      <c r="D4599" t="s">
        <v>6</v>
      </c>
      <c r="E4599" t="s">
        <v>1</v>
      </c>
      <c r="F4599">
        <v>46</v>
      </c>
      <c r="G4599" t="str" cm="1">
        <f t="array" ref="G4599">_xlfn.SWITCH(TRUE, Customer_Churn_Records_26[[#This Row],[Age]] &gt;= 70, "Very Old",Customer_Churn_Records_26[[#This Row],[Age]] &gt;= 50, "Old",Customer_Churn_Records_26[[#This Row],[Age]] &gt;=35,"Middle-Age", "Young")</f>
        <v>Middle-Age</v>
      </c>
      <c r="H4599">
        <v>4</v>
      </c>
      <c r="I4599">
        <v>105214.58</v>
      </c>
      <c r="J4599">
        <v>1</v>
      </c>
      <c r="K4599">
        <v>1</v>
      </c>
      <c r="L4599">
        <v>0</v>
      </c>
      <c r="M4599">
        <v>108699.59</v>
      </c>
      <c r="N4599">
        <v>1</v>
      </c>
      <c r="O4599" t="str">
        <f>IF(Customer_Churn_Records_26[[#This Row],[Exited]] = 1, "Yes","No")</f>
        <v>Yes</v>
      </c>
      <c r="P4599">
        <v>1</v>
      </c>
      <c r="Q4599" t="str">
        <f>IF(Customer_Churn_Records_26[[#This Row],[Complain]] =1, "Yes", "No")</f>
        <v>Yes</v>
      </c>
      <c r="R4599">
        <v>3</v>
      </c>
      <c r="S4599" t="s">
        <v>10</v>
      </c>
      <c r="T4599">
        <v>635</v>
      </c>
    </row>
    <row r="4600" spans="1:20" x14ac:dyDescent="0.3">
      <c r="A4600">
        <v>15641474</v>
      </c>
      <c r="B4600" t="s">
        <v>1438</v>
      </c>
      <c r="C4600">
        <v>638</v>
      </c>
      <c r="D4600" t="s">
        <v>2</v>
      </c>
      <c r="E4600" t="s">
        <v>5</v>
      </c>
      <c r="F4600">
        <v>46</v>
      </c>
      <c r="G4600" t="str" cm="1">
        <f t="array" ref="G4600">_xlfn.SWITCH(TRUE, Customer_Churn_Records_26[[#This Row],[Age]] &gt;= 70, "Very Old",Customer_Churn_Records_26[[#This Row],[Age]] &gt;= 50, "Old",Customer_Churn_Records_26[[#This Row],[Age]] &gt;=35,"Middle-Age", "Young")</f>
        <v>Middle-Age</v>
      </c>
      <c r="H4600">
        <v>9</v>
      </c>
      <c r="I4600">
        <v>139859.54</v>
      </c>
      <c r="J4600">
        <v>1</v>
      </c>
      <c r="K4600">
        <v>1</v>
      </c>
      <c r="L4600">
        <v>0</v>
      </c>
      <c r="M4600">
        <v>38967.29</v>
      </c>
      <c r="N4600">
        <v>0</v>
      </c>
      <c r="O4600" t="str">
        <f>IF(Customer_Churn_Records_26[[#This Row],[Exited]] = 1, "Yes","No")</f>
        <v>No</v>
      </c>
      <c r="P4600">
        <v>0</v>
      </c>
      <c r="Q4600" t="str">
        <f>IF(Customer_Churn_Records_26[[#This Row],[Complain]] =1, "Yes", "No")</f>
        <v>No</v>
      </c>
      <c r="R4600">
        <v>4</v>
      </c>
      <c r="S4600" t="s">
        <v>4</v>
      </c>
      <c r="T4600">
        <v>946</v>
      </c>
    </row>
    <row r="4601" spans="1:20" x14ac:dyDescent="0.3">
      <c r="A4601">
        <v>15624451</v>
      </c>
      <c r="B4601" t="s">
        <v>2097</v>
      </c>
      <c r="C4601">
        <v>641</v>
      </c>
      <c r="D4601" t="s">
        <v>2</v>
      </c>
      <c r="E4601" t="s">
        <v>1</v>
      </c>
      <c r="F4601">
        <v>38</v>
      </c>
      <c r="G4601" t="str" cm="1">
        <f t="array" ref="G4601">_xlfn.SWITCH(TRUE, Customer_Churn_Records_26[[#This Row],[Age]] &gt;= 70, "Very Old",Customer_Churn_Records_26[[#This Row],[Age]] &gt;= 50, "Old",Customer_Churn_Records_26[[#This Row],[Age]] &gt;=35,"Middle-Age", "Young")</f>
        <v>Middle-Age</v>
      </c>
      <c r="H4601">
        <v>3</v>
      </c>
      <c r="I4601">
        <v>0</v>
      </c>
      <c r="J4601">
        <v>2</v>
      </c>
      <c r="K4601">
        <v>1</v>
      </c>
      <c r="L4601">
        <v>0</v>
      </c>
      <c r="M4601">
        <v>116466.19</v>
      </c>
      <c r="N4601">
        <v>0</v>
      </c>
      <c r="O4601" t="str">
        <f>IF(Customer_Churn_Records_26[[#This Row],[Exited]] = 1, "Yes","No")</f>
        <v>No</v>
      </c>
      <c r="P4601">
        <v>0</v>
      </c>
      <c r="Q4601" t="str">
        <f>IF(Customer_Churn_Records_26[[#This Row],[Complain]] =1, "Yes", "No")</f>
        <v>No</v>
      </c>
      <c r="R4601">
        <v>4</v>
      </c>
      <c r="S4601" t="s">
        <v>0</v>
      </c>
      <c r="T4601">
        <v>975</v>
      </c>
    </row>
    <row r="4602" spans="1:20" x14ac:dyDescent="0.3">
      <c r="A4602">
        <v>15577985</v>
      </c>
      <c r="B4602" t="s">
        <v>1603</v>
      </c>
      <c r="C4602">
        <v>574</v>
      </c>
      <c r="D4602" t="s">
        <v>2</v>
      </c>
      <c r="E4602" t="s">
        <v>1</v>
      </c>
      <c r="F4602">
        <v>34</v>
      </c>
      <c r="G4602" t="str" cm="1">
        <f t="array" ref="G4602">_xlfn.SWITCH(TRUE, Customer_Churn_Records_26[[#This Row],[Age]] &gt;= 70, "Very Old",Customer_Churn_Records_26[[#This Row],[Age]] &gt;= 50, "Old",Customer_Churn_Records_26[[#This Row],[Age]] &gt;=35,"Middle-Age", "Young")</f>
        <v>Young</v>
      </c>
      <c r="H4602">
        <v>5</v>
      </c>
      <c r="I4602">
        <v>112324.45</v>
      </c>
      <c r="J4602">
        <v>2</v>
      </c>
      <c r="K4602">
        <v>1</v>
      </c>
      <c r="L4602">
        <v>1</v>
      </c>
      <c r="M4602">
        <v>17993.43</v>
      </c>
      <c r="N4602">
        <v>0</v>
      </c>
      <c r="O4602" t="str">
        <f>IF(Customer_Churn_Records_26[[#This Row],[Exited]] = 1, "Yes","No")</f>
        <v>No</v>
      </c>
      <c r="P4602">
        <v>0</v>
      </c>
      <c r="Q4602" t="str">
        <f>IF(Customer_Churn_Records_26[[#This Row],[Complain]] =1, "Yes", "No")</f>
        <v>No</v>
      </c>
      <c r="R4602">
        <v>4</v>
      </c>
      <c r="S4602" t="s">
        <v>4</v>
      </c>
      <c r="T4602">
        <v>674</v>
      </c>
    </row>
    <row r="4603" spans="1:20" x14ac:dyDescent="0.3">
      <c r="A4603">
        <v>15571666</v>
      </c>
      <c r="B4603" t="s">
        <v>682</v>
      </c>
      <c r="C4603">
        <v>642</v>
      </c>
      <c r="D4603" t="s">
        <v>6</v>
      </c>
      <c r="E4603" t="s">
        <v>5</v>
      </c>
      <c r="F4603">
        <v>30</v>
      </c>
      <c r="G4603" t="str" cm="1">
        <f t="array" ref="G4603">_xlfn.SWITCH(TRUE, Customer_Churn_Records_26[[#This Row],[Age]] &gt;= 70, "Very Old",Customer_Churn_Records_26[[#This Row],[Age]] &gt;= 50, "Old",Customer_Churn_Records_26[[#This Row],[Age]] &gt;=35,"Middle-Age", "Young")</f>
        <v>Young</v>
      </c>
      <c r="H4603">
        <v>8</v>
      </c>
      <c r="I4603">
        <v>134497.26999999999</v>
      </c>
      <c r="J4603">
        <v>1</v>
      </c>
      <c r="K4603">
        <v>0</v>
      </c>
      <c r="L4603">
        <v>0</v>
      </c>
      <c r="M4603">
        <v>43250.54</v>
      </c>
      <c r="N4603">
        <v>0</v>
      </c>
      <c r="O4603" t="str">
        <f>IF(Customer_Churn_Records_26[[#This Row],[Exited]] = 1, "Yes","No")</f>
        <v>No</v>
      </c>
      <c r="P4603">
        <v>0</v>
      </c>
      <c r="Q4603" t="str">
        <f>IF(Customer_Churn_Records_26[[#This Row],[Complain]] =1, "Yes", "No")</f>
        <v>No</v>
      </c>
      <c r="R4603">
        <v>3</v>
      </c>
      <c r="S4603" t="s">
        <v>4</v>
      </c>
      <c r="T4603">
        <v>999</v>
      </c>
    </row>
    <row r="4604" spans="1:20" x14ac:dyDescent="0.3">
      <c r="A4604">
        <v>15783691</v>
      </c>
      <c r="B4604" t="s">
        <v>583</v>
      </c>
      <c r="C4604">
        <v>722</v>
      </c>
      <c r="D4604" t="s">
        <v>15</v>
      </c>
      <c r="E4604" t="s">
        <v>1</v>
      </c>
      <c r="F4604">
        <v>35</v>
      </c>
      <c r="G4604" t="str" cm="1">
        <f t="array" ref="G4604">_xlfn.SWITCH(TRUE, Customer_Churn_Records_26[[#This Row],[Age]] &gt;= 70, "Very Old",Customer_Churn_Records_26[[#This Row],[Age]] &gt;= 50, "Old",Customer_Churn_Records_26[[#This Row],[Age]] &gt;=35,"Middle-Age", "Young")</f>
        <v>Middle-Age</v>
      </c>
      <c r="H4604">
        <v>1</v>
      </c>
      <c r="I4604">
        <v>120171.58</v>
      </c>
      <c r="J4604">
        <v>1</v>
      </c>
      <c r="K4604">
        <v>1</v>
      </c>
      <c r="L4604">
        <v>0</v>
      </c>
      <c r="M4604">
        <v>125240.8</v>
      </c>
      <c r="N4604">
        <v>0</v>
      </c>
      <c r="O4604" t="str">
        <f>IF(Customer_Churn_Records_26[[#This Row],[Exited]] = 1, "Yes","No")</f>
        <v>No</v>
      </c>
      <c r="P4604">
        <v>0</v>
      </c>
      <c r="Q4604" t="str">
        <f>IF(Customer_Churn_Records_26[[#This Row],[Complain]] =1, "Yes", "No")</f>
        <v>No</v>
      </c>
      <c r="R4604">
        <v>2</v>
      </c>
      <c r="S4604" t="s">
        <v>8</v>
      </c>
      <c r="T4604">
        <v>324</v>
      </c>
    </row>
    <row r="4605" spans="1:20" x14ac:dyDescent="0.3">
      <c r="A4605">
        <v>15671172</v>
      </c>
      <c r="B4605" t="s">
        <v>2096</v>
      </c>
      <c r="C4605">
        <v>623</v>
      </c>
      <c r="D4605" t="s">
        <v>2</v>
      </c>
      <c r="E4605" t="s">
        <v>5</v>
      </c>
      <c r="F4605">
        <v>23</v>
      </c>
      <c r="G4605" t="str" cm="1">
        <f t="array" ref="G4605">_xlfn.SWITCH(TRUE, Customer_Churn_Records_26[[#This Row],[Age]] &gt;= 70, "Very Old",Customer_Churn_Records_26[[#This Row],[Age]] &gt;= 50, "Old",Customer_Churn_Records_26[[#This Row],[Age]] &gt;=35,"Middle-Age", "Young")</f>
        <v>Young</v>
      </c>
      <c r="H4605">
        <v>1</v>
      </c>
      <c r="I4605">
        <v>106012.2</v>
      </c>
      <c r="J4605">
        <v>2</v>
      </c>
      <c r="K4605">
        <v>0</v>
      </c>
      <c r="L4605">
        <v>1</v>
      </c>
      <c r="M4605">
        <v>191415.94</v>
      </c>
      <c r="N4605">
        <v>0</v>
      </c>
      <c r="O4605" t="str">
        <f>IF(Customer_Churn_Records_26[[#This Row],[Exited]] = 1, "Yes","No")</f>
        <v>No</v>
      </c>
      <c r="P4605">
        <v>0</v>
      </c>
      <c r="Q4605" t="str">
        <f>IF(Customer_Churn_Records_26[[#This Row],[Complain]] =1, "Yes", "No")</f>
        <v>No</v>
      </c>
      <c r="R4605">
        <v>2</v>
      </c>
      <c r="S4605" t="s">
        <v>4</v>
      </c>
      <c r="T4605">
        <v>919</v>
      </c>
    </row>
    <row r="4606" spans="1:20" x14ac:dyDescent="0.3">
      <c r="A4606">
        <v>15731760</v>
      </c>
      <c r="B4606" t="s">
        <v>1611</v>
      </c>
      <c r="C4606">
        <v>681</v>
      </c>
      <c r="D4606" t="s">
        <v>2</v>
      </c>
      <c r="E4606" t="s">
        <v>5</v>
      </c>
      <c r="F4606">
        <v>25</v>
      </c>
      <c r="G4606" t="str" cm="1">
        <f t="array" ref="G4606">_xlfn.SWITCH(TRUE, Customer_Churn_Records_26[[#This Row],[Age]] &gt;= 70, "Very Old",Customer_Churn_Records_26[[#This Row],[Age]] &gt;= 50, "Old",Customer_Churn_Records_26[[#This Row],[Age]] &gt;=35,"Middle-Age", "Young")</f>
        <v>Young</v>
      </c>
      <c r="H4606">
        <v>5</v>
      </c>
      <c r="I4606">
        <v>0</v>
      </c>
      <c r="J4606">
        <v>1</v>
      </c>
      <c r="K4606">
        <v>0</v>
      </c>
      <c r="L4606">
        <v>1</v>
      </c>
      <c r="M4606">
        <v>90860.97</v>
      </c>
      <c r="N4606">
        <v>0</v>
      </c>
      <c r="O4606" t="str">
        <f>IF(Customer_Churn_Records_26[[#This Row],[Exited]] = 1, "Yes","No")</f>
        <v>No</v>
      </c>
      <c r="P4606">
        <v>0</v>
      </c>
      <c r="Q4606" t="str">
        <f>IF(Customer_Churn_Records_26[[#This Row],[Complain]] =1, "Yes", "No")</f>
        <v>No</v>
      </c>
      <c r="R4606">
        <v>4</v>
      </c>
      <c r="S4606" t="s">
        <v>0</v>
      </c>
      <c r="T4606">
        <v>875</v>
      </c>
    </row>
    <row r="4607" spans="1:20" x14ac:dyDescent="0.3">
      <c r="A4607">
        <v>15585599</v>
      </c>
      <c r="B4607" t="s">
        <v>862</v>
      </c>
      <c r="C4607">
        <v>530</v>
      </c>
      <c r="D4607" t="s">
        <v>2</v>
      </c>
      <c r="E4607" t="s">
        <v>1</v>
      </c>
      <c r="F4607">
        <v>34</v>
      </c>
      <c r="G4607" t="str" cm="1">
        <f t="array" ref="G4607">_xlfn.SWITCH(TRUE, Customer_Churn_Records_26[[#This Row],[Age]] &gt;= 70, "Very Old",Customer_Churn_Records_26[[#This Row],[Age]] &gt;= 50, "Old",Customer_Churn_Records_26[[#This Row],[Age]] &gt;=35,"Middle-Age", "Young")</f>
        <v>Young</v>
      </c>
      <c r="H4607">
        <v>8</v>
      </c>
      <c r="I4607">
        <v>0</v>
      </c>
      <c r="J4607">
        <v>2</v>
      </c>
      <c r="K4607">
        <v>0</v>
      </c>
      <c r="L4607">
        <v>1</v>
      </c>
      <c r="M4607">
        <v>141872.51999999999</v>
      </c>
      <c r="N4607">
        <v>0</v>
      </c>
      <c r="O4607" t="str">
        <f>IF(Customer_Churn_Records_26[[#This Row],[Exited]] = 1, "Yes","No")</f>
        <v>No</v>
      </c>
      <c r="P4607">
        <v>0</v>
      </c>
      <c r="Q4607" t="str">
        <f>IF(Customer_Churn_Records_26[[#This Row],[Complain]] =1, "Yes", "No")</f>
        <v>No</v>
      </c>
      <c r="R4607">
        <v>2</v>
      </c>
      <c r="S4607" t="s">
        <v>4</v>
      </c>
      <c r="T4607">
        <v>781</v>
      </c>
    </row>
    <row r="4608" spans="1:20" x14ac:dyDescent="0.3">
      <c r="A4608">
        <v>15784958</v>
      </c>
      <c r="B4608" t="s">
        <v>137</v>
      </c>
      <c r="C4608">
        <v>797</v>
      </c>
      <c r="D4608" t="s">
        <v>2</v>
      </c>
      <c r="E4608" t="s">
        <v>1</v>
      </c>
      <c r="F4608">
        <v>55</v>
      </c>
      <c r="G4608" t="str" cm="1">
        <f t="array" ref="G4608">_xlfn.SWITCH(TRUE, Customer_Churn_Records_26[[#This Row],[Age]] &gt;= 70, "Very Old",Customer_Churn_Records_26[[#This Row],[Age]] &gt;= 50, "Old",Customer_Churn_Records_26[[#This Row],[Age]] &gt;=35,"Middle-Age", "Young")</f>
        <v>Old</v>
      </c>
      <c r="H4608">
        <v>10</v>
      </c>
      <c r="I4608">
        <v>0</v>
      </c>
      <c r="J4608">
        <v>4</v>
      </c>
      <c r="K4608">
        <v>1</v>
      </c>
      <c r="L4608">
        <v>1</v>
      </c>
      <c r="M4608">
        <v>49418.87</v>
      </c>
      <c r="N4608">
        <v>1</v>
      </c>
      <c r="O4608" t="str">
        <f>IF(Customer_Churn_Records_26[[#This Row],[Exited]] = 1, "Yes","No")</f>
        <v>Yes</v>
      </c>
      <c r="P4608">
        <v>1</v>
      </c>
      <c r="Q4608" t="str">
        <f>IF(Customer_Churn_Records_26[[#This Row],[Complain]] =1, "Yes", "No")</f>
        <v>Yes</v>
      </c>
      <c r="R4608">
        <v>1</v>
      </c>
      <c r="S4608" t="s">
        <v>4</v>
      </c>
      <c r="T4608">
        <v>248</v>
      </c>
    </row>
    <row r="4609" spans="1:20" x14ac:dyDescent="0.3">
      <c r="A4609">
        <v>15734524</v>
      </c>
      <c r="B4609" t="s">
        <v>650</v>
      </c>
      <c r="C4609">
        <v>653</v>
      </c>
      <c r="D4609" t="s">
        <v>2</v>
      </c>
      <c r="E4609" t="s">
        <v>5</v>
      </c>
      <c r="F4609">
        <v>51</v>
      </c>
      <c r="G4609" t="str" cm="1">
        <f t="array" ref="G4609">_xlfn.SWITCH(TRUE, Customer_Churn_Records_26[[#This Row],[Age]] &gt;= 70, "Very Old",Customer_Churn_Records_26[[#This Row],[Age]] &gt;= 50, "Old",Customer_Churn_Records_26[[#This Row],[Age]] &gt;=35,"Middle-Age", "Young")</f>
        <v>Old</v>
      </c>
      <c r="H4609">
        <v>3</v>
      </c>
      <c r="I4609">
        <v>0</v>
      </c>
      <c r="J4609">
        <v>1</v>
      </c>
      <c r="K4609">
        <v>1</v>
      </c>
      <c r="L4609">
        <v>0</v>
      </c>
      <c r="M4609">
        <v>170426.65</v>
      </c>
      <c r="N4609">
        <v>1</v>
      </c>
      <c r="O4609" t="str">
        <f>IF(Customer_Churn_Records_26[[#This Row],[Exited]] = 1, "Yes","No")</f>
        <v>Yes</v>
      </c>
      <c r="P4609">
        <v>1</v>
      </c>
      <c r="Q4609" t="str">
        <f>IF(Customer_Churn_Records_26[[#This Row],[Complain]] =1, "Yes", "No")</f>
        <v>Yes</v>
      </c>
      <c r="R4609">
        <v>3</v>
      </c>
      <c r="S4609" t="s">
        <v>8</v>
      </c>
      <c r="T4609">
        <v>435</v>
      </c>
    </row>
    <row r="4610" spans="1:20" x14ac:dyDescent="0.3">
      <c r="A4610">
        <v>15614103</v>
      </c>
      <c r="B4610" t="s">
        <v>656</v>
      </c>
      <c r="C4610">
        <v>850</v>
      </c>
      <c r="D4610" t="s">
        <v>6</v>
      </c>
      <c r="E4610" t="s">
        <v>5</v>
      </c>
      <c r="F4610">
        <v>42</v>
      </c>
      <c r="G4610" t="str" cm="1">
        <f t="array" ref="G4610">_xlfn.SWITCH(TRUE, Customer_Churn_Records_26[[#This Row],[Age]] &gt;= 70, "Very Old",Customer_Churn_Records_26[[#This Row],[Age]] &gt;= 50, "Old",Customer_Churn_Records_26[[#This Row],[Age]] &gt;=35,"Middle-Age", "Young")</f>
        <v>Middle-Age</v>
      </c>
      <c r="H4610">
        <v>8</v>
      </c>
      <c r="I4610">
        <v>119839.69</v>
      </c>
      <c r="J4610">
        <v>1</v>
      </c>
      <c r="K4610">
        <v>0</v>
      </c>
      <c r="L4610">
        <v>1</v>
      </c>
      <c r="M4610">
        <v>51016.02</v>
      </c>
      <c r="N4610">
        <v>1</v>
      </c>
      <c r="O4610" t="str">
        <f>IF(Customer_Churn_Records_26[[#This Row],[Exited]] = 1, "Yes","No")</f>
        <v>Yes</v>
      </c>
      <c r="P4610">
        <v>1</v>
      </c>
      <c r="Q4610" t="str">
        <f>IF(Customer_Churn_Records_26[[#This Row],[Complain]] =1, "Yes", "No")</f>
        <v>Yes</v>
      </c>
      <c r="R4610">
        <v>2</v>
      </c>
      <c r="S4610" t="s">
        <v>4</v>
      </c>
      <c r="T4610">
        <v>303</v>
      </c>
    </row>
    <row r="4611" spans="1:20" x14ac:dyDescent="0.3">
      <c r="A4611">
        <v>15794895</v>
      </c>
      <c r="B4611" t="s">
        <v>165</v>
      </c>
      <c r="C4611">
        <v>581</v>
      </c>
      <c r="D4611" t="s">
        <v>15</v>
      </c>
      <c r="E4611" t="s">
        <v>5</v>
      </c>
      <c r="F4611">
        <v>34</v>
      </c>
      <c r="G4611" t="str" cm="1">
        <f t="array" ref="G4611">_xlfn.SWITCH(TRUE, Customer_Churn_Records_26[[#This Row],[Age]] &gt;= 70, "Very Old",Customer_Churn_Records_26[[#This Row],[Age]] &gt;= 50, "Old",Customer_Churn_Records_26[[#This Row],[Age]] &gt;=35,"Middle-Age", "Young")</f>
        <v>Young</v>
      </c>
      <c r="H4611">
        <v>1</v>
      </c>
      <c r="I4611">
        <v>0</v>
      </c>
      <c r="J4611">
        <v>2</v>
      </c>
      <c r="K4611">
        <v>0</v>
      </c>
      <c r="L4611">
        <v>1</v>
      </c>
      <c r="M4611">
        <v>81175.25</v>
      </c>
      <c r="N4611">
        <v>0</v>
      </c>
      <c r="O4611" t="str">
        <f>IF(Customer_Churn_Records_26[[#This Row],[Exited]] = 1, "Yes","No")</f>
        <v>No</v>
      </c>
      <c r="P4611">
        <v>0</v>
      </c>
      <c r="Q4611" t="str">
        <f>IF(Customer_Churn_Records_26[[#This Row],[Complain]] =1, "Yes", "No")</f>
        <v>No</v>
      </c>
      <c r="R4611">
        <v>3</v>
      </c>
      <c r="S4611" t="s">
        <v>8</v>
      </c>
      <c r="T4611">
        <v>602</v>
      </c>
    </row>
    <row r="4612" spans="1:20" x14ac:dyDescent="0.3">
      <c r="A4612">
        <v>15772381</v>
      </c>
      <c r="B4612" t="s">
        <v>2095</v>
      </c>
      <c r="C4612">
        <v>589</v>
      </c>
      <c r="D4612" t="s">
        <v>6</v>
      </c>
      <c r="E4612" t="s">
        <v>5</v>
      </c>
      <c r="F4612">
        <v>38</v>
      </c>
      <c r="G4612" t="str" cm="1">
        <f t="array" ref="G4612">_xlfn.SWITCH(TRUE, Customer_Churn_Records_26[[#This Row],[Age]] &gt;= 70, "Very Old",Customer_Churn_Records_26[[#This Row],[Age]] &gt;= 50, "Old",Customer_Churn_Records_26[[#This Row],[Age]] &gt;=35,"Middle-Age", "Young")</f>
        <v>Middle-Age</v>
      </c>
      <c r="H4612">
        <v>8</v>
      </c>
      <c r="I4612">
        <v>92219.21</v>
      </c>
      <c r="J4612">
        <v>1</v>
      </c>
      <c r="K4612">
        <v>1</v>
      </c>
      <c r="L4612">
        <v>0</v>
      </c>
      <c r="M4612">
        <v>99106.97</v>
      </c>
      <c r="N4612">
        <v>0</v>
      </c>
      <c r="O4612" t="str">
        <f>IF(Customer_Churn_Records_26[[#This Row],[Exited]] = 1, "Yes","No")</f>
        <v>No</v>
      </c>
      <c r="P4612">
        <v>0</v>
      </c>
      <c r="Q4612" t="str">
        <f>IF(Customer_Churn_Records_26[[#This Row],[Complain]] =1, "Yes", "No")</f>
        <v>No</v>
      </c>
      <c r="R4612">
        <v>2</v>
      </c>
      <c r="S4612" t="s">
        <v>10</v>
      </c>
      <c r="T4612">
        <v>554</v>
      </c>
    </row>
    <row r="4613" spans="1:20" x14ac:dyDescent="0.3">
      <c r="A4613">
        <v>15710553</v>
      </c>
      <c r="B4613" t="s">
        <v>670</v>
      </c>
      <c r="C4613">
        <v>555</v>
      </c>
      <c r="D4613" t="s">
        <v>6</v>
      </c>
      <c r="E4613" t="s">
        <v>5</v>
      </c>
      <c r="F4613">
        <v>48</v>
      </c>
      <c r="G4613" t="str" cm="1">
        <f t="array" ref="G4613">_xlfn.SWITCH(TRUE, Customer_Churn_Records_26[[#This Row],[Age]] &gt;= 70, "Very Old",Customer_Churn_Records_26[[#This Row],[Age]] &gt;= 50, "Old",Customer_Churn_Records_26[[#This Row],[Age]] &gt;=35,"Middle-Age", "Young")</f>
        <v>Middle-Age</v>
      </c>
      <c r="H4613">
        <v>3</v>
      </c>
      <c r="I4613">
        <v>142055.41</v>
      </c>
      <c r="J4613">
        <v>2</v>
      </c>
      <c r="K4613">
        <v>0</v>
      </c>
      <c r="L4613">
        <v>1</v>
      </c>
      <c r="M4613">
        <v>79134.78</v>
      </c>
      <c r="N4613">
        <v>0</v>
      </c>
      <c r="O4613" t="str">
        <f>IF(Customer_Churn_Records_26[[#This Row],[Exited]] = 1, "Yes","No")</f>
        <v>No</v>
      </c>
      <c r="P4613">
        <v>0</v>
      </c>
      <c r="Q4613" t="str">
        <f>IF(Customer_Churn_Records_26[[#This Row],[Complain]] =1, "Yes", "No")</f>
        <v>No</v>
      </c>
      <c r="R4613">
        <v>3</v>
      </c>
      <c r="S4613" t="s">
        <v>8</v>
      </c>
      <c r="T4613">
        <v>263</v>
      </c>
    </row>
    <row r="4614" spans="1:20" x14ac:dyDescent="0.3">
      <c r="A4614">
        <v>15649292</v>
      </c>
      <c r="B4614" t="s">
        <v>393</v>
      </c>
      <c r="C4614">
        <v>748</v>
      </c>
      <c r="D4614" t="s">
        <v>2</v>
      </c>
      <c r="E4614" t="s">
        <v>1</v>
      </c>
      <c r="F4614">
        <v>49</v>
      </c>
      <c r="G4614" t="str" cm="1">
        <f t="array" ref="G4614">_xlfn.SWITCH(TRUE, Customer_Churn_Records_26[[#This Row],[Age]] &gt;= 70, "Very Old",Customer_Churn_Records_26[[#This Row],[Age]] &gt;= 50, "Old",Customer_Churn_Records_26[[#This Row],[Age]] &gt;=35,"Middle-Age", "Young")</f>
        <v>Middle-Age</v>
      </c>
      <c r="H4614">
        <v>7</v>
      </c>
      <c r="I4614">
        <v>29602.080000000002</v>
      </c>
      <c r="J4614">
        <v>1</v>
      </c>
      <c r="K4614">
        <v>0</v>
      </c>
      <c r="L4614">
        <v>0</v>
      </c>
      <c r="M4614">
        <v>163550.57999999999</v>
      </c>
      <c r="N4614">
        <v>1</v>
      </c>
      <c r="O4614" t="str">
        <f>IF(Customer_Churn_Records_26[[#This Row],[Exited]] = 1, "Yes","No")</f>
        <v>Yes</v>
      </c>
      <c r="P4614">
        <v>1</v>
      </c>
      <c r="Q4614" t="str">
        <f>IF(Customer_Churn_Records_26[[#This Row],[Complain]] =1, "Yes", "No")</f>
        <v>Yes</v>
      </c>
      <c r="R4614">
        <v>4</v>
      </c>
      <c r="S4614" t="s">
        <v>8</v>
      </c>
      <c r="T4614">
        <v>699</v>
      </c>
    </row>
    <row r="4615" spans="1:20" x14ac:dyDescent="0.3">
      <c r="A4615">
        <v>15792565</v>
      </c>
      <c r="B4615" t="s">
        <v>105</v>
      </c>
      <c r="C4615">
        <v>745</v>
      </c>
      <c r="D4615" t="s">
        <v>2</v>
      </c>
      <c r="E4615" t="s">
        <v>1</v>
      </c>
      <c r="F4615">
        <v>46</v>
      </c>
      <c r="G4615" t="str" cm="1">
        <f t="array" ref="G4615">_xlfn.SWITCH(TRUE, Customer_Churn_Records_26[[#This Row],[Age]] &gt;= 70, "Very Old",Customer_Churn_Records_26[[#This Row],[Age]] &gt;= 50, "Old",Customer_Churn_Records_26[[#This Row],[Age]] &gt;=35,"Middle-Age", "Young")</f>
        <v>Middle-Age</v>
      </c>
      <c r="H4615">
        <v>7</v>
      </c>
      <c r="I4615">
        <v>0</v>
      </c>
      <c r="J4615">
        <v>2</v>
      </c>
      <c r="K4615">
        <v>1</v>
      </c>
      <c r="L4615">
        <v>1</v>
      </c>
      <c r="M4615">
        <v>67769.94</v>
      </c>
      <c r="N4615">
        <v>0</v>
      </c>
      <c r="O4615" t="str">
        <f>IF(Customer_Churn_Records_26[[#This Row],[Exited]] = 1, "Yes","No")</f>
        <v>No</v>
      </c>
      <c r="P4615">
        <v>0</v>
      </c>
      <c r="Q4615" t="str">
        <f>IF(Customer_Churn_Records_26[[#This Row],[Complain]] =1, "Yes", "No")</f>
        <v>No</v>
      </c>
      <c r="R4615">
        <v>4</v>
      </c>
      <c r="S4615" t="s">
        <v>10</v>
      </c>
      <c r="T4615">
        <v>483</v>
      </c>
    </row>
    <row r="4616" spans="1:20" x14ac:dyDescent="0.3">
      <c r="A4616">
        <v>15718245</v>
      </c>
      <c r="B4616" t="s">
        <v>20</v>
      </c>
      <c r="C4616">
        <v>730</v>
      </c>
      <c r="D4616" t="s">
        <v>2</v>
      </c>
      <c r="E4616" t="s">
        <v>5</v>
      </c>
      <c r="F4616">
        <v>34</v>
      </c>
      <c r="G4616" t="str" cm="1">
        <f t="array" ref="G4616">_xlfn.SWITCH(TRUE, Customer_Churn_Records_26[[#This Row],[Age]] &gt;= 70, "Very Old",Customer_Churn_Records_26[[#This Row],[Age]] &gt;= 50, "Old",Customer_Churn_Records_26[[#This Row],[Age]] &gt;=35,"Middle-Age", "Young")</f>
        <v>Young</v>
      </c>
      <c r="H4616">
        <v>1</v>
      </c>
      <c r="I4616">
        <v>0</v>
      </c>
      <c r="J4616">
        <v>2</v>
      </c>
      <c r="K4616">
        <v>1</v>
      </c>
      <c r="L4616">
        <v>1</v>
      </c>
      <c r="M4616">
        <v>126592.01</v>
      </c>
      <c r="N4616">
        <v>0</v>
      </c>
      <c r="O4616" t="str">
        <f>IF(Customer_Churn_Records_26[[#This Row],[Exited]] = 1, "Yes","No")</f>
        <v>No</v>
      </c>
      <c r="P4616">
        <v>0</v>
      </c>
      <c r="Q4616" t="str">
        <f>IF(Customer_Churn_Records_26[[#This Row],[Complain]] =1, "Yes", "No")</f>
        <v>No</v>
      </c>
      <c r="R4616">
        <v>3</v>
      </c>
      <c r="S4616" t="s">
        <v>0</v>
      </c>
      <c r="T4616">
        <v>865</v>
      </c>
    </row>
    <row r="4617" spans="1:20" x14ac:dyDescent="0.3">
      <c r="A4617">
        <v>15703117</v>
      </c>
      <c r="B4617" t="s">
        <v>434</v>
      </c>
      <c r="C4617">
        <v>565</v>
      </c>
      <c r="D4617" t="s">
        <v>2</v>
      </c>
      <c r="E4617" t="s">
        <v>1</v>
      </c>
      <c r="F4617">
        <v>44</v>
      </c>
      <c r="G4617" t="str" cm="1">
        <f t="array" ref="G4617">_xlfn.SWITCH(TRUE, Customer_Churn_Records_26[[#This Row],[Age]] &gt;= 70, "Very Old",Customer_Churn_Records_26[[#This Row],[Age]] &gt;= 50, "Old",Customer_Churn_Records_26[[#This Row],[Age]] &gt;=35,"Middle-Age", "Young")</f>
        <v>Middle-Age</v>
      </c>
      <c r="H4617">
        <v>1</v>
      </c>
      <c r="I4617">
        <v>0</v>
      </c>
      <c r="J4617">
        <v>2</v>
      </c>
      <c r="K4617">
        <v>0</v>
      </c>
      <c r="L4617">
        <v>1</v>
      </c>
      <c r="M4617">
        <v>89602.81</v>
      </c>
      <c r="N4617">
        <v>0</v>
      </c>
      <c r="O4617" t="str">
        <f>IF(Customer_Churn_Records_26[[#This Row],[Exited]] = 1, "Yes","No")</f>
        <v>No</v>
      </c>
      <c r="P4617">
        <v>0</v>
      </c>
      <c r="Q4617" t="str">
        <f>IF(Customer_Churn_Records_26[[#This Row],[Complain]] =1, "Yes", "No")</f>
        <v>No</v>
      </c>
      <c r="R4617">
        <v>1</v>
      </c>
      <c r="S4617" t="s">
        <v>8</v>
      </c>
      <c r="T4617">
        <v>691</v>
      </c>
    </row>
    <row r="4618" spans="1:20" x14ac:dyDescent="0.3">
      <c r="A4618">
        <v>15758136</v>
      </c>
      <c r="B4618" t="s">
        <v>699</v>
      </c>
      <c r="C4618">
        <v>778</v>
      </c>
      <c r="D4618" t="s">
        <v>2</v>
      </c>
      <c r="E4618" t="s">
        <v>5</v>
      </c>
      <c r="F4618">
        <v>37</v>
      </c>
      <c r="G4618" t="str" cm="1">
        <f t="array" ref="G4618">_xlfn.SWITCH(TRUE, Customer_Churn_Records_26[[#This Row],[Age]] &gt;= 70, "Very Old",Customer_Churn_Records_26[[#This Row],[Age]] &gt;= 50, "Old",Customer_Churn_Records_26[[#This Row],[Age]] &gt;=35,"Middle-Age", "Young")</f>
        <v>Middle-Age</v>
      </c>
      <c r="H4618">
        <v>3</v>
      </c>
      <c r="I4618">
        <v>141803.76999999999</v>
      </c>
      <c r="J4618">
        <v>1</v>
      </c>
      <c r="K4618">
        <v>0</v>
      </c>
      <c r="L4618">
        <v>1</v>
      </c>
      <c r="M4618">
        <v>179421.84</v>
      </c>
      <c r="N4618">
        <v>0</v>
      </c>
      <c r="O4618" t="str">
        <f>IF(Customer_Churn_Records_26[[#This Row],[Exited]] = 1, "Yes","No")</f>
        <v>No</v>
      </c>
      <c r="P4618">
        <v>0</v>
      </c>
      <c r="Q4618" t="str">
        <f>IF(Customer_Churn_Records_26[[#This Row],[Complain]] =1, "Yes", "No")</f>
        <v>No</v>
      </c>
      <c r="R4618">
        <v>3</v>
      </c>
      <c r="S4618" t="s">
        <v>4</v>
      </c>
      <c r="T4618">
        <v>397</v>
      </c>
    </row>
    <row r="4619" spans="1:20" x14ac:dyDescent="0.3">
      <c r="A4619">
        <v>15799932</v>
      </c>
      <c r="B4619" t="s">
        <v>233</v>
      </c>
      <c r="C4619">
        <v>812</v>
      </c>
      <c r="D4619" t="s">
        <v>2</v>
      </c>
      <c r="E4619" t="s">
        <v>5</v>
      </c>
      <c r="F4619">
        <v>24</v>
      </c>
      <c r="G4619" t="str" cm="1">
        <f t="array" ref="G4619">_xlfn.SWITCH(TRUE, Customer_Churn_Records_26[[#This Row],[Age]] &gt;= 70, "Very Old",Customer_Churn_Records_26[[#This Row],[Age]] &gt;= 50, "Old",Customer_Churn_Records_26[[#This Row],[Age]] &gt;=35,"Middle-Age", "Young")</f>
        <v>Young</v>
      </c>
      <c r="H4619">
        <v>10</v>
      </c>
      <c r="I4619">
        <v>0</v>
      </c>
      <c r="J4619">
        <v>2</v>
      </c>
      <c r="K4619">
        <v>1</v>
      </c>
      <c r="L4619">
        <v>1</v>
      </c>
      <c r="M4619">
        <v>156906.15</v>
      </c>
      <c r="N4619">
        <v>0</v>
      </c>
      <c r="O4619" t="str">
        <f>IF(Customer_Churn_Records_26[[#This Row],[Exited]] = 1, "Yes","No")</f>
        <v>No</v>
      </c>
      <c r="P4619">
        <v>0</v>
      </c>
      <c r="Q4619" t="str">
        <f>IF(Customer_Churn_Records_26[[#This Row],[Complain]] =1, "Yes", "No")</f>
        <v>No</v>
      </c>
      <c r="R4619">
        <v>1</v>
      </c>
      <c r="S4619" t="s">
        <v>10</v>
      </c>
      <c r="T4619">
        <v>658</v>
      </c>
    </row>
    <row r="4620" spans="1:20" x14ac:dyDescent="0.3">
      <c r="A4620">
        <v>15633516</v>
      </c>
      <c r="B4620" t="s">
        <v>1104</v>
      </c>
      <c r="C4620">
        <v>526</v>
      </c>
      <c r="D4620" t="s">
        <v>2</v>
      </c>
      <c r="E4620" t="s">
        <v>5</v>
      </c>
      <c r="F4620">
        <v>42</v>
      </c>
      <c r="G4620" t="str" cm="1">
        <f t="array" ref="G4620">_xlfn.SWITCH(TRUE, Customer_Churn_Records_26[[#This Row],[Age]] &gt;= 70, "Very Old",Customer_Churn_Records_26[[#This Row],[Age]] &gt;= 50, "Old",Customer_Churn_Records_26[[#This Row],[Age]] &gt;=35,"Middle-Age", "Young")</f>
        <v>Middle-Age</v>
      </c>
      <c r="H4620">
        <v>1</v>
      </c>
      <c r="I4620">
        <v>0</v>
      </c>
      <c r="J4620">
        <v>1</v>
      </c>
      <c r="K4620">
        <v>0</v>
      </c>
      <c r="L4620">
        <v>1</v>
      </c>
      <c r="M4620">
        <v>168486.02</v>
      </c>
      <c r="N4620">
        <v>0</v>
      </c>
      <c r="O4620" t="str">
        <f>IF(Customer_Churn_Records_26[[#This Row],[Exited]] = 1, "Yes","No")</f>
        <v>No</v>
      </c>
      <c r="P4620">
        <v>0</v>
      </c>
      <c r="Q4620" t="str">
        <f>IF(Customer_Churn_Records_26[[#This Row],[Complain]] =1, "Yes", "No")</f>
        <v>No</v>
      </c>
      <c r="R4620">
        <v>1</v>
      </c>
      <c r="S4620" t="s">
        <v>4</v>
      </c>
      <c r="T4620">
        <v>593</v>
      </c>
    </row>
    <row r="4621" spans="1:20" x14ac:dyDescent="0.3">
      <c r="A4621">
        <v>15622532</v>
      </c>
      <c r="B4621" t="s">
        <v>1330</v>
      </c>
      <c r="C4621">
        <v>708</v>
      </c>
      <c r="D4621" t="s">
        <v>2</v>
      </c>
      <c r="E4621" t="s">
        <v>1</v>
      </c>
      <c r="F4621">
        <v>47</v>
      </c>
      <c r="G4621" t="str" cm="1">
        <f t="array" ref="G4621">_xlfn.SWITCH(TRUE, Customer_Churn_Records_26[[#This Row],[Age]] &gt;= 70, "Very Old",Customer_Churn_Records_26[[#This Row],[Age]] &gt;= 50, "Old",Customer_Churn_Records_26[[#This Row],[Age]] &gt;=35,"Middle-Age", "Young")</f>
        <v>Middle-Age</v>
      </c>
      <c r="H4621">
        <v>0</v>
      </c>
      <c r="I4621">
        <v>126589.12</v>
      </c>
      <c r="J4621">
        <v>2</v>
      </c>
      <c r="K4621">
        <v>0</v>
      </c>
      <c r="L4621">
        <v>1</v>
      </c>
      <c r="M4621">
        <v>132730.07</v>
      </c>
      <c r="N4621">
        <v>1</v>
      </c>
      <c r="O4621" t="str">
        <f>IF(Customer_Churn_Records_26[[#This Row],[Exited]] = 1, "Yes","No")</f>
        <v>Yes</v>
      </c>
      <c r="P4621">
        <v>1</v>
      </c>
      <c r="Q4621" t="str">
        <f>IF(Customer_Churn_Records_26[[#This Row],[Complain]] =1, "Yes", "No")</f>
        <v>Yes</v>
      </c>
      <c r="R4621">
        <v>5</v>
      </c>
      <c r="S4621" t="s">
        <v>4</v>
      </c>
      <c r="T4621">
        <v>856</v>
      </c>
    </row>
    <row r="4622" spans="1:20" x14ac:dyDescent="0.3">
      <c r="A4622">
        <v>15798960</v>
      </c>
      <c r="B4622" t="s">
        <v>927</v>
      </c>
      <c r="C4622">
        <v>680</v>
      </c>
      <c r="D4622" t="s">
        <v>2</v>
      </c>
      <c r="E4622" t="s">
        <v>5</v>
      </c>
      <c r="F4622">
        <v>33</v>
      </c>
      <c r="G4622" t="str" cm="1">
        <f t="array" ref="G4622">_xlfn.SWITCH(TRUE, Customer_Churn_Records_26[[#This Row],[Age]] &gt;= 70, "Very Old",Customer_Churn_Records_26[[#This Row],[Age]] &gt;= 50, "Old",Customer_Churn_Records_26[[#This Row],[Age]] &gt;=35,"Middle-Age", "Young")</f>
        <v>Young</v>
      </c>
      <c r="H4622">
        <v>2</v>
      </c>
      <c r="I4622">
        <v>108393.35</v>
      </c>
      <c r="J4622">
        <v>1</v>
      </c>
      <c r="K4622">
        <v>0</v>
      </c>
      <c r="L4622">
        <v>1</v>
      </c>
      <c r="M4622">
        <v>39057.67</v>
      </c>
      <c r="N4622">
        <v>0</v>
      </c>
      <c r="O4622" t="str">
        <f>IF(Customer_Churn_Records_26[[#This Row],[Exited]] = 1, "Yes","No")</f>
        <v>No</v>
      </c>
      <c r="P4622">
        <v>0</v>
      </c>
      <c r="Q4622" t="str">
        <f>IF(Customer_Churn_Records_26[[#This Row],[Complain]] =1, "Yes", "No")</f>
        <v>No</v>
      </c>
      <c r="R4622">
        <v>3</v>
      </c>
      <c r="S4622" t="s">
        <v>4</v>
      </c>
      <c r="T4622">
        <v>425</v>
      </c>
    </row>
    <row r="4623" spans="1:20" x14ac:dyDescent="0.3">
      <c r="A4623">
        <v>15698664</v>
      </c>
      <c r="B4623" t="s">
        <v>404</v>
      </c>
      <c r="C4623">
        <v>567</v>
      </c>
      <c r="D4623" t="s">
        <v>15</v>
      </c>
      <c r="E4623" t="s">
        <v>5</v>
      </c>
      <c r="F4623">
        <v>43</v>
      </c>
      <c r="G4623" t="str" cm="1">
        <f t="array" ref="G4623">_xlfn.SWITCH(TRUE, Customer_Churn_Records_26[[#This Row],[Age]] &gt;= 70, "Very Old",Customer_Churn_Records_26[[#This Row],[Age]] &gt;= 50, "Old",Customer_Churn_Records_26[[#This Row],[Age]] &gt;=35,"Middle-Age", "Young")</f>
        <v>Middle-Age</v>
      </c>
      <c r="H4623">
        <v>2</v>
      </c>
      <c r="I4623">
        <v>115643.58</v>
      </c>
      <c r="J4623">
        <v>2</v>
      </c>
      <c r="K4623">
        <v>0</v>
      </c>
      <c r="L4623">
        <v>0</v>
      </c>
      <c r="M4623">
        <v>174606.35</v>
      </c>
      <c r="N4623">
        <v>0</v>
      </c>
      <c r="O4623" t="str">
        <f>IF(Customer_Churn_Records_26[[#This Row],[Exited]] = 1, "Yes","No")</f>
        <v>No</v>
      </c>
      <c r="P4623">
        <v>0</v>
      </c>
      <c r="Q4623" t="str">
        <f>IF(Customer_Churn_Records_26[[#This Row],[Complain]] =1, "Yes", "No")</f>
        <v>No</v>
      </c>
      <c r="R4623">
        <v>2</v>
      </c>
      <c r="S4623" t="s">
        <v>0</v>
      </c>
      <c r="T4623">
        <v>754</v>
      </c>
    </row>
    <row r="4624" spans="1:20" x14ac:dyDescent="0.3">
      <c r="A4624">
        <v>15703614</v>
      </c>
      <c r="B4624" t="s">
        <v>724</v>
      </c>
      <c r="C4624">
        <v>564</v>
      </c>
      <c r="D4624" t="s">
        <v>15</v>
      </c>
      <c r="E4624" t="s">
        <v>5</v>
      </c>
      <c r="F4624">
        <v>48</v>
      </c>
      <c r="G4624" t="str" cm="1">
        <f t="array" ref="G4624">_xlfn.SWITCH(TRUE, Customer_Churn_Records_26[[#This Row],[Age]] &gt;= 70, "Very Old",Customer_Churn_Records_26[[#This Row],[Age]] &gt;= 50, "Old",Customer_Churn_Records_26[[#This Row],[Age]] &gt;=35,"Middle-Age", "Young")</f>
        <v>Middle-Age</v>
      </c>
      <c r="H4624">
        <v>5</v>
      </c>
      <c r="I4624">
        <v>132876.23000000001</v>
      </c>
      <c r="J4624">
        <v>1</v>
      </c>
      <c r="K4624">
        <v>1</v>
      </c>
      <c r="L4624">
        <v>0</v>
      </c>
      <c r="M4624">
        <v>79259.77</v>
      </c>
      <c r="N4624">
        <v>0</v>
      </c>
      <c r="O4624" t="str">
        <f>IF(Customer_Churn_Records_26[[#This Row],[Exited]] = 1, "Yes","No")</f>
        <v>No</v>
      </c>
      <c r="P4624">
        <v>0</v>
      </c>
      <c r="Q4624" t="str">
        <f>IF(Customer_Churn_Records_26[[#This Row],[Complain]] =1, "Yes", "No")</f>
        <v>No</v>
      </c>
      <c r="R4624">
        <v>1</v>
      </c>
      <c r="S4624" t="s">
        <v>0</v>
      </c>
      <c r="T4624">
        <v>741</v>
      </c>
    </row>
    <row r="4625" spans="1:20" x14ac:dyDescent="0.3">
      <c r="A4625">
        <v>15699195</v>
      </c>
      <c r="B4625" t="s">
        <v>510</v>
      </c>
      <c r="C4625">
        <v>709</v>
      </c>
      <c r="D4625" t="s">
        <v>2</v>
      </c>
      <c r="E4625" t="s">
        <v>1</v>
      </c>
      <c r="F4625">
        <v>24</v>
      </c>
      <c r="G4625" t="str" cm="1">
        <f t="array" ref="G4625">_xlfn.SWITCH(TRUE, Customer_Churn_Records_26[[#This Row],[Age]] &gt;= 70, "Very Old",Customer_Churn_Records_26[[#This Row],[Age]] &gt;= 50, "Old",Customer_Churn_Records_26[[#This Row],[Age]] &gt;=35,"Middle-Age", "Young")</f>
        <v>Young</v>
      </c>
      <c r="H4625">
        <v>3</v>
      </c>
      <c r="I4625">
        <v>110949.41</v>
      </c>
      <c r="J4625">
        <v>1</v>
      </c>
      <c r="K4625">
        <v>1</v>
      </c>
      <c r="L4625">
        <v>1</v>
      </c>
      <c r="M4625">
        <v>168515.61</v>
      </c>
      <c r="N4625">
        <v>0</v>
      </c>
      <c r="O4625" t="str">
        <f>IF(Customer_Churn_Records_26[[#This Row],[Exited]] = 1, "Yes","No")</f>
        <v>No</v>
      </c>
      <c r="P4625">
        <v>0</v>
      </c>
      <c r="Q4625" t="str">
        <f>IF(Customer_Churn_Records_26[[#This Row],[Complain]] =1, "Yes", "No")</f>
        <v>No</v>
      </c>
      <c r="R4625">
        <v>5</v>
      </c>
      <c r="S4625" t="s">
        <v>0</v>
      </c>
      <c r="T4625">
        <v>234</v>
      </c>
    </row>
    <row r="4626" spans="1:20" x14ac:dyDescent="0.3">
      <c r="A4626">
        <v>15710543</v>
      </c>
      <c r="B4626" t="s">
        <v>1040</v>
      </c>
      <c r="C4626">
        <v>629</v>
      </c>
      <c r="D4626" t="s">
        <v>2</v>
      </c>
      <c r="E4626" t="s">
        <v>5</v>
      </c>
      <c r="F4626">
        <v>46</v>
      </c>
      <c r="G4626" t="str" cm="1">
        <f t="array" ref="G4626">_xlfn.SWITCH(TRUE, Customer_Churn_Records_26[[#This Row],[Age]] &gt;= 70, "Very Old",Customer_Churn_Records_26[[#This Row],[Age]] &gt;= 50, "Old",Customer_Churn_Records_26[[#This Row],[Age]] &gt;=35,"Middle-Age", "Young")</f>
        <v>Middle-Age</v>
      </c>
      <c r="H4626">
        <v>1</v>
      </c>
      <c r="I4626">
        <v>130666.2</v>
      </c>
      <c r="J4626">
        <v>1</v>
      </c>
      <c r="K4626">
        <v>1</v>
      </c>
      <c r="L4626">
        <v>1</v>
      </c>
      <c r="M4626">
        <v>161125.67000000001</v>
      </c>
      <c r="N4626">
        <v>1</v>
      </c>
      <c r="O4626" t="str">
        <f>IF(Customer_Churn_Records_26[[#This Row],[Exited]] = 1, "Yes","No")</f>
        <v>Yes</v>
      </c>
      <c r="P4626">
        <v>1</v>
      </c>
      <c r="Q4626" t="str">
        <f>IF(Customer_Churn_Records_26[[#This Row],[Complain]] =1, "Yes", "No")</f>
        <v>Yes</v>
      </c>
      <c r="R4626">
        <v>1</v>
      </c>
      <c r="S4626" t="s">
        <v>8</v>
      </c>
      <c r="T4626">
        <v>586</v>
      </c>
    </row>
    <row r="4627" spans="1:20" x14ac:dyDescent="0.3">
      <c r="A4627">
        <v>15695499</v>
      </c>
      <c r="B4627" t="s">
        <v>2094</v>
      </c>
      <c r="C4627">
        <v>510</v>
      </c>
      <c r="D4627" t="s">
        <v>2</v>
      </c>
      <c r="E4627" t="s">
        <v>1</v>
      </c>
      <c r="F4627">
        <v>45</v>
      </c>
      <c r="G4627" t="str" cm="1">
        <f t="array" ref="G4627">_xlfn.SWITCH(TRUE, Customer_Churn_Records_26[[#This Row],[Age]] &gt;= 70, "Very Old",Customer_Churn_Records_26[[#This Row],[Age]] &gt;= 50, "Old",Customer_Churn_Records_26[[#This Row],[Age]] &gt;=35,"Middle-Age", "Young")</f>
        <v>Middle-Age</v>
      </c>
      <c r="H4627">
        <v>10</v>
      </c>
      <c r="I4627">
        <v>103821.47</v>
      </c>
      <c r="J4627">
        <v>2</v>
      </c>
      <c r="K4627">
        <v>0</v>
      </c>
      <c r="L4627">
        <v>1</v>
      </c>
      <c r="M4627">
        <v>77878.62</v>
      </c>
      <c r="N4627">
        <v>0</v>
      </c>
      <c r="O4627" t="str">
        <f>IF(Customer_Churn_Records_26[[#This Row],[Exited]] = 1, "Yes","No")</f>
        <v>No</v>
      </c>
      <c r="P4627">
        <v>0</v>
      </c>
      <c r="Q4627" t="str">
        <f>IF(Customer_Churn_Records_26[[#This Row],[Complain]] =1, "Yes", "No")</f>
        <v>No</v>
      </c>
      <c r="R4627">
        <v>3</v>
      </c>
      <c r="S4627" t="s">
        <v>8</v>
      </c>
      <c r="T4627">
        <v>413</v>
      </c>
    </row>
    <row r="4628" spans="1:20" x14ac:dyDescent="0.3">
      <c r="A4628">
        <v>15622321</v>
      </c>
      <c r="B4628" t="s">
        <v>2093</v>
      </c>
      <c r="C4628">
        <v>506</v>
      </c>
      <c r="D4628" t="s">
        <v>2</v>
      </c>
      <c r="E4628" t="s">
        <v>1</v>
      </c>
      <c r="F4628">
        <v>32</v>
      </c>
      <c r="G4628" t="str" cm="1">
        <f t="array" ref="G4628">_xlfn.SWITCH(TRUE, Customer_Churn_Records_26[[#This Row],[Age]] &gt;= 70, "Very Old",Customer_Churn_Records_26[[#This Row],[Age]] &gt;= 50, "Old",Customer_Churn_Records_26[[#This Row],[Age]] &gt;=35,"Middle-Age", "Young")</f>
        <v>Young</v>
      </c>
      <c r="H4628">
        <v>3</v>
      </c>
      <c r="I4628">
        <v>0</v>
      </c>
      <c r="J4628">
        <v>1</v>
      </c>
      <c r="K4628">
        <v>1</v>
      </c>
      <c r="L4628">
        <v>1</v>
      </c>
      <c r="M4628">
        <v>80823.02</v>
      </c>
      <c r="N4628">
        <v>0</v>
      </c>
      <c r="O4628" t="str">
        <f>IF(Customer_Churn_Records_26[[#This Row],[Exited]] = 1, "Yes","No")</f>
        <v>No</v>
      </c>
      <c r="P4628">
        <v>0</v>
      </c>
      <c r="Q4628" t="str">
        <f>IF(Customer_Churn_Records_26[[#This Row],[Complain]] =1, "Yes", "No")</f>
        <v>No</v>
      </c>
      <c r="R4628">
        <v>3</v>
      </c>
      <c r="S4628" t="s">
        <v>10</v>
      </c>
      <c r="T4628">
        <v>619</v>
      </c>
    </row>
    <row r="4629" spans="1:20" x14ac:dyDescent="0.3">
      <c r="A4629">
        <v>15715744</v>
      </c>
      <c r="B4629" t="s">
        <v>1497</v>
      </c>
      <c r="C4629">
        <v>605</v>
      </c>
      <c r="D4629" t="s">
        <v>2</v>
      </c>
      <c r="E4629" t="s">
        <v>5</v>
      </c>
      <c r="F4629">
        <v>39</v>
      </c>
      <c r="G4629" t="str" cm="1">
        <f t="array" ref="G4629">_xlfn.SWITCH(TRUE, Customer_Churn_Records_26[[#This Row],[Age]] &gt;= 70, "Very Old",Customer_Churn_Records_26[[#This Row],[Age]] &gt;= 50, "Old",Customer_Churn_Records_26[[#This Row],[Age]] &gt;=35,"Middle-Age", "Young")</f>
        <v>Middle-Age</v>
      </c>
      <c r="H4629">
        <v>7</v>
      </c>
      <c r="I4629">
        <v>0</v>
      </c>
      <c r="J4629">
        <v>1</v>
      </c>
      <c r="K4629">
        <v>0</v>
      </c>
      <c r="L4629">
        <v>1</v>
      </c>
      <c r="M4629">
        <v>119348.28</v>
      </c>
      <c r="N4629">
        <v>0</v>
      </c>
      <c r="O4629" t="str">
        <f>IF(Customer_Churn_Records_26[[#This Row],[Exited]] = 1, "Yes","No")</f>
        <v>No</v>
      </c>
      <c r="P4629">
        <v>0</v>
      </c>
      <c r="Q4629" t="str">
        <f>IF(Customer_Churn_Records_26[[#This Row],[Complain]] =1, "Yes", "No")</f>
        <v>No</v>
      </c>
      <c r="R4629">
        <v>4</v>
      </c>
      <c r="S4629" t="s">
        <v>0</v>
      </c>
      <c r="T4629">
        <v>307</v>
      </c>
    </row>
    <row r="4630" spans="1:20" x14ac:dyDescent="0.3">
      <c r="A4630">
        <v>15788151</v>
      </c>
      <c r="B4630" t="s">
        <v>360</v>
      </c>
      <c r="C4630">
        <v>650</v>
      </c>
      <c r="D4630" t="s">
        <v>15</v>
      </c>
      <c r="E4630" t="s">
        <v>5</v>
      </c>
      <c r="F4630">
        <v>32</v>
      </c>
      <c r="G4630" t="str" cm="1">
        <f t="array" ref="G4630">_xlfn.SWITCH(TRUE, Customer_Churn_Records_26[[#This Row],[Age]] &gt;= 70, "Very Old",Customer_Churn_Records_26[[#This Row],[Age]] &gt;= 50, "Old",Customer_Churn_Records_26[[#This Row],[Age]] &gt;=35,"Middle-Age", "Young")</f>
        <v>Young</v>
      </c>
      <c r="H4630">
        <v>1</v>
      </c>
      <c r="I4630">
        <v>132187.73000000001</v>
      </c>
      <c r="J4630">
        <v>2</v>
      </c>
      <c r="K4630">
        <v>1</v>
      </c>
      <c r="L4630">
        <v>1</v>
      </c>
      <c r="M4630">
        <v>178331.36</v>
      </c>
      <c r="N4630">
        <v>0</v>
      </c>
      <c r="O4630" t="str">
        <f>IF(Customer_Churn_Records_26[[#This Row],[Exited]] = 1, "Yes","No")</f>
        <v>No</v>
      </c>
      <c r="P4630">
        <v>0</v>
      </c>
      <c r="Q4630" t="str">
        <f>IF(Customer_Churn_Records_26[[#This Row],[Complain]] =1, "Yes", "No")</f>
        <v>No</v>
      </c>
      <c r="R4630">
        <v>2</v>
      </c>
      <c r="S4630" t="s">
        <v>10</v>
      </c>
      <c r="T4630">
        <v>960</v>
      </c>
    </row>
    <row r="4631" spans="1:20" x14ac:dyDescent="0.3">
      <c r="A4631">
        <v>15687153</v>
      </c>
      <c r="B4631" t="s">
        <v>48</v>
      </c>
      <c r="C4631">
        <v>850</v>
      </c>
      <c r="D4631" t="s">
        <v>6</v>
      </c>
      <c r="E4631" t="s">
        <v>5</v>
      </c>
      <c r="F4631">
        <v>49</v>
      </c>
      <c r="G4631" t="str" cm="1">
        <f t="array" ref="G4631">_xlfn.SWITCH(TRUE, Customer_Churn_Records_26[[#This Row],[Age]] &gt;= 70, "Very Old",Customer_Churn_Records_26[[#This Row],[Age]] &gt;= 50, "Old",Customer_Churn_Records_26[[#This Row],[Age]] &gt;=35,"Middle-Age", "Young")</f>
        <v>Middle-Age</v>
      </c>
      <c r="H4631">
        <v>8</v>
      </c>
      <c r="I4631">
        <v>98649.55</v>
      </c>
      <c r="J4631">
        <v>1</v>
      </c>
      <c r="K4631">
        <v>1</v>
      </c>
      <c r="L4631">
        <v>0</v>
      </c>
      <c r="M4631">
        <v>119174.88</v>
      </c>
      <c r="N4631">
        <v>1</v>
      </c>
      <c r="O4631" t="str">
        <f>IF(Customer_Churn_Records_26[[#This Row],[Exited]] = 1, "Yes","No")</f>
        <v>Yes</v>
      </c>
      <c r="P4631">
        <v>1</v>
      </c>
      <c r="Q4631" t="str">
        <f>IF(Customer_Churn_Records_26[[#This Row],[Complain]] =1, "Yes", "No")</f>
        <v>Yes</v>
      </c>
      <c r="R4631">
        <v>5</v>
      </c>
      <c r="S4631" t="s">
        <v>10</v>
      </c>
      <c r="T4631">
        <v>568</v>
      </c>
    </row>
    <row r="4632" spans="1:20" x14ac:dyDescent="0.3">
      <c r="A4632">
        <v>15684958</v>
      </c>
      <c r="B4632" t="s">
        <v>455</v>
      </c>
      <c r="C4632">
        <v>489</v>
      </c>
      <c r="D4632" t="s">
        <v>6</v>
      </c>
      <c r="E4632" t="s">
        <v>5</v>
      </c>
      <c r="F4632">
        <v>38</v>
      </c>
      <c r="G4632" t="str" cm="1">
        <f t="array" ref="G4632">_xlfn.SWITCH(TRUE, Customer_Churn_Records_26[[#This Row],[Age]] &gt;= 70, "Very Old",Customer_Churn_Records_26[[#This Row],[Age]] &gt;= 50, "Old",Customer_Churn_Records_26[[#This Row],[Age]] &gt;=35,"Middle-Age", "Young")</f>
        <v>Middle-Age</v>
      </c>
      <c r="H4632">
        <v>2</v>
      </c>
      <c r="I4632">
        <v>126444.08</v>
      </c>
      <c r="J4632">
        <v>2</v>
      </c>
      <c r="K4632">
        <v>1</v>
      </c>
      <c r="L4632">
        <v>1</v>
      </c>
      <c r="M4632">
        <v>82662.73</v>
      </c>
      <c r="N4632">
        <v>0</v>
      </c>
      <c r="O4632" t="str">
        <f>IF(Customer_Churn_Records_26[[#This Row],[Exited]] = 1, "Yes","No")</f>
        <v>No</v>
      </c>
      <c r="P4632">
        <v>0</v>
      </c>
      <c r="Q4632" t="str">
        <f>IF(Customer_Churn_Records_26[[#This Row],[Complain]] =1, "Yes", "No")</f>
        <v>No</v>
      </c>
      <c r="R4632">
        <v>4</v>
      </c>
      <c r="S4632" t="s">
        <v>8</v>
      </c>
      <c r="T4632">
        <v>526</v>
      </c>
    </row>
    <row r="4633" spans="1:20" x14ac:dyDescent="0.3">
      <c r="A4633">
        <v>15706116</v>
      </c>
      <c r="B4633" t="s">
        <v>165</v>
      </c>
      <c r="C4633">
        <v>659</v>
      </c>
      <c r="D4633" t="s">
        <v>6</v>
      </c>
      <c r="E4633" t="s">
        <v>1</v>
      </c>
      <c r="F4633">
        <v>30</v>
      </c>
      <c r="G4633" t="str" cm="1">
        <f t="array" ref="G4633">_xlfn.SWITCH(TRUE, Customer_Churn_Records_26[[#This Row],[Age]] &gt;= 70, "Very Old",Customer_Churn_Records_26[[#This Row],[Age]] &gt;= 50, "Old",Customer_Churn_Records_26[[#This Row],[Age]] &gt;=35,"Middle-Age", "Young")</f>
        <v>Young</v>
      </c>
      <c r="H4633">
        <v>8</v>
      </c>
      <c r="I4633">
        <v>154159.51</v>
      </c>
      <c r="J4633">
        <v>1</v>
      </c>
      <c r="K4633">
        <v>1</v>
      </c>
      <c r="L4633">
        <v>0</v>
      </c>
      <c r="M4633">
        <v>40441.1</v>
      </c>
      <c r="N4633">
        <v>0</v>
      </c>
      <c r="O4633" t="str">
        <f>IF(Customer_Churn_Records_26[[#This Row],[Exited]] = 1, "Yes","No")</f>
        <v>No</v>
      </c>
      <c r="P4633">
        <v>0</v>
      </c>
      <c r="Q4633" t="str">
        <f>IF(Customer_Churn_Records_26[[#This Row],[Complain]] =1, "Yes", "No")</f>
        <v>No</v>
      </c>
      <c r="R4633">
        <v>4</v>
      </c>
      <c r="S4633" t="s">
        <v>0</v>
      </c>
      <c r="T4633">
        <v>426</v>
      </c>
    </row>
    <row r="4634" spans="1:20" x14ac:dyDescent="0.3">
      <c r="A4634">
        <v>15740557</v>
      </c>
      <c r="B4634" t="s">
        <v>2092</v>
      </c>
      <c r="C4634">
        <v>753</v>
      </c>
      <c r="D4634" t="s">
        <v>2</v>
      </c>
      <c r="E4634" t="s">
        <v>1</v>
      </c>
      <c r="F4634">
        <v>43</v>
      </c>
      <c r="G4634" t="str" cm="1">
        <f t="array" ref="G4634">_xlfn.SWITCH(TRUE, Customer_Churn_Records_26[[#This Row],[Age]] &gt;= 70, "Very Old",Customer_Churn_Records_26[[#This Row],[Age]] &gt;= 50, "Old",Customer_Churn_Records_26[[#This Row],[Age]] &gt;=35,"Middle-Age", "Young")</f>
        <v>Middle-Age</v>
      </c>
      <c r="H4634">
        <v>5</v>
      </c>
      <c r="I4634">
        <v>0</v>
      </c>
      <c r="J4634">
        <v>2</v>
      </c>
      <c r="K4634">
        <v>1</v>
      </c>
      <c r="L4634">
        <v>0</v>
      </c>
      <c r="M4634">
        <v>109881.71</v>
      </c>
      <c r="N4634">
        <v>0</v>
      </c>
      <c r="O4634" t="str">
        <f>IF(Customer_Churn_Records_26[[#This Row],[Exited]] = 1, "Yes","No")</f>
        <v>No</v>
      </c>
      <c r="P4634">
        <v>0</v>
      </c>
      <c r="Q4634" t="str">
        <f>IF(Customer_Churn_Records_26[[#This Row],[Complain]] =1, "Yes", "No")</f>
        <v>No</v>
      </c>
      <c r="R4634">
        <v>5</v>
      </c>
      <c r="S4634" t="s">
        <v>8</v>
      </c>
      <c r="T4634">
        <v>834</v>
      </c>
    </row>
    <row r="4635" spans="1:20" x14ac:dyDescent="0.3">
      <c r="A4635">
        <v>15707291</v>
      </c>
      <c r="B4635" t="s">
        <v>2091</v>
      </c>
      <c r="C4635">
        <v>477</v>
      </c>
      <c r="D4635" t="s">
        <v>6</v>
      </c>
      <c r="E4635" t="s">
        <v>5</v>
      </c>
      <c r="F4635">
        <v>48</v>
      </c>
      <c r="G4635" t="str" cm="1">
        <f t="array" ref="G4635">_xlfn.SWITCH(TRUE, Customer_Churn_Records_26[[#This Row],[Age]] &gt;= 70, "Very Old",Customer_Churn_Records_26[[#This Row],[Age]] &gt;= 50, "Old",Customer_Churn_Records_26[[#This Row],[Age]] &gt;=35,"Middle-Age", "Young")</f>
        <v>Middle-Age</v>
      </c>
      <c r="H4635">
        <v>8</v>
      </c>
      <c r="I4635">
        <v>129250</v>
      </c>
      <c r="J4635">
        <v>2</v>
      </c>
      <c r="K4635">
        <v>1</v>
      </c>
      <c r="L4635">
        <v>1</v>
      </c>
      <c r="M4635">
        <v>157937.35</v>
      </c>
      <c r="N4635">
        <v>0</v>
      </c>
      <c r="O4635" t="str">
        <f>IF(Customer_Churn_Records_26[[#This Row],[Exited]] = 1, "Yes","No")</f>
        <v>No</v>
      </c>
      <c r="P4635">
        <v>0</v>
      </c>
      <c r="Q4635" t="str">
        <f>IF(Customer_Churn_Records_26[[#This Row],[Complain]] =1, "Yes", "No")</f>
        <v>No</v>
      </c>
      <c r="R4635">
        <v>1</v>
      </c>
      <c r="S4635" t="s">
        <v>10</v>
      </c>
      <c r="T4635">
        <v>885</v>
      </c>
    </row>
    <row r="4636" spans="1:20" x14ac:dyDescent="0.3">
      <c r="A4636">
        <v>15583353</v>
      </c>
      <c r="B4636" t="s">
        <v>2090</v>
      </c>
      <c r="C4636">
        <v>610</v>
      </c>
      <c r="D4636" t="s">
        <v>15</v>
      </c>
      <c r="E4636" t="s">
        <v>1</v>
      </c>
      <c r="F4636">
        <v>45</v>
      </c>
      <c r="G4636" t="str" cm="1">
        <f t="array" ref="G4636">_xlfn.SWITCH(TRUE, Customer_Churn_Records_26[[#This Row],[Age]] &gt;= 70, "Very Old",Customer_Churn_Records_26[[#This Row],[Age]] &gt;= 50, "Old",Customer_Churn_Records_26[[#This Row],[Age]] &gt;=35,"Middle-Age", "Young")</f>
        <v>Middle-Age</v>
      </c>
      <c r="H4636">
        <v>3</v>
      </c>
      <c r="I4636">
        <v>0</v>
      </c>
      <c r="J4636">
        <v>1</v>
      </c>
      <c r="K4636">
        <v>1</v>
      </c>
      <c r="L4636">
        <v>0</v>
      </c>
      <c r="M4636">
        <v>38276.839999999997</v>
      </c>
      <c r="N4636">
        <v>1</v>
      </c>
      <c r="O4636" t="str">
        <f>IF(Customer_Churn_Records_26[[#This Row],[Exited]] = 1, "Yes","No")</f>
        <v>Yes</v>
      </c>
      <c r="P4636">
        <v>1</v>
      </c>
      <c r="Q4636" t="str">
        <f>IF(Customer_Churn_Records_26[[#This Row],[Complain]] =1, "Yes", "No")</f>
        <v>Yes</v>
      </c>
      <c r="R4636">
        <v>2</v>
      </c>
      <c r="S4636" t="s">
        <v>0</v>
      </c>
      <c r="T4636">
        <v>589</v>
      </c>
    </row>
    <row r="4637" spans="1:20" x14ac:dyDescent="0.3">
      <c r="A4637">
        <v>15761024</v>
      </c>
      <c r="B4637" t="s">
        <v>275</v>
      </c>
      <c r="C4637">
        <v>619</v>
      </c>
      <c r="D4637" t="s">
        <v>2</v>
      </c>
      <c r="E4637" t="s">
        <v>1</v>
      </c>
      <c r="F4637">
        <v>33</v>
      </c>
      <c r="G4637" t="str" cm="1">
        <f t="array" ref="G4637">_xlfn.SWITCH(TRUE, Customer_Churn_Records_26[[#This Row],[Age]] &gt;= 70, "Very Old",Customer_Churn_Records_26[[#This Row],[Age]] &gt;= 50, "Old",Customer_Churn_Records_26[[#This Row],[Age]] &gt;=35,"Middle-Age", "Young")</f>
        <v>Young</v>
      </c>
      <c r="H4637">
        <v>2</v>
      </c>
      <c r="I4637">
        <v>167733.51</v>
      </c>
      <c r="J4637">
        <v>2</v>
      </c>
      <c r="K4637">
        <v>1</v>
      </c>
      <c r="L4637">
        <v>1</v>
      </c>
      <c r="M4637">
        <v>65222.48</v>
      </c>
      <c r="N4637">
        <v>0</v>
      </c>
      <c r="O4637" t="str">
        <f>IF(Customer_Churn_Records_26[[#This Row],[Exited]] = 1, "Yes","No")</f>
        <v>No</v>
      </c>
      <c r="P4637">
        <v>0</v>
      </c>
      <c r="Q4637" t="str">
        <f>IF(Customer_Churn_Records_26[[#This Row],[Complain]] =1, "Yes", "No")</f>
        <v>No</v>
      </c>
      <c r="R4637">
        <v>1</v>
      </c>
      <c r="S4637" t="s">
        <v>8</v>
      </c>
      <c r="T4637">
        <v>319</v>
      </c>
    </row>
    <row r="4638" spans="1:20" x14ac:dyDescent="0.3">
      <c r="A4638">
        <v>15630709</v>
      </c>
      <c r="B4638" t="s">
        <v>224</v>
      </c>
      <c r="C4638">
        <v>619</v>
      </c>
      <c r="D4638" t="s">
        <v>6</v>
      </c>
      <c r="E4638" t="s">
        <v>1</v>
      </c>
      <c r="F4638">
        <v>31</v>
      </c>
      <c r="G4638" t="str" cm="1">
        <f t="array" ref="G4638">_xlfn.SWITCH(TRUE, Customer_Churn_Records_26[[#This Row],[Age]] &gt;= 70, "Very Old",Customer_Churn_Records_26[[#This Row],[Age]] &gt;= 50, "Old",Customer_Churn_Records_26[[#This Row],[Age]] &gt;=35,"Middle-Age", "Young")</f>
        <v>Young</v>
      </c>
      <c r="H4638">
        <v>2</v>
      </c>
      <c r="I4638">
        <v>56116.3</v>
      </c>
      <c r="J4638">
        <v>2</v>
      </c>
      <c r="K4638">
        <v>0</v>
      </c>
      <c r="L4638">
        <v>0</v>
      </c>
      <c r="M4638">
        <v>2181.94</v>
      </c>
      <c r="N4638">
        <v>0</v>
      </c>
      <c r="O4638" t="str">
        <f>IF(Customer_Churn_Records_26[[#This Row],[Exited]] = 1, "Yes","No")</f>
        <v>No</v>
      </c>
      <c r="P4638">
        <v>0</v>
      </c>
      <c r="Q4638" t="str">
        <f>IF(Customer_Churn_Records_26[[#This Row],[Complain]] =1, "Yes", "No")</f>
        <v>No</v>
      </c>
      <c r="R4638">
        <v>2</v>
      </c>
      <c r="S4638" t="s">
        <v>4</v>
      </c>
      <c r="T4638">
        <v>972</v>
      </c>
    </row>
    <row r="4639" spans="1:20" x14ac:dyDescent="0.3">
      <c r="A4639">
        <v>15639590</v>
      </c>
      <c r="B4639" t="s">
        <v>2089</v>
      </c>
      <c r="C4639">
        <v>758</v>
      </c>
      <c r="D4639" t="s">
        <v>2</v>
      </c>
      <c r="E4639" t="s">
        <v>1</v>
      </c>
      <c r="F4639">
        <v>30</v>
      </c>
      <c r="G4639" t="str" cm="1">
        <f t="array" ref="G4639">_xlfn.SWITCH(TRUE, Customer_Churn_Records_26[[#This Row],[Age]] &gt;= 70, "Very Old",Customer_Churn_Records_26[[#This Row],[Age]] &gt;= 50, "Old",Customer_Churn_Records_26[[#This Row],[Age]] &gt;=35,"Middle-Age", "Young")</f>
        <v>Young</v>
      </c>
      <c r="H4639">
        <v>3</v>
      </c>
      <c r="I4639">
        <v>141581.07999999999</v>
      </c>
      <c r="J4639">
        <v>1</v>
      </c>
      <c r="K4639">
        <v>1</v>
      </c>
      <c r="L4639">
        <v>0</v>
      </c>
      <c r="M4639">
        <v>156249.06</v>
      </c>
      <c r="N4639">
        <v>0</v>
      </c>
      <c r="O4639" t="str">
        <f>IF(Customer_Churn_Records_26[[#This Row],[Exited]] = 1, "Yes","No")</f>
        <v>No</v>
      </c>
      <c r="P4639">
        <v>0</v>
      </c>
      <c r="Q4639" t="str">
        <f>IF(Customer_Churn_Records_26[[#This Row],[Complain]] =1, "Yes", "No")</f>
        <v>No</v>
      </c>
      <c r="R4639">
        <v>2</v>
      </c>
      <c r="S4639" t="s">
        <v>8</v>
      </c>
      <c r="T4639">
        <v>797</v>
      </c>
    </row>
    <row r="4640" spans="1:20" x14ac:dyDescent="0.3">
      <c r="A4640">
        <v>15659399</v>
      </c>
      <c r="B4640" t="s">
        <v>988</v>
      </c>
      <c r="C4640">
        <v>516</v>
      </c>
      <c r="D4640" t="s">
        <v>6</v>
      </c>
      <c r="E4640" t="s">
        <v>5</v>
      </c>
      <c r="F4640">
        <v>50</v>
      </c>
      <c r="G4640" t="str" cm="1">
        <f t="array" ref="G4640">_xlfn.SWITCH(TRUE, Customer_Churn_Records_26[[#This Row],[Age]] &gt;= 70, "Very Old",Customer_Churn_Records_26[[#This Row],[Age]] &gt;= 50, "Old",Customer_Churn_Records_26[[#This Row],[Age]] &gt;=35,"Middle-Age", "Young")</f>
        <v>Old</v>
      </c>
      <c r="H4640">
        <v>7</v>
      </c>
      <c r="I4640">
        <v>139675.07</v>
      </c>
      <c r="J4640">
        <v>2</v>
      </c>
      <c r="K4640">
        <v>1</v>
      </c>
      <c r="L4640">
        <v>0</v>
      </c>
      <c r="M4640">
        <v>45591.23</v>
      </c>
      <c r="N4640">
        <v>0</v>
      </c>
      <c r="O4640" t="str">
        <f>IF(Customer_Churn_Records_26[[#This Row],[Exited]] = 1, "Yes","No")</f>
        <v>No</v>
      </c>
      <c r="P4640">
        <v>0</v>
      </c>
      <c r="Q4640" t="str">
        <f>IF(Customer_Churn_Records_26[[#This Row],[Complain]] =1, "Yes", "No")</f>
        <v>No</v>
      </c>
      <c r="R4640">
        <v>3</v>
      </c>
      <c r="S4640" t="s">
        <v>4</v>
      </c>
      <c r="T4640">
        <v>794</v>
      </c>
    </row>
    <row r="4641" spans="1:20" x14ac:dyDescent="0.3">
      <c r="A4641">
        <v>15567078</v>
      </c>
      <c r="B4641" t="s">
        <v>1578</v>
      </c>
      <c r="C4641">
        <v>789</v>
      </c>
      <c r="D4641" t="s">
        <v>2</v>
      </c>
      <c r="E4641" t="s">
        <v>1</v>
      </c>
      <c r="F4641">
        <v>27</v>
      </c>
      <c r="G4641" t="str" cm="1">
        <f t="array" ref="G4641">_xlfn.SWITCH(TRUE, Customer_Churn_Records_26[[#This Row],[Age]] &gt;= 70, "Very Old",Customer_Churn_Records_26[[#This Row],[Age]] &gt;= 50, "Old",Customer_Churn_Records_26[[#This Row],[Age]] &gt;=35,"Middle-Age", "Young")</f>
        <v>Young</v>
      </c>
      <c r="H4641">
        <v>8</v>
      </c>
      <c r="I4641">
        <v>66201.960000000006</v>
      </c>
      <c r="J4641">
        <v>1</v>
      </c>
      <c r="K4641">
        <v>1</v>
      </c>
      <c r="L4641">
        <v>1</v>
      </c>
      <c r="M4641">
        <v>79458.12</v>
      </c>
      <c r="N4641">
        <v>0</v>
      </c>
      <c r="O4641" t="str">
        <f>IF(Customer_Churn_Records_26[[#This Row],[Exited]] = 1, "Yes","No")</f>
        <v>No</v>
      </c>
      <c r="P4641">
        <v>0</v>
      </c>
      <c r="Q4641" t="str">
        <f>IF(Customer_Churn_Records_26[[#This Row],[Complain]] =1, "Yes", "No")</f>
        <v>No</v>
      </c>
      <c r="R4641">
        <v>1</v>
      </c>
      <c r="S4641" t="s">
        <v>0</v>
      </c>
      <c r="T4641">
        <v>332</v>
      </c>
    </row>
    <row r="4642" spans="1:20" x14ac:dyDescent="0.3">
      <c r="A4642">
        <v>15696373</v>
      </c>
      <c r="B4642" t="s">
        <v>1604</v>
      </c>
      <c r="C4642">
        <v>687</v>
      </c>
      <c r="D4642" t="s">
        <v>2</v>
      </c>
      <c r="E4642" t="s">
        <v>1</v>
      </c>
      <c r="F4642">
        <v>44</v>
      </c>
      <c r="G4642" t="str" cm="1">
        <f t="array" ref="G4642">_xlfn.SWITCH(TRUE, Customer_Churn_Records_26[[#This Row],[Age]] &gt;= 70, "Very Old",Customer_Churn_Records_26[[#This Row],[Age]] &gt;= 50, "Old",Customer_Churn_Records_26[[#This Row],[Age]] &gt;=35,"Middle-Age", "Young")</f>
        <v>Middle-Age</v>
      </c>
      <c r="H4642">
        <v>9</v>
      </c>
      <c r="I4642">
        <v>0</v>
      </c>
      <c r="J4642">
        <v>2</v>
      </c>
      <c r="K4642">
        <v>0</v>
      </c>
      <c r="L4642">
        <v>0</v>
      </c>
      <c r="M4642">
        <v>103042.2</v>
      </c>
      <c r="N4642">
        <v>1</v>
      </c>
      <c r="O4642" t="str">
        <f>IF(Customer_Churn_Records_26[[#This Row],[Exited]] = 1, "Yes","No")</f>
        <v>Yes</v>
      </c>
      <c r="P4642">
        <v>1</v>
      </c>
      <c r="Q4642" t="str">
        <f>IF(Customer_Churn_Records_26[[#This Row],[Complain]] =1, "Yes", "No")</f>
        <v>Yes</v>
      </c>
      <c r="R4642">
        <v>4</v>
      </c>
      <c r="S4642" t="s">
        <v>0</v>
      </c>
      <c r="T4642">
        <v>309</v>
      </c>
    </row>
    <row r="4643" spans="1:20" x14ac:dyDescent="0.3">
      <c r="A4643">
        <v>15786617</v>
      </c>
      <c r="B4643" t="s">
        <v>364</v>
      </c>
      <c r="C4643">
        <v>485</v>
      </c>
      <c r="D4643" t="s">
        <v>6</v>
      </c>
      <c r="E4643" t="s">
        <v>5</v>
      </c>
      <c r="F4643">
        <v>34</v>
      </c>
      <c r="G4643" t="str" cm="1">
        <f t="array" ref="G4643">_xlfn.SWITCH(TRUE, Customer_Churn_Records_26[[#This Row],[Age]] &gt;= 70, "Very Old",Customer_Churn_Records_26[[#This Row],[Age]] &gt;= 50, "Old",Customer_Churn_Records_26[[#This Row],[Age]] &gt;=35,"Middle-Age", "Young")</f>
        <v>Young</v>
      </c>
      <c r="H4643">
        <v>3</v>
      </c>
      <c r="I4643">
        <v>133658.23999999999</v>
      </c>
      <c r="J4643">
        <v>1</v>
      </c>
      <c r="K4643">
        <v>1</v>
      </c>
      <c r="L4643">
        <v>0</v>
      </c>
      <c r="M4643">
        <v>70209.83</v>
      </c>
      <c r="N4643">
        <v>0</v>
      </c>
      <c r="O4643" t="str">
        <f>IF(Customer_Churn_Records_26[[#This Row],[Exited]] = 1, "Yes","No")</f>
        <v>No</v>
      </c>
      <c r="P4643">
        <v>0</v>
      </c>
      <c r="Q4643" t="str">
        <f>IF(Customer_Churn_Records_26[[#This Row],[Complain]] =1, "Yes", "No")</f>
        <v>No</v>
      </c>
      <c r="R4643">
        <v>2</v>
      </c>
      <c r="S4643" t="s">
        <v>8</v>
      </c>
      <c r="T4643">
        <v>456</v>
      </c>
    </row>
    <row r="4644" spans="1:20" x14ac:dyDescent="0.3">
      <c r="A4644">
        <v>15657449</v>
      </c>
      <c r="B4644" t="s">
        <v>1872</v>
      </c>
      <c r="C4644">
        <v>446</v>
      </c>
      <c r="D4644" t="s">
        <v>6</v>
      </c>
      <c r="E4644" t="s">
        <v>5</v>
      </c>
      <c r="F4644">
        <v>25</v>
      </c>
      <c r="G4644" t="str" cm="1">
        <f t="array" ref="G4644">_xlfn.SWITCH(TRUE, Customer_Churn_Records_26[[#This Row],[Age]] &gt;= 70, "Very Old",Customer_Churn_Records_26[[#This Row],[Age]] &gt;= 50, "Old",Customer_Churn_Records_26[[#This Row],[Age]] &gt;=35,"Middle-Age", "Young")</f>
        <v>Young</v>
      </c>
      <c r="H4644">
        <v>3</v>
      </c>
      <c r="I4644">
        <v>136202.78</v>
      </c>
      <c r="J4644">
        <v>1</v>
      </c>
      <c r="K4644">
        <v>1</v>
      </c>
      <c r="L4644">
        <v>0</v>
      </c>
      <c r="M4644">
        <v>176743.51</v>
      </c>
      <c r="N4644">
        <v>0</v>
      </c>
      <c r="O4644" t="str">
        <f>IF(Customer_Churn_Records_26[[#This Row],[Exited]] = 1, "Yes","No")</f>
        <v>No</v>
      </c>
      <c r="P4644">
        <v>0</v>
      </c>
      <c r="Q4644" t="str">
        <f>IF(Customer_Churn_Records_26[[#This Row],[Complain]] =1, "Yes", "No")</f>
        <v>No</v>
      </c>
      <c r="R4644">
        <v>4</v>
      </c>
      <c r="S4644" t="s">
        <v>4</v>
      </c>
      <c r="T4644">
        <v>610</v>
      </c>
    </row>
    <row r="4645" spans="1:20" x14ac:dyDescent="0.3">
      <c r="A4645">
        <v>15672594</v>
      </c>
      <c r="B4645" t="s">
        <v>973</v>
      </c>
      <c r="C4645">
        <v>597</v>
      </c>
      <c r="D4645" t="s">
        <v>2</v>
      </c>
      <c r="E4645" t="s">
        <v>1</v>
      </c>
      <c r="F4645">
        <v>60</v>
      </c>
      <c r="G4645" t="str" cm="1">
        <f t="array" ref="G4645">_xlfn.SWITCH(TRUE, Customer_Churn_Records_26[[#This Row],[Age]] &gt;= 70, "Very Old",Customer_Churn_Records_26[[#This Row],[Age]] &gt;= 50, "Old",Customer_Churn_Records_26[[#This Row],[Age]] &gt;=35,"Middle-Age", "Young")</f>
        <v>Old</v>
      </c>
      <c r="H4645">
        <v>0</v>
      </c>
      <c r="I4645">
        <v>131778.07999999999</v>
      </c>
      <c r="J4645">
        <v>1</v>
      </c>
      <c r="K4645">
        <v>0</v>
      </c>
      <c r="L4645">
        <v>0</v>
      </c>
      <c r="M4645">
        <v>10703.53</v>
      </c>
      <c r="N4645">
        <v>1</v>
      </c>
      <c r="O4645" t="str">
        <f>IF(Customer_Churn_Records_26[[#This Row],[Exited]] = 1, "Yes","No")</f>
        <v>Yes</v>
      </c>
      <c r="P4645">
        <v>1</v>
      </c>
      <c r="Q4645" t="str">
        <f>IF(Customer_Churn_Records_26[[#This Row],[Complain]] =1, "Yes", "No")</f>
        <v>Yes</v>
      </c>
      <c r="R4645">
        <v>4</v>
      </c>
      <c r="S4645" t="s">
        <v>8</v>
      </c>
      <c r="T4645">
        <v>762</v>
      </c>
    </row>
    <row r="4646" spans="1:20" x14ac:dyDescent="0.3">
      <c r="A4646">
        <v>15714240</v>
      </c>
      <c r="B4646" t="s">
        <v>2088</v>
      </c>
      <c r="C4646">
        <v>712</v>
      </c>
      <c r="D4646" t="s">
        <v>15</v>
      </c>
      <c r="E4646" t="s">
        <v>5</v>
      </c>
      <c r="F4646">
        <v>74</v>
      </c>
      <c r="G4646" t="str" cm="1">
        <f t="array" ref="G4646">_xlfn.SWITCH(TRUE, Customer_Churn_Records_26[[#This Row],[Age]] &gt;= 70, "Very Old",Customer_Churn_Records_26[[#This Row],[Age]] &gt;= 50, "Old",Customer_Churn_Records_26[[#This Row],[Age]] &gt;=35,"Middle-Age", "Young")</f>
        <v>Very Old</v>
      </c>
      <c r="H4646">
        <v>5</v>
      </c>
      <c r="I4646">
        <v>0</v>
      </c>
      <c r="J4646">
        <v>2</v>
      </c>
      <c r="K4646">
        <v>0</v>
      </c>
      <c r="L4646">
        <v>0</v>
      </c>
      <c r="M4646">
        <v>151425.82</v>
      </c>
      <c r="N4646">
        <v>0</v>
      </c>
      <c r="O4646" t="str">
        <f>IF(Customer_Churn_Records_26[[#This Row],[Exited]] = 1, "Yes","No")</f>
        <v>No</v>
      </c>
      <c r="P4646">
        <v>0</v>
      </c>
      <c r="Q4646" t="str">
        <f>IF(Customer_Churn_Records_26[[#This Row],[Complain]] =1, "Yes", "No")</f>
        <v>No</v>
      </c>
      <c r="R4646">
        <v>2</v>
      </c>
      <c r="S4646" t="s">
        <v>4</v>
      </c>
      <c r="T4646">
        <v>942</v>
      </c>
    </row>
    <row r="4647" spans="1:20" x14ac:dyDescent="0.3">
      <c r="A4647">
        <v>15782144</v>
      </c>
      <c r="B4647" t="s">
        <v>127</v>
      </c>
      <c r="C4647">
        <v>522</v>
      </c>
      <c r="D4647" t="s">
        <v>2</v>
      </c>
      <c r="E4647" t="s">
        <v>1</v>
      </c>
      <c r="F4647">
        <v>34</v>
      </c>
      <c r="G4647" t="str" cm="1">
        <f t="array" ref="G4647">_xlfn.SWITCH(TRUE, Customer_Churn_Records_26[[#This Row],[Age]] &gt;= 70, "Very Old",Customer_Churn_Records_26[[#This Row],[Age]] &gt;= 50, "Old",Customer_Churn_Records_26[[#This Row],[Age]] &gt;=35,"Middle-Age", "Young")</f>
        <v>Young</v>
      </c>
      <c r="H4647">
        <v>3</v>
      </c>
      <c r="I4647">
        <v>0</v>
      </c>
      <c r="J4647">
        <v>2</v>
      </c>
      <c r="K4647">
        <v>1</v>
      </c>
      <c r="L4647">
        <v>1</v>
      </c>
      <c r="M4647">
        <v>3894.34</v>
      </c>
      <c r="N4647">
        <v>0</v>
      </c>
      <c r="O4647" t="str">
        <f>IF(Customer_Churn_Records_26[[#This Row],[Exited]] = 1, "Yes","No")</f>
        <v>No</v>
      </c>
      <c r="P4647">
        <v>0</v>
      </c>
      <c r="Q4647" t="str">
        <f>IF(Customer_Churn_Records_26[[#This Row],[Complain]] =1, "Yes", "No")</f>
        <v>No</v>
      </c>
      <c r="R4647">
        <v>1</v>
      </c>
      <c r="S4647" t="s">
        <v>10</v>
      </c>
      <c r="T4647">
        <v>732</v>
      </c>
    </row>
    <row r="4648" spans="1:20" x14ac:dyDescent="0.3">
      <c r="A4648">
        <v>15665008</v>
      </c>
      <c r="B4648" t="s">
        <v>1855</v>
      </c>
      <c r="C4648">
        <v>805</v>
      </c>
      <c r="D4648" t="s">
        <v>6</v>
      </c>
      <c r="E4648" t="s">
        <v>1</v>
      </c>
      <c r="F4648">
        <v>26</v>
      </c>
      <c r="G4648" t="str" cm="1">
        <f t="array" ref="G4648">_xlfn.SWITCH(TRUE, Customer_Churn_Records_26[[#This Row],[Age]] &gt;= 70, "Very Old",Customer_Churn_Records_26[[#This Row],[Age]] &gt;= 50, "Old",Customer_Churn_Records_26[[#This Row],[Age]] &gt;=35,"Middle-Age", "Young")</f>
        <v>Young</v>
      </c>
      <c r="H4648">
        <v>8</v>
      </c>
      <c r="I4648">
        <v>42712.87</v>
      </c>
      <c r="J4648">
        <v>2</v>
      </c>
      <c r="K4648">
        <v>1</v>
      </c>
      <c r="L4648">
        <v>1</v>
      </c>
      <c r="M4648">
        <v>28861.69</v>
      </c>
      <c r="N4648">
        <v>0</v>
      </c>
      <c r="O4648" t="str">
        <f>IF(Customer_Churn_Records_26[[#This Row],[Exited]] = 1, "Yes","No")</f>
        <v>No</v>
      </c>
      <c r="P4648">
        <v>0</v>
      </c>
      <c r="Q4648" t="str">
        <f>IF(Customer_Churn_Records_26[[#This Row],[Complain]] =1, "Yes", "No")</f>
        <v>No</v>
      </c>
      <c r="R4648">
        <v>4</v>
      </c>
      <c r="S4648" t="s">
        <v>4</v>
      </c>
      <c r="T4648">
        <v>796</v>
      </c>
    </row>
    <row r="4649" spans="1:20" x14ac:dyDescent="0.3">
      <c r="A4649">
        <v>15581733</v>
      </c>
      <c r="B4649" t="s">
        <v>1349</v>
      </c>
      <c r="C4649">
        <v>781</v>
      </c>
      <c r="D4649" t="s">
        <v>2</v>
      </c>
      <c r="E4649" t="s">
        <v>1</v>
      </c>
      <c r="F4649">
        <v>28</v>
      </c>
      <c r="G4649" t="str" cm="1">
        <f t="array" ref="G4649">_xlfn.SWITCH(TRUE, Customer_Churn_Records_26[[#This Row],[Age]] &gt;= 70, "Very Old",Customer_Churn_Records_26[[#This Row],[Age]] &gt;= 50, "Old",Customer_Churn_Records_26[[#This Row],[Age]] &gt;=35,"Middle-Age", "Young")</f>
        <v>Young</v>
      </c>
      <c r="H4649">
        <v>4</v>
      </c>
      <c r="I4649">
        <v>0</v>
      </c>
      <c r="J4649">
        <v>2</v>
      </c>
      <c r="K4649">
        <v>1</v>
      </c>
      <c r="L4649">
        <v>0</v>
      </c>
      <c r="M4649">
        <v>177703.15</v>
      </c>
      <c r="N4649">
        <v>0</v>
      </c>
      <c r="O4649" t="str">
        <f>IF(Customer_Churn_Records_26[[#This Row],[Exited]] = 1, "Yes","No")</f>
        <v>No</v>
      </c>
      <c r="P4649">
        <v>0</v>
      </c>
      <c r="Q4649" t="str">
        <f>IF(Customer_Churn_Records_26[[#This Row],[Complain]] =1, "Yes", "No")</f>
        <v>No</v>
      </c>
      <c r="R4649">
        <v>4</v>
      </c>
      <c r="S4649" t="s">
        <v>8</v>
      </c>
      <c r="T4649">
        <v>602</v>
      </c>
    </row>
    <row r="4650" spans="1:20" x14ac:dyDescent="0.3">
      <c r="A4650">
        <v>15751392</v>
      </c>
      <c r="B4650" t="s">
        <v>728</v>
      </c>
      <c r="C4650">
        <v>689</v>
      </c>
      <c r="D4650" t="s">
        <v>15</v>
      </c>
      <c r="E4650" t="s">
        <v>1</v>
      </c>
      <c r="F4650">
        <v>57</v>
      </c>
      <c r="G4650" t="str" cm="1">
        <f t="array" ref="G4650">_xlfn.SWITCH(TRUE, Customer_Churn_Records_26[[#This Row],[Age]] &gt;= 70, "Very Old",Customer_Churn_Records_26[[#This Row],[Age]] &gt;= 50, "Old",Customer_Churn_Records_26[[#This Row],[Age]] &gt;=35,"Middle-Age", "Young")</f>
        <v>Old</v>
      </c>
      <c r="H4650">
        <v>4</v>
      </c>
      <c r="I4650">
        <v>0</v>
      </c>
      <c r="J4650">
        <v>2</v>
      </c>
      <c r="K4650">
        <v>1</v>
      </c>
      <c r="L4650">
        <v>0</v>
      </c>
      <c r="M4650">
        <v>136649.79999999999</v>
      </c>
      <c r="N4650">
        <v>1</v>
      </c>
      <c r="O4650" t="str">
        <f>IF(Customer_Churn_Records_26[[#This Row],[Exited]] = 1, "Yes","No")</f>
        <v>Yes</v>
      </c>
      <c r="P4650">
        <v>1</v>
      </c>
      <c r="Q4650" t="str">
        <f>IF(Customer_Churn_Records_26[[#This Row],[Complain]] =1, "Yes", "No")</f>
        <v>Yes</v>
      </c>
      <c r="R4650">
        <v>2</v>
      </c>
      <c r="S4650" t="s">
        <v>4</v>
      </c>
      <c r="T4650">
        <v>909</v>
      </c>
    </row>
    <row r="4651" spans="1:20" x14ac:dyDescent="0.3">
      <c r="A4651">
        <v>15785815</v>
      </c>
      <c r="B4651" t="s">
        <v>432</v>
      </c>
      <c r="C4651">
        <v>670</v>
      </c>
      <c r="D4651" t="s">
        <v>6</v>
      </c>
      <c r="E4651" t="s">
        <v>5</v>
      </c>
      <c r="F4651">
        <v>31</v>
      </c>
      <c r="G4651" t="str" cm="1">
        <f t="array" ref="G4651">_xlfn.SWITCH(TRUE, Customer_Churn_Records_26[[#This Row],[Age]] &gt;= 70, "Very Old",Customer_Churn_Records_26[[#This Row],[Age]] &gt;= 50, "Old",Customer_Churn_Records_26[[#This Row],[Age]] &gt;=35,"Middle-Age", "Young")</f>
        <v>Young</v>
      </c>
      <c r="H4651">
        <v>1</v>
      </c>
      <c r="I4651">
        <v>142631.54</v>
      </c>
      <c r="J4651">
        <v>2</v>
      </c>
      <c r="K4651">
        <v>1</v>
      </c>
      <c r="L4651">
        <v>1</v>
      </c>
      <c r="M4651">
        <v>175894.24</v>
      </c>
      <c r="N4651">
        <v>0</v>
      </c>
      <c r="O4651" t="str">
        <f>IF(Customer_Churn_Records_26[[#This Row],[Exited]] = 1, "Yes","No")</f>
        <v>No</v>
      </c>
      <c r="P4651">
        <v>0</v>
      </c>
      <c r="Q4651" t="str">
        <f>IF(Customer_Churn_Records_26[[#This Row],[Complain]] =1, "Yes", "No")</f>
        <v>No</v>
      </c>
      <c r="R4651">
        <v>1</v>
      </c>
      <c r="S4651" t="s">
        <v>8</v>
      </c>
      <c r="T4651">
        <v>804</v>
      </c>
    </row>
    <row r="4652" spans="1:20" x14ac:dyDescent="0.3">
      <c r="A4652">
        <v>15664214</v>
      </c>
      <c r="B4652" t="s">
        <v>2087</v>
      </c>
      <c r="C4652">
        <v>670</v>
      </c>
      <c r="D4652" t="s">
        <v>2</v>
      </c>
      <c r="E4652" t="s">
        <v>5</v>
      </c>
      <c r="F4652">
        <v>33</v>
      </c>
      <c r="G4652" t="str" cm="1">
        <f t="array" ref="G4652">_xlfn.SWITCH(TRUE, Customer_Churn_Records_26[[#This Row],[Age]] &gt;= 70, "Very Old",Customer_Churn_Records_26[[#This Row],[Age]] &gt;= 50, "Old",Customer_Churn_Records_26[[#This Row],[Age]] &gt;=35,"Middle-Age", "Young")</f>
        <v>Young</v>
      </c>
      <c r="H4652">
        <v>2</v>
      </c>
      <c r="I4652">
        <v>141204.65</v>
      </c>
      <c r="J4652">
        <v>2</v>
      </c>
      <c r="K4652">
        <v>1</v>
      </c>
      <c r="L4652">
        <v>0</v>
      </c>
      <c r="M4652">
        <v>76257.460000000006</v>
      </c>
      <c r="N4652">
        <v>0</v>
      </c>
      <c r="O4652" t="str">
        <f>IF(Customer_Churn_Records_26[[#This Row],[Exited]] = 1, "Yes","No")</f>
        <v>No</v>
      </c>
      <c r="P4652">
        <v>0</v>
      </c>
      <c r="Q4652" t="str">
        <f>IF(Customer_Churn_Records_26[[#This Row],[Complain]] =1, "Yes", "No")</f>
        <v>No</v>
      </c>
      <c r="R4652">
        <v>5</v>
      </c>
      <c r="S4652" t="s">
        <v>4</v>
      </c>
      <c r="T4652">
        <v>814</v>
      </c>
    </row>
    <row r="4653" spans="1:20" x14ac:dyDescent="0.3">
      <c r="A4653">
        <v>15579996</v>
      </c>
      <c r="B4653" t="s">
        <v>1549</v>
      </c>
      <c r="C4653">
        <v>524</v>
      </c>
      <c r="D4653" t="s">
        <v>6</v>
      </c>
      <c r="E4653" t="s">
        <v>1</v>
      </c>
      <c r="F4653">
        <v>25</v>
      </c>
      <c r="G4653" t="str" cm="1">
        <f t="array" ref="G4653">_xlfn.SWITCH(TRUE, Customer_Churn_Records_26[[#This Row],[Age]] &gt;= 70, "Very Old",Customer_Churn_Records_26[[#This Row],[Age]] &gt;= 50, "Old",Customer_Churn_Records_26[[#This Row],[Age]] &gt;=35,"Middle-Age", "Young")</f>
        <v>Young</v>
      </c>
      <c r="H4653">
        <v>7</v>
      </c>
      <c r="I4653">
        <v>131402.21</v>
      </c>
      <c r="J4653">
        <v>1</v>
      </c>
      <c r="K4653">
        <v>0</v>
      </c>
      <c r="L4653">
        <v>0</v>
      </c>
      <c r="M4653">
        <v>193668.49</v>
      </c>
      <c r="N4653">
        <v>0</v>
      </c>
      <c r="O4653" t="str">
        <f>IF(Customer_Churn_Records_26[[#This Row],[Exited]] = 1, "Yes","No")</f>
        <v>No</v>
      </c>
      <c r="P4653">
        <v>0</v>
      </c>
      <c r="Q4653" t="str">
        <f>IF(Customer_Churn_Records_26[[#This Row],[Complain]] =1, "Yes", "No")</f>
        <v>No</v>
      </c>
      <c r="R4653">
        <v>4</v>
      </c>
      <c r="S4653" t="s">
        <v>10</v>
      </c>
      <c r="T4653">
        <v>997</v>
      </c>
    </row>
    <row r="4654" spans="1:20" x14ac:dyDescent="0.3">
      <c r="A4654">
        <v>15675252</v>
      </c>
      <c r="B4654" t="s">
        <v>850</v>
      </c>
      <c r="C4654">
        <v>734</v>
      </c>
      <c r="D4654" t="s">
        <v>15</v>
      </c>
      <c r="E4654" t="s">
        <v>1</v>
      </c>
      <c r="F4654">
        <v>39</v>
      </c>
      <c r="G4654" t="str" cm="1">
        <f t="array" ref="G4654">_xlfn.SWITCH(TRUE, Customer_Churn_Records_26[[#This Row],[Age]] &gt;= 70, "Very Old",Customer_Churn_Records_26[[#This Row],[Age]] &gt;= 50, "Old",Customer_Churn_Records_26[[#This Row],[Age]] &gt;=35,"Middle-Age", "Young")</f>
        <v>Middle-Age</v>
      </c>
      <c r="H4654">
        <v>3</v>
      </c>
      <c r="I4654">
        <v>92636.96</v>
      </c>
      <c r="J4654">
        <v>2</v>
      </c>
      <c r="K4654">
        <v>1</v>
      </c>
      <c r="L4654">
        <v>1</v>
      </c>
      <c r="M4654">
        <v>125671.29</v>
      </c>
      <c r="N4654">
        <v>0</v>
      </c>
      <c r="O4654" t="str">
        <f>IF(Customer_Churn_Records_26[[#This Row],[Exited]] = 1, "Yes","No")</f>
        <v>No</v>
      </c>
      <c r="P4654">
        <v>0</v>
      </c>
      <c r="Q4654" t="str">
        <f>IF(Customer_Churn_Records_26[[#This Row],[Complain]] =1, "Yes", "No")</f>
        <v>No</v>
      </c>
      <c r="R4654">
        <v>2</v>
      </c>
      <c r="S4654" t="s">
        <v>8</v>
      </c>
      <c r="T4654">
        <v>659</v>
      </c>
    </row>
    <row r="4655" spans="1:20" x14ac:dyDescent="0.3">
      <c r="A4655">
        <v>15579617</v>
      </c>
      <c r="B4655" t="s">
        <v>792</v>
      </c>
      <c r="C4655">
        <v>489</v>
      </c>
      <c r="D4655" t="s">
        <v>2</v>
      </c>
      <c r="E4655" t="s">
        <v>1</v>
      </c>
      <c r="F4655">
        <v>51</v>
      </c>
      <c r="G4655" t="str" cm="1">
        <f t="array" ref="G4655">_xlfn.SWITCH(TRUE, Customer_Churn_Records_26[[#This Row],[Age]] &gt;= 70, "Very Old",Customer_Churn_Records_26[[#This Row],[Age]] &gt;= 50, "Old",Customer_Churn_Records_26[[#This Row],[Age]] &gt;=35,"Middle-Age", "Young")</f>
        <v>Old</v>
      </c>
      <c r="H4655">
        <v>3</v>
      </c>
      <c r="I4655">
        <v>0</v>
      </c>
      <c r="J4655">
        <v>2</v>
      </c>
      <c r="K4655">
        <v>0</v>
      </c>
      <c r="L4655">
        <v>1</v>
      </c>
      <c r="M4655">
        <v>174098.28</v>
      </c>
      <c r="N4655">
        <v>1</v>
      </c>
      <c r="O4655" t="str">
        <f>IF(Customer_Churn_Records_26[[#This Row],[Exited]] = 1, "Yes","No")</f>
        <v>Yes</v>
      </c>
      <c r="P4655">
        <v>1</v>
      </c>
      <c r="Q4655" t="str">
        <f>IF(Customer_Churn_Records_26[[#This Row],[Complain]] =1, "Yes", "No")</f>
        <v>Yes</v>
      </c>
      <c r="R4655">
        <v>3</v>
      </c>
      <c r="S4655" t="s">
        <v>4</v>
      </c>
      <c r="T4655">
        <v>683</v>
      </c>
    </row>
    <row r="4656" spans="1:20" x14ac:dyDescent="0.3">
      <c r="A4656">
        <v>15593976</v>
      </c>
      <c r="B4656" t="s">
        <v>2013</v>
      </c>
      <c r="C4656">
        <v>578</v>
      </c>
      <c r="D4656" t="s">
        <v>6</v>
      </c>
      <c r="E4656" t="s">
        <v>1</v>
      </c>
      <c r="F4656">
        <v>31</v>
      </c>
      <c r="G4656" t="str" cm="1">
        <f t="array" ref="G4656">_xlfn.SWITCH(TRUE, Customer_Churn_Records_26[[#This Row],[Age]] &gt;= 70, "Very Old",Customer_Churn_Records_26[[#This Row],[Age]] &gt;= 50, "Old",Customer_Churn_Records_26[[#This Row],[Age]] &gt;=35,"Middle-Age", "Young")</f>
        <v>Young</v>
      </c>
      <c r="H4656">
        <v>5</v>
      </c>
      <c r="I4656">
        <v>102088.68</v>
      </c>
      <c r="J4656">
        <v>4</v>
      </c>
      <c r="K4656">
        <v>0</v>
      </c>
      <c r="L4656">
        <v>0</v>
      </c>
      <c r="M4656">
        <v>187866.21</v>
      </c>
      <c r="N4656">
        <v>1</v>
      </c>
      <c r="O4656" t="str">
        <f>IF(Customer_Churn_Records_26[[#This Row],[Exited]] = 1, "Yes","No")</f>
        <v>Yes</v>
      </c>
      <c r="P4656">
        <v>1</v>
      </c>
      <c r="Q4656" t="str">
        <f>IF(Customer_Churn_Records_26[[#This Row],[Complain]] =1, "Yes", "No")</f>
        <v>Yes</v>
      </c>
      <c r="R4656">
        <v>4</v>
      </c>
      <c r="S4656" t="s">
        <v>8</v>
      </c>
      <c r="T4656">
        <v>645</v>
      </c>
    </row>
    <row r="4657" spans="1:20" x14ac:dyDescent="0.3">
      <c r="A4657">
        <v>15716041</v>
      </c>
      <c r="B4657" t="s">
        <v>1603</v>
      </c>
      <c r="C4657">
        <v>622</v>
      </c>
      <c r="D4657" t="s">
        <v>15</v>
      </c>
      <c r="E4657" t="s">
        <v>5</v>
      </c>
      <c r="F4657">
        <v>39</v>
      </c>
      <c r="G4657" t="str" cm="1">
        <f t="array" ref="G4657">_xlfn.SWITCH(TRUE, Customer_Churn_Records_26[[#This Row],[Age]] &gt;= 70, "Very Old",Customer_Churn_Records_26[[#This Row],[Age]] &gt;= 50, "Old",Customer_Churn_Records_26[[#This Row],[Age]] &gt;=35,"Middle-Age", "Young")</f>
        <v>Middle-Age</v>
      </c>
      <c r="H4657">
        <v>9</v>
      </c>
      <c r="I4657">
        <v>0</v>
      </c>
      <c r="J4657">
        <v>2</v>
      </c>
      <c r="K4657">
        <v>0</v>
      </c>
      <c r="L4657">
        <v>1</v>
      </c>
      <c r="M4657">
        <v>100862.36</v>
      </c>
      <c r="N4657">
        <v>0</v>
      </c>
      <c r="O4657" t="str">
        <f>IF(Customer_Churn_Records_26[[#This Row],[Exited]] = 1, "Yes","No")</f>
        <v>No</v>
      </c>
      <c r="P4657">
        <v>0</v>
      </c>
      <c r="Q4657" t="str">
        <f>IF(Customer_Churn_Records_26[[#This Row],[Complain]] =1, "Yes", "No")</f>
        <v>No</v>
      </c>
      <c r="R4657">
        <v>2</v>
      </c>
      <c r="S4657" t="s">
        <v>10</v>
      </c>
      <c r="T4657">
        <v>814</v>
      </c>
    </row>
    <row r="4658" spans="1:20" x14ac:dyDescent="0.3">
      <c r="A4658">
        <v>15654489</v>
      </c>
      <c r="B4658" t="s">
        <v>1429</v>
      </c>
      <c r="C4658">
        <v>843</v>
      </c>
      <c r="D4658" t="s">
        <v>2</v>
      </c>
      <c r="E4658" t="s">
        <v>1</v>
      </c>
      <c r="F4658">
        <v>38</v>
      </c>
      <c r="G4658" t="str" cm="1">
        <f t="array" ref="G4658">_xlfn.SWITCH(TRUE, Customer_Churn_Records_26[[#This Row],[Age]] &gt;= 70, "Very Old",Customer_Churn_Records_26[[#This Row],[Age]] &gt;= 50, "Old",Customer_Churn_Records_26[[#This Row],[Age]] &gt;=35,"Middle-Age", "Young")</f>
        <v>Middle-Age</v>
      </c>
      <c r="H4658">
        <v>8</v>
      </c>
      <c r="I4658">
        <v>134887.53</v>
      </c>
      <c r="J4658">
        <v>1</v>
      </c>
      <c r="K4658">
        <v>1</v>
      </c>
      <c r="L4658">
        <v>1</v>
      </c>
      <c r="M4658">
        <v>10804.04</v>
      </c>
      <c r="N4658">
        <v>0</v>
      </c>
      <c r="O4658" t="str">
        <f>IF(Customer_Churn_Records_26[[#This Row],[Exited]] = 1, "Yes","No")</f>
        <v>No</v>
      </c>
      <c r="P4658">
        <v>0</v>
      </c>
      <c r="Q4658" t="str">
        <f>IF(Customer_Churn_Records_26[[#This Row],[Complain]] =1, "Yes", "No")</f>
        <v>No</v>
      </c>
      <c r="R4658">
        <v>1</v>
      </c>
      <c r="S4658" t="s">
        <v>0</v>
      </c>
      <c r="T4658">
        <v>923</v>
      </c>
    </row>
    <row r="4659" spans="1:20" x14ac:dyDescent="0.3">
      <c r="A4659">
        <v>15736302</v>
      </c>
      <c r="B4659" t="s">
        <v>165</v>
      </c>
      <c r="C4659">
        <v>687</v>
      </c>
      <c r="D4659" t="s">
        <v>2</v>
      </c>
      <c r="E4659" t="s">
        <v>5</v>
      </c>
      <c r="F4659">
        <v>48</v>
      </c>
      <c r="G4659" t="str" cm="1">
        <f t="array" ref="G4659">_xlfn.SWITCH(TRUE, Customer_Churn_Records_26[[#This Row],[Age]] &gt;= 70, "Very Old",Customer_Churn_Records_26[[#This Row],[Age]] &gt;= 50, "Old",Customer_Churn_Records_26[[#This Row],[Age]] &gt;=35,"Middle-Age", "Young")</f>
        <v>Middle-Age</v>
      </c>
      <c r="H4659">
        <v>4</v>
      </c>
      <c r="I4659">
        <v>0</v>
      </c>
      <c r="J4659">
        <v>2</v>
      </c>
      <c r="K4659">
        <v>1</v>
      </c>
      <c r="L4659">
        <v>1</v>
      </c>
      <c r="M4659">
        <v>170893.85</v>
      </c>
      <c r="N4659">
        <v>0</v>
      </c>
      <c r="O4659" t="str">
        <f>IF(Customer_Churn_Records_26[[#This Row],[Exited]] = 1, "Yes","No")</f>
        <v>No</v>
      </c>
      <c r="P4659">
        <v>0</v>
      </c>
      <c r="Q4659" t="str">
        <f>IF(Customer_Churn_Records_26[[#This Row],[Complain]] =1, "Yes", "No")</f>
        <v>No</v>
      </c>
      <c r="R4659">
        <v>5</v>
      </c>
      <c r="S4659" t="s">
        <v>8</v>
      </c>
      <c r="T4659">
        <v>510</v>
      </c>
    </row>
    <row r="4660" spans="1:20" x14ac:dyDescent="0.3">
      <c r="A4660">
        <v>15805909</v>
      </c>
      <c r="B4660" t="s">
        <v>67</v>
      </c>
      <c r="C4660">
        <v>700</v>
      </c>
      <c r="D4660" t="s">
        <v>15</v>
      </c>
      <c r="E4660" t="s">
        <v>5</v>
      </c>
      <c r="F4660">
        <v>28</v>
      </c>
      <c r="G4660" t="str" cm="1">
        <f t="array" ref="G4660">_xlfn.SWITCH(TRUE, Customer_Churn_Records_26[[#This Row],[Age]] &gt;= 70, "Very Old",Customer_Churn_Records_26[[#This Row],[Age]] &gt;= 50, "Old",Customer_Churn_Records_26[[#This Row],[Age]] &gt;=35,"Middle-Age", "Young")</f>
        <v>Young</v>
      </c>
      <c r="H4660">
        <v>8</v>
      </c>
      <c r="I4660">
        <v>159900.38</v>
      </c>
      <c r="J4660">
        <v>1</v>
      </c>
      <c r="K4660">
        <v>0</v>
      </c>
      <c r="L4660">
        <v>0</v>
      </c>
      <c r="M4660">
        <v>22698.560000000001</v>
      </c>
      <c r="N4660">
        <v>0</v>
      </c>
      <c r="O4660" t="str">
        <f>IF(Customer_Churn_Records_26[[#This Row],[Exited]] = 1, "Yes","No")</f>
        <v>No</v>
      </c>
      <c r="P4660">
        <v>0</v>
      </c>
      <c r="Q4660" t="str">
        <f>IF(Customer_Churn_Records_26[[#This Row],[Complain]] =1, "Yes", "No")</f>
        <v>No</v>
      </c>
      <c r="R4660">
        <v>1</v>
      </c>
      <c r="S4660" t="s">
        <v>4</v>
      </c>
      <c r="T4660">
        <v>227</v>
      </c>
    </row>
    <row r="4661" spans="1:20" x14ac:dyDescent="0.3">
      <c r="A4661">
        <v>15572762</v>
      </c>
      <c r="B4661" t="s">
        <v>1218</v>
      </c>
      <c r="C4661">
        <v>410</v>
      </c>
      <c r="D4661" t="s">
        <v>6</v>
      </c>
      <c r="E4661" t="s">
        <v>1</v>
      </c>
      <c r="F4661">
        <v>50</v>
      </c>
      <c r="G4661" t="str" cm="1">
        <f t="array" ref="G4661">_xlfn.SWITCH(TRUE, Customer_Churn_Records_26[[#This Row],[Age]] &gt;= 70, "Very Old",Customer_Churn_Records_26[[#This Row],[Age]] &gt;= 50, "Old",Customer_Churn_Records_26[[#This Row],[Age]] &gt;=35,"Middle-Age", "Young")</f>
        <v>Old</v>
      </c>
      <c r="H4661">
        <v>2</v>
      </c>
      <c r="I4661">
        <v>102278.79</v>
      </c>
      <c r="J4661">
        <v>2</v>
      </c>
      <c r="K4661">
        <v>1</v>
      </c>
      <c r="L4661">
        <v>0</v>
      </c>
      <c r="M4661">
        <v>89822.48</v>
      </c>
      <c r="N4661">
        <v>0</v>
      </c>
      <c r="O4661" t="str">
        <f>IF(Customer_Churn_Records_26[[#This Row],[Exited]] = 1, "Yes","No")</f>
        <v>No</v>
      </c>
      <c r="P4661">
        <v>0</v>
      </c>
      <c r="Q4661" t="str">
        <f>IF(Customer_Churn_Records_26[[#This Row],[Complain]] =1, "Yes", "No")</f>
        <v>No</v>
      </c>
      <c r="R4661">
        <v>5</v>
      </c>
      <c r="S4661" t="s">
        <v>10</v>
      </c>
      <c r="T4661">
        <v>749</v>
      </c>
    </row>
    <row r="4662" spans="1:20" x14ac:dyDescent="0.3">
      <c r="A4662">
        <v>15724632</v>
      </c>
      <c r="B4662" t="s">
        <v>2086</v>
      </c>
      <c r="C4662">
        <v>537</v>
      </c>
      <c r="D4662" t="s">
        <v>2</v>
      </c>
      <c r="E4662" t="s">
        <v>1</v>
      </c>
      <c r="F4662">
        <v>41</v>
      </c>
      <c r="G4662" t="str" cm="1">
        <f t="array" ref="G4662">_xlfn.SWITCH(TRUE, Customer_Churn_Records_26[[#This Row],[Age]] &gt;= 70, "Very Old",Customer_Churn_Records_26[[#This Row],[Age]] &gt;= 50, "Old",Customer_Churn_Records_26[[#This Row],[Age]] &gt;=35,"Middle-Age", "Young")</f>
        <v>Middle-Age</v>
      </c>
      <c r="H4662">
        <v>0</v>
      </c>
      <c r="I4662">
        <v>0</v>
      </c>
      <c r="J4662">
        <v>2</v>
      </c>
      <c r="K4662">
        <v>0</v>
      </c>
      <c r="L4662">
        <v>1</v>
      </c>
      <c r="M4662">
        <v>175262.49</v>
      </c>
      <c r="N4662">
        <v>0</v>
      </c>
      <c r="O4662" t="str">
        <f>IF(Customer_Churn_Records_26[[#This Row],[Exited]] = 1, "Yes","No")</f>
        <v>No</v>
      </c>
      <c r="P4662">
        <v>0</v>
      </c>
      <c r="Q4662" t="str">
        <f>IF(Customer_Churn_Records_26[[#This Row],[Complain]] =1, "Yes", "No")</f>
        <v>No</v>
      </c>
      <c r="R4662">
        <v>5</v>
      </c>
      <c r="S4662" t="s">
        <v>8</v>
      </c>
      <c r="T4662">
        <v>866</v>
      </c>
    </row>
    <row r="4663" spans="1:20" x14ac:dyDescent="0.3">
      <c r="A4663">
        <v>15670416</v>
      </c>
      <c r="B4663" t="s">
        <v>250</v>
      </c>
      <c r="C4663">
        <v>780</v>
      </c>
      <c r="D4663" t="s">
        <v>2</v>
      </c>
      <c r="E4663" t="s">
        <v>1</v>
      </c>
      <c r="F4663">
        <v>43</v>
      </c>
      <c r="G4663" t="str" cm="1">
        <f t="array" ref="G4663">_xlfn.SWITCH(TRUE, Customer_Churn_Records_26[[#This Row],[Age]] &gt;= 70, "Very Old",Customer_Churn_Records_26[[#This Row],[Age]] &gt;= 50, "Old",Customer_Churn_Records_26[[#This Row],[Age]] &gt;=35,"Middle-Age", "Young")</f>
        <v>Middle-Age</v>
      </c>
      <c r="H4663">
        <v>0</v>
      </c>
      <c r="I4663">
        <v>0</v>
      </c>
      <c r="J4663">
        <v>1</v>
      </c>
      <c r="K4663">
        <v>0</v>
      </c>
      <c r="L4663">
        <v>1</v>
      </c>
      <c r="M4663">
        <v>15705.27</v>
      </c>
      <c r="N4663">
        <v>0</v>
      </c>
      <c r="O4663" t="str">
        <f>IF(Customer_Churn_Records_26[[#This Row],[Exited]] = 1, "Yes","No")</f>
        <v>No</v>
      </c>
      <c r="P4663">
        <v>0</v>
      </c>
      <c r="Q4663" t="str">
        <f>IF(Customer_Churn_Records_26[[#This Row],[Complain]] =1, "Yes", "No")</f>
        <v>No</v>
      </c>
      <c r="R4663">
        <v>1</v>
      </c>
      <c r="S4663" t="s">
        <v>0</v>
      </c>
      <c r="T4663">
        <v>245</v>
      </c>
    </row>
    <row r="4664" spans="1:20" x14ac:dyDescent="0.3">
      <c r="A4664">
        <v>15749528</v>
      </c>
      <c r="B4664" t="s">
        <v>830</v>
      </c>
      <c r="C4664">
        <v>652</v>
      </c>
      <c r="D4664" t="s">
        <v>15</v>
      </c>
      <c r="E4664" t="s">
        <v>5</v>
      </c>
      <c r="F4664">
        <v>58</v>
      </c>
      <c r="G4664" t="str" cm="1">
        <f t="array" ref="G4664">_xlfn.SWITCH(TRUE, Customer_Churn_Records_26[[#This Row],[Age]] &gt;= 70, "Very Old",Customer_Churn_Records_26[[#This Row],[Age]] &gt;= 50, "Old",Customer_Churn_Records_26[[#This Row],[Age]] &gt;=35,"Middle-Age", "Young")</f>
        <v>Old</v>
      </c>
      <c r="H4664">
        <v>6</v>
      </c>
      <c r="I4664">
        <v>0</v>
      </c>
      <c r="J4664">
        <v>2</v>
      </c>
      <c r="K4664">
        <v>0</v>
      </c>
      <c r="L4664">
        <v>1</v>
      </c>
      <c r="M4664">
        <v>170025.43</v>
      </c>
      <c r="N4664">
        <v>0</v>
      </c>
      <c r="O4664" t="str">
        <f>IF(Customer_Churn_Records_26[[#This Row],[Exited]] = 1, "Yes","No")</f>
        <v>No</v>
      </c>
      <c r="P4664">
        <v>0</v>
      </c>
      <c r="Q4664" t="str">
        <f>IF(Customer_Churn_Records_26[[#This Row],[Complain]] =1, "Yes", "No")</f>
        <v>No</v>
      </c>
      <c r="R4664">
        <v>2</v>
      </c>
      <c r="S4664" t="s">
        <v>0</v>
      </c>
      <c r="T4664">
        <v>596</v>
      </c>
    </row>
    <row r="4665" spans="1:20" x14ac:dyDescent="0.3">
      <c r="A4665">
        <v>15578783</v>
      </c>
      <c r="B4665" t="s">
        <v>622</v>
      </c>
      <c r="C4665">
        <v>620</v>
      </c>
      <c r="D4665" t="s">
        <v>6</v>
      </c>
      <c r="E4665" t="s">
        <v>5</v>
      </c>
      <c r="F4665">
        <v>35</v>
      </c>
      <c r="G4665" t="str" cm="1">
        <f t="array" ref="G4665">_xlfn.SWITCH(TRUE, Customer_Churn_Records_26[[#This Row],[Age]] &gt;= 70, "Very Old",Customer_Churn_Records_26[[#This Row],[Age]] &gt;= 50, "Old",Customer_Churn_Records_26[[#This Row],[Age]] &gt;=35,"Middle-Age", "Young")</f>
        <v>Middle-Age</v>
      </c>
      <c r="H4665">
        <v>0</v>
      </c>
      <c r="I4665">
        <v>76989.97</v>
      </c>
      <c r="J4665">
        <v>1</v>
      </c>
      <c r="K4665">
        <v>1</v>
      </c>
      <c r="L4665">
        <v>1</v>
      </c>
      <c r="M4665">
        <v>17242.79</v>
      </c>
      <c r="N4665">
        <v>0</v>
      </c>
      <c r="O4665" t="str">
        <f>IF(Customer_Churn_Records_26[[#This Row],[Exited]] = 1, "Yes","No")</f>
        <v>No</v>
      </c>
      <c r="P4665">
        <v>0</v>
      </c>
      <c r="Q4665" t="str">
        <f>IF(Customer_Churn_Records_26[[#This Row],[Complain]] =1, "Yes", "No")</f>
        <v>No</v>
      </c>
      <c r="R4665">
        <v>4</v>
      </c>
      <c r="S4665" t="s">
        <v>10</v>
      </c>
      <c r="T4665">
        <v>739</v>
      </c>
    </row>
    <row r="4666" spans="1:20" x14ac:dyDescent="0.3">
      <c r="A4666">
        <v>15580719</v>
      </c>
      <c r="B4666" t="s">
        <v>88</v>
      </c>
      <c r="C4666">
        <v>697</v>
      </c>
      <c r="D4666" t="s">
        <v>2</v>
      </c>
      <c r="E4666" t="s">
        <v>1</v>
      </c>
      <c r="F4666">
        <v>23</v>
      </c>
      <c r="G4666" t="str" cm="1">
        <f t="array" ref="G4666">_xlfn.SWITCH(TRUE, Customer_Churn_Records_26[[#This Row],[Age]] &gt;= 70, "Very Old",Customer_Churn_Records_26[[#This Row],[Age]] &gt;= 50, "Old",Customer_Churn_Records_26[[#This Row],[Age]] &gt;=35,"Middle-Age", "Young")</f>
        <v>Young</v>
      </c>
      <c r="H4666">
        <v>10</v>
      </c>
      <c r="I4666">
        <v>0</v>
      </c>
      <c r="J4666">
        <v>2</v>
      </c>
      <c r="K4666">
        <v>1</v>
      </c>
      <c r="L4666">
        <v>1</v>
      </c>
      <c r="M4666">
        <v>79734.23</v>
      </c>
      <c r="N4666">
        <v>0</v>
      </c>
      <c r="O4666" t="str">
        <f>IF(Customer_Churn_Records_26[[#This Row],[Exited]] = 1, "Yes","No")</f>
        <v>No</v>
      </c>
      <c r="P4666">
        <v>0</v>
      </c>
      <c r="Q4666" t="str">
        <f>IF(Customer_Churn_Records_26[[#This Row],[Complain]] =1, "Yes", "No")</f>
        <v>No</v>
      </c>
      <c r="R4666">
        <v>3</v>
      </c>
      <c r="S4666" t="s">
        <v>8</v>
      </c>
      <c r="T4666">
        <v>968</v>
      </c>
    </row>
    <row r="4667" spans="1:20" x14ac:dyDescent="0.3">
      <c r="A4667">
        <v>15656293</v>
      </c>
      <c r="B4667" t="s">
        <v>1347</v>
      </c>
      <c r="C4667">
        <v>786</v>
      </c>
      <c r="D4667" t="s">
        <v>2</v>
      </c>
      <c r="E4667" t="s">
        <v>5</v>
      </c>
      <c r="F4667">
        <v>35</v>
      </c>
      <c r="G4667" t="str" cm="1">
        <f t="array" ref="G4667">_xlfn.SWITCH(TRUE, Customer_Churn_Records_26[[#This Row],[Age]] &gt;= 70, "Very Old",Customer_Churn_Records_26[[#This Row],[Age]] &gt;= 50, "Old",Customer_Churn_Records_26[[#This Row],[Age]] &gt;=35,"Middle-Age", "Young")</f>
        <v>Middle-Age</v>
      </c>
      <c r="H4667">
        <v>3</v>
      </c>
      <c r="I4667">
        <v>0</v>
      </c>
      <c r="J4667">
        <v>2</v>
      </c>
      <c r="K4667">
        <v>1</v>
      </c>
      <c r="L4667">
        <v>0</v>
      </c>
      <c r="M4667">
        <v>92712.97</v>
      </c>
      <c r="N4667">
        <v>0</v>
      </c>
      <c r="O4667" t="str">
        <f>IF(Customer_Churn_Records_26[[#This Row],[Exited]] = 1, "Yes","No")</f>
        <v>No</v>
      </c>
      <c r="P4667">
        <v>0</v>
      </c>
      <c r="Q4667" t="str">
        <f>IF(Customer_Churn_Records_26[[#This Row],[Complain]] =1, "Yes", "No")</f>
        <v>No</v>
      </c>
      <c r="R4667">
        <v>3</v>
      </c>
      <c r="S4667" t="s">
        <v>10</v>
      </c>
      <c r="T4667">
        <v>529</v>
      </c>
    </row>
    <row r="4668" spans="1:20" x14ac:dyDescent="0.3">
      <c r="A4668">
        <v>15691875</v>
      </c>
      <c r="B4668" t="s">
        <v>1664</v>
      </c>
      <c r="C4668">
        <v>850</v>
      </c>
      <c r="D4668" t="s">
        <v>6</v>
      </c>
      <c r="E4668" t="s">
        <v>1</v>
      </c>
      <c r="F4668">
        <v>39</v>
      </c>
      <c r="G4668" t="str" cm="1">
        <f t="array" ref="G4668">_xlfn.SWITCH(TRUE, Customer_Churn_Records_26[[#This Row],[Age]] &gt;= 70, "Very Old",Customer_Churn_Records_26[[#This Row],[Age]] &gt;= 50, "Old",Customer_Churn_Records_26[[#This Row],[Age]] &gt;=35,"Middle-Age", "Young")</f>
        <v>Middle-Age</v>
      </c>
      <c r="H4668">
        <v>5</v>
      </c>
      <c r="I4668">
        <v>114491.82</v>
      </c>
      <c r="J4668">
        <v>1</v>
      </c>
      <c r="K4668">
        <v>1</v>
      </c>
      <c r="L4668">
        <v>0</v>
      </c>
      <c r="M4668">
        <v>99689.48</v>
      </c>
      <c r="N4668">
        <v>0</v>
      </c>
      <c r="O4668" t="str">
        <f>IF(Customer_Churn_Records_26[[#This Row],[Exited]] = 1, "Yes","No")</f>
        <v>No</v>
      </c>
      <c r="P4668">
        <v>0</v>
      </c>
      <c r="Q4668" t="str">
        <f>IF(Customer_Churn_Records_26[[#This Row],[Complain]] =1, "Yes", "No")</f>
        <v>No</v>
      </c>
      <c r="R4668">
        <v>2</v>
      </c>
      <c r="S4668" t="s">
        <v>10</v>
      </c>
      <c r="T4668">
        <v>949</v>
      </c>
    </row>
    <row r="4669" spans="1:20" x14ac:dyDescent="0.3">
      <c r="A4669">
        <v>15596870</v>
      </c>
      <c r="B4669" t="s">
        <v>324</v>
      </c>
      <c r="C4669">
        <v>749</v>
      </c>
      <c r="D4669" t="s">
        <v>6</v>
      </c>
      <c r="E4669" t="s">
        <v>5</v>
      </c>
      <c r="F4669">
        <v>54</v>
      </c>
      <c r="G4669" t="str" cm="1">
        <f t="array" ref="G4669">_xlfn.SWITCH(TRUE, Customer_Churn_Records_26[[#This Row],[Age]] &gt;= 70, "Very Old",Customer_Churn_Records_26[[#This Row],[Age]] &gt;= 50, "Old",Customer_Churn_Records_26[[#This Row],[Age]] &gt;=35,"Middle-Age", "Young")</f>
        <v>Old</v>
      </c>
      <c r="H4669">
        <v>3</v>
      </c>
      <c r="I4669">
        <v>144768.94</v>
      </c>
      <c r="J4669">
        <v>1</v>
      </c>
      <c r="K4669">
        <v>1</v>
      </c>
      <c r="L4669">
        <v>0</v>
      </c>
      <c r="M4669">
        <v>93336.3</v>
      </c>
      <c r="N4669">
        <v>1</v>
      </c>
      <c r="O4669" t="str">
        <f>IF(Customer_Churn_Records_26[[#This Row],[Exited]] = 1, "Yes","No")</f>
        <v>Yes</v>
      </c>
      <c r="P4669">
        <v>1</v>
      </c>
      <c r="Q4669" t="str">
        <f>IF(Customer_Churn_Records_26[[#This Row],[Complain]] =1, "Yes", "No")</f>
        <v>Yes</v>
      </c>
      <c r="R4669">
        <v>1</v>
      </c>
      <c r="S4669" t="s">
        <v>8</v>
      </c>
      <c r="T4669">
        <v>378</v>
      </c>
    </row>
    <row r="4670" spans="1:20" x14ac:dyDescent="0.3">
      <c r="A4670">
        <v>15780770</v>
      </c>
      <c r="B4670" t="s">
        <v>887</v>
      </c>
      <c r="C4670">
        <v>445</v>
      </c>
      <c r="D4670" t="s">
        <v>2</v>
      </c>
      <c r="E4670" t="s">
        <v>5</v>
      </c>
      <c r="F4670">
        <v>31</v>
      </c>
      <c r="G4670" t="str" cm="1">
        <f t="array" ref="G4670">_xlfn.SWITCH(TRUE, Customer_Churn_Records_26[[#This Row],[Age]] &gt;= 70, "Very Old",Customer_Churn_Records_26[[#This Row],[Age]] &gt;= 50, "Old",Customer_Churn_Records_26[[#This Row],[Age]] &gt;=35,"Middle-Age", "Young")</f>
        <v>Young</v>
      </c>
      <c r="H4670">
        <v>7</v>
      </c>
      <c r="I4670">
        <v>145056.59</v>
      </c>
      <c r="J4670">
        <v>1</v>
      </c>
      <c r="K4670">
        <v>1</v>
      </c>
      <c r="L4670">
        <v>1</v>
      </c>
      <c r="M4670">
        <v>175893.53</v>
      </c>
      <c r="N4670">
        <v>0</v>
      </c>
      <c r="O4670" t="str">
        <f>IF(Customer_Churn_Records_26[[#This Row],[Exited]] = 1, "Yes","No")</f>
        <v>No</v>
      </c>
      <c r="P4670">
        <v>0</v>
      </c>
      <c r="Q4670" t="str">
        <f>IF(Customer_Churn_Records_26[[#This Row],[Complain]] =1, "Yes", "No")</f>
        <v>No</v>
      </c>
      <c r="R4670">
        <v>4</v>
      </c>
      <c r="S4670" t="s">
        <v>10</v>
      </c>
      <c r="T4670">
        <v>946</v>
      </c>
    </row>
    <row r="4671" spans="1:20" x14ac:dyDescent="0.3">
      <c r="A4671">
        <v>15751491</v>
      </c>
      <c r="B4671" t="s">
        <v>767</v>
      </c>
      <c r="C4671">
        <v>443</v>
      </c>
      <c r="D4671" t="s">
        <v>6</v>
      </c>
      <c r="E4671" t="s">
        <v>5</v>
      </c>
      <c r="F4671">
        <v>50</v>
      </c>
      <c r="G4671" t="str" cm="1">
        <f t="array" ref="G4671">_xlfn.SWITCH(TRUE, Customer_Churn_Records_26[[#This Row],[Age]] &gt;= 70, "Very Old",Customer_Churn_Records_26[[#This Row],[Age]] &gt;= 50, "Old",Customer_Churn_Records_26[[#This Row],[Age]] &gt;=35,"Middle-Age", "Young")</f>
        <v>Old</v>
      </c>
      <c r="H4671">
        <v>3</v>
      </c>
      <c r="I4671">
        <v>117206.3</v>
      </c>
      <c r="J4671">
        <v>1</v>
      </c>
      <c r="K4671">
        <v>1</v>
      </c>
      <c r="L4671">
        <v>0</v>
      </c>
      <c r="M4671">
        <v>42840.18</v>
      </c>
      <c r="N4671">
        <v>1</v>
      </c>
      <c r="O4671" t="str">
        <f>IF(Customer_Churn_Records_26[[#This Row],[Exited]] = 1, "Yes","No")</f>
        <v>Yes</v>
      </c>
      <c r="P4671">
        <v>1</v>
      </c>
      <c r="Q4671" t="str">
        <f>IF(Customer_Churn_Records_26[[#This Row],[Complain]] =1, "Yes", "No")</f>
        <v>Yes</v>
      </c>
      <c r="R4671">
        <v>1</v>
      </c>
      <c r="S4671" t="s">
        <v>10</v>
      </c>
      <c r="T4671">
        <v>792</v>
      </c>
    </row>
    <row r="4672" spans="1:20" x14ac:dyDescent="0.3">
      <c r="A4672">
        <v>15706200</v>
      </c>
      <c r="B4672" t="s">
        <v>48</v>
      </c>
      <c r="C4672">
        <v>637</v>
      </c>
      <c r="D4672" t="s">
        <v>6</v>
      </c>
      <c r="E4672" t="s">
        <v>5</v>
      </c>
      <c r="F4672">
        <v>41</v>
      </c>
      <c r="G4672" t="str" cm="1">
        <f t="array" ref="G4672">_xlfn.SWITCH(TRUE, Customer_Churn_Records_26[[#This Row],[Age]] &gt;= 70, "Very Old",Customer_Churn_Records_26[[#This Row],[Age]] &gt;= 50, "Old",Customer_Churn_Records_26[[#This Row],[Age]] &gt;=35,"Middle-Age", "Young")</f>
        <v>Middle-Age</v>
      </c>
      <c r="H4672">
        <v>2</v>
      </c>
      <c r="I4672">
        <v>138014.39999999999</v>
      </c>
      <c r="J4672">
        <v>2</v>
      </c>
      <c r="K4672">
        <v>1</v>
      </c>
      <c r="L4672">
        <v>0</v>
      </c>
      <c r="M4672">
        <v>140298.23999999999</v>
      </c>
      <c r="N4672">
        <v>0</v>
      </c>
      <c r="O4672" t="str">
        <f>IF(Customer_Churn_Records_26[[#This Row],[Exited]] = 1, "Yes","No")</f>
        <v>No</v>
      </c>
      <c r="P4672">
        <v>0</v>
      </c>
      <c r="Q4672" t="str">
        <f>IF(Customer_Churn_Records_26[[#This Row],[Complain]] =1, "Yes", "No")</f>
        <v>No</v>
      </c>
      <c r="R4672">
        <v>1</v>
      </c>
      <c r="S4672" t="s">
        <v>4</v>
      </c>
      <c r="T4672">
        <v>823</v>
      </c>
    </row>
    <row r="4673" spans="1:20" x14ac:dyDescent="0.3">
      <c r="A4673">
        <v>15808674</v>
      </c>
      <c r="B4673" t="s">
        <v>2085</v>
      </c>
      <c r="C4673">
        <v>616</v>
      </c>
      <c r="D4673" t="s">
        <v>6</v>
      </c>
      <c r="E4673" t="s">
        <v>1</v>
      </c>
      <c r="F4673">
        <v>45</v>
      </c>
      <c r="G4673" t="str" cm="1">
        <f t="array" ref="G4673">_xlfn.SWITCH(TRUE, Customer_Churn_Records_26[[#This Row],[Age]] &gt;= 70, "Very Old",Customer_Churn_Records_26[[#This Row],[Age]] &gt;= 50, "Old",Customer_Churn_Records_26[[#This Row],[Age]] &gt;=35,"Middle-Age", "Young")</f>
        <v>Middle-Age</v>
      </c>
      <c r="H4673">
        <v>6</v>
      </c>
      <c r="I4673">
        <v>128352.59</v>
      </c>
      <c r="J4673">
        <v>3</v>
      </c>
      <c r="K4673">
        <v>1</v>
      </c>
      <c r="L4673">
        <v>1</v>
      </c>
      <c r="M4673">
        <v>144000.59</v>
      </c>
      <c r="N4673">
        <v>1</v>
      </c>
      <c r="O4673" t="str">
        <f>IF(Customer_Churn_Records_26[[#This Row],[Exited]] = 1, "Yes","No")</f>
        <v>Yes</v>
      </c>
      <c r="P4673">
        <v>1</v>
      </c>
      <c r="Q4673" t="str">
        <f>IF(Customer_Churn_Records_26[[#This Row],[Complain]] =1, "Yes", "No")</f>
        <v>Yes</v>
      </c>
      <c r="R4673">
        <v>5</v>
      </c>
      <c r="S4673" t="s">
        <v>0</v>
      </c>
      <c r="T4673">
        <v>584</v>
      </c>
    </row>
    <row r="4674" spans="1:20" x14ac:dyDescent="0.3">
      <c r="A4674">
        <v>15641411</v>
      </c>
      <c r="B4674" t="s">
        <v>348</v>
      </c>
      <c r="C4674">
        <v>756</v>
      </c>
      <c r="D4674" t="s">
        <v>2</v>
      </c>
      <c r="E4674" t="s">
        <v>1</v>
      </c>
      <c r="F4674">
        <v>23</v>
      </c>
      <c r="G4674" t="str" cm="1">
        <f t="array" ref="G4674">_xlfn.SWITCH(TRUE, Customer_Churn_Records_26[[#This Row],[Age]] &gt;= 70, "Very Old",Customer_Churn_Records_26[[#This Row],[Age]] &gt;= 50, "Old",Customer_Churn_Records_26[[#This Row],[Age]] &gt;=35,"Middle-Age", "Young")</f>
        <v>Young</v>
      </c>
      <c r="H4674">
        <v>1</v>
      </c>
      <c r="I4674">
        <v>112568.31</v>
      </c>
      <c r="J4674">
        <v>1</v>
      </c>
      <c r="K4674">
        <v>1</v>
      </c>
      <c r="L4674">
        <v>1</v>
      </c>
      <c r="M4674">
        <v>113408.11</v>
      </c>
      <c r="N4674">
        <v>0</v>
      </c>
      <c r="O4674" t="str">
        <f>IF(Customer_Churn_Records_26[[#This Row],[Exited]] = 1, "Yes","No")</f>
        <v>No</v>
      </c>
      <c r="P4674">
        <v>0</v>
      </c>
      <c r="Q4674" t="str">
        <f>IF(Customer_Churn_Records_26[[#This Row],[Complain]] =1, "Yes", "No")</f>
        <v>No</v>
      </c>
      <c r="R4674">
        <v>5</v>
      </c>
      <c r="S4674" t="s">
        <v>0</v>
      </c>
      <c r="T4674">
        <v>965</v>
      </c>
    </row>
    <row r="4675" spans="1:20" x14ac:dyDescent="0.3">
      <c r="A4675">
        <v>15764661</v>
      </c>
      <c r="B4675" t="s">
        <v>650</v>
      </c>
      <c r="C4675">
        <v>644</v>
      </c>
      <c r="D4675" t="s">
        <v>2</v>
      </c>
      <c r="E4675" t="s">
        <v>5</v>
      </c>
      <c r="F4675">
        <v>33</v>
      </c>
      <c r="G4675" t="str" cm="1">
        <f t="array" ref="G4675">_xlfn.SWITCH(TRUE, Customer_Churn_Records_26[[#This Row],[Age]] &gt;= 70, "Very Old",Customer_Churn_Records_26[[#This Row],[Age]] &gt;= 50, "Old",Customer_Churn_Records_26[[#This Row],[Age]] &gt;=35,"Middle-Age", "Young")</f>
        <v>Young</v>
      </c>
      <c r="H4675">
        <v>2</v>
      </c>
      <c r="I4675">
        <v>0</v>
      </c>
      <c r="J4675">
        <v>1</v>
      </c>
      <c r="K4675">
        <v>1</v>
      </c>
      <c r="L4675">
        <v>0</v>
      </c>
      <c r="M4675">
        <v>96420.58</v>
      </c>
      <c r="N4675">
        <v>0</v>
      </c>
      <c r="O4675" t="str">
        <f>IF(Customer_Churn_Records_26[[#This Row],[Exited]] = 1, "Yes","No")</f>
        <v>No</v>
      </c>
      <c r="P4675">
        <v>0</v>
      </c>
      <c r="Q4675" t="str">
        <f>IF(Customer_Churn_Records_26[[#This Row],[Complain]] =1, "Yes", "No")</f>
        <v>No</v>
      </c>
      <c r="R4675">
        <v>1</v>
      </c>
      <c r="S4675" t="s">
        <v>0</v>
      </c>
      <c r="T4675">
        <v>482</v>
      </c>
    </row>
    <row r="4676" spans="1:20" x14ac:dyDescent="0.3">
      <c r="A4676">
        <v>15689492</v>
      </c>
      <c r="B4676" t="s">
        <v>1672</v>
      </c>
      <c r="C4676">
        <v>850</v>
      </c>
      <c r="D4676" t="s">
        <v>6</v>
      </c>
      <c r="E4676" t="s">
        <v>5</v>
      </c>
      <c r="F4676">
        <v>41</v>
      </c>
      <c r="G4676" t="str" cm="1">
        <f t="array" ref="G4676">_xlfn.SWITCH(TRUE, Customer_Churn_Records_26[[#This Row],[Age]] &gt;= 70, "Very Old",Customer_Churn_Records_26[[#This Row],[Age]] &gt;= 50, "Old",Customer_Churn_Records_26[[#This Row],[Age]] &gt;=35,"Middle-Age", "Young")</f>
        <v>Middle-Age</v>
      </c>
      <c r="H4676">
        <v>1</v>
      </c>
      <c r="I4676">
        <v>176958.46</v>
      </c>
      <c r="J4676">
        <v>2</v>
      </c>
      <c r="K4676">
        <v>0</v>
      </c>
      <c r="L4676">
        <v>1</v>
      </c>
      <c r="M4676">
        <v>125806.3</v>
      </c>
      <c r="N4676">
        <v>0</v>
      </c>
      <c r="O4676" t="str">
        <f>IF(Customer_Churn_Records_26[[#This Row],[Exited]] = 1, "Yes","No")</f>
        <v>No</v>
      </c>
      <c r="P4676">
        <v>0</v>
      </c>
      <c r="Q4676" t="str">
        <f>IF(Customer_Churn_Records_26[[#This Row],[Complain]] =1, "Yes", "No")</f>
        <v>No</v>
      </c>
      <c r="R4676">
        <v>2</v>
      </c>
      <c r="S4676" t="s">
        <v>4</v>
      </c>
      <c r="T4676">
        <v>751</v>
      </c>
    </row>
    <row r="4677" spans="1:20" x14ac:dyDescent="0.3">
      <c r="A4677">
        <v>15602405</v>
      </c>
      <c r="B4677" t="s">
        <v>2084</v>
      </c>
      <c r="C4677">
        <v>703</v>
      </c>
      <c r="D4677" t="s">
        <v>6</v>
      </c>
      <c r="E4677" t="s">
        <v>1</v>
      </c>
      <c r="F4677">
        <v>38</v>
      </c>
      <c r="G4677" t="str" cm="1">
        <f t="array" ref="G4677">_xlfn.SWITCH(TRUE, Customer_Churn_Records_26[[#This Row],[Age]] &gt;= 70, "Very Old",Customer_Churn_Records_26[[#This Row],[Age]] &gt;= 50, "Old",Customer_Churn_Records_26[[#This Row],[Age]] &gt;=35,"Middle-Age", "Young")</f>
        <v>Middle-Age</v>
      </c>
      <c r="H4677">
        <v>9</v>
      </c>
      <c r="I4677">
        <v>99167.54</v>
      </c>
      <c r="J4677">
        <v>1</v>
      </c>
      <c r="K4677">
        <v>1</v>
      </c>
      <c r="L4677">
        <v>0</v>
      </c>
      <c r="M4677">
        <v>65720.92</v>
      </c>
      <c r="N4677">
        <v>0</v>
      </c>
      <c r="O4677" t="str">
        <f>IF(Customer_Churn_Records_26[[#This Row],[Exited]] = 1, "Yes","No")</f>
        <v>No</v>
      </c>
      <c r="P4677">
        <v>0</v>
      </c>
      <c r="Q4677" t="str">
        <f>IF(Customer_Churn_Records_26[[#This Row],[Complain]] =1, "Yes", "No")</f>
        <v>No</v>
      </c>
      <c r="R4677">
        <v>4</v>
      </c>
      <c r="S4677" t="s">
        <v>4</v>
      </c>
      <c r="T4677">
        <v>786</v>
      </c>
    </row>
    <row r="4678" spans="1:20" x14ac:dyDescent="0.3">
      <c r="A4678">
        <v>15610271</v>
      </c>
      <c r="B4678" t="s">
        <v>2083</v>
      </c>
      <c r="C4678">
        <v>684</v>
      </c>
      <c r="D4678" t="s">
        <v>15</v>
      </c>
      <c r="E4678" t="s">
        <v>1</v>
      </c>
      <c r="F4678">
        <v>42</v>
      </c>
      <c r="G4678" t="str" cm="1">
        <f t="array" ref="G4678">_xlfn.SWITCH(TRUE, Customer_Churn_Records_26[[#This Row],[Age]] &gt;= 70, "Very Old",Customer_Churn_Records_26[[#This Row],[Age]] &gt;= 50, "Old",Customer_Churn_Records_26[[#This Row],[Age]] &gt;=35,"Middle-Age", "Young")</f>
        <v>Middle-Age</v>
      </c>
      <c r="H4678">
        <v>3</v>
      </c>
      <c r="I4678">
        <v>103210.27</v>
      </c>
      <c r="J4678">
        <v>1</v>
      </c>
      <c r="K4678">
        <v>1</v>
      </c>
      <c r="L4678">
        <v>0</v>
      </c>
      <c r="M4678">
        <v>31002.03</v>
      </c>
      <c r="N4678">
        <v>0</v>
      </c>
      <c r="O4678" t="str">
        <f>IF(Customer_Churn_Records_26[[#This Row],[Exited]] = 1, "Yes","No")</f>
        <v>No</v>
      </c>
      <c r="P4678">
        <v>0</v>
      </c>
      <c r="Q4678" t="str">
        <f>IF(Customer_Churn_Records_26[[#This Row],[Complain]] =1, "Yes", "No")</f>
        <v>No</v>
      </c>
      <c r="R4678">
        <v>4</v>
      </c>
      <c r="S4678" t="s">
        <v>10</v>
      </c>
      <c r="T4678">
        <v>521</v>
      </c>
    </row>
    <row r="4679" spans="1:20" x14ac:dyDescent="0.3">
      <c r="A4679">
        <v>15791780</v>
      </c>
      <c r="B4679" t="s">
        <v>238</v>
      </c>
      <c r="C4679">
        <v>706</v>
      </c>
      <c r="D4679" t="s">
        <v>6</v>
      </c>
      <c r="E4679" t="s">
        <v>1</v>
      </c>
      <c r="F4679">
        <v>48</v>
      </c>
      <c r="G4679" t="str" cm="1">
        <f t="array" ref="G4679">_xlfn.SWITCH(TRUE, Customer_Churn_Records_26[[#This Row],[Age]] &gt;= 70, "Very Old",Customer_Churn_Records_26[[#This Row],[Age]] &gt;= 50, "Old",Customer_Churn_Records_26[[#This Row],[Age]] &gt;=35,"Middle-Age", "Young")</f>
        <v>Middle-Age</v>
      </c>
      <c r="H4679">
        <v>10</v>
      </c>
      <c r="I4679">
        <v>104478.12</v>
      </c>
      <c r="J4679">
        <v>3</v>
      </c>
      <c r="K4679">
        <v>0</v>
      </c>
      <c r="L4679">
        <v>1</v>
      </c>
      <c r="M4679">
        <v>158248.71</v>
      </c>
      <c r="N4679">
        <v>1</v>
      </c>
      <c r="O4679" t="str">
        <f>IF(Customer_Churn_Records_26[[#This Row],[Exited]] = 1, "Yes","No")</f>
        <v>Yes</v>
      </c>
      <c r="P4679">
        <v>1</v>
      </c>
      <c r="Q4679" t="str">
        <f>IF(Customer_Churn_Records_26[[#This Row],[Complain]] =1, "Yes", "No")</f>
        <v>Yes</v>
      </c>
      <c r="R4679">
        <v>1</v>
      </c>
      <c r="S4679" t="s">
        <v>4</v>
      </c>
      <c r="T4679">
        <v>574</v>
      </c>
    </row>
    <row r="4680" spans="1:20" x14ac:dyDescent="0.3">
      <c r="A4680">
        <v>15589147</v>
      </c>
      <c r="B4680" t="s">
        <v>1777</v>
      </c>
      <c r="C4680">
        <v>580</v>
      </c>
      <c r="D4680" t="s">
        <v>15</v>
      </c>
      <c r="E4680" t="s">
        <v>5</v>
      </c>
      <c r="F4680">
        <v>61</v>
      </c>
      <c r="G4680" t="str" cm="1">
        <f t="array" ref="G4680">_xlfn.SWITCH(TRUE, Customer_Churn_Records_26[[#This Row],[Age]] &gt;= 70, "Very Old",Customer_Churn_Records_26[[#This Row],[Age]] &gt;= 50, "Old",Customer_Churn_Records_26[[#This Row],[Age]] &gt;=35,"Middle-Age", "Young")</f>
        <v>Old</v>
      </c>
      <c r="H4680">
        <v>8</v>
      </c>
      <c r="I4680">
        <v>125921.37</v>
      </c>
      <c r="J4680">
        <v>1</v>
      </c>
      <c r="K4680">
        <v>1</v>
      </c>
      <c r="L4680">
        <v>1</v>
      </c>
      <c r="M4680">
        <v>94677.83</v>
      </c>
      <c r="N4680">
        <v>0</v>
      </c>
      <c r="O4680" t="str">
        <f>IF(Customer_Churn_Records_26[[#This Row],[Exited]] = 1, "Yes","No")</f>
        <v>No</v>
      </c>
      <c r="P4680">
        <v>0</v>
      </c>
      <c r="Q4680" t="str">
        <f>IF(Customer_Churn_Records_26[[#This Row],[Complain]] =1, "Yes", "No")</f>
        <v>No</v>
      </c>
      <c r="R4680">
        <v>5</v>
      </c>
      <c r="S4680" t="s">
        <v>0</v>
      </c>
      <c r="T4680">
        <v>700</v>
      </c>
    </row>
    <row r="4681" spans="1:20" x14ac:dyDescent="0.3">
      <c r="A4681">
        <v>15756975</v>
      </c>
      <c r="B4681" t="s">
        <v>2082</v>
      </c>
      <c r="C4681">
        <v>777</v>
      </c>
      <c r="D4681" t="s">
        <v>15</v>
      </c>
      <c r="E4681" t="s">
        <v>1</v>
      </c>
      <c r="F4681">
        <v>35</v>
      </c>
      <c r="G4681" t="str" cm="1">
        <f t="array" ref="G4681">_xlfn.SWITCH(TRUE, Customer_Churn_Records_26[[#This Row],[Age]] &gt;= 70, "Very Old",Customer_Churn_Records_26[[#This Row],[Age]] &gt;= 50, "Old",Customer_Churn_Records_26[[#This Row],[Age]] &gt;=35,"Middle-Age", "Young")</f>
        <v>Middle-Age</v>
      </c>
      <c r="H4681">
        <v>3</v>
      </c>
      <c r="I4681">
        <v>0</v>
      </c>
      <c r="J4681">
        <v>2</v>
      </c>
      <c r="K4681">
        <v>1</v>
      </c>
      <c r="L4681">
        <v>1</v>
      </c>
      <c r="M4681">
        <v>17257.72</v>
      </c>
      <c r="N4681">
        <v>0</v>
      </c>
      <c r="O4681" t="str">
        <f>IF(Customer_Churn_Records_26[[#This Row],[Exited]] = 1, "Yes","No")</f>
        <v>No</v>
      </c>
      <c r="P4681">
        <v>0</v>
      </c>
      <c r="Q4681" t="str">
        <f>IF(Customer_Churn_Records_26[[#This Row],[Complain]] =1, "Yes", "No")</f>
        <v>No</v>
      </c>
      <c r="R4681">
        <v>2</v>
      </c>
      <c r="S4681" t="s">
        <v>4</v>
      </c>
      <c r="T4681">
        <v>616</v>
      </c>
    </row>
    <row r="4682" spans="1:20" x14ac:dyDescent="0.3">
      <c r="A4682">
        <v>15729582</v>
      </c>
      <c r="B4682" t="s">
        <v>64</v>
      </c>
      <c r="C4682">
        <v>676</v>
      </c>
      <c r="D4682" t="s">
        <v>6</v>
      </c>
      <c r="E4682" t="s">
        <v>5</v>
      </c>
      <c r="F4682">
        <v>48</v>
      </c>
      <c r="G4682" t="str" cm="1">
        <f t="array" ref="G4682">_xlfn.SWITCH(TRUE, Customer_Churn_Records_26[[#This Row],[Age]] &gt;= 70, "Very Old",Customer_Churn_Records_26[[#This Row],[Age]] &gt;= 50, "Old",Customer_Churn_Records_26[[#This Row],[Age]] &gt;=35,"Middle-Age", "Young")</f>
        <v>Middle-Age</v>
      </c>
      <c r="H4682">
        <v>3</v>
      </c>
      <c r="I4682">
        <v>80697.440000000002</v>
      </c>
      <c r="J4682">
        <v>1</v>
      </c>
      <c r="K4682">
        <v>0</v>
      </c>
      <c r="L4682">
        <v>0</v>
      </c>
      <c r="M4682">
        <v>101397.86</v>
      </c>
      <c r="N4682">
        <v>0</v>
      </c>
      <c r="O4682" t="str">
        <f>IF(Customer_Churn_Records_26[[#This Row],[Exited]] = 1, "Yes","No")</f>
        <v>No</v>
      </c>
      <c r="P4682">
        <v>0</v>
      </c>
      <c r="Q4682" t="str">
        <f>IF(Customer_Churn_Records_26[[#This Row],[Complain]] =1, "Yes", "No")</f>
        <v>No</v>
      </c>
      <c r="R4682">
        <v>3</v>
      </c>
      <c r="S4682" t="s">
        <v>8</v>
      </c>
      <c r="T4682">
        <v>856</v>
      </c>
    </row>
    <row r="4683" spans="1:20" x14ac:dyDescent="0.3">
      <c r="A4683">
        <v>15742971</v>
      </c>
      <c r="B4683" t="s">
        <v>789</v>
      </c>
      <c r="C4683">
        <v>708</v>
      </c>
      <c r="D4683" t="s">
        <v>2</v>
      </c>
      <c r="E4683" t="s">
        <v>1</v>
      </c>
      <c r="F4683">
        <v>44</v>
      </c>
      <c r="G4683" t="str" cm="1">
        <f t="array" ref="G4683">_xlfn.SWITCH(TRUE, Customer_Churn_Records_26[[#This Row],[Age]] &gt;= 70, "Very Old",Customer_Churn_Records_26[[#This Row],[Age]] &gt;= 50, "Old",Customer_Churn_Records_26[[#This Row],[Age]] &gt;=35,"Middle-Age", "Young")</f>
        <v>Middle-Age</v>
      </c>
      <c r="H4683">
        <v>2</v>
      </c>
      <c r="I4683">
        <v>161887.81</v>
      </c>
      <c r="J4683">
        <v>2</v>
      </c>
      <c r="K4683">
        <v>1</v>
      </c>
      <c r="L4683">
        <v>0</v>
      </c>
      <c r="M4683">
        <v>84870.23</v>
      </c>
      <c r="N4683">
        <v>0</v>
      </c>
      <c r="O4683" t="str">
        <f>IF(Customer_Churn_Records_26[[#This Row],[Exited]] = 1, "Yes","No")</f>
        <v>No</v>
      </c>
      <c r="P4683">
        <v>0</v>
      </c>
      <c r="Q4683" t="str">
        <f>IF(Customer_Churn_Records_26[[#This Row],[Complain]] =1, "Yes", "No")</f>
        <v>No</v>
      </c>
      <c r="R4683">
        <v>3</v>
      </c>
      <c r="S4683" t="s">
        <v>0</v>
      </c>
      <c r="T4683">
        <v>602</v>
      </c>
    </row>
    <row r="4684" spans="1:20" x14ac:dyDescent="0.3">
      <c r="A4684">
        <v>15568046</v>
      </c>
      <c r="B4684" t="s">
        <v>2081</v>
      </c>
      <c r="C4684">
        <v>809</v>
      </c>
      <c r="D4684" t="s">
        <v>2</v>
      </c>
      <c r="E4684" t="s">
        <v>5</v>
      </c>
      <c r="F4684">
        <v>24</v>
      </c>
      <c r="G4684" t="str" cm="1">
        <f t="array" ref="G4684">_xlfn.SWITCH(TRUE, Customer_Churn_Records_26[[#This Row],[Age]] &gt;= 70, "Very Old",Customer_Churn_Records_26[[#This Row],[Age]] &gt;= 50, "Old",Customer_Churn_Records_26[[#This Row],[Age]] &gt;=35,"Middle-Age", "Young")</f>
        <v>Young</v>
      </c>
      <c r="H4684">
        <v>7</v>
      </c>
      <c r="I4684">
        <v>109558.36</v>
      </c>
      <c r="J4684">
        <v>1</v>
      </c>
      <c r="K4684">
        <v>1</v>
      </c>
      <c r="L4684">
        <v>0</v>
      </c>
      <c r="M4684">
        <v>183515.13</v>
      </c>
      <c r="N4684">
        <v>0</v>
      </c>
      <c r="O4684" t="str">
        <f>IF(Customer_Churn_Records_26[[#This Row],[Exited]] = 1, "Yes","No")</f>
        <v>No</v>
      </c>
      <c r="P4684">
        <v>0</v>
      </c>
      <c r="Q4684" t="str">
        <f>IF(Customer_Churn_Records_26[[#This Row],[Complain]] =1, "Yes", "No")</f>
        <v>No</v>
      </c>
      <c r="R4684">
        <v>5</v>
      </c>
      <c r="S4684" t="s">
        <v>4</v>
      </c>
      <c r="T4684">
        <v>483</v>
      </c>
    </row>
    <row r="4685" spans="1:20" x14ac:dyDescent="0.3">
      <c r="A4685">
        <v>15694890</v>
      </c>
      <c r="B4685" t="s">
        <v>174</v>
      </c>
      <c r="C4685">
        <v>588</v>
      </c>
      <c r="D4685" t="s">
        <v>2</v>
      </c>
      <c r="E4685" t="s">
        <v>5</v>
      </c>
      <c r="F4685">
        <v>38</v>
      </c>
      <c r="G4685" t="str" cm="1">
        <f t="array" ref="G4685">_xlfn.SWITCH(TRUE, Customer_Churn_Records_26[[#This Row],[Age]] &gt;= 70, "Very Old",Customer_Churn_Records_26[[#This Row],[Age]] &gt;= 50, "Old",Customer_Churn_Records_26[[#This Row],[Age]] &gt;=35,"Middle-Age", "Young")</f>
        <v>Middle-Age</v>
      </c>
      <c r="H4685">
        <v>1</v>
      </c>
      <c r="I4685">
        <v>124271.26</v>
      </c>
      <c r="J4685">
        <v>1</v>
      </c>
      <c r="K4685">
        <v>1</v>
      </c>
      <c r="L4685">
        <v>0</v>
      </c>
      <c r="M4685">
        <v>75969.19</v>
      </c>
      <c r="N4685">
        <v>0</v>
      </c>
      <c r="O4685" t="str">
        <f>IF(Customer_Churn_Records_26[[#This Row],[Exited]] = 1, "Yes","No")</f>
        <v>No</v>
      </c>
      <c r="P4685">
        <v>0</v>
      </c>
      <c r="Q4685" t="str">
        <f>IF(Customer_Churn_Records_26[[#This Row],[Complain]] =1, "Yes", "No")</f>
        <v>No</v>
      </c>
      <c r="R4685">
        <v>3</v>
      </c>
      <c r="S4685" t="s">
        <v>0</v>
      </c>
      <c r="T4685">
        <v>922</v>
      </c>
    </row>
    <row r="4686" spans="1:20" x14ac:dyDescent="0.3">
      <c r="A4686">
        <v>15736963</v>
      </c>
      <c r="B4686" t="s">
        <v>2080</v>
      </c>
      <c r="C4686">
        <v>623</v>
      </c>
      <c r="D4686" t="s">
        <v>2</v>
      </c>
      <c r="E4686" t="s">
        <v>5</v>
      </c>
      <c r="F4686">
        <v>43</v>
      </c>
      <c r="G4686" t="str" cm="1">
        <f t="array" ref="G4686">_xlfn.SWITCH(TRUE, Customer_Churn_Records_26[[#This Row],[Age]] &gt;= 70, "Very Old",Customer_Churn_Records_26[[#This Row],[Age]] &gt;= 50, "Old",Customer_Churn_Records_26[[#This Row],[Age]] &gt;=35,"Middle-Age", "Young")</f>
        <v>Middle-Age</v>
      </c>
      <c r="H4686">
        <v>1</v>
      </c>
      <c r="I4686">
        <v>0</v>
      </c>
      <c r="J4686">
        <v>2</v>
      </c>
      <c r="K4686">
        <v>1</v>
      </c>
      <c r="L4686">
        <v>1</v>
      </c>
      <c r="M4686">
        <v>146379.29999999999</v>
      </c>
      <c r="N4686">
        <v>0</v>
      </c>
      <c r="O4686" t="str">
        <f>IF(Customer_Churn_Records_26[[#This Row],[Exited]] = 1, "Yes","No")</f>
        <v>No</v>
      </c>
      <c r="P4686">
        <v>0</v>
      </c>
      <c r="Q4686" t="str">
        <f>IF(Customer_Churn_Records_26[[#This Row],[Complain]] =1, "Yes", "No")</f>
        <v>No</v>
      </c>
      <c r="R4686">
        <v>2</v>
      </c>
      <c r="S4686" t="s">
        <v>8</v>
      </c>
      <c r="T4686">
        <v>508</v>
      </c>
    </row>
    <row r="4687" spans="1:20" x14ac:dyDescent="0.3">
      <c r="A4687">
        <v>15646490</v>
      </c>
      <c r="B4687" t="s">
        <v>177</v>
      </c>
      <c r="C4687">
        <v>537</v>
      </c>
      <c r="D4687" t="s">
        <v>15</v>
      </c>
      <c r="E4687" t="s">
        <v>5</v>
      </c>
      <c r="F4687">
        <v>42</v>
      </c>
      <c r="G4687" t="str" cm="1">
        <f t="array" ref="G4687">_xlfn.SWITCH(TRUE, Customer_Churn_Records_26[[#This Row],[Age]] &gt;= 70, "Very Old",Customer_Churn_Records_26[[#This Row],[Age]] &gt;= 50, "Old",Customer_Churn_Records_26[[#This Row],[Age]] &gt;=35,"Middle-Age", "Young")</f>
        <v>Middle-Age</v>
      </c>
      <c r="H4687">
        <v>1</v>
      </c>
      <c r="I4687">
        <v>190569.23</v>
      </c>
      <c r="J4687">
        <v>1</v>
      </c>
      <c r="K4687">
        <v>0</v>
      </c>
      <c r="L4687">
        <v>1</v>
      </c>
      <c r="M4687">
        <v>127154.8</v>
      </c>
      <c r="N4687">
        <v>0</v>
      </c>
      <c r="O4687" t="str">
        <f>IF(Customer_Churn_Records_26[[#This Row],[Exited]] = 1, "Yes","No")</f>
        <v>No</v>
      </c>
      <c r="P4687">
        <v>0</v>
      </c>
      <c r="Q4687" t="str">
        <f>IF(Customer_Churn_Records_26[[#This Row],[Complain]] =1, "Yes", "No")</f>
        <v>No</v>
      </c>
      <c r="R4687">
        <v>2</v>
      </c>
      <c r="S4687" t="s">
        <v>0</v>
      </c>
      <c r="T4687">
        <v>341</v>
      </c>
    </row>
    <row r="4688" spans="1:20" x14ac:dyDescent="0.3">
      <c r="A4688">
        <v>15607314</v>
      </c>
      <c r="B4688" t="s">
        <v>354</v>
      </c>
      <c r="C4688">
        <v>536</v>
      </c>
      <c r="D4688" t="s">
        <v>15</v>
      </c>
      <c r="E4688" t="s">
        <v>5</v>
      </c>
      <c r="F4688">
        <v>53</v>
      </c>
      <c r="G4688" t="str" cm="1">
        <f t="array" ref="G4688">_xlfn.SWITCH(TRUE, Customer_Churn_Records_26[[#This Row],[Age]] &gt;= 70, "Very Old",Customer_Churn_Records_26[[#This Row],[Age]] &gt;= 50, "Old",Customer_Churn_Records_26[[#This Row],[Age]] &gt;=35,"Middle-Age", "Young")</f>
        <v>Old</v>
      </c>
      <c r="H4688">
        <v>2</v>
      </c>
      <c r="I4688">
        <v>143923.96</v>
      </c>
      <c r="J4688">
        <v>1</v>
      </c>
      <c r="K4688">
        <v>1</v>
      </c>
      <c r="L4688">
        <v>0</v>
      </c>
      <c r="M4688">
        <v>2019.78</v>
      </c>
      <c r="N4688">
        <v>1</v>
      </c>
      <c r="O4688" t="str">
        <f>IF(Customer_Churn_Records_26[[#This Row],[Exited]] = 1, "Yes","No")</f>
        <v>Yes</v>
      </c>
      <c r="P4688">
        <v>1</v>
      </c>
      <c r="Q4688" t="str">
        <f>IF(Customer_Churn_Records_26[[#This Row],[Complain]] =1, "Yes", "No")</f>
        <v>Yes</v>
      </c>
      <c r="R4688">
        <v>1</v>
      </c>
      <c r="S4688" t="s">
        <v>0</v>
      </c>
      <c r="T4688">
        <v>572</v>
      </c>
    </row>
    <row r="4689" spans="1:20" x14ac:dyDescent="0.3">
      <c r="A4689">
        <v>15576745</v>
      </c>
      <c r="B4689" t="s">
        <v>1918</v>
      </c>
      <c r="C4689">
        <v>769</v>
      </c>
      <c r="D4689" t="s">
        <v>2</v>
      </c>
      <c r="E4689" t="s">
        <v>5</v>
      </c>
      <c r="F4689">
        <v>48</v>
      </c>
      <c r="G4689" t="str" cm="1">
        <f t="array" ref="G4689">_xlfn.SWITCH(TRUE, Customer_Churn_Records_26[[#This Row],[Age]] &gt;= 70, "Very Old",Customer_Churn_Records_26[[#This Row],[Age]] &gt;= 50, "Old",Customer_Churn_Records_26[[#This Row],[Age]] &gt;=35,"Middle-Age", "Young")</f>
        <v>Middle-Age</v>
      </c>
      <c r="H4689">
        <v>2</v>
      </c>
      <c r="I4689">
        <v>96542.16</v>
      </c>
      <c r="J4689">
        <v>2</v>
      </c>
      <c r="K4689">
        <v>0</v>
      </c>
      <c r="L4689">
        <v>1</v>
      </c>
      <c r="M4689">
        <v>197885.72</v>
      </c>
      <c r="N4689">
        <v>0</v>
      </c>
      <c r="O4689" t="str">
        <f>IF(Customer_Churn_Records_26[[#This Row],[Exited]] = 1, "Yes","No")</f>
        <v>No</v>
      </c>
      <c r="P4689">
        <v>0</v>
      </c>
      <c r="Q4689" t="str">
        <f>IF(Customer_Churn_Records_26[[#This Row],[Complain]] =1, "Yes", "No")</f>
        <v>No</v>
      </c>
      <c r="R4689">
        <v>3</v>
      </c>
      <c r="S4689" t="s">
        <v>0</v>
      </c>
      <c r="T4689">
        <v>827</v>
      </c>
    </row>
    <row r="4690" spans="1:20" x14ac:dyDescent="0.3">
      <c r="A4690">
        <v>15669606</v>
      </c>
      <c r="B4690" t="s">
        <v>463</v>
      </c>
      <c r="C4690">
        <v>690</v>
      </c>
      <c r="D4690" t="s">
        <v>2</v>
      </c>
      <c r="E4690" t="s">
        <v>5</v>
      </c>
      <c r="F4690">
        <v>33</v>
      </c>
      <c r="G4690" t="str" cm="1">
        <f t="array" ref="G4690">_xlfn.SWITCH(TRUE, Customer_Churn_Records_26[[#This Row],[Age]] &gt;= 70, "Very Old",Customer_Churn_Records_26[[#This Row],[Age]] &gt;= 50, "Old",Customer_Churn_Records_26[[#This Row],[Age]] &gt;=35,"Middle-Age", "Young")</f>
        <v>Young</v>
      </c>
      <c r="H4690">
        <v>5</v>
      </c>
      <c r="I4690">
        <v>0</v>
      </c>
      <c r="J4690">
        <v>2</v>
      </c>
      <c r="K4690">
        <v>1</v>
      </c>
      <c r="L4690">
        <v>0</v>
      </c>
      <c r="M4690">
        <v>138017.68</v>
      </c>
      <c r="N4690">
        <v>0</v>
      </c>
      <c r="O4690" t="str">
        <f>IF(Customer_Churn_Records_26[[#This Row],[Exited]] = 1, "Yes","No")</f>
        <v>No</v>
      </c>
      <c r="P4690">
        <v>0</v>
      </c>
      <c r="Q4690" t="str">
        <f>IF(Customer_Churn_Records_26[[#This Row],[Complain]] =1, "Yes", "No")</f>
        <v>No</v>
      </c>
      <c r="R4690">
        <v>3</v>
      </c>
      <c r="S4690" t="s">
        <v>10</v>
      </c>
      <c r="T4690">
        <v>787</v>
      </c>
    </row>
    <row r="4691" spans="1:20" x14ac:dyDescent="0.3">
      <c r="A4691">
        <v>15737832</v>
      </c>
      <c r="B4691" t="s">
        <v>317</v>
      </c>
      <c r="C4691">
        <v>771</v>
      </c>
      <c r="D4691" t="s">
        <v>15</v>
      </c>
      <c r="E4691" t="s">
        <v>5</v>
      </c>
      <c r="F4691">
        <v>45</v>
      </c>
      <c r="G4691" t="str" cm="1">
        <f t="array" ref="G4691">_xlfn.SWITCH(TRUE, Customer_Churn_Records_26[[#This Row],[Age]] &gt;= 70, "Very Old",Customer_Churn_Records_26[[#This Row],[Age]] &gt;= 50, "Old",Customer_Churn_Records_26[[#This Row],[Age]] &gt;=35,"Middle-Age", "Young")</f>
        <v>Middle-Age</v>
      </c>
      <c r="H4691">
        <v>0</v>
      </c>
      <c r="I4691">
        <v>139825.56</v>
      </c>
      <c r="J4691">
        <v>1</v>
      </c>
      <c r="K4691">
        <v>0</v>
      </c>
      <c r="L4691">
        <v>0</v>
      </c>
      <c r="M4691">
        <v>170984.97</v>
      </c>
      <c r="N4691">
        <v>1</v>
      </c>
      <c r="O4691" t="str">
        <f>IF(Customer_Churn_Records_26[[#This Row],[Exited]] = 1, "Yes","No")</f>
        <v>Yes</v>
      </c>
      <c r="P4691">
        <v>1</v>
      </c>
      <c r="Q4691" t="str">
        <f>IF(Customer_Churn_Records_26[[#This Row],[Complain]] =1, "Yes", "No")</f>
        <v>Yes</v>
      </c>
      <c r="R4691">
        <v>5</v>
      </c>
      <c r="S4691" t="s">
        <v>4</v>
      </c>
      <c r="T4691">
        <v>727</v>
      </c>
    </row>
    <row r="4692" spans="1:20" x14ac:dyDescent="0.3">
      <c r="A4692">
        <v>15681990</v>
      </c>
      <c r="B4692" t="s">
        <v>2079</v>
      </c>
      <c r="C4692">
        <v>497</v>
      </c>
      <c r="D4692" t="s">
        <v>6</v>
      </c>
      <c r="E4692" t="s">
        <v>5</v>
      </c>
      <c r="F4692">
        <v>24</v>
      </c>
      <c r="G4692" t="str" cm="1">
        <f t="array" ref="G4692">_xlfn.SWITCH(TRUE, Customer_Churn_Records_26[[#This Row],[Age]] &gt;= 70, "Very Old",Customer_Churn_Records_26[[#This Row],[Age]] &gt;= 50, "Old",Customer_Churn_Records_26[[#This Row],[Age]] &gt;=35,"Middle-Age", "Young")</f>
        <v>Young</v>
      </c>
      <c r="H4692">
        <v>6</v>
      </c>
      <c r="I4692">
        <v>111769.14</v>
      </c>
      <c r="J4692">
        <v>2</v>
      </c>
      <c r="K4692">
        <v>1</v>
      </c>
      <c r="L4692">
        <v>0</v>
      </c>
      <c r="M4692">
        <v>55859.27</v>
      </c>
      <c r="N4692">
        <v>0</v>
      </c>
      <c r="O4692" t="str">
        <f>IF(Customer_Churn_Records_26[[#This Row],[Exited]] = 1, "Yes","No")</f>
        <v>No</v>
      </c>
      <c r="P4692">
        <v>0</v>
      </c>
      <c r="Q4692" t="str">
        <f>IF(Customer_Churn_Records_26[[#This Row],[Complain]] =1, "Yes", "No")</f>
        <v>No</v>
      </c>
      <c r="R4692">
        <v>4</v>
      </c>
      <c r="S4692" t="s">
        <v>0</v>
      </c>
      <c r="T4692">
        <v>711</v>
      </c>
    </row>
    <row r="4693" spans="1:20" x14ac:dyDescent="0.3">
      <c r="A4693">
        <v>15758050</v>
      </c>
      <c r="B4693" t="s">
        <v>1169</v>
      </c>
      <c r="C4693">
        <v>622</v>
      </c>
      <c r="D4693" t="s">
        <v>15</v>
      </c>
      <c r="E4693" t="s">
        <v>5</v>
      </c>
      <c r="F4693">
        <v>37</v>
      </c>
      <c r="G4693" t="str" cm="1">
        <f t="array" ref="G4693">_xlfn.SWITCH(TRUE, Customer_Churn_Records_26[[#This Row],[Age]] &gt;= 70, "Very Old",Customer_Churn_Records_26[[#This Row],[Age]] &gt;= 50, "Old",Customer_Churn_Records_26[[#This Row],[Age]] &gt;=35,"Middle-Age", "Young")</f>
        <v>Middle-Age</v>
      </c>
      <c r="H4693">
        <v>4</v>
      </c>
      <c r="I4693">
        <v>0</v>
      </c>
      <c r="J4693">
        <v>2</v>
      </c>
      <c r="K4693">
        <v>1</v>
      </c>
      <c r="L4693">
        <v>0</v>
      </c>
      <c r="M4693">
        <v>4459.5</v>
      </c>
      <c r="N4693">
        <v>0</v>
      </c>
      <c r="O4693" t="str">
        <f>IF(Customer_Churn_Records_26[[#This Row],[Exited]] = 1, "Yes","No")</f>
        <v>No</v>
      </c>
      <c r="P4693">
        <v>0</v>
      </c>
      <c r="Q4693" t="str">
        <f>IF(Customer_Churn_Records_26[[#This Row],[Complain]] =1, "Yes", "No")</f>
        <v>No</v>
      </c>
      <c r="R4693">
        <v>3</v>
      </c>
      <c r="S4693" t="s">
        <v>10</v>
      </c>
      <c r="T4693">
        <v>882</v>
      </c>
    </row>
    <row r="4694" spans="1:20" x14ac:dyDescent="0.3">
      <c r="A4694">
        <v>15787848</v>
      </c>
      <c r="B4694" t="s">
        <v>1272</v>
      </c>
      <c r="C4694">
        <v>602</v>
      </c>
      <c r="D4694" t="s">
        <v>15</v>
      </c>
      <c r="E4694" t="s">
        <v>5</v>
      </c>
      <c r="F4694">
        <v>30</v>
      </c>
      <c r="G4694" t="str" cm="1">
        <f t="array" ref="G4694">_xlfn.SWITCH(TRUE, Customer_Churn_Records_26[[#This Row],[Age]] &gt;= 70, "Very Old",Customer_Churn_Records_26[[#This Row],[Age]] &gt;= 50, "Old",Customer_Churn_Records_26[[#This Row],[Age]] &gt;=35,"Middle-Age", "Young")</f>
        <v>Young</v>
      </c>
      <c r="H4694">
        <v>9</v>
      </c>
      <c r="I4694">
        <v>113672.18</v>
      </c>
      <c r="J4694">
        <v>2</v>
      </c>
      <c r="K4694">
        <v>0</v>
      </c>
      <c r="L4694">
        <v>0</v>
      </c>
      <c r="M4694">
        <v>102135.92</v>
      </c>
      <c r="N4694">
        <v>0</v>
      </c>
      <c r="O4694" t="str">
        <f>IF(Customer_Churn_Records_26[[#This Row],[Exited]] = 1, "Yes","No")</f>
        <v>No</v>
      </c>
      <c r="P4694">
        <v>0</v>
      </c>
      <c r="Q4694" t="str">
        <f>IF(Customer_Churn_Records_26[[#This Row],[Complain]] =1, "Yes", "No")</f>
        <v>No</v>
      </c>
      <c r="R4694">
        <v>4</v>
      </c>
      <c r="S4694" t="s">
        <v>8</v>
      </c>
      <c r="T4694">
        <v>653</v>
      </c>
    </row>
    <row r="4695" spans="1:20" x14ac:dyDescent="0.3">
      <c r="A4695">
        <v>15713594</v>
      </c>
      <c r="B4695" t="s">
        <v>1624</v>
      </c>
      <c r="C4695">
        <v>543</v>
      </c>
      <c r="D4695" t="s">
        <v>2</v>
      </c>
      <c r="E4695" t="s">
        <v>1</v>
      </c>
      <c r="F4695">
        <v>32</v>
      </c>
      <c r="G4695" t="str" cm="1">
        <f t="array" ref="G4695">_xlfn.SWITCH(TRUE, Customer_Churn_Records_26[[#This Row],[Age]] &gt;= 70, "Very Old",Customer_Churn_Records_26[[#This Row],[Age]] &gt;= 50, "Old",Customer_Churn_Records_26[[#This Row],[Age]] &gt;=35,"Middle-Age", "Young")</f>
        <v>Young</v>
      </c>
      <c r="H4695">
        <v>7</v>
      </c>
      <c r="I4695">
        <v>147256.85999999999</v>
      </c>
      <c r="J4695">
        <v>1</v>
      </c>
      <c r="K4695">
        <v>1</v>
      </c>
      <c r="L4695">
        <v>0</v>
      </c>
      <c r="M4695">
        <v>112771.95</v>
      </c>
      <c r="N4695">
        <v>0</v>
      </c>
      <c r="O4695" t="str">
        <f>IF(Customer_Churn_Records_26[[#This Row],[Exited]] = 1, "Yes","No")</f>
        <v>No</v>
      </c>
      <c r="P4695">
        <v>0</v>
      </c>
      <c r="Q4695" t="str">
        <f>IF(Customer_Churn_Records_26[[#This Row],[Complain]] =1, "Yes", "No")</f>
        <v>No</v>
      </c>
      <c r="R4695">
        <v>3</v>
      </c>
      <c r="S4695" t="s">
        <v>0</v>
      </c>
      <c r="T4695">
        <v>932</v>
      </c>
    </row>
    <row r="4696" spans="1:20" x14ac:dyDescent="0.3">
      <c r="A4696">
        <v>15588186</v>
      </c>
      <c r="B4696" t="s">
        <v>2078</v>
      </c>
      <c r="C4696">
        <v>520</v>
      </c>
      <c r="D4696" t="s">
        <v>15</v>
      </c>
      <c r="E4696" t="s">
        <v>5</v>
      </c>
      <c r="F4696">
        <v>45</v>
      </c>
      <c r="G4696" t="str" cm="1">
        <f t="array" ref="G4696">_xlfn.SWITCH(TRUE, Customer_Churn_Records_26[[#This Row],[Age]] &gt;= 70, "Very Old",Customer_Churn_Records_26[[#This Row],[Age]] &gt;= 50, "Old",Customer_Churn_Records_26[[#This Row],[Age]] &gt;=35,"Middle-Age", "Young")</f>
        <v>Middle-Age</v>
      </c>
      <c r="H4696">
        <v>7</v>
      </c>
      <c r="I4696">
        <v>107023.03</v>
      </c>
      <c r="J4696">
        <v>1</v>
      </c>
      <c r="K4696">
        <v>1</v>
      </c>
      <c r="L4696">
        <v>0</v>
      </c>
      <c r="M4696">
        <v>32903.93</v>
      </c>
      <c r="N4696">
        <v>0</v>
      </c>
      <c r="O4696" t="str">
        <f>IF(Customer_Churn_Records_26[[#This Row],[Exited]] = 1, "Yes","No")</f>
        <v>No</v>
      </c>
      <c r="P4696">
        <v>0</v>
      </c>
      <c r="Q4696" t="str">
        <f>IF(Customer_Churn_Records_26[[#This Row],[Complain]] =1, "Yes", "No")</f>
        <v>No</v>
      </c>
      <c r="R4696">
        <v>3</v>
      </c>
      <c r="S4696" t="s">
        <v>4</v>
      </c>
      <c r="T4696">
        <v>469</v>
      </c>
    </row>
    <row r="4697" spans="1:20" x14ac:dyDescent="0.3">
      <c r="A4697">
        <v>15786739</v>
      </c>
      <c r="B4697" t="s">
        <v>1431</v>
      </c>
      <c r="C4697">
        <v>669</v>
      </c>
      <c r="D4697" t="s">
        <v>2</v>
      </c>
      <c r="E4697" t="s">
        <v>5</v>
      </c>
      <c r="F4697">
        <v>37</v>
      </c>
      <c r="G4697" t="str" cm="1">
        <f t="array" ref="G4697">_xlfn.SWITCH(TRUE, Customer_Churn_Records_26[[#This Row],[Age]] &gt;= 70, "Very Old",Customer_Churn_Records_26[[#This Row],[Age]] &gt;= 50, "Old",Customer_Churn_Records_26[[#This Row],[Age]] &gt;=35,"Middle-Age", "Young")</f>
        <v>Middle-Age</v>
      </c>
      <c r="H4697">
        <v>1</v>
      </c>
      <c r="I4697">
        <v>125529.55</v>
      </c>
      <c r="J4697">
        <v>1</v>
      </c>
      <c r="K4697">
        <v>1</v>
      </c>
      <c r="L4697">
        <v>1</v>
      </c>
      <c r="M4697">
        <v>162260.93</v>
      </c>
      <c r="N4697">
        <v>0</v>
      </c>
      <c r="O4697" t="str">
        <f>IF(Customer_Churn_Records_26[[#This Row],[Exited]] = 1, "Yes","No")</f>
        <v>No</v>
      </c>
      <c r="P4697">
        <v>0</v>
      </c>
      <c r="Q4697" t="str">
        <f>IF(Customer_Churn_Records_26[[#This Row],[Complain]] =1, "Yes", "No")</f>
        <v>No</v>
      </c>
      <c r="R4697">
        <v>5</v>
      </c>
      <c r="S4697" t="s">
        <v>10</v>
      </c>
      <c r="T4697">
        <v>720</v>
      </c>
    </row>
    <row r="4698" spans="1:20" x14ac:dyDescent="0.3">
      <c r="A4698">
        <v>15699467</v>
      </c>
      <c r="B4698" t="s">
        <v>1145</v>
      </c>
      <c r="C4698">
        <v>631</v>
      </c>
      <c r="D4698" t="s">
        <v>15</v>
      </c>
      <c r="E4698" t="s">
        <v>1</v>
      </c>
      <c r="F4698">
        <v>41</v>
      </c>
      <c r="G4698" t="str" cm="1">
        <f t="array" ref="G4698">_xlfn.SWITCH(TRUE, Customer_Churn_Records_26[[#This Row],[Age]] &gt;= 70, "Very Old",Customer_Churn_Records_26[[#This Row],[Age]] &gt;= 50, "Old",Customer_Churn_Records_26[[#This Row],[Age]] &gt;=35,"Middle-Age", "Young")</f>
        <v>Middle-Age</v>
      </c>
      <c r="H4698">
        <v>0</v>
      </c>
      <c r="I4698">
        <v>0</v>
      </c>
      <c r="J4698">
        <v>1</v>
      </c>
      <c r="K4698">
        <v>0</v>
      </c>
      <c r="L4698">
        <v>0</v>
      </c>
      <c r="M4698">
        <v>87959.83</v>
      </c>
      <c r="N4698">
        <v>0</v>
      </c>
      <c r="O4698" t="str">
        <f>IF(Customer_Churn_Records_26[[#This Row],[Exited]] = 1, "Yes","No")</f>
        <v>No</v>
      </c>
      <c r="P4698">
        <v>0</v>
      </c>
      <c r="Q4698" t="str">
        <f>IF(Customer_Churn_Records_26[[#This Row],[Complain]] =1, "Yes", "No")</f>
        <v>No</v>
      </c>
      <c r="R4698">
        <v>2</v>
      </c>
      <c r="S4698" t="s">
        <v>10</v>
      </c>
      <c r="T4698">
        <v>557</v>
      </c>
    </row>
    <row r="4699" spans="1:20" x14ac:dyDescent="0.3">
      <c r="A4699">
        <v>15680706</v>
      </c>
      <c r="B4699" t="s">
        <v>413</v>
      </c>
      <c r="C4699">
        <v>537</v>
      </c>
      <c r="D4699" t="s">
        <v>6</v>
      </c>
      <c r="E4699" t="s">
        <v>5</v>
      </c>
      <c r="F4699">
        <v>48</v>
      </c>
      <c r="G4699" t="str" cm="1">
        <f t="array" ref="G4699">_xlfn.SWITCH(TRUE, Customer_Churn_Records_26[[#This Row],[Age]] &gt;= 70, "Very Old",Customer_Churn_Records_26[[#This Row],[Age]] &gt;= 50, "Old",Customer_Churn_Records_26[[#This Row],[Age]] &gt;=35,"Middle-Age", "Young")</f>
        <v>Middle-Age</v>
      </c>
      <c r="H4699">
        <v>4</v>
      </c>
      <c r="I4699">
        <v>131834.79999999999</v>
      </c>
      <c r="J4699">
        <v>1</v>
      </c>
      <c r="K4699">
        <v>1</v>
      </c>
      <c r="L4699">
        <v>0</v>
      </c>
      <c r="M4699">
        <v>166476.95000000001</v>
      </c>
      <c r="N4699">
        <v>1</v>
      </c>
      <c r="O4699" t="str">
        <f>IF(Customer_Churn_Records_26[[#This Row],[Exited]] = 1, "Yes","No")</f>
        <v>Yes</v>
      </c>
      <c r="P4699">
        <v>1</v>
      </c>
      <c r="Q4699" t="str">
        <f>IF(Customer_Churn_Records_26[[#This Row],[Complain]] =1, "Yes", "No")</f>
        <v>Yes</v>
      </c>
      <c r="R4699">
        <v>3</v>
      </c>
      <c r="S4699" t="s">
        <v>0</v>
      </c>
      <c r="T4699">
        <v>925</v>
      </c>
    </row>
    <row r="4700" spans="1:20" x14ac:dyDescent="0.3">
      <c r="A4700">
        <v>15645717</v>
      </c>
      <c r="B4700" t="s">
        <v>2077</v>
      </c>
      <c r="C4700">
        <v>732</v>
      </c>
      <c r="D4700" t="s">
        <v>2</v>
      </c>
      <c r="E4700" t="s">
        <v>5</v>
      </c>
      <c r="F4700">
        <v>62</v>
      </c>
      <c r="G4700" t="str" cm="1">
        <f t="array" ref="G4700">_xlfn.SWITCH(TRUE, Customer_Churn_Records_26[[#This Row],[Age]] &gt;= 70, "Very Old",Customer_Churn_Records_26[[#This Row],[Age]] &gt;= 50, "Old",Customer_Churn_Records_26[[#This Row],[Age]] &gt;=35,"Middle-Age", "Young")</f>
        <v>Old</v>
      </c>
      <c r="H4700">
        <v>2</v>
      </c>
      <c r="I4700">
        <v>0</v>
      </c>
      <c r="J4700">
        <v>2</v>
      </c>
      <c r="K4700">
        <v>1</v>
      </c>
      <c r="L4700">
        <v>1</v>
      </c>
      <c r="M4700">
        <v>25438.87</v>
      </c>
      <c r="N4700">
        <v>0</v>
      </c>
      <c r="O4700" t="str">
        <f>IF(Customer_Churn_Records_26[[#This Row],[Exited]] = 1, "Yes","No")</f>
        <v>No</v>
      </c>
      <c r="P4700">
        <v>0</v>
      </c>
      <c r="Q4700" t="str">
        <f>IF(Customer_Churn_Records_26[[#This Row],[Complain]] =1, "Yes", "No")</f>
        <v>No</v>
      </c>
      <c r="R4700">
        <v>3</v>
      </c>
      <c r="S4700" t="s">
        <v>10</v>
      </c>
      <c r="T4700">
        <v>780</v>
      </c>
    </row>
    <row r="4701" spans="1:20" x14ac:dyDescent="0.3">
      <c r="A4701">
        <v>15748597</v>
      </c>
      <c r="B4701" t="s">
        <v>2076</v>
      </c>
      <c r="C4701">
        <v>844</v>
      </c>
      <c r="D4701" t="s">
        <v>15</v>
      </c>
      <c r="E4701" t="s">
        <v>5</v>
      </c>
      <c r="F4701">
        <v>56</v>
      </c>
      <c r="G4701" t="str" cm="1">
        <f t="array" ref="G4701">_xlfn.SWITCH(TRUE, Customer_Churn_Records_26[[#This Row],[Age]] &gt;= 70, "Very Old",Customer_Churn_Records_26[[#This Row],[Age]] &gt;= 50, "Old",Customer_Churn_Records_26[[#This Row],[Age]] &gt;=35,"Middle-Age", "Young")</f>
        <v>Old</v>
      </c>
      <c r="H4701">
        <v>5</v>
      </c>
      <c r="I4701">
        <v>99529.7</v>
      </c>
      <c r="J4701">
        <v>1</v>
      </c>
      <c r="K4701">
        <v>0</v>
      </c>
      <c r="L4701">
        <v>1</v>
      </c>
      <c r="M4701">
        <v>157230.06</v>
      </c>
      <c r="N4701">
        <v>1</v>
      </c>
      <c r="O4701" t="str">
        <f>IF(Customer_Churn_Records_26[[#This Row],[Exited]] = 1, "Yes","No")</f>
        <v>Yes</v>
      </c>
      <c r="P4701">
        <v>1</v>
      </c>
      <c r="Q4701" t="str">
        <f>IF(Customer_Churn_Records_26[[#This Row],[Complain]] =1, "Yes", "No")</f>
        <v>Yes</v>
      </c>
      <c r="R4701">
        <v>1</v>
      </c>
      <c r="S4701" t="s">
        <v>10</v>
      </c>
      <c r="T4701">
        <v>293</v>
      </c>
    </row>
    <row r="4702" spans="1:20" x14ac:dyDescent="0.3">
      <c r="A4702">
        <v>15773709</v>
      </c>
      <c r="B4702" t="s">
        <v>449</v>
      </c>
      <c r="C4702">
        <v>838</v>
      </c>
      <c r="D4702" t="s">
        <v>15</v>
      </c>
      <c r="E4702" t="s">
        <v>5</v>
      </c>
      <c r="F4702">
        <v>35</v>
      </c>
      <c r="G4702" t="str" cm="1">
        <f t="array" ref="G4702">_xlfn.SWITCH(TRUE, Customer_Churn_Records_26[[#This Row],[Age]] &gt;= 70, "Very Old",Customer_Churn_Records_26[[#This Row],[Age]] &gt;= 50, "Old",Customer_Churn_Records_26[[#This Row],[Age]] &gt;=35,"Middle-Age", "Young")</f>
        <v>Middle-Age</v>
      </c>
      <c r="H4702">
        <v>0</v>
      </c>
      <c r="I4702">
        <v>0</v>
      </c>
      <c r="J4702">
        <v>2</v>
      </c>
      <c r="K4702">
        <v>0</v>
      </c>
      <c r="L4702">
        <v>1</v>
      </c>
      <c r="M4702">
        <v>197305.91</v>
      </c>
      <c r="N4702">
        <v>0</v>
      </c>
      <c r="O4702" t="str">
        <f>IF(Customer_Churn_Records_26[[#This Row],[Exited]] = 1, "Yes","No")</f>
        <v>No</v>
      </c>
      <c r="P4702">
        <v>0</v>
      </c>
      <c r="Q4702" t="str">
        <f>IF(Customer_Churn_Records_26[[#This Row],[Complain]] =1, "Yes", "No")</f>
        <v>No</v>
      </c>
      <c r="R4702">
        <v>1</v>
      </c>
      <c r="S4702" t="s">
        <v>8</v>
      </c>
      <c r="T4702">
        <v>502</v>
      </c>
    </row>
    <row r="4703" spans="1:20" x14ac:dyDescent="0.3">
      <c r="A4703">
        <v>15629787</v>
      </c>
      <c r="B4703" t="s">
        <v>171</v>
      </c>
      <c r="C4703">
        <v>652</v>
      </c>
      <c r="D4703" t="s">
        <v>2</v>
      </c>
      <c r="E4703" t="s">
        <v>5</v>
      </c>
      <c r="F4703">
        <v>27</v>
      </c>
      <c r="G4703" t="str" cm="1">
        <f t="array" ref="G4703">_xlfn.SWITCH(TRUE, Customer_Churn_Records_26[[#This Row],[Age]] &gt;= 70, "Very Old",Customer_Churn_Records_26[[#This Row],[Age]] &gt;= 50, "Old",Customer_Churn_Records_26[[#This Row],[Age]] &gt;=35,"Middle-Age", "Young")</f>
        <v>Young</v>
      </c>
      <c r="H4703">
        <v>10</v>
      </c>
      <c r="I4703">
        <v>107303.72</v>
      </c>
      <c r="J4703">
        <v>2</v>
      </c>
      <c r="K4703">
        <v>0</v>
      </c>
      <c r="L4703">
        <v>0</v>
      </c>
      <c r="M4703">
        <v>44435.76</v>
      </c>
      <c r="N4703">
        <v>0</v>
      </c>
      <c r="O4703" t="str">
        <f>IF(Customer_Churn_Records_26[[#This Row],[Exited]] = 1, "Yes","No")</f>
        <v>No</v>
      </c>
      <c r="P4703">
        <v>0</v>
      </c>
      <c r="Q4703" t="str">
        <f>IF(Customer_Churn_Records_26[[#This Row],[Complain]] =1, "Yes", "No")</f>
        <v>No</v>
      </c>
      <c r="R4703">
        <v>2</v>
      </c>
      <c r="S4703" t="s">
        <v>4</v>
      </c>
      <c r="T4703">
        <v>986</v>
      </c>
    </row>
    <row r="4704" spans="1:20" x14ac:dyDescent="0.3">
      <c r="A4704">
        <v>15661007</v>
      </c>
      <c r="B4704" t="s">
        <v>37</v>
      </c>
      <c r="C4704">
        <v>660</v>
      </c>
      <c r="D4704" t="s">
        <v>2</v>
      </c>
      <c r="E4704" t="s">
        <v>5</v>
      </c>
      <c r="F4704">
        <v>33</v>
      </c>
      <c r="G4704" t="str" cm="1">
        <f t="array" ref="G4704">_xlfn.SWITCH(TRUE, Customer_Churn_Records_26[[#This Row],[Age]] &gt;= 70, "Very Old",Customer_Churn_Records_26[[#This Row],[Age]] &gt;= 50, "Old",Customer_Churn_Records_26[[#This Row],[Age]] &gt;=35,"Middle-Age", "Young")</f>
        <v>Young</v>
      </c>
      <c r="H4704">
        <v>0</v>
      </c>
      <c r="I4704">
        <v>72783.42</v>
      </c>
      <c r="J4704">
        <v>1</v>
      </c>
      <c r="K4704">
        <v>0</v>
      </c>
      <c r="L4704">
        <v>0</v>
      </c>
      <c r="M4704">
        <v>181051.99</v>
      </c>
      <c r="N4704">
        <v>0</v>
      </c>
      <c r="O4704" t="str">
        <f>IF(Customer_Churn_Records_26[[#This Row],[Exited]] = 1, "Yes","No")</f>
        <v>No</v>
      </c>
      <c r="P4704">
        <v>0</v>
      </c>
      <c r="Q4704" t="str">
        <f>IF(Customer_Churn_Records_26[[#This Row],[Complain]] =1, "Yes", "No")</f>
        <v>No</v>
      </c>
      <c r="R4704">
        <v>1</v>
      </c>
      <c r="S4704" t="s">
        <v>10</v>
      </c>
      <c r="T4704">
        <v>553</v>
      </c>
    </row>
    <row r="4705" spans="1:20" x14ac:dyDescent="0.3">
      <c r="A4705">
        <v>15686812</v>
      </c>
      <c r="B4705" t="s">
        <v>1212</v>
      </c>
      <c r="C4705">
        <v>692</v>
      </c>
      <c r="D4705" t="s">
        <v>15</v>
      </c>
      <c r="E4705" t="s">
        <v>1</v>
      </c>
      <c r="F4705">
        <v>44</v>
      </c>
      <c r="G4705" t="str" cm="1">
        <f t="array" ref="G4705">_xlfn.SWITCH(TRUE, Customer_Churn_Records_26[[#This Row],[Age]] &gt;= 70, "Very Old",Customer_Churn_Records_26[[#This Row],[Age]] &gt;= 50, "Old",Customer_Churn_Records_26[[#This Row],[Age]] &gt;=35,"Middle-Age", "Young")</f>
        <v>Middle-Age</v>
      </c>
      <c r="H4705">
        <v>8</v>
      </c>
      <c r="I4705">
        <v>0</v>
      </c>
      <c r="J4705">
        <v>1</v>
      </c>
      <c r="K4705">
        <v>0</v>
      </c>
      <c r="L4705">
        <v>1</v>
      </c>
      <c r="M4705">
        <v>159069.37</v>
      </c>
      <c r="N4705">
        <v>0</v>
      </c>
      <c r="O4705" t="str">
        <f>IF(Customer_Churn_Records_26[[#This Row],[Exited]] = 1, "Yes","No")</f>
        <v>No</v>
      </c>
      <c r="P4705">
        <v>0</v>
      </c>
      <c r="Q4705" t="str">
        <f>IF(Customer_Churn_Records_26[[#This Row],[Complain]] =1, "Yes", "No")</f>
        <v>No</v>
      </c>
      <c r="R4705">
        <v>4</v>
      </c>
      <c r="S4705" t="s">
        <v>10</v>
      </c>
      <c r="T4705">
        <v>706</v>
      </c>
    </row>
    <row r="4706" spans="1:20" x14ac:dyDescent="0.3">
      <c r="A4706">
        <v>15754113</v>
      </c>
      <c r="B4706" t="s">
        <v>195</v>
      </c>
      <c r="C4706">
        <v>588</v>
      </c>
      <c r="D4706" t="s">
        <v>2</v>
      </c>
      <c r="E4706" t="s">
        <v>1</v>
      </c>
      <c r="F4706">
        <v>35</v>
      </c>
      <c r="G4706" t="str" cm="1">
        <f t="array" ref="G4706">_xlfn.SWITCH(TRUE, Customer_Churn_Records_26[[#This Row],[Age]] &gt;= 70, "Very Old",Customer_Churn_Records_26[[#This Row],[Age]] &gt;= 50, "Old",Customer_Churn_Records_26[[#This Row],[Age]] &gt;=35,"Middle-Age", "Young")</f>
        <v>Middle-Age</v>
      </c>
      <c r="H4706">
        <v>0</v>
      </c>
      <c r="I4706">
        <v>0</v>
      </c>
      <c r="J4706">
        <v>2</v>
      </c>
      <c r="K4706">
        <v>1</v>
      </c>
      <c r="L4706">
        <v>1</v>
      </c>
      <c r="M4706">
        <v>155485.24</v>
      </c>
      <c r="N4706">
        <v>0</v>
      </c>
      <c r="O4706" t="str">
        <f>IF(Customer_Churn_Records_26[[#This Row],[Exited]] = 1, "Yes","No")</f>
        <v>No</v>
      </c>
      <c r="P4706">
        <v>0</v>
      </c>
      <c r="Q4706" t="str">
        <f>IF(Customer_Churn_Records_26[[#This Row],[Complain]] =1, "Yes", "No")</f>
        <v>No</v>
      </c>
      <c r="R4706">
        <v>3</v>
      </c>
      <c r="S4706" t="s">
        <v>10</v>
      </c>
      <c r="T4706">
        <v>496</v>
      </c>
    </row>
    <row r="4707" spans="1:20" x14ac:dyDescent="0.3">
      <c r="A4707">
        <v>15749489</v>
      </c>
      <c r="B4707" t="s">
        <v>2075</v>
      </c>
      <c r="C4707">
        <v>533</v>
      </c>
      <c r="D4707" t="s">
        <v>6</v>
      </c>
      <c r="E4707" t="s">
        <v>1</v>
      </c>
      <c r="F4707">
        <v>22</v>
      </c>
      <c r="G4707" t="str" cm="1">
        <f t="array" ref="G4707">_xlfn.SWITCH(TRUE, Customer_Churn_Records_26[[#This Row],[Age]] &gt;= 70, "Very Old",Customer_Churn_Records_26[[#This Row],[Age]] &gt;= 50, "Old",Customer_Churn_Records_26[[#This Row],[Age]] &gt;=35,"Middle-Age", "Young")</f>
        <v>Young</v>
      </c>
      <c r="H4707">
        <v>10</v>
      </c>
      <c r="I4707">
        <v>115743.6</v>
      </c>
      <c r="J4707">
        <v>1</v>
      </c>
      <c r="K4707">
        <v>0</v>
      </c>
      <c r="L4707">
        <v>0</v>
      </c>
      <c r="M4707">
        <v>43852.05</v>
      </c>
      <c r="N4707">
        <v>0</v>
      </c>
      <c r="O4707" t="str">
        <f>IF(Customer_Churn_Records_26[[#This Row],[Exited]] = 1, "Yes","No")</f>
        <v>No</v>
      </c>
      <c r="P4707">
        <v>0</v>
      </c>
      <c r="Q4707" t="str">
        <f>IF(Customer_Churn_Records_26[[#This Row],[Complain]] =1, "Yes", "No")</f>
        <v>No</v>
      </c>
      <c r="R4707">
        <v>3</v>
      </c>
      <c r="S4707" t="s">
        <v>4</v>
      </c>
      <c r="T4707">
        <v>706</v>
      </c>
    </row>
    <row r="4708" spans="1:20" x14ac:dyDescent="0.3">
      <c r="A4708">
        <v>15574352</v>
      </c>
      <c r="B4708" t="s">
        <v>2074</v>
      </c>
      <c r="C4708">
        <v>850</v>
      </c>
      <c r="D4708" t="s">
        <v>2</v>
      </c>
      <c r="E4708" t="s">
        <v>5</v>
      </c>
      <c r="F4708">
        <v>43</v>
      </c>
      <c r="G4708" t="str" cm="1">
        <f t="array" ref="G4708">_xlfn.SWITCH(TRUE, Customer_Churn_Records_26[[#This Row],[Age]] &gt;= 70, "Very Old",Customer_Churn_Records_26[[#This Row],[Age]] &gt;= 50, "Old",Customer_Churn_Records_26[[#This Row],[Age]] &gt;=35,"Middle-Age", "Young")</f>
        <v>Middle-Age</v>
      </c>
      <c r="H4708">
        <v>4</v>
      </c>
      <c r="I4708">
        <v>161256.53</v>
      </c>
      <c r="J4708">
        <v>1</v>
      </c>
      <c r="K4708">
        <v>1</v>
      </c>
      <c r="L4708">
        <v>1</v>
      </c>
      <c r="M4708">
        <v>140071.57</v>
      </c>
      <c r="N4708">
        <v>0</v>
      </c>
      <c r="O4708" t="str">
        <f>IF(Customer_Churn_Records_26[[#This Row],[Exited]] = 1, "Yes","No")</f>
        <v>No</v>
      </c>
      <c r="P4708">
        <v>0</v>
      </c>
      <c r="Q4708" t="str">
        <f>IF(Customer_Churn_Records_26[[#This Row],[Complain]] =1, "Yes", "No")</f>
        <v>No</v>
      </c>
      <c r="R4708">
        <v>5</v>
      </c>
      <c r="S4708" t="s">
        <v>8</v>
      </c>
      <c r="T4708">
        <v>791</v>
      </c>
    </row>
    <row r="4709" spans="1:20" x14ac:dyDescent="0.3">
      <c r="A4709">
        <v>15701281</v>
      </c>
      <c r="B4709" t="s">
        <v>858</v>
      </c>
      <c r="C4709">
        <v>511</v>
      </c>
      <c r="D4709" t="s">
        <v>2</v>
      </c>
      <c r="E4709" t="s">
        <v>5</v>
      </c>
      <c r="F4709">
        <v>27</v>
      </c>
      <c r="G4709" t="str" cm="1">
        <f t="array" ref="G4709">_xlfn.SWITCH(TRUE, Customer_Churn_Records_26[[#This Row],[Age]] &gt;= 70, "Very Old",Customer_Churn_Records_26[[#This Row],[Age]] &gt;= 50, "Old",Customer_Churn_Records_26[[#This Row],[Age]] &gt;=35,"Middle-Age", "Young")</f>
        <v>Young</v>
      </c>
      <c r="H4709">
        <v>8</v>
      </c>
      <c r="I4709">
        <v>0</v>
      </c>
      <c r="J4709">
        <v>2</v>
      </c>
      <c r="K4709">
        <v>1</v>
      </c>
      <c r="L4709">
        <v>1</v>
      </c>
      <c r="M4709">
        <v>49089.36</v>
      </c>
      <c r="N4709">
        <v>0</v>
      </c>
      <c r="O4709" t="str">
        <f>IF(Customer_Churn_Records_26[[#This Row],[Exited]] = 1, "Yes","No")</f>
        <v>No</v>
      </c>
      <c r="P4709">
        <v>0</v>
      </c>
      <c r="Q4709" t="str">
        <f>IF(Customer_Churn_Records_26[[#This Row],[Complain]] =1, "Yes", "No")</f>
        <v>No</v>
      </c>
      <c r="R4709">
        <v>2</v>
      </c>
      <c r="S4709" t="s">
        <v>8</v>
      </c>
      <c r="T4709">
        <v>865</v>
      </c>
    </row>
    <row r="4710" spans="1:20" x14ac:dyDescent="0.3">
      <c r="A4710">
        <v>15811985</v>
      </c>
      <c r="B4710" t="s">
        <v>376</v>
      </c>
      <c r="C4710">
        <v>530</v>
      </c>
      <c r="D4710" t="s">
        <v>15</v>
      </c>
      <c r="E4710" t="s">
        <v>5</v>
      </c>
      <c r="F4710">
        <v>44</v>
      </c>
      <c r="G4710" t="str" cm="1">
        <f t="array" ref="G4710">_xlfn.SWITCH(TRUE, Customer_Churn_Records_26[[#This Row],[Age]] &gt;= 70, "Very Old",Customer_Churn_Records_26[[#This Row],[Age]] &gt;= 50, "Old",Customer_Churn_Records_26[[#This Row],[Age]] &gt;=35,"Middle-Age", "Young")</f>
        <v>Middle-Age</v>
      </c>
      <c r="H4710">
        <v>6</v>
      </c>
      <c r="I4710">
        <v>0</v>
      </c>
      <c r="J4710">
        <v>2</v>
      </c>
      <c r="K4710">
        <v>0</v>
      </c>
      <c r="L4710">
        <v>0</v>
      </c>
      <c r="M4710">
        <v>55893.37</v>
      </c>
      <c r="N4710">
        <v>0</v>
      </c>
      <c r="O4710" t="str">
        <f>IF(Customer_Churn_Records_26[[#This Row],[Exited]] = 1, "Yes","No")</f>
        <v>No</v>
      </c>
      <c r="P4710">
        <v>0</v>
      </c>
      <c r="Q4710" t="str">
        <f>IF(Customer_Churn_Records_26[[#This Row],[Complain]] =1, "Yes", "No")</f>
        <v>No</v>
      </c>
      <c r="R4710">
        <v>5</v>
      </c>
      <c r="S4710" t="s">
        <v>8</v>
      </c>
      <c r="T4710">
        <v>333</v>
      </c>
    </row>
    <row r="4711" spans="1:20" x14ac:dyDescent="0.3">
      <c r="A4711">
        <v>15713505</v>
      </c>
      <c r="B4711" t="s">
        <v>2073</v>
      </c>
      <c r="C4711">
        <v>554</v>
      </c>
      <c r="D4711" t="s">
        <v>2</v>
      </c>
      <c r="E4711" t="s">
        <v>5</v>
      </c>
      <c r="F4711">
        <v>31</v>
      </c>
      <c r="G4711" t="str" cm="1">
        <f t="array" ref="G4711">_xlfn.SWITCH(TRUE, Customer_Churn_Records_26[[#This Row],[Age]] &gt;= 70, "Very Old",Customer_Churn_Records_26[[#This Row],[Age]] &gt;= 50, "Old",Customer_Churn_Records_26[[#This Row],[Age]] &gt;=35,"Middle-Age", "Young")</f>
        <v>Young</v>
      </c>
      <c r="H4711">
        <v>1</v>
      </c>
      <c r="I4711">
        <v>0</v>
      </c>
      <c r="J4711">
        <v>2</v>
      </c>
      <c r="K4711">
        <v>0</v>
      </c>
      <c r="L4711">
        <v>1</v>
      </c>
      <c r="M4711">
        <v>192660.55</v>
      </c>
      <c r="N4711">
        <v>0</v>
      </c>
      <c r="O4711" t="str">
        <f>IF(Customer_Churn_Records_26[[#This Row],[Exited]] = 1, "Yes","No")</f>
        <v>No</v>
      </c>
      <c r="P4711">
        <v>0</v>
      </c>
      <c r="Q4711" t="str">
        <f>IF(Customer_Churn_Records_26[[#This Row],[Complain]] =1, "Yes", "No")</f>
        <v>No</v>
      </c>
      <c r="R4711">
        <v>2</v>
      </c>
      <c r="S4711" t="s">
        <v>10</v>
      </c>
      <c r="T4711">
        <v>759</v>
      </c>
    </row>
    <row r="4712" spans="1:20" x14ac:dyDescent="0.3">
      <c r="A4712">
        <v>15685653</v>
      </c>
      <c r="B4712" t="s">
        <v>559</v>
      </c>
      <c r="C4712">
        <v>585</v>
      </c>
      <c r="D4712" t="s">
        <v>6</v>
      </c>
      <c r="E4712" t="s">
        <v>1</v>
      </c>
      <c r="F4712">
        <v>40</v>
      </c>
      <c r="G4712" t="str" cm="1">
        <f t="array" ref="G4712">_xlfn.SWITCH(TRUE, Customer_Churn_Records_26[[#This Row],[Age]] &gt;= 70, "Very Old",Customer_Churn_Records_26[[#This Row],[Age]] &gt;= 50, "Old",Customer_Churn_Records_26[[#This Row],[Age]] &gt;=35,"Middle-Age", "Young")</f>
        <v>Middle-Age</v>
      </c>
      <c r="H4712">
        <v>3</v>
      </c>
      <c r="I4712">
        <v>162261.01</v>
      </c>
      <c r="J4712">
        <v>2</v>
      </c>
      <c r="K4712">
        <v>1</v>
      </c>
      <c r="L4712">
        <v>0</v>
      </c>
      <c r="M4712">
        <v>137028.51</v>
      </c>
      <c r="N4712">
        <v>0</v>
      </c>
      <c r="O4712" t="str">
        <f>IF(Customer_Churn_Records_26[[#This Row],[Exited]] = 1, "Yes","No")</f>
        <v>No</v>
      </c>
      <c r="P4712">
        <v>0</v>
      </c>
      <c r="Q4712" t="str">
        <f>IF(Customer_Churn_Records_26[[#This Row],[Complain]] =1, "Yes", "No")</f>
        <v>No</v>
      </c>
      <c r="R4712">
        <v>3</v>
      </c>
      <c r="S4712" t="s">
        <v>10</v>
      </c>
      <c r="T4712">
        <v>846</v>
      </c>
    </row>
    <row r="4713" spans="1:20" x14ac:dyDescent="0.3">
      <c r="A4713">
        <v>15758831</v>
      </c>
      <c r="B4713" t="s">
        <v>645</v>
      </c>
      <c r="C4713">
        <v>754</v>
      </c>
      <c r="D4713" t="s">
        <v>2</v>
      </c>
      <c r="E4713" t="s">
        <v>5</v>
      </c>
      <c r="F4713">
        <v>39</v>
      </c>
      <c r="G4713" t="str" cm="1">
        <f t="array" ref="G4713">_xlfn.SWITCH(TRUE, Customer_Churn_Records_26[[#This Row],[Age]] &gt;= 70, "Very Old",Customer_Churn_Records_26[[#This Row],[Age]] &gt;= 50, "Old",Customer_Churn_Records_26[[#This Row],[Age]] &gt;=35,"Middle-Age", "Young")</f>
        <v>Middle-Age</v>
      </c>
      <c r="H4713">
        <v>3</v>
      </c>
      <c r="I4713">
        <v>74896.33</v>
      </c>
      <c r="J4713">
        <v>1</v>
      </c>
      <c r="K4713">
        <v>0</v>
      </c>
      <c r="L4713">
        <v>0</v>
      </c>
      <c r="M4713">
        <v>34430.160000000003</v>
      </c>
      <c r="N4713">
        <v>0</v>
      </c>
      <c r="O4713" t="str">
        <f>IF(Customer_Churn_Records_26[[#This Row],[Exited]] = 1, "Yes","No")</f>
        <v>No</v>
      </c>
      <c r="P4713">
        <v>0</v>
      </c>
      <c r="Q4713" t="str">
        <f>IF(Customer_Churn_Records_26[[#This Row],[Complain]] =1, "Yes", "No")</f>
        <v>No</v>
      </c>
      <c r="R4713">
        <v>1</v>
      </c>
      <c r="S4713" t="s">
        <v>10</v>
      </c>
      <c r="T4713">
        <v>787</v>
      </c>
    </row>
    <row r="4714" spans="1:20" x14ac:dyDescent="0.3">
      <c r="A4714">
        <v>15618774</v>
      </c>
      <c r="B4714" t="s">
        <v>428</v>
      </c>
      <c r="C4714">
        <v>474</v>
      </c>
      <c r="D4714" t="s">
        <v>2</v>
      </c>
      <c r="E4714" t="s">
        <v>5</v>
      </c>
      <c r="F4714">
        <v>54</v>
      </c>
      <c r="G4714" t="str" cm="1">
        <f t="array" ref="G4714">_xlfn.SWITCH(TRUE, Customer_Churn_Records_26[[#This Row],[Age]] &gt;= 70, "Very Old",Customer_Churn_Records_26[[#This Row],[Age]] &gt;= 50, "Old",Customer_Churn_Records_26[[#This Row],[Age]] &gt;=35,"Middle-Age", "Young")</f>
        <v>Old</v>
      </c>
      <c r="H4714">
        <v>3</v>
      </c>
      <c r="I4714">
        <v>0</v>
      </c>
      <c r="J4714">
        <v>1</v>
      </c>
      <c r="K4714">
        <v>1</v>
      </c>
      <c r="L4714">
        <v>0</v>
      </c>
      <c r="M4714">
        <v>108409.17</v>
      </c>
      <c r="N4714">
        <v>1</v>
      </c>
      <c r="O4714" t="str">
        <f>IF(Customer_Churn_Records_26[[#This Row],[Exited]] = 1, "Yes","No")</f>
        <v>Yes</v>
      </c>
      <c r="P4714">
        <v>1</v>
      </c>
      <c r="Q4714" t="str">
        <f>IF(Customer_Churn_Records_26[[#This Row],[Complain]] =1, "Yes", "No")</f>
        <v>Yes</v>
      </c>
      <c r="R4714">
        <v>2</v>
      </c>
      <c r="S4714" t="s">
        <v>10</v>
      </c>
      <c r="T4714">
        <v>427</v>
      </c>
    </row>
    <row r="4715" spans="1:20" x14ac:dyDescent="0.3">
      <c r="A4715">
        <v>15764448</v>
      </c>
      <c r="B4715" t="s">
        <v>1393</v>
      </c>
      <c r="C4715">
        <v>837</v>
      </c>
      <c r="D4715" t="s">
        <v>6</v>
      </c>
      <c r="E4715" t="s">
        <v>5</v>
      </c>
      <c r="F4715">
        <v>35</v>
      </c>
      <c r="G4715" t="str" cm="1">
        <f t="array" ref="G4715">_xlfn.SWITCH(TRUE, Customer_Churn_Records_26[[#This Row],[Age]] &gt;= 70, "Very Old",Customer_Churn_Records_26[[#This Row],[Age]] &gt;= 50, "Old",Customer_Churn_Records_26[[#This Row],[Age]] &gt;=35,"Middle-Age", "Young")</f>
        <v>Middle-Age</v>
      </c>
      <c r="H4715">
        <v>0</v>
      </c>
      <c r="I4715">
        <v>144037.6</v>
      </c>
      <c r="J4715">
        <v>1</v>
      </c>
      <c r="K4715">
        <v>1</v>
      </c>
      <c r="L4715">
        <v>0</v>
      </c>
      <c r="M4715">
        <v>145325.32</v>
      </c>
      <c r="N4715">
        <v>0</v>
      </c>
      <c r="O4715" t="str">
        <f>IF(Customer_Churn_Records_26[[#This Row],[Exited]] = 1, "Yes","No")</f>
        <v>No</v>
      </c>
      <c r="P4715">
        <v>0</v>
      </c>
      <c r="Q4715" t="str">
        <f>IF(Customer_Churn_Records_26[[#This Row],[Complain]] =1, "Yes", "No")</f>
        <v>No</v>
      </c>
      <c r="R4715">
        <v>5</v>
      </c>
      <c r="S4715" t="s">
        <v>0</v>
      </c>
      <c r="T4715">
        <v>860</v>
      </c>
    </row>
    <row r="4716" spans="1:20" x14ac:dyDescent="0.3">
      <c r="A4716">
        <v>15611024</v>
      </c>
      <c r="B4716" t="s">
        <v>683</v>
      </c>
      <c r="C4716">
        <v>567</v>
      </c>
      <c r="D4716" t="s">
        <v>2</v>
      </c>
      <c r="E4716" t="s">
        <v>1</v>
      </c>
      <c r="F4716">
        <v>23</v>
      </c>
      <c r="G4716" t="str" cm="1">
        <f t="array" ref="G4716">_xlfn.SWITCH(TRUE, Customer_Churn_Records_26[[#This Row],[Age]] &gt;= 70, "Very Old",Customer_Churn_Records_26[[#This Row],[Age]] &gt;= 50, "Old",Customer_Churn_Records_26[[#This Row],[Age]] &gt;=35,"Middle-Age", "Young")</f>
        <v>Young</v>
      </c>
      <c r="H4716">
        <v>9</v>
      </c>
      <c r="I4716">
        <v>93522.2</v>
      </c>
      <c r="J4716">
        <v>1</v>
      </c>
      <c r="K4716">
        <v>0</v>
      </c>
      <c r="L4716">
        <v>1</v>
      </c>
      <c r="M4716">
        <v>81425.61</v>
      </c>
      <c r="N4716">
        <v>0</v>
      </c>
      <c r="O4716" t="str">
        <f>IF(Customer_Churn_Records_26[[#This Row],[Exited]] = 1, "Yes","No")</f>
        <v>No</v>
      </c>
      <c r="P4716">
        <v>0</v>
      </c>
      <c r="Q4716" t="str">
        <f>IF(Customer_Churn_Records_26[[#This Row],[Complain]] =1, "Yes", "No")</f>
        <v>No</v>
      </c>
      <c r="R4716">
        <v>5</v>
      </c>
      <c r="S4716" t="s">
        <v>8</v>
      </c>
      <c r="T4716">
        <v>327</v>
      </c>
    </row>
    <row r="4717" spans="1:20" x14ac:dyDescent="0.3">
      <c r="A4717">
        <v>15738220</v>
      </c>
      <c r="B4717" t="s">
        <v>2072</v>
      </c>
      <c r="C4717">
        <v>800</v>
      </c>
      <c r="D4717" t="s">
        <v>15</v>
      </c>
      <c r="E4717" t="s">
        <v>5</v>
      </c>
      <c r="F4717">
        <v>38</v>
      </c>
      <c r="G4717" t="str" cm="1">
        <f t="array" ref="G4717">_xlfn.SWITCH(TRUE, Customer_Churn_Records_26[[#This Row],[Age]] &gt;= 70, "Very Old",Customer_Churn_Records_26[[#This Row],[Age]] &gt;= 50, "Old",Customer_Churn_Records_26[[#This Row],[Age]] &gt;=35,"Middle-Age", "Young")</f>
        <v>Middle-Age</v>
      </c>
      <c r="H4717">
        <v>1</v>
      </c>
      <c r="I4717">
        <v>0</v>
      </c>
      <c r="J4717">
        <v>2</v>
      </c>
      <c r="K4717">
        <v>1</v>
      </c>
      <c r="L4717">
        <v>0</v>
      </c>
      <c r="M4717">
        <v>51553.43</v>
      </c>
      <c r="N4717">
        <v>0</v>
      </c>
      <c r="O4717" t="str">
        <f>IF(Customer_Churn_Records_26[[#This Row],[Exited]] = 1, "Yes","No")</f>
        <v>No</v>
      </c>
      <c r="P4717">
        <v>0</v>
      </c>
      <c r="Q4717" t="str">
        <f>IF(Customer_Churn_Records_26[[#This Row],[Complain]] =1, "Yes", "No")</f>
        <v>No</v>
      </c>
      <c r="R4717">
        <v>5</v>
      </c>
      <c r="S4717" t="s">
        <v>0</v>
      </c>
      <c r="T4717">
        <v>959</v>
      </c>
    </row>
    <row r="4718" spans="1:20" x14ac:dyDescent="0.3">
      <c r="A4718">
        <v>15805764</v>
      </c>
      <c r="B4718" t="s">
        <v>2071</v>
      </c>
      <c r="C4718">
        <v>646</v>
      </c>
      <c r="D4718" t="s">
        <v>2</v>
      </c>
      <c r="E4718" t="s">
        <v>5</v>
      </c>
      <c r="F4718">
        <v>18</v>
      </c>
      <c r="G4718" t="str" cm="1">
        <f t="array" ref="G4718">_xlfn.SWITCH(TRUE, Customer_Churn_Records_26[[#This Row],[Age]] &gt;= 70, "Very Old",Customer_Churn_Records_26[[#This Row],[Age]] &gt;= 50, "Old",Customer_Churn_Records_26[[#This Row],[Age]] &gt;=35,"Middle-Age", "Young")</f>
        <v>Young</v>
      </c>
      <c r="H4718">
        <v>10</v>
      </c>
      <c r="I4718">
        <v>0</v>
      </c>
      <c r="J4718">
        <v>2</v>
      </c>
      <c r="K4718">
        <v>0</v>
      </c>
      <c r="L4718">
        <v>1</v>
      </c>
      <c r="M4718">
        <v>52795.15</v>
      </c>
      <c r="N4718">
        <v>0</v>
      </c>
      <c r="O4718" t="str">
        <f>IF(Customer_Churn_Records_26[[#This Row],[Exited]] = 1, "Yes","No")</f>
        <v>No</v>
      </c>
      <c r="P4718">
        <v>0</v>
      </c>
      <c r="Q4718" t="str">
        <f>IF(Customer_Churn_Records_26[[#This Row],[Complain]] =1, "Yes", "No")</f>
        <v>No</v>
      </c>
      <c r="R4718">
        <v>5</v>
      </c>
      <c r="S4718" t="s">
        <v>4</v>
      </c>
      <c r="T4718">
        <v>938</v>
      </c>
    </row>
    <row r="4719" spans="1:20" x14ac:dyDescent="0.3">
      <c r="A4719">
        <v>15580487</v>
      </c>
      <c r="B4719" t="s">
        <v>850</v>
      </c>
      <c r="C4719">
        <v>627</v>
      </c>
      <c r="D4719" t="s">
        <v>6</v>
      </c>
      <c r="E4719" t="s">
        <v>5</v>
      </c>
      <c r="F4719">
        <v>38</v>
      </c>
      <c r="G4719" t="str" cm="1">
        <f t="array" ref="G4719">_xlfn.SWITCH(TRUE, Customer_Churn_Records_26[[#This Row],[Age]] &gt;= 70, "Very Old",Customer_Churn_Records_26[[#This Row],[Age]] &gt;= 50, "Old",Customer_Churn_Records_26[[#This Row],[Age]] &gt;=35,"Middle-Age", "Young")</f>
        <v>Middle-Age</v>
      </c>
      <c r="H4719">
        <v>8</v>
      </c>
      <c r="I4719">
        <v>106922.92</v>
      </c>
      <c r="J4719">
        <v>2</v>
      </c>
      <c r="K4719">
        <v>0</v>
      </c>
      <c r="L4719">
        <v>1</v>
      </c>
      <c r="M4719">
        <v>84270.09</v>
      </c>
      <c r="N4719">
        <v>0</v>
      </c>
      <c r="O4719" t="str">
        <f>IF(Customer_Churn_Records_26[[#This Row],[Exited]] = 1, "Yes","No")</f>
        <v>No</v>
      </c>
      <c r="P4719">
        <v>0</v>
      </c>
      <c r="Q4719" t="str">
        <f>IF(Customer_Churn_Records_26[[#This Row],[Complain]] =1, "Yes", "No")</f>
        <v>No</v>
      </c>
      <c r="R4719">
        <v>5</v>
      </c>
      <c r="S4719" t="s">
        <v>4</v>
      </c>
      <c r="T4719">
        <v>305</v>
      </c>
    </row>
    <row r="4720" spans="1:20" x14ac:dyDescent="0.3">
      <c r="A4720">
        <v>15675787</v>
      </c>
      <c r="B4720" t="s">
        <v>2070</v>
      </c>
      <c r="C4720">
        <v>505</v>
      </c>
      <c r="D4720" t="s">
        <v>2</v>
      </c>
      <c r="E4720" t="s">
        <v>5</v>
      </c>
      <c r="F4720">
        <v>26</v>
      </c>
      <c r="G4720" t="str" cm="1">
        <f t="array" ref="G4720">_xlfn.SWITCH(TRUE, Customer_Churn_Records_26[[#This Row],[Age]] &gt;= 70, "Very Old",Customer_Churn_Records_26[[#This Row],[Age]] &gt;= 50, "Old",Customer_Churn_Records_26[[#This Row],[Age]] &gt;=35,"Middle-Age", "Young")</f>
        <v>Young</v>
      </c>
      <c r="H4720">
        <v>8</v>
      </c>
      <c r="I4720">
        <v>112972.57</v>
      </c>
      <c r="J4720">
        <v>1</v>
      </c>
      <c r="K4720">
        <v>1</v>
      </c>
      <c r="L4720">
        <v>0</v>
      </c>
      <c r="M4720">
        <v>145011.62</v>
      </c>
      <c r="N4720">
        <v>0</v>
      </c>
      <c r="O4720" t="str">
        <f>IF(Customer_Churn_Records_26[[#This Row],[Exited]] = 1, "Yes","No")</f>
        <v>No</v>
      </c>
      <c r="P4720">
        <v>0</v>
      </c>
      <c r="Q4720" t="str">
        <f>IF(Customer_Churn_Records_26[[#This Row],[Complain]] =1, "Yes", "No")</f>
        <v>No</v>
      </c>
      <c r="R4720">
        <v>2</v>
      </c>
      <c r="S4720" t="s">
        <v>10</v>
      </c>
      <c r="T4720">
        <v>591</v>
      </c>
    </row>
    <row r="4721" spans="1:20" x14ac:dyDescent="0.3">
      <c r="A4721">
        <v>15583580</v>
      </c>
      <c r="B4721" t="s">
        <v>287</v>
      </c>
      <c r="C4721">
        <v>566</v>
      </c>
      <c r="D4721" t="s">
        <v>6</v>
      </c>
      <c r="E4721" t="s">
        <v>1</v>
      </c>
      <c r="F4721">
        <v>35</v>
      </c>
      <c r="G4721" t="str" cm="1">
        <f t="array" ref="G4721">_xlfn.SWITCH(TRUE, Customer_Churn_Records_26[[#This Row],[Age]] &gt;= 70, "Very Old",Customer_Churn_Records_26[[#This Row],[Age]] &gt;= 50, "Old",Customer_Churn_Records_26[[#This Row],[Age]] &gt;=35,"Middle-Age", "Young")</f>
        <v>Middle-Age</v>
      </c>
      <c r="H4721">
        <v>1</v>
      </c>
      <c r="I4721">
        <v>123042</v>
      </c>
      <c r="J4721">
        <v>1</v>
      </c>
      <c r="K4721">
        <v>1</v>
      </c>
      <c r="L4721">
        <v>0</v>
      </c>
      <c r="M4721">
        <v>66245.440000000002</v>
      </c>
      <c r="N4721">
        <v>1</v>
      </c>
      <c r="O4721" t="str">
        <f>IF(Customer_Churn_Records_26[[#This Row],[Exited]] = 1, "Yes","No")</f>
        <v>Yes</v>
      </c>
      <c r="P4721">
        <v>1</v>
      </c>
      <c r="Q4721" t="str">
        <f>IF(Customer_Churn_Records_26[[#This Row],[Complain]] =1, "Yes", "No")</f>
        <v>Yes</v>
      </c>
      <c r="R4721">
        <v>1</v>
      </c>
      <c r="S4721" t="s">
        <v>0</v>
      </c>
      <c r="T4721">
        <v>704</v>
      </c>
    </row>
    <row r="4722" spans="1:20" x14ac:dyDescent="0.3">
      <c r="A4722">
        <v>15780654</v>
      </c>
      <c r="B4722" t="s">
        <v>1532</v>
      </c>
      <c r="C4722">
        <v>619</v>
      </c>
      <c r="D4722" t="s">
        <v>6</v>
      </c>
      <c r="E4722" t="s">
        <v>1</v>
      </c>
      <c r="F4722">
        <v>33</v>
      </c>
      <c r="G4722" t="str" cm="1">
        <f t="array" ref="G4722">_xlfn.SWITCH(TRUE, Customer_Churn_Records_26[[#This Row],[Age]] &gt;= 70, "Very Old",Customer_Churn_Records_26[[#This Row],[Age]] &gt;= 50, "Old",Customer_Churn_Records_26[[#This Row],[Age]] &gt;=35,"Middle-Age", "Young")</f>
        <v>Young</v>
      </c>
      <c r="H4722">
        <v>3</v>
      </c>
      <c r="I4722">
        <v>100488.92</v>
      </c>
      <c r="J4722">
        <v>2</v>
      </c>
      <c r="K4722">
        <v>0</v>
      </c>
      <c r="L4722">
        <v>1</v>
      </c>
      <c r="M4722">
        <v>36446.74</v>
      </c>
      <c r="N4722">
        <v>0</v>
      </c>
      <c r="O4722" t="str">
        <f>IF(Customer_Churn_Records_26[[#This Row],[Exited]] = 1, "Yes","No")</f>
        <v>No</v>
      </c>
      <c r="P4722">
        <v>0</v>
      </c>
      <c r="Q4722" t="str">
        <f>IF(Customer_Churn_Records_26[[#This Row],[Complain]] =1, "Yes", "No")</f>
        <v>No</v>
      </c>
      <c r="R4722">
        <v>4</v>
      </c>
      <c r="S4722" t="s">
        <v>10</v>
      </c>
      <c r="T4722">
        <v>522</v>
      </c>
    </row>
    <row r="4723" spans="1:20" x14ac:dyDescent="0.3">
      <c r="A4723">
        <v>15695034</v>
      </c>
      <c r="B4723" t="s">
        <v>844</v>
      </c>
      <c r="C4723">
        <v>757</v>
      </c>
      <c r="D4723" t="s">
        <v>2</v>
      </c>
      <c r="E4723" t="s">
        <v>1</v>
      </c>
      <c r="F4723">
        <v>44</v>
      </c>
      <c r="G4723" t="str" cm="1">
        <f t="array" ref="G4723">_xlfn.SWITCH(TRUE, Customer_Churn_Records_26[[#This Row],[Age]] &gt;= 70, "Very Old",Customer_Churn_Records_26[[#This Row],[Age]] &gt;= 50, "Old",Customer_Churn_Records_26[[#This Row],[Age]] &gt;=35,"Middle-Age", "Young")</f>
        <v>Middle-Age</v>
      </c>
      <c r="H4723">
        <v>4</v>
      </c>
      <c r="I4723">
        <v>123322.15</v>
      </c>
      <c r="J4723">
        <v>1</v>
      </c>
      <c r="K4723">
        <v>1</v>
      </c>
      <c r="L4723">
        <v>0</v>
      </c>
      <c r="M4723">
        <v>137136.29</v>
      </c>
      <c r="N4723">
        <v>0</v>
      </c>
      <c r="O4723" t="str">
        <f>IF(Customer_Churn_Records_26[[#This Row],[Exited]] = 1, "Yes","No")</f>
        <v>No</v>
      </c>
      <c r="P4723">
        <v>0</v>
      </c>
      <c r="Q4723" t="str">
        <f>IF(Customer_Churn_Records_26[[#This Row],[Complain]] =1, "Yes", "No")</f>
        <v>No</v>
      </c>
      <c r="R4723">
        <v>2</v>
      </c>
      <c r="S4723" t="s">
        <v>4</v>
      </c>
      <c r="T4723">
        <v>521</v>
      </c>
    </row>
    <row r="4724" spans="1:20" x14ac:dyDescent="0.3">
      <c r="A4724">
        <v>15805671</v>
      </c>
      <c r="B4724" t="s">
        <v>2069</v>
      </c>
      <c r="C4724">
        <v>648</v>
      </c>
      <c r="D4724" t="s">
        <v>2</v>
      </c>
      <c r="E4724" t="s">
        <v>5</v>
      </c>
      <c r="F4724">
        <v>32</v>
      </c>
      <c r="G4724" t="str" cm="1">
        <f t="array" ref="G4724">_xlfn.SWITCH(TRUE, Customer_Churn_Records_26[[#This Row],[Age]] &gt;= 70, "Very Old",Customer_Churn_Records_26[[#This Row],[Age]] &gt;= 50, "Old",Customer_Churn_Records_26[[#This Row],[Age]] &gt;=35,"Middle-Age", "Young")</f>
        <v>Young</v>
      </c>
      <c r="H4724">
        <v>0</v>
      </c>
      <c r="I4724">
        <v>0</v>
      </c>
      <c r="J4724">
        <v>1</v>
      </c>
      <c r="K4724">
        <v>0</v>
      </c>
      <c r="L4724">
        <v>1</v>
      </c>
      <c r="M4724">
        <v>117323.31</v>
      </c>
      <c r="N4724">
        <v>0</v>
      </c>
      <c r="O4724" t="str">
        <f>IF(Customer_Churn_Records_26[[#This Row],[Exited]] = 1, "Yes","No")</f>
        <v>No</v>
      </c>
      <c r="P4724">
        <v>0</v>
      </c>
      <c r="Q4724" t="str">
        <f>IF(Customer_Churn_Records_26[[#This Row],[Complain]] =1, "Yes", "No")</f>
        <v>No</v>
      </c>
      <c r="R4724">
        <v>4</v>
      </c>
      <c r="S4724" t="s">
        <v>8</v>
      </c>
      <c r="T4724">
        <v>674</v>
      </c>
    </row>
    <row r="4725" spans="1:20" x14ac:dyDescent="0.3">
      <c r="A4725">
        <v>15790658</v>
      </c>
      <c r="B4725" t="s">
        <v>1804</v>
      </c>
      <c r="C4725">
        <v>621</v>
      </c>
      <c r="D4725" t="s">
        <v>15</v>
      </c>
      <c r="E4725" t="s">
        <v>5</v>
      </c>
      <c r="F4725">
        <v>42</v>
      </c>
      <c r="G4725" t="str" cm="1">
        <f t="array" ref="G4725">_xlfn.SWITCH(TRUE, Customer_Churn_Records_26[[#This Row],[Age]] &gt;= 70, "Very Old",Customer_Churn_Records_26[[#This Row],[Age]] &gt;= 50, "Old",Customer_Churn_Records_26[[#This Row],[Age]] &gt;=35,"Middle-Age", "Young")</f>
        <v>Middle-Age</v>
      </c>
      <c r="H4725">
        <v>8</v>
      </c>
      <c r="I4725">
        <v>68683.679999999993</v>
      </c>
      <c r="J4725">
        <v>1</v>
      </c>
      <c r="K4725">
        <v>1</v>
      </c>
      <c r="L4725">
        <v>1</v>
      </c>
      <c r="M4725">
        <v>74157.710000000006</v>
      </c>
      <c r="N4725">
        <v>0</v>
      </c>
      <c r="O4725" t="str">
        <f>IF(Customer_Churn_Records_26[[#This Row],[Exited]] = 1, "Yes","No")</f>
        <v>No</v>
      </c>
      <c r="P4725">
        <v>0</v>
      </c>
      <c r="Q4725" t="str">
        <f>IF(Customer_Churn_Records_26[[#This Row],[Complain]] =1, "Yes", "No")</f>
        <v>No</v>
      </c>
      <c r="R4725">
        <v>4</v>
      </c>
      <c r="S4725" t="s">
        <v>8</v>
      </c>
      <c r="T4725">
        <v>642</v>
      </c>
    </row>
    <row r="4726" spans="1:20" x14ac:dyDescent="0.3">
      <c r="A4726">
        <v>15578648</v>
      </c>
      <c r="B4726" t="s">
        <v>324</v>
      </c>
      <c r="C4726">
        <v>543</v>
      </c>
      <c r="D4726" t="s">
        <v>6</v>
      </c>
      <c r="E4726" t="s">
        <v>5</v>
      </c>
      <c r="F4726">
        <v>49</v>
      </c>
      <c r="G4726" t="str" cm="1">
        <f t="array" ref="G4726">_xlfn.SWITCH(TRUE, Customer_Churn_Records_26[[#This Row],[Age]] &gt;= 70, "Very Old",Customer_Churn_Records_26[[#This Row],[Age]] &gt;= 50, "Old",Customer_Churn_Records_26[[#This Row],[Age]] &gt;=35,"Middle-Age", "Young")</f>
        <v>Middle-Age</v>
      </c>
      <c r="H4726">
        <v>6</v>
      </c>
      <c r="I4726">
        <v>59532.18</v>
      </c>
      <c r="J4726">
        <v>1</v>
      </c>
      <c r="K4726">
        <v>1</v>
      </c>
      <c r="L4726">
        <v>0</v>
      </c>
      <c r="M4726">
        <v>104253.56</v>
      </c>
      <c r="N4726">
        <v>0</v>
      </c>
      <c r="O4726" t="str">
        <f>IF(Customer_Churn_Records_26[[#This Row],[Exited]] = 1, "Yes","No")</f>
        <v>No</v>
      </c>
      <c r="P4726">
        <v>0</v>
      </c>
      <c r="Q4726" t="str">
        <f>IF(Customer_Churn_Records_26[[#This Row],[Complain]] =1, "Yes", "No")</f>
        <v>No</v>
      </c>
      <c r="R4726">
        <v>3</v>
      </c>
      <c r="S4726" t="s">
        <v>8</v>
      </c>
      <c r="T4726">
        <v>301</v>
      </c>
    </row>
    <row r="4727" spans="1:20" x14ac:dyDescent="0.3">
      <c r="A4727">
        <v>15734987</v>
      </c>
      <c r="B4727" t="s">
        <v>317</v>
      </c>
      <c r="C4727">
        <v>658</v>
      </c>
      <c r="D4727" t="s">
        <v>2</v>
      </c>
      <c r="E4727" t="s">
        <v>1</v>
      </c>
      <c r="F4727">
        <v>43</v>
      </c>
      <c r="G4727" t="str" cm="1">
        <f t="array" ref="G4727">_xlfn.SWITCH(TRUE, Customer_Churn_Records_26[[#This Row],[Age]] &gt;= 70, "Very Old",Customer_Churn_Records_26[[#This Row],[Age]] &gt;= 50, "Old",Customer_Churn_Records_26[[#This Row],[Age]] &gt;=35,"Middle-Age", "Young")</f>
        <v>Middle-Age</v>
      </c>
      <c r="H4727">
        <v>7</v>
      </c>
      <c r="I4727">
        <v>140260.35999999999</v>
      </c>
      <c r="J4727">
        <v>2</v>
      </c>
      <c r="K4727">
        <v>1</v>
      </c>
      <c r="L4727">
        <v>0</v>
      </c>
      <c r="M4727">
        <v>2748.72</v>
      </c>
      <c r="N4727">
        <v>0</v>
      </c>
      <c r="O4727" t="str">
        <f>IF(Customer_Churn_Records_26[[#This Row],[Exited]] = 1, "Yes","No")</f>
        <v>No</v>
      </c>
      <c r="P4727">
        <v>0</v>
      </c>
      <c r="Q4727" t="str">
        <f>IF(Customer_Churn_Records_26[[#This Row],[Complain]] =1, "Yes", "No")</f>
        <v>No</v>
      </c>
      <c r="R4727">
        <v>4</v>
      </c>
      <c r="S4727" t="s">
        <v>0</v>
      </c>
      <c r="T4727">
        <v>643</v>
      </c>
    </row>
    <row r="4728" spans="1:20" x14ac:dyDescent="0.3">
      <c r="A4728">
        <v>15721740</v>
      </c>
      <c r="B4728" t="s">
        <v>535</v>
      </c>
      <c r="C4728">
        <v>633</v>
      </c>
      <c r="D4728" t="s">
        <v>6</v>
      </c>
      <c r="E4728" t="s">
        <v>5</v>
      </c>
      <c r="F4728">
        <v>50</v>
      </c>
      <c r="G4728" t="str" cm="1">
        <f t="array" ref="G4728">_xlfn.SWITCH(TRUE, Customer_Churn_Records_26[[#This Row],[Age]] &gt;= 70, "Very Old",Customer_Churn_Records_26[[#This Row],[Age]] &gt;= 50, "Old",Customer_Churn_Records_26[[#This Row],[Age]] &gt;=35,"Middle-Age", "Young")</f>
        <v>Old</v>
      </c>
      <c r="H4728">
        <v>7</v>
      </c>
      <c r="I4728">
        <v>88302.65</v>
      </c>
      <c r="J4728">
        <v>1</v>
      </c>
      <c r="K4728">
        <v>1</v>
      </c>
      <c r="L4728">
        <v>1</v>
      </c>
      <c r="M4728">
        <v>195937.16</v>
      </c>
      <c r="N4728">
        <v>0</v>
      </c>
      <c r="O4728" t="str">
        <f>IF(Customer_Churn_Records_26[[#This Row],[Exited]] = 1, "Yes","No")</f>
        <v>No</v>
      </c>
      <c r="P4728">
        <v>0</v>
      </c>
      <c r="Q4728" t="str">
        <f>IF(Customer_Churn_Records_26[[#This Row],[Complain]] =1, "Yes", "No")</f>
        <v>No</v>
      </c>
      <c r="R4728">
        <v>4</v>
      </c>
      <c r="S4728" t="s">
        <v>0</v>
      </c>
      <c r="T4728">
        <v>382</v>
      </c>
    </row>
    <row r="4729" spans="1:20" x14ac:dyDescent="0.3">
      <c r="A4729">
        <v>15641822</v>
      </c>
      <c r="B4729" t="s">
        <v>626</v>
      </c>
      <c r="C4729">
        <v>648</v>
      </c>
      <c r="D4729" t="s">
        <v>2</v>
      </c>
      <c r="E4729" t="s">
        <v>1</v>
      </c>
      <c r="F4729">
        <v>19</v>
      </c>
      <c r="G4729" t="str" cm="1">
        <f t="array" ref="G4729">_xlfn.SWITCH(TRUE, Customer_Churn_Records_26[[#This Row],[Age]] &gt;= 70, "Very Old",Customer_Churn_Records_26[[#This Row],[Age]] &gt;= 50, "Old",Customer_Churn_Records_26[[#This Row],[Age]] &gt;=35,"Middle-Age", "Young")</f>
        <v>Young</v>
      </c>
      <c r="H4729">
        <v>1</v>
      </c>
      <c r="I4729">
        <v>0</v>
      </c>
      <c r="J4729">
        <v>2</v>
      </c>
      <c r="K4729">
        <v>0</v>
      </c>
      <c r="L4729">
        <v>1</v>
      </c>
      <c r="M4729">
        <v>22101.86</v>
      </c>
      <c r="N4729">
        <v>0</v>
      </c>
      <c r="O4729" t="str">
        <f>IF(Customer_Churn_Records_26[[#This Row],[Exited]] = 1, "Yes","No")</f>
        <v>No</v>
      </c>
      <c r="P4729">
        <v>0</v>
      </c>
      <c r="Q4729" t="str">
        <f>IF(Customer_Churn_Records_26[[#This Row],[Complain]] =1, "Yes", "No")</f>
        <v>No</v>
      </c>
      <c r="R4729">
        <v>4</v>
      </c>
      <c r="S4729" t="s">
        <v>4</v>
      </c>
      <c r="T4729">
        <v>303</v>
      </c>
    </row>
    <row r="4730" spans="1:20" x14ac:dyDescent="0.3">
      <c r="A4730">
        <v>15765650</v>
      </c>
      <c r="B4730" t="s">
        <v>2068</v>
      </c>
      <c r="C4730">
        <v>501</v>
      </c>
      <c r="D4730" t="s">
        <v>6</v>
      </c>
      <c r="E4730" t="s">
        <v>5</v>
      </c>
      <c r="F4730">
        <v>40</v>
      </c>
      <c r="G4730" t="str" cm="1">
        <f t="array" ref="G4730">_xlfn.SWITCH(TRUE, Customer_Churn_Records_26[[#This Row],[Age]] &gt;= 70, "Very Old",Customer_Churn_Records_26[[#This Row],[Age]] &gt;= 50, "Old",Customer_Churn_Records_26[[#This Row],[Age]] &gt;=35,"Middle-Age", "Young")</f>
        <v>Middle-Age</v>
      </c>
      <c r="H4730">
        <v>5</v>
      </c>
      <c r="I4730">
        <v>114655.58</v>
      </c>
      <c r="J4730">
        <v>1</v>
      </c>
      <c r="K4730">
        <v>0</v>
      </c>
      <c r="L4730">
        <v>0</v>
      </c>
      <c r="M4730">
        <v>126535.92</v>
      </c>
      <c r="N4730">
        <v>0</v>
      </c>
      <c r="O4730" t="str">
        <f>IF(Customer_Churn_Records_26[[#This Row],[Exited]] = 1, "Yes","No")</f>
        <v>No</v>
      </c>
      <c r="P4730">
        <v>0</v>
      </c>
      <c r="Q4730" t="str">
        <f>IF(Customer_Churn_Records_26[[#This Row],[Complain]] =1, "Yes", "No")</f>
        <v>No</v>
      </c>
      <c r="R4730">
        <v>4</v>
      </c>
      <c r="S4730" t="s">
        <v>4</v>
      </c>
      <c r="T4730">
        <v>844</v>
      </c>
    </row>
    <row r="4731" spans="1:20" x14ac:dyDescent="0.3">
      <c r="A4731">
        <v>15788556</v>
      </c>
      <c r="B4731" t="s">
        <v>2067</v>
      </c>
      <c r="C4731">
        <v>683</v>
      </c>
      <c r="D4731" t="s">
        <v>2</v>
      </c>
      <c r="E4731" t="s">
        <v>1</v>
      </c>
      <c r="F4731">
        <v>42</v>
      </c>
      <c r="G4731" t="str" cm="1">
        <f t="array" ref="G4731">_xlfn.SWITCH(TRUE, Customer_Churn_Records_26[[#This Row],[Age]] &gt;= 70, "Very Old",Customer_Churn_Records_26[[#This Row],[Age]] &gt;= 50, "Old",Customer_Churn_Records_26[[#This Row],[Age]] &gt;=35,"Middle-Age", "Young")</f>
        <v>Middle-Age</v>
      </c>
      <c r="H4731">
        <v>4</v>
      </c>
      <c r="I4731">
        <v>148283.94</v>
      </c>
      <c r="J4731">
        <v>1</v>
      </c>
      <c r="K4731">
        <v>1</v>
      </c>
      <c r="L4731">
        <v>1</v>
      </c>
      <c r="M4731">
        <v>44692.63</v>
      </c>
      <c r="N4731">
        <v>1</v>
      </c>
      <c r="O4731" t="str">
        <f>IF(Customer_Churn_Records_26[[#This Row],[Exited]] = 1, "Yes","No")</f>
        <v>Yes</v>
      </c>
      <c r="P4731">
        <v>1</v>
      </c>
      <c r="Q4731" t="str">
        <f>IF(Customer_Churn_Records_26[[#This Row],[Complain]] =1, "Yes", "No")</f>
        <v>Yes</v>
      </c>
      <c r="R4731">
        <v>4</v>
      </c>
      <c r="S4731" t="s">
        <v>8</v>
      </c>
      <c r="T4731">
        <v>268</v>
      </c>
    </row>
    <row r="4732" spans="1:20" x14ac:dyDescent="0.3">
      <c r="A4732">
        <v>15576550</v>
      </c>
      <c r="B4732" t="s">
        <v>1880</v>
      </c>
      <c r="C4732">
        <v>619</v>
      </c>
      <c r="D4732" t="s">
        <v>15</v>
      </c>
      <c r="E4732" t="s">
        <v>1</v>
      </c>
      <c r="F4732">
        <v>38</v>
      </c>
      <c r="G4732" t="str" cm="1">
        <f t="array" ref="G4732">_xlfn.SWITCH(TRUE, Customer_Churn_Records_26[[#This Row],[Age]] &gt;= 70, "Very Old",Customer_Churn_Records_26[[#This Row],[Age]] &gt;= 50, "Old",Customer_Churn_Records_26[[#This Row],[Age]] &gt;=35,"Middle-Age", "Young")</f>
        <v>Middle-Age</v>
      </c>
      <c r="H4732">
        <v>1</v>
      </c>
      <c r="I4732">
        <v>0</v>
      </c>
      <c r="J4732">
        <v>1</v>
      </c>
      <c r="K4732">
        <v>1</v>
      </c>
      <c r="L4732">
        <v>0</v>
      </c>
      <c r="M4732">
        <v>112442.63</v>
      </c>
      <c r="N4732">
        <v>1</v>
      </c>
      <c r="O4732" t="str">
        <f>IF(Customer_Churn_Records_26[[#This Row],[Exited]] = 1, "Yes","No")</f>
        <v>Yes</v>
      </c>
      <c r="P4732">
        <v>1</v>
      </c>
      <c r="Q4732" t="str">
        <f>IF(Customer_Churn_Records_26[[#This Row],[Complain]] =1, "Yes", "No")</f>
        <v>Yes</v>
      </c>
      <c r="R4732">
        <v>4</v>
      </c>
      <c r="S4732" t="s">
        <v>10</v>
      </c>
      <c r="T4732">
        <v>989</v>
      </c>
    </row>
    <row r="4733" spans="1:20" x14ac:dyDescent="0.3">
      <c r="A4733">
        <v>15622230</v>
      </c>
      <c r="B4733" t="s">
        <v>2066</v>
      </c>
      <c r="C4733">
        <v>705</v>
      </c>
      <c r="D4733" t="s">
        <v>2</v>
      </c>
      <c r="E4733" t="s">
        <v>1</v>
      </c>
      <c r="F4733">
        <v>35</v>
      </c>
      <c r="G4733" t="str" cm="1">
        <f t="array" ref="G4733">_xlfn.SWITCH(TRUE, Customer_Churn_Records_26[[#This Row],[Age]] &gt;= 70, "Very Old",Customer_Churn_Records_26[[#This Row],[Age]] &gt;= 50, "Old",Customer_Churn_Records_26[[#This Row],[Age]] &gt;=35,"Middle-Age", "Young")</f>
        <v>Middle-Age</v>
      </c>
      <c r="H4733">
        <v>3</v>
      </c>
      <c r="I4733">
        <v>0</v>
      </c>
      <c r="J4733">
        <v>2</v>
      </c>
      <c r="K4733">
        <v>0</v>
      </c>
      <c r="L4733">
        <v>1</v>
      </c>
      <c r="M4733">
        <v>66331.009999999995</v>
      </c>
      <c r="N4733">
        <v>0</v>
      </c>
      <c r="O4733" t="str">
        <f>IF(Customer_Churn_Records_26[[#This Row],[Exited]] = 1, "Yes","No")</f>
        <v>No</v>
      </c>
      <c r="P4733">
        <v>0</v>
      </c>
      <c r="Q4733" t="str">
        <f>IF(Customer_Churn_Records_26[[#This Row],[Complain]] =1, "Yes", "No")</f>
        <v>No</v>
      </c>
      <c r="R4733">
        <v>3</v>
      </c>
      <c r="S4733" t="s">
        <v>4</v>
      </c>
      <c r="T4733">
        <v>547</v>
      </c>
    </row>
    <row r="4734" spans="1:20" x14ac:dyDescent="0.3">
      <c r="A4734">
        <v>15653937</v>
      </c>
      <c r="B4734" t="s">
        <v>501</v>
      </c>
      <c r="C4734">
        <v>638</v>
      </c>
      <c r="D4734" t="s">
        <v>6</v>
      </c>
      <c r="E4734" t="s">
        <v>1</v>
      </c>
      <c r="F4734">
        <v>53</v>
      </c>
      <c r="G4734" t="str" cm="1">
        <f t="array" ref="G4734">_xlfn.SWITCH(TRUE, Customer_Churn_Records_26[[#This Row],[Age]] &gt;= 70, "Very Old",Customer_Churn_Records_26[[#This Row],[Age]] &gt;= 50, "Old",Customer_Churn_Records_26[[#This Row],[Age]] &gt;=35,"Middle-Age", "Young")</f>
        <v>Old</v>
      </c>
      <c r="H4734">
        <v>1</v>
      </c>
      <c r="I4734">
        <v>123916.67</v>
      </c>
      <c r="J4734">
        <v>1</v>
      </c>
      <c r="K4734">
        <v>1</v>
      </c>
      <c r="L4734">
        <v>0</v>
      </c>
      <c r="M4734">
        <v>16657.68</v>
      </c>
      <c r="N4734">
        <v>1</v>
      </c>
      <c r="O4734" t="str">
        <f>IF(Customer_Churn_Records_26[[#This Row],[Exited]] = 1, "Yes","No")</f>
        <v>Yes</v>
      </c>
      <c r="P4734">
        <v>1</v>
      </c>
      <c r="Q4734" t="str">
        <f>IF(Customer_Churn_Records_26[[#This Row],[Complain]] =1, "Yes", "No")</f>
        <v>Yes</v>
      </c>
      <c r="R4734">
        <v>3</v>
      </c>
      <c r="S4734" t="s">
        <v>0</v>
      </c>
      <c r="T4734">
        <v>639</v>
      </c>
    </row>
    <row r="4735" spans="1:20" x14ac:dyDescent="0.3">
      <c r="A4735">
        <v>15743538</v>
      </c>
      <c r="B4735" t="s">
        <v>1110</v>
      </c>
      <c r="C4735">
        <v>710</v>
      </c>
      <c r="D4735" t="s">
        <v>2</v>
      </c>
      <c r="E4735" t="s">
        <v>1</v>
      </c>
      <c r="F4735">
        <v>31</v>
      </c>
      <c r="G4735" t="str" cm="1">
        <f t="array" ref="G4735">_xlfn.SWITCH(TRUE, Customer_Churn_Records_26[[#This Row],[Age]] &gt;= 70, "Very Old",Customer_Churn_Records_26[[#This Row],[Age]] &gt;= 50, "Old",Customer_Churn_Records_26[[#This Row],[Age]] &gt;=35,"Middle-Age", "Young")</f>
        <v>Young</v>
      </c>
      <c r="H4735">
        <v>1</v>
      </c>
      <c r="I4735">
        <v>0</v>
      </c>
      <c r="J4735">
        <v>2</v>
      </c>
      <c r="K4735">
        <v>1</v>
      </c>
      <c r="L4735">
        <v>0</v>
      </c>
      <c r="M4735">
        <v>20081.3</v>
      </c>
      <c r="N4735">
        <v>0</v>
      </c>
      <c r="O4735" t="str">
        <f>IF(Customer_Churn_Records_26[[#This Row],[Exited]] = 1, "Yes","No")</f>
        <v>No</v>
      </c>
      <c r="P4735">
        <v>0</v>
      </c>
      <c r="Q4735" t="str">
        <f>IF(Customer_Churn_Records_26[[#This Row],[Complain]] =1, "Yes", "No")</f>
        <v>No</v>
      </c>
      <c r="R4735">
        <v>3</v>
      </c>
      <c r="S4735" t="s">
        <v>10</v>
      </c>
      <c r="T4735">
        <v>572</v>
      </c>
    </row>
    <row r="4736" spans="1:20" x14ac:dyDescent="0.3">
      <c r="A4736">
        <v>15591740</v>
      </c>
      <c r="B4736" t="s">
        <v>129</v>
      </c>
      <c r="C4736">
        <v>590</v>
      </c>
      <c r="D4736" t="s">
        <v>2</v>
      </c>
      <c r="E4736" t="s">
        <v>1</v>
      </c>
      <c r="F4736">
        <v>54</v>
      </c>
      <c r="G4736" t="str" cm="1">
        <f t="array" ref="G4736">_xlfn.SWITCH(TRUE, Customer_Churn_Records_26[[#This Row],[Age]] &gt;= 70, "Very Old",Customer_Churn_Records_26[[#This Row],[Age]] &gt;= 50, "Old",Customer_Churn_Records_26[[#This Row],[Age]] &gt;=35,"Middle-Age", "Young")</f>
        <v>Old</v>
      </c>
      <c r="H4736">
        <v>4</v>
      </c>
      <c r="I4736">
        <v>0</v>
      </c>
      <c r="J4736">
        <v>2</v>
      </c>
      <c r="K4736">
        <v>1</v>
      </c>
      <c r="L4736">
        <v>1</v>
      </c>
      <c r="M4736">
        <v>93820.49</v>
      </c>
      <c r="N4736">
        <v>1</v>
      </c>
      <c r="O4736" t="str">
        <f>IF(Customer_Churn_Records_26[[#This Row],[Exited]] = 1, "Yes","No")</f>
        <v>Yes</v>
      </c>
      <c r="P4736">
        <v>1</v>
      </c>
      <c r="Q4736" t="str">
        <f>IF(Customer_Churn_Records_26[[#This Row],[Complain]] =1, "Yes", "No")</f>
        <v>Yes</v>
      </c>
      <c r="R4736">
        <v>4</v>
      </c>
      <c r="S4736" t="s">
        <v>10</v>
      </c>
      <c r="T4736">
        <v>723</v>
      </c>
    </row>
    <row r="4737" spans="1:20" x14ac:dyDescent="0.3">
      <c r="A4737">
        <v>15650086</v>
      </c>
      <c r="B4737" t="s">
        <v>2065</v>
      </c>
      <c r="C4737">
        <v>725</v>
      </c>
      <c r="D4737" t="s">
        <v>2</v>
      </c>
      <c r="E4737" t="s">
        <v>5</v>
      </c>
      <c r="F4737">
        <v>43</v>
      </c>
      <c r="G4737" t="str" cm="1">
        <f t="array" ref="G4737">_xlfn.SWITCH(TRUE, Customer_Churn_Records_26[[#This Row],[Age]] &gt;= 70, "Very Old",Customer_Churn_Records_26[[#This Row],[Age]] &gt;= 50, "Old",Customer_Churn_Records_26[[#This Row],[Age]] &gt;=35,"Middle-Age", "Young")</f>
        <v>Middle-Age</v>
      </c>
      <c r="H4737">
        <v>2</v>
      </c>
      <c r="I4737">
        <v>165896</v>
      </c>
      <c r="J4737">
        <v>2</v>
      </c>
      <c r="K4737">
        <v>1</v>
      </c>
      <c r="L4737">
        <v>0</v>
      </c>
      <c r="M4737">
        <v>130795.52</v>
      </c>
      <c r="N4737">
        <v>0</v>
      </c>
      <c r="O4737" t="str">
        <f>IF(Customer_Churn_Records_26[[#This Row],[Exited]] = 1, "Yes","No")</f>
        <v>No</v>
      </c>
      <c r="P4737">
        <v>0</v>
      </c>
      <c r="Q4737" t="str">
        <f>IF(Customer_Churn_Records_26[[#This Row],[Complain]] =1, "Yes", "No")</f>
        <v>No</v>
      </c>
      <c r="R4737">
        <v>2</v>
      </c>
      <c r="S4737" t="s">
        <v>8</v>
      </c>
      <c r="T4737">
        <v>527</v>
      </c>
    </row>
    <row r="4738" spans="1:20" x14ac:dyDescent="0.3">
      <c r="A4738">
        <v>15718773</v>
      </c>
      <c r="B4738" t="s">
        <v>124</v>
      </c>
      <c r="C4738">
        <v>638</v>
      </c>
      <c r="D4738" t="s">
        <v>2</v>
      </c>
      <c r="E4738" t="s">
        <v>1</v>
      </c>
      <c r="F4738">
        <v>32</v>
      </c>
      <c r="G4738" t="str" cm="1">
        <f t="array" ref="G4738">_xlfn.SWITCH(TRUE, Customer_Churn_Records_26[[#This Row],[Age]] &gt;= 70, "Very Old",Customer_Churn_Records_26[[#This Row],[Age]] &gt;= 50, "Old",Customer_Churn_Records_26[[#This Row],[Age]] &gt;=35,"Middle-Age", "Young")</f>
        <v>Young</v>
      </c>
      <c r="H4738">
        <v>0</v>
      </c>
      <c r="I4738">
        <v>0</v>
      </c>
      <c r="J4738">
        <v>2</v>
      </c>
      <c r="K4738">
        <v>1</v>
      </c>
      <c r="L4738">
        <v>0</v>
      </c>
      <c r="M4738">
        <v>160129.99</v>
      </c>
      <c r="N4738">
        <v>0</v>
      </c>
      <c r="O4738" t="str">
        <f>IF(Customer_Churn_Records_26[[#This Row],[Exited]] = 1, "Yes","No")</f>
        <v>No</v>
      </c>
      <c r="P4738">
        <v>0</v>
      </c>
      <c r="Q4738" t="str">
        <f>IF(Customer_Churn_Records_26[[#This Row],[Complain]] =1, "Yes", "No")</f>
        <v>No</v>
      </c>
      <c r="R4738">
        <v>2</v>
      </c>
      <c r="S4738" t="s">
        <v>8</v>
      </c>
      <c r="T4738">
        <v>530</v>
      </c>
    </row>
    <row r="4739" spans="1:20" x14ac:dyDescent="0.3">
      <c r="A4739">
        <v>15615140</v>
      </c>
      <c r="B4739" t="s">
        <v>2064</v>
      </c>
      <c r="C4739">
        <v>791</v>
      </c>
      <c r="D4739" t="s">
        <v>2</v>
      </c>
      <c r="E4739" t="s">
        <v>5</v>
      </c>
      <c r="F4739">
        <v>36</v>
      </c>
      <c r="G4739" t="str" cm="1">
        <f t="array" ref="G4739">_xlfn.SWITCH(TRUE, Customer_Churn_Records_26[[#This Row],[Age]] &gt;= 70, "Very Old",Customer_Churn_Records_26[[#This Row],[Age]] &gt;= 50, "Old",Customer_Churn_Records_26[[#This Row],[Age]] &gt;=35,"Middle-Age", "Young")</f>
        <v>Middle-Age</v>
      </c>
      <c r="H4739">
        <v>6</v>
      </c>
      <c r="I4739">
        <v>111168.97</v>
      </c>
      <c r="J4739">
        <v>1</v>
      </c>
      <c r="K4739">
        <v>1</v>
      </c>
      <c r="L4739">
        <v>1</v>
      </c>
      <c r="M4739">
        <v>189969.91</v>
      </c>
      <c r="N4739">
        <v>0</v>
      </c>
      <c r="O4739" t="str">
        <f>IF(Customer_Churn_Records_26[[#This Row],[Exited]] = 1, "Yes","No")</f>
        <v>No</v>
      </c>
      <c r="P4739">
        <v>0</v>
      </c>
      <c r="Q4739" t="str">
        <f>IF(Customer_Churn_Records_26[[#This Row],[Complain]] =1, "Yes", "No")</f>
        <v>No</v>
      </c>
      <c r="R4739">
        <v>1</v>
      </c>
      <c r="S4739" t="s">
        <v>0</v>
      </c>
      <c r="T4739">
        <v>741</v>
      </c>
    </row>
    <row r="4740" spans="1:20" x14ac:dyDescent="0.3">
      <c r="A4740">
        <v>15644361</v>
      </c>
      <c r="B4740" t="s">
        <v>2010</v>
      </c>
      <c r="C4740">
        <v>702</v>
      </c>
      <c r="D4740" t="s">
        <v>2</v>
      </c>
      <c r="E4740" t="s">
        <v>1</v>
      </c>
      <c r="F4740">
        <v>40</v>
      </c>
      <c r="G4740" t="str" cm="1">
        <f t="array" ref="G4740">_xlfn.SWITCH(TRUE, Customer_Churn_Records_26[[#This Row],[Age]] &gt;= 70, "Very Old",Customer_Churn_Records_26[[#This Row],[Age]] &gt;= 50, "Old",Customer_Churn_Records_26[[#This Row],[Age]] &gt;=35,"Middle-Age", "Young")</f>
        <v>Middle-Age</v>
      </c>
      <c r="H4740">
        <v>1</v>
      </c>
      <c r="I4740">
        <v>103549.24</v>
      </c>
      <c r="J4740">
        <v>1</v>
      </c>
      <c r="K4740">
        <v>0</v>
      </c>
      <c r="L4740">
        <v>0</v>
      </c>
      <c r="M4740">
        <v>9712.52</v>
      </c>
      <c r="N4740">
        <v>1</v>
      </c>
      <c r="O4740" t="str">
        <f>IF(Customer_Churn_Records_26[[#This Row],[Exited]] = 1, "Yes","No")</f>
        <v>Yes</v>
      </c>
      <c r="P4740">
        <v>1</v>
      </c>
      <c r="Q4740" t="str">
        <f>IF(Customer_Churn_Records_26[[#This Row],[Complain]] =1, "Yes", "No")</f>
        <v>Yes</v>
      </c>
      <c r="R4740">
        <v>3</v>
      </c>
      <c r="S4740" t="s">
        <v>0</v>
      </c>
      <c r="T4740">
        <v>804</v>
      </c>
    </row>
    <row r="4741" spans="1:20" x14ac:dyDescent="0.3">
      <c r="A4741">
        <v>15774536</v>
      </c>
      <c r="B4741" t="s">
        <v>891</v>
      </c>
      <c r="C4741">
        <v>607</v>
      </c>
      <c r="D4741" t="s">
        <v>2</v>
      </c>
      <c r="E4741" t="s">
        <v>1</v>
      </c>
      <c r="F4741">
        <v>32</v>
      </c>
      <c r="G4741" t="str" cm="1">
        <f t="array" ref="G4741">_xlfn.SWITCH(TRUE, Customer_Churn_Records_26[[#This Row],[Age]] &gt;= 70, "Very Old",Customer_Churn_Records_26[[#This Row],[Age]] &gt;= 50, "Old",Customer_Churn_Records_26[[#This Row],[Age]] &gt;=35,"Middle-Age", "Young")</f>
        <v>Young</v>
      </c>
      <c r="H4741">
        <v>6</v>
      </c>
      <c r="I4741">
        <v>0</v>
      </c>
      <c r="J4741">
        <v>2</v>
      </c>
      <c r="K4741">
        <v>0</v>
      </c>
      <c r="L4741">
        <v>0</v>
      </c>
      <c r="M4741">
        <v>196062.01</v>
      </c>
      <c r="N4741">
        <v>0</v>
      </c>
      <c r="O4741" t="str">
        <f>IF(Customer_Churn_Records_26[[#This Row],[Exited]] = 1, "Yes","No")</f>
        <v>No</v>
      </c>
      <c r="P4741">
        <v>0</v>
      </c>
      <c r="Q4741" t="str">
        <f>IF(Customer_Churn_Records_26[[#This Row],[Complain]] =1, "Yes", "No")</f>
        <v>No</v>
      </c>
      <c r="R4741">
        <v>2</v>
      </c>
      <c r="S4741" t="s">
        <v>8</v>
      </c>
      <c r="T4741">
        <v>952</v>
      </c>
    </row>
    <row r="4742" spans="1:20" x14ac:dyDescent="0.3">
      <c r="A4742">
        <v>15618661</v>
      </c>
      <c r="B4742" t="s">
        <v>435</v>
      </c>
      <c r="C4742">
        <v>535</v>
      </c>
      <c r="D4742" t="s">
        <v>2</v>
      </c>
      <c r="E4742" t="s">
        <v>5</v>
      </c>
      <c r="F4742">
        <v>30</v>
      </c>
      <c r="G4742" t="str" cm="1">
        <f t="array" ref="G4742">_xlfn.SWITCH(TRUE, Customer_Churn_Records_26[[#This Row],[Age]] &gt;= 70, "Very Old",Customer_Churn_Records_26[[#This Row],[Age]] &gt;= 50, "Old",Customer_Churn_Records_26[[#This Row],[Age]] &gt;=35,"Middle-Age", "Young")</f>
        <v>Young</v>
      </c>
      <c r="H4742">
        <v>6</v>
      </c>
      <c r="I4742">
        <v>103804.97</v>
      </c>
      <c r="J4742">
        <v>1</v>
      </c>
      <c r="K4742">
        <v>1</v>
      </c>
      <c r="L4742">
        <v>1</v>
      </c>
      <c r="M4742">
        <v>125710.53</v>
      </c>
      <c r="N4742">
        <v>0</v>
      </c>
      <c r="O4742" t="str">
        <f>IF(Customer_Churn_Records_26[[#This Row],[Exited]] = 1, "Yes","No")</f>
        <v>No</v>
      </c>
      <c r="P4742">
        <v>0</v>
      </c>
      <c r="Q4742" t="str">
        <f>IF(Customer_Churn_Records_26[[#This Row],[Complain]] =1, "Yes", "No")</f>
        <v>No</v>
      </c>
      <c r="R4742">
        <v>3</v>
      </c>
      <c r="S4742" t="s">
        <v>10</v>
      </c>
      <c r="T4742">
        <v>553</v>
      </c>
    </row>
    <row r="4743" spans="1:20" x14ac:dyDescent="0.3">
      <c r="A4743">
        <v>15605020</v>
      </c>
      <c r="B4743" t="s">
        <v>1363</v>
      </c>
      <c r="C4743">
        <v>651</v>
      </c>
      <c r="D4743" t="s">
        <v>2</v>
      </c>
      <c r="E4743" t="s">
        <v>5</v>
      </c>
      <c r="F4743">
        <v>45</v>
      </c>
      <c r="G4743" t="str" cm="1">
        <f t="array" ref="G4743">_xlfn.SWITCH(TRUE, Customer_Churn_Records_26[[#This Row],[Age]] &gt;= 70, "Very Old",Customer_Churn_Records_26[[#This Row],[Age]] &gt;= 50, "Old",Customer_Churn_Records_26[[#This Row],[Age]] &gt;=35,"Middle-Age", "Young")</f>
        <v>Middle-Age</v>
      </c>
      <c r="H4743">
        <v>2</v>
      </c>
      <c r="I4743">
        <v>165901.59</v>
      </c>
      <c r="J4743">
        <v>2</v>
      </c>
      <c r="K4743">
        <v>1</v>
      </c>
      <c r="L4743">
        <v>0</v>
      </c>
      <c r="M4743">
        <v>23054.51</v>
      </c>
      <c r="N4743">
        <v>1</v>
      </c>
      <c r="O4743" t="str">
        <f>IF(Customer_Churn_Records_26[[#This Row],[Exited]] = 1, "Yes","No")</f>
        <v>Yes</v>
      </c>
      <c r="P4743">
        <v>1</v>
      </c>
      <c r="Q4743" t="str">
        <f>IF(Customer_Churn_Records_26[[#This Row],[Complain]] =1, "Yes", "No")</f>
        <v>Yes</v>
      </c>
      <c r="R4743">
        <v>1</v>
      </c>
      <c r="S4743" t="s">
        <v>0</v>
      </c>
      <c r="T4743">
        <v>834</v>
      </c>
    </row>
    <row r="4744" spans="1:20" x14ac:dyDescent="0.3">
      <c r="A4744">
        <v>15762134</v>
      </c>
      <c r="B4744" t="s">
        <v>404</v>
      </c>
      <c r="C4744">
        <v>506</v>
      </c>
      <c r="D4744" t="s">
        <v>6</v>
      </c>
      <c r="E4744" t="s">
        <v>5</v>
      </c>
      <c r="F4744">
        <v>59</v>
      </c>
      <c r="G4744" t="str" cm="1">
        <f t="array" ref="G4744">_xlfn.SWITCH(TRUE, Customer_Churn_Records_26[[#This Row],[Age]] &gt;= 70, "Very Old",Customer_Churn_Records_26[[#This Row],[Age]] &gt;= 50, "Old",Customer_Churn_Records_26[[#This Row],[Age]] &gt;=35,"Middle-Age", "Young")</f>
        <v>Old</v>
      </c>
      <c r="H4744">
        <v>8</v>
      </c>
      <c r="I4744">
        <v>119152.1</v>
      </c>
      <c r="J4744">
        <v>2</v>
      </c>
      <c r="K4744">
        <v>1</v>
      </c>
      <c r="L4744">
        <v>1</v>
      </c>
      <c r="M4744">
        <v>170679.74</v>
      </c>
      <c r="N4744">
        <v>0</v>
      </c>
      <c r="O4744" t="str">
        <f>IF(Customer_Churn_Records_26[[#This Row],[Exited]] = 1, "Yes","No")</f>
        <v>No</v>
      </c>
      <c r="P4744">
        <v>0</v>
      </c>
      <c r="Q4744" t="str">
        <f>IF(Customer_Churn_Records_26[[#This Row],[Complain]] =1, "Yes", "No")</f>
        <v>No</v>
      </c>
      <c r="R4744">
        <v>2</v>
      </c>
      <c r="S4744" t="s">
        <v>8</v>
      </c>
      <c r="T4744">
        <v>979</v>
      </c>
    </row>
    <row r="4745" spans="1:20" x14ac:dyDescent="0.3">
      <c r="A4745">
        <v>15685279</v>
      </c>
      <c r="B4745" t="s">
        <v>538</v>
      </c>
      <c r="C4745">
        <v>511</v>
      </c>
      <c r="D4745" t="s">
        <v>15</v>
      </c>
      <c r="E4745" t="s">
        <v>1</v>
      </c>
      <c r="F4745">
        <v>57</v>
      </c>
      <c r="G4745" t="str" cm="1">
        <f t="array" ref="G4745">_xlfn.SWITCH(TRUE, Customer_Churn_Records_26[[#This Row],[Age]] &gt;= 70, "Very Old",Customer_Churn_Records_26[[#This Row],[Age]] &gt;= 50, "Old",Customer_Churn_Records_26[[#This Row],[Age]] &gt;=35,"Middle-Age", "Young")</f>
        <v>Old</v>
      </c>
      <c r="H4745">
        <v>8</v>
      </c>
      <c r="I4745">
        <v>122950.31</v>
      </c>
      <c r="J4745">
        <v>1</v>
      </c>
      <c r="K4745">
        <v>1</v>
      </c>
      <c r="L4745">
        <v>1</v>
      </c>
      <c r="M4745">
        <v>181258.76</v>
      </c>
      <c r="N4745">
        <v>0</v>
      </c>
      <c r="O4745" t="str">
        <f>IF(Customer_Churn_Records_26[[#This Row],[Exited]] = 1, "Yes","No")</f>
        <v>No</v>
      </c>
      <c r="P4745">
        <v>0</v>
      </c>
      <c r="Q4745" t="str">
        <f>IF(Customer_Churn_Records_26[[#This Row],[Complain]] =1, "Yes", "No")</f>
        <v>No</v>
      </c>
      <c r="R4745">
        <v>2</v>
      </c>
      <c r="S4745" t="s">
        <v>4</v>
      </c>
      <c r="T4745">
        <v>757</v>
      </c>
    </row>
    <row r="4746" spans="1:20" x14ac:dyDescent="0.3">
      <c r="A4746">
        <v>15582849</v>
      </c>
      <c r="B4746" t="s">
        <v>1281</v>
      </c>
      <c r="C4746">
        <v>757</v>
      </c>
      <c r="D4746" t="s">
        <v>2</v>
      </c>
      <c r="E4746" t="s">
        <v>1</v>
      </c>
      <c r="F4746">
        <v>51</v>
      </c>
      <c r="G4746" t="str" cm="1">
        <f t="array" ref="G4746">_xlfn.SWITCH(TRUE, Customer_Churn_Records_26[[#This Row],[Age]] &gt;= 70, "Very Old",Customer_Churn_Records_26[[#This Row],[Age]] &gt;= 50, "Old",Customer_Churn_Records_26[[#This Row],[Age]] &gt;=35,"Middle-Age", "Young")</f>
        <v>Old</v>
      </c>
      <c r="H4746">
        <v>1</v>
      </c>
      <c r="I4746">
        <v>0</v>
      </c>
      <c r="J4746">
        <v>1</v>
      </c>
      <c r="K4746">
        <v>1</v>
      </c>
      <c r="L4746">
        <v>1</v>
      </c>
      <c r="M4746">
        <v>22835.13</v>
      </c>
      <c r="N4746">
        <v>1</v>
      </c>
      <c r="O4746" t="str">
        <f>IF(Customer_Churn_Records_26[[#This Row],[Exited]] = 1, "Yes","No")</f>
        <v>Yes</v>
      </c>
      <c r="P4746">
        <v>1</v>
      </c>
      <c r="Q4746" t="str">
        <f>IF(Customer_Churn_Records_26[[#This Row],[Complain]] =1, "Yes", "No")</f>
        <v>Yes</v>
      </c>
      <c r="R4746">
        <v>2</v>
      </c>
      <c r="S4746" t="s">
        <v>8</v>
      </c>
      <c r="T4746">
        <v>740</v>
      </c>
    </row>
    <row r="4747" spans="1:20" x14ac:dyDescent="0.3">
      <c r="A4747">
        <v>15655410</v>
      </c>
      <c r="B4747" t="s">
        <v>2063</v>
      </c>
      <c r="C4747">
        <v>768</v>
      </c>
      <c r="D4747" t="s">
        <v>6</v>
      </c>
      <c r="E4747" t="s">
        <v>5</v>
      </c>
      <c r="F4747">
        <v>49</v>
      </c>
      <c r="G4747" t="str" cm="1">
        <f t="array" ref="G4747">_xlfn.SWITCH(TRUE, Customer_Churn_Records_26[[#This Row],[Age]] &gt;= 70, "Very Old",Customer_Churn_Records_26[[#This Row],[Age]] &gt;= 50, "Old",Customer_Churn_Records_26[[#This Row],[Age]] &gt;=35,"Middle-Age", "Young")</f>
        <v>Middle-Age</v>
      </c>
      <c r="H4747">
        <v>1</v>
      </c>
      <c r="I4747">
        <v>133384.66</v>
      </c>
      <c r="J4747">
        <v>1</v>
      </c>
      <c r="K4747">
        <v>1</v>
      </c>
      <c r="L4747">
        <v>0</v>
      </c>
      <c r="M4747">
        <v>102397.22</v>
      </c>
      <c r="N4747">
        <v>1</v>
      </c>
      <c r="O4747" t="str">
        <f>IF(Customer_Churn_Records_26[[#This Row],[Exited]] = 1, "Yes","No")</f>
        <v>Yes</v>
      </c>
      <c r="P4747">
        <v>1</v>
      </c>
      <c r="Q4747" t="str">
        <f>IF(Customer_Churn_Records_26[[#This Row],[Complain]] =1, "Yes", "No")</f>
        <v>Yes</v>
      </c>
      <c r="R4747">
        <v>2</v>
      </c>
      <c r="S4747" t="s">
        <v>10</v>
      </c>
      <c r="T4747">
        <v>684</v>
      </c>
    </row>
    <row r="4748" spans="1:20" x14ac:dyDescent="0.3">
      <c r="A4748">
        <v>15649129</v>
      </c>
      <c r="B4748" t="s">
        <v>671</v>
      </c>
      <c r="C4748">
        <v>757</v>
      </c>
      <c r="D4748" t="s">
        <v>2</v>
      </c>
      <c r="E4748" t="s">
        <v>5</v>
      </c>
      <c r="F4748">
        <v>32</v>
      </c>
      <c r="G4748" t="str" cm="1">
        <f t="array" ref="G4748">_xlfn.SWITCH(TRUE, Customer_Churn_Records_26[[#This Row],[Age]] &gt;= 70, "Very Old",Customer_Churn_Records_26[[#This Row],[Age]] &gt;= 50, "Old",Customer_Churn_Records_26[[#This Row],[Age]] &gt;=35,"Middle-Age", "Young")</f>
        <v>Young</v>
      </c>
      <c r="H4748">
        <v>9</v>
      </c>
      <c r="I4748">
        <v>0</v>
      </c>
      <c r="J4748">
        <v>2</v>
      </c>
      <c r="K4748">
        <v>1</v>
      </c>
      <c r="L4748">
        <v>0</v>
      </c>
      <c r="M4748">
        <v>115950.96</v>
      </c>
      <c r="N4748">
        <v>0</v>
      </c>
      <c r="O4748" t="str">
        <f>IF(Customer_Churn_Records_26[[#This Row],[Exited]] = 1, "Yes","No")</f>
        <v>No</v>
      </c>
      <c r="P4748">
        <v>0</v>
      </c>
      <c r="Q4748" t="str">
        <f>IF(Customer_Churn_Records_26[[#This Row],[Complain]] =1, "Yes", "No")</f>
        <v>No</v>
      </c>
      <c r="R4748">
        <v>5</v>
      </c>
      <c r="S4748" t="s">
        <v>0</v>
      </c>
      <c r="T4748">
        <v>335</v>
      </c>
    </row>
    <row r="4749" spans="1:20" x14ac:dyDescent="0.3">
      <c r="A4749">
        <v>15702380</v>
      </c>
      <c r="B4749" t="s">
        <v>701</v>
      </c>
      <c r="C4749">
        <v>663</v>
      </c>
      <c r="D4749" t="s">
        <v>15</v>
      </c>
      <c r="E4749" t="s">
        <v>5</v>
      </c>
      <c r="F4749">
        <v>64</v>
      </c>
      <c r="G4749" t="str" cm="1">
        <f t="array" ref="G4749">_xlfn.SWITCH(TRUE, Customer_Churn_Records_26[[#This Row],[Age]] &gt;= 70, "Very Old",Customer_Churn_Records_26[[#This Row],[Age]] &gt;= 50, "Old",Customer_Churn_Records_26[[#This Row],[Age]] &gt;=35,"Middle-Age", "Young")</f>
        <v>Old</v>
      </c>
      <c r="H4749">
        <v>6</v>
      </c>
      <c r="I4749">
        <v>0</v>
      </c>
      <c r="J4749">
        <v>2</v>
      </c>
      <c r="K4749">
        <v>0</v>
      </c>
      <c r="L4749">
        <v>1</v>
      </c>
      <c r="M4749">
        <v>15876.52</v>
      </c>
      <c r="N4749">
        <v>0</v>
      </c>
      <c r="O4749" t="str">
        <f>IF(Customer_Churn_Records_26[[#This Row],[Exited]] = 1, "Yes","No")</f>
        <v>No</v>
      </c>
      <c r="P4749">
        <v>0</v>
      </c>
      <c r="Q4749" t="str">
        <f>IF(Customer_Churn_Records_26[[#This Row],[Complain]] =1, "Yes", "No")</f>
        <v>No</v>
      </c>
      <c r="R4749">
        <v>5</v>
      </c>
      <c r="S4749" t="s">
        <v>0</v>
      </c>
      <c r="T4749">
        <v>653</v>
      </c>
    </row>
    <row r="4750" spans="1:20" x14ac:dyDescent="0.3">
      <c r="A4750">
        <v>15759067</v>
      </c>
      <c r="B4750" t="s">
        <v>2062</v>
      </c>
      <c r="C4750">
        <v>537</v>
      </c>
      <c r="D4750" t="s">
        <v>6</v>
      </c>
      <c r="E4750" t="s">
        <v>1</v>
      </c>
      <c r="F4750">
        <v>37</v>
      </c>
      <c r="G4750" t="str" cm="1">
        <f t="array" ref="G4750">_xlfn.SWITCH(TRUE, Customer_Churn_Records_26[[#This Row],[Age]] &gt;= 70, "Very Old",Customer_Churn_Records_26[[#This Row],[Age]] &gt;= 50, "Old",Customer_Churn_Records_26[[#This Row],[Age]] &gt;=35,"Middle-Age", "Young")</f>
        <v>Middle-Age</v>
      </c>
      <c r="H4750">
        <v>7</v>
      </c>
      <c r="I4750">
        <v>158411.95000000001</v>
      </c>
      <c r="J4750">
        <v>4</v>
      </c>
      <c r="K4750">
        <v>1</v>
      </c>
      <c r="L4750">
        <v>1</v>
      </c>
      <c r="M4750">
        <v>117690.58</v>
      </c>
      <c r="N4750">
        <v>1</v>
      </c>
      <c r="O4750" t="str">
        <f>IF(Customer_Churn_Records_26[[#This Row],[Exited]] = 1, "Yes","No")</f>
        <v>Yes</v>
      </c>
      <c r="P4750">
        <v>1</v>
      </c>
      <c r="Q4750" t="str">
        <f>IF(Customer_Churn_Records_26[[#This Row],[Complain]] =1, "Yes", "No")</f>
        <v>Yes</v>
      </c>
      <c r="R4750">
        <v>3</v>
      </c>
      <c r="S4750" t="s">
        <v>0</v>
      </c>
      <c r="T4750">
        <v>888</v>
      </c>
    </row>
    <row r="4751" spans="1:20" x14ac:dyDescent="0.3">
      <c r="A4751">
        <v>15683027</v>
      </c>
      <c r="B4751" t="s">
        <v>796</v>
      </c>
      <c r="C4751">
        <v>570</v>
      </c>
      <c r="D4751" t="s">
        <v>6</v>
      </c>
      <c r="E4751" t="s">
        <v>5</v>
      </c>
      <c r="F4751">
        <v>29</v>
      </c>
      <c r="G4751" t="str" cm="1">
        <f t="array" ref="G4751">_xlfn.SWITCH(TRUE, Customer_Churn_Records_26[[#This Row],[Age]] &gt;= 70, "Very Old",Customer_Churn_Records_26[[#This Row],[Age]] &gt;= 50, "Old",Customer_Churn_Records_26[[#This Row],[Age]] &gt;=35,"Middle-Age", "Young")</f>
        <v>Young</v>
      </c>
      <c r="H4751">
        <v>4</v>
      </c>
      <c r="I4751">
        <v>122028.65</v>
      </c>
      <c r="J4751">
        <v>2</v>
      </c>
      <c r="K4751">
        <v>1</v>
      </c>
      <c r="L4751">
        <v>1</v>
      </c>
      <c r="M4751">
        <v>173792.77</v>
      </c>
      <c r="N4751">
        <v>0</v>
      </c>
      <c r="O4751" t="str">
        <f>IF(Customer_Churn_Records_26[[#This Row],[Exited]] = 1, "Yes","No")</f>
        <v>No</v>
      </c>
      <c r="P4751">
        <v>0</v>
      </c>
      <c r="Q4751" t="str">
        <f>IF(Customer_Churn_Records_26[[#This Row],[Complain]] =1, "Yes", "No")</f>
        <v>No</v>
      </c>
      <c r="R4751">
        <v>3</v>
      </c>
      <c r="S4751" t="s">
        <v>4</v>
      </c>
      <c r="T4751">
        <v>456</v>
      </c>
    </row>
    <row r="4752" spans="1:20" x14ac:dyDescent="0.3">
      <c r="A4752">
        <v>15597487</v>
      </c>
      <c r="B4752" t="s">
        <v>341</v>
      </c>
      <c r="C4752">
        <v>850</v>
      </c>
      <c r="D4752" t="s">
        <v>2</v>
      </c>
      <c r="E4752" t="s">
        <v>1</v>
      </c>
      <c r="F4752">
        <v>35</v>
      </c>
      <c r="G4752" t="str" cm="1">
        <f t="array" ref="G4752">_xlfn.SWITCH(TRUE, Customer_Churn_Records_26[[#This Row],[Age]] &gt;= 70, "Very Old",Customer_Churn_Records_26[[#This Row],[Age]] &gt;= 50, "Old",Customer_Churn_Records_26[[#This Row],[Age]] &gt;=35,"Middle-Age", "Young")</f>
        <v>Middle-Age</v>
      </c>
      <c r="H4752">
        <v>5</v>
      </c>
      <c r="I4752">
        <v>0</v>
      </c>
      <c r="J4752">
        <v>1</v>
      </c>
      <c r="K4752">
        <v>1</v>
      </c>
      <c r="L4752">
        <v>1</v>
      </c>
      <c r="M4752">
        <v>80992.800000000003</v>
      </c>
      <c r="N4752">
        <v>0</v>
      </c>
      <c r="O4752" t="str">
        <f>IF(Customer_Churn_Records_26[[#This Row],[Exited]] = 1, "Yes","No")</f>
        <v>No</v>
      </c>
      <c r="P4752">
        <v>0</v>
      </c>
      <c r="Q4752" t="str">
        <f>IF(Customer_Churn_Records_26[[#This Row],[Complain]] =1, "Yes", "No")</f>
        <v>No</v>
      </c>
      <c r="R4752">
        <v>5</v>
      </c>
      <c r="S4752" t="s">
        <v>10</v>
      </c>
      <c r="T4752">
        <v>838</v>
      </c>
    </row>
    <row r="4753" spans="1:20" x14ac:dyDescent="0.3">
      <c r="A4753">
        <v>15763256</v>
      </c>
      <c r="B4753" t="s">
        <v>594</v>
      </c>
      <c r="C4753">
        <v>661</v>
      </c>
      <c r="D4753" t="s">
        <v>6</v>
      </c>
      <c r="E4753" t="s">
        <v>1</v>
      </c>
      <c r="F4753">
        <v>64</v>
      </c>
      <c r="G4753" t="str" cm="1">
        <f t="array" ref="G4753">_xlfn.SWITCH(TRUE, Customer_Churn_Records_26[[#This Row],[Age]] &gt;= 70, "Very Old",Customer_Churn_Records_26[[#This Row],[Age]] &gt;= 50, "Old",Customer_Churn_Records_26[[#This Row],[Age]] &gt;=35,"Middle-Age", "Young")</f>
        <v>Old</v>
      </c>
      <c r="H4753">
        <v>8</v>
      </c>
      <c r="I4753">
        <v>128751.65</v>
      </c>
      <c r="J4753">
        <v>2</v>
      </c>
      <c r="K4753">
        <v>1</v>
      </c>
      <c r="L4753">
        <v>0</v>
      </c>
      <c r="M4753">
        <v>189398.18</v>
      </c>
      <c r="N4753">
        <v>1</v>
      </c>
      <c r="O4753" t="str">
        <f>IF(Customer_Churn_Records_26[[#This Row],[Exited]] = 1, "Yes","No")</f>
        <v>Yes</v>
      </c>
      <c r="P4753">
        <v>1</v>
      </c>
      <c r="Q4753" t="str">
        <f>IF(Customer_Churn_Records_26[[#This Row],[Complain]] =1, "Yes", "No")</f>
        <v>Yes</v>
      </c>
      <c r="R4753">
        <v>3</v>
      </c>
      <c r="S4753" t="s">
        <v>4</v>
      </c>
      <c r="T4753">
        <v>254</v>
      </c>
    </row>
    <row r="4754" spans="1:20" x14ac:dyDescent="0.3">
      <c r="A4754">
        <v>15620111</v>
      </c>
      <c r="B4754" t="s">
        <v>159</v>
      </c>
      <c r="C4754">
        <v>659</v>
      </c>
      <c r="D4754" t="s">
        <v>2</v>
      </c>
      <c r="E4754" t="s">
        <v>5</v>
      </c>
      <c r="F4754">
        <v>54</v>
      </c>
      <c r="G4754" t="str" cm="1">
        <f t="array" ref="G4754">_xlfn.SWITCH(TRUE, Customer_Churn_Records_26[[#This Row],[Age]] &gt;= 70, "Very Old",Customer_Churn_Records_26[[#This Row],[Age]] &gt;= 50, "Old",Customer_Churn_Records_26[[#This Row],[Age]] &gt;=35,"Middle-Age", "Young")</f>
        <v>Old</v>
      </c>
      <c r="H4754">
        <v>8</v>
      </c>
      <c r="I4754">
        <v>133436.51999999999</v>
      </c>
      <c r="J4754">
        <v>1</v>
      </c>
      <c r="K4754">
        <v>1</v>
      </c>
      <c r="L4754">
        <v>0</v>
      </c>
      <c r="M4754">
        <v>56787.8</v>
      </c>
      <c r="N4754">
        <v>0</v>
      </c>
      <c r="O4754" t="str">
        <f>IF(Customer_Churn_Records_26[[#This Row],[Exited]] = 1, "Yes","No")</f>
        <v>No</v>
      </c>
      <c r="P4754">
        <v>0</v>
      </c>
      <c r="Q4754" t="str">
        <f>IF(Customer_Churn_Records_26[[#This Row],[Complain]] =1, "Yes", "No")</f>
        <v>No</v>
      </c>
      <c r="R4754">
        <v>4</v>
      </c>
      <c r="S4754" t="s">
        <v>0</v>
      </c>
      <c r="T4754">
        <v>344</v>
      </c>
    </row>
    <row r="4755" spans="1:20" x14ac:dyDescent="0.3">
      <c r="A4755">
        <v>15623053</v>
      </c>
      <c r="B4755" t="s">
        <v>314</v>
      </c>
      <c r="C4755">
        <v>454</v>
      </c>
      <c r="D4755" t="s">
        <v>15</v>
      </c>
      <c r="E4755" t="s">
        <v>5</v>
      </c>
      <c r="F4755">
        <v>40</v>
      </c>
      <c r="G4755" t="str" cm="1">
        <f t="array" ref="G4755">_xlfn.SWITCH(TRUE, Customer_Churn_Records_26[[#This Row],[Age]] &gt;= 70, "Very Old",Customer_Churn_Records_26[[#This Row],[Age]] &gt;= 50, "Old",Customer_Churn_Records_26[[#This Row],[Age]] &gt;=35,"Middle-Age", "Young")</f>
        <v>Middle-Age</v>
      </c>
      <c r="H4755">
        <v>2</v>
      </c>
      <c r="I4755">
        <v>123177.01</v>
      </c>
      <c r="J4755">
        <v>1</v>
      </c>
      <c r="K4755">
        <v>1</v>
      </c>
      <c r="L4755">
        <v>0</v>
      </c>
      <c r="M4755">
        <v>148309.98000000001</v>
      </c>
      <c r="N4755">
        <v>0</v>
      </c>
      <c r="O4755" t="str">
        <f>IF(Customer_Churn_Records_26[[#This Row],[Exited]] = 1, "Yes","No")</f>
        <v>No</v>
      </c>
      <c r="P4755">
        <v>0</v>
      </c>
      <c r="Q4755" t="str">
        <f>IF(Customer_Churn_Records_26[[#This Row],[Complain]] =1, "Yes", "No")</f>
        <v>No</v>
      </c>
      <c r="R4755">
        <v>1</v>
      </c>
      <c r="S4755" t="s">
        <v>8</v>
      </c>
      <c r="T4755">
        <v>247</v>
      </c>
    </row>
    <row r="4756" spans="1:20" x14ac:dyDescent="0.3">
      <c r="A4756">
        <v>15595592</v>
      </c>
      <c r="B4756" t="s">
        <v>174</v>
      </c>
      <c r="C4756">
        <v>708</v>
      </c>
      <c r="D4756" t="s">
        <v>2</v>
      </c>
      <c r="E4756" t="s">
        <v>1</v>
      </c>
      <c r="F4756">
        <v>59</v>
      </c>
      <c r="G4756" t="str" cm="1">
        <f t="array" ref="G4756">_xlfn.SWITCH(TRUE, Customer_Churn_Records_26[[#This Row],[Age]] &gt;= 70, "Very Old",Customer_Churn_Records_26[[#This Row],[Age]] &gt;= 50, "Old",Customer_Churn_Records_26[[#This Row],[Age]] &gt;=35,"Middle-Age", "Young")</f>
        <v>Old</v>
      </c>
      <c r="H4756">
        <v>2</v>
      </c>
      <c r="I4756">
        <v>0</v>
      </c>
      <c r="J4756">
        <v>1</v>
      </c>
      <c r="K4756">
        <v>1</v>
      </c>
      <c r="L4756">
        <v>0</v>
      </c>
      <c r="M4756">
        <v>179673.11</v>
      </c>
      <c r="N4756">
        <v>1</v>
      </c>
      <c r="O4756" t="str">
        <f>IF(Customer_Churn_Records_26[[#This Row],[Exited]] = 1, "Yes","No")</f>
        <v>Yes</v>
      </c>
      <c r="P4756">
        <v>1</v>
      </c>
      <c r="Q4756" t="str">
        <f>IF(Customer_Churn_Records_26[[#This Row],[Complain]] =1, "Yes", "No")</f>
        <v>Yes</v>
      </c>
      <c r="R4756">
        <v>4</v>
      </c>
      <c r="S4756" t="s">
        <v>8</v>
      </c>
      <c r="T4756">
        <v>421</v>
      </c>
    </row>
    <row r="4757" spans="1:20" x14ac:dyDescent="0.3">
      <c r="A4757">
        <v>15740072</v>
      </c>
      <c r="B4757" t="s">
        <v>1996</v>
      </c>
      <c r="C4757">
        <v>720</v>
      </c>
      <c r="D4757" t="s">
        <v>2</v>
      </c>
      <c r="E4757" t="s">
        <v>1</v>
      </c>
      <c r="F4757">
        <v>37</v>
      </c>
      <c r="G4757" t="str" cm="1">
        <f t="array" ref="G4757">_xlfn.SWITCH(TRUE, Customer_Churn_Records_26[[#This Row],[Age]] &gt;= 70, "Very Old",Customer_Churn_Records_26[[#This Row],[Age]] &gt;= 50, "Old",Customer_Churn_Records_26[[#This Row],[Age]] &gt;=35,"Middle-Age", "Young")</f>
        <v>Middle-Age</v>
      </c>
      <c r="H4757">
        <v>2</v>
      </c>
      <c r="I4757">
        <v>120328.88</v>
      </c>
      <c r="J4757">
        <v>2</v>
      </c>
      <c r="K4757">
        <v>1</v>
      </c>
      <c r="L4757">
        <v>1</v>
      </c>
      <c r="M4757">
        <v>138470.21</v>
      </c>
      <c r="N4757">
        <v>0</v>
      </c>
      <c r="O4757" t="str">
        <f>IF(Customer_Churn_Records_26[[#This Row],[Exited]] = 1, "Yes","No")</f>
        <v>No</v>
      </c>
      <c r="P4757">
        <v>0</v>
      </c>
      <c r="Q4757" t="str">
        <f>IF(Customer_Churn_Records_26[[#This Row],[Complain]] =1, "Yes", "No")</f>
        <v>No</v>
      </c>
      <c r="R4757">
        <v>1</v>
      </c>
      <c r="S4757" t="s">
        <v>0</v>
      </c>
      <c r="T4757">
        <v>302</v>
      </c>
    </row>
    <row r="4758" spans="1:20" x14ac:dyDescent="0.3">
      <c r="A4758">
        <v>15778005</v>
      </c>
      <c r="B4758" t="s">
        <v>802</v>
      </c>
      <c r="C4758">
        <v>785</v>
      </c>
      <c r="D4758" t="s">
        <v>2</v>
      </c>
      <c r="E4758" t="s">
        <v>1</v>
      </c>
      <c r="F4758">
        <v>39</v>
      </c>
      <c r="G4758" t="str" cm="1">
        <f t="array" ref="G4758">_xlfn.SWITCH(TRUE, Customer_Churn_Records_26[[#This Row],[Age]] &gt;= 70, "Very Old",Customer_Churn_Records_26[[#This Row],[Age]] &gt;= 50, "Old",Customer_Churn_Records_26[[#This Row],[Age]] &gt;=35,"Middle-Age", "Young")</f>
        <v>Middle-Age</v>
      </c>
      <c r="H4758">
        <v>1</v>
      </c>
      <c r="I4758">
        <v>130147.98</v>
      </c>
      <c r="J4758">
        <v>1</v>
      </c>
      <c r="K4758">
        <v>1</v>
      </c>
      <c r="L4758">
        <v>0</v>
      </c>
      <c r="M4758">
        <v>163798.41</v>
      </c>
      <c r="N4758">
        <v>1</v>
      </c>
      <c r="O4758" t="str">
        <f>IF(Customer_Churn_Records_26[[#This Row],[Exited]] = 1, "Yes","No")</f>
        <v>Yes</v>
      </c>
      <c r="P4758">
        <v>1</v>
      </c>
      <c r="Q4758" t="str">
        <f>IF(Customer_Churn_Records_26[[#This Row],[Complain]] =1, "Yes", "No")</f>
        <v>Yes</v>
      </c>
      <c r="R4758">
        <v>1</v>
      </c>
      <c r="S4758" t="s">
        <v>8</v>
      </c>
      <c r="T4758">
        <v>526</v>
      </c>
    </row>
    <row r="4759" spans="1:20" x14ac:dyDescent="0.3">
      <c r="A4759">
        <v>15583278</v>
      </c>
      <c r="B4759" t="s">
        <v>695</v>
      </c>
      <c r="C4759">
        <v>743</v>
      </c>
      <c r="D4759" t="s">
        <v>15</v>
      </c>
      <c r="E4759" t="s">
        <v>1</v>
      </c>
      <c r="F4759">
        <v>36</v>
      </c>
      <c r="G4759" t="str" cm="1">
        <f t="array" ref="G4759">_xlfn.SWITCH(TRUE, Customer_Churn_Records_26[[#This Row],[Age]] &gt;= 70, "Very Old",Customer_Churn_Records_26[[#This Row],[Age]] &gt;= 50, "Old",Customer_Churn_Records_26[[#This Row],[Age]] &gt;=35,"Middle-Age", "Young")</f>
        <v>Middle-Age</v>
      </c>
      <c r="H4759">
        <v>8</v>
      </c>
      <c r="I4759">
        <v>92716.96</v>
      </c>
      <c r="J4759">
        <v>1</v>
      </c>
      <c r="K4759">
        <v>1</v>
      </c>
      <c r="L4759">
        <v>1</v>
      </c>
      <c r="M4759">
        <v>33693.78</v>
      </c>
      <c r="N4759">
        <v>0</v>
      </c>
      <c r="O4759" t="str">
        <f>IF(Customer_Churn_Records_26[[#This Row],[Exited]] = 1, "Yes","No")</f>
        <v>No</v>
      </c>
      <c r="P4759">
        <v>0</v>
      </c>
      <c r="Q4759" t="str">
        <f>IF(Customer_Churn_Records_26[[#This Row],[Complain]] =1, "Yes", "No")</f>
        <v>No</v>
      </c>
      <c r="R4759">
        <v>5</v>
      </c>
      <c r="S4759" t="s">
        <v>8</v>
      </c>
      <c r="T4759">
        <v>338</v>
      </c>
    </row>
    <row r="4760" spans="1:20" x14ac:dyDescent="0.3">
      <c r="A4760">
        <v>15601263</v>
      </c>
      <c r="B4760" t="s">
        <v>131</v>
      </c>
      <c r="C4760">
        <v>493</v>
      </c>
      <c r="D4760" t="s">
        <v>15</v>
      </c>
      <c r="E4760" t="s">
        <v>1</v>
      </c>
      <c r="F4760">
        <v>48</v>
      </c>
      <c r="G4760" t="str" cm="1">
        <f t="array" ref="G4760">_xlfn.SWITCH(TRUE, Customer_Churn_Records_26[[#This Row],[Age]] &gt;= 70, "Very Old",Customer_Churn_Records_26[[#This Row],[Age]] &gt;= 50, "Old",Customer_Churn_Records_26[[#This Row],[Age]] &gt;=35,"Middle-Age", "Young")</f>
        <v>Middle-Age</v>
      </c>
      <c r="H4760">
        <v>7</v>
      </c>
      <c r="I4760">
        <v>0</v>
      </c>
      <c r="J4760">
        <v>2</v>
      </c>
      <c r="K4760">
        <v>1</v>
      </c>
      <c r="L4760">
        <v>0</v>
      </c>
      <c r="M4760">
        <v>48545.1</v>
      </c>
      <c r="N4760">
        <v>0</v>
      </c>
      <c r="O4760" t="str">
        <f>IF(Customer_Churn_Records_26[[#This Row],[Exited]] = 1, "Yes","No")</f>
        <v>No</v>
      </c>
      <c r="P4760">
        <v>0</v>
      </c>
      <c r="Q4760" t="str">
        <f>IF(Customer_Churn_Records_26[[#This Row],[Complain]] =1, "Yes", "No")</f>
        <v>No</v>
      </c>
      <c r="R4760">
        <v>3</v>
      </c>
      <c r="S4760" t="s">
        <v>8</v>
      </c>
      <c r="T4760">
        <v>592</v>
      </c>
    </row>
    <row r="4761" spans="1:20" x14ac:dyDescent="0.3">
      <c r="A4761">
        <v>15709222</v>
      </c>
      <c r="B4761" t="s">
        <v>219</v>
      </c>
      <c r="C4761">
        <v>557</v>
      </c>
      <c r="D4761" t="s">
        <v>15</v>
      </c>
      <c r="E4761" t="s">
        <v>5</v>
      </c>
      <c r="F4761">
        <v>34</v>
      </c>
      <c r="G4761" t="str" cm="1">
        <f t="array" ref="G4761">_xlfn.SWITCH(TRUE, Customer_Churn_Records_26[[#This Row],[Age]] &gt;= 70, "Very Old",Customer_Churn_Records_26[[#This Row],[Age]] &gt;= 50, "Old",Customer_Churn_Records_26[[#This Row],[Age]] &gt;=35,"Middle-Age", "Young")</f>
        <v>Young</v>
      </c>
      <c r="H4761">
        <v>3</v>
      </c>
      <c r="I4761">
        <v>0</v>
      </c>
      <c r="J4761">
        <v>1</v>
      </c>
      <c r="K4761">
        <v>0</v>
      </c>
      <c r="L4761">
        <v>1</v>
      </c>
      <c r="M4761">
        <v>123427.98</v>
      </c>
      <c r="N4761">
        <v>0</v>
      </c>
      <c r="O4761" t="str">
        <f>IF(Customer_Churn_Records_26[[#This Row],[Exited]] = 1, "Yes","No")</f>
        <v>No</v>
      </c>
      <c r="P4761">
        <v>0</v>
      </c>
      <c r="Q4761" t="str">
        <f>IF(Customer_Churn_Records_26[[#This Row],[Complain]] =1, "Yes", "No")</f>
        <v>No</v>
      </c>
      <c r="R4761">
        <v>4</v>
      </c>
      <c r="S4761" t="s">
        <v>4</v>
      </c>
      <c r="T4761">
        <v>489</v>
      </c>
    </row>
    <row r="4762" spans="1:20" x14ac:dyDescent="0.3">
      <c r="A4762">
        <v>15713949</v>
      </c>
      <c r="B4762" t="s">
        <v>1408</v>
      </c>
      <c r="C4762">
        <v>850</v>
      </c>
      <c r="D4762" t="s">
        <v>2</v>
      </c>
      <c r="E4762" t="s">
        <v>5</v>
      </c>
      <c r="F4762">
        <v>40</v>
      </c>
      <c r="G4762" t="str" cm="1">
        <f t="array" ref="G4762">_xlfn.SWITCH(TRUE, Customer_Churn_Records_26[[#This Row],[Age]] &gt;= 70, "Very Old",Customer_Churn_Records_26[[#This Row],[Age]] &gt;= 50, "Old",Customer_Churn_Records_26[[#This Row],[Age]] &gt;=35,"Middle-Age", "Young")</f>
        <v>Middle-Age</v>
      </c>
      <c r="H4762">
        <v>1</v>
      </c>
      <c r="I4762">
        <v>76914.210000000006</v>
      </c>
      <c r="J4762">
        <v>1</v>
      </c>
      <c r="K4762">
        <v>1</v>
      </c>
      <c r="L4762">
        <v>0</v>
      </c>
      <c r="M4762">
        <v>174183.44</v>
      </c>
      <c r="N4762">
        <v>0</v>
      </c>
      <c r="O4762" t="str">
        <f>IF(Customer_Churn_Records_26[[#This Row],[Exited]] = 1, "Yes","No")</f>
        <v>No</v>
      </c>
      <c r="P4762">
        <v>0</v>
      </c>
      <c r="Q4762" t="str">
        <f>IF(Customer_Churn_Records_26[[#This Row],[Complain]] =1, "Yes", "No")</f>
        <v>No</v>
      </c>
      <c r="R4762">
        <v>2</v>
      </c>
      <c r="S4762" t="s">
        <v>0</v>
      </c>
      <c r="T4762">
        <v>810</v>
      </c>
    </row>
    <row r="4763" spans="1:20" x14ac:dyDescent="0.3">
      <c r="A4763">
        <v>15717706</v>
      </c>
      <c r="B4763" t="s">
        <v>271</v>
      </c>
      <c r="C4763">
        <v>799</v>
      </c>
      <c r="D4763" t="s">
        <v>2</v>
      </c>
      <c r="E4763" t="s">
        <v>1</v>
      </c>
      <c r="F4763">
        <v>32</v>
      </c>
      <c r="G4763" t="str" cm="1">
        <f t="array" ref="G4763">_xlfn.SWITCH(TRUE, Customer_Churn_Records_26[[#This Row],[Age]] &gt;= 70, "Very Old",Customer_Churn_Records_26[[#This Row],[Age]] &gt;= 50, "Old",Customer_Churn_Records_26[[#This Row],[Age]] &gt;=35,"Middle-Age", "Young")</f>
        <v>Young</v>
      </c>
      <c r="H4763">
        <v>3</v>
      </c>
      <c r="I4763">
        <v>106045.92</v>
      </c>
      <c r="J4763">
        <v>2</v>
      </c>
      <c r="K4763">
        <v>1</v>
      </c>
      <c r="L4763">
        <v>1</v>
      </c>
      <c r="M4763">
        <v>17938</v>
      </c>
      <c r="N4763">
        <v>0</v>
      </c>
      <c r="O4763" t="str">
        <f>IF(Customer_Churn_Records_26[[#This Row],[Exited]] = 1, "Yes","No")</f>
        <v>No</v>
      </c>
      <c r="P4763">
        <v>0</v>
      </c>
      <c r="Q4763" t="str">
        <f>IF(Customer_Churn_Records_26[[#This Row],[Complain]] =1, "Yes", "No")</f>
        <v>No</v>
      </c>
      <c r="R4763">
        <v>2</v>
      </c>
      <c r="S4763" t="s">
        <v>8</v>
      </c>
      <c r="T4763">
        <v>535</v>
      </c>
    </row>
    <row r="4764" spans="1:20" x14ac:dyDescent="0.3">
      <c r="A4764">
        <v>15756071</v>
      </c>
      <c r="B4764" t="s">
        <v>1256</v>
      </c>
      <c r="C4764">
        <v>756</v>
      </c>
      <c r="D4764" t="s">
        <v>2</v>
      </c>
      <c r="E4764" t="s">
        <v>5</v>
      </c>
      <c r="F4764">
        <v>34</v>
      </c>
      <c r="G4764" t="str" cm="1">
        <f t="array" ref="G4764">_xlfn.SWITCH(TRUE, Customer_Churn_Records_26[[#This Row],[Age]] &gt;= 70, "Very Old",Customer_Churn_Records_26[[#This Row],[Age]] &gt;= 50, "Old",Customer_Churn_Records_26[[#This Row],[Age]] &gt;=35,"Middle-Age", "Young")</f>
        <v>Young</v>
      </c>
      <c r="H4764">
        <v>1</v>
      </c>
      <c r="I4764">
        <v>103133.26</v>
      </c>
      <c r="J4764">
        <v>1</v>
      </c>
      <c r="K4764">
        <v>1</v>
      </c>
      <c r="L4764">
        <v>1</v>
      </c>
      <c r="M4764">
        <v>90059.04</v>
      </c>
      <c r="N4764">
        <v>0</v>
      </c>
      <c r="O4764" t="str">
        <f>IF(Customer_Churn_Records_26[[#This Row],[Exited]] = 1, "Yes","No")</f>
        <v>No</v>
      </c>
      <c r="P4764">
        <v>0</v>
      </c>
      <c r="Q4764" t="str">
        <f>IF(Customer_Churn_Records_26[[#This Row],[Complain]] =1, "Yes", "No")</f>
        <v>No</v>
      </c>
      <c r="R4764">
        <v>4</v>
      </c>
      <c r="S4764" t="s">
        <v>8</v>
      </c>
      <c r="T4764">
        <v>527</v>
      </c>
    </row>
    <row r="4765" spans="1:20" x14ac:dyDescent="0.3">
      <c r="A4765">
        <v>15696564</v>
      </c>
      <c r="B4765" t="s">
        <v>1767</v>
      </c>
      <c r="C4765">
        <v>752</v>
      </c>
      <c r="D4765" t="s">
        <v>2</v>
      </c>
      <c r="E4765" t="s">
        <v>5</v>
      </c>
      <c r="F4765">
        <v>38</v>
      </c>
      <c r="G4765" t="str" cm="1">
        <f t="array" ref="G4765">_xlfn.SWITCH(TRUE, Customer_Churn_Records_26[[#This Row],[Age]] &gt;= 70, "Very Old",Customer_Churn_Records_26[[#This Row],[Age]] &gt;= 50, "Old",Customer_Churn_Records_26[[#This Row],[Age]] &gt;=35,"Middle-Age", "Young")</f>
        <v>Middle-Age</v>
      </c>
      <c r="H4765">
        <v>0</v>
      </c>
      <c r="I4765">
        <v>145974.79</v>
      </c>
      <c r="J4765">
        <v>2</v>
      </c>
      <c r="K4765">
        <v>1</v>
      </c>
      <c r="L4765">
        <v>1</v>
      </c>
      <c r="M4765">
        <v>137694.23000000001</v>
      </c>
      <c r="N4765">
        <v>0</v>
      </c>
      <c r="O4765" t="str">
        <f>IF(Customer_Churn_Records_26[[#This Row],[Exited]] = 1, "Yes","No")</f>
        <v>No</v>
      </c>
      <c r="P4765">
        <v>0</v>
      </c>
      <c r="Q4765" t="str">
        <f>IF(Customer_Churn_Records_26[[#This Row],[Complain]] =1, "Yes", "No")</f>
        <v>No</v>
      </c>
      <c r="R4765">
        <v>5</v>
      </c>
      <c r="S4765" t="s">
        <v>10</v>
      </c>
      <c r="T4765">
        <v>884</v>
      </c>
    </row>
    <row r="4766" spans="1:20" x14ac:dyDescent="0.3">
      <c r="A4766">
        <v>15657637</v>
      </c>
      <c r="B4766" t="s">
        <v>49</v>
      </c>
      <c r="C4766">
        <v>696</v>
      </c>
      <c r="D4766" t="s">
        <v>15</v>
      </c>
      <c r="E4766" t="s">
        <v>1</v>
      </c>
      <c r="F4766">
        <v>36</v>
      </c>
      <c r="G4766" t="str" cm="1">
        <f t="array" ref="G4766">_xlfn.SWITCH(TRUE, Customer_Churn_Records_26[[#This Row],[Age]] &gt;= 70, "Very Old",Customer_Churn_Records_26[[#This Row],[Age]] &gt;= 50, "Old",Customer_Churn_Records_26[[#This Row],[Age]] &gt;=35,"Middle-Age", "Young")</f>
        <v>Middle-Age</v>
      </c>
      <c r="H4766">
        <v>3</v>
      </c>
      <c r="I4766">
        <v>0</v>
      </c>
      <c r="J4766">
        <v>3</v>
      </c>
      <c r="K4766">
        <v>1</v>
      </c>
      <c r="L4766">
        <v>0</v>
      </c>
      <c r="M4766">
        <v>65039.9</v>
      </c>
      <c r="N4766">
        <v>0</v>
      </c>
      <c r="O4766" t="str">
        <f>IF(Customer_Churn_Records_26[[#This Row],[Exited]] = 1, "Yes","No")</f>
        <v>No</v>
      </c>
      <c r="P4766">
        <v>0</v>
      </c>
      <c r="Q4766" t="str">
        <f>IF(Customer_Churn_Records_26[[#This Row],[Complain]] =1, "Yes", "No")</f>
        <v>No</v>
      </c>
      <c r="R4766">
        <v>1</v>
      </c>
      <c r="S4766" t="s">
        <v>10</v>
      </c>
      <c r="T4766">
        <v>349</v>
      </c>
    </row>
    <row r="4767" spans="1:20" x14ac:dyDescent="0.3">
      <c r="A4767">
        <v>15755863</v>
      </c>
      <c r="B4767" t="s">
        <v>1387</v>
      </c>
      <c r="C4767">
        <v>630</v>
      </c>
      <c r="D4767" t="s">
        <v>15</v>
      </c>
      <c r="E4767" t="s">
        <v>1</v>
      </c>
      <c r="F4767">
        <v>49</v>
      </c>
      <c r="G4767" t="str" cm="1">
        <f t="array" ref="G4767">_xlfn.SWITCH(TRUE, Customer_Churn_Records_26[[#This Row],[Age]] &gt;= 70, "Very Old",Customer_Churn_Records_26[[#This Row],[Age]] &gt;= 50, "Old",Customer_Churn_Records_26[[#This Row],[Age]] &gt;=35,"Middle-Age", "Young")</f>
        <v>Middle-Age</v>
      </c>
      <c r="H4767">
        <v>1</v>
      </c>
      <c r="I4767">
        <v>0</v>
      </c>
      <c r="J4767">
        <v>2</v>
      </c>
      <c r="K4767">
        <v>0</v>
      </c>
      <c r="L4767">
        <v>1</v>
      </c>
      <c r="M4767">
        <v>162858.29</v>
      </c>
      <c r="N4767">
        <v>0</v>
      </c>
      <c r="O4767" t="str">
        <f>IF(Customer_Churn_Records_26[[#This Row],[Exited]] = 1, "Yes","No")</f>
        <v>No</v>
      </c>
      <c r="P4767">
        <v>0</v>
      </c>
      <c r="Q4767" t="str">
        <f>IF(Customer_Churn_Records_26[[#This Row],[Complain]] =1, "Yes", "No")</f>
        <v>No</v>
      </c>
      <c r="R4767">
        <v>3</v>
      </c>
      <c r="S4767" t="s">
        <v>4</v>
      </c>
      <c r="T4767">
        <v>998</v>
      </c>
    </row>
    <row r="4768" spans="1:20" x14ac:dyDescent="0.3">
      <c r="A4768">
        <v>15719858</v>
      </c>
      <c r="B4768" t="s">
        <v>338</v>
      </c>
      <c r="C4768">
        <v>659</v>
      </c>
      <c r="D4768" t="s">
        <v>15</v>
      </c>
      <c r="E4768" t="s">
        <v>1</v>
      </c>
      <c r="F4768">
        <v>38</v>
      </c>
      <c r="G4768" t="str" cm="1">
        <f t="array" ref="G4768">_xlfn.SWITCH(TRUE, Customer_Churn_Records_26[[#This Row],[Age]] &gt;= 70, "Very Old",Customer_Churn_Records_26[[#This Row],[Age]] &gt;= 50, "Old",Customer_Churn_Records_26[[#This Row],[Age]] &gt;=35,"Middle-Age", "Young")</f>
        <v>Middle-Age</v>
      </c>
      <c r="H4768">
        <v>9</v>
      </c>
      <c r="I4768">
        <v>0</v>
      </c>
      <c r="J4768">
        <v>2</v>
      </c>
      <c r="K4768">
        <v>1</v>
      </c>
      <c r="L4768">
        <v>1</v>
      </c>
      <c r="M4768">
        <v>35701.06</v>
      </c>
      <c r="N4768">
        <v>0</v>
      </c>
      <c r="O4768" t="str">
        <f>IF(Customer_Churn_Records_26[[#This Row],[Exited]] = 1, "Yes","No")</f>
        <v>No</v>
      </c>
      <c r="P4768">
        <v>0</v>
      </c>
      <c r="Q4768" t="str">
        <f>IF(Customer_Churn_Records_26[[#This Row],[Complain]] =1, "Yes", "No")</f>
        <v>No</v>
      </c>
      <c r="R4768">
        <v>3</v>
      </c>
      <c r="S4768" t="s">
        <v>4</v>
      </c>
      <c r="T4768">
        <v>609</v>
      </c>
    </row>
    <row r="4769" spans="1:20" x14ac:dyDescent="0.3">
      <c r="A4769">
        <v>15688876</v>
      </c>
      <c r="B4769" t="s">
        <v>58</v>
      </c>
      <c r="C4769">
        <v>685</v>
      </c>
      <c r="D4769" t="s">
        <v>15</v>
      </c>
      <c r="E4769" t="s">
        <v>5</v>
      </c>
      <c r="F4769">
        <v>39</v>
      </c>
      <c r="G4769" t="str" cm="1">
        <f t="array" ref="G4769">_xlfn.SWITCH(TRUE, Customer_Churn_Records_26[[#This Row],[Age]] &gt;= 70, "Very Old",Customer_Churn_Records_26[[#This Row],[Age]] &gt;= 50, "Old",Customer_Churn_Records_26[[#This Row],[Age]] &gt;=35,"Middle-Age", "Young")</f>
        <v>Middle-Age</v>
      </c>
      <c r="H4769">
        <v>9</v>
      </c>
      <c r="I4769">
        <v>0</v>
      </c>
      <c r="J4769">
        <v>2</v>
      </c>
      <c r="K4769">
        <v>1</v>
      </c>
      <c r="L4769">
        <v>1</v>
      </c>
      <c r="M4769">
        <v>18826.060000000001</v>
      </c>
      <c r="N4769">
        <v>0</v>
      </c>
      <c r="O4769" t="str">
        <f>IF(Customer_Churn_Records_26[[#This Row],[Exited]] = 1, "Yes","No")</f>
        <v>No</v>
      </c>
      <c r="P4769">
        <v>0</v>
      </c>
      <c r="Q4769" t="str">
        <f>IF(Customer_Churn_Records_26[[#This Row],[Complain]] =1, "Yes", "No")</f>
        <v>No</v>
      </c>
      <c r="R4769">
        <v>3</v>
      </c>
      <c r="S4769" t="s">
        <v>4</v>
      </c>
      <c r="T4769">
        <v>632</v>
      </c>
    </row>
    <row r="4770" spans="1:20" x14ac:dyDescent="0.3">
      <c r="A4770">
        <v>15698528</v>
      </c>
      <c r="B4770" t="s">
        <v>453</v>
      </c>
      <c r="C4770">
        <v>599</v>
      </c>
      <c r="D4770" t="s">
        <v>15</v>
      </c>
      <c r="E4770" t="s">
        <v>1</v>
      </c>
      <c r="F4770">
        <v>31</v>
      </c>
      <c r="G4770" t="str" cm="1">
        <f t="array" ref="G4770">_xlfn.SWITCH(TRUE, Customer_Churn_Records_26[[#This Row],[Age]] &gt;= 70, "Very Old",Customer_Churn_Records_26[[#This Row],[Age]] &gt;= 50, "Old",Customer_Churn_Records_26[[#This Row],[Age]] &gt;=35,"Middle-Age", "Young")</f>
        <v>Young</v>
      </c>
      <c r="H4770">
        <v>3</v>
      </c>
      <c r="I4770">
        <v>0</v>
      </c>
      <c r="J4770">
        <v>1</v>
      </c>
      <c r="K4770">
        <v>1</v>
      </c>
      <c r="L4770">
        <v>1</v>
      </c>
      <c r="M4770">
        <v>130086.47</v>
      </c>
      <c r="N4770">
        <v>1</v>
      </c>
      <c r="O4770" t="str">
        <f>IF(Customer_Churn_Records_26[[#This Row],[Exited]] = 1, "Yes","No")</f>
        <v>Yes</v>
      </c>
      <c r="P4770">
        <v>1</v>
      </c>
      <c r="Q4770" t="str">
        <f>IF(Customer_Churn_Records_26[[#This Row],[Complain]] =1, "Yes", "No")</f>
        <v>Yes</v>
      </c>
      <c r="R4770">
        <v>4</v>
      </c>
      <c r="S4770" t="s">
        <v>4</v>
      </c>
      <c r="T4770">
        <v>936</v>
      </c>
    </row>
    <row r="4771" spans="1:20" x14ac:dyDescent="0.3">
      <c r="A4771">
        <v>15770345</v>
      </c>
      <c r="B4771" t="s">
        <v>1578</v>
      </c>
      <c r="C4771">
        <v>559</v>
      </c>
      <c r="D4771" t="s">
        <v>15</v>
      </c>
      <c r="E4771" t="s">
        <v>1</v>
      </c>
      <c r="F4771">
        <v>31</v>
      </c>
      <c r="G4771" t="str" cm="1">
        <f t="array" ref="G4771">_xlfn.SWITCH(TRUE, Customer_Churn_Records_26[[#This Row],[Age]] &gt;= 70, "Very Old",Customer_Churn_Records_26[[#This Row],[Age]] &gt;= 50, "Old",Customer_Churn_Records_26[[#This Row],[Age]] &gt;=35,"Middle-Age", "Young")</f>
        <v>Young</v>
      </c>
      <c r="H4771">
        <v>1</v>
      </c>
      <c r="I4771">
        <v>139183.06</v>
      </c>
      <c r="J4771">
        <v>1</v>
      </c>
      <c r="K4771">
        <v>0</v>
      </c>
      <c r="L4771">
        <v>1</v>
      </c>
      <c r="M4771">
        <v>143360.56</v>
      </c>
      <c r="N4771">
        <v>0</v>
      </c>
      <c r="O4771" t="str">
        <f>IF(Customer_Churn_Records_26[[#This Row],[Exited]] = 1, "Yes","No")</f>
        <v>No</v>
      </c>
      <c r="P4771">
        <v>0</v>
      </c>
      <c r="Q4771" t="str">
        <f>IF(Customer_Churn_Records_26[[#This Row],[Complain]] =1, "Yes", "No")</f>
        <v>No</v>
      </c>
      <c r="R4771">
        <v>1</v>
      </c>
      <c r="S4771" t="s">
        <v>0</v>
      </c>
      <c r="T4771">
        <v>529</v>
      </c>
    </row>
    <row r="4772" spans="1:20" x14ac:dyDescent="0.3">
      <c r="A4772">
        <v>15761506</v>
      </c>
      <c r="B4772" t="s">
        <v>684</v>
      </c>
      <c r="C4772">
        <v>615</v>
      </c>
      <c r="D4772" t="s">
        <v>15</v>
      </c>
      <c r="E4772" t="s">
        <v>5</v>
      </c>
      <c r="F4772">
        <v>19</v>
      </c>
      <c r="G4772" t="str" cm="1">
        <f t="array" ref="G4772">_xlfn.SWITCH(TRUE, Customer_Churn_Records_26[[#This Row],[Age]] &gt;= 70, "Very Old",Customer_Churn_Records_26[[#This Row],[Age]] &gt;= 50, "Old",Customer_Churn_Records_26[[#This Row],[Age]] &gt;=35,"Middle-Age", "Young")</f>
        <v>Young</v>
      </c>
      <c r="H4772">
        <v>5</v>
      </c>
      <c r="I4772">
        <v>0</v>
      </c>
      <c r="J4772">
        <v>2</v>
      </c>
      <c r="K4772">
        <v>1</v>
      </c>
      <c r="L4772">
        <v>0</v>
      </c>
      <c r="M4772">
        <v>159920.92000000001</v>
      </c>
      <c r="N4772">
        <v>0</v>
      </c>
      <c r="O4772" t="str">
        <f>IF(Customer_Churn_Records_26[[#This Row],[Exited]] = 1, "Yes","No")</f>
        <v>No</v>
      </c>
      <c r="P4772">
        <v>0</v>
      </c>
      <c r="Q4772" t="str">
        <f>IF(Customer_Churn_Records_26[[#This Row],[Complain]] =1, "Yes", "No")</f>
        <v>No</v>
      </c>
      <c r="R4772">
        <v>3</v>
      </c>
      <c r="S4772" t="s">
        <v>0</v>
      </c>
      <c r="T4772">
        <v>594</v>
      </c>
    </row>
    <row r="4773" spans="1:20" x14ac:dyDescent="0.3">
      <c r="A4773">
        <v>15716619</v>
      </c>
      <c r="B4773" t="s">
        <v>2061</v>
      </c>
      <c r="C4773">
        <v>580</v>
      </c>
      <c r="D4773" t="s">
        <v>6</v>
      </c>
      <c r="E4773" t="s">
        <v>1</v>
      </c>
      <c r="F4773">
        <v>36</v>
      </c>
      <c r="G4773" t="str" cm="1">
        <f t="array" ref="G4773">_xlfn.SWITCH(TRUE, Customer_Churn_Records_26[[#This Row],[Age]] &gt;= 70, "Very Old",Customer_Churn_Records_26[[#This Row],[Age]] &gt;= 50, "Old",Customer_Churn_Records_26[[#This Row],[Age]] &gt;=35,"Middle-Age", "Young")</f>
        <v>Middle-Age</v>
      </c>
      <c r="H4773">
        <v>3</v>
      </c>
      <c r="I4773">
        <v>74974.89</v>
      </c>
      <c r="J4773">
        <v>1</v>
      </c>
      <c r="K4773">
        <v>1</v>
      </c>
      <c r="L4773">
        <v>1</v>
      </c>
      <c r="M4773">
        <v>12099.67</v>
      </c>
      <c r="N4773">
        <v>0</v>
      </c>
      <c r="O4773" t="str">
        <f>IF(Customer_Churn_Records_26[[#This Row],[Exited]] = 1, "Yes","No")</f>
        <v>No</v>
      </c>
      <c r="P4773">
        <v>0</v>
      </c>
      <c r="Q4773" t="str">
        <f>IF(Customer_Churn_Records_26[[#This Row],[Complain]] =1, "Yes", "No")</f>
        <v>No</v>
      </c>
      <c r="R4773">
        <v>3</v>
      </c>
      <c r="S4773" t="s">
        <v>8</v>
      </c>
      <c r="T4773">
        <v>649</v>
      </c>
    </row>
    <row r="4774" spans="1:20" x14ac:dyDescent="0.3">
      <c r="A4774">
        <v>15788367</v>
      </c>
      <c r="B4774" t="s">
        <v>1201</v>
      </c>
      <c r="C4774">
        <v>487</v>
      </c>
      <c r="D4774" t="s">
        <v>15</v>
      </c>
      <c r="E4774" t="s">
        <v>5</v>
      </c>
      <c r="F4774">
        <v>44</v>
      </c>
      <c r="G4774" t="str" cm="1">
        <f t="array" ref="G4774">_xlfn.SWITCH(TRUE, Customer_Churn_Records_26[[#This Row],[Age]] &gt;= 70, "Very Old",Customer_Churn_Records_26[[#This Row],[Age]] &gt;= 50, "Old",Customer_Churn_Records_26[[#This Row],[Age]] &gt;=35,"Middle-Age", "Young")</f>
        <v>Middle-Age</v>
      </c>
      <c r="H4774">
        <v>6</v>
      </c>
      <c r="I4774">
        <v>61691.45</v>
      </c>
      <c r="J4774">
        <v>1</v>
      </c>
      <c r="K4774">
        <v>1</v>
      </c>
      <c r="L4774">
        <v>1</v>
      </c>
      <c r="M4774">
        <v>53087.98</v>
      </c>
      <c r="N4774">
        <v>0</v>
      </c>
      <c r="O4774" t="str">
        <f>IF(Customer_Churn_Records_26[[#This Row],[Exited]] = 1, "Yes","No")</f>
        <v>No</v>
      </c>
      <c r="P4774">
        <v>0</v>
      </c>
      <c r="Q4774" t="str">
        <f>IF(Customer_Churn_Records_26[[#This Row],[Complain]] =1, "Yes", "No")</f>
        <v>No</v>
      </c>
      <c r="R4774">
        <v>1</v>
      </c>
      <c r="S4774" t="s">
        <v>8</v>
      </c>
      <c r="T4774">
        <v>936</v>
      </c>
    </row>
    <row r="4775" spans="1:20" x14ac:dyDescent="0.3">
      <c r="A4775">
        <v>15709451</v>
      </c>
      <c r="B4775" t="s">
        <v>106</v>
      </c>
      <c r="C4775">
        <v>646</v>
      </c>
      <c r="D4775" t="s">
        <v>6</v>
      </c>
      <c r="E4775" t="s">
        <v>1</v>
      </c>
      <c r="F4775">
        <v>35</v>
      </c>
      <c r="G4775" t="str" cm="1">
        <f t="array" ref="G4775">_xlfn.SWITCH(TRUE, Customer_Churn_Records_26[[#This Row],[Age]] &gt;= 70, "Very Old",Customer_Churn_Records_26[[#This Row],[Age]] &gt;= 50, "Old",Customer_Churn_Records_26[[#This Row],[Age]] &gt;=35,"Middle-Age", "Young")</f>
        <v>Middle-Age</v>
      </c>
      <c r="H4775">
        <v>1</v>
      </c>
      <c r="I4775">
        <v>121952.75</v>
      </c>
      <c r="J4775">
        <v>2</v>
      </c>
      <c r="K4775">
        <v>1</v>
      </c>
      <c r="L4775">
        <v>1</v>
      </c>
      <c r="M4775">
        <v>142839.82</v>
      </c>
      <c r="N4775">
        <v>0</v>
      </c>
      <c r="O4775" t="str">
        <f>IF(Customer_Churn_Records_26[[#This Row],[Exited]] = 1, "Yes","No")</f>
        <v>No</v>
      </c>
      <c r="P4775">
        <v>0</v>
      </c>
      <c r="Q4775" t="str">
        <f>IF(Customer_Churn_Records_26[[#This Row],[Complain]] =1, "Yes", "No")</f>
        <v>No</v>
      </c>
      <c r="R4775">
        <v>4</v>
      </c>
      <c r="S4775" t="s">
        <v>10</v>
      </c>
      <c r="T4775">
        <v>316</v>
      </c>
    </row>
    <row r="4776" spans="1:20" x14ac:dyDescent="0.3">
      <c r="A4776">
        <v>15640421</v>
      </c>
      <c r="B4776" t="s">
        <v>1258</v>
      </c>
      <c r="C4776">
        <v>811</v>
      </c>
      <c r="D4776" t="s">
        <v>2</v>
      </c>
      <c r="E4776" t="s">
        <v>1</v>
      </c>
      <c r="F4776">
        <v>35</v>
      </c>
      <c r="G4776" t="str" cm="1">
        <f t="array" ref="G4776">_xlfn.SWITCH(TRUE, Customer_Churn_Records_26[[#This Row],[Age]] &gt;= 70, "Very Old",Customer_Churn_Records_26[[#This Row],[Age]] &gt;= 50, "Old",Customer_Churn_Records_26[[#This Row],[Age]] &gt;=35,"Middle-Age", "Young")</f>
        <v>Middle-Age</v>
      </c>
      <c r="H4776">
        <v>7</v>
      </c>
      <c r="I4776">
        <v>0</v>
      </c>
      <c r="J4776">
        <v>1</v>
      </c>
      <c r="K4776">
        <v>1</v>
      </c>
      <c r="L4776">
        <v>1</v>
      </c>
      <c r="M4776">
        <v>178.19</v>
      </c>
      <c r="N4776">
        <v>0</v>
      </c>
      <c r="O4776" t="str">
        <f>IF(Customer_Churn_Records_26[[#This Row],[Exited]] = 1, "Yes","No")</f>
        <v>No</v>
      </c>
      <c r="P4776">
        <v>0</v>
      </c>
      <c r="Q4776" t="str">
        <f>IF(Customer_Churn_Records_26[[#This Row],[Complain]] =1, "Yes", "No")</f>
        <v>No</v>
      </c>
      <c r="R4776">
        <v>5</v>
      </c>
      <c r="S4776" t="s">
        <v>8</v>
      </c>
      <c r="T4776">
        <v>997</v>
      </c>
    </row>
    <row r="4777" spans="1:20" x14ac:dyDescent="0.3">
      <c r="A4777">
        <v>15580068</v>
      </c>
      <c r="B4777" t="s">
        <v>600</v>
      </c>
      <c r="C4777">
        <v>526</v>
      </c>
      <c r="D4777" t="s">
        <v>15</v>
      </c>
      <c r="E4777" t="s">
        <v>5</v>
      </c>
      <c r="F4777">
        <v>35</v>
      </c>
      <c r="G4777" t="str" cm="1">
        <f t="array" ref="G4777">_xlfn.SWITCH(TRUE, Customer_Churn_Records_26[[#This Row],[Age]] &gt;= 70, "Very Old",Customer_Churn_Records_26[[#This Row],[Age]] &gt;= 50, "Old",Customer_Churn_Records_26[[#This Row],[Age]] &gt;=35,"Middle-Age", "Young")</f>
        <v>Middle-Age</v>
      </c>
      <c r="H4777">
        <v>5</v>
      </c>
      <c r="I4777">
        <v>0</v>
      </c>
      <c r="J4777">
        <v>2</v>
      </c>
      <c r="K4777">
        <v>1</v>
      </c>
      <c r="L4777">
        <v>1</v>
      </c>
      <c r="M4777">
        <v>105618.14</v>
      </c>
      <c r="N4777">
        <v>0</v>
      </c>
      <c r="O4777" t="str">
        <f>IF(Customer_Churn_Records_26[[#This Row],[Exited]] = 1, "Yes","No")</f>
        <v>No</v>
      </c>
      <c r="P4777">
        <v>0</v>
      </c>
      <c r="Q4777" t="str">
        <f>IF(Customer_Churn_Records_26[[#This Row],[Complain]] =1, "Yes", "No")</f>
        <v>No</v>
      </c>
      <c r="R4777">
        <v>3</v>
      </c>
      <c r="S4777" t="s">
        <v>10</v>
      </c>
      <c r="T4777">
        <v>557</v>
      </c>
    </row>
    <row r="4778" spans="1:20" x14ac:dyDescent="0.3">
      <c r="A4778">
        <v>15677123</v>
      </c>
      <c r="B4778" t="s">
        <v>2060</v>
      </c>
      <c r="C4778">
        <v>767</v>
      </c>
      <c r="D4778" t="s">
        <v>15</v>
      </c>
      <c r="E4778" t="s">
        <v>5</v>
      </c>
      <c r="F4778">
        <v>37</v>
      </c>
      <c r="G4778" t="str" cm="1">
        <f t="array" ref="G4778">_xlfn.SWITCH(TRUE, Customer_Churn_Records_26[[#This Row],[Age]] &gt;= 70, "Very Old",Customer_Churn_Records_26[[#This Row],[Age]] &gt;= 50, "Old",Customer_Churn_Records_26[[#This Row],[Age]] &gt;=35,"Middle-Age", "Young")</f>
        <v>Middle-Age</v>
      </c>
      <c r="H4778">
        <v>7</v>
      </c>
      <c r="I4778">
        <v>0</v>
      </c>
      <c r="J4778">
        <v>2</v>
      </c>
      <c r="K4778">
        <v>1</v>
      </c>
      <c r="L4778">
        <v>1</v>
      </c>
      <c r="M4778">
        <v>24734.25</v>
      </c>
      <c r="N4778">
        <v>0</v>
      </c>
      <c r="O4778" t="str">
        <f>IF(Customer_Churn_Records_26[[#This Row],[Exited]] = 1, "Yes","No")</f>
        <v>No</v>
      </c>
      <c r="P4778">
        <v>0</v>
      </c>
      <c r="Q4778" t="str">
        <f>IF(Customer_Churn_Records_26[[#This Row],[Complain]] =1, "Yes", "No")</f>
        <v>No</v>
      </c>
      <c r="R4778">
        <v>4</v>
      </c>
      <c r="S4778" t="s">
        <v>4</v>
      </c>
      <c r="T4778">
        <v>234</v>
      </c>
    </row>
    <row r="4779" spans="1:20" x14ac:dyDescent="0.3">
      <c r="A4779">
        <v>15619801</v>
      </c>
      <c r="B4779" t="s">
        <v>2059</v>
      </c>
      <c r="C4779">
        <v>548</v>
      </c>
      <c r="D4779" t="s">
        <v>2</v>
      </c>
      <c r="E4779" t="s">
        <v>1</v>
      </c>
      <c r="F4779">
        <v>33</v>
      </c>
      <c r="G4779" t="str" cm="1">
        <f t="array" ref="G4779">_xlfn.SWITCH(TRUE, Customer_Churn_Records_26[[#This Row],[Age]] &gt;= 70, "Very Old",Customer_Churn_Records_26[[#This Row],[Age]] &gt;= 50, "Old",Customer_Churn_Records_26[[#This Row],[Age]] &gt;=35,"Middle-Age", "Young")</f>
        <v>Young</v>
      </c>
      <c r="H4779">
        <v>1</v>
      </c>
      <c r="I4779">
        <v>80107.83</v>
      </c>
      <c r="J4779">
        <v>2</v>
      </c>
      <c r="K4779">
        <v>0</v>
      </c>
      <c r="L4779">
        <v>1</v>
      </c>
      <c r="M4779">
        <v>82245.67</v>
      </c>
      <c r="N4779">
        <v>0</v>
      </c>
      <c r="O4779" t="str">
        <f>IF(Customer_Churn_Records_26[[#This Row],[Exited]] = 1, "Yes","No")</f>
        <v>No</v>
      </c>
      <c r="P4779">
        <v>0</v>
      </c>
      <c r="Q4779" t="str">
        <f>IF(Customer_Churn_Records_26[[#This Row],[Complain]] =1, "Yes", "No")</f>
        <v>No</v>
      </c>
      <c r="R4779">
        <v>3</v>
      </c>
      <c r="S4779" t="s">
        <v>4</v>
      </c>
      <c r="T4779">
        <v>524</v>
      </c>
    </row>
    <row r="4780" spans="1:20" x14ac:dyDescent="0.3">
      <c r="A4780">
        <v>15582246</v>
      </c>
      <c r="B4780" t="s">
        <v>709</v>
      </c>
      <c r="C4780">
        <v>737</v>
      </c>
      <c r="D4780" t="s">
        <v>15</v>
      </c>
      <c r="E4780" t="s">
        <v>1</v>
      </c>
      <c r="F4780">
        <v>45</v>
      </c>
      <c r="G4780" t="str" cm="1">
        <f t="array" ref="G4780">_xlfn.SWITCH(TRUE, Customer_Churn_Records_26[[#This Row],[Age]] &gt;= 70, "Very Old",Customer_Churn_Records_26[[#This Row],[Age]] &gt;= 50, "Old",Customer_Churn_Records_26[[#This Row],[Age]] &gt;=35,"Middle-Age", "Young")</f>
        <v>Middle-Age</v>
      </c>
      <c r="H4780">
        <v>2</v>
      </c>
      <c r="I4780">
        <v>0</v>
      </c>
      <c r="J4780">
        <v>2</v>
      </c>
      <c r="K4780">
        <v>0</v>
      </c>
      <c r="L4780">
        <v>1</v>
      </c>
      <c r="M4780">
        <v>177695.67</v>
      </c>
      <c r="N4780">
        <v>0</v>
      </c>
      <c r="O4780" t="str">
        <f>IF(Customer_Churn_Records_26[[#This Row],[Exited]] = 1, "Yes","No")</f>
        <v>No</v>
      </c>
      <c r="P4780">
        <v>0</v>
      </c>
      <c r="Q4780" t="str">
        <f>IF(Customer_Churn_Records_26[[#This Row],[Complain]] =1, "Yes", "No")</f>
        <v>No</v>
      </c>
      <c r="R4780">
        <v>2</v>
      </c>
      <c r="S4780" t="s">
        <v>4</v>
      </c>
      <c r="T4780">
        <v>614</v>
      </c>
    </row>
    <row r="4781" spans="1:20" x14ac:dyDescent="0.3">
      <c r="A4781">
        <v>15711843</v>
      </c>
      <c r="B4781" t="s">
        <v>1270</v>
      </c>
      <c r="C4781">
        <v>613</v>
      </c>
      <c r="D4781" t="s">
        <v>6</v>
      </c>
      <c r="E4781" t="s">
        <v>5</v>
      </c>
      <c r="F4781">
        <v>40</v>
      </c>
      <c r="G4781" t="str" cm="1">
        <f t="array" ref="G4781">_xlfn.SWITCH(TRUE, Customer_Churn_Records_26[[#This Row],[Age]] &gt;= 70, "Very Old",Customer_Churn_Records_26[[#This Row],[Age]] &gt;= 50, "Old",Customer_Churn_Records_26[[#This Row],[Age]] &gt;=35,"Middle-Age", "Young")</f>
        <v>Middle-Age</v>
      </c>
      <c r="H4781">
        <v>1</v>
      </c>
      <c r="I4781">
        <v>147856.82</v>
      </c>
      <c r="J4781">
        <v>3</v>
      </c>
      <c r="K4781">
        <v>0</v>
      </c>
      <c r="L4781">
        <v>0</v>
      </c>
      <c r="M4781">
        <v>107961.11</v>
      </c>
      <c r="N4781">
        <v>1</v>
      </c>
      <c r="O4781" t="str">
        <f>IF(Customer_Churn_Records_26[[#This Row],[Exited]] = 1, "Yes","No")</f>
        <v>Yes</v>
      </c>
      <c r="P4781">
        <v>1</v>
      </c>
      <c r="Q4781" t="str">
        <f>IF(Customer_Churn_Records_26[[#This Row],[Complain]] =1, "Yes", "No")</f>
        <v>Yes</v>
      </c>
      <c r="R4781">
        <v>2</v>
      </c>
      <c r="S4781" t="s">
        <v>8</v>
      </c>
      <c r="T4781">
        <v>249</v>
      </c>
    </row>
    <row r="4782" spans="1:20" x14ac:dyDescent="0.3">
      <c r="A4782">
        <v>15680046</v>
      </c>
      <c r="B4782" t="s">
        <v>1068</v>
      </c>
      <c r="C4782">
        <v>711</v>
      </c>
      <c r="D4782" t="s">
        <v>15</v>
      </c>
      <c r="E4782" t="s">
        <v>5</v>
      </c>
      <c r="F4782">
        <v>36</v>
      </c>
      <c r="G4782" t="str" cm="1">
        <f t="array" ref="G4782">_xlfn.SWITCH(TRUE, Customer_Churn_Records_26[[#This Row],[Age]] &gt;= 70, "Very Old",Customer_Churn_Records_26[[#This Row],[Age]] &gt;= 50, "Old",Customer_Churn_Records_26[[#This Row],[Age]] &gt;=35,"Middle-Age", "Young")</f>
        <v>Middle-Age</v>
      </c>
      <c r="H4782">
        <v>8</v>
      </c>
      <c r="I4782">
        <v>0</v>
      </c>
      <c r="J4782">
        <v>2</v>
      </c>
      <c r="K4782">
        <v>1</v>
      </c>
      <c r="L4782">
        <v>0</v>
      </c>
      <c r="M4782">
        <v>55207.41</v>
      </c>
      <c r="N4782">
        <v>0</v>
      </c>
      <c r="O4782" t="str">
        <f>IF(Customer_Churn_Records_26[[#This Row],[Exited]] = 1, "Yes","No")</f>
        <v>No</v>
      </c>
      <c r="P4782">
        <v>0</v>
      </c>
      <c r="Q4782" t="str">
        <f>IF(Customer_Churn_Records_26[[#This Row],[Complain]] =1, "Yes", "No")</f>
        <v>No</v>
      </c>
      <c r="R4782">
        <v>3</v>
      </c>
      <c r="S4782" t="s">
        <v>4</v>
      </c>
      <c r="T4782">
        <v>410</v>
      </c>
    </row>
    <row r="4783" spans="1:20" x14ac:dyDescent="0.3">
      <c r="A4783">
        <v>15804131</v>
      </c>
      <c r="B4783" t="s">
        <v>1436</v>
      </c>
      <c r="C4783">
        <v>850</v>
      </c>
      <c r="D4783" t="s">
        <v>15</v>
      </c>
      <c r="E4783" t="s">
        <v>1</v>
      </c>
      <c r="F4783">
        <v>53</v>
      </c>
      <c r="G4783" t="str" cm="1">
        <f t="array" ref="G4783">_xlfn.SWITCH(TRUE, Customer_Churn_Records_26[[#This Row],[Age]] &gt;= 70, "Very Old",Customer_Churn_Records_26[[#This Row],[Age]] &gt;= 50, "Old",Customer_Churn_Records_26[[#This Row],[Age]] &gt;=35,"Middle-Age", "Young")</f>
        <v>Old</v>
      </c>
      <c r="H4783">
        <v>7</v>
      </c>
      <c r="I4783">
        <v>65407.16</v>
      </c>
      <c r="J4783">
        <v>2</v>
      </c>
      <c r="K4783">
        <v>0</v>
      </c>
      <c r="L4783">
        <v>0</v>
      </c>
      <c r="M4783">
        <v>182633.63</v>
      </c>
      <c r="N4783">
        <v>1</v>
      </c>
      <c r="O4783" t="str">
        <f>IF(Customer_Churn_Records_26[[#This Row],[Exited]] = 1, "Yes","No")</f>
        <v>Yes</v>
      </c>
      <c r="P4783">
        <v>1</v>
      </c>
      <c r="Q4783" t="str">
        <f>IF(Customer_Churn_Records_26[[#This Row],[Complain]] =1, "Yes", "No")</f>
        <v>Yes</v>
      </c>
      <c r="R4783">
        <v>1</v>
      </c>
      <c r="S4783" t="s">
        <v>10</v>
      </c>
      <c r="T4783">
        <v>480</v>
      </c>
    </row>
    <row r="4784" spans="1:20" x14ac:dyDescent="0.3">
      <c r="A4784">
        <v>15722611</v>
      </c>
      <c r="B4784" t="s">
        <v>63</v>
      </c>
      <c r="C4784">
        <v>752</v>
      </c>
      <c r="D4784" t="s">
        <v>2</v>
      </c>
      <c r="E4784" t="s">
        <v>1</v>
      </c>
      <c r="F4784">
        <v>53</v>
      </c>
      <c r="G4784" t="str" cm="1">
        <f t="array" ref="G4784">_xlfn.SWITCH(TRUE, Customer_Churn_Records_26[[#This Row],[Age]] &gt;= 70, "Very Old",Customer_Churn_Records_26[[#This Row],[Age]] &gt;= 50, "Old",Customer_Churn_Records_26[[#This Row],[Age]] &gt;=35,"Middle-Age", "Young")</f>
        <v>Old</v>
      </c>
      <c r="H4784">
        <v>8</v>
      </c>
      <c r="I4784">
        <v>114233.18</v>
      </c>
      <c r="J4784">
        <v>1</v>
      </c>
      <c r="K4784">
        <v>1</v>
      </c>
      <c r="L4784">
        <v>1</v>
      </c>
      <c r="M4784">
        <v>51587.040000000001</v>
      </c>
      <c r="N4784">
        <v>0</v>
      </c>
      <c r="O4784" t="str">
        <f>IF(Customer_Churn_Records_26[[#This Row],[Exited]] = 1, "Yes","No")</f>
        <v>No</v>
      </c>
      <c r="P4784">
        <v>0</v>
      </c>
      <c r="Q4784" t="str">
        <f>IF(Customer_Churn_Records_26[[#This Row],[Complain]] =1, "Yes", "No")</f>
        <v>No</v>
      </c>
      <c r="R4784">
        <v>4</v>
      </c>
      <c r="S4784" t="s">
        <v>10</v>
      </c>
      <c r="T4784">
        <v>347</v>
      </c>
    </row>
    <row r="4785" spans="1:20" x14ac:dyDescent="0.3">
      <c r="A4785">
        <v>15729224</v>
      </c>
      <c r="B4785" t="s">
        <v>2048</v>
      </c>
      <c r="C4785">
        <v>710</v>
      </c>
      <c r="D4785" t="s">
        <v>2</v>
      </c>
      <c r="E4785" t="s">
        <v>1</v>
      </c>
      <c r="F4785">
        <v>37</v>
      </c>
      <c r="G4785" t="str" cm="1">
        <f t="array" ref="G4785">_xlfn.SWITCH(TRUE, Customer_Churn_Records_26[[#This Row],[Age]] &gt;= 70, "Very Old",Customer_Churn_Records_26[[#This Row],[Age]] &gt;= 50, "Old",Customer_Churn_Records_26[[#This Row],[Age]] &gt;=35,"Middle-Age", "Young")</f>
        <v>Middle-Age</v>
      </c>
      <c r="H4785">
        <v>5</v>
      </c>
      <c r="I4785">
        <v>0</v>
      </c>
      <c r="J4785">
        <v>2</v>
      </c>
      <c r="K4785">
        <v>1</v>
      </c>
      <c r="L4785">
        <v>0</v>
      </c>
      <c r="M4785">
        <v>115403.31</v>
      </c>
      <c r="N4785">
        <v>0</v>
      </c>
      <c r="O4785" t="str">
        <f>IF(Customer_Churn_Records_26[[#This Row],[Exited]] = 1, "Yes","No")</f>
        <v>No</v>
      </c>
      <c r="P4785">
        <v>0</v>
      </c>
      <c r="Q4785" t="str">
        <f>IF(Customer_Churn_Records_26[[#This Row],[Complain]] =1, "Yes", "No")</f>
        <v>No</v>
      </c>
      <c r="R4785">
        <v>1</v>
      </c>
      <c r="S4785" t="s">
        <v>8</v>
      </c>
      <c r="T4785">
        <v>875</v>
      </c>
    </row>
    <row r="4786" spans="1:20" x14ac:dyDescent="0.3">
      <c r="A4786">
        <v>15811588</v>
      </c>
      <c r="B4786" t="s">
        <v>562</v>
      </c>
      <c r="C4786">
        <v>664</v>
      </c>
      <c r="D4786" t="s">
        <v>15</v>
      </c>
      <c r="E4786" t="s">
        <v>1</v>
      </c>
      <c r="F4786">
        <v>53</v>
      </c>
      <c r="G4786" t="str" cm="1">
        <f t="array" ref="G4786">_xlfn.SWITCH(TRUE, Customer_Churn_Records_26[[#This Row],[Age]] &gt;= 70, "Very Old",Customer_Churn_Records_26[[#This Row],[Age]] &gt;= 50, "Old",Customer_Churn_Records_26[[#This Row],[Age]] &gt;=35,"Middle-Age", "Young")</f>
        <v>Old</v>
      </c>
      <c r="H4786">
        <v>7</v>
      </c>
      <c r="I4786">
        <v>187602.18</v>
      </c>
      <c r="J4786">
        <v>1</v>
      </c>
      <c r="K4786">
        <v>1</v>
      </c>
      <c r="L4786">
        <v>0</v>
      </c>
      <c r="M4786">
        <v>186392.99</v>
      </c>
      <c r="N4786">
        <v>1</v>
      </c>
      <c r="O4786" t="str">
        <f>IF(Customer_Churn_Records_26[[#This Row],[Exited]] = 1, "Yes","No")</f>
        <v>Yes</v>
      </c>
      <c r="P4786">
        <v>1</v>
      </c>
      <c r="Q4786" t="str">
        <f>IF(Customer_Churn_Records_26[[#This Row],[Complain]] =1, "Yes", "No")</f>
        <v>Yes</v>
      </c>
      <c r="R4786">
        <v>2</v>
      </c>
      <c r="S4786" t="s">
        <v>8</v>
      </c>
      <c r="T4786">
        <v>712</v>
      </c>
    </row>
    <row r="4787" spans="1:20" x14ac:dyDescent="0.3">
      <c r="A4787">
        <v>15702138</v>
      </c>
      <c r="B4787" t="s">
        <v>2058</v>
      </c>
      <c r="C4787">
        <v>510</v>
      </c>
      <c r="D4787" t="s">
        <v>2</v>
      </c>
      <c r="E4787" t="s">
        <v>1</v>
      </c>
      <c r="F4787">
        <v>22</v>
      </c>
      <c r="G4787" t="str" cm="1">
        <f t="array" ref="G4787">_xlfn.SWITCH(TRUE, Customer_Churn_Records_26[[#This Row],[Age]] &gt;= 70, "Very Old",Customer_Churn_Records_26[[#This Row],[Age]] &gt;= 50, "Old",Customer_Churn_Records_26[[#This Row],[Age]] &gt;=35,"Middle-Age", "Young")</f>
        <v>Young</v>
      </c>
      <c r="H4787">
        <v>3</v>
      </c>
      <c r="I4787">
        <v>156834.34</v>
      </c>
      <c r="J4787">
        <v>1</v>
      </c>
      <c r="K4787">
        <v>0</v>
      </c>
      <c r="L4787">
        <v>0</v>
      </c>
      <c r="M4787">
        <v>44374.44</v>
      </c>
      <c r="N4787">
        <v>0</v>
      </c>
      <c r="O4787" t="str">
        <f>IF(Customer_Churn_Records_26[[#This Row],[Exited]] = 1, "Yes","No")</f>
        <v>No</v>
      </c>
      <c r="P4787">
        <v>0</v>
      </c>
      <c r="Q4787" t="str">
        <f>IF(Customer_Churn_Records_26[[#This Row],[Complain]] =1, "Yes", "No")</f>
        <v>No</v>
      </c>
      <c r="R4787">
        <v>2</v>
      </c>
      <c r="S4787" t="s">
        <v>0</v>
      </c>
      <c r="T4787">
        <v>821</v>
      </c>
    </row>
    <row r="4788" spans="1:20" x14ac:dyDescent="0.3">
      <c r="A4788">
        <v>15749799</v>
      </c>
      <c r="B4788" t="s">
        <v>1270</v>
      </c>
      <c r="C4788">
        <v>577</v>
      </c>
      <c r="D4788" t="s">
        <v>2</v>
      </c>
      <c r="E4788" t="s">
        <v>1</v>
      </c>
      <c r="F4788">
        <v>34</v>
      </c>
      <c r="G4788" t="str" cm="1">
        <f t="array" ref="G4788">_xlfn.SWITCH(TRUE, Customer_Churn_Records_26[[#This Row],[Age]] &gt;= 70, "Very Old",Customer_Churn_Records_26[[#This Row],[Age]] &gt;= 50, "Old",Customer_Churn_Records_26[[#This Row],[Age]] &gt;=35,"Middle-Age", "Young")</f>
        <v>Young</v>
      </c>
      <c r="H4788">
        <v>2</v>
      </c>
      <c r="I4788">
        <v>0</v>
      </c>
      <c r="J4788">
        <v>2</v>
      </c>
      <c r="K4788">
        <v>1</v>
      </c>
      <c r="L4788">
        <v>1</v>
      </c>
      <c r="M4788">
        <v>84033.35</v>
      </c>
      <c r="N4788">
        <v>0</v>
      </c>
      <c r="O4788" t="str">
        <f>IF(Customer_Churn_Records_26[[#This Row],[Exited]] = 1, "Yes","No")</f>
        <v>No</v>
      </c>
      <c r="P4788">
        <v>0</v>
      </c>
      <c r="Q4788" t="str">
        <f>IF(Customer_Churn_Records_26[[#This Row],[Complain]] =1, "Yes", "No")</f>
        <v>No</v>
      </c>
      <c r="R4788">
        <v>5</v>
      </c>
      <c r="S4788" t="s">
        <v>10</v>
      </c>
      <c r="T4788">
        <v>309</v>
      </c>
    </row>
    <row r="4789" spans="1:20" x14ac:dyDescent="0.3">
      <c r="A4789">
        <v>15752885</v>
      </c>
      <c r="B4789" t="s">
        <v>842</v>
      </c>
      <c r="C4789">
        <v>529</v>
      </c>
      <c r="D4789" t="s">
        <v>2</v>
      </c>
      <c r="E4789" t="s">
        <v>5</v>
      </c>
      <c r="F4789">
        <v>42</v>
      </c>
      <c r="G4789" t="str" cm="1">
        <f t="array" ref="G4789">_xlfn.SWITCH(TRUE, Customer_Churn_Records_26[[#This Row],[Age]] &gt;= 70, "Very Old",Customer_Churn_Records_26[[#This Row],[Age]] &gt;= 50, "Old",Customer_Churn_Records_26[[#This Row],[Age]] &gt;=35,"Middle-Age", "Young")</f>
        <v>Middle-Age</v>
      </c>
      <c r="H4789">
        <v>1</v>
      </c>
      <c r="I4789">
        <v>157498.9</v>
      </c>
      <c r="J4789">
        <v>1</v>
      </c>
      <c r="K4789">
        <v>1</v>
      </c>
      <c r="L4789">
        <v>1</v>
      </c>
      <c r="M4789">
        <v>82276.62</v>
      </c>
      <c r="N4789">
        <v>0</v>
      </c>
      <c r="O4789" t="str">
        <f>IF(Customer_Churn_Records_26[[#This Row],[Exited]] = 1, "Yes","No")</f>
        <v>No</v>
      </c>
      <c r="P4789">
        <v>0</v>
      </c>
      <c r="Q4789" t="str">
        <f>IF(Customer_Churn_Records_26[[#This Row],[Complain]] =1, "Yes", "No")</f>
        <v>No</v>
      </c>
      <c r="R4789">
        <v>5</v>
      </c>
      <c r="S4789" t="s">
        <v>8</v>
      </c>
      <c r="T4789">
        <v>639</v>
      </c>
    </row>
    <row r="4790" spans="1:20" x14ac:dyDescent="0.3">
      <c r="A4790">
        <v>15674932</v>
      </c>
      <c r="B4790" t="s">
        <v>63</v>
      </c>
      <c r="C4790">
        <v>757</v>
      </c>
      <c r="D4790" t="s">
        <v>15</v>
      </c>
      <c r="E4790" t="s">
        <v>1</v>
      </c>
      <c r="F4790">
        <v>44</v>
      </c>
      <c r="G4790" t="str" cm="1">
        <f t="array" ref="G4790">_xlfn.SWITCH(TRUE, Customer_Churn_Records_26[[#This Row],[Age]] &gt;= 70, "Very Old",Customer_Churn_Records_26[[#This Row],[Age]] &gt;= 50, "Old",Customer_Churn_Records_26[[#This Row],[Age]] &gt;=35,"Middle-Age", "Young")</f>
        <v>Middle-Age</v>
      </c>
      <c r="H4790">
        <v>9</v>
      </c>
      <c r="I4790">
        <v>0</v>
      </c>
      <c r="J4790">
        <v>2</v>
      </c>
      <c r="K4790">
        <v>1</v>
      </c>
      <c r="L4790">
        <v>0</v>
      </c>
      <c r="M4790">
        <v>177528.92</v>
      </c>
      <c r="N4790">
        <v>0</v>
      </c>
      <c r="O4790" t="str">
        <f>IF(Customer_Churn_Records_26[[#This Row],[Exited]] = 1, "Yes","No")</f>
        <v>No</v>
      </c>
      <c r="P4790">
        <v>0</v>
      </c>
      <c r="Q4790" t="str">
        <f>IF(Customer_Churn_Records_26[[#This Row],[Complain]] =1, "Yes", "No")</f>
        <v>No</v>
      </c>
      <c r="R4790">
        <v>3</v>
      </c>
      <c r="S4790" t="s">
        <v>4</v>
      </c>
      <c r="T4790">
        <v>579</v>
      </c>
    </row>
    <row r="4791" spans="1:20" x14ac:dyDescent="0.3">
      <c r="A4791">
        <v>15743828</v>
      </c>
      <c r="B4791" t="s">
        <v>693</v>
      </c>
      <c r="C4791">
        <v>691</v>
      </c>
      <c r="D4791" t="s">
        <v>2</v>
      </c>
      <c r="E4791" t="s">
        <v>5</v>
      </c>
      <c r="F4791">
        <v>41</v>
      </c>
      <c r="G4791" t="str" cm="1">
        <f t="array" ref="G4791">_xlfn.SWITCH(TRUE, Customer_Churn_Records_26[[#This Row],[Age]] &gt;= 70, "Very Old",Customer_Churn_Records_26[[#This Row],[Age]] &gt;= 50, "Old",Customer_Churn_Records_26[[#This Row],[Age]] &gt;=35,"Middle-Age", "Young")</f>
        <v>Middle-Age</v>
      </c>
      <c r="H4791">
        <v>2</v>
      </c>
      <c r="I4791">
        <v>0</v>
      </c>
      <c r="J4791">
        <v>1</v>
      </c>
      <c r="K4791">
        <v>1</v>
      </c>
      <c r="L4791">
        <v>1</v>
      </c>
      <c r="M4791">
        <v>56850.92</v>
      </c>
      <c r="N4791">
        <v>1</v>
      </c>
      <c r="O4791" t="str">
        <f>IF(Customer_Churn_Records_26[[#This Row],[Exited]] = 1, "Yes","No")</f>
        <v>Yes</v>
      </c>
      <c r="P4791">
        <v>1</v>
      </c>
      <c r="Q4791" t="str">
        <f>IF(Customer_Churn_Records_26[[#This Row],[Complain]] =1, "Yes", "No")</f>
        <v>Yes</v>
      </c>
      <c r="R4791">
        <v>2</v>
      </c>
      <c r="S4791" t="s">
        <v>8</v>
      </c>
      <c r="T4791">
        <v>896</v>
      </c>
    </row>
    <row r="4792" spans="1:20" x14ac:dyDescent="0.3">
      <c r="A4792">
        <v>15642022</v>
      </c>
      <c r="B4792" t="s">
        <v>120</v>
      </c>
      <c r="C4792">
        <v>621</v>
      </c>
      <c r="D4792" t="s">
        <v>15</v>
      </c>
      <c r="E4792" t="s">
        <v>5</v>
      </c>
      <c r="F4792">
        <v>34</v>
      </c>
      <c r="G4792" t="str" cm="1">
        <f t="array" ref="G4792">_xlfn.SWITCH(TRUE, Customer_Churn_Records_26[[#This Row],[Age]] &gt;= 70, "Very Old",Customer_Churn_Records_26[[#This Row],[Age]] &gt;= 50, "Old",Customer_Churn_Records_26[[#This Row],[Age]] &gt;=35,"Middle-Age", "Young")</f>
        <v>Young</v>
      </c>
      <c r="H4792">
        <v>8</v>
      </c>
      <c r="I4792">
        <v>0</v>
      </c>
      <c r="J4792">
        <v>1</v>
      </c>
      <c r="K4792">
        <v>0</v>
      </c>
      <c r="L4792">
        <v>0</v>
      </c>
      <c r="M4792">
        <v>47972.65</v>
      </c>
      <c r="N4792">
        <v>0</v>
      </c>
      <c r="O4792" t="str">
        <f>IF(Customer_Churn_Records_26[[#This Row],[Exited]] = 1, "Yes","No")</f>
        <v>No</v>
      </c>
      <c r="P4792">
        <v>0</v>
      </c>
      <c r="Q4792" t="str">
        <f>IF(Customer_Churn_Records_26[[#This Row],[Complain]] =1, "Yes", "No")</f>
        <v>No</v>
      </c>
      <c r="R4792">
        <v>3</v>
      </c>
      <c r="S4792" t="s">
        <v>0</v>
      </c>
      <c r="T4792">
        <v>309</v>
      </c>
    </row>
    <row r="4793" spans="1:20" x14ac:dyDescent="0.3">
      <c r="A4793">
        <v>15746461</v>
      </c>
      <c r="B4793" t="s">
        <v>90</v>
      </c>
      <c r="C4793">
        <v>709</v>
      </c>
      <c r="D4793" t="s">
        <v>15</v>
      </c>
      <c r="E4793" t="s">
        <v>5</v>
      </c>
      <c r="F4793">
        <v>35</v>
      </c>
      <c r="G4793" t="str" cm="1">
        <f t="array" ref="G4793">_xlfn.SWITCH(TRUE, Customer_Churn_Records_26[[#This Row],[Age]] &gt;= 70, "Very Old",Customer_Churn_Records_26[[#This Row],[Age]] &gt;= 50, "Old",Customer_Churn_Records_26[[#This Row],[Age]] &gt;=35,"Middle-Age", "Young")</f>
        <v>Middle-Age</v>
      </c>
      <c r="H4793">
        <v>2</v>
      </c>
      <c r="I4793">
        <v>0</v>
      </c>
      <c r="J4793">
        <v>2</v>
      </c>
      <c r="K4793">
        <v>1</v>
      </c>
      <c r="L4793">
        <v>0</v>
      </c>
      <c r="M4793">
        <v>104982.39</v>
      </c>
      <c r="N4793">
        <v>0</v>
      </c>
      <c r="O4793" t="str">
        <f>IF(Customer_Churn_Records_26[[#This Row],[Exited]] = 1, "Yes","No")</f>
        <v>No</v>
      </c>
      <c r="P4793">
        <v>0</v>
      </c>
      <c r="Q4793" t="str">
        <f>IF(Customer_Churn_Records_26[[#This Row],[Complain]] =1, "Yes", "No")</f>
        <v>No</v>
      </c>
      <c r="R4793">
        <v>2</v>
      </c>
      <c r="S4793" t="s">
        <v>4</v>
      </c>
      <c r="T4793">
        <v>422</v>
      </c>
    </row>
    <row r="4794" spans="1:20" x14ac:dyDescent="0.3">
      <c r="A4794">
        <v>15809991</v>
      </c>
      <c r="B4794" t="s">
        <v>140</v>
      </c>
      <c r="C4794">
        <v>756</v>
      </c>
      <c r="D4794" t="s">
        <v>15</v>
      </c>
      <c r="E4794" t="s">
        <v>5</v>
      </c>
      <c r="F4794">
        <v>19</v>
      </c>
      <c r="G4794" t="str" cm="1">
        <f t="array" ref="G4794">_xlfn.SWITCH(TRUE, Customer_Churn_Records_26[[#This Row],[Age]] &gt;= 70, "Very Old",Customer_Churn_Records_26[[#This Row],[Age]] &gt;= 50, "Old",Customer_Churn_Records_26[[#This Row],[Age]] &gt;=35,"Middle-Age", "Young")</f>
        <v>Young</v>
      </c>
      <c r="H4794">
        <v>4</v>
      </c>
      <c r="I4794">
        <v>130274.22</v>
      </c>
      <c r="J4794">
        <v>1</v>
      </c>
      <c r="K4794">
        <v>1</v>
      </c>
      <c r="L4794">
        <v>1</v>
      </c>
      <c r="M4794">
        <v>133535.29</v>
      </c>
      <c r="N4794">
        <v>0</v>
      </c>
      <c r="O4794" t="str">
        <f>IF(Customer_Churn_Records_26[[#This Row],[Exited]] = 1, "Yes","No")</f>
        <v>No</v>
      </c>
      <c r="P4794">
        <v>0</v>
      </c>
      <c r="Q4794" t="str">
        <f>IF(Customer_Churn_Records_26[[#This Row],[Complain]] =1, "Yes", "No")</f>
        <v>No</v>
      </c>
      <c r="R4794">
        <v>4</v>
      </c>
      <c r="S4794" t="s">
        <v>8</v>
      </c>
      <c r="T4794">
        <v>546</v>
      </c>
    </row>
    <row r="4795" spans="1:20" x14ac:dyDescent="0.3">
      <c r="A4795">
        <v>15787322</v>
      </c>
      <c r="B4795" t="s">
        <v>178</v>
      </c>
      <c r="C4795">
        <v>788</v>
      </c>
      <c r="D4795" t="s">
        <v>2</v>
      </c>
      <c r="E4795" t="s">
        <v>1</v>
      </c>
      <c r="F4795">
        <v>41</v>
      </c>
      <c r="G4795" t="str" cm="1">
        <f t="array" ref="G4795">_xlfn.SWITCH(TRUE, Customer_Churn_Records_26[[#This Row],[Age]] &gt;= 70, "Very Old",Customer_Churn_Records_26[[#This Row],[Age]] &gt;= 50, "Old",Customer_Churn_Records_26[[#This Row],[Age]] &gt;=35,"Middle-Age", "Young")</f>
        <v>Middle-Age</v>
      </c>
      <c r="H4795">
        <v>6</v>
      </c>
      <c r="I4795">
        <v>0</v>
      </c>
      <c r="J4795">
        <v>1</v>
      </c>
      <c r="K4795">
        <v>1</v>
      </c>
      <c r="L4795">
        <v>1</v>
      </c>
      <c r="M4795">
        <v>25571.37</v>
      </c>
      <c r="N4795">
        <v>0</v>
      </c>
      <c r="O4795" t="str">
        <f>IF(Customer_Churn_Records_26[[#This Row],[Exited]] = 1, "Yes","No")</f>
        <v>No</v>
      </c>
      <c r="P4795">
        <v>0</v>
      </c>
      <c r="Q4795" t="str">
        <f>IF(Customer_Churn_Records_26[[#This Row],[Complain]] =1, "Yes", "No")</f>
        <v>No</v>
      </c>
      <c r="R4795">
        <v>2</v>
      </c>
      <c r="S4795" t="s">
        <v>8</v>
      </c>
      <c r="T4795">
        <v>718</v>
      </c>
    </row>
    <row r="4796" spans="1:20" x14ac:dyDescent="0.3">
      <c r="A4796">
        <v>15575498</v>
      </c>
      <c r="B4796" t="s">
        <v>1491</v>
      </c>
      <c r="C4796">
        <v>705</v>
      </c>
      <c r="D4796" t="s">
        <v>2</v>
      </c>
      <c r="E4796" t="s">
        <v>1</v>
      </c>
      <c r="F4796">
        <v>39</v>
      </c>
      <c r="G4796" t="str" cm="1">
        <f t="array" ref="G4796">_xlfn.SWITCH(TRUE, Customer_Churn_Records_26[[#This Row],[Age]] &gt;= 70, "Very Old",Customer_Churn_Records_26[[#This Row],[Age]] &gt;= 50, "Old",Customer_Churn_Records_26[[#This Row],[Age]] &gt;=35,"Middle-Age", "Young")</f>
        <v>Middle-Age</v>
      </c>
      <c r="H4796">
        <v>5</v>
      </c>
      <c r="I4796">
        <v>149379.66</v>
      </c>
      <c r="J4796">
        <v>2</v>
      </c>
      <c r="K4796">
        <v>1</v>
      </c>
      <c r="L4796">
        <v>0</v>
      </c>
      <c r="M4796">
        <v>96075.55</v>
      </c>
      <c r="N4796">
        <v>0</v>
      </c>
      <c r="O4796" t="str">
        <f>IF(Customer_Churn_Records_26[[#This Row],[Exited]] = 1, "Yes","No")</f>
        <v>No</v>
      </c>
      <c r="P4796">
        <v>0</v>
      </c>
      <c r="Q4796" t="str">
        <f>IF(Customer_Churn_Records_26[[#This Row],[Complain]] =1, "Yes", "No")</f>
        <v>No</v>
      </c>
      <c r="R4796">
        <v>2</v>
      </c>
      <c r="S4796" t="s">
        <v>10</v>
      </c>
      <c r="T4796">
        <v>444</v>
      </c>
    </row>
    <row r="4797" spans="1:20" x14ac:dyDescent="0.3">
      <c r="A4797">
        <v>15691387</v>
      </c>
      <c r="B4797" t="s">
        <v>975</v>
      </c>
      <c r="C4797">
        <v>483</v>
      </c>
      <c r="D4797" t="s">
        <v>2</v>
      </c>
      <c r="E4797" t="s">
        <v>5</v>
      </c>
      <c r="F4797">
        <v>29</v>
      </c>
      <c r="G4797" t="str" cm="1">
        <f t="array" ref="G4797">_xlfn.SWITCH(TRUE, Customer_Churn_Records_26[[#This Row],[Age]] &gt;= 70, "Very Old",Customer_Churn_Records_26[[#This Row],[Age]] &gt;= 50, "Old",Customer_Churn_Records_26[[#This Row],[Age]] &gt;=35,"Middle-Age", "Young")</f>
        <v>Young</v>
      </c>
      <c r="H4797">
        <v>9</v>
      </c>
      <c r="I4797">
        <v>0</v>
      </c>
      <c r="J4797">
        <v>1</v>
      </c>
      <c r="K4797">
        <v>1</v>
      </c>
      <c r="L4797">
        <v>1</v>
      </c>
      <c r="M4797">
        <v>81634.45</v>
      </c>
      <c r="N4797">
        <v>0</v>
      </c>
      <c r="O4797" t="str">
        <f>IF(Customer_Churn_Records_26[[#This Row],[Exited]] = 1, "Yes","No")</f>
        <v>No</v>
      </c>
      <c r="P4797">
        <v>0</v>
      </c>
      <c r="Q4797" t="str">
        <f>IF(Customer_Churn_Records_26[[#This Row],[Complain]] =1, "Yes", "No")</f>
        <v>No</v>
      </c>
      <c r="R4797">
        <v>5</v>
      </c>
      <c r="S4797" t="s">
        <v>4</v>
      </c>
      <c r="T4797">
        <v>239</v>
      </c>
    </row>
    <row r="4798" spans="1:20" x14ac:dyDescent="0.3">
      <c r="A4798">
        <v>15765457</v>
      </c>
      <c r="B4798" t="s">
        <v>821</v>
      </c>
      <c r="C4798">
        <v>719</v>
      </c>
      <c r="D4798" t="s">
        <v>15</v>
      </c>
      <c r="E4798" t="s">
        <v>5</v>
      </c>
      <c r="F4798">
        <v>35</v>
      </c>
      <c r="G4798" t="str" cm="1">
        <f t="array" ref="G4798">_xlfn.SWITCH(TRUE, Customer_Churn_Records_26[[#This Row],[Age]] &gt;= 70, "Very Old",Customer_Churn_Records_26[[#This Row],[Age]] &gt;= 50, "Old",Customer_Churn_Records_26[[#This Row],[Age]] &gt;=35,"Middle-Age", "Young")</f>
        <v>Middle-Age</v>
      </c>
      <c r="H4798">
        <v>1</v>
      </c>
      <c r="I4798">
        <v>100829.94</v>
      </c>
      <c r="J4798">
        <v>1</v>
      </c>
      <c r="K4798">
        <v>1</v>
      </c>
      <c r="L4798">
        <v>1</v>
      </c>
      <c r="M4798">
        <v>165008.97</v>
      </c>
      <c r="N4798">
        <v>0</v>
      </c>
      <c r="O4798" t="str">
        <f>IF(Customer_Churn_Records_26[[#This Row],[Exited]] = 1, "Yes","No")</f>
        <v>No</v>
      </c>
      <c r="P4798">
        <v>0</v>
      </c>
      <c r="Q4798" t="str">
        <f>IF(Customer_Churn_Records_26[[#This Row],[Complain]] =1, "Yes", "No")</f>
        <v>No</v>
      </c>
      <c r="R4798">
        <v>3</v>
      </c>
      <c r="S4798" t="s">
        <v>4</v>
      </c>
      <c r="T4798">
        <v>657</v>
      </c>
    </row>
    <row r="4799" spans="1:20" x14ac:dyDescent="0.3">
      <c r="A4799">
        <v>15666173</v>
      </c>
      <c r="B4799" t="s">
        <v>1386</v>
      </c>
      <c r="C4799">
        <v>793</v>
      </c>
      <c r="D4799" t="s">
        <v>6</v>
      </c>
      <c r="E4799" t="s">
        <v>1</v>
      </c>
      <c r="F4799">
        <v>32</v>
      </c>
      <c r="G4799" t="str" cm="1">
        <f t="array" ref="G4799">_xlfn.SWITCH(TRUE, Customer_Churn_Records_26[[#This Row],[Age]] &gt;= 70, "Very Old",Customer_Churn_Records_26[[#This Row],[Age]] &gt;= 50, "Old",Customer_Churn_Records_26[[#This Row],[Age]] &gt;=35,"Middle-Age", "Young")</f>
        <v>Young</v>
      </c>
      <c r="H4799">
        <v>1</v>
      </c>
      <c r="I4799">
        <v>96408.98</v>
      </c>
      <c r="J4799">
        <v>1</v>
      </c>
      <c r="K4799">
        <v>1</v>
      </c>
      <c r="L4799">
        <v>1</v>
      </c>
      <c r="M4799">
        <v>138191.81</v>
      </c>
      <c r="N4799">
        <v>0</v>
      </c>
      <c r="O4799" t="str">
        <f>IF(Customer_Churn_Records_26[[#This Row],[Exited]] = 1, "Yes","No")</f>
        <v>No</v>
      </c>
      <c r="P4799">
        <v>0</v>
      </c>
      <c r="Q4799" t="str">
        <f>IF(Customer_Churn_Records_26[[#This Row],[Complain]] =1, "Yes", "No")</f>
        <v>No</v>
      </c>
      <c r="R4799">
        <v>5</v>
      </c>
      <c r="S4799" t="s">
        <v>0</v>
      </c>
      <c r="T4799">
        <v>338</v>
      </c>
    </row>
    <row r="4800" spans="1:20" x14ac:dyDescent="0.3">
      <c r="A4800">
        <v>15627377</v>
      </c>
      <c r="B4800" t="s">
        <v>7</v>
      </c>
      <c r="C4800">
        <v>593</v>
      </c>
      <c r="D4800" t="s">
        <v>2</v>
      </c>
      <c r="E4800" t="s">
        <v>5</v>
      </c>
      <c r="F4800">
        <v>41</v>
      </c>
      <c r="G4800" t="str" cm="1">
        <f t="array" ref="G4800">_xlfn.SWITCH(TRUE, Customer_Churn_Records_26[[#This Row],[Age]] &gt;= 70, "Very Old",Customer_Churn_Records_26[[#This Row],[Age]] &gt;= 50, "Old",Customer_Churn_Records_26[[#This Row],[Age]] &gt;=35,"Middle-Age", "Young")</f>
        <v>Middle-Age</v>
      </c>
      <c r="H4800">
        <v>6</v>
      </c>
      <c r="I4800">
        <v>0</v>
      </c>
      <c r="J4800">
        <v>2</v>
      </c>
      <c r="K4800">
        <v>1</v>
      </c>
      <c r="L4800">
        <v>1</v>
      </c>
      <c r="M4800">
        <v>99136.49</v>
      </c>
      <c r="N4800">
        <v>0</v>
      </c>
      <c r="O4800" t="str">
        <f>IF(Customer_Churn_Records_26[[#This Row],[Exited]] = 1, "Yes","No")</f>
        <v>No</v>
      </c>
      <c r="P4800">
        <v>0</v>
      </c>
      <c r="Q4800" t="str">
        <f>IF(Customer_Churn_Records_26[[#This Row],[Complain]] =1, "Yes", "No")</f>
        <v>No</v>
      </c>
      <c r="R4800">
        <v>4</v>
      </c>
      <c r="S4800" t="s">
        <v>8</v>
      </c>
      <c r="T4800">
        <v>313</v>
      </c>
    </row>
    <row r="4801" spans="1:20" x14ac:dyDescent="0.3">
      <c r="A4801">
        <v>15656683</v>
      </c>
      <c r="B4801" t="s">
        <v>298</v>
      </c>
      <c r="C4801">
        <v>551</v>
      </c>
      <c r="D4801" t="s">
        <v>2</v>
      </c>
      <c r="E4801" t="s">
        <v>5</v>
      </c>
      <c r="F4801">
        <v>52</v>
      </c>
      <c r="G4801" t="str" cm="1">
        <f t="array" ref="G4801">_xlfn.SWITCH(TRUE, Customer_Churn_Records_26[[#This Row],[Age]] &gt;= 70, "Very Old",Customer_Churn_Records_26[[#This Row],[Age]] &gt;= 50, "Old",Customer_Churn_Records_26[[#This Row],[Age]] &gt;=35,"Middle-Age", "Young")</f>
        <v>Old</v>
      </c>
      <c r="H4801">
        <v>1</v>
      </c>
      <c r="I4801">
        <v>0</v>
      </c>
      <c r="J4801">
        <v>1</v>
      </c>
      <c r="K4801">
        <v>0</v>
      </c>
      <c r="L4801">
        <v>0</v>
      </c>
      <c r="M4801">
        <v>63584.55</v>
      </c>
      <c r="N4801">
        <v>1</v>
      </c>
      <c r="O4801" t="str">
        <f>IF(Customer_Churn_Records_26[[#This Row],[Exited]] = 1, "Yes","No")</f>
        <v>Yes</v>
      </c>
      <c r="P4801">
        <v>1</v>
      </c>
      <c r="Q4801" t="str">
        <f>IF(Customer_Churn_Records_26[[#This Row],[Complain]] =1, "Yes", "No")</f>
        <v>Yes</v>
      </c>
      <c r="R4801">
        <v>1</v>
      </c>
      <c r="S4801" t="s">
        <v>10</v>
      </c>
      <c r="T4801">
        <v>605</v>
      </c>
    </row>
    <row r="4802" spans="1:20" x14ac:dyDescent="0.3">
      <c r="A4802">
        <v>15679810</v>
      </c>
      <c r="B4802" t="s">
        <v>801</v>
      </c>
      <c r="C4802">
        <v>690</v>
      </c>
      <c r="D4802" t="s">
        <v>2</v>
      </c>
      <c r="E4802" t="s">
        <v>5</v>
      </c>
      <c r="F4802">
        <v>39</v>
      </c>
      <c r="G4802" t="str" cm="1">
        <f t="array" ref="G4802">_xlfn.SWITCH(TRUE, Customer_Churn_Records_26[[#This Row],[Age]] &gt;= 70, "Very Old",Customer_Churn_Records_26[[#This Row],[Age]] &gt;= 50, "Old",Customer_Churn_Records_26[[#This Row],[Age]] &gt;=35,"Middle-Age", "Young")</f>
        <v>Middle-Age</v>
      </c>
      <c r="H4802">
        <v>6</v>
      </c>
      <c r="I4802">
        <v>0</v>
      </c>
      <c r="J4802">
        <v>2</v>
      </c>
      <c r="K4802">
        <v>1</v>
      </c>
      <c r="L4802">
        <v>0</v>
      </c>
      <c r="M4802">
        <v>160532.88</v>
      </c>
      <c r="N4802">
        <v>0</v>
      </c>
      <c r="O4802" t="str">
        <f>IF(Customer_Churn_Records_26[[#This Row],[Exited]] = 1, "Yes","No")</f>
        <v>No</v>
      </c>
      <c r="P4802">
        <v>0</v>
      </c>
      <c r="Q4802" t="str">
        <f>IF(Customer_Churn_Records_26[[#This Row],[Complain]] =1, "Yes", "No")</f>
        <v>No</v>
      </c>
      <c r="R4802">
        <v>1</v>
      </c>
      <c r="S4802" t="s">
        <v>10</v>
      </c>
      <c r="T4802">
        <v>517</v>
      </c>
    </row>
    <row r="4803" spans="1:20" x14ac:dyDescent="0.3">
      <c r="A4803">
        <v>15606310</v>
      </c>
      <c r="B4803" t="s">
        <v>2057</v>
      </c>
      <c r="C4803">
        <v>823</v>
      </c>
      <c r="D4803" t="s">
        <v>2</v>
      </c>
      <c r="E4803" t="s">
        <v>5</v>
      </c>
      <c r="F4803">
        <v>71</v>
      </c>
      <c r="G4803" t="str" cm="1">
        <f t="array" ref="G4803">_xlfn.SWITCH(TRUE, Customer_Churn_Records_26[[#This Row],[Age]] &gt;= 70, "Very Old",Customer_Churn_Records_26[[#This Row],[Age]] &gt;= 50, "Old",Customer_Churn_Records_26[[#This Row],[Age]] &gt;=35,"Middle-Age", "Young")</f>
        <v>Very Old</v>
      </c>
      <c r="H4803">
        <v>5</v>
      </c>
      <c r="I4803">
        <v>149105.07999999999</v>
      </c>
      <c r="J4803">
        <v>1</v>
      </c>
      <c r="K4803">
        <v>0</v>
      </c>
      <c r="L4803">
        <v>1</v>
      </c>
      <c r="M4803">
        <v>162683.06</v>
      </c>
      <c r="N4803">
        <v>0</v>
      </c>
      <c r="O4803" t="str">
        <f>IF(Customer_Churn_Records_26[[#This Row],[Exited]] = 1, "Yes","No")</f>
        <v>No</v>
      </c>
      <c r="P4803">
        <v>0</v>
      </c>
      <c r="Q4803" t="str">
        <f>IF(Customer_Churn_Records_26[[#This Row],[Complain]] =1, "Yes", "No")</f>
        <v>No</v>
      </c>
      <c r="R4803">
        <v>5</v>
      </c>
      <c r="S4803" t="s">
        <v>10</v>
      </c>
      <c r="T4803">
        <v>915</v>
      </c>
    </row>
    <row r="4804" spans="1:20" x14ac:dyDescent="0.3">
      <c r="A4804">
        <v>15756871</v>
      </c>
      <c r="B4804" t="s">
        <v>504</v>
      </c>
      <c r="C4804">
        <v>512</v>
      </c>
      <c r="D4804" t="s">
        <v>15</v>
      </c>
      <c r="E4804" t="s">
        <v>5</v>
      </c>
      <c r="F4804">
        <v>39</v>
      </c>
      <c r="G4804" t="str" cm="1">
        <f t="array" ref="G4804">_xlfn.SWITCH(TRUE, Customer_Churn_Records_26[[#This Row],[Age]] &gt;= 70, "Very Old",Customer_Churn_Records_26[[#This Row],[Age]] &gt;= 50, "Old",Customer_Churn_Records_26[[#This Row],[Age]] &gt;=35,"Middle-Age", "Young")</f>
        <v>Middle-Age</v>
      </c>
      <c r="H4804">
        <v>3</v>
      </c>
      <c r="I4804">
        <v>0</v>
      </c>
      <c r="J4804">
        <v>1</v>
      </c>
      <c r="K4804">
        <v>1</v>
      </c>
      <c r="L4804">
        <v>0</v>
      </c>
      <c r="M4804">
        <v>134878.19</v>
      </c>
      <c r="N4804">
        <v>0</v>
      </c>
      <c r="O4804" t="str">
        <f>IF(Customer_Churn_Records_26[[#This Row],[Exited]] = 1, "Yes","No")</f>
        <v>No</v>
      </c>
      <c r="P4804">
        <v>0</v>
      </c>
      <c r="Q4804" t="str">
        <f>IF(Customer_Churn_Records_26[[#This Row],[Complain]] =1, "Yes", "No")</f>
        <v>No</v>
      </c>
      <c r="R4804">
        <v>3</v>
      </c>
      <c r="S4804" t="s">
        <v>8</v>
      </c>
      <c r="T4804">
        <v>397</v>
      </c>
    </row>
    <row r="4805" spans="1:20" x14ac:dyDescent="0.3">
      <c r="A4805">
        <v>15610002</v>
      </c>
      <c r="B4805" t="s">
        <v>435</v>
      </c>
      <c r="C4805">
        <v>802</v>
      </c>
      <c r="D4805" t="s">
        <v>15</v>
      </c>
      <c r="E4805" t="s">
        <v>5</v>
      </c>
      <c r="F4805">
        <v>41</v>
      </c>
      <c r="G4805" t="str" cm="1">
        <f t="array" ref="G4805">_xlfn.SWITCH(TRUE, Customer_Churn_Records_26[[#This Row],[Age]] &gt;= 70, "Very Old",Customer_Churn_Records_26[[#This Row],[Age]] &gt;= 50, "Old",Customer_Churn_Records_26[[#This Row],[Age]] &gt;=35,"Middle-Age", "Young")</f>
        <v>Middle-Age</v>
      </c>
      <c r="H4805">
        <v>5</v>
      </c>
      <c r="I4805">
        <v>0</v>
      </c>
      <c r="J4805">
        <v>2</v>
      </c>
      <c r="K4805">
        <v>1</v>
      </c>
      <c r="L4805">
        <v>1</v>
      </c>
      <c r="M4805">
        <v>134626.29999999999</v>
      </c>
      <c r="N4805">
        <v>0</v>
      </c>
      <c r="O4805" t="str">
        <f>IF(Customer_Churn_Records_26[[#This Row],[Exited]] = 1, "Yes","No")</f>
        <v>No</v>
      </c>
      <c r="P4805">
        <v>0</v>
      </c>
      <c r="Q4805" t="str">
        <f>IF(Customer_Churn_Records_26[[#This Row],[Complain]] =1, "Yes", "No")</f>
        <v>No</v>
      </c>
      <c r="R4805">
        <v>2</v>
      </c>
      <c r="S4805" t="s">
        <v>10</v>
      </c>
      <c r="T4805">
        <v>349</v>
      </c>
    </row>
    <row r="4806" spans="1:20" x14ac:dyDescent="0.3">
      <c r="A4806">
        <v>15567802</v>
      </c>
      <c r="B4806" t="s">
        <v>2056</v>
      </c>
      <c r="C4806">
        <v>450</v>
      </c>
      <c r="D4806" t="s">
        <v>15</v>
      </c>
      <c r="E4806" t="s">
        <v>1</v>
      </c>
      <c r="F4806">
        <v>34</v>
      </c>
      <c r="G4806" t="str" cm="1">
        <f t="array" ref="G4806">_xlfn.SWITCH(TRUE, Customer_Churn_Records_26[[#This Row],[Age]] &gt;= 70, "Very Old",Customer_Churn_Records_26[[#This Row],[Age]] &gt;= 50, "Old",Customer_Churn_Records_26[[#This Row],[Age]] &gt;=35,"Middle-Age", "Young")</f>
        <v>Young</v>
      </c>
      <c r="H4806">
        <v>2</v>
      </c>
      <c r="I4806">
        <v>0</v>
      </c>
      <c r="J4806">
        <v>2</v>
      </c>
      <c r="K4806">
        <v>1</v>
      </c>
      <c r="L4806">
        <v>0</v>
      </c>
      <c r="M4806">
        <v>175480.93</v>
      </c>
      <c r="N4806">
        <v>0</v>
      </c>
      <c r="O4806" t="str">
        <f>IF(Customer_Churn_Records_26[[#This Row],[Exited]] = 1, "Yes","No")</f>
        <v>No</v>
      </c>
      <c r="P4806">
        <v>0</v>
      </c>
      <c r="Q4806" t="str">
        <f>IF(Customer_Churn_Records_26[[#This Row],[Complain]] =1, "Yes", "No")</f>
        <v>No</v>
      </c>
      <c r="R4806">
        <v>1</v>
      </c>
      <c r="S4806" t="s">
        <v>8</v>
      </c>
      <c r="T4806">
        <v>920</v>
      </c>
    </row>
    <row r="4807" spans="1:20" x14ac:dyDescent="0.3">
      <c r="A4807">
        <v>15745452</v>
      </c>
      <c r="B4807" t="s">
        <v>1289</v>
      </c>
      <c r="C4807">
        <v>651</v>
      </c>
      <c r="D4807" t="s">
        <v>6</v>
      </c>
      <c r="E4807" t="s">
        <v>5</v>
      </c>
      <c r="F4807">
        <v>41</v>
      </c>
      <c r="G4807" t="str" cm="1">
        <f t="array" ref="G4807">_xlfn.SWITCH(TRUE, Customer_Churn_Records_26[[#This Row],[Age]] &gt;= 70, "Very Old",Customer_Churn_Records_26[[#This Row],[Age]] &gt;= 50, "Old",Customer_Churn_Records_26[[#This Row],[Age]] &gt;=35,"Middle-Age", "Young")</f>
        <v>Middle-Age</v>
      </c>
      <c r="H4807">
        <v>1</v>
      </c>
      <c r="I4807">
        <v>90218.11</v>
      </c>
      <c r="J4807">
        <v>1</v>
      </c>
      <c r="K4807">
        <v>1</v>
      </c>
      <c r="L4807">
        <v>0</v>
      </c>
      <c r="M4807">
        <v>174337.68</v>
      </c>
      <c r="N4807">
        <v>0</v>
      </c>
      <c r="O4807" t="str">
        <f>IF(Customer_Churn_Records_26[[#This Row],[Exited]] = 1, "Yes","No")</f>
        <v>No</v>
      </c>
      <c r="P4807">
        <v>0</v>
      </c>
      <c r="Q4807" t="str">
        <f>IF(Customer_Churn_Records_26[[#This Row],[Complain]] =1, "Yes", "No")</f>
        <v>No</v>
      </c>
      <c r="R4807">
        <v>5</v>
      </c>
      <c r="S4807" t="s">
        <v>10</v>
      </c>
      <c r="T4807">
        <v>343</v>
      </c>
    </row>
    <row r="4808" spans="1:20" x14ac:dyDescent="0.3">
      <c r="A4808">
        <v>15617252</v>
      </c>
      <c r="B4808" t="s">
        <v>211</v>
      </c>
      <c r="C4808">
        <v>697</v>
      </c>
      <c r="D4808" t="s">
        <v>2</v>
      </c>
      <c r="E4808" t="s">
        <v>1</v>
      </c>
      <c r="F4808">
        <v>33</v>
      </c>
      <c r="G4808" t="str" cm="1">
        <f t="array" ref="G4808">_xlfn.SWITCH(TRUE, Customer_Churn_Records_26[[#This Row],[Age]] &gt;= 70, "Very Old",Customer_Churn_Records_26[[#This Row],[Age]] &gt;= 50, "Old",Customer_Churn_Records_26[[#This Row],[Age]] &gt;=35,"Middle-Age", "Young")</f>
        <v>Young</v>
      </c>
      <c r="H4808">
        <v>1</v>
      </c>
      <c r="I4808">
        <v>87347.7</v>
      </c>
      <c r="J4808">
        <v>1</v>
      </c>
      <c r="K4808">
        <v>1</v>
      </c>
      <c r="L4808">
        <v>0</v>
      </c>
      <c r="M4808">
        <v>172524.51</v>
      </c>
      <c r="N4808">
        <v>0</v>
      </c>
      <c r="O4808" t="str">
        <f>IF(Customer_Churn_Records_26[[#This Row],[Exited]] = 1, "Yes","No")</f>
        <v>No</v>
      </c>
      <c r="P4808">
        <v>0</v>
      </c>
      <c r="Q4808" t="str">
        <f>IF(Customer_Churn_Records_26[[#This Row],[Complain]] =1, "Yes", "No")</f>
        <v>No</v>
      </c>
      <c r="R4808">
        <v>5</v>
      </c>
      <c r="S4808" t="s">
        <v>10</v>
      </c>
      <c r="T4808">
        <v>942</v>
      </c>
    </row>
    <row r="4809" spans="1:20" x14ac:dyDescent="0.3">
      <c r="A4809">
        <v>15753248</v>
      </c>
      <c r="B4809" t="s">
        <v>677</v>
      </c>
      <c r="C4809">
        <v>611</v>
      </c>
      <c r="D4809" t="s">
        <v>2</v>
      </c>
      <c r="E4809" t="s">
        <v>5</v>
      </c>
      <c r="F4809">
        <v>28</v>
      </c>
      <c r="G4809" t="str" cm="1">
        <f t="array" ref="G4809">_xlfn.SWITCH(TRUE, Customer_Churn_Records_26[[#This Row],[Age]] &gt;= 70, "Very Old",Customer_Churn_Records_26[[#This Row],[Age]] &gt;= 50, "Old",Customer_Churn_Records_26[[#This Row],[Age]] &gt;=35,"Middle-Age", "Young")</f>
        <v>Young</v>
      </c>
      <c r="H4809">
        <v>2</v>
      </c>
      <c r="I4809">
        <v>0</v>
      </c>
      <c r="J4809">
        <v>2</v>
      </c>
      <c r="K4809">
        <v>0</v>
      </c>
      <c r="L4809">
        <v>0</v>
      </c>
      <c r="M4809">
        <v>25395.83</v>
      </c>
      <c r="N4809">
        <v>0</v>
      </c>
      <c r="O4809" t="str">
        <f>IF(Customer_Churn_Records_26[[#This Row],[Exited]] = 1, "Yes","No")</f>
        <v>No</v>
      </c>
      <c r="P4809">
        <v>0</v>
      </c>
      <c r="Q4809" t="str">
        <f>IF(Customer_Churn_Records_26[[#This Row],[Complain]] =1, "Yes", "No")</f>
        <v>No</v>
      </c>
      <c r="R4809">
        <v>4</v>
      </c>
      <c r="S4809" t="s">
        <v>8</v>
      </c>
      <c r="T4809">
        <v>300</v>
      </c>
    </row>
    <row r="4810" spans="1:20" x14ac:dyDescent="0.3">
      <c r="A4810">
        <v>15610755</v>
      </c>
      <c r="B4810" t="s">
        <v>1184</v>
      </c>
      <c r="C4810">
        <v>643</v>
      </c>
      <c r="D4810" t="s">
        <v>2</v>
      </c>
      <c r="E4810" t="s">
        <v>1</v>
      </c>
      <c r="F4810">
        <v>33</v>
      </c>
      <c r="G4810" t="str" cm="1">
        <f t="array" ref="G4810">_xlfn.SWITCH(TRUE, Customer_Churn_Records_26[[#This Row],[Age]] &gt;= 70, "Very Old",Customer_Churn_Records_26[[#This Row],[Age]] &gt;= 50, "Old",Customer_Churn_Records_26[[#This Row],[Age]] &gt;=35,"Middle-Age", "Young")</f>
        <v>Young</v>
      </c>
      <c r="H4810">
        <v>0</v>
      </c>
      <c r="I4810">
        <v>137811.75</v>
      </c>
      <c r="J4810">
        <v>1</v>
      </c>
      <c r="K4810">
        <v>1</v>
      </c>
      <c r="L4810">
        <v>1</v>
      </c>
      <c r="M4810">
        <v>184856.89</v>
      </c>
      <c r="N4810">
        <v>0</v>
      </c>
      <c r="O4810" t="str">
        <f>IF(Customer_Churn_Records_26[[#This Row],[Exited]] = 1, "Yes","No")</f>
        <v>No</v>
      </c>
      <c r="P4810">
        <v>0</v>
      </c>
      <c r="Q4810" t="str">
        <f>IF(Customer_Churn_Records_26[[#This Row],[Complain]] =1, "Yes", "No")</f>
        <v>No</v>
      </c>
      <c r="R4810">
        <v>3</v>
      </c>
      <c r="S4810" t="s">
        <v>4</v>
      </c>
      <c r="T4810">
        <v>262</v>
      </c>
    </row>
    <row r="4811" spans="1:20" x14ac:dyDescent="0.3">
      <c r="A4811">
        <v>15662238</v>
      </c>
      <c r="B4811" t="s">
        <v>88</v>
      </c>
      <c r="C4811">
        <v>822</v>
      </c>
      <c r="D4811" t="s">
        <v>2</v>
      </c>
      <c r="E4811" t="s">
        <v>5</v>
      </c>
      <c r="F4811">
        <v>37</v>
      </c>
      <c r="G4811" t="str" cm="1">
        <f t="array" ref="G4811">_xlfn.SWITCH(TRUE, Customer_Churn_Records_26[[#This Row],[Age]] &gt;= 70, "Very Old",Customer_Churn_Records_26[[#This Row],[Age]] &gt;= 50, "Old",Customer_Churn_Records_26[[#This Row],[Age]] &gt;=35,"Middle-Age", "Young")</f>
        <v>Middle-Age</v>
      </c>
      <c r="H4811">
        <v>3</v>
      </c>
      <c r="I4811">
        <v>105563</v>
      </c>
      <c r="J4811">
        <v>1</v>
      </c>
      <c r="K4811">
        <v>1</v>
      </c>
      <c r="L4811">
        <v>0</v>
      </c>
      <c r="M4811">
        <v>182624.93</v>
      </c>
      <c r="N4811">
        <v>0</v>
      </c>
      <c r="O4811" t="str">
        <f>IF(Customer_Churn_Records_26[[#This Row],[Exited]] = 1, "Yes","No")</f>
        <v>No</v>
      </c>
      <c r="P4811">
        <v>0</v>
      </c>
      <c r="Q4811" t="str">
        <f>IF(Customer_Churn_Records_26[[#This Row],[Complain]] =1, "Yes", "No")</f>
        <v>No</v>
      </c>
      <c r="R4811">
        <v>5</v>
      </c>
      <c r="S4811" t="s">
        <v>0</v>
      </c>
      <c r="T4811">
        <v>463</v>
      </c>
    </row>
    <row r="4812" spans="1:20" x14ac:dyDescent="0.3">
      <c r="A4812">
        <v>15799186</v>
      </c>
      <c r="B4812" t="s">
        <v>1180</v>
      </c>
      <c r="C4812">
        <v>632</v>
      </c>
      <c r="D4812" t="s">
        <v>2</v>
      </c>
      <c r="E4812" t="s">
        <v>5</v>
      </c>
      <c r="F4812">
        <v>38</v>
      </c>
      <c r="G4812" t="str" cm="1">
        <f t="array" ref="G4812">_xlfn.SWITCH(TRUE, Customer_Churn_Records_26[[#This Row],[Age]] &gt;= 70, "Very Old",Customer_Churn_Records_26[[#This Row],[Age]] &gt;= 50, "Old",Customer_Churn_Records_26[[#This Row],[Age]] &gt;=35,"Middle-Age", "Young")</f>
        <v>Middle-Age</v>
      </c>
      <c r="H4812">
        <v>4</v>
      </c>
      <c r="I4812">
        <v>0</v>
      </c>
      <c r="J4812">
        <v>2</v>
      </c>
      <c r="K4812">
        <v>0</v>
      </c>
      <c r="L4812">
        <v>0</v>
      </c>
      <c r="M4812">
        <v>192505.62</v>
      </c>
      <c r="N4812">
        <v>0</v>
      </c>
      <c r="O4812" t="str">
        <f>IF(Customer_Churn_Records_26[[#This Row],[Exited]] = 1, "Yes","No")</f>
        <v>No</v>
      </c>
      <c r="P4812">
        <v>0</v>
      </c>
      <c r="Q4812" t="str">
        <f>IF(Customer_Churn_Records_26[[#This Row],[Complain]] =1, "Yes", "No")</f>
        <v>No</v>
      </c>
      <c r="R4812">
        <v>5</v>
      </c>
      <c r="S4812" t="s">
        <v>0</v>
      </c>
      <c r="T4812">
        <v>694</v>
      </c>
    </row>
    <row r="4813" spans="1:20" x14ac:dyDescent="0.3">
      <c r="A4813">
        <v>15686941</v>
      </c>
      <c r="B4813" t="s">
        <v>724</v>
      </c>
      <c r="C4813">
        <v>575</v>
      </c>
      <c r="D4813" t="s">
        <v>15</v>
      </c>
      <c r="E4813" t="s">
        <v>1</v>
      </c>
      <c r="F4813">
        <v>26</v>
      </c>
      <c r="G4813" t="str" cm="1">
        <f t="array" ref="G4813">_xlfn.SWITCH(TRUE, Customer_Churn_Records_26[[#This Row],[Age]] &gt;= 70, "Very Old",Customer_Churn_Records_26[[#This Row],[Age]] &gt;= 50, "Old",Customer_Churn_Records_26[[#This Row],[Age]] &gt;=35,"Middle-Age", "Young")</f>
        <v>Young</v>
      </c>
      <c r="H4813">
        <v>7</v>
      </c>
      <c r="I4813">
        <v>0</v>
      </c>
      <c r="J4813">
        <v>2</v>
      </c>
      <c r="K4813">
        <v>1</v>
      </c>
      <c r="L4813">
        <v>0</v>
      </c>
      <c r="M4813">
        <v>112507.63</v>
      </c>
      <c r="N4813">
        <v>0</v>
      </c>
      <c r="O4813" t="str">
        <f>IF(Customer_Churn_Records_26[[#This Row],[Exited]] = 1, "Yes","No")</f>
        <v>No</v>
      </c>
      <c r="P4813">
        <v>0</v>
      </c>
      <c r="Q4813" t="str">
        <f>IF(Customer_Churn_Records_26[[#This Row],[Complain]] =1, "Yes", "No")</f>
        <v>No</v>
      </c>
      <c r="R4813">
        <v>2</v>
      </c>
      <c r="S4813" t="s">
        <v>10</v>
      </c>
      <c r="T4813">
        <v>346</v>
      </c>
    </row>
    <row r="4814" spans="1:20" x14ac:dyDescent="0.3">
      <c r="A4814">
        <v>15601172</v>
      </c>
      <c r="B4814" t="s">
        <v>940</v>
      </c>
      <c r="C4814">
        <v>672</v>
      </c>
      <c r="D4814" t="s">
        <v>2</v>
      </c>
      <c r="E4814" t="s">
        <v>5</v>
      </c>
      <c r="F4814">
        <v>31</v>
      </c>
      <c r="G4814" t="str" cm="1">
        <f t="array" ref="G4814">_xlfn.SWITCH(TRUE, Customer_Churn_Records_26[[#This Row],[Age]] &gt;= 70, "Very Old",Customer_Churn_Records_26[[#This Row],[Age]] &gt;= 50, "Old",Customer_Churn_Records_26[[#This Row],[Age]] &gt;=35,"Middle-Age", "Young")</f>
        <v>Young</v>
      </c>
      <c r="H4814">
        <v>6</v>
      </c>
      <c r="I4814">
        <v>91125.75</v>
      </c>
      <c r="J4814">
        <v>1</v>
      </c>
      <c r="K4814">
        <v>1</v>
      </c>
      <c r="L4814">
        <v>0</v>
      </c>
      <c r="M4814">
        <v>177295.92</v>
      </c>
      <c r="N4814">
        <v>0</v>
      </c>
      <c r="O4814" t="str">
        <f>IF(Customer_Churn_Records_26[[#This Row],[Exited]] = 1, "Yes","No")</f>
        <v>No</v>
      </c>
      <c r="P4814">
        <v>0</v>
      </c>
      <c r="Q4814" t="str">
        <f>IF(Customer_Churn_Records_26[[#This Row],[Complain]] =1, "Yes", "No")</f>
        <v>No</v>
      </c>
      <c r="R4814">
        <v>4</v>
      </c>
      <c r="S4814" t="s">
        <v>0</v>
      </c>
      <c r="T4814">
        <v>597</v>
      </c>
    </row>
    <row r="4815" spans="1:20" x14ac:dyDescent="0.3">
      <c r="A4815">
        <v>15723858</v>
      </c>
      <c r="B4815" t="s">
        <v>1497</v>
      </c>
      <c r="C4815">
        <v>517</v>
      </c>
      <c r="D4815" t="s">
        <v>15</v>
      </c>
      <c r="E4815" t="s">
        <v>5</v>
      </c>
      <c r="F4815">
        <v>39</v>
      </c>
      <c r="G4815" t="str" cm="1">
        <f t="array" ref="G4815">_xlfn.SWITCH(TRUE, Customer_Churn_Records_26[[#This Row],[Age]] &gt;= 70, "Very Old",Customer_Churn_Records_26[[#This Row],[Age]] &gt;= 50, "Old",Customer_Churn_Records_26[[#This Row],[Age]] &gt;=35,"Middle-Age", "Young")</f>
        <v>Middle-Age</v>
      </c>
      <c r="H4815">
        <v>3</v>
      </c>
      <c r="I4815">
        <v>0</v>
      </c>
      <c r="J4815">
        <v>2</v>
      </c>
      <c r="K4815">
        <v>0</v>
      </c>
      <c r="L4815">
        <v>1</v>
      </c>
      <c r="M4815">
        <v>12465.51</v>
      </c>
      <c r="N4815">
        <v>0</v>
      </c>
      <c r="O4815" t="str">
        <f>IF(Customer_Churn_Records_26[[#This Row],[Exited]] = 1, "Yes","No")</f>
        <v>No</v>
      </c>
      <c r="P4815">
        <v>0</v>
      </c>
      <c r="Q4815" t="str">
        <f>IF(Customer_Churn_Records_26[[#This Row],[Complain]] =1, "Yes", "No")</f>
        <v>No</v>
      </c>
      <c r="R4815">
        <v>5</v>
      </c>
      <c r="S4815" t="s">
        <v>10</v>
      </c>
      <c r="T4815">
        <v>805</v>
      </c>
    </row>
    <row r="4816" spans="1:20" x14ac:dyDescent="0.3">
      <c r="A4816">
        <v>15615896</v>
      </c>
      <c r="B4816" t="s">
        <v>613</v>
      </c>
      <c r="C4816">
        <v>621</v>
      </c>
      <c r="D4816" t="s">
        <v>15</v>
      </c>
      <c r="E4816" t="s">
        <v>5</v>
      </c>
      <c r="F4816">
        <v>39</v>
      </c>
      <c r="G4816" t="str" cm="1">
        <f t="array" ref="G4816">_xlfn.SWITCH(TRUE, Customer_Churn_Records_26[[#This Row],[Age]] &gt;= 70, "Very Old",Customer_Churn_Records_26[[#This Row],[Age]] &gt;= 50, "Old",Customer_Churn_Records_26[[#This Row],[Age]] &gt;=35,"Middle-Age", "Young")</f>
        <v>Middle-Age</v>
      </c>
      <c r="H4816">
        <v>8</v>
      </c>
      <c r="I4816">
        <v>0</v>
      </c>
      <c r="J4816">
        <v>2</v>
      </c>
      <c r="K4816">
        <v>1</v>
      </c>
      <c r="L4816">
        <v>0</v>
      </c>
      <c r="M4816">
        <v>36122.959999999999</v>
      </c>
      <c r="N4816">
        <v>0</v>
      </c>
      <c r="O4816" t="str">
        <f>IF(Customer_Churn_Records_26[[#This Row],[Exited]] = 1, "Yes","No")</f>
        <v>No</v>
      </c>
      <c r="P4816">
        <v>0</v>
      </c>
      <c r="Q4816" t="str">
        <f>IF(Customer_Churn_Records_26[[#This Row],[Complain]] =1, "Yes", "No")</f>
        <v>No</v>
      </c>
      <c r="R4816">
        <v>2</v>
      </c>
      <c r="S4816" t="s">
        <v>10</v>
      </c>
      <c r="T4816">
        <v>399</v>
      </c>
    </row>
    <row r="4817" spans="1:20" x14ac:dyDescent="0.3">
      <c r="A4817">
        <v>15737647</v>
      </c>
      <c r="B4817" t="s">
        <v>881</v>
      </c>
      <c r="C4817">
        <v>775</v>
      </c>
      <c r="D4817" t="s">
        <v>6</v>
      </c>
      <c r="E4817" t="s">
        <v>1</v>
      </c>
      <c r="F4817">
        <v>77</v>
      </c>
      <c r="G4817" t="str" cm="1">
        <f t="array" ref="G4817">_xlfn.SWITCH(TRUE, Customer_Churn_Records_26[[#This Row],[Age]] &gt;= 70, "Very Old",Customer_Churn_Records_26[[#This Row],[Age]] &gt;= 50, "Old",Customer_Churn_Records_26[[#This Row],[Age]] &gt;=35,"Middle-Age", "Young")</f>
        <v>Very Old</v>
      </c>
      <c r="H4817">
        <v>6</v>
      </c>
      <c r="I4817">
        <v>135120.56</v>
      </c>
      <c r="J4817">
        <v>1</v>
      </c>
      <c r="K4817">
        <v>1</v>
      </c>
      <c r="L4817">
        <v>0</v>
      </c>
      <c r="M4817">
        <v>37836.639999999999</v>
      </c>
      <c r="N4817">
        <v>0</v>
      </c>
      <c r="O4817" t="str">
        <f>IF(Customer_Churn_Records_26[[#This Row],[Exited]] = 1, "Yes","No")</f>
        <v>No</v>
      </c>
      <c r="P4817">
        <v>0</v>
      </c>
      <c r="Q4817" t="str">
        <f>IF(Customer_Churn_Records_26[[#This Row],[Complain]] =1, "Yes", "No")</f>
        <v>No</v>
      </c>
      <c r="R4817">
        <v>1</v>
      </c>
      <c r="S4817" t="s">
        <v>4</v>
      </c>
      <c r="T4817">
        <v>538</v>
      </c>
    </row>
    <row r="4818" spans="1:20" x14ac:dyDescent="0.3">
      <c r="A4818">
        <v>15582841</v>
      </c>
      <c r="B4818" t="s">
        <v>74</v>
      </c>
      <c r="C4818">
        <v>600</v>
      </c>
      <c r="D4818" t="s">
        <v>2</v>
      </c>
      <c r="E4818" t="s">
        <v>5</v>
      </c>
      <c r="F4818">
        <v>29</v>
      </c>
      <c r="G4818" t="str" cm="1">
        <f t="array" ref="G4818">_xlfn.SWITCH(TRUE, Customer_Churn_Records_26[[#This Row],[Age]] &gt;= 70, "Very Old",Customer_Churn_Records_26[[#This Row],[Age]] &gt;= 50, "Old",Customer_Churn_Records_26[[#This Row],[Age]] &gt;=35,"Middle-Age", "Young")</f>
        <v>Young</v>
      </c>
      <c r="H4818">
        <v>8</v>
      </c>
      <c r="I4818">
        <v>0</v>
      </c>
      <c r="J4818">
        <v>2</v>
      </c>
      <c r="K4818">
        <v>0</v>
      </c>
      <c r="L4818">
        <v>1</v>
      </c>
      <c r="M4818">
        <v>34747.43</v>
      </c>
      <c r="N4818">
        <v>0</v>
      </c>
      <c r="O4818" t="str">
        <f>IF(Customer_Churn_Records_26[[#This Row],[Exited]] = 1, "Yes","No")</f>
        <v>No</v>
      </c>
      <c r="P4818">
        <v>0</v>
      </c>
      <c r="Q4818" t="str">
        <f>IF(Customer_Churn_Records_26[[#This Row],[Complain]] =1, "Yes", "No")</f>
        <v>No</v>
      </c>
      <c r="R4818">
        <v>4</v>
      </c>
      <c r="S4818" t="s">
        <v>8</v>
      </c>
      <c r="T4818">
        <v>738</v>
      </c>
    </row>
    <row r="4819" spans="1:20" x14ac:dyDescent="0.3">
      <c r="A4819">
        <v>15760090</v>
      </c>
      <c r="B4819" t="s">
        <v>124</v>
      </c>
      <c r="C4819">
        <v>640</v>
      </c>
      <c r="D4819" t="s">
        <v>2</v>
      </c>
      <c r="E4819" t="s">
        <v>5</v>
      </c>
      <c r="F4819">
        <v>28</v>
      </c>
      <c r="G4819" t="str" cm="1">
        <f t="array" ref="G4819">_xlfn.SWITCH(TRUE, Customer_Churn_Records_26[[#This Row],[Age]] &gt;= 70, "Very Old",Customer_Churn_Records_26[[#This Row],[Age]] &gt;= 50, "Old",Customer_Churn_Records_26[[#This Row],[Age]] &gt;=35,"Middle-Age", "Young")</f>
        <v>Young</v>
      </c>
      <c r="H4819">
        <v>7</v>
      </c>
      <c r="I4819">
        <v>0</v>
      </c>
      <c r="J4819">
        <v>2</v>
      </c>
      <c r="K4819">
        <v>1</v>
      </c>
      <c r="L4819">
        <v>1</v>
      </c>
      <c r="M4819">
        <v>131097.9</v>
      </c>
      <c r="N4819">
        <v>0</v>
      </c>
      <c r="O4819" t="str">
        <f>IF(Customer_Churn_Records_26[[#This Row],[Exited]] = 1, "Yes","No")</f>
        <v>No</v>
      </c>
      <c r="P4819">
        <v>0</v>
      </c>
      <c r="Q4819" t="str">
        <f>IF(Customer_Churn_Records_26[[#This Row],[Complain]] =1, "Yes", "No")</f>
        <v>No</v>
      </c>
      <c r="R4819">
        <v>5</v>
      </c>
      <c r="S4819" t="s">
        <v>0</v>
      </c>
      <c r="T4819">
        <v>611</v>
      </c>
    </row>
    <row r="4820" spans="1:20" x14ac:dyDescent="0.3">
      <c r="A4820">
        <v>15588587</v>
      </c>
      <c r="B4820" t="s">
        <v>2055</v>
      </c>
      <c r="C4820">
        <v>752</v>
      </c>
      <c r="D4820" t="s">
        <v>2</v>
      </c>
      <c r="E4820" t="s">
        <v>1</v>
      </c>
      <c r="F4820">
        <v>36</v>
      </c>
      <c r="G4820" t="str" cm="1">
        <f t="array" ref="G4820">_xlfn.SWITCH(TRUE, Customer_Churn_Records_26[[#This Row],[Age]] &gt;= 70, "Very Old",Customer_Churn_Records_26[[#This Row],[Age]] &gt;= 50, "Old",Customer_Churn_Records_26[[#This Row],[Age]] &gt;=35,"Middle-Age", "Young")</f>
        <v>Middle-Age</v>
      </c>
      <c r="H4820">
        <v>1</v>
      </c>
      <c r="I4820">
        <v>86837.95</v>
      </c>
      <c r="J4820">
        <v>1</v>
      </c>
      <c r="K4820">
        <v>1</v>
      </c>
      <c r="L4820">
        <v>1</v>
      </c>
      <c r="M4820">
        <v>105280.55</v>
      </c>
      <c r="N4820">
        <v>0</v>
      </c>
      <c r="O4820" t="str">
        <f>IF(Customer_Churn_Records_26[[#This Row],[Exited]] = 1, "Yes","No")</f>
        <v>No</v>
      </c>
      <c r="P4820">
        <v>0</v>
      </c>
      <c r="Q4820" t="str">
        <f>IF(Customer_Churn_Records_26[[#This Row],[Complain]] =1, "Yes", "No")</f>
        <v>No</v>
      </c>
      <c r="R4820">
        <v>5</v>
      </c>
      <c r="S4820" t="s">
        <v>8</v>
      </c>
      <c r="T4820">
        <v>615</v>
      </c>
    </row>
    <row r="4821" spans="1:20" x14ac:dyDescent="0.3">
      <c r="A4821">
        <v>15683157</v>
      </c>
      <c r="B4821" t="s">
        <v>2054</v>
      </c>
      <c r="C4821">
        <v>613</v>
      </c>
      <c r="D4821" t="s">
        <v>2</v>
      </c>
      <c r="E4821" t="s">
        <v>5</v>
      </c>
      <c r="F4821">
        <v>26</v>
      </c>
      <c r="G4821" t="str" cm="1">
        <f t="array" ref="G4821">_xlfn.SWITCH(TRUE, Customer_Churn_Records_26[[#This Row],[Age]] &gt;= 70, "Very Old",Customer_Churn_Records_26[[#This Row],[Age]] &gt;= 50, "Old",Customer_Churn_Records_26[[#This Row],[Age]] &gt;=35,"Middle-Age", "Young")</f>
        <v>Young</v>
      </c>
      <c r="H4821">
        <v>4</v>
      </c>
      <c r="I4821">
        <v>100446.57</v>
      </c>
      <c r="J4821">
        <v>1</v>
      </c>
      <c r="K4821">
        <v>0</v>
      </c>
      <c r="L4821">
        <v>1</v>
      </c>
      <c r="M4821">
        <v>149653.81</v>
      </c>
      <c r="N4821">
        <v>0</v>
      </c>
      <c r="O4821" t="str">
        <f>IF(Customer_Churn_Records_26[[#This Row],[Exited]] = 1, "Yes","No")</f>
        <v>No</v>
      </c>
      <c r="P4821">
        <v>0</v>
      </c>
      <c r="Q4821" t="str">
        <f>IF(Customer_Churn_Records_26[[#This Row],[Complain]] =1, "Yes", "No")</f>
        <v>No</v>
      </c>
      <c r="R4821">
        <v>1</v>
      </c>
      <c r="S4821" t="s">
        <v>0</v>
      </c>
      <c r="T4821">
        <v>292</v>
      </c>
    </row>
    <row r="4822" spans="1:20" x14ac:dyDescent="0.3">
      <c r="A4822">
        <v>15694209</v>
      </c>
      <c r="B4822" t="s">
        <v>728</v>
      </c>
      <c r="C4822">
        <v>484</v>
      </c>
      <c r="D4822" t="s">
        <v>2</v>
      </c>
      <c r="E4822" t="s">
        <v>1</v>
      </c>
      <c r="F4822">
        <v>32</v>
      </c>
      <c r="G4822" t="str" cm="1">
        <f t="array" ref="G4822">_xlfn.SWITCH(TRUE, Customer_Churn_Records_26[[#This Row],[Age]] &gt;= 70, "Very Old",Customer_Churn_Records_26[[#This Row],[Age]] &gt;= 50, "Old",Customer_Churn_Records_26[[#This Row],[Age]] &gt;=35,"Middle-Age", "Young")</f>
        <v>Young</v>
      </c>
      <c r="H4822">
        <v>3</v>
      </c>
      <c r="I4822">
        <v>0</v>
      </c>
      <c r="J4822">
        <v>2</v>
      </c>
      <c r="K4822">
        <v>1</v>
      </c>
      <c r="L4822">
        <v>1</v>
      </c>
      <c r="M4822">
        <v>139390.99</v>
      </c>
      <c r="N4822">
        <v>0</v>
      </c>
      <c r="O4822" t="str">
        <f>IF(Customer_Churn_Records_26[[#This Row],[Exited]] = 1, "Yes","No")</f>
        <v>No</v>
      </c>
      <c r="P4822">
        <v>0</v>
      </c>
      <c r="Q4822" t="str">
        <f>IF(Customer_Churn_Records_26[[#This Row],[Complain]] =1, "Yes", "No")</f>
        <v>No</v>
      </c>
      <c r="R4822">
        <v>4</v>
      </c>
      <c r="S4822" t="s">
        <v>0</v>
      </c>
      <c r="T4822">
        <v>644</v>
      </c>
    </row>
    <row r="4823" spans="1:20" x14ac:dyDescent="0.3">
      <c r="A4823">
        <v>15655875</v>
      </c>
      <c r="B4823" t="s">
        <v>2053</v>
      </c>
      <c r="C4823">
        <v>511</v>
      </c>
      <c r="D4823" t="s">
        <v>2</v>
      </c>
      <c r="E4823" t="s">
        <v>1</v>
      </c>
      <c r="F4823">
        <v>33</v>
      </c>
      <c r="G4823" t="str" cm="1">
        <f t="array" ref="G4823">_xlfn.SWITCH(TRUE, Customer_Churn_Records_26[[#This Row],[Age]] &gt;= 70, "Very Old",Customer_Churn_Records_26[[#This Row],[Age]] &gt;= 50, "Old",Customer_Churn_Records_26[[#This Row],[Age]] &gt;=35,"Middle-Age", "Young")</f>
        <v>Young</v>
      </c>
      <c r="H4823">
        <v>3</v>
      </c>
      <c r="I4823">
        <v>0</v>
      </c>
      <c r="J4823">
        <v>2</v>
      </c>
      <c r="K4823">
        <v>1</v>
      </c>
      <c r="L4823">
        <v>0</v>
      </c>
      <c r="M4823">
        <v>132436.71</v>
      </c>
      <c r="N4823">
        <v>0</v>
      </c>
      <c r="O4823" t="str">
        <f>IF(Customer_Churn_Records_26[[#This Row],[Exited]] = 1, "Yes","No")</f>
        <v>No</v>
      </c>
      <c r="P4823">
        <v>0</v>
      </c>
      <c r="Q4823" t="str">
        <f>IF(Customer_Churn_Records_26[[#This Row],[Complain]] =1, "Yes", "No")</f>
        <v>No</v>
      </c>
      <c r="R4823">
        <v>1</v>
      </c>
      <c r="S4823" t="s">
        <v>0</v>
      </c>
      <c r="T4823">
        <v>982</v>
      </c>
    </row>
    <row r="4824" spans="1:20" x14ac:dyDescent="0.3">
      <c r="A4824">
        <v>15805704</v>
      </c>
      <c r="B4824" t="s">
        <v>441</v>
      </c>
      <c r="C4824">
        <v>745</v>
      </c>
      <c r="D4824" t="s">
        <v>2</v>
      </c>
      <c r="E4824" t="s">
        <v>1</v>
      </c>
      <c r="F4824">
        <v>32</v>
      </c>
      <c r="G4824" t="str" cm="1">
        <f t="array" ref="G4824">_xlfn.SWITCH(TRUE, Customer_Churn_Records_26[[#This Row],[Age]] &gt;= 70, "Very Old",Customer_Churn_Records_26[[#This Row],[Age]] &gt;= 50, "Old",Customer_Churn_Records_26[[#This Row],[Age]] &gt;=35,"Middle-Age", "Young")</f>
        <v>Young</v>
      </c>
      <c r="H4824">
        <v>2</v>
      </c>
      <c r="I4824">
        <v>0</v>
      </c>
      <c r="J4824">
        <v>4</v>
      </c>
      <c r="K4824">
        <v>0</v>
      </c>
      <c r="L4824">
        <v>1</v>
      </c>
      <c r="M4824">
        <v>179705.13</v>
      </c>
      <c r="N4824">
        <v>1</v>
      </c>
      <c r="O4824" t="str">
        <f>IF(Customer_Churn_Records_26[[#This Row],[Exited]] = 1, "Yes","No")</f>
        <v>Yes</v>
      </c>
      <c r="P4824">
        <v>1</v>
      </c>
      <c r="Q4824" t="str">
        <f>IF(Customer_Churn_Records_26[[#This Row],[Complain]] =1, "Yes", "No")</f>
        <v>Yes</v>
      </c>
      <c r="R4824">
        <v>3</v>
      </c>
      <c r="S4824" t="s">
        <v>10</v>
      </c>
      <c r="T4824">
        <v>467</v>
      </c>
    </row>
    <row r="4825" spans="1:20" x14ac:dyDescent="0.3">
      <c r="A4825">
        <v>15744789</v>
      </c>
      <c r="B4825" t="s">
        <v>2052</v>
      </c>
      <c r="C4825">
        <v>786</v>
      </c>
      <c r="D4825" t="s">
        <v>15</v>
      </c>
      <c r="E4825" t="s">
        <v>1</v>
      </c>
      <c r="F4825">
        <v>32</v>
      </c>
      <c r="G4825" t="str" cm="1">
        <f t="array" ref="G4825">_xlfn.SWITCH(TRUE, Customer_Churn_Records_26[[#This Row],[Age]] &gt;= 70, "Very Old",Customer_Churn_Records_26[[#This Row],[Age]] &gt;= 50, "Old",Customer_Churn_Records_26[[#This Row],[Age]] &gt;=35,"Middle-Age", "Young")</f>
        <v>Young</v>
      </c>
      <c r="H4825">
        <v>6</v>
      </c>
      <c r="I4825">
        <v>114512.59</v>
      </c>
      <c r="J4825">
        <v>1</v>
      </c>
      <c r="K4825">
        <v>1</v>
      </c>
      <c r="L4825">
        <v>0</v>
      </c>
      <c r="M4825">
        <v>15796.66</v>
      </c>
      <c r="N4825">
        <v>0</v>
      </c>
      <c r="O4825" t="str">
        <f>IF(Customer_Churn_Records_26[[#This Row],[Exited]] = 1, "Yes","No")</f>
        <v>No</v>
      </c>
      <c r="P4825">
        <v>0</v>
      </c>
      <c r="Q4825" t="str">
        <f>IF(Customer_Churn_Records_26[[#This Row],[Complain]] =1, "Yes", "No")</f>
        <v>No</v>
      </c>
      <c r="R4825">
        <v>3</v>
      </c>
      <c r="S4825" t="s">
        <v>0</v>
      </c>
      <c r="T4825">
        <v>229</v>
      </c>
    </row>
    <row r="4826" spans="1:20" x14ac:dyDescent="0.3">
      <c r="A4826">
        <v>15799357</v>
      </c>
      <c r="B4826" t="s">
        <v>2051</v>
      </c>
      <c r="C4826">
        <v>727</v>
      </c>
      <c r="D4826" t="s">
        <v>2</v>
      </c>
      <c r="E4826" t="s">
        <v>5</v>
      </c>
      <c r="F4826">
        <v>35</v>
      </c>
      <c r="G4826" t="str" cm="1">
        <f t="array" ref="G4826">_xlfn.SWITCH(TRUE, Customer_Churn_Records_26[[#This Row],[Age]] &gt;= 70, "Very Old",Customer_Churn_Records_26[[#This Row],[Age]] &gt;= 50, "Old",Customer_Churn_Records_26[[#This Row],[Age]] &gt;=35,"Middle-Age", "Young")</f>
        <v>Middle-Age</v>
      </c>
      <c r="H4826">
        <v>5</v>
      </c>
      <c r="I4826">
        <v>136364.46</v>
      </c>
      <c r="J4826">
        <v>1</v>
      </c>
      <c r="K4826">
        <v>0</v>
      </c>
      <c r="L4826">
        <v>0</v>
      </c>
      <c r="M4826">
        <v>142754.71</v>
      </c>
      <c r="N4826">
        <v>0</v>
      </c>
      <c r="O4826" t="str">
        <f>IF(Customer_Churn_Records_26[[#This Row],[Exited]] = 1, "Yes","No")</f>
        <v>No</v>
      </c>
      <c r="P4826">
        <v>0</v>
      </c>
      <c r="Q4826" t="str">
        <f>IF(Customer_Churn_Records_26[[#This Row],[Complain]] =1, "Yes", "No")</f>
        <v>No</v>
      </c>
      <c r="R4826">
        <v>1</v>
      </c>
      <c r="S4826" t="s">
        <v>10</v>
      </c>
      <c r="T4826">
        <v>549</v>
      </c>
    </row>
    <row r="4827" spans="1:20" x14ac:dyDescent="0.3">
      <c r="A4827">
        <v>15726153</v>
      </c>
      <c r="B4827" t="s">
        <v>728</v>
      </c>
      <c r="C4827">
        <v>622</v>
      </c>
      <c r="D4827" t="s">
        <v>2</v>
      </c>
      <c r="E4827" t="s">
        <v>5</v>
      </c>
      <c r="F4827">
        <v>31</v>
      </c>
      <c r="G4827" t="str" cm="1">
        <f t="array" ref="G4827">_xlfn.SWITCH(TRUE, Customer_Churn_Records_26[[#This Row],[Age]] &gt;= 70, "Very Old",Customer_Churn_Records_26[[#This Row],[Age]] &gt;= 50, "Old",Customer_Churn_Records_26[[#This Row],[Age]] &gt;=35,"Middle-Age", "Young")</f>
        <v>Young</v>
      </c>
      <c r="H4827">
        <v>5</v>
      </c>
      <c r="I4827">
        <v>106260.67</v>
      </c>
      <c r="J4827">
        <v>1</v>
      </c>
      <c r="K4827">
        <v>1</v>
      </c>
      <c r="L4827">
        <v>1</v>
      </c>
      <c r="M4827">
        <v>2578.4299999999998</v>
      </c>
      <c r="N4827">
        <v>0</v>
      </c>
      <c r="O4827" t="str">
        <f>IF(Customer_Churn_Records_26[[#This Row],[Exited]] = 1, "Yes","No")</f>
        <v>No</v>
      </c>
      <c r="P4827">
        <v>0</v>
      </c>
      <c r="Q4827" t="str">
        <f>IF(Customer_Churn_Records_26[[#This Row],[Complain]] =1, "Yes", "No")</f>
        <v>No</v>
      </c>
      <c r="R4827">
        <v>4</v>
      </c>
      <c r="S4827" t="s">
        <v>8</v>
      </c>
      <c r="T4827">
        <v>660</v>
      </c>
    </row>
    <row r="4828" spans="1:20" x14ac:dyDescent="0.3">
      <c r="A4828">
        <v>15713346</v>
      </c>
      <c r="B4828" t="s">
        <v>2050</v>
      </c>
      <c r="C4828">
        <v>794</v>
      </c>
      <c r="D4828" t="s">
        <v>2</v>
      </c>
      <c r="E4828" t="s">
        <v>5</v>
      </c>
      <c r="F4828">
        <v>24</v>
      </c>
      <c r="G4828" t="str" cm="1">
        <f t="array" ref="G4828">_xlfn.SWITCH(TRUE, Customer_Churn_Records_26[[#This Row],[Age]] &gt;= 70, "Very Old",Customer_Churn_Records_26[[#This Row],[Age]] &gt;= 50, "Old",Customer_Churn_Records_26[[#This Row],[Age]] &gt;=35,"Middle-Age", "Young")</f>
        <v>Young</v>
      </c>
      <c r="H4828">
        <v>10</v>
      </c>
      <c r="I4828">
        <v>146126.75</v>
      </c>
      <c r="J4828">
        <v>1</v>
      </c>
      <c r="K4828">
        <v>1</v>
      </c>
      <c r="L4828">
        <v>1</v>
      </c>
      <c r="M4828">
        <v>88992.05</v>
      </c>
      <c r="N4828">
        <v>0</v>
      </c>
      <c r="O4828" t="str">
        <f>IF(Customer_Churn_Records_26[[#This Row],[Exited]] = 1, "Yes","No")</f>
        <v>No</v>
      </c>
      <c r="P4828">
        <v>0</v>
      </c>
      <c r="Q4828" t="str">
        <f>IF(Customer_Churn_Records_26[[#This Row],[Complain]] =1, "Yes", "No")</f>
        <v>No</v>
      </c>
      <c r="R4828">
        <v>1</v>
      </c>
      <c r="S4828" t="s">
        <v>4</v>
      </c>
      <c r="T4828">
        <v>431</v>
      </c>
    </row>
    <row r="4829" spans="1:20" x14ac:dyDescent="0.3">
      <c r="A4829">
        <v>15665053</v>
      </c>
      <c r="B4829" t="s">
        <v>688</v>
      </c>
      <c r="C4829">
        <v>636</v>
      </c>
      <c r="D4829" t="s">
        <v>15</v>
      </c>
      <c r="E4829" t="s">
        <v>5</v>
      </c>
      <c r="F4829">
        <v>52</v>
      </c>
      <c r="G4829" t="str" cm="1">
        <f t="array" ref="G4829">_xlfn.SWITCH(TRUE, Customer_Churn_Records_26[[#This Row],[Age]] &gt;= 70, "Very Old",Customer_Churn_Records_26[[#This Row],[Age]] &gt;= 50, "Old",Customer_Churn_Records_26[[#This Row],[Age]] &gt;=35,"Middle-Age", "Young")</f>
        <v>Old</v>
      </c>
      <c r="H4829">
        <v>4</v>
      </c>
      <c r="I4829">
        <v>111284.53</v>
      </c>
      <c r="J4829">
        <v>1</v>
      </c>
      <c r="K4829">
        <v>0</v>
      </c>
      <c r="L4829">
        <v>1</v>
      </c>
      <c r="M4829">
        <v>32936.44</v>
      </c>
      <c r="N4829">
        <v>1</v>
      </c>
      <c r="O4829" t="str">
        <f>IF(Customer_Churn_Records_26[[#This Row],[Exited]] = 1, "Yes","No")</f>
        <v>Yes</v>
      </c>
      <c r="P4829">
        <v>1</v>
      </c>
      <c r="Q4829" t="str">
        <f>IF(Customer_Churn_Records_26[[#This Row],[Complain]] =1, "Yes", "No")</f>
        <v>Yes</v>
      </c>
      <c r="R4829">
        <v>2</v>
      </c>
      <c r="S4829" t="s">
        <v>10</v>
      </c>
      <c r="T4829">
        <v>858</v>
      </c>
    </row>
    <row r="4830" spans="1:20" x14ac:dyDescent="0.3">
      <c r="A4830">
        <v>15592379</v>
      </c>
      <c r="B4830" t="s">
        <v>3</v>
      </c>
      <c r="C4830">
        <v>741</v>
      </c>
      <c r="D4830" t="s">
        <v>15</v>
      </c>
      <c r="E4830" t="s">
        <v>1</v>
      </c>
      <c r="F4830">
        <v>42</v>
      </c>
      <c r="G4830" t="str" cm="1">
        <f t="array" ref="G4830">_xlfn.SWITCH(TRUE, Customer_Churn_Records_26[[#This Row],[Age]] &gt;= 70, "Very Old",Customer_Churn_Records_26[[#This Row],[Age]] &gt;= 50, "Old",Customer_Churn_Records_26[[#This Row],[Age]] &gt;=35,"Middle-Age", "Young")</f>
        <v>Middle-Age</v>
      </c>
      <c r="H4830">
        <v>9</v>
      </c>
      <c r="I4830">
        <v>121056.63</v>
      </c>
      <c r="J4830">
        <v>2</v>
      </c>
      <c r="K4830">
        <v>1</v>
      </c>
      <c r="L4830">
        <v>0</v>
      </c>
      <c r="M4830">
        <v>39122.58</v>
      </c>
      <c r="N4830">
        <v>0</v>
      </c>
      <c r="O4830" t="str">
        <f>IF(Customer_Churn_Records_26[[#This Row],[Exited]] = 1, "Yes","No")</f>
        <v>No</v>
      </c>
      <c r="P4830">
        <v>0</v>
      </c>
      <c r="Q4830" t="str">
        <f>IF(Customer_Churn_Records_26[[#This Row],[Complain]] =1, "Yes", "No")</f>
        <v>No</v>
      </c>
      <c r="R4830">
        <v>4</v>
      </c>
      <c r="S4830" t="s">
        <v>10</v>
      </c>
      <c r="T4830">
        <v>872</v>
      </c>
    </row>
    <row r="4831" spans="1:20" x14ac:dyDescent="0.3">
      <c r="A4831">
        <v>15692599</v>
      </c>
      <c r="B4831" t="s">
        <v>685</v>
      </c>
      <c r="C4831">
        <v>687</v>
      </c>
      <c r="D4831" t="s">
        <v>2</v>
      </c>
      <c r="E4831" t="s">
        <v>5</v>
      </c>
      <c r="F4831">
        <v>34</v>
      </c>
      <c r="G4831" t="str" cm="1">
        <f t="array" ref="G4831">_xlfn.SWITCH(TRUE, Customer_Churn_Records_26[[#This Row],[Age]] &gt;= 70, "Very Old",Customer_Churn_Records_26[[#This Row],[Age]] &gt;= 50, "Old",Customer_Churn_Records_26[[#This Row],[Age]] &gt;=35,"Middle-Age", "Young")</f>
        <v>Young</v>
      </c>
      <c r="H4831">
        <v>5</v>
      </c>
      <c r="I4831">
        <v>128270.56</v>
      </c>
      <c r="J4831">
        <v>1</v>
      </c>
      <c r="K4831">
        <v>1</v>
      </c>
      <c r="L4831">
        <v>0</v>
      </c>
      <c r="M4831">
        <v>191092.62</v>
      </c>
      <c r="N4831">
        <v>0</v>
      </c>
      <c r="O4831" t="str">
        <f>IF(Customer_Churn_Records_26[[#This Row],[Exited]] = 1, "Yes","No")</f>
        <v>No</v>
      </c>
      <c r="P4831">
        <v>0</v>
      </c>
      <c r="Q4831" t="str">
        <f>IF(Customer_Churn_Records_26[[#This Row],[Complain]] =1, "Yes", "No")</f>
        <v>No</v>
      </c>
      <c r="R4831">
        <v>3</v>
      </c>
      <c r="S4831" t="s">
        <v>4</v>
      </c>
      <c r="T4831">
        <v>908</v>
      </c>
    </row>
    <row r="4832" spans="1:20" x14ac:dyDescent="0.3">
      <c r="A4832">
        <v>15620758</v>
      </c>
      <c r="B4832" t="s">
        <v>1444</v>
      </c>
      <c r="C4832">
        <v>660</v>
      </c>
      <c r="D4832" t="s">
        <v>15</v>
      </c>
      <c r="E4832" t="s">
        <v>5</v>
      </c>
      <c r="F4832">
        <v>30</v>
      </c>
      <c r="G4832" t="str" cm="1">
        <f t="array" ref="G4832">_xlfn.SWITCH(TRUE, Customer_Churn_Records_26[[#This Row],[Age]] &gt;= 70, "Very Old",Customer_Churn_Records_26[[#This Row],[Age]] &gt;= 50, "Old",Customer_Churn_Records_26[[#This Row],[Age]] &gt;=35,"Middle-Age", "Young")</f>
        <v>Young</v>
      </c>
      <c r="H4832">
        <v>4</v>
      </c>
      <c r="I4832">
        <v>0</v>
      </c>
      <c r="J4832">
        <v>2</v>
      </c>
      <c r="K4832">
        <v>1</v>
      </c>
      <c r="L4832">
        <v>0</v>
      </c>
      <c r="M4832">
        <v>129149.06</v>
      </c>
      <c r="N4832">
        <v>0</v>
      </c>
      <c r="O4832" t="str">
        <f>IF(Customer_Churn_Records_26[[#This Row],[Exited]] = 1, "Yes","No")</f>
        <v>No</v>
      </c>
      <c r="P4832">
        <v>0</v>
      </c>
      <c r="Q4832" t="str">
        <f>IF(Customer_Churn_Records_26[[#This Row],[Complain]] =1, "Yes", "No")</f>
        <v>No</v>
      </c>
      <c r="R4832">
        <v>3</v>
      </c>
      <c r="S4832" t="s">
        <v>0</v>
      </c>
      <c r="T4832">
        <v>309</v>
      </c>
    </row>
    <row r="4833" spans="1:20" x14ac:dyDescent="0.3">
      <c r="A4833">
        <v>15637428</v>
      </c>
      <c r="B4833" t="s">
        <v>454</v>
      </c>
      <c r="C4833">
        <v>660</v>
      </c>
      <c r="D4833" t="s">
        <v>2</v>
      </c>
      <c r="E4833" t="s">
        <v>5</v>
      </c>
      <c r="F4833">
        <v>35</v>
      </c>
      <c r="G4833" t="str" cm="1">
        <f t="array" ref="G4833">_xlfn.SWITCH(TRUE, Customer_Churn_Records_26[[#This Row],[Age]] &gt;= 70, "Very Old",Customer_Churn_Records_26[[#This Row],[Age]] &gt;= 50, "Old",Customer_Churn_Records_26[[#This Row],[Age]] &gt;=35,"Middle-Age", "Young")</f>
        <v>Middle-Age</v>
      </c>
      <c r="H4833">
        <v>7</v>
      </c>
      <c r="I4833">
        <v>0</v>
      </c>
      <c r="J4833">
        <v>2</v>
      </c>
      <c r="K4833">
        <v>1</v>
      </c>
      <c r="L4833">
        <v>0</v>
      </c>
      <c r="M4833">
        <v>13218.6</v>
      </c>
      <c r="N4833">
        <v>0</v>
      </c>
      <c r="O4833" t="str">
        <f>IF(Customer_Churn_Records_26[[#This Row],[Exited]] = 1, "Yes","No")</f>
        <v>No</v>
      </c>
      <c r="P4833">
        <v>0</v>
      </c>
      <c r="Q4833" t="str">
        <f>IF(Customer_Churn_Records_26[[#This Row],[Complain]] =1, "Yes", "No")</f>
        <v>No</v>
      </c>
      <c r="R4833">
        <v>5</v>
      </c>
      <c r="S4833" t="s">
        <v>4</v>
      </c>
      <c r="T4833">
        <v>759</v>
      </c>
    </row>
    <row r="4834" spans="1:20" x14ac:dyDescent="0.3">
      <c r="A4834">
        <v>15808389</v>
      </c>
      <c r="B4834" t="s">
        <v>2049</v>
      </c>
      <c r="C4834">
        <v>617</v>
      </c>
      <c r="D4834" t="s">
        <v>2</v>
      </c>
      <c r="E4834" t="s">
        <v>1</v>
      </c>
      <c r="F4834">
        <v>79</v>
      </c>
      <c r="G4834" t="str" cm="1">
        <f t="array" ref="G4834">_xlfn.SWITCH(TRUE, Customer_Churn_Records_26[[#This Row],[Age]] &gt;= 70, "Very Old",Customer_Churn_Records_26[[#This Row],[Age]] &gt;= 50, "Old",Customer_Churn_Records_26[[#This Row],[Age]] &gt;=35,"Middle-Age", "Young")</f>
        <v>Very Old</v>
      </c>
      <c r="H4834">
        <v>7</v>
      </c>
      <c r="I4834">
        <v>0</v>
      </c>
      <c r="J4834">
        <v>1</v>
      </c>
      <c r="K4834">
        <v>1</v>
      </c>
      <c r="L4834">
        <v>1</v>
      </c>
      <c r="M4834">
        <v>160589.18</v>
      </c>
      <c r="N4834">
        <v>0</v>
      </c>
      <c r="O4834" t="str">
        <f>IF(Customer_Churn_Records_26[[#This Row],[Exited]] = 1, "Yes","No")</f>
        <v>No</v>
      </c>
      <c r="P4834">
        <v>0</v>
      </c>
      <c r="Q4834" t="str">
        <f>IF(Customer_Churn_Records_26[[#This Row],[Complain]] =1, "Yes", "No")</f>
        <v>No</v>
      </c>
      <c r="R4834">
        <v>3</v>
      </c>
      <c r="S4834" t="s">
        <v>8</v>
      </c>
      <c r="T4834">
        <v>424</v>
      </c>
    </row>
    <row r="4835" spans="1:20" x14ac:dyDescent="0.3">
      <c r="A4835">
        <v>15807003</v>
      </c>
      <c r="B4835" t="s">
        <v>2048</v>
      </c>
      <c r="C4835">
        <v>762</v>
      </c>
      <c r="D4835" t="s">
        <v>2</v>
      </c>
      <c r="E4835" t="s">
        <v>5</v>
      </c>
      <c r="F4835">
        <v>32</v>
      </c>
      <c r="G4835" t="str" cm="1">
        <f t="array" ref="G4835">_xlfn.SWITCH(TRUE, Customer_Churn_Records_26[[#This Row],[Age]] &gt;= 70, "Very Old",Customer_Churn_Records_26[[#This Row],[Age]] &gt;= 50, "Old",Customer_Churn_Records_26[[#This Row],[Age]] &gt;=35,"Middle-Age", "Young")</f>
        <v>Young</v>
      </c>
      <c r="H4835">
        <v>10</v>
      </c>
      <c r="I4835">
        <v>191775.65</v>
      </c>
      <c r="J4835">
        <v>1</v>
      </c>
      <c r="K4835">
        <v>1</v>
      </c>
      <c r="L4835">
        <v>0</v>
      </c>
      <c r="M4835">
        <v>179657.83</v>
      </c>
      <c r="N4835">
        <v>0</v>
      </c>
      <c r="O4835" t="str">
        <f>IF(Customer_Churn_Records_26[[#This Row],[Exited]] = 1, "Yes","No")</f>
        <v>No</v>
      </c>
      <c r="P4835">
        <v>0</v>
      </c>
      <c r="Q4835" t="str">
        <f>IF(Customer_Churn_Records_26[[#This Row],[Complain]] =1, "Yes", "No")</f>
        <v>No</v>
      </c>
      <c r="R4835">
        <v>2</v>
      </c>
      <c r="S4835" t="s">
        <v>0</v>
      </c>
      <c r="T4835">
        <v>914</v>
      </c>
    </row>
    <row r="4836" spans="1:20" x14ac:dyDescent="0.3">
      <c r="A4836">
        <v>15702912</v>
      </c>
      <c r="B4836" t="s">
        <v>41</v>
      </c>
      <c r="C4836">
        <v>752</v>
      </c>
      <c r="D4836" t="s">
        <v>15</v>
      </c>
      <c r="E4836" t="s">
        <v>1</v>
      </c>
      <c r="F4836">
        <v>35</v>
      </c>
      <c r="G4836" t="str" cm="1">
        <f t="array" ref="G4836">_xlfn.SWITCH(TRUE, Customer_Churn_Records_26[[#This Row],[Age]] &gt;= 70, "Very Old",Customer_Churn_Records_26[[#This Row],[Age]] &gt;= 50, "Old",Customer_Churn_Records_26[[#This Row],[Age]] &gt;=35,"Middle-Age", "Young")</f>
        <v>Middle-Age</v>
      </c>
      <c r="H4836">
        <v>2</v>
      </c>
      <c r="I4836">
        <v>0</v>
      </c>
      <c r="J4836">
        <v>1</v>
      </c>
      <c r="K4836">
        <v>1</v>
      </c>
      <c r="L4836">
        <v>0</v>
      </c>
      <c r="M4836">
        <v>44335.54</v>
      </c>
      <c r="N4836">
        <v>1</v>
      </c>
      <c r="O4836" t="str">
        <f>IF(Customer_Churn_Records_26[[#This Row],[Exited]] = 1, "Yes","No")</f>
        <v>Yes</v>
      </c>
      <c r="P4836">
        <v>1</v>
      </c>
      <c r="Q4836" t="str">
        <f>IF(Customer_Churn_Records_26[[#This Row],[Complain]] =1, "Yes", "No")</f>
        <v>Yes</v>
      </c>
      <c r="R4836">
        <v>4</v>
      </c>
      <c r="S4836" t="s">
        <v>10</v>
      </c>
      <c r="T4836">
        <v>309</v>
      </c>
    </row>
    <row r="4837" spans="1:20" x14ac:dyDescent="0.3">
      <c r="A4837">
        <v>15590623</v>
      </c>
      <c r="B4837" t="s">
        <v>2047</v>
      </c>
      <c r="C4837">
        <v>561</v>
      </c>
      <c r="D4837" t="s">
        <v>15</v>
      </c>
      <c r="E4837" t="s">
        <v>5</v>
      </c>
      <c r="F4837">
        <v>34</v>
      </c>
      <c r="G4837" t="str" cm="1">
        <f t="array" ref="G4837">_xlfn.SWITCH(TRUE, Customer_Churn_Records_26[[#This Row],[Age]] &gt;= 70, "Very Old",Customer_Churn_Records_26[[#This Row],[Age]] &gt;= 50, "Old",Customer_Churn_Records_26[[#This Row],[Age]] &gt;=35,"Middle-Age", "Young")</f>
        <v>Young</v>
      </c>
      <c r="H4837">
        <v>4</v>
      </c>
      <c r="I4837">
        <v>85141.79</v>
      </c>
      <c r="J4837">
        <v>2</v>
      </c>
      <c r="K4837">
        <v>1</v>
      </c>
      <c r="L4837">
        <v>1</v>
      </c>
      <c r="M4837">
        <v>29217.37</v>
      </c>
      <c r="N4837">
        <v>0</v>
      </c>
      <c r="O4837" t="str">
        <f>IF(Customer_Churn_Records_26[[#This Row],[Exited]] = 1, "Yes","No")</f>
        <v>No</v>
      </c>
      <c r="P4837">
        <v>0</v>
      </c>
      <c r="Q4837" t="str">
        <f>IF(Customer_Churn_Records_26[[#This Row],[Complain]] =1, "Yes", "No")</f>
        <v>No</v>
      </c>
      <c r="R4837">
        <v>1</v>
      </c>
      <c r="S4837" t="s">
        <v>8</v>
      </c>
      <c r="T4837">
        <v>866</v>
      </c>
    </row>
    <row r="4838" spans="1:20" x14ac:dyDescent="0.3">
      <c r="A4838">
        <v>15728078</v>
      </c>
      <c r="B4838" t="s">
        <v>178</v>
      </c>
      <c r="C4838">
        <v>609</v>
      </c>
      <c r="D4838" t="s">
        <v>2</v>
      </c>
      <c r="E4838" t="s">
        <v>5</v>
      </c>
      <c r="F4838">
        <v>26</v>
      </c>
      <c r="G4838" t="str" cm="1">
        <f t="array" ref="G4838">_xlfn.SWITCH(TRUE, Customer_Churn_Records_26[[#This Row],[Age]] &gt;= 70, "Very Old",Customer_Churn_Records_26[[#This Row],[Age]] &gt;= 50, "Old",Customer_Churn_Records_26[[#This Row],[Age]] &gt;=35,"Middle-Age", "Young")</f>
        <v>Young</v>
      </c>
      <c r="H4838">
        <v>10</v>
      </c>
      <c r="I4838">
        <v>126392.18</v>
      </c>
      <c r="J4838">
        <v>1</v>
      </c>
      <c r="K4838">
        <v>0</v>
      </c>
      <c r="L4838">
        <v>1</v>
      </c>
      <c r="M4838">
        <v>43651.49</v>
      </c>
      <c r="N4838">
        <v>0</v>
      </c>
      <c r="O4838" t="str">
        <f>IF(Customer_Churn_Records_26[[#This Row],[Exited]] = 1, "Yes","No")</f>
        <v>No</v>
      </c>
      <c r="P4838">
        <v>0</v>
      </c>
      <c r="Q4838" t="str">
        <f>IF(Customer_Churn_Records_26[[#This Row],[Complain]] =1, "Yes", "No")</f>
        <v>No</v>
      </c>
      <c r="R4838">
        <v>1</v>
      </c>
      <c r="S4838" t="s">
        <v>4</v>
      </c>
      <c r="T4838">
        <v>494</v>
      </c>
    </row>
    <row r="4839" spans="1:20" x14ac:dyDescent="0.3">
      <c r="A4839">
        <v>15708256</v>
      </c>
      <c r="B4839" t="s">
        <v>924</v>
      </c>
      <c r="C4839">
        <v>803</v>
      </c>
      <c r="D4839" t="s">
        <v>2</v>
      </c>
      <c r="E4839" t="s">
        <v>5</v>
      </c>
      <c r="F4839">
        <v>28</v>
      </c>
      <c r="G4839" t="str" cm="1">
        <f t="array" ref="G4839">_xlfn.SWITCH(TRUE, Customer_Churn_Records_26[[#This Row],[Age]] &gt;= 70, "Very Old",Customer_Churn_Records_26[[#This Row],[Age]] &gt;= 50, "Old",Customer_Churn_Records_26[[#This Row],[Age]] &gt;=35,"Middle-Age", "Young")</f>
        <v>Young</v>
      </c>
      <c r="H4839">
        <v>3</v>
      </c>
      <c r="I4839">
        <v>0</v>
      </c>
      <c r="J4839">
        <v>2</v>
      </c>
      <c r="K4839">
        <v>1</v>
      </c>
      <c r="L4839">
        <v>0</v>
      </c>
      <c r="M4839">
        <v>159654</v>
      </c>
      <c r="N4839">
        <v>0</v>
      </c>
      <c r="O4839" t="str">
        <f>IF(Customer_Churn_Records_26[[#This Row],[Exited]] = 1, "Yes","No")</f>
        <v>No</v>
      </c>
      <c r="P4839">
        <v>0</v>
      </c>
      <c r="Q4839" t="str">
        <f>IF(Customer_Churn_Records_26[[#This Row],[Complain]] =1, "Yes", "No")</f>
        <v>No</v>
      </c>
      <c r="R4839">
        <v>5</v>
      </c>
      <c r="S4839" t="s">
        <v>0</v>
      </c>
      <c r="T4839">
        <v>570</v>
      </c>
    </row>
    <row r="4840" spans="1:20" x14ac:dyDescent="0.3">
      <c r="A4840">
        <v>15582335</v>
      </c>
      <c r="B4840" t="s">
        <v>797</v>
      </c>
      <c r="C4840">
        <v>556</v>
      </c>
      <c r="D4840" t="s">
        <v>2</v>
      </c>
      <c r="E4840" t="s">
        <v>1</v>
      </c>
      <c r="F4840">
        <v>40</v>
      </c>
      <c r="G4840" t="str" cm="1">
        <f t="array" ref="G4840">_xlfn.SWITCH(TRUE, Customer_Churn_Records_26[[#This Row],[Age]] &gt;= 70, "Very Old",Customer_Churn_Records_26[[#This Row],[Age]] &gt;= 50, "Old",Customer_Churn_Records_26[[#This Row],[Age]] &gt;=35,"Middle-Age", "Young")</f>
        <v>Middle-Age</v>
      </c>
      <c r="H4840">
        <v>9</v>
      </c>
      <c r="I4840">
        <v>129860.37</v>
      </c>
      <c r="J4840">
        <v>1</v>
      </c>
      <c r="K4840">
        <v>0</v>
      </c>
      <c r="L4840">
        <v>0</v>
      </c>
      <c r="M4840">
        <v>17992.939999999999</v>
      </c>
      <c r="N4840">
        <v>0</v>
      </c>
      <c r="O4840" t="str">
        <f>IF(Customer_Churn_Records_26[[#This Row],[Exited]] = 1, "Yes","No")</f>
        <v>No</v>
      </c>
      <c r="P4840">
        <v>0</v>
      </c>
      <c r="Q4840" t="str">
        <f>IF(Customer_Churn_Records_26[[#This Row],[Complain]] =1, "Yes", "No")</f>
        <v>No</v>
      </c>
      <c r="R4840">
        <v>4</v>
      </c>
      <c r="S4840" t="s">
        <v>0</v>
      </c>
      <c r="T4840">
        <v>332</v>
      </c>
    </row>
    <row r="4841" spans="1:20" x14ac:dyDescent="0.3">
      <c r="A4841">
        <v>15649150</v>
      </c>
      <c r="B4841" t="s">
        <v>2046</v>
      </c>
      <c r="C4841">
        <v>531</v>
      </c>
      <c r="D4841" t="s">
        <v>2</v>
      </c>
      <c r="E4841" t="s">
        <v>1</v>
      </c>
      <c r="F4841">
        <v>53</v>
      </c>
      <c r="G4841" t="str" cm="1">
        <f t="array" ref="G4841">_xlfn.SWITCH(TRUE, Customer_Churn_Records_26[[#This Row],[Age]] &gt;= 70, "Very Old",Customer_Churn_Records_26[[#This Row],[Age]] &gt;= 50, "Old",Customer_Churn_Records_26[[#This Row],[Age]] &gt;=35,"Middle-Age", "Young")</f>
        <v>Old</v>
      </c>
      <c r="H4841">
        <v>5</v>
      </c>
      <c r="I4841">
        <v>127642.44</v>
      </c>
      <c r="J4841">
        <v>1</v>
      </c>
      <c r="K4841">
        <v>1</v>
      </c>
      <c r="L4841">
        <v>0</v>
      </c>
      <c r="M4841">
        <v>141501.45000000001</v>
      </c>
      <c r="N4841">
        <v>1</v>
      </c>
      <c r="O4841" t="str">
        <f>IF(Customer_Churn_Records_26[[#This Row],[Exited]] = 1, "Yes","No")</f>
        <v>Yes</v>
      </c>
      <c r="P4841">
        <v>1</v>
      </c>
      <c r="Q4841" t="str">
        <f>IF(Customer_Churn_Records_26[[#This Row],[Complain]] =1, "Yes", "No")</f>
        <v>Yes</v>
      </c>
      <c r="R4841">
        <v>3</v>
      </c>
      <c r="S4841" t="s">
        <v>8</v>
      </c>
      <c r="T4841">
        <v>341</v>
      </c>
    </row>
    <row r="4842" spans="1:20" x14ac:dyDescent="0.3">
      <c r="A4842">
        <v>15691647</v>
      </c>
      <c r="B4842" t="s">
        <v>39</v>
      </c>
      <c r="C4842">
        <v>411</v>
      </c>
      <c r="D4842" t="s">
        <v>2</v>
      </c>
      <c r="E4842" t="s">
        <v>1</v>
      </c>
      <c r="F4842">
        <v>35</v>
      </c>
      <c r="G4842" t="str" cm="1">
        <f t="array" ref="G4842">_xlfn.SWITCH(TRUE, Customer_Churn_Records_26[[#This Row],[Age]] &gt;= 70, "Very Old",Customer_Churn_Records_26[[#This Row],[Age]] &gt;= 50, "Old",Customer_Churn_Records_26[[#This Row],[Age]] &gt;=35,"Middle-Age", "Young")</f>
        <v>Middle-Age</v>
      </c>
      <c r="H4842">
        <v>2</v>
      </c>
      <c r="I4842">
        <v>0</v>
      </c>
      <c r="J4842">
        <v>2</v>
      </c>
      <c r="K4842">
        <v>1</v>
      </c>
      <c r="L4842">
        <v>1</v>
      </c>
      <c r="M4842">
        <v>93825.78</v>
      </c>
      <c r="N4842">
        <v>0</v>
      </c>
      <c r="O4842" t="str">
        <f>IF(Customer_Churn_Records_26[[#This Row],[Exited]] = 1, "Yes","No")</f>
        <v>No</v>
      </c>
      <c r="P4842">
        <v>0</v>
      </c>
      <c r="Q4842" t="str">
        <f>IF(Customer_Churn_Records_26[[#This Row],[Complain]] =1, "Yes", "No")</f>
        <v>No</v>
      </c>
      <c r="R4842">
        <v>3</v>
      </c>
      <c r="S4842" t="s">
        <v>10</v>
      </c>
      <c r="T4842">
        <v>639</v>
      </c>
    </row>
    <row r="4843" spans="1:20" x14ac:dyDescent="0.3">
      <c r="A4843">
        <v>15668270</v>
      </c>
      <c r="B4843" t="s">
        <v>37</v>
      </c>
      <c r="C4843">
        <v>587</v>
      </c>
      <c r="D4843" t="s">
        <v>6</v>
      </c>
      <c r="E4843" t="s">
        <v>1</v>
      </c>
      <c r="F4843">
        <v>44</v>
      </c>
      <c r="G4843" t="str" cm="1">
        <f t="array" ref="G4843">_xlfn.SWITCH(TRUE, Customer_Churn_Records_26[[#This Row],[Age]] &gt;= 70, "Very Old",Customer_Churn_Records_26[[#This Row],[Age]] &gt;= 50, "Old",Customer_Churn_Records_26[[#This Row],[Age]] &gt;=35,"Middle-Age", "Young")</f>
        <v>Middle-Age</v>
      </c>
      <c r="H4843">
        <v>5</v>
      </c>
      <c r="I4843">
        <v>125584.17</v>
      </c>
      <c r="J4843">
        <v>2</v>
      </c>
      <c r="K4843">
        <v>1</v>
      </c>
      <c r="L4843">
        <v>1</v>
      </c>
      <c r="M4843">
        <v>41852.239999999998</v>
      </c>
      <c r="N4843">
        <v>1</v>
      </c>
      <c r="O4843" t="str">
        <f>IF(Customer_Churn_Records_26[[#This Row],[Exited]] = 1, "Yes","No")</f>
        <v>Yes</v>
      </c>
      <c r="P4843">
        <v>1</v>
      </c>
      <c r="Q4843" t="str">
        <f>IF(Customer_Churn_Records_26[[#This Row],[Complain]] =1, "Yes", "No")</f>
        <v>Yes</v>
      </c>
      <c r="R4843">
        <v>5</v>
      </c>
      <c r="S4843" t="s">
        <v>8</v>
      </c>
      <c r="T4843">
        <v>228</v>
      </c>
    </row>
    <row r="4844" spans="1:20" x14ac:dyDescent="0.3">
      <c r="A4844">
        <v>15624820</v>
      </c>
      <c r="B4844" t="s">
        <v>843</v>
      </c>
      <c r="C4844">
        <v>683</v>
      </c>
      <c r="D4844" t="s">
        <v>15</v>
      </c>
      <c r="E4844" t="s">
        <v>5</v>
      </c>
      <c r="F4844">
        <v>56</v>
      </c>
      <c r="G4844" t="str" cm="1">
        <f t="array" ref="G4844">_xlfn.SWITCH(TRUE, Customer_Churn_Records_26[[#This Row],[Age]] &gt;= 70, "Very Old",Customer_Churn_Records_26[[#This Row],[Age]] &gt;= 50, "Old",Customer_Churn_Records_26[[#This Row],[Age]] &gt;=35,"Middle-Age", "Young")</f>
        <v>Old</v>
      </c>
      <c r="H4844">
        <v>7</v>
      </c>
      <c r="I4844">
        <v>50911.21</v>
      </c>
      <c r="J4844">
        <v>3</v>
      </c>
      <c r="K4844">
        <v>0</v>
      </c>
      <c r="L4844">
        <v>0</v>
      </c>
      <c r="M4844">
        <v>97629.31</v>
      </c>
      <c r="N4844">
        <v>1</v>
      </c>
      <c r="O4844" t="str">
        <f>IF(Customer_Churn_Records_26[[#This Row],[Exited]] = 1, "Yes","No")</f>
        <v>Yes</v>
      </c>
      <c r="P4844">
        <v>1</v>
      </c>
      <c r="Q4844" t="str">
        <f>IF(Customer_Churn_Records_26[[#This Row],[Complain]] =1, "Yes", "No")</f>
        <v>Yes</v>
      </c>
      <c r="R4844">
        <v>2</v>
      </c>
      <c r="S4844" t="s">
        <v>0</v>
      </c>
      <c r="T4844">
        <v>655</v>
      </c>
    </row>
    <row r="4845" spans="1:20" x14ac:dyDescent="0.3">
      <c r="A4845">
        <v>15736254</v>
      </c>
      <c r="B4845" t="s">
        <v>1090</v>
      </c>
      <c r="C4845">
        <v>654</v>
      </c>
      <c r="D4845" t="s">
        <v>2</v>
      </c>
      <c r="E4845" t="s">
        <v>5</v>
      </c>
      <c r="F4845">
        <v>29</v>
      </c>
      <c r="G4845" t="str" cm="1">
        <f t="array" ref="G4845">_xlfn.SWITCH(TRUE, Customer_Churn_Records_26[[#This Row],[Age]] &gt;= 70, "Very Old",Customer_Churn_Records_26[[#This Row],[Age]] &gt;= 50, "Old",Customer_Churn_Records_26[[#This Row],[Age]] &gt;=35,"Middle-Age", "Young")</f>
        <v>Young</v>
      </c>
      <c r="H4845">
        <v>2</v>
      </c>
      <c r="I4845">
        <v>91955.61</v>
      </c>
      <c r="J4845">
        <v>1</v>
      </c>
      <c r="K4845">
        <v>1</v>
      </c>
      <c r="L4845">
        <v>0</v>
      </c>
      <c r="M4845">
        <v>37065.660000000003</v>
      </c>
      <c r="N4845">
        <v>0</v>
      </c>
      <c r="O4845" t="str">
        <f>IF(Customer_Churn_Records_26[[#This Row],[Exited]] = 1, "Yes","No")</f>
        <v>No</v>
      </c>
      <c r="P4845">
        <v>0</v>
      </c>
      <c r="Q4845" t="str">
        <f>IF(Customer_Churn_Records_26[[#This Row],[Complain]] =1, "Yes", "No")</f>
        <v>No</v>
      </c>
      <c r="R4845">
        <v>2</v>
      </c>
      <c r="S4845" t="s">
        <v>0</v>
      </c>
      <c r="T4845">
        <v>375</v>
      </c>
    </row>
    <row r="4846" spans="1:20" x14ac:dyDescent="0.3">
      <c r="A4846">
        <v>15720814</v>
      </c>
      <c r="B4846" t="s">
        <v>136</v>
      </c>
      <c r="C4846">
        <v>670</v>
      </c>
      <c r="D4846" t="s">
        <v>6</v>
      </c>
      <c r="E4846" t="s">
        <v>1</v>
      </c>
      <c r="F4846">
        <v>36</v>
      </c>
      <c r="G4846" t="str" cm="1">
        <f t="array" ref="G4846">_xlfn.SWITCH(TRUE, Customer_Churn_Records_26[[#This Row],[Age]] &gt;= 70, "Very Old",Customer_Churn_Records_26[[#This Row],[Age]] &gt;= 50, "Old",Customer_Churn_Records_26[[#This Row],[Age]] &gt;=35,"Middle-Age", "Young")</f>
        <v>Middle-Age</v>
      </c>
      <c r="H4846">
        <v>2</v>
      </c>
      <c r="I4846">
        <v>84266.44</v>
      </c>
      <c r="J4846">
        <v>2</v>
      </c>
      <c r="K4846">
        <v>0</v>
      </c>
      <c r="L4846">
        <v>0</v>
      </c>
      <c r="M4846">
        <v>38614.69</v>
      </c>
      <c r="N4846">
        <v>0</v>
      </c>
      <c r="O4846" t="str">
        <f>IF(Customer_Churn_Records_26[[#This Row],[Exited]] = 1, "Yes","No")</f>
        <v>No</v>
      </c>
      <c r="P4846">
        <v>0</v>
      </c>
      <c r="Q4846" t="str">
        <f>IF(Customer_Churn_Records_26[[#This Row],[Complain]] =1, "Yes", "No")</f>
        <v>No</v>
      </c>
      <c r="R4846">
        <v>5</v>
      </c>
      <c r="S4846" t="s">
        <v>8</v>
      </c>
      <c r="T4846">
        <v>508</v>
      </c>
    </row>
    <row r="4847" spans="1:20" x14ac:dyDescent="0.3">
      <c r="A4847">
        <v>15642997</v>
      </c>
      <c r="B4847" t="s">
        <v>430</v>
      </c>
      <c r="C4847">
        <v>655</v>
      </c>
      <c r="D4847" t="s">
        <v>2</v>
      </c>
      <c r="E4847" t="s">
        <v>1</v>
      </c>
      <c r="F4847">
        <v>36</v>
      </c>
      <c r="G4847" t="str" cm="1">
        <f t="array" ref="G4847">_xlfn.SWITCH(TRUE, Customer_Churn_Records_26[[#This Row],[Age]] &gt;= 70, "Very Old",Customer_Churn_Records_26[[#This Row],[Age]] &gt;= 50, "Old",Customer_Churn_Records_26[[#This Row],[Age]] &gt;=35,"Middle-Age", "Young")</f>
        <v>Middle-Age</v>
      </c>
      <c r="H4847">
        <v>2</v>
      </c>
      <c r="I4847">
        <v>147149.59</v>
      </c>
      <c r="J4847">
        <v>1</v>
      </c>
      <c r="K4847">
        <v>1</v>
      </c>
      <c r="L4847">
        <v>1</v>
      </c>
      <c r="M4847">
        <v>87816.86</v>
      </c>
      <c r="N4847">
        <v>0</v>
      </c>
      <c r="O4847" t="str">
        <f>IF(Customer_Churn_Records_26[[#This Row],[Exited]] = 1, "Yes","No")</f>
        <v>No</v>
      </c>
      <c r="P4847">
        <v>0</v>
      </c>
      <c r="Q4847" t="str">
        <f>IF(Customer_Churn_Records_26[[#This Row],[Complain]] =1, "Yes", "No")</f>
        <v>No</v>
      </c>
      <c r="R4847">
        <v>5</v>
      </c>
      <c r="S4847" t="s">
        <v>4</v>
      </c>
      <c r="T4847">
        <v>680</v>
      </c>
    </row>
    <row r="4848" spans="1:20" x14ac:dyDescent="0.3">
      <c r="A4848">
        <v>15693200</v>
      </c>
      <c r="B4848" t="s">
        <v>699</v>
      </c>
      <c r="C4848">
        <v>752</v>
      </c>
      <c r="D4848" t="s">
        <v>2</v>
      </c>
      <c r="E4848" t="s">
        <v>1</v>
      </c>
      <c r="F4848">
        <v>36</v>
      </c>
      <c r="G4848" t="str" cm="1">
        <f t="array" ref="G4848">_xlfn.SWITCH(TRUE, Customer_Churn_Records_26[[#This Row],[Age]] &gt;= 70, "Very Old",Customer_Churn_Records_26[[#This Row],[Age]] &gt;= 50, "Old",Customer_Churn_Records_26[[#This Row],[Age]] &gt;=35,"Middle-Age", "Young")</f>
        <v>Middle-Age</v>
      </c>
      <c r="H4848">
        <v>7</v>
      </c>
      <c r="I4848">
        <v>0</v>
      </c>
      <c r="J4848">
        <v>2</v>
      </c>
      <c r="K4848">
        <v>1</v>
      </c>
      <c r="L4848">
        <v>0</v>
      </c>
      <c r="M4848">
        <v>184866.86</v>
      </c>
      <c r="N4848">
        <v>0</v>
      </c>
      <c r="O4848" t="str">
        <f>IF(Customer_Churn_Records_26[[#This Row],[Exited]] = 1, "Yes","No")</f>
        <v>No</v>
      </c>
      <c r="P4848">
        <v>0</v>
      </c>
      <c r="Q4848" t="str">
        <f>IF(Customer_Churn_Records_26[[#This Row],[Complain]] =1, "Yes", "No")</f>
        <v>No</v>
      </c>
      <c r="R4848">
        <v>1</v>
      </c>
      <c r="S4848" t="s">
        <v>10</v>
      </c>
      <c r="T4848">
        <v>777</v>
      </c>
    </row>
    <row r="4849" spans="1:20" x14ac:dyDescent="0.3">
      <c r="A4849">
        <v>15624596</v>
      </c>
      <c r="B4849" t="s">
        <v>864</v>
      </c>
      <c r="C4849">
        <v>534</v>
      </c>
      <c r="D4849" t="s">
        <v>2</v>
      </c>
      <c r="E4849" t="s">
        <v>1</v>
      </c>
      <c r="F4849">
        <v>23</v>
      </c>
      <c r="G4849" t="str" cm="1">
        <f t="array" ref="G4849">_xlfn.SWITCH(TRUE, Customer_Churn_Records_26[[#This Row],[Age]] &gt;= 70, "Very Old",Customer_Churn_Records_26[[#This Row],[Age]] &gt;= 50, "Old",Customer_Churn_Records_26[[#This Row],[Age]] &gt;=35,"Middle-Age", "Young")</f>
        <v>Young</v>
      </c>
      <c r="H4849">
        <v>5</v>
      </c>
      <c r="I4849">
        <v>104822.45</v>
      </c>
      <c r="J4849">
        <v>1</v>
      </c>
      <c r="K4849">
        <v>0</v>
      </c>
      <c r="L4849">
        <v>1</v>
      </c>
      <c r="M4849">
        <v>160176.47</v>
      </c>
      <c r="N4849">
        <v>0</v>
      </c>
      <c r="O4849" t="str">
        <f>IF(Customer_Churn_Records_26[[#This Row],[Exited]] = 1, "Yes","No")</f>
        <v>No</v>
      </c>
      <c r="P4849">
        <v>0</v>
      </c>
      <c r="Q4849" t="str">
        <f>IF(Customer_Churn_Records_26[[#This Row],[Complain]] =1, "Yes", "No")</f>
        <v>No</v>
      </c>
      <c r="R4849">
        <v>5</v>
      </c>
      <c r="S4849" t="s">
        <v>8</v>
      </c>
      <c r="T4849">
        <v>915</v>
      </c>
    </row>
    <row r="4850" spans="1:20" x14ac:dyDescent="0.3">
      <c r="A4850">
        <v>15807167</v>
      </c>
      <c r="B4850" t="s">
        <v>1033</v>
      </c>
      <c r="C4850">
        <v>635</v>
      </c>
      <c r="D4850" t="s">
        <v>2</v>
      </c>
      <c r="E4850" t="s">
        <v>5</v>
      </c>
      <c r="F4850">
        <v>42</v>
      </c>
      <c r="G4850" t="str" cm="1">
        <f t="array" ref="G4850">_xlfn.SWITCH(TRUE, Customer_Churn_Records_26[[#This Row],[Age]] &gt;= 70, "Very Old",Customer_Churn_Records_26[[#This Row],[Age]] &gt;= 50, "Old",Customer_Churn_Records_26[[#This Row],[Age]] &gt;=35,"Middle-Age", "Young")</f>
        <v>Middle-Age</v>
      </c>
      <c r="H4850">
        <v>1</v>
      </c>
      <c r="I4850">
        <v>146766.72</v>
      </c>
      <c r="J4850">
        <v>2</v>
      </c>
      <c r="K4850">
        <v>0</v>
      </c>
      <c r="L4850">
        <v>1</v>
      </c>
      <c r="M4850">
        <v>164357.1</v>
      </c>
      <c r="N4850">
        <v>0</v>
      </c>
      <c r="O4850" t="str">
        <f>IF(Customer_Churn_Records_26[[#This Row],[Exited]] = 1, "Yes","No")</f>
        <v>No</v>
      </c>
      <c r="P4850">
        <v>0</v>
      </c>
      <c r="Q4850" t="str">
        <f>IF(Customer_Churn_Records_26[[#This Row],[Complain]] =1, "Yes", "No")</f>
        <v>No</v>
      </c>
      <c r="R4850">
        <v>1</v>
      </c>
      <c r="S4850" t="s">
        <v>8</v>
      </c>
      <c r="T4850">
        <v>843</v>
      </c>
    </row>
    <row r="4851" spans="1:20" x14ac:dyDescent="0.3">
      <c r="A4851">
        <v>15660301</v>
      </c>
      <c r="B4851" t="s">
        <v>1378</v>
      </c>
      <c r="C4851">
        <v>491</v>
      </c>
      <c r="D4851" t="s">
        <v>6</v>
      </c>
      <c r="E4851" t="s">
        <v>5</v>
      </c>
      <c r="F4851">
        <v>70</v>
      </c>
      <c r="G4851" t="str" cm="1">
        <f t="array" ref="G4851">_xlfn.SWITCH(TRUE, Customer_Churn_Records_26[[#This Row],[Age]] &gt;= 70, "Very Old",Customer_Churn_Records_26[[#This Row],[Age]] &gt;= 50, "Old",Customer_Churn_Records_26[[#This Row],[Age]] &gt;=35,"Middle-Age", "Young")</f>
        <v>Very Old</v>
      </c>
      <c r="H4851">
        <v>6</v>
      </c>
      <c r="I4851">
        <v>148745.92000000001</v>
      </c>
      <c r="J4851">
        <v>2</v>
      </c>
      <c r="K4851">
        <v>1</v>
      </c>
      <c r="L4851">
        <v>1</v>
      </c>
      <c r="M4851">
        <v>17818.330000000002</v>
      </c>
      <c r="N4851">
        <v>0</v>
      </c>
      <c r="O4851" t="str">
        <f>IF(Customer_Churn_Records_26[[#This Row],[Exited]] = 1, "Yes","No")</f>
        <v>No</v>
      </c>
      <c r="P4851">
        <v>0</v>
      </c>
      <c r="Q4851" t="str">
        <f>IF(Customer_Churn_Records_26[[#This Row],[Complain]] =1, "Yes", "No")</f>
        <v>No</v>
      </c>
      <c r="R4851">
        <v>2</v>
      </c>
      <c r="S4851" t="s">
        <v>10</v>
      </c>
      <c r="T4851">
        <v>743</v>
      </c>
    </row>
    <row r="4852" spans="1:20" x14ac:dyDescent="0.3">
      <c r="A4852">
        <v>15593094</v>
      </c>
      <c r="B4852" t="s">
        <v>609</v>
      </c>
      <c r="C4852">
        <v>516</v>
      </c>
      <c r="D4852" t="s">
        <v>2</v>
      </c>
      <c r="E4852" t="s">
        <v>5</v>
      </c>
      <c r="F4852">
        <v>27</v>
      </c>
      <c r="G4852" t="str" cm="1">
        <f t="array" ref="G4852">_xlfn.SWITCH(TRUE, Customer_Churn_Records_26[[#This Row],[Age]] &gt;= 70, "Very Old",Customer_Churn_Records_26[[#This Row],[Age]] &gt;= 50, "Old",Customer_Churn_Records_26[[#This Row],[Age]] &gt;=35,"Middle-Age", "Young")</f>
        <v>Young</v>
      </c>
      <c r="H4852">
        <v>9</v>
      </c>
      <c r="I4852">
        <v>0</v>
      </c>
      <c r="J4852">
        <v>1</v>
      </c>
      <c r="K4852">
        <v>1</v>
      </c>
      <c r="L4852">
        <v>0</v>
      </c>
      <c r="M4852">
        <v>142680.64000000001</v>
      </c>
      <c r="N4852">
        <v>1</v>
      </c>
      <c r="O4852" t="str">
        <f>IF(Customer_Churn_Records_26[[#This Row],[Exited]] = 1, "Yes","No")</f>
        <v>Yes</v>
      </c>
      <c r="P4852">
        <v>1</v>
      </c>
      <c r="Q4852" t="str">
        <f>IF(Customer_Churn_Records_26[[#This Row],[Complain]] =1, "Yes", "No")</f>
        <v>Yes</v>
      </c>
      <c r="R4852">
        <v>2</v>
      </c>
      <c r="S4852" t="s">
        <v>4</v>
      </c>
      <c r="T4852">
        <v>445</v>
      </c>
    </row>
    <row r="4853" spans="1:20" x14ac:dyDescent="0.3">
      <c r="A4853">
        <v>15618239</v>
      </c>
      <c r="B4853" t="s">
        <v>2045</v>
      </c>
      <c r="C4853">
        <v>530</v>
      </c>
      <c r="D4853" t="s">
        <v>2</v>
      </c>
      <c r="E4853" t="s">
        <v>1</v>
      </c>
      <c r="F4853">
        <v>48</v>
      </c>
      <c r="G4853" t="str" cm="1">
        <f t="array" ref="G4853">_xlfn.SWITCH(TRUE, Customer_Churn_Records_26[[#This Row],[Age]] &gt;= 70, "Very Old",Customer_Churn_Records_26[[#This Row],[Age]] &gt;= 50, "Old",Customer_Churn_Records_26[[#This Row],[Age]] &gt;=35,"Middle-Age", "Young")</f>
        <v>Middle-Age</v>
      </c>
      <c r="H4853">
        <v>0</v>
      </c>
      <c r="I4853">
        <v>0</v>
      </c>
      <c r="J4853">
        <v>1</v>
      </c>
      <c r="K4853">
        <v>1</v>
      </c>
      <c r="L4853">
        <v>0</v>
      </c>
      <c r="M4853">
        <v>85081.09</v>
      </c>
      <c r="N4853">
        <v>0</v>
      </c>
      <c r="O4853" t="str">
        <f>IF(Customer_Churn_Records_26[[#This Row],[Exited]] = 1, "Yes","No")</f>
        <v>No</v>
      </c>
      <c r="P4853">
        <v>0</v>
      </c>
      <c r="Q4853" t="str">
        <f>IF(Customer_Churn_Records_26[[#This Row],[Complain]] =1, "Yes", "No")</f>
        <v>No</v>
      </c>
      <c r="R4853">
        <v>2</v>
      </c>
      <c r="S4853" t="s">
        <v>10</v>
      </c>
      <c r="T4853">
        <v>737</v>
      </c>
    </row>
    <row r="4854" spans="1:20" x14ac:dyDescent="0.3">
      <c r="A4854">
        <v>15574137</v>
      </c>
      <c r="B4854" t="s">
        <v>35</v>
      </c>
      <c r="C4854">
        <v>687</v>
      </c>
      <c r="D4854" t="s">
        <v>15</v>
      </c>
      <c r="E4854" t="s">
        <v>5</v>
      </c>
      <c r="F4854">
        <v>35</v>
      </c>
      <c r="G4854" t="str" cm="1">
        <f t="array" ref="G4854">_xlfn.SWITCH(TRUE, Customer_Churn_Records_26[[#This Row],[Age]] &gt;= 70, "Very Old",Customer_Churn_Records_26[[#This Row],[Age]] &gt;= 50, "Old",Customer_Churn_Records_26[[#This Row],[Age]] &gt;=35,"Middle-Age", "Young")</f>
        <v>Middle-Age</v>
      </c>
      <c r="H4854">
        <v>3</v>
      </c>
      <c r="I4854">
        <v>0</v>
      </c>
      <c r="J4854">
        <v>2</v>
      </c>
      <c r="K4854">
        <v>1</v>
      </c>
      <c r="L4854">
        <v>1</v>
      </c>
      <c r="M4854">
        <v>176450.19</v>
      </c>
      <c r="N4854">
        <v>0</v>
      </c>
      <c r="O4854" t="str">
        <f>IF(Customer_Churn_Records_26[[#This Row],[Exited]] = 1, "Yes","No")</f>
        <v>No</v>
      </c>
      <c r="P4854">
        <v>0</v>
      </c>
      <c r="Q4854" t="str">
        <f>IF(Customer_Churn_Records_26[[#This Row],[Complain]] =1, "Yes", "No")</f>
        <v>No</v>
      </c>
      <c r="R4854">
        <v>2</v>
      </c>
      <c r="S4854" t="s">
        <v>8</v>
      </c>
      <c r="T4854">
        <v>508</v>
      </c>
    </row>
    <row r="4855" spans="1:20" x14ac:dyDescent="0.3">
      <c r="A4855">
        <v>15614740</v>
      </c>
      <c r="B4855" t="s">
        <v>1119</v>
      </c>
      <c r="C4855">
        <v>684</v>
      </c>
      <c r="D4855" t="s">
        <v>2</v>
      </c>
      <c r="E4855" t="s">
        <v>1</v>
      </c>
      <c r="F4855">
        <v>41</v>
      </c>
      <c r="G4855" t="str" cm="1">
        <f t="array" ref="G4855">_xlfn.SWITCH(TRUE, Customer_Churn_Records_26[[#This Row],[Age]] &gt;= 70, "Very Old",Customer_Churn_Records_26[[#This Row],[Age]] &gt;= 50, "Old",Customer_Churn_Records_26[[#This Row],[Age]] &gt;=35,"Middle-Age", "Young")</f>
        <v>Middle-Age</v>
      </c>
      <c r="H4855">
        <v>6</v>
      </c>
      <c r="I4855">
        <v>135203.81</v>
      </c>
      <c r="J4855">
        <v>2</v>
      </c>
      <c r="K4855">
        <v>1</v>
      </c>
      <c r="L4855">
        <v>1</v>
      </c>
      <c r="M4855">
        <v>121967.88</v>
      </c>
      <c r="N4855">
        <v>0</v>
      </c>
      <c r="O4855" t="str">
        <f>IF(Customer_Churn_Records_26[[#This Row],[Exited]] = 1, "Yes","No")</f>
        <v>No</v>
      </c>
      <c r="P4855">
        <v>0</v>
      </c>
      <c r="Q4855" t="str">
        <f>IF(Customer_Churn_Records_26[[#This Row],[Complain]] =1, "Yes", "No")</f>
        <v>No</v>
      </c>
      <c r="R4855">
        <v>3</v>
      </c>
      <c r="S4855" t="s">
        <v>0</v>
      </c>
      <c r="T4855">
        <v>682</v>
      </c>
    </row>
    <row r="4856" spans="1:20" x14ac:dyDescent="0.3">
      <c r="A4856">
        <v>15574071</v>
      </c>
      <c r="B4856" t="s">
        <v>894</v>
      </c>
      <c r="C4856">
        <v>706</v>
      </c>
      <c r="D4856" t="s">
        <v>6</v>
      </c>
      <c r="E4856" t="s">
        <v>5</v>
      </c>
      <c r="F4856">
        <v>23</v>
      </c>
      <c r="G4856" t="str" cm="1">
        <f t="array" ref="G4856">_xlfn.SWITCH(TRUE, Customer_Churn_Records_26[[#This Row],[Age]] &gt;= 70, "Very Old",Customer_Churn_Records_26[[#This Row],[Age]] &gt;= 50, "Old",Customer_Churn_Records_26[[#This Row],[Age]] &gt;=35,"Middle-Age", "Young")</f>
        <v>Young</v>
      </c>
      <c r="H4856">
        <v>2</v>
      </c>
      <c r="I4856">
        <v>93301.97</v>
      </c>
      <c r="J4856">
        <v>2</v>
      </c>
      <c r="K4856">
        <v>0</v>
      </c>
      <c r="L4856">
        <v>1</v>
      </c>
      <c r="M4856">
        <v>127187.04</v>
      </c>
      <c r="N4856">
        <v>0</v>
      </c>
      <c r="O4856" t="str">
        <f>IF(Customer_Churn_Records_26[[#This Row],[Exited]] = 1, "Yes","No")</f>
        <v>No</v>
      </c>
      <c r="P4856">
        <v>0</v>
      </c>
      <c r="Q4856" t="str">
        <f>IF(Customer_Churn_Records_26[[#This Row],[Complain]] =1, "Yes", "No")</f>
        <v>No</v>
      </c>
      <c r="R4856">
        <v>5</v>
      </c>
      <c r="S4856" t="s">
        <v>10</v>
      </c>
      <c r="T4856">
        <v>963</v>
      </c>
    </row>
    <row r="4857" spans="1:20" x14ac:dyDescent="0.3">
      <c r="A4857">
        <v>15671148</v>
      </c>
      <c r="B4857" t="s">
        <v>2006</v>
      </c>
      <c r="C4857">
        <v>490</v>
      </c>
      <c r="D4857" t="s">
        <v>6</v>
      </c>
      <c r="E4857" t="s">
        <v>5</v>
      </c>
      <c r="F4857">
        <v>33</v>
      </c>
      <c r="G4857" t="str" cm="1">
        <f t="array" ref="G4857">_xlfn.SWITCH(TRUE, Customer_Churn_Records_26[[#This Row],[Age]] &gt;= 70, "Very Old",Customer_Churn_Records_26[[#This Row],[Age]] &gt;= 50, "Old",Customer_Churn_Records_26[[#This Row],[Age]] &gt;=35,"Middle-Age", "Young")</f>
        <v>Young</v>
      </c>
      <c r="H4857">
        <v>5</v>
      </c>
      <c r="I4857">
        <v>96341</v>
      </c>
      <c r="J4857">
        <v>2</v>
      </c>
      <c r="K4857">
        <v>0</v>
      </c>
      <c r="L4857">
        <v>0</v>
      </c>
      <c r="M4857">
        <v>108313.34</v>
      </c>
      <c r="N4857">
        <v>0</v>
      </c>
      <c r="O4857" t="str">
        <f>IF(Customer_Churn_Records_26[[#This Row],[Exited]] = 1, "Yes","No")</f>
        <v>No</v>
      </c>
      <c r="P4857">
        <v>0</v>
      </c>
      <c r="Q4857" t="str">
        <f>IF(Customer_Churn_Records_26[[#This Row],[Complain]] =1, "Yes", "No")</f>
        <v>No</v>
      </c>
      <c r="R4857">
        <v>1</v>
      </c>
      <c r="S4857" t="s">
        <v>0</v>
      </c>
      <c r="T4857">
        <v>707</v>
      </c>
    </row>
    <row r="4858" spans="1:20" x14ac:dyDescent="0.3">
      <c r="A4858">
        <v>15721921</v>
      </c>
      <c r="B4858" t="s">
        <v>2044</v>
      </c>
      <c r="C4858">
        <v>796</v>
      </c>
      <c r="D4858" t="s">
        <v>2</v>
      </c>
      <c r="E4858" t="s">
        <v>5</v>
      </c>
      <c r="F4858">
        <v>44</v>
      </c>
      <c r="G4858" t="str" cm="1">
        <f t="array" ref="G4858">_xlfn.SWITCH(TRUE, Customer_Churn_Records_26[[#This Row],[Age]] &gt;= 70, "Very Old",Customer_Churn_Records_26[[#This Row],[Age]] &gt;= 50, "Old",Customer_Churn_Records_26[[#This Row],[Age]] &gt;=35,"Middle-Age", "Young")</f>
        <v>Middle-Age</v>
      </c>
      <c r="H4858">
        <v>8</v>
      </c>
      <c r="I4858">
        <v>165326.20000000001</v>
      </c>
      <c r="J4858">
        <v>1</v>
      </c>
      <c r="K4858">
        <v>1</v>
      </c>
      <c r="L4858">
        <v>1</v>
      </c>
      <c r="M4858">
        <v>57205.55</v>
      </c>
      <c r="N4858">
        <v>0</v>
      </c>
      <c r="O4858" t="str">
        <f>IF(Customer_Churn_Records_26[[#This Row],[Exited]] = 1, "Yes","No")</f>
        <v>No</v>
      </c>
      <c r="P4858">
        <v>0</v>
      </c>
      <c r="Q4858" t="str">
        <f>IF(Customer_Churn_Records_26[[#This Row],[Complain]] =1, "Yes", "No")</f>
        <v>No</v>
      </c>
      <c r="R4858">
        <v>2</v>
      </c>
      <c r="S4858" t="s">
        <v>0</v>
      </c>
      <c r="T4858">
        <v>582</v>
      </c>
    </row>
    <row r="4859" spans="1:20" x14ac:dyDescent="0.3">
      <c r="A4859">
        <v>15717995</v>
      </c>
      <c r="B4859" t="s">
        <v>2043</v>
      </c>
      <c r="C4859">
        <v>849</v>
      </c>
      <c r="D4859" t="s">
        <v>2</v>
      </c>
      <c r="E4859" t="s">
        <v>5</v>
      </c>
      <c r="F4859">
        <v>27</v>
      </c>
      <c r="G4859" t="str" cm="1">
        <f t="array" ref="G4859">_xlfn.SWITCH(TRUE, Customer_Churn_Records_26[[#This Row],[Age]] &gt;= 70, "Very Old",Customer_Churn_Records_26[[#This Row],[Age]] &gt;= 50, "Old",Customer_Churn_Records_26[[#This Row],[Age]] &gt;=35,"Middle-Age", "Young")</f>
        <v>Young</v>
      </c>
      <c r="H4859">
        <v>0</v>
      </c>
      <c r="I4859">
        <v>0</v>
      </c>
      <c r="J4859">
        <v>2</v>
      </c>
      <c r="K4859">
        <v>0</v>
      </c>
      <c r="L4859">
        <v>1</v>
      </c>
      <c r="M4859">
        <v>157891.85999999999</v>
      </c>
      <c r="N4859">
        <v>0</v>
      </c>
      <c r="O4859" t="str">
        <f>IF(Customer_Churn_Records_26[[#This Row],[Exited]] = 1, "Yes","No")</f>
        <v>No</v>
      </c>
      <c r="P4859">
        <v>0</v>
      </c>
      <c r="Q4859" t="str">
        <f>IF(Customer_Churn_Records_26[[#This Row],[Complain]] =1, "Yes", "No")</f>
        <v>No</v>
      </c>
      <c r="R4859">
        <v>1</v>
      </c>
      <c r="S4859" t="s">
        <v>8</v>
      </c>
      <c r="T4859">
        <v>626</v>
      </c>
    </row>
    <row r="4860" spans="1:20" x14ac:dyDescent="0.3">
      <c r="A4860">
        <v>15632050</v>
      </c>
      <c r="B4860" t="s">
        <v>2042</v>
      </c>
      <c r="C4860">
        <v>779</v>
      </c>
      <c r="D4860" t="s">
        <v>2</v>
      </c>
      <c r="E4860" t="s">
        <v>1</v>
      </c>
      <c r="F4860">
        <v>41</v>
      </c>
      <c r="G4860" t="str" cm="1">
        <f t="array" ref="G4860">_xlfn.SWITCH(TRUE, Customer_Churn_Records_26[[#This Row],[Age]] &gt;= 70, "Very Old",Customer_Churn_Records_26[[#This Row],[Age]] &gt;= 50, "Old",Customer_Churn_Records_26[[#This Row],[Age]] &gt;=35,"Middle-Age", "Young")</f>
        <v>Middle-Age</v>
      </c>
      <c r="H4860">
        <v>10</v>
      </c>
      <c r="I4860">
        <v>99786.2</v>
      </c>
      <c r="J4860">
        <v>1</v>
      </c>
      <c r="K4860">
        <v>1</v>
      </c>
      <c r="L4860">
        <v>0</v>
      </c>
      <c r="M4860">
        <v>86927.53</v>
      </c>
      <c r="N4860">
        <v>0</v>
      </c>
      <c r="O4860" t="str">
        <f>IF(Customer_Churn_Records_26[[#This Row],[Exited]] = 1, "Yes","No")</f>
        <v>No</v>
      </c>
      <c r="P4860">
        <v>0</v>
      </c>
      <c r="Q4860" t="str">
        <f>IF(Customer_Churn_Records_26[[#This Row],[Complain]] =1, "Yes", "No")</f>
        <v>No</v>
      </c>
      <c r="R4860">
        <v>4</v>
      </c>
      <c r="S4860" t="s">
        <v>0</v>
      </c>
      <c r="T4860">
        <v>341</v>
      </c>
    </row>
    <row r="4861" spans="1:20" x14ac:dyDescent="0.3">
      <c r="A4861">
        <v>15647111</v>
      </c>
      <c r="B4861" t="s">
        <v>428</v>
      </c>
      <c r="C4861">
        <v>794</v>
      </c>
      <c r="D4861" t="s">
        <v>15</v>
      </c>
      <c r="E4861" t="s">
        <v>1</v>
      </c>
      <c r="F4861">
        <v>22</v>
      </c>
      <c r="G4861" t="str" cm="1">
        <f t="array" ref="G4861">_xlfn.SWITCH(TRUE, Customer_Churn_Records_26[[#This Row],[Age]] &gt;= 70, "Very Old",Customer_Churn_Records_26[[#This Row],[Age]] &gt;= 50, "Old",Customer_Churn_Records_26[[#This Row],[Age]] &gt;=35,"Middle-Age", "Young")</f>
        <v>Young</v>
      </c>
      <c r="H4861">
        <v>4</v>
      </c>
      <c r="I4861">
        <v>114440.24</v>
      </c>
      <c r="J4861">
        <v>1</v>
      </c>
      <c r="K4861">
        <v>1</v>
      </c>
      <c r="L4861">
        <v>1</v>
      </c>
      <c r="M4861">
        <v>107753.07</v>
      </c>
      <c r="N4861">
        <v>0</v>
      </c>
      <c r="O4861" t="str">
        <f>IF(Customer_Churn_Records_26[[#This Row],[Exited]] = 1, "Yes","No")</f>
        <v>No</v>
      </c>
      <c r="P4861">
        <v>0</v>
      </c>
      <c r="Q4861" t="str">
        <f>IF(Customer_Churn_Records_26[[#This Row],[Complain]] =1, "Yes", "No")</f>
        <v>No</v>
      </c>
      <c r="R4861">
        <v>4</v>
      </c>
      <c r="S4861" t="s">
        <v>8</v>
      </c>
      <c r="T4861">
        <v>226</v>
      </c>
    </row>
    <row r="4862" spans="1:20" x14ac:dyDescent="0.3">
      <c r="A4862">
        <v>15759991</v>
      </c>
      <c r="B4862" t="s">
        <v>341</v>
      </c>
      <c r="C4862">
        <v>748</v>
      </c>
      <c r="D4862" t="s">
        <v>15</v>
      </c>
      <c r="E4862" t="s">
        <v>5</v>
      </c>
      <c r="F4862">
        <v>36</v>
      </c>
      <c r="G4862" t="str" cm="1">
        <f t="array" ref="G4862">_xlfn.SWITCH(TRUE, Customer_Churn_Records_26[[#This Row],[Age]] &gt;= 70, "Very Old",Customer_Churn_Records_26[[#This Row],[Age]] &gt;= 50, "Old",Customer_Churn_Records_26[[#This Row],[Age]] &gt;=35,"Middle-Age", "Young")</f>
        <v>Middle-Age</v>
      </c>
      <c r="H4862">
        <v>4</v>
      </c>
      <c r="I4862">
        <v>141573.54999999999</v>
      </c>
      <c r="J4862">
        <v>1</v>
      </c>
      <c r="K4862">
        <v>1</v>
      </c>
      <c r="L4862">
        <v>0</v>
      </c>
      <c r="M4862">
        <v>82158.14</v>
      </c>
      <c r="N4862">
        <v>0</v>
      </c>
      <c r="O4862" t="str">
        <f>IF(Customer_Churn_Records_26[[#This Row],[Exited]] = 1, "Yes","No")</f>
        <v>No</v>
      </c>
      <c r="P4862">
        <v>0</v>
      </c>
      <c r="Q4862" t="str">
        <f>IF(Customer_Churn_Records_26[[#This Row],[Complain]] =1, "Yes", "No")</f>
        <v>No</v>
      </c>
      <c r="R4862">
        <v>3</v>
      </c>
      <c r="S4862" t="s">
        <v>8</v>
      </c>
      <c r="T4862">
        <v>499</v>
      </c>
    </row>
    <row r="4863" spans="1:20" x14ac:dyDescent="0.3">
      <c r="A4863">
        <v>15790204</v>
      </c>
      <c r="B4863" t="s">
        <v>707</v>
      </c>
      <c r="C4863">
        <v>663</v>
      </c>
      <c r="D4863" t="s">
        <v>15</v>
      </c>
      <c r="E4863" t="s">
        <v>1</v>
      </c>
      <c r="F4863">
        <v>22</v>
      </c>
      <c r="G4863" t="str" cm="1">
        <f t="array" ref="G4863">_xlfn.SWITCH(TRUE, Customer_Churn_Records_26[[#This Row],[Age]] &gt;= 70, "Very Old",Customer_Churn_Records_26[[#This Row],[Age]] &gt;= 50, "Old",Customer_Churn_Records_26[[#This Row],[Age]] &gt;=35,"Middle-Age", "Young")</f>
        <v>Young</v>
      </c>
      <c r="H4863">
        <v>9</v>
      </c>
      <c r="I4863">
        <v>0</v>
      </c>
      <c r="J4863">
        <v>1</v>
      </c>
      <c r="K4863">
        <v>1</v>
      </c>
      <c r="L4863">
        <v>0</v>
      </c>
      <c r="M4863">
        <v>29135.89</v>
      </c>
      <c r="N4863">
        <v>1</v>
      </c>
      <c r="O4863" t="str">
        <f>IF(Customer_Churn_Records_26[[#This Row],[Exited]] = 1, "Yes","No")</f>
        <v>Yes</v>
      </c>
      <c r="P4863">
        <v>1</v>
      </c>
      <c r="Q4863" t="str">
        <f>IF(Customer_Churn_Records_26[[#This Row],[Complain]] =1, "Yes", "No")</f>
        <v>Yes</v>
      </c>
      <c r="R4863">
        <v>5</v>
      </c>
      <c r="S4863" t="s">
        <v>0</v>
      </c>
      <c r="T4863">
        <v>590</v>
      </c>
    </row>
    <row r="4864" spans="1:20" x14ac:dyDescent="0.3">
      <c r="A4864">
        <v>15686780</v>
      </c>
      <c r="B4864" t="s">
        <v>1003</v>
      </c>
      <c r="C4864">
        <v>645</v>
      </c>
      <c r="D4864" t="s">
        <v>15</v>
      </c>
      <c r="E4864" t="s">
        <v>1</v>
      </c>
      <c r="F4864">
        <v>55</v>
      </c>
      <c r="G4864" t="str" cm="1">
        <f t="array" ref="G4864">_xlfn.SWITCH(TRUE, Customer_Churn_Records_26[[#This Row],[Age]] &gt;= 70, "Very Old",Customer_Churn_Records_26[[#This Row],[Age]] &gt;= 50, "Old",Customer_Churn_Records_26[[#This Row],[Age]] &gt;=35,"Middle-Age", "Young")</f>
        <v>Old</v>
      </c>
      <c r="H4864">
        <v>1</v>
      </c>
      <c r="I4864">
        <v>133676.65</v>
      </c>
      <c r="J4864">
        <v>1</v>
      </c>
      <c r="K4864">
        <v>0</v>
      </c>
      <c r="L4864">
        <v>1</v>
      </c>
      <c r="M4864">
        <v>17095.490000000002</v>
      </c>
      <c r="N4864">
        <v>0</v>
      </c>
      <c r="O4864" t="str">
        <f>IF(Customer_Churn_Records_26[[#This Row],[Exited]] = 1, "Yes","No")</f>
        <v>No</v>
      </c>
      <c r="P4864">
        <v>0</v>
      </c>
      <c r="Q4864" t="str">
        <f>IF(Customer_Churn_Records_26[[#This Row],[Complain]] =1, "Yes", "No")</f>
        <v>No</v>
      </c>
      <c r="R4864">
        <v>5</v>
      </c>
      <c r="S4864" t="s">
        <v>8</v>
      </c>
      <c r="T4864">
        <v>557</v>
      </c>
    </row>
    <row r="4865" spans="1:20" x14ac:dyDescent="0.3">
      <c r="A4865">
        <v>15640491</v>
      </c>
      <c r="B4865" t="s">
        <v>2041</v>
      </c>
      <c r="C4865">
        <v>464</v>
      </c>
      <c r="D4865" t="s">
        <v>2</v>
      </c>
      <c r="E4865" t="s">
        <v>1</v>
      </c>
      <c r="F4865">
        <v>33</v>
      </c>
      <c r="G4865" t="str" cm="1">
        <f t="array" ref="G4865">_xlfn.SWITCH(TRUE, Customer_Churn_Records_26[[#This Row],[Age]] &gt;= 70, "Very Old",Customer_Churn_Records_26[[#This Row],[Age]] &gt;= 50, "Old",Customer_Churn_Records_26[[#This Row],[Age]] &gt;=35,"Middle-Age", "Young")</f>
        <v>Young</v>
      </c>
      <c r="H4865">
        <v>10</v>
      </c>
      <c r="I4865">
        <v>147493.70000000001</v>
      </c>
      <c r="J4865">
        <v>2</v>
      </c>
      <c r="K4865">
        <v>1</v>
      </c>
      <c r="L4865">
        <v>0</v>
      </c>
      <c r="M4865">
        <v>100447.53</v>
      </c>
      <c r="N4865">
        <v>0</v>
      </c>
      <c r="O4865" t="str">
        <f>IF(Customer_Churn_Records_26[[#This Row],[Exited]] = 1, "Yes","No")</f>
        <v>No</v>
      </c>
      <c r="P4865">
        <v>0</v>
      </c>
      <c r="Q4865" t="str">
        <f>IF(Customer_Churn_Records_26[[#This Row],[Complain]] =1, "Yes", "No")</f>
        <v>No</v>
      </c>
      <c r="R4865">
        <v>4</v>
      </c>
      <c r="S4865" t="s">
        <v>0</v>
      </c>
      <c r="T4865">
        <v>801</v>
      </c>
    </row>
    <row r="4866" spans="1:20" x14ac:dyDescent="0.3">
      <c r="A4866">
        <v>15783225</v>
      </c>
      <c r="B4866" t="s">
        <v>25</v>
      </c>
      <c r="C4866">
        <v>737</v>
      </c>
      <c r="D4866" t="s">
        <v>2</v>
      </c>
      <c r="E4866" t="s">
        <v>5</v>
      </c>
      <c r="F4866">
        <v>54</v>
      </c>
      <c r="G4866" t="str" cm="1">
        <f t="array" ref="G4866">_xlfn.SWITCH(TRUE, Customer_Churn_Records_26[[#This Row],[Age]] &gt;= 70, "Very Old",Customer_Churn_Records_26[[#This Row],[Age]] &gt;= 50, "Old",Customer_Churn_Records_26[[#This Row],[Age]] &gt;=35,"Middle-Age", "Young")</f>
        <v>Old</v>
      </c>
      <c r="H4866">
        <v>9</v>
      </c>
      <c r="I4866">
        <v>0</v>
      </c>
      <c r="J4866">
        <v>1</v>
      </c>
      <c r="K4866">
        <v>1</v>
      </c>
      <c r="L4866">
        <v>0</v>
      </c>
      <c r="M4866">
        <v>83470.399999999994</v>
      </c>
      <c r="N4866">
        <v>1</v>
      </c>
      <c r="O4866" t="str">
        <f>IF(Customer_Churn_Records_26[[#This Row],[Exited]] = 1, "Yes","No")</f>
        <v>Yes</v>
      </c>
      <c r="P4866">
        <v>1</v>
      </c>
      <c r="Q4866" t="str">
        <f>IF(Customer_Churn_Records_26[[#This Row],[Complain]] =1, "Yes", "No")</f>
        <v>Yes</v>
      </c>
      <c r="R4866">
        <v>5</v>
      </c>
      <c r="S4866" t="s">
        <v>10</v>
      </c>
      <c r="T4866">
        <v>987</v>
      </c>
    </row>
    <row r="4867" spans="1:20" x14ac:dyDescent="0.3">
      <c r="A4867">
        <v>15734438</v>
      </c>
      <c r="B4867" t="s">
        <v>417</v>
      </c>
      <c r="C4867">
        <v>590</v>
      </c>
      <c r="D4867" t="s">
        <v>2</v>
      </c>
      <c r="E4867" t="s">
        <v>1</v>
      </c>
      <c r="F4867">
        <v>29</v>
      </c>
      <c r="G4867" t="str" cm="1">
        <f t="array" ref="G4867">_xlfn.SWITCH(TRUE, Customer_Churn_Records_26[[#This Row],[Age]] &gt;= 70, "Very Old",Customer_Churn_Records_26[[#This Row],[Age]] &gt;= 50, "Old",Customer_Churn_Records_26[[#This Row],[Age]] &gt;=35,"Middle-Age", "Young")</f>
        <v>Young</v>
      </c>
      <c r="H4867">
        <v>4</v>
      </c>
      <c r="I4867">
        <v>0</v>
      </c>
      <c r="J4867">
        <v>2</v>
      </c>
      <c r="K4867">
        <v>1</v>
      </c>
      <c r="L4867">
        <v>0</v>
      </c>
      <c r="M4867">
        <v>121846.81</v>
      </c>
      <c r="N4867">
        <v>0</v>
      </c>
      <c r="O4867" t="str">
        <f>IF(Customer_Churn_Records_26[[#This Row],[Exited]] = 1, "Yes","No")</f>
        <v>No</v>
      </c>
      <c r="P4867">
        <v>0</v>
      </c>
      <c r="Q4867" t="str">
        <f>IF(Customer_Churn_Records_26[[#This Row],[Complain]] =1, "Yes", "No")</f>
        <v>No</v>
      </c>
      <c r="R4867">
        <v>1</v>
      </c>
      <c r="S4867" t="s">
        <v>8</v>
      </c>
      <c r="T4867">
        <v>339</v>
      </c>
    </row>
    <row r="4868" spans="1:20" x14ac:dyDescent="0.3">
      <c r="A4868">
        <v>15688760</v>
      </c>
      <c r="B4868" t="s">
        <v>1008</v>
      </c>
      <c r="C4868">
        <v>522</v>
      </c>
      <c r="D4868" t="s">
        <v>6</v>
      </c>
      <c r="E4868" t="s">
        <v>1</v>
      </c>
      <c r="F4868">
        <v>37</v>
      </c>
      <c r="G4868" t="str" cm="1">
        <f t="array" ref="G4868">_xlfn.SWITCH(TRUE, Customer_Churn_Records_26[[#This Row],[Age]] &gt;= 70, "Very Old",Customer_Churn_Records_26[[#This Row],[Age]] &gt;= 50, "Old",Customer_Churn_Records_26[[#This Row],[Age]] &gt;=35,"Middle-Age", "Young")</f>
        <v>Middle-Age</v>
      </c>
      <c r="H4868">
        <v>3</v>
      </c>
      <c r="I4868">
        <v>95022.57</v>
      </c>
      <c r="J4868">
        <v>1</v>
      </c>
      <c r="K4868">
        <v>1</v>
      </c>
      <c r="L4868">
        <v>1</v>
      </c>
      <c r="M4868">
        <v>129107.59</v>
      </c>
      <c r="N4868">
        <v>0</v>
      </c>
      <c r="O4868" t="str">
        <f>IF(Customer_Churn_Records_26[[#This Row],[Exited]] = 1, "Yes","No")</f>
        <v>No</v>
      </c>
      <c r="P4868">
        <v>0</v>
      </c>
      <c r="Q4868" t="str">
        <f>IF(Customer_Churn_Records_26[[#This Row],[Complain]] =1, "Yes", "No")</f>
        <v>No</v>
      </c>
      <c r="R4868">
        <v>3</v>
      </c>
      <c r="S4868" t="s">
        <v>8</v>
      </c>
      <c r="T4868">
        <v>534</v>
      </c>
    </row>
    <row r="4869" spans="1:20" x14ac:dyDescent="0.3">
      <c r="A4869">
        <v>15768124</v>
      </c>
      <c r="B4869" t="s">
        <v>9</v>
      </c>
      <c r="C4869">
        <v>648</v>
      </c>
      <c r="D4869" t="s">
        <v>2</v>
      </c>
      <c r="E4869" t="s">
        <v>1</v>
      </c>
      <c r="F4869">
        <v>34</v>
      </c>
      <c r="G4869" t="str" cm="1">
        <f t="array" ref="G4869">_xlfn.SWITCH(TRUE, Customer_Churn_Records_26[[#This Row],[Age]] &gt;= 70, "Very Old",Customer_Churn_Records_26[[#This Row],[Age]] &gt;= 50, "Old",Customer_Churn_Records_26[[#This Row],[Age]] &gt;=35,"Middle-Age", "Young")</f>
        <v>Young</v>
      </c>
      <c r="H4869">
        <v>3</v>
      </c>
      <c r="I4869">
        <v>0</v>
      </c>
      <c r="J4869">
        <v>1</v>
      </c>
      <c r="K4869">
        <v>1</v>
      </c>
      <c r="L4869">
        <v>0</v>
      </c>
      <c r="M4869">
        <v>54726.43</v>
      </c>
      <c r="N4869">
        <v>0</v>
      </c>
      <c r="O4869" t="str">
        <f>IF(Customer_Churn_Records_26[[#This Row],[Exited]] = 1, "Yes","No")</f>
        <v>No</v>
      </c>
      <c r="P4869">
        <v>0</v>
      </c>
      <c r="Q4869" t="str">
        <f>IF(Customer_Churn_Records_26[[#This Row],[Complain]] =1, "Yes", "No")</f>
        <v>No</v>
      </c>
      <c r="R4869">
        <v>1</v>
      </c>
      <c r="S4869" t="s">
        <v>10</v>
      </c>
      <c r="T4869">
        <v>525</v>
      </c>
    </row>
    <row r="4870" spans="1:20" x14ac:dyDescent="0.3">
      <c r="A4870">
        <v>15661330</v>
      </c>
      <c r="B4870" t="s">
        <v>697</v>
      </c>
      <c r="C4870">
        <v>754</v>
      </c>
      <c r="D4870" t="s">
        <v>2</v>
      </c>
      <c r="E4870" t="s">
        <v>5</v>
      </c>
      <c r="F4870">
        <v>37</v>
      </c>
      <c r="G4870" t="str" cm="1">
        <f t="array" ref="G4870">_xlfn.SWITCH(TRUE, Customer_Churn_Records_26[[#This Row],[Age]] &gt;= 70, "Very Old",Customer_Churn_Records_26[[#This Row],[Age]] &gt;= 50, "Old",Customer_Churn_Records_26[[#This Row],[Age]] &gt;=35,"Middle-Age", "Young")</f>
        <v>Middle-Age</v>
      </c>
      <c r="H4870">
        <v>6</v>
      </c>
      <c r="I4870">
        <v>0</v>
      </c>
      <c r="J4870">
        <v>1</v>
      </c>
      <c r="K4870">
        <v>1</v>
      </c>
      <c r="L4870">
        <v>1</v>
      </c>
      <c r="M4870">
        <v>116141.72</v>
      </c>
      <c r="N4870">
        <v>0</v>
      </c>
      <c r="O4870" t="str">
        <f>IF(Customer_Churn_Records_26[[#This Row],[Exited]] = 1, "Yes","No")</f>
        <v>No</v>
      </c>
      <c r="P4870">
        <v>0</v>
      </c>
      <c r="Q4870" t="str">
        <f>IF(Customer_Churn_Records_26[[#This Row],[Complain]] =1, "Yes", "No")</f>
        <v>No</v>
      </c>
      <c r="R4870">
        <v>5</v>
      </c>
      <c r="S4870" t="s">
        <v>8</v>
      </c>
      <c r="T4870">
        <v>495</v>
      </c>
    </row>
    <row r="4871" spans="1:20" x14ac:dyDescent="0.3">
      <c r="A4871">
        <v>15781272</v>
      </c>
      <c r="B4871" t="s">
        <v>493</v>
      </c>
      <c r="C4871">
        <v>669</v>
      </c>
      <c r="D4871" t="s">
        <v>2</v>
      </c>
      <c r="E4871" t="s">
        <v>5</v>
      </c>
      <c r="F4871">
        <v>50</v>
      </c>
      <c r="G4871" t="str" cm="1">
        <f t="array" ref="G4871">_xlfn.SWITCH(TRUE, Customer_Churn_Records_26[[#This Row],[Age]] &gt;= 70, "Very Old",Customer_Churn_Records_26[[#This Row],[Age]] &gt;= 50, "Old",Customer_Churn_Records_26[[#This Row],[Age]] &gt;=35,"Middle-Age", "Young")</f>
        <v>Old</v>
      </c>
      <c r="H4871">
        <v>4</v>
      </c>
      <c r="I4871">
        <v>149713.60999999999</v>
      </c>
      <c r="J4871">
        <v>3</v>
      </c>
      <c r="K4871">
        <v>1</v>
      </c>
      <c r="L4871">
        <v>1</v>
      </c>
      <c r="M4871">
        <v>124872.42</v>
      </c>
      <c r="N4871">
        <v>1</v>
      </c>
      <c r="O4871" t="str">
        <f>IF(Customer_Churn_Records_26[[#This Row],[Exited]] = 1, "Yes","No")</f>
        <v>Yes</v>
      </c>
      <c r="P4871">
        <v>1</v>
      </c>
      <c r="Q4871" t="str">
        <f>IF(Customer_Churn_Records_26[[#This Row],[Complain]] =1, "Yes", "No")</f>
        <v>Yes</v>
      </c>
      <c r="R4871">
        <v>4</v>
      </c>
      <c r="S4871" t="s">
        <v>10</v>
      </c>
      <c r="T4871">
        <v>329</v>
      </c>
    </row>
    <row r="4872" spans="1:20" x14ac:dyDescent="0.3">
      <c r="A4872">
        <v>15573888</v>
      </c>
      <c r="B4872" t="s">
        <v>2040</v>
      </c>
      <c r="C4872">
        <v>648</v>
      </c>
      <c r="D4872" t="s">
        <v>6</v>
      </c>
      <c r="E4872" t="s">
        <v>1</v>
      </c>
      <c r="F4872">
        <v>43</v>
      </c>
      <c r="G4872" t="str" cm="1">
        <f t="array" ref="G4872">_xlfn.SWITCH(TRUE, Customer_Churn_Records_26[[#This Row],[Age]] &gt;= 70, "Very Old",Customer_Churn_Records_26[[#This Row],[Age]] &gt;= 50, "Old",Customer_Churn_Records_26[[#This Row],[Age]] &gt;=35,"Middle-Age", "Young")</f>
        <v>Middle-Age</v>
      </c>
      <c r="H4872">
        <v>1</v>
      </c>
      <c r="I4872">
        <v>107963.38</v>
      </c>
      <c r="J4872">
        <v>1</v>
      </c>
      <c r="K4872">
        <v>0</v>
      </c>
      <c r="L4872">
        <v>0</v>
      </c>
      <c r="M4872">
        <v>186438.86</v>
      </c>
      <c r="N4872">
        <v>1</v>
      </c>
      <c r="O4872" t="str">
        <f>IF(Customer_Churn_Records_26[[#This Row],[Exited]] = 1, "Yes","No")</f>
        <v>Yes</v>
      </c>
      <c r="P4872">
        <v>1</v>
      </c>
      <c r="Q4872" t="str">
        <f>IF(Customer_Churn_Records_26[[#This Row],[Complain]] =1, "Yes", "No")</f>
        <v>Yes</v>
      </c>
      <c r="R4872">
        <v>2</v>
      </c>
      <c r="S4872" t="s">
        <v>10</v>
      </c>
      <c r="T4872">
        <v>463</v>
      </c>
    </row>
    <row r="4873" spans="1:20" x14ac:dyDescent="0.3">
      <c r="A4873">
        <v>15575858</v>
      </c>
      <c r="B4873" t="s">
        <v>67</v>
      </c>
      <c r="C4873">
        <v>763</v>
      </c>
      <c r="D4873" t="s">
        <v>2</v>
      </c>
      <c r="E4873" t="s">
        <v>5</v>
      </c>
      <c r="F4873">
        <v>40</v>
      </c>
      <c r="G4873" t="str" cm="1">
        <f t="array" ref="G4873">_xlfn.SWITCH(TRUE, Customer_Churn_Records_26[[#This Row],[Age]] &gt;= 70, "Very Old",Customer_Churn_Records_26[[#This Row],[Age]] &gt;= 50, "Old",Customer_Churn_Records_26[[#This Row],[Age]] &gt;=35,"Middle-Age", "Young")</f>
        <v>Middle-Age</v>
      </c>
      <c r="H4873">
        <v>3</v>
      </c>
      <c r="I4873">
        <v>0</v>
      </c>
      <c r="J4873">
        <v>2</v>
      </c>
      <c r="K4873">
        <v>1</v>
      </c>
      <c r="L4873">
        <v>0</v>
      </c>
      <c r="M4873">
        <v>134281.10999999999</v>
      </c>
      <c r="N4873">
        <v>0</v>
      </c>
      <c r="O4873" t="str">
        <f>IF(Customer_Churn_Records_26[[#This Row],[Exited]] = 1, "Yes","No")</f>
        <v>No</v>
      </c>
      <c r="P4873">
        <v>0</v>
      </c>
      <c r="Q4873" t="str">
        <f>IF(Customer_Churn_Records_26[[#This Row],[Complain]] =1, "Yes", "No")</f>
        <v>No</v>
      </c>
      <c r="R4873">
        <v>3</v>
      </c>
      <c r="S4873" t="s">
        <v>4</v>
      </c>
      <c r="T4873">
        <v>525</v>
      </c>
    </row>
    <row r="4874" spans="1:20" x14ac:dyDescent="0.3">
      <c r="A4874">
        <v>15645937</v>
      </c>
      <c r="B4874" t="s">
        <v>2039</v>
      </c>
      <c r="C4874">
        <v>790</v>
      </c>
      <c r="D4874" t="s">
        <v>15</v>
      </c>
      <c r="E4874" t="s">
        <v>5</v>
      </c>
      <c r="F4874">
        <v>32</v>
      </c>
      <c r="G4874" t="str" cm="1">
        <f t="array" ref="G4874">_xlfn.SWITCH(TRUE, Customer_Churn_Records_26[[#This Row],[Age]] &gt;= 70, "Very Old",Customer_Churn_Records_26[[#This Row],[Age]] &gt;= 50, "Old",Customer_Churn_Records_26[[#This Row],[Age]] &gt;=35,"Middle-Age", "Young")</f>
        <v>Young</v>
      </c>
      <c r="H4874">
        <v>3</v>
      </c>
      <c r="I4874">
        <v>0</v>
      </c>
      <c r="J4874">
        <v>1</v>
      </c>
      <c r="K4874">
        <v>1</v>
      </c>
      <c r="L4874">
        <v>0</v>
      </c>
      <c r="M4874">
        <v>91044.47</v>
      </c>
      <c r="N4874">
        <v>0</v>
      </c>
      <c r="O4874" t="str">
        <f>IF(Customer_Churn_Records_26[[#This Row],[Exited]] = 1, "Yes","No")</f>
        <v>No</v>
      </c>
      <c r="P4874">
        <v>0</v>
      </c>
      <c r="Q4874" t="str">
        <f>IF(Customer_Churn_Records_26[[#This Row],[Complain]] =1, "Yes", "No")</f>
        <v>No</v>
      </c>
      <c r="R4874">
        <v>5</v>
      </c>
      <c r="S4874" t="s">
        <v>4</v>
      </c>
      <c r="T4874">
        <v>730</v>
      </c>
    </row>
    <row r="4875" spans="1:20" x14ac:dyDescent="0.3">
      <c r="A4875">
        <v>15702337</v>
      </c>
      <c r="B4875" t="s">
        <v>792</v>
      </c>
      <c r="C4875">
        <v>581</v>
      </c>
      <c r="D4875" t="s">
        <v>2</v>
      </c>
      <c r="E4875" t="s">
        <v>5</v>
      </c>
      <c r="F4875">
        <v>37</v>
      </c>
      <c r="G4875" t="str" cm="1">
        <f t="array" ref="G4875">_xlfn.SWITCH(TRUE, Customer_Churn_Records_26[[#This Row],[Age]] &gt;= 70, "Very Old",Customer_Churn_Records_26[[#This Row],[Age]] &gt;= 50, "Old",Customer_Churn_Records_26[[#This Row],[Age]] &gt;=35,"Middle-Age", "Young")</f>
        <v>Middle-Age</v>
      </c>
      <c r="H4875">
        <v>7</v>
      </c>
      <c r="I4875">
        <v>0</v>
      </c>
      <c r="J4875">
        <v>2</v>
      </c>
      <c r="K4875">
        <v>1</v>
      </c>
      <c r="L4875">
        <v>1</v>
      </c>
      <c r="M4875">
        <v>74320.75</v>
      </c>
      <c r="N4875">
        <v>0</v>
      </c>
      <c r="O4875" t="str">
        <f>IF(Customer_Churn_Records_26[[#This Row],[Exited]] = 1, "Yes","No")</f>
        <v>No</v>
      </c>
      <c r="P4875">
        <v>0</v>
      </c>
      <c r="Q4875" t="str">
        <f>IF(Customer_Churn_Records_26[[#This Row],[Complain]] =1, "Yes", "No")</f>
        <v>No</v>
      </c>
      <c r="R4875">
        <v>1</v>
      </c>
      <c r="S4875" t="s">
        <v>8</v>
      </c>
      <c r="T4875">
        <v>754</v>
      </c>
    </row>
    <row r="4876" spans="1:20" x14ac:dyDescent="0.3">
      <c r="A4876">
        <v>15764537</v>
      </c>
      <c r="B4876" t="s">
        <v>2038</v>
      </c>
      <c r="C4876">
        <v>703</v>
      </c>
      <c r="D4876" t="s">
        <v>2</v>
      </c>
      <c r="E4876" t="s">
        <v>5</v>
      </c>
      <c r="F4876">
        <v>43</v>
      </c>
      <c r="G4876" t="str" cm="1">
        <f t="array" ref="G4876">_xlfn.SWITCH(TRUE, Customer_Churn_Records_26[[#This Row],[Age]] &gt;= 70, "Very Old",Customer_Churn_Records_26[[#This Row],[Age]] &gt;= 50, "Old",Customer_Churn_Records_26[[#This Row],[Age]] &gt;=35,"Middle-Age", "Young")</f>
        <v>Middle-Age</v>
      </c>
      <c r="H4876">
        <v>8</v>
      </c>
      <c r="I4876">
        <v>0</v>
      </c>
      <c r="J4876">
        <v>2</v>
      </c>
      <c r="K4876">
        <v>1</v>
      </c>
      <c r="L4876">
        <v>0</v>
      </c>
      <c r="M4876">
        <v>9704.66</v>
      </c>
      <c r="N4876">
        <v>0</v>
      </c>
      <c r="O4876" t="str">
        <f>IF(Customer_Churn_Records_26[[#This Row],[Exited]] = 1, "Yes","No")</f>
        <v>No</v>
      </c>
      <c r="P4876">
        <v>0</v>
      </c>
      <c r="Q4876" t="str">
        <f>IF(Customer_Churn_Records_26[[#This Row],[Complain]] =1, "Yes", "No")</f>
        <v>No</v>
      </c>
      <c r="R4876">
        <v>3</v>
      </c>
      <c r="S4876" t="s">
        <v>10</v>
      </c>
      <c r="T4876">
        <v>880</v>
      </c>
    </row>
    <row r="4877" spans="1:20" x14ac:dyDescent="0.3">
      <c r="A4877">
        <v>15619616</v>
      </c>
      <c r="B4877" t="s">
        <v>617</v>
      </c>
      <c r="C4877">
        <v>571</v>
      </c>
      <c r="D4877" t="s">
        <v>2</v>
      </c>
      <c r="E4877" t="s">
        <v>1</v>
      </c>
      <c r="F4877">
        <v>33</v>
      </c>
      <c r="G4877" t="str" cm="1">
        <f t="array" ref="G4877">_xlfn.SWITCH(TRUE, Customer_Churn_Records_26[[#This Row],[Age]] &gt;= 70, "Very Old",Customer_Churn_Records_26[[#This Row],[Age]] &gt;= 50, "Old",Customer_Churn_Records_26[[#This Row],[Age]] &gt;=35,"Middle-Age", "Young")</f>
        <v>Young</v>
      </c>
      <c r="H4877">
        <v>9</v>
      </c>
      <c r="I4877">
        <v>102017.25</v>
      </c>
      <c r="J4877">
        <v>2</v>
      </c>
      <c r="K4877">
        <v>0</v>
      </c>
      <c r="L4877">
        <v>0</v>
      </c>
      <c r="M4877">
        <v>128600.49</v>
      </c>
      <c r="N4877">
        <v>0</v>
      </c>
      <c r="O4877" t="str">
        <f>IF(Customer_Churn_Records_26[[#This Row],[Exited]] = 1, "Yes","No")</f>
        <v>No</v>
      </c>
      <c r="P4877">
        <v>0</v>
      </c>
      <c r="Q4877" t="str">
        <f>IF(Customer_Churn_Records_26[[#This Row],[Complain]] =1, "Yes", "No")</f>
        <v>No</v>
      </c>
      <c r="R4877">
        <v>4</v>
      </c>
      <c r="S4877" t="s">
        <v>4</v>
      </c>
      <c r="T4877">
        <v>798</v>
      </c>
    </row>
    <row r="4878" spans="1:20" x14ac:dyDescent="0.3">
      <c r="A4878">
        <v>15585133</v>
      </c>
      <c r="B4878" t="s">
        <v>182</v>
      </c>
      <c r="C4878">
        <v>657</v>
      </c>
      <c r="D4878" t="s">
        <v>15</v>
      </c>
      <c r="E4878" t="s">
        <v>1</v>
      </c>
      <c r="F4878">
        <v>27</v>
      </c>
      <c r="G4878" t="str" cm="1">
        <f t="array" ref="G4878">_xlfn.SWITCH(TRUE, Customer_Churn_Records_26[[#This Row],[Age]] &gt;= 70, "Very Old",Customer_Churn_Records_26[[#This Row],[Age]] &gt;= 50, "Old",Customer_Churn_Records_26[[#This Row],[Age]] &gt;=35,"Middle-Age", "Young")</f>
        <v>Young</v>
      </c>
      <c r="H4878">
        <v>8</v>
      </c>
      <c r="I4878">
        <v>0</v>
      </c>
      <c r="J4878">
        <v>2</v>
      </c>
      <c r="K4878">
        <v>0</v>
      </c>
      <c r="L4878">
        <v>0</v>
      </c>
      <c r="M4878">
        <v>6468.24</v>
      </c>
      <c r="N4878">
        <v>0</v>
      </c>
      <c r="O4878" t="str">
        <f>IF(Customer_Churn_Records_26[[#This Row],[Exited]] = 1, "Yes","No")</f>
        <v>No</v>
      </c>
      <c r="P4878">
        <v>0</v>
      </c>
      <c r="Q4878" t="str">
        <f>IF(Customer_Churn_Records_26[[#This Row],[Complain]] =1, "Yes", "No")</f>
        <v>No</v>
      </c>
      <c r="R4878">
        <v>2</v>
      </c>
      <c r="S4878" t="s">
        <v>4</v>
      </c>
      <c r="T4878">
        <v>354</v>
      </c>
    </row>
    <row r="4879" spans="1:20" x14ac:dyDescent="0.3">
      <c r="A4879">
        <v>15573971</v>
      </c>
      <c r="B4879" t="s">
        <v>436</v>
      </c>
      <c r="C4879">
        <v>737</v>
      </c>
      <c r="D4879" t="s">
        <v>2</v>
      </c>
      <c r="E4879" t="s">
        <v>5</v>
      </c>
      <c r="F4879">
        <v>44</v>
      </c>
      <c r="G4879" t="str" cm="1">
        <f t="array" ref="G4879">_xlfn.SWITCH(TRUE, Customer_Churn_Records_26[[#This Row],[Age]] &gt;= 70, "Very Old",Customer_Churn_Records_26[[#This Row],[Age]] &gt;= 50, "Old",Customer_Churn_Records_26[[#This Row],[Age]] &gt;=35,"Middle-Age", "Young")</f>
        <v>Middle-Age</v>
      </c>
      <c r="H4879">
        <v>7</v>
      </c>
      <c r="I4879">
        <v>0</v>
      </c>
      <c r="J4879">
        <v>2</v>
      </c>
      <c r="K4879">
        <v>0</v>
      </c>
      <c r="L4879">
        <v>0</v>
      </c>
      <c r="M4879">
        <v>57898.58</v>
      </c>
      <c r="N4879">
        <v>0</v>
      </c>
      <c r="O4879" t="str">
        <f>IF(Customer_Churn_Records_26[[#This Row],[Exited]] = 1, "Yes","No")</f>
        <v>No</v>
      </c>
      <c r="P4879">
        <v>0</v>
      </c>
      <c r="Q4879" t="str">
        <f>IF(Customer_Churn_Records_26[[#This Row],[Complain]] =1, "Yes", "No")</f>
        <v>No</v>
      </c>
      <c r="R4879">
        <v>2</v>
      </c>
      <c r="S4879" t="s">
        <v>10</v>
      </c>
      <c r="T4879">
        <v>315</v>
      </c>
    </row>
    <row r="4880" spans="1:20" x14ac:dyDescent="0.3">
      <c r="A4880">
        <v>15579433</v>
      </c>
      <c r="B4880" t="s">
        <v>99</v>
      </c>
      <c r="C4880">
        <v>793</v>
      </c>
      <c r="D4880" t="s">
        <v>15</v>
      </c>
      <c r="E4880" t="s">
        <v>5</v>
      </c>
      <c r="F4880">
        <v>29</v>
      </c>
      <c r="G4880" t="str" cm="1">
        <f t="array" ref="G4880">_xlfn.SWITCH(TRUE, Customer_Churn_Records_26[[#This Row],[Age]] &gt;= 70, "Very Old",Customer_Churn_Records_26[[#This Row],[Age]] &gt;= 50, "Old",Customer_Churn_Records_26[[#This Row],[Age]] &gt;=35,"Middle-Age", "Young")</f>
        <v>Young</v>
      </c>
      <c r="H4880">
        <v>8</v>
      </c>
      <c r="I4880">
        <v>96674.55</v>
      </c>
      <c r="J4880">
        <v>2</v>
      </c>
      <c r="K4880">
        <v>0</v>
      </c>
      <c r="L4880">
        <v>0</v>
      </c>
      <c r="M4880">
        <v>192120.66</v>
      </c>
      <c r="N4880">
        <v>0</v>
      </c>
      <c r="O4880" t="str">
        <f>IF(Customer_Churn_Records_26[[#This Row],[Exited]] = 1, "Yes","No")</f>
        <v>No</v>
      </c>
      <c r="P4880">
        <v>0</v>
      </c>
      <c r="Q4880" t="str">
        <f>IF(Customer_Churn_Records_26[[#This Row],[Complain]] =1, "Yes", "No")</f>
        <v>No</v>
      </c>
      <c r="R4880">
        <v>4</v>
      </c>
      <c r="S4880" t="s">
        <v>0</v>
      </c>
      <c r="T4880">
        <v>558</v>
      </c>
    </row>
    <row r="4881" spans="1:20" x14ac:dyDescent="0.3">
      <c r="A4881">
        <v>15777045</v>
      </c>
      <c r="B4881" t="s">
        <v>1342</v>
      </c>
      <c r="C4881">
        <v>783</v>
      </c>
      <c r="D4881" t="s">
        <v>15</v>
      </c>
      <c r="E4881" t="s">
        <v>1</v>
      </c>
      <c r="F4881">
        <v>44</v>
      </c>
      <c r="G4881" t="str" cm="1">
        <f t="array" ref="G4881">_xlfn.SWITCH(TRUE, Customer_Churn_Records_26[[#This Row],[Age]] &gt;= 70, "Very Old",Customer_Churn_Records_26[[#This Row],[Age]] &gt;= 50, "Old",Customer_Churn_Records_26[[#This Row],[Age]] &gt;=35,"Middle-Age", "Young")</f>
        <v>Middle-Age</v>
      </c>
      <c r="H4881">
        <v>3</v>
      </c>
      <c r="I4881">
        <v>81811.710000000006</v>
      </c>
      <c r="J4881">
        <v>1</v>
      </c>
      <c r="K4881">
        <v>1</v>
      </c>
      <c r="L4881">
        <v>0</v>
      </c>
      <c r="M4881">
        <v>164213.53</v>
      </c>
      <c r="N4881">
        <v>1</v>
      </c>
      <c r="O4881" t="str">
        <f>IF(Customer_Churn_Records_26[[#This Row],[Exited]] = 1, "Yes","No")</f>
        <v>Yes</v>
      </c>
      <c r="P4881">
        <v>1</v>
      </c>
      <c r="Q4881" t="str">
        <f>IF(Customer_Churn_Records_26[[#This Row],[Complain]] =1, "Yes", "No")</f>
        <v>Yes</v>
      </c>
      <c r="R4881">
        <v>5</v>
      </c>
      <c r="S4881" t="s">
        <v>0</v>
      </c>
      <c r="T4881">
        <v>611</v>
      </c>
    </row>
    <row r="4882" spans="1:20" x14ac:dyDescent="0.3">
      <c r="A4882">
        <v>15611580</v>
      </c>
      <c r="B4882" t="s">
        <v>13</v>
      </c>
      <c r="C4882">
        <v>751</v>
      </c>
      <c r="D4882" t="s">
        <v>15</v>
      </c>
      <c r="E4882" t="s">
        <v>5</v>
      </c>
      <c r="F4882">
        <v>33</v>
      </c>
      <c r="G4882" t="str" cm="1">
        <f t="array" ref="G4882">_xlfn.SWITCH(TRUE, Customer_Churn_Records_26[[#This Row],[Age]] &gt;= 70, "Very Old",Customer_Churn_Records_26[[#This Row],[Age]] &gt;= 50, "Old",Customer_Churn_Records_26[[#This Row],[Age]] &gt;=35,"Middle-Age", "Young")</f>
        <v>Young</v>
      </c>
      <c r="H4882">
        <v>4</v>
      </c>
      <c r="I4882">
        <v>79281.61</v>
      </c>
      <c r="J4882">
        <v>1</v>
      </c>
      <c r="K4882">
        <v>1</v>
      </c>
      <c r="L4882">
        <v>0</v>
      </c>
      <c r="M4882">
        <v>117547.76</v>
      </c>
      <c r="N4882">
        <v>0</v>
      </c>
      <c r="O4882" t="str">
        <f>IF(Customer_Churn_Records_26[[#This Row],[Exited]] = 1, "Yes","No")</f>
        <v>No</v>
      </c>
      <c r="P4882">
        <v>0</v>
      </c>
      <c r="Q4882" t="str">
        <f>IF(Customer_Churn_Records_26[[#This Row],[Complain]] =1, "Yes", "No")</f>
        <v>No</v>
      </c>
      <c r="R4882">
        <v>4</v>
      </c>
      <c r="S4882" t="s">
        <v>4</v>
      </c>
      <c r="T4882">
        <v>599</v>
      </c>
    </row>
    <row r="4883" spans="1:20" x14ac:dyDescent="0.3">
      <c r="A4883">
        <v>15614778</v>
      </c>
      <c r="B4883" t="s">
        <v>317</v>
      </c>
      <c r="C4883">
        <v>579</v>
      </c>
      <c r="D4883" t="s">
        <v>2</v>
      </c>
      <c r="E4883" t="s">
        <v>5</v>
      </c>
      <c r="F4883">
        <v>31</v>
      </c>
      <c r="G4883" t="str" cm="1">
        <f t="array" ref="G4883">_xlfn.SWITCH(TRUE, Customer_Churn_Records_26[[#This Row],[Age]] &gt;= 70, "Very Old",Customer_Churn_Records_26[[#This Row],[Age]] &gt;= 50, "Old",Customer_Churn_Records_26[[#This Row],[Age]] &gt;=35,"Middle-Age", "Young")</f>
        <v>Young</v>
      </c>
      <c r="H4883">
        <v>6</v>
      </c>
      <c r="I4883">
        <v>0</v>
      </c>
      <c r="J4883">
        <v>2</v>
      </c>
      <c r="K4883">
        <v>1</v>
      </c>
      <c r="L4883">
        <v>0</v>
      </c>
      <c r="M4883">
        <v>26149.25</v>
      </c>
      <c r="N4883">
        <v>0</v>
      </c>
      <c r="O4883" t="str">
        <f>IF(Customer_Churn_Records_26[[#This Row],[Exited]] = 1, "Yes","No")</f>
        <v>No</v>
      </c>
      <c r="P4883">
        <v>0</v>
      </c>
      <c r="Q4883" t="str">
        <f>IF(Customer_Churn_Records_26[[#This Row],[Complain]] =1, "Yes", "No")</f>
        <v>No</v>
      </c>
      <c r="R4883">
        <v>4</v>
      </c>
      <c r="S4883" t="s">
        <v>10</v>
      </c>
      <c r="T4883">
        <v>604</v>
      </c>
    </row>
    <row r="4884" spans="1:20" x14ac:dyDescent="0.3">
      <c r="A4884">
        <v>15771750</v>
      </c>
      <c r="B4884" t="s">
        <v>2037</v>
      </c>
      <c r="C4884">
        <v>655</v>
      </c>
      <c r="D4884" t="s">
        <v>6</v>
      </c>
      <c r="E4884" t="s">
        <v>1</v>
      </c>
      <c r="F4884">
        <v>36</v>
      </c>
      <c r="G4884" t="str" cm="1">
        <f t="array" ref="G4884">_xlfn.SWITCH(TRUE, Customer_Churn_Records_26[[#This Row],[Age]] &gt;= 70, "Very Old",Customer_Churn_Records_26[[#This Row],[Age]] &gt;= 50, "Old",Customer_Churn_Records_26[[#This Row],[Age]] &gt;=35,"Middle-Age", "Young")</f>
        <v>Middle-Age</v>
      </c>
      <c r="H4884">
        <v>10</v>
      </c>
      <c r="I4884">
        <v>122314.39</v>
      </c>
      <c r="J4884">
        <v>1</v>
      </c>
      <c r="K4884">
        <v>1</v>
      </c>
      <c r="L4884">
        <v>0</v>
      </c>
      <c r="M4884">
        <v>9181.66</v>
      </c>
      <c r="N4884">
        <v>0</v>
      </c>
      <c r="O4884" t="str">
        <f>IF(Customer_Churn_Records_26[[#This Row],[Exited]] = 1, "Yes","No")</f>
        <v>No</v>
      </c>
      <c r="P4884">
        <v>0</v>
      </c>
      <c r="Q4884" t="str">
        <f>IF(Customer_Churn_Records_26[[#This Row],[Complain]] =1, "Yes", "No")</f>
        <v>No</v>
      </c>
      <c r="R4884">
        <v>4</v>
      </c>
      <c r="S4884" t="s">
        <v>10</v>
      </c>
      <c r="T4884">
        <v>517</v>
      </c>
    </row>
    <row r="4885" spans="1:20" x14ac:dyDescent="0.3">
      <c r="A4885">
        <v>15593280</v>
      </c>
      <c r="B4885" t="s">
        <v>2036</v>
      </c>
      <c r="C4885">
        <v>614</v>
      </c>
      <c r="D4885" t="s">
        <v>6</v>
      </c>
      <c r="E4885" t="s">
        <v>5</v>
      </c>
      <c r="F4885">
        <v>43</v>
      </c>
      <c r="G4885" t="str" cm="1">
        <f t="array" ref="G4885">_xlfn.SWITCH(TRUE, Customer_Churn_Records_26[[#This Row],[Age]] &gt;= 70, "Very Old",Customer_Churn_Records_26[[#This Row],[Age]] &gt;= 50, "Old",Customer_Churn_Records_26[[#This Row],[Age]] &gt;=35,"Middle-Age", "Young")</f>
        <v>Middle-Age</v>
      </c>
      <c r="H4885">
        <v>8</v>
      </c>
      <c r="I4885">
        <v>140733.74</v>
      </c>
      <c r="J4885">
        <v>1</v>
      </c>
      <c r="K4885">
        <v>1</v>
      </c>
      <c r="L4885">
        <v>1</v>
      </c>
      <c r="M4885">
        <v>166588.76</v>
      </c>
      <c r="N4885">
        <v>0</v>
      </c>
      <c r="O4885" t="str">
        <f>IF(Customer_Churn_Records_26[[#This Row],[Exited]] = 1, "Yes","No")</f>
        <v>No</v>
      </c>
      <c r="P4885">
        <v>0</v>
      </c>
      <c r="Q4885" t="str">
        <f>IF(Customer_Churn_Records_26[[#This Row],[Complain]] =1, "Yes", "No")</f>
        <v>No</v>
      </c>
      <c r="R4885">
        <v>2</v>
      </c>
      <c r="S4885" t="s">
        <v>0</v>
      </c>
      <c r="T4885">
        <v>912</v>
      </c>
    </row>
    <row r="4886" spans="1:20" x14ac:dyDescent="0.3">
      <c r="A4886">
        <v>15569274</v>
      </c>
      <c r="B4886" t="s">
        <v>124</v>
      </c>
      <c r="C4886">
        <v>678</v>
      </c>
      <c r="D4886" t="s">
        <v>6</v>
      </c>
      <c r="E4886" t="s">
        <v>5</v>
      </c>
      <c r="F4886">
        <v>49</v>
      </c>
      <c r="G4886" t="str" cm="1">
        <f t="array" ref="G4886">_xlfn.SWITCH(TRUE, Customer_Churn_Records_26[[#This Row],[Age]] &gt;= 70, "Very Old",Customer_Churn_Records_26[[#This Row],[Age]] &gt;= 50, "Old",Customer_Churn_Records_26[[#This Row],[Age]] &gt;=35,"Middle-Age", "Young")</f>
        <v>Middle-Age</v>
      </c>
      <c r="H4886">
        <v>2</v>
      </c>
      <c r="I4886">
        <v>116933.11</v>
      </c>
      <c r="J4886">
        <v>1</v>
      </c>
      <c r="K4886">
        <v>1</v>
      </c>
      <c r="L4886">
        <v>0</v>
      </c>
      <c r="M4886">
        <v>195053.58</v>
      </c>
      <c r="N4886">
        <v>1</v>
      </c>
      <c r="O4886" t="str">
        <f>IF(Customer_Churn_Records_26[[#This Row],[Exited]] = 1, "Yes","No")</f>
        <v>Yes</v>
      </c>
      <c r="P4886">
        <v>1</v>
      </c>
      <c r="Q4886" t="str">
        <f>IF(Customer_Churn_Records_26[[#This Row],[Complain]] =1, "Yes", "No")</f>
        <v>Yes</v>
      </c>
      <c r="R4886">
        <v>5</v>
      </c>
      <c r="S4886" t="s">
        <v>8</v>
      </c>
      <c r="T4886">
        <v>267</v>
      </c>
    </row>
    <row r="4887" spans="1:20" x14ac:dyDescent="0.3">
      <c r="A4887">
        <v>15654408</v>
      </c>
      <c r="B4887" t="s">
        <v>2035</v>
      </c>
      <c r="C4887">
        <v>562</v>
      </c>
      <c r="D4887" t="s">
        <v>15</v>
      </c>
      <c r="E4887" t="s">
        <v>5</v>
      </c>
      <c r="F4887">
        <v>41</v>
      </c>
      <c r="G4887" t="str" cm="1">
        <f t="array" ref="G4887">_xlfn.SWITCH(TRUE, Customer_Churn_Records_26[[#This Row],[Age]] &gt;= 70, "Very Old",Customer_Churn_Records_26[[#This Row],[Age]] &gt;= 50, "Old",Customer_Churn_Records_26[[#This Row],[Age]] &gt;=35,"Middle-Age", "Young")</f>
        <v>Middle-Age</v>
      </c>
      <c r="H4887">
        <v>5</v>
      </c>
      <c r="I4887">
        <v>165445.04</v>
      </c>
      <c r="J4887">
        <v>2</v>
      </c>
      <c r="K4887">
        <v>1</v>
      </c>
      <c r="L4887">
        <v>0</v>
      </c>
      <c r="M4887">
        <v>85787.31</v>
      </c>
      <c r="N4887">
        <v>0</v>
      </c>
      <c r="O4887" t="str">
        <f>IF(Customer_Churn_Records_26[[#This Row],[Exited]] = 1, "Yes","No")</f>
        <v>No</v>
      </c>
      <c r="P4887">
        <v>0</v>
      </c>
      <c r="Q4887" t="str">
        <f>IF(Customer_Churn_Records_26[[#This Row],[Complain]] =1, "Yes", "No")</f>
        <v>No</v>
      </c>
      <c r="R4887">
        <v>4</v>
      </c>
      <c r="S4887" t="s">
        <v>4</v>
      </c>
      <c r="T4887">
        <v>766</v>
      </c>
    </row>
    <row r="4888" spans="1:20" x14ac:dyDescent="0.3">
      <c r="A4888">
        <v>15657468</v>
      </c>
      <c r="B4888" t="s">
        <v>294</v>
      </c>
      <c r="C4888">
        <v>711</v>
      </c>
      <c r="D4888" t="s">
        <v>6</v>
      </c>
      <c r="E4888" t="s">
        <v>1</v>
      </c>
      <c r="F4888">
        <v>53</v>
      </c>
      <c r="G4888" t="str" cm="1">
        <f t="array" ref="G4888">_xlfn.SWITCH(TRUE, Customer_Churn_Records_26[[#This Row],[Age]] &gt;= 70, "Very Old",Customer_Churn_Records_26[[#This Row],[Age]] &gt;= 50, "Old",Customer_Churn_Records_26[[#This Row],[Age]] &gt;=35,"Middle-Age", "Young")</f>
        <v>Old</v>
      </c>
      <c r="H4888">
        <v>5</v>
      </c>
      <c r="I4888">
        <v>123805.03</v>
      </c>
      <c r="J4888">
        <v>1</v>
      </c>
      <c r="K4888">
        <v>1</v>
      </c>
      <c r="L4888">
        <v>0</v>
      </c>
      <c r="M4888">
        <v>102428.51</v>
      </c>
      <c r="N4888">
        <v>0</v>
      </c>
      <c r="O4888" t="str">
        <f>IF(Customer_Churn_Records_26[[#This Row],[Exited]] = 1, "Yes","No")</f>
        <v>No</v>
      </c>
      <c r="P4888">
        <v>0</v>
      </c>
      <c r="Q4888" t="str">
        <f>IF(Customer_Churn_Records_26[[#This Row],[Complain]] =1, "Yes", "No")</f>
        <v>No</v>
      </c>
      <c r="R4888">
        <v>5</v>
      </c>
      <c r="S4888" t="s">
        <v>4</v>
      </c>
      <c r="T4888">
        <v>806</v>
      </c>
    </row>
    <row r="4889" spans="1:20" x14ac:dyDescent="0.3">
      <c r="A4889">
        <v>15614213</v>
      </c>
      <c r="B4889" t="s">
        <v>2034</v>
      </c>
      <c r="C4889">
        <v>620</v>
      </c>
      <c r="D4889" t="s">
        <v>2</v>
      </c>
      <c r="E4889" t="s">
        <v>5</v>
      </c>
      <c r="F4889">
        <v>37</v>
      </c>
      <c r="G4889" t="str" cm="1">
        <f t="array" ref="G4889">_xlfn.SWITCH(TRUE, Customer_Churn_Records_26[[#This Row],[Age]] &gt;= 70, "Very Old",Customer_Churn_Records_26[[#This Row],[Age]] &gt;= 50, "Old",Customer_Churn_Records_26[[#This Row],[Age]] &gt;=35,"Middle-Age", "Young")</f>
        <v>Middle-Age</v>
      </c>
      <c r="H4889">
        <v>0</v>
      </c>
      <c r="I4889">
        <v>107548.94</v>
      </c>
      <c r="J4889">
        <v>1</v>
      </c>
      <c r="K4889">
        <v>1</v>
      </c>
      <c r="L4889">
        <v>0</v>
      </c>
      <c r="M4889">
        <v>71175.94</v>
      </c>
      <c r="N4889">
        <v>0</v>
      </c>
      <c r="O4889" t="str">
        <f>IF(Customer_Churn_Records_26[[#This Row],[Exited]] = 1, "Yes","No")</f>
        <v>No</v>
      </c>
      <c r="P4889">
        <v>0</v>
      </c>
      <c r="Q4889" t="str">
        <f>IF(Customer_Churn_Records_26[[#This Row],[Complain]] =1, "Yes", "No")</f>
        <v>No</v>
      </c>
      <c r="R4889">
        <v>5</v>
      </c>
      <c r="S4889" t="s">
        <v>4</v>
      </c>
      <c r="T4889">
        <v>319</v>
      </c>
    </row>
    <row r="4890" spans="1:20" x14ac:dyDescent="0.3">
      <c r="A4890">
        <v>15589869</v>
      </c>
      <c r="B4890" t="s">
        <v>732</v>
      </c>
      <c r="C4890">
        <v>437</v>
      </c>
      <c r="D4890" t="s">
        <v>2</v>
      </c>
      <c r="E4890" t="s">
        <v>5</v>
      </c>
      <c r="F4890">
        <v>49</v>
      </c>
      <c r="G4890" t="str" cm="1">
        <f t="array" ref="G4890">_xlfn.SWITCH(TRUE, Customer_Churn_Records_26[[#This Row],[Age]] &gt;= 70, "Very Old",Customer_Churn_Records_26[[#This Row],[Age]] &gt;= 50, "Old",Customer_Churn_Records_26[[#This Row],[Age]] &gt;=35,"Middle-Age", "Young")</f>
        <v>Middle-Age</v>
      </c>
      <c r="H4890">
        <v>9</v>
      </c>
      <c r="I4890">
        <v>111634.29</v>
      </c>
      <c r="J4890">
        <v>2</v>
      </c>
      <c r="K4890">
        <v>0</v>
      </c>
      <c r="L4890">
        <v>1</v>
      </c>
      <c r="M4890">
        <v>166440.32000000001</v>
      </c>
      <c r="N4890">
        <v>0</v>
      </c>
      <c r="O4890" t="str">
        <f>IF(Customer_Churn_Records_26[[#This Row],[Exited]] = 1, "Yes","No")</f>
        <v>No</v>
      </c>
      <c r="P4890">
        <v>0</v>
      </c>
      <c r="Q4890" t="str">
        <f>IF(Customer_Churn_Records_26[[#This Row],[Complain]] =1, "Yes", "No")</f>
        <v>No</v>
      </c>
      <c r="R4890">
        <v>3</v>
      </c>
      <c r="S4890" t="s">
        <v>0</v>
      </c>
      <c r="T4890">
        <v>805</v>
      </c>
    </row>
    <row r="4891" spans="1:20" x14ac:dyDescent="0.3">
      <c r="A4891">
        <v>15693205</v>
      </c>
      <c r="B4891" t="s">
        <v>949</v>
      </c>
      <c r="C4891">
        <v>691</v>
      </c>
      <c r="D4891" t="s">
        <v>6</v>
      </c>
      <c r="E4891" t="s">
        <v>1</v>
      </c>
      <c r="F4891">
        <v>41</v>
      </c>
      <c r="G4891" t="str" cm="1">
        <f t="array" ref="G4891">_xlfn.SWITCH(TRUE, Customer_Churn_Records_26[[#This Row],[Age]] &gt;= 70, "Very Old",Customer_Churn_Records_26[[#This Row],[Age]] &gt;= 50, "Old",Customer_Churn_Records_26[[#This Row],[Age]] &gt;=35,"Middle-Age", "Young")</f>
        <v>Middle-Age</v>
      </c>
      <c r="H4891">
        <v>8</v>
      </c>
      <c r="I4891">
        <v>109153.96</v>
      </c>
      <c r="J4891">
        <v>3</v>
      </c>
      <c r="K4891">
        <v>1</v>
      </c>
      <c r="L4891">
        <v>1</v>
      </c>
      <c r="M4891">
        <v>148848.76</v>
      </c>
      <c r="N4891">
        <v>1</v>
      </c>
      <c r="O4891" t="str">
        <f>IF(Customer_Churn_Records_26[[#This Row],[Exited]] = 1, "Yes","No")</f>
        <v>Yes</v>
      </c>
      <c r="P4891">
        <v>1</v>
      </c>
      <c r="Q4891" t="str">
        <f>IF(Customer_Churn_Records_26[[#This Row],[Complain]] =1, "Yes", "No")</f>
        <v>Yes</v>
      </c>
      <c r="R4891">
        <v>1</v>
      </c>
      <c r="S4891" t="s">
        <v>0</v>
      </c>
      <c r="T4891">
        <v>736</v>
      </c>
    </row>
    <row r="4892" spans="1:20" x14ac:dyDescent="0.3">
      <c r="A4892">
        <v>15797113</v>
      </c>
      <c r="B4892" t="s">
        <v>329</v>
      </c>
      <c r="C4892">
        <v>552</v>
      </c>
      <c r="D4892" t="s">
        <v>15</v>
      </c>
      <c r="E4892" t="s">
        <v>1</v>
      </c>
      <c r="F4892">
        <v>34</v>
      </c>
      <c r="G4892" t="str" cm="1">
        <f t="array" ref="G4892">_xlfn.SWITCH(TRUE, Customer_Churn_Records_26[[#This Row],[Age]] &gt;= 70, "Very Old",Customer_Churn_Records_26[[#This Row],[Age]] &gt;= 50, "Old",Customer_Churn_Records_26[[#This Row],[Age]] &gt;=35,"Middle-Age", "Young")</f>
        <v>Young</v>
      </c>
      <c r="H4892">
        <v>4</v>
      </c>
      <c r="I4892">
        <v>0</v>
      </c>
      <c r="J4892">
        <v>2</v>
      </c>
      <c r="K4892">
        <v>1</v>
      </c>
      <c r="L4892">
        <v>0</v>
      </c>
      <c r="M4892">
        <v>140286.69</v>
      </c>
      <c r="N4892">
        <v>0</v>
      </c>
      <c r="O4892" t="str">
        <f>IF(Customer_Churn_Records_26[[#This Row],[Exited]] = 1, "Yes","No")</f>
        <v>No</v>
      </c>
      <c r="P4892">
        <v>0</v>
      </c>
      <c r="Q4892" t="str">
        <f>IF(Customer_Churn_Records_26[[#This Row],[Complain]] =1, "Yes", "No")</f>
        <v>No</v>
      </c>
      <c r="R4892">
        <v>4</v>
      </c>
      <c r="S4892" t="s">
        <v>4</v>
      </c>
      <c r="T4892">
        <v>878</v>
      </c>
    </row>
    <row r="4893" spans="1:20" x14ac:dyDescent="0.3">
      <c r="A4893">
        <v>15676958</v>
      </c>
      <c r="B4893" t="s">
        <v>120</v>
      </c>
      <c r="C4893">
        <v>765</v>
      </c>
      <c r="D4893" t="s">
        <v>6</v>
      </c>
      <c r="E4893" t="s">
        <v>5</v>
      </c>
      <c r="F4893">
        <v>34</v>
      </c>
      <c r="G4893" t="str" cm="1">
        <f t="array" ref="G4893">_xlfn.SWITCH(TRUE, Customer_Churn_Records_26[[#This Row],[Age]] &gt;= 70, "Very Old",Customer_Churn_Records_26[[#This Row],[Age]] &gt;= 50, "Old",Customer_Churn_Records_26[[#This Row],[Age]] &gt;=35,"Middle-Age", "Young")</f>
        <v>Young</v>
      </c>
      <c r="H4893">
        <v>5</v>
      </c>
      <c r="I4893">
        <v>86055.17</v>
      </c>
      <c r="J4893">
        <v>2</v>
      </c>
      <c r="K4893">
        <v>1</v>
      </c>
      <c r="L4893">
        <v>1</v>
      </c>
      <c r="M4893">
        <v>104220.5</v>
      </c>
      <c r="N4893">
        <v>0</v>
      </c>
      <c r="O4893" t="str">
        <f>IF(Customer_Churn_Records_26[[#This Row],[Exited]] = 1, "Yes","No")</f>
        <v>No</v>
      </c>
      <c r="P4893">
        <v>0</v>
      </c>
      <c r="Q4893" t="str">
        <f>IF(Customer_Churn_Records_26[[#This Row],[Complain]] =1, "Yes", "No")</f>
        <v>No</v>
      </c>
      <c r="R4893">
        <v>3</v>
      </c>
      <c r="S4893" t="s">
        <v>8</v>
      </c>
      <c r="T4893">
        <v>921</v>
      </c>
    </row>
    <row r="4894" spans="1:20" x14ac:dyDescent="0.3">
      <c r="A4894">
        <v>15739592</v>
      </c>
      <c r="B4894" t="s">
        <v>1840</v>
      </c>
      <c r="C4894">
        <v>707</v>
      </c>
      <c r="D4894" t="s">
        <v>6</v>
      </c>
      <c r="E4894" t="s">
        <v>1</v>
      </c>
      <c r="F4894">
        <v>51</v>
      </c>
      <c r="G4894" t="str" cm="1">
        <f t="array" ref="G4894">_xlfn.SWITCH(TRUE, Customer_Churn_Records_26[[#This Row],[Age]] &gt;= 70, "Very Old",Customer_Churn_Records_26[[#This Row],[Age]] &gt;= 50, "Old",Customer_Churn_Records_26[[#This Row],[Age]] &gt;=35,"Middle-Age", "Young")</f>
        <v>Old</v>
      </c>
      <c r="H4894">
        <v>10</v>
      </c>
      <c r="I4894">
        <v>98438.23</v>
      </c>
      <c r="J4894">
        <v>1</v>
      </c>
      <c r="K4894">
        <v>0</v>
      </c>
      <c r="L4894">
        <v>0</v>
      </c>
      <c r="M4894">
        <v>70778.63</v>
      </c>
      <c r="N4894">
        <v>1</v>
      </c>
      <c r="O4894" t="str">
        <f>IF(Customer_Churn_Records_26[[#This Row],[Exited]] = 1, "Yes","No")</f>
        <v>Yes</v>
      </c>
      <c r="P4894">
        <v>1</v>
      </c>
      <c r="Q4894" t="str">
        <f>IF(Customer_Churn_Records_26[[#This Row],[Complain]] =1, "Yes", "No")</f>
        <v>Yes</v>
      </c>
      <c r="R4894">
        <v>5</v>
      </c>
      <c r="S4894" t="s">
        <v>4</v>
      </c>
      <c r="T4894">
        <v>303</v>
      </c>
    </row>
    <row r="4895" spans="1:20" x14ac:dyDescent="0.3">
      <c r="A4895">
        <v>15656263</v>
      </c>
      <c r="B4895" t="s">
        <v>401</v>
      </c>
      <c r="C4895">
        <v>764</v>
      </c>
      <c r="D4895" t="s">
        <v>15</v>
      </c>
      <c r="E4895" t="s">
        <v>5</v>
      </c>
      <c r="F4895">
        <v>29</v>
      </c>
      <c r="G4895" t="str" cm="1">
        <f t="array" ref="G4895">_xlfn.SWITCH(TRUE, Customer_Churn_Records_26[[#This Row],[Age]] &gt;= 70, "Very Old",Customer_Churn_Records_26[[#This Row],[Age]] &gt;= 50, "Old",Customer_Churn_Records_26[[#This Row],[Age]] &gt;=35,"Middle-Age", "Young")</f>
        <v>Young</v>
      </c>
      <c r="H4895">
        <v>5</v>
      </c>
      <c r="I4895">
        <v>0</v>
      </c>
      <c r="J4895">
        <v>2</v>
      </c>
      <c r="K4895">
        <v>1</v>
      </c>
      <c r="L4895">
        <v>0</v>
      </c>
      <c r="M4895">
        <v>65868.28</v>
      </c>
      <c r="N4895">
        <v>0</v>
      </c>
      <c r="O4895" t="str">
        <f>IF(Customer_Churn_Records_26[[#This Row],[Exited]] = 1, "Yes","No")</f>
        <v>No</v>
      </c>
      <c r="P4895">
        <v>0</v>
      </c>
      <c r="Q4895" t="str">
        <f>IF(Customer_Churn_Records_26[[#This Row],[Complain]] =1, "Yes", "No")</f>
        <v>No</v>
      </c>
      <c r="R4895">
        <v>4</v>
      </c>
      <c r="S4895" t="s">
        <v>0</v>
      </c>
      <c r="T4895">
        <v>275</v>
      </c>
    </row>
    <row r="4896" spans="1:20" x14ac:dyDescent="0.3">
      <c r="A4896">
        <v>15636872</v>
      </c>
      <c r="B4896" t="s">
        <v>455</v>
      </c>
      <c r="C4896">
        <v>585</v>
      </c>
      <c r="D4896" t="s">
        <v>2</v>
      </c>
      <c r="E4896" t="s">
        <v>1</v>
      </c>
      <c r="F4896">
        <v>32</v>
      </c>
      <c r="G4896" t="str" cm="1">
        <f t="array" ref="G4896">_xlfn.SWITCH(TRUE, Customer_Churn_Records_26[[#This Row],[Age]] &gt;= 70, "Very Old",Customer_Churn_Records_26[[#This Row],[Age]] &gt;= 50, "Old",Customer_Churn_Records_26[[#This Row],[Age]] &gt;=35,"Middle-Age", "Young")</f>
        <v>Young</v>
      </c>
      <c r="H4896">
        <v>8</v>
      </c>
      <c r="I4896">
        <v>144705.87</v>
      </c>
      <c r="J4896">
        <v>2</v>
      </c>
      <c r="K4896">
        <v>0</v>
      </c>
      <c r="L4896">
        <v>0</v>
      </c>
      <c r="M4896">
        <v>171482.56</v>
      </c>
      <c r="N4896">
        <v>0</v>
      </c>
      <c r="O4896" t="str">
        <f>IF(Customer_Churn_Records_26[[#This Row],[Exited]] = 1, "Yes","No")</f>
        <v>No</v>
      </c>
      <c r="P4896">
        <v>0</v>
      </c>
      <c r="Q4896" t="str">
        <f>IF(Customer_Churn_Records_26[[#This Row],[Complain]] =1, "Yes", "No")</f>
        <v>No</v>
      </c>
      <c r="R4896">
        <v>1</v>
      </c>
      <c r="S4896" t="s">
        <v>10</v>
      </c>
      <c r="T4896">
        <v>767</v>
      </c>
    </row>
    <row r="4897" spans="1:20" x14ac:dyDescent="0.3">
      <c r="A4897">
        <v>15589435</v>
      </c>
      <c r="B4897" t="s">
        <v>400</v>
      </c>
      <c r="C4897">
        <v>784</v>
      </c>
      <c r="D4897" t="s">
        <v>2</v>
      </c>
      <c r="E4897" t="s">
        <v>5</v>
      </c>
      <c r="F4897">
        <v>31</v>
      </c>
      <c r="G4897" t="str" cm="1">
        <f t="array" ref="G4897">_xlfn.SWITCH(TRUE, Customer_Churn_Records_26[[#This Row],[Age]] &gt;= 70, "Very Old",Customer_Churn_Records_26[[#This Row],[Age]] &gt;= 50, "Old",Customer_Churn_Records_26[[#This Row],[Age]] &gt;=35,"Middle-Age", "Young")</f>
        <v>Young</v>
      </c>
      <c r="H4897">
        <v>7</v>
      </c>
      <c r="I4897">
        <v>0</v>
      </c>
      <c r="J4897">
        <v>2</v>
      </c>
      <c r="K4897">
        <v>1</v>
      </c>
      <c r="L4897">
        <v>1</v>
      </c>
      <c r="M4897">
        <v>143204.41</v>
      </c>
      <c r="N4897">
        <v>0</v>
      </c>
      <c r="O4897" t="str">
        <f>IF(Customer_Churn_Records_26[[#This Row],[Exited]] = 1, "Yes","No")</f>
        <v>No</v>
      </c>
      <c r="P4897">
        <v>0</v>
      </c>
      <c r="Q4897" t="str">
        <f>IF(Customer_Churn_Records_26[[#This Row],[Complain]] =1, "Yes", "No")</f>
        <v>No</v>
      </c>
      <c r="R4897">
        <v>1</v>
      </c>
      <c r="S4897" t="s">
        <v>4</v>
      </c>
      <c r="T4897">
        <v>674</v>
      </c>
    </row>
    <row r="4898" spans="1:20" x14ac:dyDescent="0.3">
      <c r="A4898">
        <v>15640464</v>
      </c>
      <c r="B4898" t="s">
        <v>996</v>
      </c>
      <c r="C4898">
        <v>605</v>
      </c>
      <c r="D4898" t="s">
        <v>2</v>
      </c>
      <c r="E4898" t="s">
        <v>5</v>
      </c>
      <c r="F4898">
        <v>41</v>
      </c>
      <c r="G4898" t="str" cm="1">
        <f t="array" ref="G4898">_xlfn.SWITCH(TRUE, Customer_Churn_Records_26[[#This Row],[Age]] &gt;= 70, "Very Old",Customer_Churn_Records_26[[#This Row],[Age]] &gt;= 50, "Old",Customer_Churn_Records_26[[#This Row],[Age]] &gt;=35,"Middle-Age", "Young")</f>
        <v>Middle-Age</v>
      </c>
      <c r="H4898">
        <v>5</v>
      </c>
      <c r="I4898">
        <v>91612.91</v>
      </c>
      <c r="J4898">
        <v>1</v>
      </c>
      <c r="K4898">
        <v>1</v>
      </c>
      <c r="L4898">
        <v>1</v>
      </c>
      <c r="M4898">
        <v>28427.84</v>
      </c>
      <c r="N4898">
        <v>0</v>
      </c>
      <c r="O4898" t="str">
        <f>IF(Customer_Churn_Records_26[[#This Row],[Exited]] = 1, "Yes","No")</f>
        <v>No</v>
      </c>
      <c r="P4898">
        <v>0</v>
      </c>
      <c r="Q4898" t="str">
        <f>IF(Customer_Churn_Records_26[[#This Row],[Complain]] =1, "Yes", "No")</f>
        <v>No</v>
      </c>
      <c r="R4898">
        <v>5</v>
      </c>
      <c r="S4898" t="s">
        <v>8</v>
      </c>
      <c r="T4898">
        <v>529</v>
      </c>
    </row>
    <row r="4899" spans="1:20" x14ac:dyDescent="0.3">
      <c r="A4899">
        <v>15723851</v>
      </c>
      <c r="B4899" t="s">
        <v>647</v>
      </c>
      <c r="C4899">
        <v>699</v>
      </c>
      <c r="D4899" t="s">
        <v>15</v>
      </c>
      <c r="E4899" t="s">
        <v>5</v>
      </c>
      <c r="F4899">
        <v>40</v>
      </c>
      <c r="G4899" t="str" cm="1">
        <f t="array" ref="G4899">_xlfn.SWITCH(TRUE, Customer_Churn_Records_26[[#This Row],[Age]] &gt;= 70, "Very Old",Customer_Churn_Records_26[[#This Row],[Age]] &gt;= 50, "Old",Customer_Churn_Records_26[[#This Row],[Age]] &gt;=35,"Middle-Age", "Young")</f>
        <v>Middle-Age</v>
      </c>
      <c r="H4899">
        <v>2</v>
      </c>
      <c r="I4899">
        <v>0</v>
      </c>
      <c r="J4899">
        <v>1</v>
      </c>
      <c r="K4899">
        <v>1</v>
      </c>
      <c r="L4899">
        <v>0</v>
      </c>
      <c r="M4899">
        <v>78387.320000000007</v>
      </c>
      <c r="N4899">
        <v>0</v>
      </c>
      <c r="O4899" t="str">
        <f>IF(Customer_Churn_Records_26[[#This Row],[Exited]] = 1, "Yes","No")</f>
        <v>No</v>
      </c>
      <c r="P4899">
        <v>0</v>
      </c>
      <c r="Q4899" t="str">
        <f>IF(Customer_Churn_Records_26[[#This Row],[Complain]] =1, "Yes", "No")</f>
        <v>No</v>
      </c>
      <c r="R4899">
        <v>2</v>
      </c>
      <c r="S4899" t="s">
        <v>0</v>
      </c>
      <c r="T4899">
        <v>231</v>
      </c>
    </row>
    <row r="4900" spans="1:20" x14ac:dyDescent="0.3">
      <c r="A4900">
        <v>15722122</v>
      </c>
      <c r="B4900" t="s">
        <v>434</v>
      </c>
      <c r="C4900">
        <v>544</v>
      </c>
      <c r="D4900" t="s">
        <v>2</v>
      </c>
      <c r="E4900" t="s">
        <v>1</v>
      </c>
      <c r="F4900">
        <v>40</v>
      </c>
      <c r="G4900" t="str" cm="1">
        <f t="array" ref="G4900">_xlfn.SWITCH(TRUE, Customer_Churn_Records_26[[#This Row],[Age]] &gt;= 70, "Very Old",Customer_Churn_Records_26[[#This Row],[Age]] &gt;= 50, "Old",Customer_Churn_Records_26[[#This Row],[Age]] &gt;=35,"Middle-Age", "Young")</f>
        <v>Middle-Age</v>
      </c>
      <c r="H4900">
        <v>7</v>
      </c>
      <c r="I4900">
        <v>0</v>
      </c>
      <c r="J4900">
        <v>1</v>
      </c>
      <c r="K4900">
        <v>0</v>
      </c>
      <c r="L4900">
        <v>1</v>
      </c>
      <c r="M4900">
        <v>161076.92000000001</v>
      </c>
      <c r="N4900">
        <v>0</v>
      </c>
      <c r="O4900" t="str">
        <f>IF(Customer_Churn_Records_26[[#This Row],[Exited]] = 1, "Yes","No")</f>
        <v>No</v>
      </c>
      <c r="P4900">
        <v>0</v>
      </c>
      <c r="Q4900" t="str">
        <f>IF(Customer_Churn_Records_26[[#This Row],[Complain]] =1, "Yes", "No")</f>
        <v>No</v>
      </c>
      <c r="R4900">
        <v>5</v>
      </c>
      <c r="S4900" t="s">
        <v>4</v>
      </c>
      <c r="T4900">
        <v>265</v>
      </c>
    </row>
    <row r="4901" spans="1:20" x14ac:dyDescent="0.3">
      <c r="A4901">
        <v>15696852</v>
      </c>
      <c r="B4901" t="s">
        <v>1591</v>
      </c>
      <c r="C4901">
        <v>803</v>
      </c>
      <c r="D4901" t="s">
        <v>2</v>
      </c>
      <c r="E4901" t="s">
        <v>1</v>
      </c>
      <c r="F4901">
        <v>32</v>
      </c>
      <c r="G4901" t="str" cm="1">
        <f t="array" ref="G4901">_xlfn.SWITCH(TRUE, Customer_Churn_Records_26[[#This Row],[Age]] &gt;= 70, "Very Old",Customer_Churn_Records_26[[#This Row],[Age]] &gt;= 50, "Old",Customer_Churn_Records_26[[#This Row],[Age]] &gt;=35,"Middle-Age", "Young")</f>
        <v>Young</v>
      </c>
      <c r="H4901">
        <v>9</v>
      </c>
      <c r="I4901">
        <v>192122.84</v>
      </c>
      <c r="J4901">
        <v>1</v>
      </c>
      <c r="K4901">
        <v>1</v>
      </c>
      <c r="L4901">
        <v>1</v>
      </c>
      <c r="M4901">
        <v>54277.45</v>
      </c>
      <c r="N4901">
        <v>1</v>
      </c>
      <c r="O4901" t="str">
        <f>IF(Customer_Churn_Records_26[[#This Row],[Exited]] = 1, "Yes","No")</f>
        <v>Yes</v>
      </c>
      <c r="P4901">
        <v>1</v>
      </c>
      <c r="Q4901" t="str">
        <f>IF(Customer_Churn_Records_26[[#This Row],[Complain]] =1, "Yes", "No")</f>
        <v>Yes</v>
      </c>
      <c r="R4901">
        <v>1</v>
      </c>
      <c r="S4901" t="s">
        <v>8</v>
      </c>
      <c r="T4901">
        <v>521</v>
      </c>
    </row>
    <row r="4902" spans="1:20" x14ac:dyDescent="0.3">
      <c r="A4902">
        <v>15634936</v>
      </c>
      <c r="B4902" t="s">
        <v>627</v>
      </c>
      <c r="C4902">
        <v>735</v>
      </c>
      <c r="D4902" t="s">
        <v>2</v>
      </c>
      <c r="E4902" t="s">
        <v>5</v>
      </c>
      <c r="F4902">
        <v>41</v>
      </c>
      <c r="G4902" t="str" cm="1">
        <f t="array" ref="G4902">_xlfn.SWITCH(TRUE, Customer_Churn_Records_26[[#This Row],[Age]] &gt;= 70, "Very Old",Customer_Churn_Records_26[[#This Row],[Age]] &gt;= 50, "Old",Customer_Churn_Records_26[[#This Row],[Age]] &gt;=35,"Middle-Age", "Young")</f>
        <v>Middle-Age</v>
      </c>
      <c r="H4902">
        <v>7</v>
      </c>
      <c r="I4902">
        <v>179904</v>
      </c>
      <c r="J4902">
        <v>1</v>
      </c>
      <c r="K4902">
        <v>1</v>
      </c>
      <c r="L4902">
        <v>1</v>
      </c>
      <c r="M4902">
        <v>137180.95000000001</v>
      </c>
      <c r="N4902">
        <v>0</v>
      </c>
      <c r="O4902" t="str">
        <f>IF(Customer_Churn_Records_26[[#This Row],[Exited]] = 1, "Yes","No")</f>
        <v>No</v>
      </c>
      <c r="P4902">
        <v>0</v>
      </c>
      <c r="Q4902" t="str">
        <f>IF(Customer_Churn_Records_26[[#This Row],[Complain]] =1, "Yes", "No")</f>
        <v>No</v>
      </c>
      <c r="R4902">
        <v>1</v>
      </c>
      <c r="S4902" t="s">
        <v>8</v>
      </c>
      <c r="T4902">
        <v>505</v>
      </c>
    </row>
    <row r="4903" spans="1:20" x14ac:dyDescent="0.3">
      <c r="A4903">
        <v>15575935</v>
      </c>
      <c r="B4903" t="s">
        <v>852</v>
      </c>
      <c r="C4903">
        <v>673</v>
      </c>
      <c r="D4903" t="s">
        <v>2</v>
      </c>
      <c r="E4903" t="s">
        <v>5</v>
      </c>
      <c r="F4903">
        <v>59</v>
      </c>
      <c r="G4903" t="str" cm="1">
        <f t="array" ref="G4903">_xlfn.SWITCH(TRUE, Customer_Churn_Records_26[[#This Row],[Age]] &gt;= 70, "Very Old",Customer_Churn_Records_26[[#This Row],[Age]] &gt;= 50, "Old",Customer_Churn_Records_26[[#This Row],[Age]] &gt;=35,"Middle-Age", "Young")</f>
        <v>Old</v>
      </c>
      <c r="H4903">
        <v>0</v>
      </c>
      <c r="I4903">
        <v>178058.06</v>
      </c>
      <c r="J4903">
        <v>2</v>
      </c>
      <c r="K4903">
        <v>0</v>
      </c>
      <c r="L4903">
        <v>1</v>
      </c>
      <c r="M4903">
        <v>21063.71</v>
      </c>
      <c r="N4903">
        <v>1</v>
      </c>
      <c r="O4903" t="str">
        <f>IF(Customer_Churn_Records_26[[#This Row],[Exited]] = 1, "Yes","No")</f>
        <v>Yes</v>
      </c>
      <c r="P4903">
        <v>1</v>
      </c>
      <c r="Q4903" t="str">
        <f>IF(Customer_Churn_Records_26[[#This Row],[Complain]] =1, "Yes", "No")</f>
        <v>Yes</v>
      </c>
      <c r="R4903">
        <v>3</v>
      </c>
      <c r="S4903" t="s">
        <v>0</v>
      </c>
      <c r="T4903">
        <v>328</v>
      </c>
    </row>
    <row r="4904" spans="1:20" x14ac:dyDescent="0.3">
      <c r="A4904">
        <v>15634491</v>
      </c>
      <c r="B4904" t="s">
        <v>673</v>
      </c>
      <c r="C4904">
        <v>652</v>
      </c>
      <c r="D4904" t="s">
        <v>2</v>
      </c>
      <c r="E4904" t="s">
        <v>5</v>
      </c>
      <c r="F4904">
        <v>30</v>
      </c>
      <c r="G4904" t="str" cm="1">
        <f t="array" ref="G4904">_xlfn.SWITCH(TRUE, Customer_Churn_Records_26[[#This Row],[Age]] &gt;= 70, "Very Old",Customer_Churn_Records_26[[#This Row],[Age]] &gt;= 50, "Old",Customer_Churn_Records_26[[#This Row],[Age]] &gt;=35,"Middle-Age", "Young")</f>
        <v>Young</v>
      </c>
      <c r="H4904">
        <v>2</v>
      </c>
      <c r="I4904">
        <v>176166.56</v>
      </c>
      <c r="J4904">
        <v>2</v>
      </c>
      <c r="K4904">
        <v>1</v>
      </c>
      <c r="L4904">
        <v>1</v>
      </c>
      <c r="M4904">
        <v>152210.81</v>
      </c>
      <c r="N4904">
        <v>0</v>
      </c>
      <c r="O4904" t="str">
        <f>IF(Customer_Churn_Records_26[[#This Row],[Exited]] = 1, "Yes","No")</f>
        <v>No</v>
      </c>
      <c r="P4904">
        <v>0</v>
      </c>
      <c r="Q4904" t="str">
        <f>IF(Customer_Churn_Records_26[[#This Row],[Complain]] =1, "Yes", "No")</f>
        <v>No</v>
      </c>
      <c r="R4904">
        <v>1</v>
      </c>
      <c r="S4904" t="s">
        <v>8</v>
      </c>
      <c r="T4904">
        <v>643</v>
      </c>
    </row>
    <row r="4905" spans="1:20" x14ac:dyDescent="0.3">
      <c r="A4905">
        <v>15628530</v>
      </c>
      <c r="B4905" t="s">
        <v>1619</v>
      </c>
      <c r="C4905">
        <v>694</v>
      </c>
      <c r="D4905" t="s">
        <v>2</v>
      </c>
      <c r="E4905" t="s">
        <v>5</v>
      </c>
      <c r="F4905">
        <v>42</v>
      </c>
      <c r="G4905" t="str" cm="1">
        <f t="array" ref="G4905">_xlfn.SWITCH(TRUE, Customer_Churn_Records_26[[#This Row],[Age]] &gt;= 70, "Very Old",Customer_Churn_Records_26[[#This Row],[Age]] &gt;= 50, "Old",Customer_Churn_Records_26[[#This Row],[Age]] &gt;=35,"Middle-Age", "Young")</f>
        <v>Middle-Age</v>
      </c>
      <c r="H4905">
        <v>3</v>
      </c>
      <c r="I4905">
        <v>156864.20000000001</v>
      </c>
      <c r="J4905">
        <v>2</v>
      </c>
      <c r="K4905">
        <v>0</v>
      </c>
      <c r="L4905">
        <v>0</v>
      </c>
      <c r="M4905">
        <v>88890.75</v>
      </c>
      <c r="N4905">
        <v>0</v>
      </c>
      <c r="O4905" t="str">
        <f>IF(Customer_Churn_Records_26[[#This Row],[Exited]] = 1, "Yes","No")</f>
        <v>No</v>
      </c>
      <c r="P4905">
        <v>0</v>
      </c>
      <c r="Q4905" t="str">
        <f>IF(Customer_Churn_Records_26[[#This Row],[Complain]] =1, "Yes", "No")</f>
        <v>No</v>
      </c>
      <c r="R4905">
        <v>3</v>
      </c>
      <c r="S4905" t="s">
        <v>10</v>
      </c>
      <c r="T4905">
        <v>314</v>
      </c>
    </row>
    <row r="4906" spans="1:20" x14ac:dyDescent="0.3">
      <c r="A4906">
        <v>15678720</v>
      </c>
      <c r="B4906" t="s">
        <v>1197</v>
      </c>
      <c r="C4906">
        <v>741</v>
      </c>
      <c r="D4906" t="s">
        <v>2</v>
      </c>
      <c r="E4906" t="s">
        <v>1</v>
      </c>
      <c r="F4906">
        <v>44</v>
      </c>
      <c r="G4906" t="str" cm="1">
        <f t="array" ref="G4906">_xlfn.SWITCH(TRUE, Customer_Churn_Records_26[[#This Row],[Age]] &gt;= 70, "Very Old",Customer_Churn_Records_26[[#This Row],[Age]] &gt;= 50, "Old",Customer_Churn_Records_26[[#This Row],[Age]] &gt;=35,"Middle-Age", "Young")</f>
        <v>Middle-Age</v>
      </c>
      <c r="H4906">
        <v>7</v>
      </c>
      <c r="I4906">
        <v>0</v>
      </c>
      <c r="J4906">
        <v>2</v>
      </c>
      <c r="K4906">
        <v>1</v>
      </c>
      <c r="L4906">
        <v>1</v>
      </c>
      <c r="M4906">
        <v>190534.76</v>
      </c>
      <c r="N4906">
        <v>0</v>
      </c>
      <c r="O4906" t="str">
        <f>IF(Customer_Churn_Records_26[[#This Row],[Exited]] = 1, "Yes","No")</f>
        <v>No</v>
      </c>
      <c r="P4906">
        <v>0</v>
      </c>
      <c r="Q4906" t="str">
        <f>IF(Customer_Churn_Records_26[[#This Row],[Complain]] =1, "Yes", "No")</f>
        <v>No</v>
      </c>
      <c r="R4906">
        <v>4</v>
      </c>
      <c r="S4906" t="s">
        <v>10</v>
      </c>
      <c r="T4906">
        <v>843</v>
      </c>
    </row>
    <row r="4907" spans="1:20" x14ac:dyDescent="0.3">
      <c r="A4907">
        <v>15627999</v>
      </c>
      <c r="B4907" t="s">
        <v>673</v>
      </c>
      <c r="C4907">
        <v>590</v>
      </c>
      <c r="D4907" t="s">
        <v>15</v>
      </c>
      <c r="E4907" t="s">
        <v>5</v>
      </c>
      <c r="F4907">
        <v>30</v>
      </c>
      <c r="G4907" t="str" cm="1">
        <f t="array" ref="G4907">_xlfn.SWITCH(TRUE, Customer_Churn_Records_26[[#This Row],[Age]] &gt;= 70, "Very Old",Customer_Churn_Records_26[[#This Row],[Age]] &gt;= 50, "Old",Customer_Churn_Records_26[[#This Row],[Age]] &gt;=35,"Middle-Age", "Young")</f>
        <v>Young</v>
      </c>
      <c r="H4907">
        <v>3</v>
      </c>
      <c r="I4907">
        <v>0</v>
      </c>
      <c r="J4907">
        <v>2</v>
      </c>
      <c r="K4907">
        <v>1</v>
      </c>
      <c r="L4907">
        <v>0</v>
      </c>
      <c r="M4907">
        <v>83090.350000000006</v>
      </c>
      <c r="N4907">
        <v>0</v>
      </c>
      <c r="O4907" t="str">
        <f>IF(Customer_Churn_Records_26[[#This Row],[Exited]] = 1, "Yes","No")</f>
        <v>No</v>
      </c>
      <c r="P4907">
        <v>0</v>
      </c>
      <c r="Q4907" t="str">
        <f>IF(Customer_Churn_Records_26[[#This Row],[Complain]] =1, "Yes", "No")</f>
        <v>No</v>
      </c>
      <c r="R4907">
        <v>4</v>
      </c>
      <c r="S4907" t="s">
        <v>10</v>
      </c>
      <c r="T4907">
        <v>332</v>
      </c>
    </row>
    <row r="4908" spans="1:20" x14ac:dyDescent="0.3">
      <c r="A4908">
        <v>15571244</v>
      </c>
      <c r="B4908" t="s">
        <v>263</v>
      </c>
      <c r="C4908">
        <v>809</v>
      </c>
      <c r="D4908" t="s">
        <v>15</v>
      </c>
      <c r="E4908" t="s">
        <v>1</v>
      </c>
      <c r="F4908">
        <v>33</v>
      </c>
      <c r="G4908" t="str" cm="1">
        <f t="array" ref="G4908">_xlfn.SWITCH(TRUE, Customer_Churn_Records_26[[#This Row],[Age]] &gt;= 70, "Very Old",Customer_Churn_Records_26[[#This Row],[Age]] &gt;= 50, "Old",Customer_Churn_Records_26[[#This Row],[Age]] &gt;=35,"Middle-Age", "Young")</f>
        <v>Young</v>
      </c>
      <c r="H4908">
        <v>3</v>
      </c>
      <c r="I4908">
        <v>0</v>
      </c>
      <c r="J4908">
        <v>2</v>
      </c>
      <c r="K4908">
        <v>0</v>
      </c>
      <c r="L4908">
        <v>1</v>
      </c>
      <c r="M4908">
        <v>141426.78</v>
      </c>
      <c r="N4908">
        <v>0</v>
      </c>
      <c r="O4908" t="str">
        <f>IF(Customer_Churn_Records_26[[#This Row],[Exited]] = 1, "Yes","No")</f>
        <v>No</v>
      </c>
      <c r="P4908">
        <v>0</v>
      </c>
      <c r="Q4908" t="str">
        <f>IF(Customer_Churn_Records_26[[#This Row],[Complain]] =1, "Yes", "No")</f>
        <v>No</v>
      </c>
      <c r="R4908">
        <v>5</v>
      </c>
      <c r="S4908" t="s">
        <v>4</v>
      </c>
      <c r="T4908">
        <v>627</v>
      </c>
    </row>
    <row r="4909" spans="1:20" x14ac:dyDescent="0.3">
      <c r="A4909">
        <v>15739931</v>
      </c>
      <c r="B4909" t="s">
        <v>81</v>
      </c>
      <c r="C4909">
        <v>523</v>
      </c>
      <c r="D4909" t="s">
        <v>2</v>
      </c>
      <c r="E4909" t="s">
        <v>5</v>
      </c>
      <c r="F4909">
        <v>34</v>
      </c>
      <c r="G4909" t="str" cm="1">
        <f t="array" ref="G4909">_xlfn.SWITCH(TRUE, Customer_Churn_Records_26[[#This Row],[Age]] &gt;= 70, "Very Old",Customer_Churn_Records_26[[#This Row],[Age]] &gt;= 50, "Old",Customer_Churn_Records_26[[#This Row],[Age]] &gt;=35,"Middle-Age", "Young")</f>
        <v>Young</v>
      </c>
      <c r="H4909">
        <v>2</v>
      </c>
      <c r="I4909">
        <v>161588.89000000001</v>
      </c>
      <c r="J4909">
        <v>1</v>
      </c>
      <c r="K4909">
        <v>1</v>
      </c>
      <c r="L4909">
        <v>1</v>
      </c>
      <c r="M4909">
        <v>51358.66</v>
      </c>
      <c r="N4909">
        <v>0</v>
      </c>
      <c r="O4909" t="str">
        <f>IF(Customer_Churn_Records_26[[#This Row],[Exited]] = 1, "Yes","No")</f>
        <v>No</v>
      </c>
      <c r="P4909">
        <v>0</v>
      </c>
      <c r="Q4909" t="str">
        <f>IF(Customer_Churn_Records_26[[#This Row],[Complain]] =1, "Yes", "No")</f>
        <v>No</v>
      </c>
      <c r="R4909">
        <v>3</v>
      </c>
      <c r="S4909" t="s">
        <v>10</v>
      </c>
      <c r="T4909">
        <v>940</v>
      </c>
    </row>
    <row r="4910" spans="1:20" x14ac:dyDescent="0.3">
      <c r="A4910">
        <v>15806256</v>
      </c>
      <c r="B4910" t="s">
        <v>942</v>
      </c>
      <c r="C4910">
        <v>540</v>
      </c>
      <c r="D4910" t="s">
        <v>2</v>
      </c>
      <c r="E4910" t="s">
        <v>5</v>
      </c>
      <c r="F4910">
        <v>48</v>
      </c>
      <c r="G4910" t="str" cm="1">
        <f t="array" ref="G4910">_xlfn.SWITCH(TRUE, Customer_Churn_Records_26[[#This Row],[Age]] &gt;= 70, "Very Old",Customer_Churn_Records_26[[#This Row],[Age]] &gt;= 50, "Old",Customer_Churn_Records_26[[#This Row],[Age]] &gt;=35,"Middle-Age", "Young")</f>
        <v>Middle-Age</v>
      </c>
      <c r="H4910">
        <v>2</v>
      </c>
      <c r="I4910">
        <v>109349.29</v>
      </c>
      <c r="J4910">
        <v>1</v>
      </c>
      <c r="K4910">
        <v>1</v>
      </c>
      <c r="L4910">
        <v>0</v>
      </c>
      <c r="M4910">
        <v>88703.039999999994</v>
      </c>
      <c r="N4910">
        <v>1</v>
      </c>
      <c r="O4910" t="str">
        <f>IF(Customer_Churn_Records_26[[#This Row],[Exited]] = 1, "Yes","No")</f>
        <v>Yes</v>
      </c>
      <c r="P4910">
        <v>1</v>
      </c>
      <c r="Q4910" t="str">
        <f>IF(Customer_Churn_Records_26[[#This Row],[Complain]] =1, "Yes", "No")</f>
        <v>Yes</v>
      </c>
      <c r="R4910">
        <v>5</v>
      </c>
      <c r="S4910" t="s">
        <v>0</v>
      </c>
      <c r="T4910">
        <v>521</v>
      </c>
    </row>
    <row r="4911" spans="1:20" x14ac:dyDescent="0.3">
      <c r="A4911">
        <v>15787258</v>
      </c>
      <c r="B4911" t="s">
        <v>843</v>
      </c>
      <c r="C4911">
        <v>596</v>
      </c>
      <c r="D4911" t="s">
        <v>15</v>
      </c>
      <c r="E4911" t="s">
        <v>1</v>
      </c>
      <c r="F4911">
        <v>29</v>
      </c>
      <c r="G4911" t="str" cm="1">
        <f t="array" ref="G4911">_xlfn.SWITCH(TRUE, Customer_Churn_Records_26[[#This Row],[Age]] &gt;= 70, "Very Old",Customer_Churn_Records_26[[#This Row],[Age]] &gt;= 50, "Old",Customer_Churn_Records_26[[#This Row],[Age]] &gt;=35,"Middle-Age", "Young")</f>
        <v>Young</v>
      </c>
      <c r="H4911">
        <v>6</v>
      </c>
      <c r="I4911">
        <v>0</v>
      </c>
      <c r="J4911">
        <v>2</v>
      </c>
      <c r="K4911">
        <v>1</v>
      </c>
      <c r="L4911">
        <v>0</v>
      </c>
      <c r="M4911">
        <v>116696.77</v>
      </c>
      <c r="N4911">
        <v>0</v>
      </c>
      <c r="O4911" t="str">
        <f>IF(Customer_Churn_Records_26[[#This Row],[Exited]] = 1, "Yes","No")</f>
        <v>No</v>
      </c>
      <c r="P4911">
        <v>0</v>
      </c>
      <c r="Q4911" t="str">
        <f>IF(Customer_Churn_Records_26[[#This Row],[Complain]] =1, "Yes", "No")</f>
        <v>No</v>
      </c>
      <c r="R4911">
        <v>2</v>
      </c>
      <c r="S4911" t="s">
        <v>8</v>
      </c>
      <c r="T4911">
        <v>447</v>
      </c>
    </row>
    <row r="4912" spans="1:20" x14ac:dyDescent="0.3">
      <c r="A4912">
        <v>15706463</v>
      </c>
      <c r="B4912" t="s">
        <v>437</v>
      </c>
      <c r="C4912">
        <v>597</v>
      </c>
      <c r="D4912" t="s">
        <v>2</v>
      </c>
      <c r="E4912" t="s">
        <v>1</v>
      </c>
      <c r="F4912">
        <v>36</v>
      </c>
      <c r="G4912" t="str" cm="1">
        <f t="array" ref="G4912">_xlfn.SWITCH(TRUE, Customer_Churn_Records_26[[#This Row],[Age]] &gt;= 70, "Very Old",Customer_Churn_Records_26[[#This Row],[Age]] &gt;= 50, "Old",Customer_Churn_Records_26[[#This Row],[Age]] &gt;=35,"Middle-Age", "Young")</f>
        <v>Middle-Age</v>
      </c>
      <c r="H4912">
        <v>9</v>
      </c>
      <c r="I4912">
        <v>0</v>
      </c>
      <c r="J4912">
        <v>2</v>
      </c>
      <c r="K4912">
        <v>1</v>
      </c>
      <c r="L4912">
        <v>1</v>
      </c>
      <c r="M4912">
        <v>7156.09</v>
      </c>
      <c r="N4912">
        <v>0</v>
      </c>
      <c r="O4912" t="str">
        <f>IF(Customer_Churn_Records_26[[#This Row],[Exited]] = 1, "Yes","No")</f>
        <v>No</v>
      </c>
      <c r="P4912">
        <v>0</v>
      </c>
      <c r="Q4912" t="str">
        <f>IF(Customer_Churn_Records_26[[#This Row],[Complain]] =1, "Yes", "No")</f>
        <v>No</v>
      </c>
      <c r="R4912">
        <v>2</v>
      </c>
      <c r="S4912" t="s">
        <v>8</v>
      </c>
      <c r="T4912">
        <v>323</v>
      </c>
    </row>
    <row r="4913" spans="1:20" x14ac:dyDescent="0.3">
      <c r="A4913">
        <v>15691004</v>
      </c>
      <c r="B4913" t="s">
        <v>402</v>
      </c>
      <c r="C4913">
        <v>407</v>
      </c>
      <c r="D4913" t="s">
        <v>15</v>
      </c>
      <c r="E4913" t="s">
        <v>5</v>
      </c>
      <c r="F4913">
        <v>37</v>
      </c>
      <c r="G4913" t="str" cm="1">
        <f t="array" ref="G4913">_xlfn.SWITCH(TRUE, Customer_Churn_Records_26[[#This Row],[Age]] &gt;= 70, "Very Old",Customer_Churn_Records_26[[#This Row],[Age]] &gt;= 50, "Old",Customer_Churn_Records_26[[#This Row],[Age]] &gt;=35,"Middle-Age", "Young")</f>
        <v>Middle-Age</v>
      </c>
      <c r="H4913">
        <v>1</v>
      </c>
      <c r="I4913">
        <v>0</v>
      </c>
      <c r="J4913">
        <v>1</v>
      </c>
      <c r="K4913">
        <v>1</v>
      </c>
      <c r="L4913">
        <v>1</v>
      </c>
      <c r="M4913">
        <v>49161.120000000003</v>
      </c>
      <c r="N4913">
        <v>1</v>
      </c>
      <c r="O4913" t="str">
        <f>IF(Customer_Churn_Records_26[[#This Row],[Exited]] = 1, "Yes","No")</f>
        <v>Yes</v>
      </c>
      <c r="P4913">
        <v>1</v>
      </c>
      <c r="Q4913" t="str">
        <f>IF(Customer_Churn_Records_26[[#This Row],[Complain]] =1, "Yes", "No")</f>
        <v>Yes</v>
      </c>
      <c r="R4913">
        <v>1</v>
      </c>
      <c r="S4913" t="s">
        <v>4</v>
      </c>
      <c r="T4913">
        <v>900</v>
      </c>
    </row>
    <row r="4914" spans="1:20" x14ac:dyDescent="0.3">
      <c r="A4914">
        <v>15792228</v>
      </c>
      <c r="B4914" t="s">
        <v>461</v>
      </c>
      <c r="C4914">
        <v>748</v>
      </c>
      <c r="D4914" t="s">
        <v>2</v>
      </c>
      <c r="E4914" t="s">
        <v>5</v>
      </c>
      <c r="F4914">
        <v>60</v>
      </c>
      <c r="G4914" t="str" cm="1">
        <f t="array" ref="G4914">_xlfn.SWITCH(TRUE, Customer_Churn_Records_26[[#This Row],[Age]] &gt;= 70, "Very Old",Customer_Churn_Records_26[[#This Row],[Age]] &gt;= 50, "Old",Customer_Churn_Records_26[[#This Row],[Age]] &gt;=35,"Middle-Age", "Young")</f>
        <v>Old</v>
      </c>
      <c r="H4914">
        <v>0</v>
      </c>
      <c r="I4914">
        <v>152335.70000000001</v>
      </c>
      <c r="J4914">
        <v>1</v>
      </c>
      <c r="K4914">
        <v>1</v>
      </c>
      <c r="L4914">
        <v>0</v>
      </c>
      <c r="M4914">
        <v>126743.33</v>
      </c>
      <c r="N4914">
        <v>1</v>
      </c>
      <c r="O4914" t="str">
        <f>IF(Customer_Churn_Records_26[[#This Row],[Exited]] = 1, "Yes","No")</f>
        <v>Yes</v>
      </c>
      <c r="P4914">
        <v>1</v>
      </c>
      <c r="Q4914" t="str">
        <f>IF(Customer_Churn_Records_26[[#This Row],[Complain]] =1, "Yes", "No")</f>
        <v>Yes</v>
      </c>
      <c r="R4914">
        <v>5</v>
      </c>
      <c r="S4914" t="s">
        <v>8</v>
      </c>
      <c r="T4914">
        <v>468</v>
      </c>
    </row>
    <row r="4915" spans="1:20" x14ac:dyDescent="0.3">
      <c r="A4915">
        <v>15733447</v>
      </c>
      <c r="B4915" t="s">
        <v>2033</v>
      </c>
      <c r="C4915">
        <v>562</v>
      </c>
      <c r="D4915" t="s">
        <v>2</v>
      </c>
      <c r="E4915" t="s">
        <v>1</v>
      </c>
      <c r="F4915">
        <v>51</v>
      </c>
      <c r="G4915" t="str" cm="1">
        <f t="array" ref="G4915">_xlfn.SWITCH(TRUE, Customer_Churn_Records_26[[#This Row],[Age]] &gt;= 70, "Very Old",Customer_Churn_Records_26[[#This Row],[Age]] &gt;= 50, "Old",Customer_Churn_Records_26[[#This Row],[Age]] &gt;=35,"Middle-Age", "Young")</f>
        <v>Old</v>
      </c>
      <c r="H4915">
        <v>1</v>
      </c>
      <c r="I4915">
        <v>124662.54</v>
      </c>
      <c r="J4915">
        <v>1</v>
      </c>
      <c r="K4915">
        <v>1</v>
      </c>
      <c r="L4915">
        <v>1</v>
      </c>
      <c r="M4915">
        <v>65390.46</v>
      </c>
      <c r="N4915">
        <v>1</v>
      </c>
      <c r="O4915" t="str">
        <f>IF(Customer_Churn_Records_26[[#This Row],[Exited]] = 1, "Yes","No")</f>
        <v>Yes</v>
      </c>
      <c r="P4915">
        <v>1</v>
      </c>
      <c r="Q4915" t="str">
        <f>IF(Customer_Churn_Records_26[[#This Row],[Complain]] =1, "Yes", "No")</f>
        <v>Yes</v>
      </c>
      <c r="R4915">
        <v>5</v>
      </c>
      <c r="S4915" t="s">
        <v>10</v>
      </c>
      <c r="T4915">
        <v>446</v>
      </c>
    </row>
    <row r="4916" spans="1:20" x14ac:dyDescent="0.3">
      <c r="A4916">
        <v>15679062</v>
      </c>
      <c r="B4916" t="s">
        <v>202</v>
      </c>
      <c r="C4916">
        <v>734</v>
      </c>
      <c r="D4916" t="s">
        <v>6</v>
      </c>
      <c r="E4916" t="s">
        <v>1</v>
      </c>
      <c r="F4916">
        <v>47</v>
      </c>
      <c r="G4916" t="str" cm="1">
        <f t="array" ref="G4916">_xlfn.SWITCH(TRUE, Customer_Churn_Records_26[[#This Row],[Age]] &gt;= 70, "Very Old",Customer_Churn_Records_26[[#This Row],[Age]] &gt;= 50, "Old",Customer_Churn_Records_26[[#This Row],[Age]] &gt;=35,"Middle-Age", "Young")</f>
        <v>Middle-Age</v>
      </c>
      <c r="H4916">
        <v>10</v>
      </c>
      <c r="I4916">
        <v>91522.04</v>
      </c>
      <c r="J4916">
        <v>2</v>
      </c>
      <c r="K4916">
        <v>1</v>
      </c>
      <c r="L4916">
        <v>1</v>
      </c>
      <c r="M4916">
        <v>138835.91</v>
      </c>
      <c r="N4916">
        <v>0</v>
      </c>
      <c r="O4916" t="str">
        <f>IF(Customer_Churn_Records_26[[#This Row],[Exited]] = 1, "Yes","No")</f>
        <v>No</v>
      </c>
      <c r="P4916">
        <v>0</v>
      </c>
      <c r="Q4916" t="str">
        <f>IF(Customer_Churn_Records_26[[#This Row],[Complain]] =1, "Yes", "No")</f>
        <v>No</v>
      </c>
      <c r="R4916">
        <v>4</v>
      </c>
      <c r="S4916" t="s">
        <v>8</v>
      </c>
      <c r="T4916">
        <v>993</v>
      </c>
    </row>
    <row r="4917" spans="1:20" x14ac:dyDescent="0.3">
      <c r="A4917">
        <v>15594409</v>
      </c>
      <c r="B4917" t="s">
        <v>1538</v>
      </c>
      <c r="C4917">
        <v>710</v>
      </c>
      <c r="D4917" t="s">
        <v>2</v>
      </c>
      <c r="E4917" t="s">
        <v>5</v>
      </c>
      <c r="F4917">
        <v>45</v>
      </c>
      <c r="G4917" t="str" cm="1">
        <f t="array" ref="G4917">_xlfn.SWITCH(TRUE, Customer_Churn_Records_26[[#This Row],[Age]] &gt;= 70, "Very Old",Customer_Churn_Records_26[[#This Row],[Age]] &gt;= 50, "Old",Customer_Churn_Records_26[[#This Row],[Age]] &gt;=35,"Middle-Age", "Young")</f>
        <v>Middle-Age</v>
      </c>
      <c r="H4917">
        <v>1</v>
      </c>
      <c r="I4917">
        <v>0</v>
      </c>
      <c r="J4917">
        <v>2</v>
      </c>
      <c r="K4917">
        <v>1</v>
      </c>
      <c r="L4917">
        <v>1</v>
      </c>
      <c r="M4917">
        <v>36154.660000000003</v>
      </c>
      <c r="N4917">
        <v>0</v>
      </c>
      <c r="O4917" t="str">
        <f>IF(Customer_Churn_Records_26[[#This Row],[Exited]] = 1, "Yes","No")</f>
        <v>No</v>
      </c>
      <c r="P4917">
        <v>0</v>
      </c>
      <c r="Q4917" t="str">
        <f>IF(Customer_Churn_Records_26[[#This Row],[Complain]] =1, "Yes", "No")</f>
        <v>No</v>
      </c>
      <c r="R4917">
        <v>2</v>
      </c>
      <c r="S4917" t="s">
        <v>8</v>
      </c>
      <c r="T4917">
        <v>829</v>
      </c>
    </row>
    <row r="4918" spans="1:20" x14ac:dyDescent="0.3">
      <c r="A4918">
        <v>15613816</v>
      </c>
      <c r="B4918" t="s">
        <v>116</v>
      </c>
      <c r="C4918">
        <v>539</v>
      </c>
      <c r="D4918" t="s">
        <v>15</v>
      </c>
      <c r="E4918" t="s">
        <v>1</v>
      </c>
      <c r="F4918">
        <v>39</v>
      </c>
      <c r="G4918" t="str" cm="1">
        <f t="array" ref="G4918">_xlfn.SWITCH(TRUE, Customer_Churn_Records_26[[#This Row],[Age]] &gt;= 70, "Very Old",Customer_Churn_Records_26[[#This Row],[Age]] &gt;= 50, "Old",Customer_Churn_Records_26[[#This Row],[Age]] &gt;=35,"Middle-Age", "Young")</f>
        <v>Middle-Age</v>
      </c>
      <c r="H4918">
        <v>6</v>
      </c>
      <c r="I4918">
        <v>62052.28</v>
      </c>
      <c r="J4918">
        <v>1</v>
      </c>
      <c r="K4918">
        <v>0</v>
      </c>
      <c r="L4918">
        <v>1</v>
      </c>
      <c r="M4918">
        <v>59755.14</v>
      </c>
      <c r="N4918">
        <v>0</v>
      </c>
      <c r="O4918" t="str">
        <f>IF(Customer_Churn_Records_26[[#This Row],[Exited]] = 1, "Yes","No")</f>
        <v>No</v>
      </c>
      <c r="P4918">
        <v>0</v>
      </c>
      <c r="Q4918" t="str">
        <f>IF(Customer_Churn_Records_26[[#This Row],[Complain]] =1, "Yes", "No")</f>
        <v>No</v>
      </c>
      <c r="R4918">
        <v>4</v>
      </c>
      <c r="S4918" t="s">
        <v>4</v>
      </c>
      <c r="T4918">
        <v>693</v>
      </c>
    </row>
    <row r="4919" spans="1:20" x14ac:dyDescent="0.3">
      <c r="A4919">
        <v>15681991</v>
      </c>
      <c r="B4919" t="s">
        <v>1820</v>
      </c>
      <c r="C4919">
        <v>542</v>
      </c>
      <c r="D4919" t="s">
        <v>2</v>
      </c>
      <c r="E4919" t="s">
        <v>5</v>
      </c>
      <c r="F4919">
        <v>32</v>
      </c>
      <c r="G4919" t="str" cm="1">
        <f t="array" ref="G4919">_xlfn.SWITCH(TRUE, Customer_Churn_Records_26[[#This Row],[Age]] &gt;= 70, "Very Old",Customer_Churn_Records_26[[#This Row],[Age]] &gt;= 50, "Old",Customer_Churn_Records_26[[#This Row],[Age]] &gt;=35,"Middle-Age", "Young")</f>
        <v>Young</v>
      </c>
      <c r="H4919">
        <v>7</v>
      </c>
      <c r="I4919">
        <v>107871.72</v>
      </c>
      <c r="J4919">
        <v>1</v>
      </c>
      <c r="K4919">
        <v>1</v>
      </c>
      <c r="L4919">
        <v>0</v>
      </c>
      <c r="M4919">
        <v>125302.64</v>
      </c>
      <c r="N4919">
        <v>0</v>
      </c>
      <c r="O4919" t="str">
        <f>IF(Customer_Churn_Records_26[[#This Row],[Exited]] = 1, "Yes","No")</f>
        <v>No</v>
      </c>
      <c r="P4919">
        <v>0</v>
      </c>
      <c r="Q4919" t="str">
        <f>IF(Customer_Churn_Records_26[[#This Row],[Complain]] =1, "Yes", "No")</f>
        <v>No</v>
      </c>
      <c r="R4919">
        <v>2</v>
      </c>
      <c r="S4919" t="s">
        <v>0</v>
      </c>
      <c r="T4919">
        <v>668</v>
      </c>
    </row>
    <row r="4920" spans="1:20" x14ac:dyDescent="0.3">
      <c r="A4920">
        <v>15796074</v>
      </c>
      <c r="B4920" t="s">
        <v>109</v>
      </c>
      <c r="C4920">
        <v>717</v>
      </c>
      <c r="D4920" t="s">
        <v>2</v>
      </c>
      <c r="E4920" t="s">
        <v>1</v>
      </c>
      <c r="F4920">
        <v>36</v>
      </c>
      <c r="G4920" t="str" cm="1">
        <f t="array" ref="G4920">_xlfn.SWITCH(TRUE, Customer_Churn_Records_26[[#This Row],[Age]] &gt;= 70, "Very Old",Customer_Churn_Records_26[[#This Row],[Age]] &gt;= 50, "Old",Customer_Churn_Records_26[[#This Row],[Age]] &gt;=35,"Middle-Age", "Young")</f>
        <v>Middle-Age</v>
      </c>
      <c r="H4920">
        <v>2</v>
      </c>
      <c r="I4920">
        <v>99472.76</v>
      </c>
      <c r="J4920">
        <v>2</v>
      </c>
      <c r="K4920">
        <v>1</v>
      </c>
      <c r="L4920">
        <v>0</v>
      </c>
      <c r="M4920">
        <v>94274.72</v>
      </c>
      <c r="N4920">
        <v>1</v>
      </c>
      <c r="O4920" t="str">
        <f>IF(Customer_Churn_Records_26[[#This Row],[Exited]] = 1, "Yes","No")</f>
        <v>Yes</v>
      </c>
      <c r="P4920">
        <v>1</v>
      </c>
      <c r="Q4920" t="str">
        <f>IF(Customer_Churn_Records_26[[#This Row],[Complain]] =1, "Yes", "No")</f>
        <v>Yes</v>
      </c>
      <c r="R4920">
        <v>4</v>
      </c>
      <c r="S4920" t="s">
        <v>0</v>
      </c>
      <c r="T4920">
        <v>472</v>
      </c>
    </row>
    <row r="4921" spans="1:20" x14ac:dyDescent="0.3">
      <c r="A4921">
        <v>15625941</v>
      </c>
      <c r="B4921" t="s">
        <v>605</v>
      </c>
      <c r="C4921">
        <v>682</v>
      </c>
      <c r="D4921" t="s">
        <v>15</v>
      </c>
      <c r="E4921" t="s">
        <v>1</v>
      </c>
      <c r="F4921">
        <v>50</v>
      </c>
      <c r="G4921" t="str" cm="1">
        <f t="array" ref="G4921">_xlfn.SWITCH(TRUE, Customer_Churn_Records_26[[#This Row],[Age]] &gt;= 70, "Very Old",Customer_Churn_Records_26[[#This Row],[Age]] &gt;= 50, "Old",Customer_Churn_Records_26[[#This Row],[Age]] &gt;=35,"Middle-Age", "Young")</f>
        <v>Old</v>
      </c>
      <c r="H4921">
        <v>10</v>
      </c>
      <c r="I4921">
        <v>128039.01</v>
      </c>
      <c r="J4921">
        <v>1</v>
      </c>
      <c r="K4921">
        <v>1</v>
      </c>
      <c r="L4921">
        <v>1</v>
      </c>
      <c r="M4921">
        <v>102260.16</v>
      </c>
      <c r="N4921">
        <v>0</v>
      </c>
      <c r="O4921" t="str">
        <f>IF(Customer_Churn_Records_26[[#This Row],[Exited]] = 1, "Yes","No")</f>
        <v>No</v>
      </c>
      <c r="P4921">
        <v>0</v>
      </c>
      <c r="Q4921" t="str">
        <f>IF(Customer_Churn_Records_26[[#This Row],[Complain]] =1, "Yes", "No")</f>
        <v>No</v>
      </c>
      <c r="R4921">
        <v>4</v>
      </c>
      <c r="S4921" t="s">
        <v>8</v>
      </c>
      <c r="T4921">
        <v>947</v>
      </c>
    </row>
    <row r="4922" spans="1:20" x14ac:dyDescent="0.3">
      <c r="A4922">
        <v>15615016</v>
      </c>
      <c r="B4922" t="s">
        <v>2032</v>
      </c>
      <c r="C4922">
        <v>515</v>
      </c>
      <c r="D4922" t="s">
        <v>2</v>
      </c>
      <c r="E4922" t="s">
        <v>5</v>
      </c>
      <c r="F4922">
        <v>33</v>
      </c>
      <c r="G4922" t="str" cm="1">
        <f t="array" ref="G4922">_xlfn.SWITCH(TRUE, Customer_Churn_Records_26[[#This Row],[Age]] &gt;= 70, "Very Old",Customer_Churn_Records_26[[#This Row],[Age]] &gt;= 50, "Old",Customer_Churn_Records_26[[#This Row],[Age]] &gt;=35,"Middle-Age", "Young")</f>
        <v>Young</v>
      </c>
      <c r="H4922">
        <v>2</v>
      </c>
      <c r="I4922">
        <v>0</v>
      </c>
      <c r="J4922">
        <v>2</v>
      </c>
      <c r="K4922">
        <v>1</v>
      </c>
      <c r="L4922">
        <v>1</v>
      </c>
      <c r="M4922">
        <v>136028.97</v>
      </c>
      <c r="N4922">
        <v>0</v>
      </c>
      <c r="O4922" t="str">
        <f>IF(Customer_Churn_Records_26[[#This Row],[Exited]] = 1, "Yes","No")</f>
        <v>No</v>
      </c>
      <c r="P4922">
        <v>0</v>
      </c>
      <c r="Q4922" t="str">
        <f>IF(Customer_Churn_Records_26[[#This Row],[Complain]] =1, "Yes", "No")</f>
        <v>No</v>
      </c>
      <c r="R4922">
        <v>4</v>
      </c>
      <c r="S4922" t="s">
        <v>10</v>
      </c>
      <c r="T4922">
        <v>625</v>
      </c>
    </row>
    <row r="4923" spans="1:20" x14ac:dyDescent="0.3">
      <c r="A4923">
        <v>15748414</v>
      </c>
      <c r="B4923" t="s">
        <v>621</v>
      </c>
      <c r="C4923">
        <v>526</v>
      </c>
      <c r="D4923" t="s">
        <v>15</v>
      </c>
      <c r="E4923" t="s">
        <v>1</v>
      </c>
      <c r="F4923">
        <v>33</v>
      </c>
      <c r="G4923" t="str" cm="1">
        <f t="array" ref="G4923">_xlfn.SWITCH(TRUE, Customer_Churn_Records_26[[#This Row],[Age]] &gt;= 70, "Very Old",Customer_Churn_Records_26[[#This Row],[Age]] &gt;= 50, "Old",Customer_Churn_Records_26[[#This Row],[Age]] &gt;=35,"Middle-Age", "Young")</f>
        <v>Young</v>
      </c>
      <c r="H4923">
        <v>8</v>
      </c>
      <c r="I4923">
        <v>114634.63</v>
      </c>
      <c r="J4923">
        <v>2</v>
      </c>
      <c r="K4923">
        <v>1</v>
      </c>
      <c r="L4923">
        <v>0</v>
      </c>
      <c r="M4923">
        <v>110114.38</v>
      </c>
      <c r="N4923">
        <v>1</v>
      </c>
      <c r="O4923" t="str">
        <f>IF(Customer_Churn_Records_26[[#This Row],[Exited]] = 1, "Yes","No")</f>
        <v>Yes</v>
      </c>
      <c r="P4923">
        <v>1</v>
      </c>
      <c r="Q4923" t="str">
        <f>IF(Customer_Churn_Records_26[[#This Row],[Complain]] =1, "Yes", "No")</f>
        <v>Yes</v>
      </c>
      <c r="R4923">
        <v>2</v>
      </c>
      <c r="S4923" t="s">
        <v>8</v>
      </c>
      <c r="T4923">
        <v>624</v>
      </c>
    </row>
    <row r="4924" spans="1:20" x14ac:dyDescent="0.3">
      <c r="A4924">
        <v>15751203</v>
      </c>
      <c r="B4924" t="s">
        <v>62</v>
      </c>
      <c r="C4924">
        <v>702</v>
      </c>
      <c r="D4924" t="s">
        <v>2</v>
      </c>
      <c r="E4924" t="s">
        <v>5</v>
      </c>
      <c r="F4924">
        <v>26</v>
      </c>
      <c r="G4924" t="str" cm="1">
        <f t="array" ref="G4924">_xlfn.SWITCH(TRUE, Customer_Churn_Records_26[[#This Row],[Age]] &gt;= 70, "Very Old",Customer_Churn_Records_26[[#This Row],[Age]] &gt;= 50, "Old",Customer_Churn_Records_26[[#This Row],[Age]] &gt;=35,"Middle-Age", "Young")</f>
        <v>Young</v>
      </c>
      <c r="H4924">
        <v>5</v>
      </c>
      <c r="I4924">
        <v>56738.47</v>
      </c>
      <c r="J4924">
        <v>2</v>
      </c>
      <c r="K4924">
        <v>1</v>
      </c>
      <c r="L4924">
        <v>1</v>
      </c>
      <c r="M4924">
        <v>100442.22</v>
      </c>
      <c r="N4924">
        <v>1</v>
      </c>
      <c r="O4924" t="str">
        <f>IF(Customer_Churn_Records_26[[#This Row],[Exited]] = 1, "Yes","No")</f>
        <v>Yes</v>
      </c>
      <c r="P4924">
        <v>1</v>
      </c>
      <c r="Q4924" t="str">
        <f>IF(Customer_Churn_Records_26[[#This Row],[Complain]] =1, "Yes", "No")</f>
        <v>Yes</v>
      </c>
      <c r="R4924">
        <v>3</v>
      </c>
      <c r="S4924" t="s">
        <v>8</v>
      </c>
      <c r="T4924">
        <v>374</v>
      </c>
    </row>
    <row r="4925" spans="1:20" x14ac:dyDescent="0.3">
      <c r="A4925">
        <v>15662658</v>
      </c>
      <c r="B4925" t="s">
        <v>2031</v>
      </c>
      <c r="C4925">
        <v>651</v>
      </c>
      <c r="D4925" t="s">
        <v>6</v>
      </c>
      <c r="E4925" t="s">
        <v>5</v>
      </c>
      <c r="F4925">
        <v>34</v>
      </c>
      <c r="G4925" t="str" cm="1">
        <f t="array" ref="G4925">_xlfn.SWITCH(TRUE, Customer_Churn_Records_26[[#This Row],[Age]] &gt;= 70, "Very Old",Customer_Churn_Records_26[[#This Row],[Age]] &gt;= 50, "Old",Customer_Churn_Records_26[[#This Row],[Age]] &gt;=35,"Middle-Age", "Young")</f>
        <v>Young</v>
      </c>
      <c r="H4925">
        <v>2</v>
      </c>
      <c r="I4925">
        <v>90355.12</v>
      </c>
      <c r="J4925">
        <v>2</v>
      </c>
      <c r="K4925">
        <v>0</v>
      </c>
      <c r="L4925">
        <v>0</v>
      </c>
      <c r="M4925">
        <v>193597.94</v>
      </c>
      <c r="N4925">
        <v>0</v>
      </c>
      <c r="O4925" t="str">
        <f>IF(Customer_Churn_Records_26[[#This Row],[Exited]] = 1, "Yes","No")</f>
        <v>No</v>
      </c>
      <c r="P4925">
        <v>0</v>
      </c>
      <c r="Q4925" t="str">
        <f>IF(Customer_Churn_Records_26[[#This Row],[Complain]] =1, "Yes", "No")</f>
        <v>No</v>
      </c>
      <c r="R4925">
        <v>3</v>
      </c>
      <c r="S4925" t="s">
        <v>4</v>
      </c>
      <c r="T4925">
        <v>576</v>
      </c>
    </row>
    <row r="4926" spans="1:20" x14ac:dyDescent="0.3">
      <c r="A4926">
        <v>15574868</v>
      </c>
      <c r="B4926" t="s">
        <v>2030</v>
      </c>
      <c r="C4926">
        <v>792</v>
      </c>
      <c r="D4926" t="s">
        <v>6</v>
      </c>
      <c r="E4926" t="s">
        <v>5</v>
      </c>
      <c r="F4926">
        <v>36</v>
      </c>
      <c r="G4926" t="str" cm="1">
        <f t="array" ref="G4926">_xlfn.SWITCH(TRUE, Customer_Churn_Records_26[[#This Row],[Age]] &gt;= 70, "Very Old",Customer_Churn_Records_26[[#This Row],[Age]] &gt;= 50, "Old",Customer_Churn_Records_26[[#This Row],[Age]] &gt;=35,"Middle-Age", "Young")</f>
        <v>Middle-Age</v>
      </c>
      <c r="H4926">
        <v>5</v>
      </c>
      <c r="I4926">
        <v>115725.24</v>
      </c>
      <c r="J4926">
        <v>2</v>
      </c>
      <c r="K4926">
        <v>0</v>
      </c>
      <c r="L4926">
        <v>0</v>
      </c>
      <c r="M4926">
        <v>1871.25</v>
      </c>
      <c r="N4926">
        <v>0</v>
      </c>
      <c r="O4926" t="str">
        <f>IF(Customer_Churn_Records_26[[#This Row],[Exited]] = 1, "Yes","No")</f>
        <v>No</v>
      </c>
      <c r="P4926">
        <v>0</v>
      </c>
      <c r="Q4926" t="str">
        <f>IF(Customer_Churn_Records_26[[#This Row],[Complain]] =1, "Yes", "No")</f>
        <v>No</v>
      </c>
      <c r="R4926">
        <v>5</v>
      </c>
      <c r="S4926" t="s">
        <v>0</v>
      </c>
      <c r="T4926">
        <v>515</v>
      </c>
    </row>
    <row r="4927" spans="1:20" x14ac:dyDescent="0.3">
      <c r="A4927">
        <v>15790282</v>
      </c>
      <c r="B4927" t="s">
        <v>53</v>
      </c>
      <c r="C4927">
        <v>817</v>
      </c>
      <c r="D4927" t="s">
        <v>6</v>
      </c>
      <c r="E4927" t="s">
        <v>5</v>
      </c>
      <c r="F4927">
        <v>58</v>
      </c>
      <c r="G4927" t="str" cm="1">
        <f t="array" ref="G4927">_xlfn.SWITCH(TRUE, Customer_Churn_Records_26[[#This Row],[Age]] &gt;= 70, "Very Old",Customer_Churn_Records_26[[#This Row],[Age]] &gt;= 50, "Old",Customer_Churn_Records_26[[#This Row],[Age]] &gt;=35,"Middle-Age", "Young")</f>
        <v>Old</v>
      </c>
      <c r="H4927">
        <v>3</v>
      </c>
      <c r="I4927">
        <v>114327.59</v>
      </c>
      <c r="J4927">
        <v>2</v>
      </c>
      <c r="K4927">
        <v>1</v>
      </c>
      <c r="L4927">
        <v>1</v>
      </c>
      <c r="M4927">
        <v>42831.11</v>
      </c>
      <c r="N4927">
        <v>0</v>
      </c>
      <c r="O4927" t="str">
        <f>IF(Customer_Churn_Records_26[[#This Row],[Exited]] = 1, "Yes","No")</f>
        <v>No</v>
      </c>
      <c r="P4927">
        <v>0</v>
      </c>
      <c r="Q4927" t="str">
        <f>IF(Customer_Churn_Records_26[[#This Row],[Complain]] =1, "Yes", "No")</f>
        <v>No</v>
      </c>
      <c r="R4927">
        <v>3</v>
      </c>
      <c r="S4927" t="s">
        <v>0</v>
      </c>
      <c r="T4927">
        <v>262</v>
      </c>
    </row>
    <row r="4928" spans="1:20" x14ac:dyDescent="0.3">
      <c r="A4928">
        <v>15762927</v>
      </c>
      <c r="B4928" t="s">
        <v>910</v>
      </c>
      <c r="C4928">
        <v>674</v>
      </c>
      <c r="D4928" t="s">
        <v>6</v>
      </c>
      <c r="E4928" t="s">
        <v>1</v>
      </c>
      <c r="F4928">
        <v>36</v>
      </c>
      <c r="G4928" t="str" cm="1">
        <f t="array" ref="G4928">_xlfn.SWITCH(TRUE, Customer_Churn_Records_26[[#This Row],[Age]] &gt;= 70, "Very Old",Customer_Churn_Records_26[[#This Row],[Age]] &gt;= 50, "Old",Customer_Churn_Records_26[[#This Row],[Age]] &gt;=35,"Middle-Age", "Young")</f>
        <v>Middle-Age</v>
      </c>
      <c r="H4928">
        <v>6</v>
      </c>
      <c r="I4928">
        <v>100762.64</v>
      </c>
      <c r="J4928">
        <v>1</v>
      </c>
      <c r="K4928">
        <v>1</v>
      </c>
      <c r="L4928">
        <v>0</v>
      </c>
      <c r="M4928">
        <v>182156.86</v>
      </c>
      <c r="N4928">
        <v>0</v>
      </c>
      <c r="O4928" t="str">
        <f>IF(Customer_Churn_Records_26[[#This Row],[Exited]] = 1, "Yes","No")</f>
        <v>No</v>
      </c>
      <c r="P4928">
        <v>0</v>
      </c>
      <c r="Q4928" t="str">
        <f>IF(Customer_Churn_Records_26[[#This Row],[Complain]] =1, "Yes", "No")</f>
        <v>No</v>
      </c>
      <c r="R4928">
        <v>3</v>
      </c>
      <c r="S4928" t="s">
        <v>10</v>
      </c>
      <c r="T4928">
        <v>397</v>
      </c>
    </row>
    <row r="4929" spans="1:20" x14ac:dyDescent="0.3">
      <c r="A4929">
        <v>15803456</v>
      </c>
      <c r="B4929" t="s">
        <v>230</v>
      </c>
      <c r="C4929">
        <v>641</v>
      </c>
      <c r="D4929" t="s">
        <v>2</v>
      </c>
      <c r="E4929" t="s">
        <v>1</v>
      </c>
      <c r="F4929">
        <v>40</v>
      </c>
      <c r="G4929" t="str" cm="1">
        <f t="array" ref="G4929">_xlfn.SWITCH(TRUE, Customer_Churn_Records_26[[#This Row],[Age]] &gt;= 70, "Very Old",Customer_Churn_Records_26[[#This Row],[Age]] &gt;= 50, "Old",Customer_Churn_Records_26[[#This Row],[Age]] &gt;=35,"Middle-Age", "Young")</f>
        <v>Middle-Age</v>
      </c>
      <c r="H4929">
        <v>9</v>
      </c>
      <c r="I4929">
        <v>0</v>
      </c>
      <c r="J4929">
        <v>1</v>
      </c>
      <c r="K4929">
        <v>0</v>
      </c>
      <c r="L4929">
        <v>0</v>
      </c>
      <c r="M4929">
        <v>151648.66</v>
      </c>
      <c r="N4929">
        <v>1</v>
      </c>
      <c r="O4929" t="str">
        <f>IF(Customer_Churn_Records_26[[#This Row],[Exited]] = 1, "Yes","No")</f>
        <v>Yes</v>
      </c>
      <c r="P4929">
        <v>1</v>
      </c>
      <c r="Q4929" t="str">
        <f>IF(Customer_Churn_Records_26[[#This Row],[Complain]] =1, "Yes", "No")</f>
        <v>Yes</v>
      </c>
      <c r="R4929">
        <v>5</v>
      </c>
      <c r="S4929" t="s">
        <v>4</v>
      </c>
      <c r="T4929">
        <v>832</v>
      </c>
    </row>
    <row r="4930" spans="1:20" x14ac:dyDescent="0.3">
      <c r="A4930">
        <v>15771857</v>
      </c>
      <c r="B4930" t="s">
        <v>2029</v>
      </c>
      <c r="C4930">
        <v>513</v>
      </c>
      <c r="D4930" t="s">
        <v>15</v>
      </c>
      <c r="E4930" t="s">
        <v>5</v>
      </c>
      <c r="F4930">
        <v>39</v>
      </c>
      <c r="G4930" t="str" cm="1">
        <f t="array" ref="G4930">_xlfn.SWITCH(TRUE, Customer_Churn_Records_26[[#This Row],[Age]] &gt;= 70, "Very Old",Customer_Churn_Records_26[[#This Row],[Age]] &gt;= 50, "Old",Customer_Churn_Records_26[[#This Row],[Age]] &gt;=35,"Middle-Age", "Young")</f>
        <v>Middle-Age</v>
      </c>
      <c r="H4930">
        <v>7</v>
      </c>
      <c r="I4930">
        <v>89039.9</v>
      </c>
      <c r="J4930">
        <v>2</v>
      </c>
      <c r="K4930">
        <v>1</v>
      </c>
      <c r="L4930">
        <v>1</v>
      </c>
      <c r="M4930">
        <v>146738.82999999999</v>
      </c>
      <c r="N4930">
        <v>0</v>
      </c>
      <c r="O4930" t="str">
        <f>IF(Customer_Churn_Records_26[[#This Row],[Exited]] = 1, "Yes","No")</f>
        <v>No</v>
      </c>
      <c r="P4930">
        <v>0</v>
      </c>
      <c r="Q4930" t="str">
        <f>IF(Customer_Churn_Records_26[[#This Row],[Complain]] =1, "Yes", "No")</f>
        <v>No</v>
      </c>
      <c r="R4930">
        <v>1</v>
      </c>
      <c r="S4930" t="s">
        <v>0</v>
      </c>
      <c r="T4930">
        <v>675</v>
      </c>
    </row>
    <row r="4931" spans="1:20" x14ac:dyDescent="0.3">
      <c r="A4931">
        <v>15700601</v>
      </c>
      <c r="B4931" t="s">
        <v>2028</v>
      </c>
      <c r="C4931">
        <v>561</v>
      </c>
      <c r="D4931" t="s">
        <v>2</v>
      </c>
      <c r="E4931" t="s">
        <v>5</v>
      </c>
      <c r="F4931">
        <v>34</v>
      </c>
      <c r="G4931" t="str" cm="1">
        <f t="array" ref="G4931">_xlfn.SWITCH(TRUE, Customer_Churn_Records_26[[#This Row],[Age]] &gt;= 70, "Very Old",Customer_Churn_Records_26[[#This Row],[Age]] &gt;= 50, "Old",Customer_Churn_Records_26[[#This Row],[Age]] &gt;=35,"Middle-Age", "Young")</f>
        <v>Young</v>
      </c>
      <c r="H4931">
        <v>1</v>
      </c>
      <c r="I4931">
        <v>78829.53</v>
      </c>
      <c r="J4931">
        <v>1</v>
      </c>
      <c r="K4931">
        <v>1</v>
      </c>
      <c r="L4931">
        <v>1</v>
      </c>
      <c r="M4931">
        <v>12148.2</v>
      </c>
      <c r="N4931">
        <v>0</v>
      </c>
      <c r="O4931" t="str">
        <f>IF(Customer_Churn_Records_26[[#This Row],[Exited]] = 1, "Yes","No")</f>
        <v>No</v>
      </c>
      <c r="P4931">
        <v>0</v>
      </c>
      <c r="Q4931" t="str">
        <f>IF(Customer_Churn_Records_26[[#This Row],[Complain]] =1, "Yes", "No")</f>
        <v>No</v>
      </c>
      <c r="R4931">
        <v>4</v>
      </c>
      <c r="S4931" t="s">
        <v>4</v>
      </c>
      <c r="T4931">
        <v>773</v>
      </c>
    </row>
    <row r="4932" spans="1:20" x14ac:dyDescent="0.3">
      <c r="A4932">
        <v>15569670</v>
      </c>
      <c r="B4932" t="s">
        <v>1338</v>
      </c>
      <c r="C4932">
        <v>627</v>
      </c>
      <c r="D4932" t="s">
        <v>6</v>
      </c>
      <c r="E4932" t="s">
        <v>5</v>
      </c>
      <c r="F4932">
        <v>30</v>
      </c>
      <c r="G4932" t="str" cm="1">
        <f t="array" ref="G4932">_xlfn.SWITCH(TRUE, Customer_Churn_Records_26[[#This Row],[Age]] &gt;= 70, "Very Old",Customer_Churn_Records_26[[#This Row],[Age]] &gt;= 50, "Old",Customer_Churn_Records_26[[#This Row],[Age]] &gt;=35,"Middle-Age", "Young")</f>
        <v>Young</v>
      </c>
      <c r="H4932">
        <v>6</v>
      </c>
      <c r="I4932">
        <v>112372.96</v>
      </c>
      <c r="J4932">
        <v>1</v>
      </c>
      <c r="K4932">
        <v>1</v>
      </c>
      <c r="L4932">
        <v>1</v>
      </c>
      <c r="M4932">
        <v>118029.09</v>
      </c>
      <c r="N4932">
        <v>0</v>
      </c>
      <c r="O4932" t="str">
        <f>IF(Customer_Churn_Records_26[[#This Row],[Exited]] = 1, "Yes","No")</f>
        <v>No</v>
      </c>
      <c r="P4932">
        <v>0</v>
      </c>
      <c r="Q4932" t="str">
        <f>IF(Customer_Churn_Records_26[[#This Row],[Complain]] =1, "Yes", "No")</f>
        <v>No</v>
      </c>
      <c r="R4932">
        <v>3</v>
      </c>
      <c r="S4932" t="s">
        <v>4</v>
      </c>
      <c r="T4932">
        <v>345</v>
      </c>
    </row>
    <row r="4933" spans="1:20" x14ac:dyDescent="0.3">
      <c r="A4933">
        <v>15772341</v>
      </c>
      <c r="B4933" t="s">
        <v>1269</v>
      </c>
      <c r="C4933">
        <v>682</v>
      </c>
      <c r="D4933" t="s">
        <v>6</v>
      </c>
      <c r="E4933" t="s">
        <v>5</v>
      </c>
      <c r="F4933">
        <v>81</v>
      </c>
      <c r="G4933" t="str" cm="1">
        <f t="array" ref="G4933">_xlfn.SWITCH(TRUE, Customer_Churn_Records_26[[#This Row],[Age]] &gt;= 70, "Very Old",Customer_Churn_Records_26[[#This Row],[Age]] &gt;= 50, "Old",Customer_Churn_Records_26[[#This Row],[Age]] &gt;=35,"Middle-Age", "Young")</f>
        <v>Very Old</v>
      </c>
      <c r="H4933">
        <v>6</v>
      </c>
      <c r="I4933">
        <v>122029.15</v>
      </c>
      <c r="J4933">
        <v>1</v>
      </c>
      <c r="K4933">
        <v>1</v>
      </c>
      <c r="L4933">
        <v>1</v>
      </c>
      <c r="M4933">
        <v>50783.88</v>
      </c>
      <c r="N4933">
        <v>0</v>
      </c>
      <c r="O4933" t="str">
        <f>IF(Customer_Churn_Records_26[[#This Row],[Exited]] = 1, "Yes","No")</f>
        <v>No</v>
      </c>
      <c r="P4933">
        <v>0</v>
      </c>
      <c r="Q4933" t="str">
        <f>IF(Customer_Churn_Records_26[[#This Row],[Complain]] =1, "Yes", "No")</f>
        <v>No</v>
      </c>
      <c r="R4933">
        <v>4</v>
      </c>
      <c r="S4933" t="s">
        <v>10</v>
      </c>
      <c r="T4933">
        <v>526</v>
      </c>
    </row>
    <row r="4934" spans="1:20" x14ac:dyDescent="0.3">
      <c r="A4934">
        <v>15661548</v>
      </c>
      <c r="B4934" t="s">
        <v>250</v>
      </c>
      <c r="C4934">
        <v>683</v>
      </c>
      <c r="D4934" t="s">
        <v>2</v>
      </c>
      <c r="E4934" t="s">
        <v>1</v>
      </c>
      <c r="F4934">
        <v>29</v>
      </c>
      <c r="G4934" t="str" cm="1">
        <f t="array" ref="G4934">_xlfn.SWITCH(TRUE, Customer_Churn_Records_26[[#This Row],[Age]] &gt;= 70, "Very Old",Customer_Churn_Records_26[[#This Row],[Age]] &gt;= 50, "Old",Customer_Churn_Records_26[[#This Row],[Age]] &gt;=35,"Middle-Age", "Young")</f>
        <v>Young</v>
      </c>
      <c r="H4934">
        <v>0</v>
      </c>
      <c r="I4934">
        <v>157829.12</v>
      </c>
      <c r="J4934">
        <v>1</v>
      </c>
      <c r="K4934">
        <v>0</v>
      </c>
      <c r="L4934">
        <v>0</v>
      </c>
      <c r="M4934">
        <v>129891.66</v>
      </c>
      <c r="N4934">
        <v>0</v>
      </c>
      <c r="O4934" t="str">
        <f>IF(Customer_Churn_Records_26[[#This Row],[Exited]] = 1, "Yes","No")</f>
        <v>No</v>
      </c>
      <c r="P4934">
        <v>0</v>
      </c>
      <c r="Q4934" t="str">
        <f>IF(Customer_Churn_Records_26[[#This Row],[Complain]] =1, "Yes", "No")</f>
        <v>No</v>
      </c>
      <c r="R4934">
        <v>1</v>
      </c>
      <c r="S4934" t="s">
        <v>10</v>
      </c>
      <c r="T4934">
        <v>984</v>
      </c>
    </row>
    <row r="4935" spans="1:20" x14ac:dyDescent="0.3">
      <c r="A4935">
        <v>15787597</v>
      </c>
      <c r="B4935" t="s">
        <v>1591</v>
      </c>
      <c r="C4935">
        <v>420</v>
      </c>
      <c r="D4935" t="s">
        <v>6</v>
      </c>
      <c r="E4935" t="s">
        <v>1</v>
      </c>
      <c r="F4935">
        <v>31</v>
      </c>
      <c r="G4935" t="str" cm="1">
        <f t="array" ref="G4935">_xlfn.SWITCH(TRUE, Customer_Churn_Records_26[[#This Row],[Age]] &gt;= 70, "Very Old",Customer_Churn_Records_26[[#This Row],[Age]] &gt;= 50, "Old",Customer_Churn_Records_26[[#This Row],[Age]] &gt;=35,"Middle-Age", "Young")</f>
        <v>Young</v>
      </c>
      <c r="H4935">
        <v>1</v>
      </c>
      <c r="I4935">
        <v>108377.75</v>
      </c>
      <c r="J4935">
        <v>2</v>
      </c>
      <c r="K4935">
        <v>1</v>
      </c>
      <c r="L4935">
        <v>1</v>
      </c>
      <c r="M4935">
        <v>9904.6299999999992</v>
      </c>
      <c r="N4935">
        <v>0</v>
      </c>
      <c r="O4935" t="str">
        <f>IF(Customer_Churn_Records_26[[#This Row],[Exited]] = 1, "Yes","No")</f>
        <v>No</v>
      </c>
      <c r="P4935">
        <v>0</v>
      </c>
      <c r="Q4935" t="str">
        <f>IF(Customer_Churn_Records_26[[#This Row],[Complain]] =1, "Yes", "No")</f>
        <v>No</v>
      </c>
      <c r="R4935">
        <v>2</v>
      </c>
      <c r="S4935" t="s">
        <v>0</v>
      </c>
      <c r="T4935">
        <v>593</v>
      </c>
    </row>
    <row r="4936" spans="1:20" x14ac:dyDescent="0.3">
      <c r="A4936">
        <v>15806913</v>
      </c>
      <c r="B4936" t="s">
        <v>1009</v>
      </c>
      <c r="C4936">
        <v>670</v>
      </c>
      <c r="D4936" t="s">
        <v>2</v>
      </c>
      <c r="E4936" t="s">
        <v>1</v>
      </c>
      <c r="F4936">
        <v>54</v>
      </c>
      <c r="G4936" t="str" cm="1">
        <f t="array" ref="G4936">_xlfn.SWITCH(TRUE, Customer_Churn_Records_26[[#This Row],[Age]] &gt;= 70, "Very Old",Customer_Churn_Records_26[[#This Row],[Age]] &gt;= 50, "Old",Customer_Churn_Records_26[[#This Row],[Age]] &gt;=35,"Middle-Age", "Young")</f>
        <v>Old</v>
      </c>
      <c r="H4936">
        <v>2</v>
      </c>
      <c r="I4936">
        <v>95507.12</v>
      </c>
      <c r="J4936">
        <v>1</v>
      </c>
      <c r="K4936">
        <v>1</v>
      </c>
      <c r="L4936">
        <v>1</v>
      </c>
      <c r="M4936">
        <v>63213.31</v>
      </c>
      <c r="N4936">
        <v>0</v>
      </c>
      <c r="O4936" t="str">
        <f>IF(Customer_Churn_Records_26[[#This Row],[Exited]] = 1, "Yes","No")</f>
        <v>No</v>
      </c>
      <c r="P4936">
        <v>0</v>
      </c>
      <c r="Q4936" t="str">
        <f>IF(Customer_Churn_Records_26[[#This Row],[Complain]] =1, "Yes", "No")</f>
        <v>No</v>
      </c>
      <c r="R4936">
        <v>2</v>
      </c>
      <c r="S4936" t="s">
        <v>8</v>
      </c>
      <c r="T4936">
        <v>638</v>
      </c>
    </row>
    <row r="4937" spans="1:20" x14ac:dyDescent="0.3">
      <c r="A4937">
        <v>15804862</v>
      </c>
      <c r="B4937" t="s">
        <v>153</v>
      </c>
      <c r="C4937">
        <v>505</v>
      </c>
      <c r="D4937" t="s">
        <v>6</v>
      </c>
      <c r="E4937" t="s">
        <v>5</v>
      </c>
      <c r="F4937">
        <v>43</v>
      </c>
      <c r="G4937" t="str" cm="1">
        <f t="array" ref="G4937">_xlfn.SWITCH(TRUE, Customer_Churn_Records_26[[#This Row],[Age]] &gt;= 70, "Very Old",Customer_Churn_Records_26[[#This Row],[Age]] &gt;= 50, "Old",Customer_Churn_Records_26[[#This Row],[Age]] &gt;=35,"Middle-Age", "Young")</f>
        <v>Middle-Age</v>
      </c>
      <c r="H4937">
        <v>6</v>
      </c>
      <c r="I4937">
        <v>127146.68</v>
      </c>
      <c r="J4937">
        <v>1</v>
      </c>
      <c r="K4937">
        <v>0</v>
      </c>
      <c r="L4937">
        <v>0</v>
      </c>
      <c r="M4937">
        <v>137565.87</v>
      </c>
      <c r="N4937">
        <v>0</v>
      </c>
      <c r="O4937" t="str">
        <f>IF(Customer_Churn_Records_26[[#This Row],[Exited]] = 1, "Yes","No")</f>
        <v>No</v>
      </c>
      <c r="P4937">
        <v>0</v>
      </c>
      <c r="Q4937" t="str">
        <f>IF(Customer_Churn_Records_26[[#This Row],[Complain]] =1, "Yes", "No")</f>
        <v>No</v>
      </c>
      <c r="R4937">
        <v>5</v>
      </c>
      <c r="S4937" t="s">
        <v>4</v>
      </c>
      <c r="T4937">
        <v>903</v>
      </c>
    </row>
    <row r="4938" spans="1:20" x14ac:dyDescent="0.3">
      <c r="A4938">
        <v>15792986</v>
      </c>
      <c r="B4938" t="s">
        <v>28</v>
      </c>
      <c r="C4938">
        <v>580</v>
      </c>
      <c r="D4938" t="s">
        <v>6</v>
      </c>
      <c r="E4938" t="s">
        <v>5</v>
      </c>
      <c r="F4938">
        <v>24</v>
      </c>
      <c r="G4938" t="str" cm="1">
        <f t="array" ref="G4938">_xlfn.SWITCH(TRUE, Customer_Churn_Records_26[[#This Row],[Age]] &gt;= 70, "Very Old",Customer_Churn_Records_26[[#This Row],[Age]] &gt;= 50, "Old",Customer_Churn_Records_26[[#This Row],[Age]] &gt;=35,"Middle-Age", "Young")</f>
        <v>Young</v>
      </c>
      <c r="H4938">
        <v>1</v>
      </c>
      <c r="I4938">
        <v>133811.78</v>
      </c>
      <c r="J4938">
        <v>1</v>
      </c>
      <c r="K4938">
        <v>1</v>
      </c>
      <c r="L4938">
        <v>0</v>
      </c>
      <c r="M4938">
        <v>17185.95</v>
      </c>
      <c r="N4938">
        <v>1</v>
      </c>
      <c r="O4938" t="str">
        <f>IF(Customer_Churn_Records_26[[#This Row],[Exited]] = 1, "Yes","No")</f>
        <v>Yes</v>
      </c>
      <c r="P4938">
        <v>1</v>
      </c>
      <c r="Q4938" t="str">
        <f>IF(Customer_Churn_Records_26[[#This Row],[Complain]] =1, "Yes", "No")</f>
        <v>Yes</v>
      </c>
      <c r="R4938">
        <v>2</v>
      </c>
      <c r="S4938" t="s">
        <v>0</v>
      </c>
      <c r="T4938">
        <v>500</v>
      </c>
    </row>
    <row r="4939" spans="1:20" x14ac:dyDescent="0.3">
      <c r="A4939">
        <v>15625632</v>
      </c>
      <c r="B4939" t="s">
        <v>2027</v>
      </c>
      <c r="C4939">
        <v>577</v>
      </c>
      <c r="D4939" t="s">
        <v>2</v>
      </c>
      <c r="E4939" t="s">
        <v>5</v>
      </c>
      <c r="F4939">
        <v>36</v>
      </c>
      <c r="G4939" t="str" cm="1">
        <f t="array" ref="G4939">_xlfn.SWITCH(TRUE, Customer_Churn_Records_26[[#This Row],[Age]] &gt;= 70, "Very Old",Customer_Churn_Records_26[[#This Row],[Age]] &gt;= 50, "Old",Customer_Churn_Records_26[[#This Row],[Age]] &gt;=35,"Middle-Age", "Young")</f>
        <v>Middle-Age</v>
      </c>
      <c r="H4939">
        <v>3</v>
      </c>
      <c r="I4939">
        <v>121092.47</v>
      </c>
      <c r="J4939">
        <v>2</v>
      </c>
      <c r="K4939">
        <v>0</v>
      </c>
      <c r="L4939">
        <v>1</v>
      </c>
      <c r="M4939">
        <v>143783.46</v>
      </c>
      <c r="N4939">
        <v>0</v>
      </c>
      <c r="O4939" t="str">
        <f>IF(Customer_Churn_Records_26[[#This Row],[Exited]] = 1, "Yes","No")</f>
        <v>No</v>
      </c>
      <c r="P4939">
        <v>0</v>
      </c>
      <c r="Q4939" t="str">
        <f>IF(Customer_Churn_Records_26[[#This Row],[Complain]] =1, "Yes", "No")</f>
        <v>No</v>
      </c>
      <c r="R4939">
        <v>4</v>
      </c>
      <c r="S4939" t="s">
        <v>10</v>
      </c>
      <c r="T4939">
        <v>702</v>
      </c>
    </row>
    <row r="4940" spans="1:20" x14ac:dyDescent="0.3">
      <c r="A4940">
        <v>15727703</v>
      </c>
      <c r="B4940" t="s">
        <v>969</v>
      </c>
      <c r="C4940">
        <v>773</v>
      </c>
      <c r="D4940" t="s">
        <v>6</v>
      </c>
      <c r="E4940" t="s">
        <v>5</v>
      </c>
      <c r="F4940">
        <v>34</v>
      </c>
      <c r="G4940" t="str" cm="1">
        <f t="array" ref="G4940">_xlfn.SWITCH(TRUE, Customer_Churn_Records_26[[#This Row],[Age]] &gt;= 70, "Very Old",Customer_Churn_Records_26[[#This Row],[Age]] &gt;= 50, "Old",Customer_Churn_Records_26[[#This Row],[Age]] &gt;=35,"Middle-Age", "Young")</f>
        <v>Young</v>
      </c>
      <c r="H4940">
        <v>10</v>
      </c>
      <c r="I4940">
        <v>126979.75</v>
      </c>
      <c r="J4940">
        <v>1</v>
      </c>
      <c r="K4940">
        <v>0</v>
      </c>
      <c r="L4940">
        <v>0</v>
      </c>
      <c r="M4940">
        <v>36823.279999999999</v>
      </c>
      <c r="N4940">
        <v>0</v>
      </c>
      <c r="O4940" t="str">
        <f>IF(Customer_Churn_Records_26[[#This Row],[Exited]] = 1, "Yes","No")</f>
        <v>No</v>
      </c>
      <c r="P4940">
        <v>0</v>
      </c>
      <c r="Q4940" t="str">
        <f>IF(Customer_Churn_Records_26[[#This Row],[Complain]] =1, "Yes", "No")</f>
        <v>No</v>
      </c>
      <c r="R4940">
        <v>1</v>
      </c>
      <c r="S4940" t="s">
        <v>10</v>
      </c>
      <c r="T4940">
        <v>977</v>
      </c>
    </row>
    <row r="4941" spans="1:20" x14ac:dyDescent="0.3">
      <c r="A4941">
        <v>15606273</v>
      </c>
      <c r="B4941" t="s">
        <v>2026</v>
      </c>
      <c r="C4941">
        <v>616</v>
      </c>
      <c r="D4941" t="s">
        <v>2</v>
      </c>
      <c r="E4941" t="s">
        <v>5</v>
      </c>
      <c r="F4941">
        <v>37</v>
      </c>
      <c r="G4941" t="str" cm="1">
        <f t="array" ref="G4941">_xlfn.SWITCH(TRUE, Customer_Churn_Records_26[[#This Row],[Age]] &gt;= 70, "Very Old",Customer_Churn_Records_26[[#This Row],[Age]] &gt;= 50, "Old",Customer_Churn_Records_26[[#This Row],[Age]] &gt;=35,"Middle-Age", "Young")</f>
        <v>Middle-Age</v>
      </c>
      <c r="H4941">
        <v>5</v>
      </c>
      <c r="I4941">
        <v>144235.73000000001</v>
      </c>
      <c r="J4941">
        <v>2</v>
      </c>
      <c r="K4941">
        <v>0</v>
      </c>
      <c r="L4941">
        <v>0</v>
      </c>
      <c r="M4941">
        <v>154957.66</v>
      </c>
      <c r="N4941">
        <v>1</v>
      </c>
      <c r="O4941" t="str">
        <f>IF(Customer_Churn_Records_26[[#This Row],[Exited]] = 1, "Yes","No")</f>
        <v>Yes</v>
      </c>
      <c r="P4941">
        <v>1</v>
      </c>
      <c r="Q4941" t="str">
        <f>IF(Customer_Churn_Records_26[[#This Row],[Complain]] =1, "Yes", "No")</f>
        <v>Yes</v>
      </c>
      <c r="R4941">
        <v>1</v>
      </c>
      <c r="S4941" t="s">
        <v>10</v>
      </c>
      <c r="T4941">
        <v>993</v>
      </c>
    </row>
    <row r="4942" spans="1:20" x14ac:dyDescent="0.3">
      <c r="A4942">
        <v>15799652</v>
      </c>
      <c r="B4942" t="s">
        <v>2025</v>
      </c>
      <c r="C4942">
        <v>763</v>
      </c>
      <c r="D4942" t="s">
        <v>2</v>
      </c>
      <c r="E4942" t="s">
        <v>1</v>
      </c>
      <c r="F4942">
        <v>38</v>
      </c>
      <c r="G4942" t="str" cm="1">
        <f t="array" ref="G4942">_xlfn.SWITCH(TRUE, Customer_Churn_Records_26[[#This Row],[Age]] &gt;= 70, "Very Old",Customer_Churn_Records_26[[#This Row],[Age]] &gt;= 50, "Old",Customer_Churn_Records_26[[#This Row],[Age]] &gt;=35,"Middle-Age", "Young")</f>
        <v>Middle-Age</v>
      </c>
      <c r="H4942">
        <v>0</v>
      </c>
      <c r="I4942">
        <v>152582.20000000001</v>
      </c>
      <c r="J4942">
        <v>2</v>
      </c>
      <c r="K4942">
        <v>0</v>
      </c>
      <c r="L4942">
        <v>0</v>
      </c>
      <c r="M4942">
        <v>31892.82</v>
      </c>
      <c r="N4942">
        <v>0</v>
      </c>
      <c r="O4942" t="str">
        <f>IF(Customer_Churn_Records_26[[#This Row],[Exited]] = 1, "Yes","No")</f>
        <v>No</v>
      </c>
      <c r="P4942">
        <v>0</v>
      </c>
      <c r="Q4942" t="str">
        <f>IF(Customer_Churn_Records_26[[#This Row],[Complain]] =1, "Yes", "No")</f>
        <v>No</v>
      </c>
      <c r="R4942">
        <v>4</v>
      </c>
      <c r="S4942" t="s">
        <v>8</v>
      </c>
      <c r="T4942">
        <v>624</v>
      </c>
    </row>
    <row r="4943" spans="1:20" x14ac:dyDescent="0.3">
      <c r="A4943">
        <v>15715047</v>
      </c>
      <c r="B4943" t="s">
        <v>2024</v>
      </c>
      <c r="C4943">
        <v>640</v>
      </c>
      <c r="D4943" t="s">
        <v>15</v>
      </c>
      <c r="E4943" t="s">
        <v>5</v>
      </c>
      <c r="F4943">
        <v>43</v>
      </c>
      <c r="G4943" t="str" cm="1">
        <f t="array" ref="G4943">_xlfn.SWITCH(TRUE, Customer_Churn_Records_26[[#This Row],[Age]] &gt;= 70, "Very Old",Customer_Churn_Records_26[[#This Row],[Age]] &gt;= 50, "Old",Customer_Churn_Records_26[[#This Row],[Age]] &gt;=35,"Middle-Age", "Young")</f>
        <v>Middle-Age</v>
      </c>
      <c r="H4943">
        <v>9</v>
      </c>
      <c r="I4943">
        <v>172478.15</v>
      </c>
      <c r="J4943">
        <v>1</v>
      </c>
      <c r="K4943">
        <v>1</v>
      </c>
      <c r="L4943">
        <v>0</v>
      </c>
      <c r="M4943">
        <v>191084.4</v>
      </c>
      <c r="N4943">
        <v>1</v>
      </c>
      <c r="O4943" t="str">
        <f>IF(Customer_Churn_Records_26[[#This Row],[Exited]] = 1, "Yes","No")</f>
        <v>Yes</v>
      </c>
      <c r="P4943">
        <v>1</v>
      </c>
      <c r="Q4943" t="str">
        <f>IF(Customer_Churn_Records_26[[#This Row],[Complain]] =1, "Yes", "No")</f>
        <v>Yes</v>
      </c>
      <c r="R4943">
        <v>4</v>
      </c>
      <c r="S4943" t="s">
        <v>0</v>
      </c>
      <c r="T4943">
        <v>844</v>
      </c>
    </row>
    <row r="4944" spans="1:20" x14ac:dyDescent="0.3">
      <c r="A4944">
        <v>15784687</v>
      </c>
      <c r="B4944" t="s">
        <v>294</v>
      </c>
      <c r="C4944">
        <v>592</v>
      </c>
      <c r="D4944" t="s">
        <v>2</v>
      </c>
      <c r="E4944" t="s">
        <v>5</v>
      </c>
      <c r="F4944">
        <v>36</v>
      </c>
      <c r="G4944" t="str" cm="1">
        <f t="array" ref="G4944">_xlfn.SWITCH(TRUE, Customer_Churn_Records_26[[#This Row],[Age]] &gt;= 70, "Very Old",Customer_Churn_Records_26[[#This Row],[Age]] &gt;= 50, "Old",Customer_Churn_Records_26[[#This Row],[Age]] &gt;=35,"Middle-Age", "Young")</f>
        <v>Middle-Age</v>
      </c>
      <c r="H4944">
        <v>1</v>
      </c>
      <c r="I4944">
        <v>126477.42</v>
      </c>
      <c r="J4944">
        <v>1</v>
      </c>
      <c r="K4944">
        <v>0</v>
      </c>
      <c r="L4944">
        <v>0</v>
      </c>
      <c r="M4944">
        <v>179718.17</v>
      </c>
      <c r="N4944">
        <v>0</v>
      </c>
      <c r="O4944" t="str">
        <f>IF(Customer_Churn_Records_26[[#This Row],[Exited]] = 1, "Yes","No")</f>
        <v>No</v>
      </c>
      <c r="P4944">
        <v>0</v>
      </c>
      <c r="Q4944" t="str">
        <f>IF(Customer_Churn_Records_26[[#This Row],[Complain]] =1, "Yes", "No")</f>
        <v>No</v>
      </c>
      <c r="R4944">
        <v>2</v>
      </c>
      <c r="S4944" t="s">
        <v>10</v>
      </c>
      <c r="T4944">
        <v>956</v>
      </c>
    </row>
    <row r="4945" spans="1:20" x14ac:dyDescent="0.3">
      <c r="A4945">
        <v>15615322</v>
      </c>
      <c r="B4945" t="s">
        <v>254</v>
      </c>
      <c r="C4945">
        <v>528</v>
      </c>
      <c r="D4945" t="s">
        <v>15</v>
      </c>
      <c r="E4945" t="s">
        <v>5</v>
      </c>
      <c r="F4945">
        <v>43</v>
      </c>
      <c r="G4945" t="str" cm="1">
        <f t="array" ref="G4945">_xlfn.SWITCH(TRUE, Customer_Churn_Records_26[[#This Row],[Age]] &gt;= 70, "Very Old",Customer_Churn_Records_26[[#This Row],[Age]] &gt;= 50, "Old",Customer_Churn_Records_26[[#This Row],[Age]] &gt;=35,"Middle-Age", "Young")</f>
        <v>Middle-Age</v>
      </c>
      <c r="H4945">
        <v>7</v>
      </c>
      <c r="I4945">
        <v>97473.87</v>
      </c>
      <c r="J4945">
        <v>2</v>
      </c>
      <c r="K4945">
        <v>1</v>
      </c>
      <c r="L4945">
        <v>1</v>
      </c>
      <c r="M4945">
        <v>159823.16</v>
      </c>
      <c r="N4945">
        <v>0</v>
      </c>
      <c r="O4945" t="str">
        <f>IF(Customer_Churn_Records_26[[#This Row],[Exited]] = 1, "Yes","No")</f>
        <v>No</v>
      </c>
      <c r="P4945">
        <v>0</v>
      </c>
      <c r="Q4945" t="str">
        <f>IF(Customer_Churn_Records_26[[#This Row],[Complain]] =1, "Yes", "No")</f>
        <v>No</v>
      </c>
      <c r="R4945">
        <v>3</v>
      </c>
      <c r="S4945" t="s">
        <v>10</v>
      </c>
      <c r="T4945">
        <v>654</v>
      </c>
    </row>
    <row r="4946" spans="1:20" x14ac:dyDescent="0.3">
      <c r="A4946">
        <v>15722072</v>
      </c>
      <c r="B4946" t="s">
        <v>38</v>
      </c>
      <c r="C4946">
        <v>630</v>
      </c>
      <c r="D4946" t="s">
        <v>2</v>
      </c>
      <c r="E4946" t="s">
        <v>5</v>
      </c>
      <c r="F4946">
        <v>53</v>
      </c>
      <c r="G4946" t="str" cm="1">
        <f t="array" ref="G4946">_xlfn.SWITCH(TRUE, Customer_Churn_Records_26[[#This Row],[Age]] &gt;= 70, "Very Old",Customer_Churn_Records_26[[#This Row],[Age]] &gt;= 50, "Old",Customer_Churn_Records_26[[#This Row],[Age]] &gt;=35,"Middle-Age", "Young")</f>
        <v>Old</v>
      </c>
      <c r="H4946">
        <v>5</v>
      </c>
      <c r="I4946">
        <v>138053.67000000001</v>
      </c>
      <c r="J4946">
        <v>1</v>
      </c>
      <c r="K4946">
        <v>0</v>
      </c>
      <c r="L4946">
        <v>1</v>
      </c>
      <c r="M4946">
        <v>114110.97</v>
      </c>
      <c r="N4946">
        <v>0</v>
      </c>
      <c r="O4946" t="str">
        <f>IF(Customer_Churn_Records_26[[#This Row],[Exited]] = 1, "Yes","No")</f>
        <v>No</v>
      </c>
      <c r="P4946">
        <v>0</v>
      </c>
      <c r="Q4946" t="str">
        <f>IF(Customer_Churn_Records_26[[#This Row],[Complain]] =1, "Yes", "No")</f>
        <v>No</v>
      </c>
      <c r="R4946">
        <v>1</v>
      </c>
      <c r="S4946" t="s">
        <v>4</v>
      </c>
      <c r="T4946">
        <v>536</v>
      </c>
    </row>
    <row r="4947" spans="1:20" x14ac:dyDescent="0.3">
      <c r="A4947">
        <v>15646784</v>
      </c>
      <c r="B4947" t="s">
        <v>2023</v>
      </c>
      <c r="C4947">
        <v>529</v>
      </c>
      <c r="D4947" t="s">
        <v>2</v>
      </c>
      <c r="E4947" t="s">
        <v>1</v>
      </c>
      <c r="F4947">
        <v>31</v>
      </c>
      <c r="G4947" t="str" cm="1">
        <f t="array" ref="G4947">_xlfn.SWITCH(TRUE, Customer_Churn_Records_26[[#This Row],[Age]] &gt;= 70, "Very Old",Customer_Churn_Records_26[[#This Row],[Age]] &gt;= 50, "Old",Customer_Churn_Records_26[[#This Row],[Age]] &gt;=35,"Middle-Age", "Young")</f>
        <v>Young</v>
      </c>
      <c r="H4947">
        <v>2</v>
      </c>
      <c r="I4947">
        <v>164003.04999999999</v>
      </c>
      <c r="J4947">
        <v>2</v>
      </c>
      <c r="K4947">
        <v>1</v>
      </c>
      <c r="L4947">
        <v>1</v>
      </c>
      <c r="M4947">
        <v>60993.23</v>
      </c>
      <c r="N4947">
        <v>0</v>
      </c>
      <c r="O4947" t="str">
        <f>IF(Customer_Churn_Records_26[[#This Row],[Exited]] = 1, "Yes","No")</f>
        <v>No</v>
      </c>
      <c r="P4947">
        <v>0</v>
      </c>
      <c r="Q4947" t="str">
        <f>IF(Customer_Churn_Records_26[[#This Row],[Complain]] =1, "Yes", "No")</f>
        <v>No</v>
      </c>
      <c r="R4947">
        <v>3</v>
      </c>
      <c r="S4947" t="s">
        <v>8</v>
      </c>
      <c r="T4947">
        <v>407</v>
      </c>
    </row>
    <row r="4948" spans="1:20" x14ac:dyDescent="0.3">
      <c r="A4948">
        <v>15644692</v>
      </c>
      <c r="B4948" t="s">
        <v>2022</v>
      </c>
      <c r="C4948">
        <v>546</v>
      </c>
      <c r="D4948" t="s">
        <v>2</v>
      </c>
      <c r="E4948" t="s">
        <v>1</v>
      </c>
      <c r="F4948">
        <v>47</v>
      </c>
      <c r="G4948" t="str" cm="1">
        <f t="array" ref="G4948">_xlfn.SWITCH(TRUE, Customer_Churn_Records_26[[#This Row],[Age]] &gt;= 70, "Very Old",Customer_Churn_Records_26[[#This Row],[Age]] &gt;= 50, "Old",Customer_Churn_Records_26[[#This Row],[Age]] &gt;=35,"Middle-Age", "Young")</f>
        <v>Middle-Age</v>
      </c>
      <c r="H4948">
        <v>8</v>
      </c>
      <c r="I4948">
        <v>0</v>
      </c>
      <c r="J4948">
        <v>1</v>
      </c>
      <c r="K4948">
        <v>1</v>
      </c>
      <c r="L4948">
        <v>1</v>
      </c>
      <c r="M4948">
        <v>66408.009999999995</v>
      </c>
      <c r="N4948">
        <v>1</v>
      </c>
      <c r="O4948" t="str">
        <f>IF(Customer_Churn_Records_26[[#This Row],[Exited]] = 1, "Yes","No")</f>
        <v>Yes</v>
      </c>
      <c r="P4948">
        <v>1</v>
      </c>
      <c r="Q4948" t="str">
        <f>IF(Customer_Churn_Records_26[[#This Row],[Complain]] =1, "Yes", "No")</f>
        <v>Yes</v>
      </c>
      <c r="R4948">
        <v>3</v>
      </c>
      <c r="S4948" t="s">
        <v>8</v>
      </c>
      <c r="T4948">
        <v>432</v>
      </c>
    </row>
    <row r="4949" spans="1:20" x14ac:dyDescent="0.3">
      <c r="A4949">
        <v>15670354</v>
      </c>
      <c r="B4949" t="s">
        <v>334</v>
      </c>
      <c r="C4949">
        <v>753</v>
      </c>
      <c r="D4949" t="s">
        <v>2</v>
      </c>
      <c r="E4949" t="s">
        <v>1</v>
      </c>
      <c r="F4949">
        <v>62</v>
      </c>
      <c r="G4949" t="str" cm="1">
        <f t="array" ref="G4949">_xlfn.SWITCH(TRUE, Customer_Churn_Records_26[[#This Row],[Age]] &gt;= 70, "Very Old",Customer_Churn_Records_26[[#This Row],[Age]] &gt;= 50, "Old",Customer_Churn_Records_26[[#This Row],[Age]] &gt;=35,"Middle-Age", "Young")</f>
        <v>Old</v>
      </c>
      <c r="H4949">
        <v>6</v>
      </c>
      <c r="I4949">
        <v>0</v>
      </c>
      <c r="J4949">
        <v>2</v>
      </c>
      <c r="K4949">
        <v>1</v>
      </c>
      <c r="L4949">
        <v>1</v>
      </c>
      <c r="M4949">
        <v>136398.9</v>
      </c>
      <c r="N4949">
        <v>0</v>
      </c>
      <c r="O4949" t="str">
        <f>IF(Customer_Churn_Records_26[[#This Row],[Exited]] = 1, "Yes","No")</f>
        <v>No</v>
      </c>
      <c r="P4949">
        <v>0</v>
      </c>
      <c r="Q4949" t="str">
        <f>IF(Customer_Churn_Records_26[[#This Row],[Complain]] =1, "Yes", "No")</f>
        <v>No</v>
      </c>
      <c r="R4949">
        <v>4</v>
      </c>
      <c r="S4949" t="s">
        <v>8</v>
      </c>
      <c r="T4949">
        <v>494</v>
      </c>
    </row>
    <row r="4950" spans="1:20" x14ac:dyDescent="0.3">
      <c r="A4950">
        <v>15716357</v>
      </c>
      <c r="B4950" t="s">
        <v>2021</v>
      </c>
      <c r="C4950">
        <v>772</v>
      </c>
      <c r="D4950" t="s">
        <v>15</v>
      </c>
      <c r="E4950" t="s">
        <v>1</v>
      </c>
      <c r="F4950">
        <v>39</v>
      </c>
      <c r="G4950" t="str" cm="1">
        <f t="array" ref="G4950">_xlfn.SWITCH(TRUE, Customer_Churn_Records_26[[#This Row],[Age]] &gt;= 70, "Very Old",Customer_Churn_Records_26[[#This Row],[Age]] &gt;= 50, "Old",Customer_Churn_Records_26[[#This Row],[Age]] &gt;=35,"Middle-Age", "Young")</f>
        <v>Middle-Age</v>
      </c>
      <c r="H4950">
        <v>4</v>
      </c>
      <c r="I4950">
        <v>122486.11</v>
      </c>
      <c r="J4950">
        <v>2</v>
      </c>
      <c r="K4950">
        <v>1</v>
      </c>
      <c r="L4950">
        <v>1</v>
      </c>
      <c r="M4950">
        <v>140709.25</v>
      </c>
      <c r="N4950">
        <v>0</v>
      </c>
      <c r="O4950" t="str">
        <f>IF(Customer_Churn_Records_26[[#This Row],[Exited]] = 1, "Yes","No")</f>
        <v>No</v>
      </c>
      <c r="P4950">
        <v>0</v>
      </c>
      <c r="Q4950" t="str">
        <f>IF(Customer_Churn_Records_26[[#This Row],[Complain]] =1, "Yes", "No")</f>
        <v>No</v>
      </c>
      <c r="R4950">
        <v>2</v>
      </c>
      <c r="S4950" t="s">
        <v>8</v>
      </c>
      <c r="T4950">
        <v>925</v>
      </c>
    </row>
    <row r="4951" spans="1:20" x14ac:dyDescent="0.3">
      <c r="A4951">
        <v>15786717</v>
      </c>
      <c r="B4951" t="s">
        <v>891</v>
      </c>
      <c r="C4951">
        <v>567</v>
      </c>
      <c r="D4951" t="s">
        <v>2</v>
      </c>
      <c r="E4951" t="s">
        <v>5</v>
      </c>
      <c r="F4951">
        <v>36</v>
      </c>
      <c r="G4951" t="str" cm="1">
        <f t="array" ref="G4951">_xlfn.SWITCH(TRUE, Customer_Churn_Records_26[[#This Row],[Age]] &gt;= 70, "Very Old",Customer_Churn_Records_26[[#This Row],[Age]] &gt;= 50, "Old",Customer_Churn_Records_26[[#This Row],[Age]] &gt;=35,"Middle-Age", "Young")</f>
        <v>Middle-Age</v>
      </c>
      <c r="H4951">
        <v>1</v>
      </c>
      <c r="I4951">
        <v>0</v>
      </c>
      <c r="J4951">
        <v>2</v>
      </c>
      <c r="K4951">
        <v>0</v>
      </c>
      <c r="L4951">
        <v>0</v>
      </c>
      <c r="M4951">
        <v>8555.73</v>
      </c>
      <c r="N4951">
        <v>0</v>
      </c>
      <c r="O4951" t="str">
        <f>IF(Customer_Churn_Records_26[[#This Row],[Exited]] = 1, "Yes","No")</f>
        <v>No</v>
      </c>
      <c r="P4951">
        <v>0</v>
      </c>
      <c r="Q4951" t="str">
        <f>IF(Customer_Churn_Records_26[[#This Row],[Complain]] =1, "Yes", "No")</f>
        <v>No</v>
      </c>
      <c r="R4951">
        <v>2</v>
      </c>
      <c r="S4951" t="s">
        <v>4</v>
      </c>
      <c r="T4951">
        <v>675</v>
      </c>
    </row>
    <row r="4952" spans="1:20" x14ac:dyDescent="0.3">
      <c r="A4952">
        <v>15771383</v>
      </c>
      <c r="B4952" t="s">
        <v>521</v>
      </c>
      <c r="C4952">
        <v>628</v>
      </c>
      <c r="D4952" t="s">
        <v>6</v>
      </c>
      <c r="E4952" t="s">
        <v>1</v>
      </c>
      <c r="F4952">
        <v>45</v>
      </c>
      <c r="G4952" t="str" cm="1">
        <f t="array" ref="G4952">_xlfn.SWITCH(TRUE, Customer_Churn_Records_26[[#This Row],[Age]] &gt;= 70, "Very Old",Customer_Churn_Records_26[[#This Row],[Age]] &gt;= 50, "Old",Customer_Churn_Records_26[[#This Row],[Age]] &gt;=35,"Middle-Age", "Young")</f>
        <v>Middle-Age</v>
      </c>
      <c r="H4952">
        <v>6</v>
      </c>
      <c r="I4952">
        <v>53667.44</v>
      </c>
      <c r="J4952">
        <v>1</v>
      </c>
      <c r="K4952">
        <v>1</v>
      </c>
      <c r="L4952">
        <v>0</v>
      </c>
      <c r="M4952">
        <v>115022.94</v>
      </c>
      <c r="N4952">
        <v>0</v>
      </c>
      <c r="O4952" t="str">
        <f>IF(Customer_Churn_Records_26[[#This Row],[Exited]] = 1, "Yes","No")</f>
        <v>No</v>
      </c>
      <c r="P4952">
        <v>0</v>
      </c>
      <c r="Q4952" t="str">
        <f>IF(Customer_Churn_Records_26[[#This Row],[Complain]] =1, "Yes", "No")</f>
        <v>No</v>
      </c>
      <c r="R4952">
        <v>5</v>
      </c>
      <c r="S4952" t="s">
        <v>10</v>
      </c>
      <c r="T4952">
        <v>588</v>
      </c>
    </row>
    <row r="4953" spans="1:20" x14ac:dyDescent="0.3">
      <c r="A4953">
        <v>15649793</v>
      </c>
      <c r="B4953" t="s">
        <v>2020</v>
      </c>
      <c r="C4953">
        <v>658</v>
      </c>
      <c r="D4953" t="s">
        <v>2</v>
      </c>
      <c r="E4953" t="s">
        <v>5</v>
      </c>
      <c r="F4953">
        <v>20</v>
      </c>
      <c r="G4953" t="str" cm="1">
        <f t="array" ref="G4953">_xlfn.SWITCH(TRUE, Customer_Churn_Records_26[[#This Row],[Age]] &gt;= 70, "Very Old",Customer_Churn_Records_26[[#This Row],[Age]] &gt;= 50, "Old",Customer_Churn_Records_26[[#This Row],[Age]] &gt;=35,"Middle-Age", "Young")</f>
        <v>Young</v>
      </c>
      <c r="H4953">
        <v>7</v>
      </c>
      <c r="I4953">
        <v>0</v>
      </c>
      <c r="J4953">
        <v>2</v>
      </c>
      <c r="K4953">
        <v>0</v>
      </c>
      <c r="L4953">
        <v>0</v>
      </c>
      <c r="M4953">
        <v>187638.34</v>
      </c>
      <c r="N4953">
        <v>0</v>
      </c>
      <c r="O4953" t="str">
        <f>IF(Customer_Churn_Records_26[[#This Row],[Exited]] = 1, "Yes","No")</f>
        <v>No</v>
      </c>
      <c r="P4953">
        <v>0</v>
      </c>
      <c r="Q4953" t="str">
        <f>IF(Customer_Churn_Records_26[[#This Row],[Complain]] =1, "Yes", "No")</f>
        <v>No</v>
      </c>
      <c r="R4953">
        <v>4</v>
      </c>
      <c r="S4953" t="s">
        <v>0</v>
      </c>
      <c r="T4953">
        <v>275</v>
      </c>
    </row>
    <row r="4954" spans="1:20" x14ac:dyDescent="0.3">
      <c r="A4954">
        <v>15731543</v>
      </c>
      <c r="B4954" t="s">
        <v>2019</v>
      </c>
      <c r="C4954">
        <v>679</v>
      </c>
      <c r="D4954" t="s">
        <v>15</v>
      </c>
      <c r="E4954" t="s">
        <v>5</v>
      </c>
      <c r="F4954">
        <v>58</v>
      </c>
      <c r="G4954" t="str" cm="1">
        <f t="array" ref="G4954">_xlfn.SWITCH(TRUE, Customer_Churn_Records_26[[#This Row],[Age]] &gt;= 70, "Very Old",Customer_Churn_Records_26[[#This Row],[Age]] &gt;= 50, "Old",Customer_Churn_Records_26[[#This Row],[Age]] &gt;=35,"Middle-Age", "Young")</f>
        <v>Old</v>
      </c>
      <c r="H4954">
        <v>9</v>
      </c>
      <c r="I4954">
        <v>109327.65</v>
      </c>
      <c r="J4954">
        <v>1</v>
      </c>
      <c r="K4954">
        <v>1</v>
      </c>
      <c r="L4954">
        <v>1</v>
      </c>
      <c r="M4954">
        <v>3829.13</v>
      </c>
      <c r="N4954">
        <v>0</v>
      </c>
      <c r="O4954" t="str">
        <f>IF(Customer_Churn_Records_26[[#This Row],[Exited]] = 1, "Yes","No")</f>
        <v>No</v>
      </c>
      <c r="P4954">
        <v>0</v>
      </c>
      <c r="Q4954" t="str">
        <f>IF(Customer_Churn_Records_26[[#This Row],[Complain]] =1, "Yes", "No")</f>
        <v>No</v>
      </c>
      <c r="R4954">
        <v>3</v>
      </c>
      <c r="S4954" t="s">
        <v>0</v>
      </c>
      <c r="T4954">
        <v>902</v>
      </c>
    </row>
    <row r="4955" spans="1:20" x14ac:dyDescent="0.3">
      <c r="A4955">
        <v>15684516</v>
      </c>
      <c r="B4955" t="s">
        <v>2018</v>
      </c>
      <c r="C4955">
        <v>629</v>
      </c>
      <c r="D4955" t="s">
        <v>15</v>
      </c>
      <c r="E4955" t="s">
        <v>5</v>
      </c>
      <c r="F4955">
        <v>34</v>
      </c>
      <c r="G4955" t="str" cm="1">
        <f t="array" ref="G4955">_xlfn.SWITCH(TRUE, Customer_Churn_Records_26[[#This Row],[Age]] &gt;= 70, "Very Old",Customer_Churn_Records_26[[#This Row],[Age]] &gt;= 50, "Old",Customer_Churn_Records_26[[#This Row],[Age]] &gt;=35,"Middle-Age", "Young")</f>
        <v>Young</v>
      </c>
      <c r="H4955">
        <v>1</v>
      </c>
      <c r="I4955">
        <v>121151.05</v>
      </c>
      <c r="J4955">
        <v>1</v>
      </c>
      <c r="K4955">
        <v>0</v>
      </c>
      <c r="L4955">
        <v>0</v>
      </c>
      <c r="M4955">
        <v>119357.93</v>
      </c>
      <c r="N4955">
        <v>0</v>
      </c>
      <c r="O4955" t="str">
        <f>IF(Customer_Churn_Records_26[[#This Row],[Exited]] = 1, "Yes","No")</f>
        <v>No</v>
      </c>
      <c r="P4955">
        <v>0</v>
      </c>
      <c r="Q4955" t="str">
        <f>IF(Customer_Churn_Records_26[[#This Row],[Complain]] =1, "Yes", "No")</f>
        <v>No</v>
      </c>
      <c r="R4955">
        <v>1</v>
      </c>
      <c r="S4955" t="s">
        <v>10</v>
      </c>
      <c r="T4955">
        <v>938</v>
      </c>
    </row>
    <row r="4956" spans="1:20" x14ac:dyDescent="0.3">
      <c r="A4956">
        <v>15677249</v>
      </c>
      <c r="B4956" t="s">
        <v>538</v>
      </c>
      <c r="C4956">
        <v>731</v>
      </c>
      <c r="D4956" t="s">
        <v>15</v>
      </c>
      <c r="E4956" t="s">
        <v>5</v>
      </c>
      <c r="F4956">
        <v>42</v>
      </c>
      <c r="G4956" t="str" cm="1">
        <f t="array" ref="G4956">_xlfn.SWITCH(TRUE, Customer_Churn_Records_26[[#This Row],[Age]] &gt;= 70, "Very Old",Customer_Churn_Records_26[[#This Row],[Age]] &gt;= 50, "Old",Customer_Churn_Records_26[[#This Row],[Age]] &gt;=35,"Middle-Age", "Young")</f>
        <v>Middle-Age</v>
      </c>
      <c r="H4956">
        <v>9</v>
      </c>
      <c r="I4956">
        <v>101043.63</v>
      </c>
      <c r="J4956">
        <v>1</v>
      </c>
      <c r="K4956">
        <v>1</v>
      </c>
      <c r="L4956">
        <v>1</v>
      </c>
      <c r="M4956">
        <v>192175.52</v>
      </c>
      <c r="N4956">
        <v>0</v>
      </c>
      <c r="O4956" t="str">
        <f>IF(Customer_Churn_Records_26[[#This Row],[Exited]] = 1, "Yes","No")</f>
        <v>No</v>
      </c>
      <c r="P4956">
        <v>0</v>
      </c>
      <c r="Q4956" t="str">
        <f>IF(Customer_Churn_Records_26[[#This Row],[Complain]] =1, "Yes", "No")</f>
        <v>No</v>
      </c>
      <c r="R4956">
        <v>4</v>
      </c>
      <c r="S4956" t="s">
        <v>10</v>
      </c>
      <c r="T4956">
        <v>882</v>
      </c>
    </row>
    <row r="4957" spans="1:20" x14ac:dyDescent="0.3">
      <c r="A4957">
        <v>15581525</v>
      </c>
      <c r="B4957" t="s">
        <v>3</v>
      </c>
      <c r="C4957">
        <v>775</v>
      </c>
      <c r="D4957" t="s">
        <v>6</v>
      </c>
      <c r="E4957" t="s">
        <v>5</v>
      </c>
      <c r="F4957">
        <v>33</v>
      </c>
      <c r="G4957" t="str" cm="1">
        <f t="array" ref="G4957">_xlfn.SWITCH(TRUE, Customer_Churn_Records_26[[#This Row],[Age]] &gt;= 70, "Very Old",Customer_Churn_Records_26[[#This Row],[Age]] &gt;= 50, "Old",Customer_Churn_Records_26[[#This Row],[Age]] &gt;=35,"Middle-Age", "Young")</f>
        <v>Young</v>
      </c>
      <c r="H4957">
        <v>3</v>
      </c>
      <c r="I4957">
        <v>83501.66</v>
      </c>
      <c r="J4957">
        <v>2</v>
      </c>
      <c r="K4957">
        <v>1</v>
      </c>
      <c r="L4957">
        <v>0</v>
      </c>
      <c r="M4957">
        <v>128841.31</v>
      </c>
      <c r="N4957">
        <v>0</v>
      </c>
      <c r="O4957" t="str">
        <f>IF(Customer_Churn_Records_26[[#This Row],[Exited]] = 1, "Yes","No")</f>
        <v>No</v>
      </c>
      <c r="P4957">
        <v>0</v>
      </c>
      <c r="Q4957" t="str">
        <f>IF(Customer_Churn_Records_26[[#This Row],[Complain]] =1, "Yes", "No")</f>
        <v>No</v>
      </c>
      <c r="R4957">
        <v>3</v>
      </c>
      <c r="S4957" t="s">
        <v>0</v>
      </c>
      <c r="T4957">
        <v>816</v>
      </c>
    </row>
    <row r="4958" spans="1:20" x14ac:dyDescent="0.3">
      <c r="A4958">
        <v>15628420</v>
      </c>
      <c r="B4958" t="s">
        <v>1683</v>
      </c>
      <c r="C4958">
        <v>660</v>
      </c>
      <c r="D4958" t="s">
        <v>15</v>
      </c>
      <c r="E4958" t="s">
        <v>5</v>
      </c>
      <c r="F4958">
        <v>33</v>
      </c>
      <c r="G4958" t="str" cm="1">
        <f t="array" ref="G4958">_xlfn.SWITCH(TRUE, Customer_Churn_Records_26[[#This Row],[Age]] &gt;= 70, "Very Old",Customer_Churn_Records_26[[#This Row],[Age]] &gt;= 50, "Old",Customer_Churn_Records_26[[#This Row],[Age]] &gt;=35,"Middle-Age", "Young")</f>
        <v>Young</v>
      </c>
      <c r="H4958">
        <v>2</v>
      </c>
      <c r="I4958">
        <v>80462.240000000005</v>
      </c>
      <c r="J4958">
        <v>1</v>
      </c>
      <c r="K4958">
        <v>0</v>
      </c>
      <c r="L4958">
        <v>0</v>
      </c>
      <c r="M4958">
        <v>150422.35</v>
      </c>
      <c r="N4958">
        <v>0</v>
      </c>
      <c r="O4958" t="str">
        <f>IF(Customer_Churn_Records_26[[#This Row],[Exited]] = 1, "Yes","No")</f>
        <v>No</v>
      </c>
      <c r="P4958">
        <v>0</v>
      </c>
      <c r="Q4958" t="str">
        <f>IF(Customer_Churn_Records_26[[#This Row],[Complain]] =1, "Yes", "No")</f>
        <v>No</v>
      </c>
      <c r="R4958">
        <v>2</v>
      </c>
      <c r="S4958" t="s">
        <v>0</v>
      </c>
      <c r="T4958">
        <v>652</v>
      </c>
    </row>
    <row r="4959" spans="1:20" x14ac:dyDescent="0.3">
      <c r="A4959">
        <v>15600478</v>
      </c>
      <c r="B4959" t="s">
        <v>284</v>
      </c>
      <c r="C4959">
        <v>752</v>
      </c>
      <c r="D4959" t="s">
        <v>2</v>
      </c>
      <c r="E4959" t="s">
        <v>5</v>
      </c>
      <c r="F4959">
        <v>39</v>
      </c>
      <c r="G4959" t="str" cm="1">
        <f t="array" ref="G4959">_xlfn.SWITCH(TRUE, Customer_Churn_Records_26[[#This Row],[Age]] &gt;= 70, "Very Old",Customer_Churn_Records_26[[#This Row],[Age]] &gt;= 50, "Old",Customer_Churn_Records_26[[#This Row],[Age]] &gt;=35,"Middle-Age", "Young")</f>
        <v>Middle-Age</v>
      </c>
      <c r="H4959">
        <v>3</v>
      </c>
      <c r="I4959">
        <v>0</v>
      </c>
      <c r="J4959">
        <v>1</v>
      </c>
      <c r="K4959">
        <v>1</v>
      </c>
      <c r="L4959">
        <v>0</v>
      </c>
      <c r="M4959">
        <v>188187.05</v>
      </c>
      <c r="N4959">
        <v>0</v>
      </c>
      <c r="O4959" t="str">
        <f>IF(Customer_Churn_Records_26[[#This Row],[Exited]] = 1, "Yes","No")</f>
        <v>No</v>
      </c>
      <c r="P4959">
        <v>0</v>
      </c>
      <c r="Q4959" t="str">
        <f>IF(Customer_Churn_Records_26[[#This Row],[Complain]] =1, "Yes", "No")</f>
        <v>No</v>
      </c>
      <c r="R4959">
        <v>3</v>
      </c>
      <c r="S4959" t="s">
        <v>4</v>
      </c>
      <c r="T4959">
        <v>839</v>
      </c>
    </row>
    <row r="4960" spans="1:20" x14ac:dyDescent="0.3">
      <c r="A4960">
        <v>15594502</v>
      </c>
      <c r="B4960" t="s">
        <v>2017</v>
      </c>
      <c r="C4960">
        <v>655</v>
      </c>
      <c r="D4960" t="s">
        <v>2</v>
      </c>
      <c r="E4960" t="s">
        <v>5</v>
      </c>
      <c r="F4960">
        <v>37</v>
      </c>
      <c r="G4960" t="str" cm="1">
        <f t="array" ref="G4960">_xlfn.SWITCH(TRUE, Customer_Churn_Records_26[[#This Row],[Age]] &gt;= 70, "Very Old",Customer_Churn_Records_26[[#This Row],[Age]] &gt;= 50, "Old",Customer_Churn_Records_26[[#This Row],[Age]] &gt;=35,"Middle-Age", "Young")</f>
        <v>Middle-Age</v>
      </c>
      <c r="H4960">
        <v>6</v>
      </c>
      <c r="I4960">
        <v>109093.41</v>
      </c>
      <c r="J4960">
        <v>2</v>
      </c>
      <c r="K4960">
        <v>1</v>
      </c>
      <c r="L4960">
        <v>0</v>
      </c>
      <c r="M4960">
        <v>1775.52</v>
      </c>
      <c r="N4960">
        <v>0</v>
      </c>
      <c r="O4960" t="str">
        <f>IF(Customer_Churn_Records_26[[#This Row],[Exited]] = 1, "Yes","No")</f>
        <v>No</v>
      </c>
      <c r="P4960">
        <v>0</v>
      </c>
      <c r="Q4960" t="str">
        <f>IF(Customer_Churn_Records_26[[#This Row],[Complain]] =1, "Yes", "No")</f>
        <v>No</v>
      </c>
      <c r="R4960">
        <v>5</v>
      </c>
      <c r="S4960" t="s">
        <v>8</v>
      </c>
      <c r="T4960">
        <v>804</v>
      </c>
    </row>
    <row r="4961" spans="1:20" x14ac:dyDescent="0.3">
      <c r="A4961">
        <v>15784361</v>
      </c>
      <c r="B4961" t="s">
        <v>395</v>
      </c>
      <c r="C4961">
        <v>543</v>
      </c>
      <c r="D4961" t="s">
        <v>15</v>
      </c>
      <c r="E4961" t="s">
        <v>1</v>
      </c>
      <c r="F4961">
        <v>46</v>
      </c>
      <c r="G4961" t="str" cm="1">
        <f t="array" ref="G4961">_xlfn.SWITCH(TRUE, Customer_Churn_Records_26[[#This Row],[Age]] &gt;= 70, "Very Old",Customer_Churn_Records_26[[#This Row],[Age]] &gt;= 50, "Old",Customer_Churn_Records_26[[#This Row],[Age]] &gt;=35,"Middle-Age", "Young")</f>
        <v>Middle-Age</v>
      </c>
      <c r="H4961">
        <v>5</v>
      </c>
      <c r="I4961">
        <v>140355.6</v>
      </c>
      <c r="J4961">
        <v>1</v>
      </c>
      <c r="K4961">
        <v>1</v>
      </c>
      <c r="L4961">
        <v>1</v>
      </c>
      <c r="M4961">
        <v>85086.78</v>
      </c>
      <c r="N4961">
        <v>0</v>
      </c>
      <c r="O4961" t="str">
        <f>IF(Customer_Churn_Records_26[[#This Row],[Exited]] = 1, "Yes","No")</f>
        <v>No</v>
      </c>
      <c r="P4961">
        <v>0</v>
      </c>
      <c r="Q4961" t="str">
        <f>IF(Customer_Churn_Records_26[[#This Row],[Complain]] =1, "Yes", "No")</f>
        <v>No</v>
      </c>
      <c r="R4961">
        <v>2</v>
      </c>
      <c r="S4961" t="s">
        <v>4</v>
      </c>
      <c r="T4961">
        <v>880</v>
      </c>
    </row>
    <row r="4962" spans="1:20" x14ac:dyDescent="0.3">
      <c r="A4962">
        <v>15767626</v>
      </c>
      <c r="B4962" t="s">
        <v>410</v>
      </c>
      <c r="C4962">
        <v>811</v>
      </c>
      <c r="D4962" t="s">
        <v>2</v>
      </c>
      <c r="E4962" t="s">
        <v>5</v>
      </c>
      <c r="F4962">
        <v>42</v>
      </c>
      <c r="G4962" t="str" cm="1">
        <f t="array" ref="G4962">_xlfn.SWITCH(TRUE, Customer_Churn_Records_26[[#This Row],[Age]] &gt;= 70, "Very Old",Customer_Churn_Records_26[[#This Row],[Age]] &gt;= 50, "Old",Customer_Churn_Records_26[[#This Row],[Age]] &gt;=35,"Middle-Age", "Young")</f>
        <v>Middle-Age</v>
      </c>
      <c r="H4962">
        <v>10</v>
      </c>
      <c r="I4962">
        <v>0</v>
      </c>
      <c r="J4962">
        <v>2</v>
      </c>
      <c r="K4962">
        <v>1</v>
      </c>
      <c r="L4962">
        <v>1</v>
      </c>
      <c r="M4962">
        <v>3797.79</v>
      </c>
      <c r="N4962">
        <v>0</v>
      </c>
      <c r="O4962" t="str">
        <f>IF(Customer_Churn_Records_26[[#This Row],[Exited]] = 1, "Yes","No")</f>
        <v>No</v>
      </c>
      <c r="P4962">
        <v>0</v>
      </c>
      <c r="Q4962" t="str">
        <f>IF(Customer_Churn_Records_26[[#This Row],[Complain]] =1, "Yes", "No")</f>
        <v>No</v>
      </c>
      <c r="R4962">
        <v>5</v>
      </c>
      <c r="S4962" t="s">
        <v>8</v>
      </c>
      <c r="T4962">
        <v>750</v>
      </c>
    </row>
    <row r="4963" spans="1:20" x14ac:dyDescent="0.3">
      <c r="A4963">
        <v>15632521</v>
      </c>
      <c r="B4963" t="s">
        <v>62</v>
      </c>
      <c r="C4963">
        <v>689</v>
      </c>
      <c r="D4963" t="s">
        <v>6</v>
      </c>
      <c r="E4963" t="s">
        <v>5</v>
      </c>
      <c r="F4963">
        <v>45</v>
      </c>
      <c r="G4963" t="str" cm="1">
        <f t="array" ref="G4963">_xlfn.SWITCH(TRUE, Customer_Churn_Records_26[[#This Row],[Age]] &gt;= 70, "Very Old",Customer_Churn_Records_26[[#This Row],[Age]] &gt;= 50, "Old",Customer_Churn_Records_26[[#This Row],[Age]] &gt;=35,"Middle-Age", "Young")</f>
        <v>Middle-Age</v>
      </c>
      <c r="H4963">
        <v>0</v>
      </c>
      <c r="I4963">
        <v>130170.82</v>
      </c>
      <c r="J4963">
        <v>2</v>
      </c>
      <c r="K4963">
        <v>1</v>
      </c>
      <c r="L4963">
        <v>0</v>
      </c>
      <c r="M4963">
        <v>150856.38</v>
      </c>
      <c r="N4963">
        <v>0</v>
      </c>
      <c r="O4963" t="str">
        <f>IF(Customer_Churn_Records_26[[#This Row],[Exited]] = 1, "Yes","No")</f>
        <v>No</v>
      </c>
      <c r="P4963">
        <v>0</v>
      </c>
      <c r="Q4963" t="str">
        <f>IF(Customer_Churn_Records_26[[#This Row],[Complain]] =1, "Yes", "No")</f>
        <v>No</v>
      </c>
      <c r="R4963">
        <v>3</v>
      </c>
      <c r="S4963" t="s">
        <v>8</v>
      </c>
      <c r="T4963">
        <v>855</v>
      </c>
    </row>
    <row r="4964" spans="1:20" x14ac:dyDescent="0.3">
      <c r="A4964">
        <v>15665088</v>
      </c>
      <c r="B4964" t="s">
        <v>106</v>
      </c>
      <c r="C4964">
        <v>531</v>
      </c>
      <c r="D4964" t="s">
        <v>2</v>
      </c>
      <c r="E4964" t="s">
        <v>1</v>
      </c>
      <c r="F4964">
        <v>42</v>
      </c>
      <c r="G4964" t="str" cm="1">
        <f t="array" ref="G4964">_xlfn.SWITCH(TRUE, Customer_Churn_Records_26[[#This Row],[Age]] &gt;= 70, "Very Old",Customer_Churn_Records_26[[#This Row],[Age]] &gt;= 50, "Old",Customer_Churn_Records_26[[#This Row],[Age]] &gt;=35,"Middle-Age", "Young")</f>
        <v>Middle-Age</v>
      </c>
      <c r="H4964">
        <v>2</v>
      </c>
      <c r="I4964">
        <v>0</v>
      </c>
      <c r="J4964">
        <v>2</v>
      </c>
      <c r="K4964">
        <v>0</v>
      </c>
      <c r="L4964">
        <v>1</v>
      </c>
      <c r="M4964">
        <v>90537.47</v>
      </c>
      <c r="N4964">
        <v>0</v>
      </c>
      <c r="O4964" t="str">
        <f>IF(Customer_Churn_Records_26[[#This Row],[Exited]] = 1, "Yes","No")</f>
        <v>No</v>
      </c>
      <c r="P4964">
        <v>0</v>
      </c>
      <c r="Q4964" t="str">
        <f>IF(Customer_Churn_Records_26[[#This Row],[Complain]] =1, "Yes", "No")</f>
        <v>No</v>
      </c>
      <c r="R4964">
        <v>2</v>
      </c>
      <c r="S4964" t="s">
        <v>4</v>
      </c>
      <c r="T4964">
        <v>556</v>
      </c>
    </row>
    <row r="4965" spans="1:20" x14ac:dyDescent="0.3">
      <c r="A4965">
        <v>15652084</v>
      </c>
      <c r="B4965" t="s">
        <v>347</v>
      </c>
      <c r="C4965">
        <v>515</v>
      </c>
      <c r="D4965" t="s">
        <v>2</v>
      </c>
      <c r="E4965" t="s">
        <v>5</v>
      </c>
      <c r="F4965">
        <v>40</v>
      </c>
      <c r="G4965" t="str" cm="1">
        <f t="array" ref="G4965">_xlfn.SWITCH(TRUE, Customer_Churn_Records_26[[#This Row],[Age]] &gt;= 70, "Very Old",Customer_Churn_Records_26[[#This Row],[Age]] &gt;= 50, "Old",Customer_Churn_Records_26[[#This Row],[Age]] &gt;=35,"Middle-Age", "Young")</f>
        <v>Middle-Age</v>
      </c>
      <c r="H4965">
        <v>0</v>
      </c>
      <c r="I4965">
        <v>109542.29</v>
      </c>
      <c r="J4965">
        <v>1</v>
      </c>
      <c r="K4965">
        <v>1</v>
      </c>
      <c r="L4965">
        <v>1</v>
      </c>
      <c r="M4965">
        <v>166370.81</v>
      </c>
      <c r="N4965">
        <v>0</v>
      </c>
      <c r="O4965" t="str">
        <f>IF(Customer_Churn_Records_26[[#This Row],[Exited]] = 1, "Yes","No")</f>
        <v>No</v>
      </c>
      <c r="P4965">
        <v>0</v>
      </c>
      <c r="Q4965" t="str">
        <f>IF(Customer_Churn_Records_26[[#This Row],[Complain]] =1, "Yes", "No")</f>
        <v>No</v>
      </c>
      <c r="R4965">
        <v>5</v>
      </c>
      <c r="S4965" t="s">
        <v>4</v>
      </c>
      <c r="T4965">
        <v>312</v>
      </c>
    </row>
    <row r="4966" spans="1:20" x14ac:dyDescent="0.3">
      <c r="A4966">
        <v>15574761</v>
      </c>
      <c r="B4966" t="s">
        <v>1280</v>
      </c>
      <c r="C4966">
        <v>466</v>
      </c>
      <c r="D4966" t="s">
        <v>2</v>
      </c>
      <c r="E4966" t="s">
        <v>1</v>
      </c>
      <c r="F4966">
        <v>41</v>
      </c>
      <c r="G4966" t="str" cm="1">
        <f t="array" ref="G4966">_xlfn.SWITCH(TRUE, Customer_Churn_Records_26[[#This Row],[Age]] &gt;= 70, "Very Old",Customer_Churn_Records_26[[#This Row],[Age]] &gt;= 50, "Old",Customer_Churn_Records_26[[#This Row],[Age]] &gt;=35,"Middle-Age", "Young")</f>
        <v>Middle-Age</v>
      </c>
      <c r="H4966">
        <v>3</v>
      </c>
      <c r="I4966">
        <v>33563.949999999997</v>
      </c>
      <c r="J4966">
        <v>2</v>
      </c>
      <c r="K4966">
        <v>1</v>
      </c>
      <c r="L4966">
        <v>0</v>
      </c>
      <c r="M4966">
        <v>178994.13</v>
      </c>
      <c r="N4966">
        <v>1</v>
      </c>
      <c r="O4966" t="str">
        <f>IF(Customer_Churn_Records_26[[#This Row],[Exited]] = 1, "Yes","No")</f>
        <v>Yes</v>
      </c>
      <c r="P4966">
        <v>1</v>
      </c>
      <c r="Q4966" t="str">
        <f>IF(Customer_Churn_Records_26[[#This Row],[Complain]] =1, "Yes", "No")</f>
        <v>Yes</v>
      </c>
      <c r="R4966">
        <v>1</v>
      </c>
      <c r="S4966" t="s">
        <v>0</v>
      </c>
      <c r="T4966">
        <v>629</v>
      </c>
    </row>
    <row r="4967" spans="1:20" x14ac:dyDescent="0.3">
      <c r="A4967">
        <v>15729515</v>
      </c>
      <c r="B4967" t="s">
        <v>362</v>
      </c>
      <c r="C4967">
        <v>782</v>
      </c>
      <c r="D4967" t="s">
        <v>2</v>
      </c>
      <c r="E4967" t="s">
        <v>5</v>
      </c>
      <c r="F4967">
        <v>36</v>
      </c>
      <c r="G4967" t="str" cm="1">
        <f t="array" ref="G4967">_xlfn.SWITCH(TRUE, Customer_Churn_Records_26[[#This Row],[Age]] &gt;= 70, "Very Old",Customer_Churn_Records_26[[#This Row],[Age]] &gt;= 50, "Old",Customer_Churn_Records_26[[#This Row],[Age]] &gt;=35,"Middle-Age", "Young")</f>
        <v>Middle-Age</v>
      </c>
      <c r="H4967">
        <v>1</v>
      </c>
      <c r="I4967">
        <v>148795.17000000001</v>
      </c>
      <c r="J4967">
        <v>2</v>
      </c>
      <c r="K4967">
        <v>1</v>
      </c>
      <c r="L4967">
        <v>1</v>
      </c>
      <c r="M4967">
        <v>195681.43</v>
      </c>
      <c r="N4967">
        <v>0</v>
      </c>
      <c r="O4967" t="str">
        <f>IF(Customer_Churn_Records_26[[#This Row],[Exited]] = 1, "Yes","No")</f>
        <v>No</v>
      </c>
      <c r="P4967">
        <v>0</v>
      </c>
      <c r="Q4967" t="str">
        <f>IF(Customer_Churn_Records_26[[#This Row],[Complain]] =1, "Yes", "No")</f>
        <v>No</v>
      </c>
      <c r="R4967">
        <v>1</v>
      </c>
      <c r="S4967" t="s">
        <v>0</v>
      </c>
      <c r="T4967">
        <v>615</v>
      </c>
    </row>
    <row r="4968" spans="1:20" x14ac:dyDescent="0.3">
      <c r="A4968">
        <v>15682070</v>
      </c>
      <c r="B4968" t="s">
        <v>556</v>
      </c>
      <c r="C4968">
        <v>611</v>
      </c>
      <c r="D4968" t="s">
        <v>2</v>
      </c>
      <c r="E4968" t="s">
        <v>5</v>
      </c>
      <c r="F4968">
        <v>64</v>
      </c>
      <c r="G4968" t="str" cm="1">
        <f t="array" ref="G4968">_xlfn.SWITCH(TRUE, Customer_Churn_Records_26[[#This Row],[Age]] &gt;= 70, "Very Old",Customer_Churn_Records_26[[#This Row],[Age]] &gt;= 50, "Old",Customer_Churn_Records_26[[#This Row],[Age]] &gt;=35,"Middle-Age", "Young")</f>
        <v>Old</v>
      </c>
      <c r="H4968">
        <v>9</v>
      </c>
      <c r="I4968">
        <v>0</v>
      </c>
      <c r="J4968">
        <v>2</v>
      </c>
      <c r="K4968">
        <v>1</v>
      </c>
      <c r="L4968">
        <v>1</v>
      </c>
      <c r="M4968">
        <v>53277.15</v>
      </c>
      <c r="N4968">
        <v>0</v>
      </c>
      <c r="O4968" t="str">
        <f>IF(Customer_Churn_Records_26[[#This Row],[Exited]] = 1, "Yes","No")</f>
        <v>No</v>
      </c>
      <c r="P4968">
        <v>0</v>
      </c>
      <c r="Q4968" t="str">
        <f>IF(Customer_Churn_Records_26[[#This Row],[Complain]] =1, "Yes", "No")</f>
        <v>No</v>
      </c>
      <c r="R4968">
        <v>3</v>
      </c>
      <c r="S4968" t="s">
        <v>4</v>
      </c>
      <c r="T4968">
        <v>483</v>
      </c>
    </row>
    <row r="4969" spans="1:20" x14ac:dyDescent="0.3">
      <c r="A4969">
        <v>15743817</v>
      </c>
      <c r="B4969" t="s">
        <v>583</v>
      </c>
      <c r="C4969">
        <v>621</v>
      </c>
      <c r="D4969" t="s">
        <v>6</v>
      </c>
      <c r="E4969" t="s">
        <v>5</v>
      </c>
      <c r="F4969">
        <v>40</v>
      </c>
      <c r="G4969" t="str" cm="1">
        <f t="array" ref="G4969">_xlfn.SWITCH(TRUE, Customer_Churn_Records_26[[#This Row],[Age]] &gt;= 70, "Very Old",Customer_Churn_Records_26[[#This Row],[Age]] &gt;= 50, "Old",Customer_Churn_Records_26[[#This Row],[Age]] &gt;=35,"Middle-Age", "Young")</f>
        <v>Middle-Age</v>
      </c>
      <c r="H4969">
        <v>8</v>
      </c>
      <c r="I4969">
        <v>174126.75</v>
      </c>
      <c r="J4969">
        <v>3</v>
      </c>
      <c r="K4969">
        <v>1</v>
      </c>
      <c r="L4969">
        <v>0</v>
      </c>
      <c r="M4969">
        <v>172490.78</v>
      </c>
      <c r="N4969">
        <v>1</v>
      </c>
      <c r="O4969" t="str">
        <f>IF(Customer_Churn_Records_26[[#This Row],[Exited]] = 1, "Yes","No")</f>
        <v>Yes</v>
      </c>
      <c r="P4969">
        <v>1</v>
      </c>
      <c r="Q4969" t="str">
        <f>IF(Customer_Churn_Records_26[[#This Row],[Complain]] =1, "Yes", "No")</f>
        <v>Yes</v>
      </c>
      <c r="R4969">
        <v>5</v>
      </c>
      <c r="S4969" t="s">
        <v>8</v>
      </c>
      <c r="T4969">
        <v>994</v>
      </c>
    </row>
    <row r="4970" spans="1:20" x14ac:dyDescent="0.3">
      <c r="A4970">
        <v>15572158</v>
      </c>
      <c r="B4970" t="s">
        <v>1454</v>
      </c>
      <c r="C4970">
        <v>604</v>
      </c>
      <c r="D4970" t="s">
        <v>15</v>
      </c>
      <c r="E4970" t="s">
        <v>5</v>
      </c>
      <c r="F4970">
        <v>41</v>
      </c>
      <c r="G4970" t="str" cm="1">
        <f t="array" ref="G4970">_xlfn.SWITCH(TRUE, Customer_Churn_Records_26[[#This Row],[Age]] &gt;= 70, "Very Old",Customer_Churn_Records_26[[#This Row],[Age]] &gt;= 50, "Old",Customer_Churn_Records_26[[#This Row],[Age]] &gt;=35,"Middle-Age", "Young")</f>
        <v>Middle-Age</v>
      </c>
      <c r="H4970">
        <v>3</v>
      </c>
      <c r="I4970">
        <v>0</v>
      </c>
      <c r="J4970">
        <v>1</v>
      </c>
      <c r="K4970">
        <v>0</v>
      </c>
      <c r="L4970">
        <v>0</v>
      </c>
      <c r="M4970">
        <v>11819.84</v>
      </c>
      <c r="N4970">
        <v>0</v>
      </c>
      <c r="O4970" t="str">
        <f>IF(Customer_Churn_Records_26[[#This Row],[Exited]] = 1, "Yes","No")</f>
        <v>No</v>
      </c>
      <c r="P4970">
        <v>0</v>
      </c>
      <c r="Q4970" t="str">
        <f>IF(Customer_Churn_Records_26[[#This Row],[Complain]] =1, "Yes", "No")</f>
        <v>No</v>
      </c>
      <c r="R4970">
        <v>4</v>
      </c>
      <c r="S4970" t="s">
        <v>10</v>
      </c>
      <c r="T4970">
        <v>536</v>
      </c>
    </row>
    <row r="4971" spans="1:20" x14ac:dyDescent="0.3">
      <c r="A4971">
        <v>15584477</v>
      </c>
      <c r="B4971" t="s">
        <v>145</v>
      </c>
      <c r="C4971">
        <v>655</v>
      </c>
      <c r="D4971" t="s">
        <v>15</v>
      </c>
      <c r="E4971" t="s">
        <v>1</v>
      </c>
      <c r="F4971">
        <v>35</v>
      </c>
      <c r="G4971" t="str" cm="1">
        <f t="array" ref="G4971">_xlfn.SWITCH(TRUE, Customer_Churn_Records_26[[#This Row],[Age]] &gt;= 70, "Very Old",Customer_Churn_Records_26[[#This Row],[Age]] &gt;= 50, "Old",Customer_Churn_Records_26[[#This Row],[Age]] &gt;=35,"Middle-Age", "Young")</f>
        <v>Middle-Age</v>
      </c>
      <c r="H4971">
        <v>1</v>
      </c>
      <c r="I4971">
        <v>106405.03</v>
      </c>
      <c r="J4971">
        <v>1</v>
      </c>
      <c r="K4971">
        <v>1</v>
      </c>
      <c r="L4971">
        <v>1</v>
      </c>
      <c r="M4971">
        <v>82900.25</v>
      </c>
      <c r="N4971">
        <v>0</v>
      </c>
      <c r="O4971" t="str">
        <f>IF(Customer_Churn_Records_26[[#This Row],[Exited]] = 1, "Yes","No")</f>
        <v>No</v>
      </c>
      <c r="P4971">
        <v>0</v>
      </c>
      <c r="Q4971" t="str">
        <f>IF(Customer_Churn_Records_26[[#This Row],[Complain]] =1, "Yes", "No")</f>
        <v>No</v>
      </c>
      <c r="R4971">
        <v>3</v>
      </c>
      <c r="S4971" t="s">
        <v>0</v>
      </c>
      <c r="T4971">
        <v>580</v>
      </c>
    </row>
    <row r="4972" spans="1:20" x14ac:dyDescent="0.3">
      <c r="A4972">
        <v>15614893</v>
      </c>
      <c r="B4972" t="s">
        <v>927</v>
      </c>
      <c r="C4972">
        <v>689</v>
      </c>
      <c r="D4972" t="s">
        <v>15</v>
      </c>
      <c r="E4972" t="s">
        <v>5</v>
      </c>
      <c r="F4972">
        <v>38</v>
      </c>
      <c r="G4972" t="str" cm="1">
        <f t="array" ref="G4972">_xlfn.SWITCH(TRUE, Customer_Churn_Records_26[[#This Row],[Age]] &gt;= 70, "Very Old",Customer_Churn_Records_26[[#This Row],[Age]] &gt;= 50, "Old",Customer_Churn_Records_26[[#This Row],[Age]] &gt;=35,"Middle-Age", "Young")</f>
        <v>Middle-Age</v>
      </c>
      <c r="H4972">
        <v>2</v>
      </c>
      <c r="I4972">
        <v>0</v>
      </c>
      <c r="J4972">
        <v>1</v>
      </c>
      <c r="K4972">
        <v>1</v>
      </c>
      <c r="L4972">
        <v>1</v>
      </c>
      <c r="M4972">
        <v>82709.8</v>
      </c>
      <c r="N4972">
        <v>0</v>
      </c>
      <c r="O4972" t="str">
        <f>IF(Customer_Churn_Records_26[[#This Row],[Exited]] = 1, "Yes","No")</f>
        <v>No</v>
      </c>
      <c r="P4972">
        <v>0</v>
      </c>
      <c r="Q4972" t="str">
        <f>IF(Customer_Churn_Records_26[[#This Row],[Complain]] =1, "Yes", "No")</f>
        <v>No</v>
      </c>
      <c r="R4972">
        <v>5</v>
      </c>
      <c r="S4972" t="s">
        <v>0</v>
      </c>
      <c r="T4972">
        <v>621</v>
      </c>
    </row>
    <row r="4973" spans="1:20" x14ac:dyDescent="0.3">
      <c r="A4973">
        <v>15665963</v>
      </c>
      <c r="B4973" t="s">
        <v>62</v>
      </c>
      <c r="C4973">
        <v>681</v>
      </c>
      <c r="D4973" t="s">
        <v>15</v>
      </c>
      <c r="E4973" t="s">
        <v>5</v>
      </c>
      <c r="F4973">
        <v>30</v>
      </c>
      <c r="G4973" t="str" cm="1">
        <f t="array" ref="G4973">_xlfn.SWITCH(TRUE, Customer_Churn_Records_26[[#This Row],[Age]] &gt;= 70, "Very Old",Customer_Churn_Records_26[[#This Row],[Age]] &gt;= 50, "Old",Customer_Churn_Records_26[[#This Row],[Age]] &gt;=35,"Middle-Age", "Young")</f>
        <v>Young</v>
      </c>
      <c r="H4973">
        <v>2</v>
      </c>
      <c r="I4973">
        <v>128393.29</v>
      </c>
      <c r="J4973">
        <v>1</v>
      </c>
      <c r="K4973">
        <v>1</v>
      </c>
      <c r="L4973">
        <v>1</v>
      </c>
      <c r="M4973">
        <v>180593.45</v>
      </c>
      <c r="N4973">
        <v>0</v>
      </c>
      <c r="O4973" t="str">
        <f>IF(Customer_Churn_Records_26[[#This Row],[Exited]] = 1, "Yes","No")</f>
        <v>No</v>
      </c>
      <c r="P4973">
        <v>0</v>
      </c>
      <c r="Q4973" t="str">
        <f>IF(Customer_Churn_Records_26[[#This Row],[Complain]] =1, "Yes", "No")</f>
        <v>No</v>
      </c>
      <c r="R4973">
        <v>1</v>
      </c>
      <c r="S4973" t="s">
        <v>8</v>
      </c>
      <c r="T4973">
        <v>906</v>
      </c>
    </row>
    <row r="4974" spans="1:20" x14ac:dyDescent="0.3">
      <c r="A4974">
        <v>15612524</v>
      </c>
      <c r="B4974" t="s">
        <v>370</v>
      </c>
      <c r="C4974">
        <v>643</v>
      </c>
      <c r="D4974" t="s">
        <v>6</v>
      </c>
      <c r="E4974" t="s">
        <v>5</v>
      </c>
      <c r="F4974">
        <v>41</v>
      </c>
      <c r="G4974" t="str" cm="1">
        <f t="array" ref="G4974">_xlfn.SWITCH(TRUE, Customer_Churn_Records_26[[#This Row],[Age]] &gt;= 70, "Very Old",Customer_Churn_Records_26[[#This Row],[Age]] &gt;= 50, "Old",Customer_Churn_Records_26[[#This Row],[Age]] &gt;=35,"Middle-Age", "Young")</f>
        <v>Middle-Age</v>
      </c>
      <c r="H4974">
        <v>2</v>
      </c>
      <c r="I4974">
        <v>127841.52</v>
      </c>
      <c r="J4974">
        <v>1</v>
      </c>
      <c r="K4974">
        <v>1</v>
      </c>
      <c r="L4974">
        <v>0</v>
      </c>
      <c r="M4974">
        <v>172363.41</v>
      </c>
      <c r="N4974">
        <v>0</v>
      </c>
      <c r="O4974" t="str">
        <f>IF(Customer_Churn_Records_26[[#This Row],[Exited]] = 1, "Yes","No")</f>
        <v>No</v>
      </c>
      <c r="P4974">
        <v>0</v>
      </c>
      <c r="Q4974" t="str">
        <f>IF(Customer_Churn_Records_26[[#This Row],[Complain]] =1, "Yes", "No")</f>
        <v>No</v>
      </c>
      <c r="R4974">
        <v>5</v>
      </c>
      <c r="S4974" t="s">
        <v>4</v>
      </c>
      <c r="T4974">
        <v>474</v>
      </c>
    </row>
    <row r="4975" spans="1:20" x14ac:dyDescent="0.3">
      <c r="A4975">
        <v>15596962</v>
      </c>
      <c r="B4975" t="s">
        <v>474</v>
      </c>
      <c r="C4975">
        <v>617</v>
      </c>
      <c r="D4975" t="s">
        <v>2</v>
      </c>
      <c r="E4975" t="s">
        <v>1</v>
      </c>
      <c r="F4975">
        <v>24</v>
      </c>
      <c r="G4975" t="str" cm="1">
        <f t="array" ref="G4975">_xlfn.SWITCH(TRUE, Customer_Churn_Records_26[[#This Row],[Age]] &gt;= 70, "Very Old",Customer_Churn_Records_26[[#This Row],[Age]] &gt;= 50, "Old",Customer_Churn_Records_26[[#This Row],[Age]] &gt;=35,"Middle-Age", "Young")</f>
        <v>Young</v>
      </c>
      <c r="H4975">
        <v>4</v>
      </c>
      <c r="I4975">
        <v>137295.19</v>
      </c>
      <c r="J4975">
        <v>2</v>
      </c>
      <c r="K4975">
        <v>1</v>
      </c>
      <c r="L4975">
        <v>1</v>
      </c>
      <c r="M4975">
        <v>91195.12</v>
      </c>
      <c r="N4975">
        <v>0</v>
      </c>
      <c r="O4975" t="str">
        <f>IF(Customer_Churn_Records_26[[#This Row],[Exited]] = 1, "Yes","No")</f>
        <v>No</v>
      </c>
      <c r="P4975">
        <v>0</v>
      </c>
      <c r="Q4975" t="str">
        <f>IF(Customer_Churn_Records_26[[#This Row],[Complain]] =1, "Yes", "No")</f>
        <v>No</v>
      </c>
      <c r="R4975">
        <v>1</v>
      </c>
      <c r="S4975" t="s">
        <v>10</v>
      </c>
      <c r="T4975">
        <v>598</v>
      </c>
    </row>
    <row r="4976" spans="1:20" x14ac:dyDescent="0.3">
      <c r="A4976">
        <v>15744942</v>
      </c>
      <c r="B4976" t="s">
        <v>653</v>
      </c>
      <c r="C4976">
        <v>638</v>
      </c>
      <c r="D4976" t="s">
        <v>15</v>
      </c>
      <c r="E4976" t="s">
        <v>1</v>
      </c>
      <c r="F4976">
        <v>55</v>
      </c>
      <c r="G4976" t="str" cm="1">
        <f t="array" ref="G4976">_xlfn.SWITCH(TRUE, Customer_Churn_Records_26[[#This Row],[Age]] &gt;= 70, "Very Old",Customer_Churn_Records_26[[#This Row],[Age]] &gt;= 50, "Old",Customer_Churn_Records_26[[#This Row],[Age]] &gt;=35,"Middle-Age", "Young")</f>
        <v>Old</v>
      </c>
      <c r="H4976">
        <v>2</v>
      </c>
      <c r="I4976">
        <v>155828.22</v>
      </c>
      <c r="J4976">
        <v>1</v>
      </c>
      <c r="K4976">
        <v>0</v>
      </c>
      <c r="L4976">
        <v>1</v>
      </c>
      <c r="M4976">
        <v>108987.25</v>
      </c>
      <c r="N4976">
        <v>1</v>
      </c>
      <c r="O4976" t="str">
        <f>IF(Customer_Churn_Records_26[[#This Row],[Exited]] = 1, "Yes","No")</f>
        <v>Yes</v>
      </c>
      <c r="P4976">
        <v>1</v>
      </c>
      <c r="Q4976" t="str">
        <f>IF(Customer_Churn_Records_26[[#This Row],[Complain]] =1, "Yes", "No")</f>
        <v>Yes</v>
      </c>
      <c r="R4976">
        <v>2</v>
      </c>
      <c r="S4976" t="s">
        <v>8</v>
      </c>
      <c r="T4976">
        <v>381</v>
      </c>
    </row>
    <row r="4977" spans="1:20" x14ac:dyDescent="0.3">
      <c r="A4977">
        <v>15573278</v>
      </c>
      <c r="B4977" t="s">
        <v>132</v>
      </c>
      <c r="C4977">
        <v>743</v>
      </c>
      <c r="D4977" t="s">
        <v>2</v>
      </c>
      <c r="E4977" t="s">
        <v>5</v>
      </c>
      <c r="F4977">
        <v>39</v>
      </c>
      <c r="G4977" t="str" cm="1">
        <f t="array" ref="G4977">_xlfn.SWITCH(TRUE, Customer_Churn_Records_26[[#This Row],[Age]] &gt;= 70, "Very Old",Customer_Churn_Records_26[[#This Row],[Age]] &gt;= 50, "Old",Customer_Churn_Records_26[[#This Row],[Age]] &gt;=35,"Middle-Age", "Young")</f>
        <v>Middle-Age</v>
      </c>
      <c r="H4977">
        <v>6</v>
      </c>
      <c r="I4977">
        <v>0</v>
      </c>
      <c r="J4977">
        <v>2</v>
      </c>
      <c r="K4977">
        <v>1</v>
      </c>
      <c r="L4977">
        <v>0</v>
      </c>
      <c r="M4977">
        <v>44265.279999999999</v>
      </c>
      <c r="N4977">
        <v>0</v>
      </c>
      <c r="O4977" t="str">
        <f>IF(Customer_Churn_Records_26[[#This Row],[Exited]] = 1, "Yes","No")</f>
        <v>No</v>
      </c>
      <c r="P4977">
        <v>0</v>
      </c>
      <c r="Q4977" t="str">
        <f>IF(Customer_Churn_Records_26[[#This Row],[Complain]] =1, "Yes", "No")</f>
        <v>No</v>
      </c>
      <c r="R4977">
        <v>5</v>
      </c>
      <c r="S4977" t="s">
        <v>8</v>
      </c>
      <c r="T4977">
        <v>240</v>
      </c>
    </row>
    <row r="4978" spans="1:20" x14ac:dyDescent="0.3">
      <c r="A4978">
        <v>15717056</v>
      </c>
      <c r="B4978" t="s">
        <v>259</v>
      </c>
      <c r="C4978">
        <v>828</v>
      </c>
      <c r="D4978" t="s">
        <v>6</v>
      </c>
      <c r="E4978" t="s">
        <v>1</v>
      </c>
      <c r="F4978">
        <v>25</v>
      </c>
      <c r="G4978" t="str" cm="1">
        <f t="array" ref="G4978">_xlfn.SWITCH(TRUE, Customer_Churn_Records_26[[#This Row],[Age]] &gt;= 70, "Very Old",Customer_Churn_Records_26[[#This Row],[Age]] &gt;= 50, "Old",Customer_Churn_Records_26[[#This Row],[Age]] &gt;=35,"Middle-Age", "Young")</f>
        <v>Young</v>
      </c>
      <c r="H4978">
        <v>7</v>
      </c>
      <c r="I4978">
        <v>144351.85999999999</v>
      </c>
      <c r="J4978">
        <v>1</v>
      </c>
      <c r="K4978">
        <v>1</v>
      </c>
      <c r="L4978">
        <v>0</v>
      </c>
      <c r="M4978">
        <v>116613.26</v>
      </c>
      <c r="N4978">
        <v>0</v>
      </c>
      <c r="O4978" t="str">
        <f>IF(Customer_Churn_Records_26[[#This Row],[Exited]] = 1, "Yes","No")</f>
        <v>No</v>
      </c>
      <c r="P4978">
        <v>0</v>
      </c>
      <c r="Q4978" t="str">
        <f>IF(Customer_Churn_Records_26[[#This Row],[Complain]] =1, "Yes", "No")</f>
        <v>No</v>
      </c>
      <c r="R4978">
        <v>1</v>
      </c>
      <c r="S4978" t="s">
        <v>10</v>
      </c>
      <c r="T4978">
        <v>603</v>
      </c>
    </row>
    <row r="4979" spans="1:20" x14ac:dyDescent="0.3">
      <c r="A4979">
        <v>15795881</v>
      </c>
      <c r="B4979" t="s">
        <v>631</v>
      </c>
      <c r="C4979">
        <v>776</v>
      </c>
      <c r="D4979" t="s">
        <v>15</v>
      </c>
      <c r="E4979" t="s">
        <v>5</v>
      </c>
      <c r="F4979">
        <v>35</v>
      </c>
      <c r="G4979" t="str" cm="1">
        <f t="array" ref="G4979">_xlfn.SWITCH(TRUE, Customer_Churn_Records_26[[#This Row],[Age]] &gt;= 70, "Very Old",Customer_Churn_Records_26[[#This Row],[Age]] &gt;= 50, "Old",Customer_Churn_Records_26[[#This Row],[Age]] &gt;=35,"Middle-Age", "Young")</f>
        <v>Middle-Age</v>
      </c>
      <c r="H4979">
        <v>8</v>
      </c>
      <c r="I4979">
        <v>106365.29</v>
      </c>
      <c r="J4979">
        <v>1</v>
      </c>
      <c r="K4979">
        <v>1</v>
      </c>
      <c r="L4979">
        <v>1</v>
      </c>
      <c r="M4979">
        <v>148527.56</v>
      </c>
      <c r="N4979">
        <v>0</v>
      </c>
      <c r="O4979" t="str">
        <f>IF(Customer_Churn_Records_26[[#This Row],[Exited]] = 1, "Yes","No")</f>
        <v>No</v>
      </c>
      <c r="P4979">
        <v>0</v>
      </c>
      <c r="Q4979" t="str">
        <f>IF(Customer_Churn_Records_26[[#This Row],[Complain]] =1, "Yes", "No")</f>
        <v>No</v>
      </c>
      <c r="R4979">
        <v>5</v>
      </c>
      <c r="S4979" t="s">
        <v>4</v>
      </c>
      <c r="T4979">
        <v>454</v>
      </c>
    </row>
    <row r="4980" spans="1:20" x14ac:dyDescent="0.3">
      <c r="A4980">
        <v>15758939</v>
      </c>
      <c r="B4980" t="s">
        <v>1822</v>
      </c>
      <c r="C4980">
        <v>540</v>
      </c>
      <c r="D4980" t="s">
        <v>6</v>
      </c>
      <c r="E4980" t="s">
        <v>5</v>
      </c>
      <c r="F4980">
        <v>35</v>
      </c>
      <c r="G4980" t="str" cm="1">
        <f t="array" ref="G4980">_xlfn.SWITCH(TRUE, Customer_Churn_Records_26[[#This Row],[Age]] &gt;= 70, "Very Old",Customer_Churn_Records_26[[#This Row],[Age]] &gt;= 50, "Old",Customer_Churn_Records_26[[#This Row],[Age]] &gt;=35,"Middle-Age", "Young")</f>
        <v>Middle-Age</v>
      </c>
      <c r="H4980">
        <v>7</v>
      </c>
      <c r="I4980">
        <v>127801.88</v>
      </c>
      <c r="J4980">
        <v>1</v>
      </c>
      <c r="K4980">
        <v>0</v>
      </c>
      <c r="L4980">
        <v>1</v>
      </c>
      <c r="M4980">
        <v>84239.46</v>
      </c>
      <c r="N4980">
        <v>0</v>
      </c>
      <c r="O4980" t="str">
        <f>IF(Customer_Churn_Records_26[[#This Row],[Exited]] = 1, "Yes","No")</f>
        <v>No</v>
      </c>
      <c r="P4980">
        <v>0</v>
      </c>
      <c r="Q4980" t="str">
        <f>IF(Customer_Churn_Records_26[[#This Row],[Complain]] =1, "Yes", "No")</f>
        <v>No</v>
      </c>
      <c r="R4980">
        <v>5</v>
      </c>
      <c r="S4980" t="s">
        <v>4</v>
      </c>
      <c r="T4980">
        <v>830</v>
      </c>
    </row>
    <row r="4981" spans="1:20" x14ac:dyDescent="0.3">
      <c r="A4981">
        <v>15792250</v>
      </c>
      <c r="B4981" t="s">
        <v>2016</v>
      </c>
      <c r="C4981">
        <v>616</v>
      </c>
      <c r="D4981" t="s">
        <v>6</v>
      </c>
      <c r="E4981" t="s">
        <v>1</v>
      </c>
      <c r="F4981">
        <v>45</v>
      </c>
      <c r="G4981" t="str" cm="1">
        <f t="array" ref="G4981">_xlfn.SWITCH(TRUE, Customer_Churn_Records_26[[#This Row],[Age]] &gt;= 70, "Very Old",Customer_Churn_Records_26[[#This Row],[Age]] &gt;= 50, "Old",Customer_Churn_Records_26[[#This Row],[Age]] &gt;=35,"Middle-Age", "Young")</f>
        <v>Middle-Age</v>
      </c>
      <c r="H4981">
        <v>4</v>
      </c>
      <c r="I4981">
        <v>122793.96</v>
      </c>
      <c r="J4981">
        <v>1</v>
      </c>
      <c r="K4981">
        <v>1</v>
      </c>
      <c r="L4981">
        <v>1</v>
      </c>
      <c r="M4981">
        <v>62002.04</v>
      </c>
      <c r="N4981">
        <v>0</v>
      </c>
      <c r="O4981" t="str">
        <f>IF(Customer_Churn_Records_26[[#This Row],[Exited]] = 1, "Yes","No")</f>
        <v>No</v>
      </c>
      <c r="P4981">
        <v>0</v>
      </c>
      <c r="Q4981" t="str">
        <f>IF(Customer_Churn_Records_26[[#This Row],[Complain]] =1, "Yes", "No")</f>
        <v>No</v>
      </c>
      <c r="R4981">
        <v>5</v>
      </c>
      <c r="S4981" t="s">
        <v>8</v>
      </c>
      <c r="T4981">
        <v>224</v>
      </c>
    </row>
    <row r="4982" spans="1:20" x14ac:dyDescent="0.3">
      <c r="A4982">
        <v>15740406</v>
      </c>
      <c r="B4982" t="s">
        <v>1996</v>
      </c>
      <c r="C4982">
        <v>628</v>
      </c>
      <c r="D4982" t="s">
        <v>6</v>
      </c>
      <c r="E4982" t="s">
        <v>5</v>
      </c>
      <c r="F4982">
        <v>38</v>
      </c>
      <c r="G4982" t="str" cm="1">
        <f t="array" ref="G4982">_xlfn.SWITCH(TRUE, Customer_Churn_Records_26[[#This Row],[Age]] &gt;= 70, "Very Old",Customer_Churn_Records_26[[#This Row],[Age]] &gt;= 50, "Old",Customer_Churn_Records_26[[#This Row],[Age]] &gt;=35,"Middle-Age", "Young")</f>
        <v>Middle-Age</v>
      </c>
      <c r="H4982">
        <v>10</v>
      </c>
      <c r="I4982">
        <v>113525.84</v>
      </c>
      <c r="J4982">
        <v>1</v>
      </c>
      <c r="K4982">
        <v>1</v>
      </c>
      <c r="L4982">
        <v>0</v>
      </c>
      <c r="M4982">
        <v>46044.480000000003</v>
      </c>
      <c r="N4982">
        <v>1</v>
      </c>
      <c r="O4982" t="str">
        <f>IF(Customer_Churn_Records_26[[#This Row],[Exited]] = 1, "Yes","No")</f>
        <v>Yes</v>
      </c>
      <c r="P4982">
        <v>1</v>
      </c>
      <c r="Q4982" t="str">
        <f>IF(Customer_Churn_Records_26[[#This Row],[Complain]] =1, "Yes", "No")</f>
        <v>Yes</v>
      </c>
      <c r="R4982">
        <v>5</v>
      </c>
      <c r="S4982" t="s">
        <v>10</v>
      </c>
      <c r="T4982">
        <v>491</v>
      </c>
    </row>
    <row r="4983" spans="1:20" x14ac:dyDescent="0.3">
      <c r="A4983">
        <v>15768137</v>
      </c>
      <c r="B4983" t="s">
        <v>1822</v>
      </c>
      <c r="C4983">
        <v>667</v>
      </c>
      <c r="D4983" t="s">
        <v>15</v>
      </c>
      <c r="E4983" t="s">
        <v>1</v>
      </c>
      <c r="F4983">
        <v>23</v>
      </c>
      <c r="G4983" t="str" cm="1">
        <f t="array" ref="G4983">_xlfn.SWITCH(TRUE, Customer_Churn_Records_26[[#This Row],[Age]] &gt;= 70, "Very Old",Customer_Churn_Records_26[[#This Row],[Age]] &gt;= 50, "Old",Customer_Churn_Records_26[[#This Row],[Age]] &gt;=35,"Middle-Age", "Young")</f>
        <v>Young</v>
      </c>
      <c r="H4983">
        <v>6</v>
      </c>
      <c r="I4983">
        <v>136100.69</v>
      </c>
      <c r="J4983">
        <v>2</v>
      </c>
      <c r="K4983">
        <v>0</v>
      </c>
      <c r="L4983">
        <v>0</v>
      </c>
      <c r="M4983">
        <v>169669.33</v>
      </c>
      <c r="N4983">
        <v>1</v>
      </c>
      <c r="O4983" t="str">
        <f>IF(Customer_Churn_Records_26[[#This Row],[Exited]] = 1, "Yes","No")</f>
        <v>Yes</v>
      </c>
      <c r="P4983">
        <v>1</v>
      </c>
      <c r="Q4983" t="str">
        <f>IF(Customer_Churn_Records_26[[#This Row],[Complain]] =1, "Yes", "No")</f>
        <v>Yes</v>
      </c>
      <c r="R4983">
        <v>1</v>
      </c>
      <c r="S4983" t="s">
        <v>0</v>
      </c>
      <c r="T4983">
        <v>606</v>
      </c>
    </row>
    <row r="4984" spans="1:20" x14ac:dyDescent="0.3">
      <c r="A4984">
        <v>15569120</v>
      </c>
      <c r="B4984" t="s">
        <v>323</v>
      </c>
      <c r="C4984">
        <v>615</v>
      </c>
      <c r="D4984" t="s">
        <v>2</v>
      </c>
      <c r="E4984" t="s">
        <v>5</v>
      </c>
      <c r="F4984">
        <v>30</v>
      </c>
      <c r="G4984" t="str" cm="1">
        <f t="array" ref="G4984">_xlfn.SWITCH(TRUE, Customer_Churn_Records_26[[#This Row],[Age]] &gt;= 70, "Very Old",Customer_Churn_Records_26[[#This Row],[Age]] &gt;= 50, "Old",Customer_Churn_Records_26[[#This Row],[Age]] &gt;=35,"Middle-Age", "Young")</f>
        <v>Young</v>
      </c>
      <c r="H4984">
        <v>7</v>
      </c>
      <c r="I4984">
        <v>0</v>
      </c>
      <c r="J4984">
        <v>2</v>
      </c>
      <c r="K4984">
        <v>1</v>
      </c>
      <c r="L4984">
        <v>1</v>
      </c>
      <c r="M4984">
        <v>156346.84</v>
      </c>
      <c r="N4984">
        <v>0</v>
      </c>
      <c r="O4984" t="str">
        <f>IF(Customer_Churn_Records_26[[#This Row],[Exited]] = 1, "Yes","No")</f>
        <v>No</v>
      </c>
      <c r="P4984">
        <v>0</v>
      </c>
      <c r="Q4984" t="str">
        <f>IF(Customer_Churn_Records_26[[#This Row],[Complain]] =1, "Yes", "No")</f>
        <v>No</v>
      </c>
      <c r="R4984">
        <v>4</v>
      </c>
      <c r="S4984" t="s">
        <v>0</v>
      </c>
      <c r="T4984">
        <v>548</v>
      </c>
    </row>
    <row r="4985" spans="1:20" x14ac:dyDescent="0.3">
      <c r="A4985">
        <v>15723721</v>
      </c>
      <c r="B4985" t="s">
        <v>2015</v>
      </c>
      <c r="C4985">
        <v>543</v>
      </c>
      <c r="D4985" t="s">
        <v>2</v>
      </c>
      <c r="E4985" t="s">
        <v>5</v>
      </c>
      <c r="F4985">
        <v>30</v>
      </c>
      <c r="G4985" t="str" cm="1">
        <f t="array" ref="G4985">_xlfn.SWITCH(TRUE, Customer_Churn_Records_26[[#This Row],[Age]] &gt;= 70, "Very Old",Customer_Churn_Records_26[[#This Row],[Age]] &gt;= 50, "Old",Customer_Churn_Records_26[[#This Row],[Age]] &gt;=35,"Middle-Age", "Young")</f>
        <v>Young</v>
      </c>
      <c r="H4985">
        <v>4</v>
      </c>
      <c r="I4985">
        <v>140916.81</v>
      </c>
      <c r="J4985">
        <v>1</v>
      </c>
      <c r="K4985">
        <v>1</v>
      </c>
      <c r="L4985">
        <v>0</v>
      </c>
      <c r="M4985">
        <v>157711.18</v>
      </c>
      <c r="N4985">
        <v>0</v>
      </c>
      <c r="O4985" t="str">
        <f>IF(Customer_Churn_Records_26[[#This Row],[Exited]] = 1, "Yes","No")</f>
        <v>No</v>
      </c>
      <c r="P4985">
        <v>0</v>
      </c>
      <c r="Q4985" t="str">
        <f>IF(Customer_Churn_Records_26[[#This Row],[Complain]] =1, "Yes", "No")</f>
        <v>No</v>
      </c>
      <c r="R4985">
        <v>1</v>
      </c>
      <c r="S4985" t="s">
        <v>10</v>
      </c>
      <c r="T4985">
        <v>470</v>
      </c>
    </row>
    <row r="4986" spans="1:20" x14ac:dyDescent="0.3">
      <c r="A4986">
        <v>15777122</v>
      </c>
      <c r="B4986" t="s">
        <v>1102</v>
      </c>
      <c r="C4986">
        <v>553</v>
      </c>
      <c r="D4986" t="s">
        <v>2</v>
      </c>
      <c r="E4986" t="s">
        <v>1</v>
      </c>
      <c r="F4986">
        <v>31</v>
      </c>
      <c r="G4986" t="str" cm="1">
        <f t="array" ref="G4986">_xlfn.SWITCH(TRUE, Customer_Churn_Records_26[[#This Row],[Age]] &gt;= 70, "Very Old",Customer_Churn_Records_26[[#This Row],[Age]] &gt;= 50, "Old",Customer_Churn_Records_26[[#This Row],[Age]] &gt;=35,"Middle-Age", "Young")</f>
        <v>Young</v>
      </c>
      <c r="H4986">
        <v>4</v>
      </c>
      <c r="I4986">
        <v>0</v>
      </c>
      <c r="J4986">
        <v>2</v>
      </c>
      <c r="K4986">
        <v>1</v>
      </c>
      <c r="L4986">
        <v>1</v>
      </c>
      <c r="M4986">
        <v>89087.4</v>
      </c>
      <c r="N4986">
        <v>0</v>
      </c>
      <c r="O4986" t="str">
        <f>IF(Customer_Churn_Records_26[[#This Row],[Exited]] = 1, "Yes","No")</f>
        <v>No</v>
      </c>
      <c r="P4986">
        <v>0</v>
      </c>
      <c r="Q4986" t="str">
        <f>IF(Customer_Churn_Records_26[[#This Row],[Complain]] =1, "Yes", "No")</f>
        <v>No</v>
      </c>
      <c r="R4986">
        <v>2</v>
      </c>
      <c r="S4986" t="s">
        <v>0</v>
      </c>
      <c r="T4986">
        <v>393</v>
      </c>
    </row>
    <row r="4987" spans="1:20" x14ac:dyDescent="0.3">
      <c r="A4987">
        <v>15742681</v>
      </c>
      <c r="B4987" t="s">
        <v>820</v>
      </c>
      <c r="C4987">
        <v>554</v>
      </c>
      <c r="D4987" t="s">
        <v>6</v>
      </c>
      <c r="E4987" t="s">
        <v>5</v>
      </c>
      <c r="F4987">
        <v>26</v>
      </c>
      <c r="G4987" t="str" cm="1">
        <f t="array" ref="G4987">_xlfn.SWITCH(TRUE, Customer_Churn_Records_26[[#This Row],[Age]] &gt;= 70, "Very Old",Customer_Churn_Records_26[[#This Row],[Age]] &gt;= 50, "Old",Customer_Churn_Records_26[[#This Row],[Age]] &gt;=35,"Middle-Age", "Young")</f>
        <v>Young</v>
      </c>
      <c r="H4987">
        <v>4</v>
      </c>
      <c r="I4987">
        <v>121365.39</v>
      </c>
      <c r="J4987">
        <v>1</v>
      </c>
      <c r="K4987">
        <v>1</v>
      </c>
      <c r="L4987">
        <v>1</v>
      </c>
      <c r="M4987">
        <v>8742.36</v>
      </c>
      <c r="N4987">
        <v>0</v>
      </c>
      <c r="O4987" t="str">
        <f>IF(Customer_Churn_Records_26[[#This Row],[Exited]] = 1, "Yes","No")</f>
        <v>No</v>
      </c>
      <c r="P4987">
        <v>0</v>
      </c>
      <c r="Q4987" t="str">
        <f>IF(Customer_Churn_Records_26[[#This Row],[Complain]] =1, "Yes", "No")</f>
        <v>No</v>
      </c>
      <c r="R4987">
        <v>5</v>
      </c>
      <c r="S4987" t="s">
        <v>0</v>
      </c>
      <c r="T4987">
        <v>926</v>
      </c>
    </row>
    <row r="4988" spans="1:20" x14ac:dyDescent="0.3">
      <c r="A4988">
        <v>15582090</v>
      </c>
      <c r="B4988" t="s">
        <v>1549</v>
      </c>
      <c r="C4988">
        <v>684</v>
      </c>
      <c r="D4988" t="s">
        <v>15</v>
      </c>
      <c r="E4988" t="s">
        <v>1</v>
      </c>
      <c r="F4988">
        <v>36</v>
      </c>
      <c r="G4988" t="str" cm="1">
        <f t="array" ref="G4988">_xlfn.SWITCH(TRUE, Customer_Churn_Records_26[[#This Row],[Age]] &gt;= 70, "Very Old",Customer_Churn_Records_26[[#This Row],[Age]] &gt;= 50, "Old",Customer_Churn_Records_26[[#This Row],[Age]] &gt;=35,"Middle-Age", "Young")</f>
        <v>Middle-Age</v>
      </c>
      <c r="H4988">
        <v>4</v>
      </c>
      <c r="I4988">
        <v>0</v>
      </c>
      <c r="J4988">
        <v>1</v>
      </c>
      <c r="K4988">
        <v>1</v>
      </c>
      <c r="L4988">
        <v>0</v>
      </c>
      <c r="M4988">
        <v>117038.96</v>
      </c>
      <c r="N4988">
        <v>0</v>
      </c>
      <c r="O4988" t="str">
        <f>IF(Customer_Churn_Records_26[[#This Row],[Exited]] = 1, "Yes","No")</f>
        <v>No</v>
      </c>
      <c r="P4988">
        <v>0</v>
      </c>
      <c r="Q4988" t="str">
        <f>IF(Customer_Churn_Records_26[[#This Row],[Complain]] =1, "Yes", "No")</f>
        <v>No</v>
      </c>
      <c r="R4988">
        <v>1</v>
      </c>
      <c r="S4988" t="s">
        <v>8</v>
      </c>
      <c r="T4988">
        <v>718</v>
      </c>
    </row>
    <row r="4989" spans="1:20" x14ac:dyDescent="0.3">
      <c r="A4989">
        <v>15711254</v>
      </c>
      <c r="B4989" t="s">
        <v>2014</v>
      </c>
      <c r="C4989">
        <v>452</v>
      </c>
      <c r="D4989" t="s">
        <v>2</v>
      </c>
      <c r="E4989" t="s">
        <v>1</v>
      </c>
      <c r="F4989">
        <v>35</v>
      </c>
      <c r="G4989" t="str" cm="1">
        <f t="array" ref="G4989">_xlfn.SWITCH(TRUE, Customer_Churn_Records_26[[#This Row],[Age]] &gt;= 70, "Very Old",Customer_Churn_Records_26[[#This Row],[Age]] &gt;= 50, "Old",Customer_Churn_Records_26[[#This Row],[Age]] &gt;=35,"Middle-Age", "Young")</f>
        <v>Middle-Age</v>
      </c>
      <c r="H4989">
        <v>7</v>
      </c>
      <c r="I4989">
        <v>0</v>
      </c>
      <c r="J4989">
        <v>2</v>
      </c>
      <c r="K4989">
        <v>1</v>
      </c>
      <c r="L4989">
        <v>0</v>
      </c>
      <c r="M4989">
        <v>164241.67000000001</v>
      </c>
      <c r="N4989">
        <v>0</v>
      </c>
      <c r="O4989" t="str">
        <f>IF(Customer_Churn_Records_26[[#This Row],[Exited]] = 1, "Yes","No")</f>
        <v>No</v>
      </c>
      <c r="P4989">
        <v>0</v>
      </c>
      <c r="Q4989" t="str">
        <f>IF(Customer_Churn_Records_26[[#This Row],[Complain]] =1, "Yes", "No")</f>
        <v>No</v>
      </c>
      <c r="R4989">
        <v>5</v>
      </c>
      <c r="S4989" t="s">
        <v>8</v>
      </c>
      <c r="T4989">
        <v>634</v>
      </c>
    </row>
    <row r="4990" spans="1:20" x14ac:dyDescent="0.3">
      <c r="A4990">
        <v>15775067</v>
      </c>
      <c r="B4990" t="s">
        <v>118</v>
      </c>
      <c r="C4990">
        <v>606</v>
      </c>
      <c r="D4990" t="s">
        <v>2</v>
      </c>
      <c r="E4990" t="s">
        <v>5</v>
      </c>
      <c r="F4990">
        <v>47</v>
      </c>
      <c r="G4990" t="str" cm="1">
        <f t="array" ref="G4990">_xlfn.SWITCH(TRUE, Customer_Churn_Records_26[[#This Row],[Age]] &gt;= 70, "Very Old",Customer_Churn_Records_26[[#This Row],[Age]] &gt;= 50, "Old",Customer_Churn_Records_26[[#This Row],[Age]] &gt;=35,"Middle-Age", "Young")</f>
        <v>Middle-Age</v>
      </c>
      <c r="H4990">
        <v>3</v>
      </c>
      <c r="I4990">
        <v>93578.68</v>
      </c>
      <c r="J4990">
        <v>2</v>
      </c>
      <c r="K4990">
        <v>0</v>
      </c>
      <c r="L4990">
        <v>1</v>
      </c>
      <c r="M4990">
        <v>137720.56</v>
      </c>
      <c r="N4990">
        <v>1</v>
      </c>
      <c r="O4990" t="str">
        <f>IF(Customer_Churn_Records_26[[#This Row],[Exited]] = 1, "Yes","No")</f>
        <v>Yes</v>
      </c>
      <c r="P4990">
        <v>1</v>
      </c>
      <c r="Q4990" t="str">
        <f>IF(Customer_Churn_Records_26[[#This Row],[Complain]] =1, "Yes", "No")</f>
        <v>Yes</v>
      </c>
      <c r="R4990">
        <v>5</v>
      </c>
      <c r="S4990" t="s">
        <v>4</v>
      </c>
      <c r="T4990">
        <v>537</v>
      </c>
    </row>
    <row r="4991" spans="1:20" x14ac:dyDescent="0.3">
      <c r="A4991">
        <v>15602851</v>
      </c>
      <c r="B4991" t="s">
        <v>1981</v>
      </c>
      <c r="C4991">
        <v>629</v>
      </c>
      <c r="D4991" t="s">
        <v>2</v>
      </c>
      <c r="E4991" t="s">
        <v>5</v>
      </c>
      <c r="F4991">
        <v>40</v>
      </c>
      <c r="G4991" t="str" cm="1">
        <f t="array" ref="G4991">_xlfn.SWITCH(TRUE, Customer_Churn_Records_26[[#This Row],[Age]] &gt;= 70, "Very Old",Customer_Churn_Records_26[[#This Row],[Age]] &gt;= 50, "Old",Customer_Churn_Records_26[[#This Row],[Age]] &gt;=35,"Middle-Age", "Young")</f>
        <v>Middle-Age</v>
      </c>
      <c r="H4991">
        <v>9</v>
      </c>
      <c r="I4991">
        <v>0</v>
      </c>
      <c r="J4991">
        <v>1</v>
      </c>
      <c r="K4991">
        <v>1</v>
      </c>
      <c r="L4991">
        <v>0</v>
      </c>
      <c r="M4991">
        <v>106.67</v>
      </c>
      <c r="N4991">
        <v>0</v>
      </c>
      <c r="O4991" t="str">
        <f>IF(Customer_Churn_Records_26[[#This Row],[Exited]] = 1, "Yes","No")</f>
        <v>No</v>
      </c>
      <c r="P4991">
        <v>0</v>
      </c>
      <c r="Q4991" t="str">
        <f>IF(Customer_Churn_Records_26[[#This Row],[Complain]] =1, "Yes", "No")</f>
        <v>No</v>
      </c>
      <c r="R4991">
        <v>3</v>
      </c>
      <c r="S4991" t="s">
        <v>10</v>
      </c>
      <c r="T4991">
        <v>558</v>
      </c>
    </row>
    <row r="4992" spans="1:20" x14ac:dyDescent="0.3">
      <c r="A4992">
        <v>15802857</v>
      </c>
      <c r="B4992" t="s">
        <v>1351</v>
      </c>
      <c r="C4992">
        <v>659</v>
      </c>
      <c r="D4992" t="s">
        <v>15</v>
      </c>
      <c r="E4992" t="s">
        <v>1</v>
      </c>
      <c r="F4992">
        <v>33</v>
      </c>
      <c r="G4992" t="str" cm="1">
        <f t="array" ref="G4992">_xlfn.SWITCH(TRUE, Customer_Churn_Records_26[[#This Row],[Age]] &gt;= 70, "Very Old",Customer_Churn_Records_26[[#This Row],[Age]] &gt;= 50, "Old",Customer_Churn_Records_26[[#This Row],[Age]] &gt;=35,"Middle-Age", "Young")</f>
        <v>Young</v>
      </c>
      <c r="H4992">
        <v>8</v>
      </c>
      <c r="I4992">
        <v>115409.60000000001</v>
      </c>
      <c r="J4992">
        <v>1</v>
      </c>
      <c r="K4992">
        <v>0</v>
      </c>
      <c r="L4992">
        <v>1</v>
      </c>
      <c r="M4992">
        <v>1539.21</v>
      </c>
      <c r="N4992">
        <v>0</v>
      </c>
      <c r="O4992" t="str">
        <f>IF(Customer_Churn_Records_26[[#This Row],[Exited]] = 1, "Yes","No")</f>
        <v>No</v>
      </c>
      <c r="P4992">
        <v>0</v>
      </c>
      <c r="Q4992" t="str">
        <f>IF(Customer_Churn_Records_26[[#This Row],[Complain]] =1, "Yes", "No")</f>
        <v>No</v>
      </c>
      <c r="R4992">
        <v>1</v>
      </c>
      <c r="S4992" t="s">
        <v>8</v>
      </c>
      <c r="T4992">
        <v>595</v>
      </c>
    </row>
    <row r="4993" spans="1:20" x14ac:dyDescent="0.3">
      <c r="A4993">
        <v>15701175</v>
      </c>
      <c r="B4993" t="s">
        <v>109</v>
      </c>
      <c r="C4993">
        <v>493</v>
      </c>
      <c r="D4993" t="s">
        <v>2</v>
      </c>
      <c r="E4993" t="s">
        <v>1</v>
      </c>
      <c r="F4993">
        <v>33</v>
      </c>
      <c r="G4993" t="str" cm="1">
        <f t="array" ref="G4993">_xlfn.SWITCH(TRUE, Customer_Churn_Records_26[[#This Row],[Age]] &gt;= 70, "Very Old",Customer_Churn_Records_26[[#This Row],[Age]] &gt;= 50, "Old",Customer_Churn_Records_26[[#This Row],[Age]] &gt;=35,"Middle-Age", "Young")</f>
        <v>Young</v>
      </c>
      <c r="H4993">
        <v>8</v>
      </c>
      <c r="I4993">
        <v>90791.69</v>
      </c>
      <c r="J4993">
        <v>1</v>
      </c>
      <c r="K4993">
        <v>1</v>
      </c>
      <c r="L4993">
        <v>1</v>
      </c>
      <c r="M4993">
        <v>59659.53</v>
      </c>
      <c r="N4993">
        <v>0</v>
      </c>
      <c r="O4993" t="str">
        <f>IF(Customer_Churn_Records_26[[#This Row],[Exited]] = 1, "Yes","No")</f>
        <v>No</v>
      </c>
      <c r="P4993">
        <v>0</v>
      </c>
      <c r="Q4993" t="str">
        <f>IF(Customer_Churn_Records_26[[#This Row],[Complain]] =1, "Yes", "No")</f>
        <v>No</v>
      </c>
      <c r="R4993">
        <v>3</v>
      </c>
      <c r="S4993" t="s">
        <v>0</v>
      </c>
      <c r="T4993">
        <v>865</v>
      </c>
    </row>
    <row r="4994" spans="1:20" x14ac:dyDescent="0.3">
      <c r="A4994">
        <v>15783019</v>
      </c>
      <c r="B4994" t="s">
        <v>1342</v>
      </c>
      <c r="C4994">
        <v>794</v>
      </c>
      <c r="D4994" t="s">
        <v>2</v>
      </c>
      <c r="E4994" t="s">
        <v>1</v>
      </c>
      <c r="F4994">
        <v>62</v>
      </c>
      <c r="G4994" t="str" cm="1">
        <f t="array" ref="G4994">_xlfn.SWITCH(TRUE, Customer_Churn_Records_26[[#This Row],[Age]] &gt;= 70, "Very Old",Customer_Churn_Records_26[[#This Row],[Age]] &gt;= 50, "Old",Customer_Churn_Records_26[[#This Row],[Age]] &gt;=35,"Middle-Age", "Young")</f>
        <v>Old</v>
      </c>
      <c r="H4994">
        <v>9</v>
      </c>
      <c r="I4994">
        <v>123681.32</v>
      </c>
      <c r="J4994">
        <v>3</v>
      </c>
      <c r="K4994">
        <v>1</v>
      </c>
      <c r="L4994">
        <v>0</v>
      </c>
      <c r="M4994">
        <v>173586.63</v>
      </c>
      <c r="N4994">
        <v>1</v>
      </c>
      <c r="O4994" t="str">
        <f>IF(Customer_Churn_Records_26[[#This Row],[Exited]] = 1, "Yes","No")</f>
        <v>Yes</v>
      </c>
      <c r="P4994">
        <v>1</v>
      </c>
      <c r="Q4994" t="str">
        <f>IF(Customer_Churn_Records_26[[#This Row],[Complain]] =1, "Yes", "No")</f>
        <v>Yes</v>
      </c>
      <c r="R4994">
        <v>5</v>
      </c>
      <c r="S4994" t="s">
        <v>8</v>
      </c>
      <c r="T4994">
        <v>247</v>
      </c>
    </row>
    <row r="4995" spans="1:20" x14ac:dyDescent="0.3">
      <c r="A4995">
        <v>15728912</v>
      </c>
      <c r="B4995" t="s">
        <v>2013</v>
      </c>
      <c r="C4995">
        <v>554</v>
      </c>
      <c r="D4995" t="s">
        <v>2</v>
      </c>
      <c r="E4995" t="s">
        <v>1</v>
      </c>
      <c r="F4995">
        <v>44</v>
      </c>
      <c r="G4995" t="str" cm="1">
        <f t="array" ref="G4995">_xlfn.SWITCH(TRUE, Customer_Churn_Records_26[[#This Row],[Age]] &gt;= 70, "Very Old",Customer_Churn_Records_26[[#This Row],[Age]] &gt;= 50, "Old",Customer_Churn_Records_26[[#This Row],[Age]] &gt;=35,"Middle-Age", "Young")</f>
        <v>Middle-Age</v>
      </c>
      <c r="H4995">
        <v>6</v>
      </c>
      <c r="I4995">
        <v>92436.86</v>
      </c>
      <c r="J4995">
        <v>1</v>
      </c>
      <c r="K4995">
        <v>1</v>
      </c>
      <c r="L4995">
        <v>0</v>
      </c>
      <c r="M4995">
        <v>126033.9</v>
      </c>
      <c r="N4995">
        <v>0</v>
      </c>
      <c r="O4995" t="str">
        <f>IF(Customer_Churn_Records_26[[#This Row],[Exited]] = 1, "Yes","No")</f>
        <v>No</v>
      </c>
      <c r="P4995">
        <v>0</v>
      </c>
      <c r="Q4995" t="str">
        <f>IF(Customer_Churn_Records_26[[#This Row],[Complain]] =1, "Yes", "No")</f>
        <v>No</v>
      </c>
      <c r="R4995">
        <v>4</v>
      </c>
      <c r="S4995" t="s">
        <v>4</v>
      </c>
      <c r="T4995">
        <v>938</v>
      </c>
    </row>
    <row r="4996" spans="1:20" x14ac:dyDescent="0.3">
      <c r="A4996">
        <v>15585580</v>
      </c>
      <c r="B4996" t="s">
        <v>796</v>
      </c>
      <c r="C4996">
        <v>796</v>
      </c>
      <c r="D4996" t="s">
        <v>6</v>
      </c>
      <c r="E4996" t="s">
        <v>1</v>
      </c>
      <c r="F4996">
        <v>52</v>
      </c>
      <c r="G4996" t="str" cm="1">
        <f t="array" ref="G4996">_xlfn.SWITCH(TRUE, Customer_Churn_Records_26[[#This Row],[Age]] &gt;= 70, "Very Old",Customer_Churn_Records_26[[#This Row],[Age]] &gt;= 50, "Old",Customer_Churn_Records_26[[#This Row],[Age]] &gt;=35,"Middle-Age", "Young")</f>
        <v>Old</v>
      </c>
      <c r="H4996">
        <v>9</v>
      </c>
      <c r="I4996">
        <v>167194.35999999999</v>
      </c>
      <c r="J4996">
        <v>1</v>
      </c>
      <c r="K4996">
        <v>1</v>
      </c>
      <c r="L4996">
        <v>1</v>
      </c>
      <c r="M4996">
        <v>62808.93</v>
      </c>
      <c r="N4996">
        <v>1</v>
      </c>
      <c r="O4996" t="str">
        <f>IF(Customer_Churn_Records_26[[#This Row],[Exited]] = 1, "Yes","No")</f>
        <v>Yes</v>
      </c>
      <c r="P4996">
        <v>1</v>
      </c>
      <c r="Q4996" t="str">
        <f>IF(Customer_Churn_Records_26[[#This Row],[Complain]] =1, "Yes", "No")</f>
        <v>Yes</v>
      </c>
      <c r="R4996">
        <v>3</v>
      </c>
      <c r="S4996" t="s">
        <v>10</v>
      </c>
      <c r="T4996">
        <v>424</v>
      </c>
    </row>
    <row r="4997" spans="1:20" x14ac:dyDescent="0.3">
      <c r="A4997">
        <v>15583480</v>
      </c>
      <c r="B4997" t="s">
        <v>111</v>
      </c>
      <c r="C4997">
        <v>807</v>
      </c>
      <c r="D4997" t="s">
        <v>2</v>
      </c>
      <c r="E4997" t="s">
        <v>1</v>
      </c>
      <c r="F4997">
        <v>36</v>
      </c>
      <c r="G4997" t="str" cm="1">
        <f t="array" ref="G4997">_xlfn.SWITCH(TRUE, Customer_Churn_Records_26[[#This Row],[Age]] &gt;= 70, "Very Old",Customer_Churn_Records_26[[#This Row],[Age]] &gt;= 50, "Old",Customer_Churn_Records_26[[#This Row],[Age]] &gt;=35,"Middle-Age", "Young")</f>
        <v>Middle-Age</v>
      </c>
      <c r="H4997">
        <v>4</v>
      </c>
      <c r="I4997">
        <v>0</v>
      </c>
      <c r="J4997">
        <v>2</v>
      </c>
      <c r="K4997">
        <v>0</v>
      </c>
      <c r="L4997">
        <v>1</v>
      </c>
      <c r="M4997">
        <v>147007.32999999999</v>
      </c>
      <c r="N4997">
        <v>0</v>
      </c>
      <c r="O4997" t="str">
        <f>IF(Customer_Churn_Records_26[[#This Row],[Exited]] = 1, "Yes","No")</f>
        <v>No</v>
      </c>
      <c r="P4997">
        <v>0</v>
      </c>
      <c r="Q4997" t="str">
        <f>IF(Customer_Churn_Records_26[[#This Row],[Complain]] =1, "Yes", "No")</f>
        <v>No</v>
      </c>
      <c r="R4997">
        <v>5</v>
      </c>
      <c r="S4997" t="s">
        <v>4</v>
      </c>
      <c r="T4997">
        <v>461</v>
      </c>
    </row>
    <row r="4998" spans="1:20" x14ac:dyDescent="0.3">
      <c r="A4998">
        <v>15620341</v>
      </c>
      <c r="B4998" t="s">
        <v>394</v>
      </c>
      <c r="C4998">
        <v>500</v>
      </c>
      <c r="D4998" t="s">
        <v>6</v>
      </c>
      <c r="E4998" t="s">
        <v>5</v>
      </c>
      <c r="F4998">
        <v>44</v>
      </c>
      <c r="G4998" t="str" cm="1">
        <f t="array" ref="G4998">_xlfn.SWITCH(TRUE, Customer_Churn_Records_26[[#This Row],[Age]] &gt;= 70, "Very Old",Customer_Churn_Records_26[[#This Row],[Age]] &gt;= 50, "Old",Customer_Churn_Records_26[[#This Row],[Age]] &gt;=35,"Middle-Age", "Young")</f>
        <v>Middle-Age</v>
      </c>
      <c r="H4998">
        <v>9</v>
      </c>
      <c r="I4998">
        <v>160838.13</v>
      </c>
      <c r="J4998">
        <v>2</v>
      </c>
      <c r="K4998">
        <v>1</v>
      </c>
      <c r="L4998">
        <v>0</v>
      </c>
      <c r="M4998">
        <v>196261.64</v>
      </c>
      <c r="N4998">
        <v>0</v>
      </c>
      <c r="O4998" t="str">
        <f>IF(Customer_Churn_Records_26[[#This Row],[Exited]] = 1, "Yes","No")</f>
        <v>No</v>
      </c>
      <c r="P4998">
        <v>0</v>
      </c>
      <c r="Q4998" t="str">
        <f>IF(Customer_Churn_Records_26[[#This Row],[Complain]] =1, "Yes", "No")</f>
        <v>No</v>
      </c>
      <c r="R4998">
        <v>2</v>
      </c>
      <c r="S4998" t="s">
        <v>8</v>
      </c>
      <c r="T4998">
        <v>978</v>
      </c>
    </row>
    <row r="4999" spans="1:20" x14ac:dyDescent="0.3">
      <c r="A4999">
        <v>15613886</v>
      </c>
      <c r="B4999" t="s">
        <v>658</v>
      </c>
      <c r="C4999">
        <v>722</v>
      </c>
      <c r="D4999" t="s">
        <v>15</v>
      </c>
      <c r="E4999" t="s">
        <v>5</v>
      </c>
      <c r="F4999">
        <v>43</v>
      </c>
      <c r="G4999" t="str" cm="1">
        <f t="array" ref="G4999">_xlfn.SWITCH(TRUE, Customer_Churn_Records_26[[#This Row],[Age]] &gt;= 70, "Very Old",Customer_Churn_Records_26[[#This Row],[Age]] &gt;= 50, "Old",Customer_Churn_Records_26[[#This Row],[Age]] &gt;=35,"Middle-Age", "Young")</f>
        <v>Middle-Age</v>
      </c>
      <c r="H4999">
        <v>1</v>
      </c>
      <c r="I4999">
        <v>0</v>
      </c>
      <c r="J4999">
        <v>1</v>
      </c>
      <c r="K4999">
        <v>1</v>
      </c>
      <c r="L4999">
        <v>0</v>
      </c>
      <c r="M4999">
        <v>44560.17</v>
      </c>
      <c r="N4999">
        <v>1</v>
      </c>
      <c r="O4999" t="str">
        <f>IF(Customer_Churn_Records_26[[#This Row],[Exited]] = 1, "Yes","No")</f>
        <v>Yes</v>
      </c>
      <c r="P4999">
        <v>1</v>
      </c>
      <c r="Q4999" t="str">
        <f>IF(Customer_Churn_Records_26[[#This Row],[Complain]] =1, "Yes", "No")</f>
        <v>Yes</v>
      </c>
      <c r="R4999">
        <v>5</v>
      </c>
      <c r="S4999" t="s">
        <v>8</v>
      </c>
      <c r="T4999">
        <v>448</v>
      </c>
    </row>
    <row r="5000" spans="1:20" x14ac:dyDescent="0.3">
      <c r="A5000">
        <v>15792916</v>
      </c>
      <c r="B5000" t="s">
        <v>2012</v>
      </c>
      <c r="C5000">
        <v>559</v>
      </c>
      <c r="D5000" t="s">
        <v>15</v>
      </c>
      <c r="E5000" t="s">
        <v>1</v>
      </c>
      <c r="F5000">
        <v>40</v>
      </c>
      <c r="G5000" t="str" cm="1">
        <f t="array" ref="G5000">_xlfn.SWITCH(TRUE, Customer_Churn_Records_26[[#This Row],[Age]] &gt;= 70, "Very Old",Customer_Churn_Records_26[[#This Row],[Age]] &gt;= 50, "Old",Customer_Churn_Records_26[[#This Row],[Age]] &gt;=35,"Middle-Age", "Young")</f>
        <v>Middle-Age</v>
      </c>
      <c r="H5000">
        <v>7</v>
      </c>
      <c r="I5000">
        <v>144470.76999999999</v>
      </c>
      <c r="J5000">
        <v>1</v>
      </c>
      <c r="K5000">
        <v>1</v>
      </c>
      <c r="L5000">
        <v>1</v>
      </c>
      <c r="M5000">
        <v>18917.95</v>
      </c>
      <c r="N5000">
        <v>0</v>
      </c>
      <c r="O5000" t="str">
        <f>IF(Customer_Churn_Records_26[[#This Row],[Exited]] = 1, "Yes","No")</f>
        <v>No</v>
      </c>
      <c r="P5000">
        <v>0</v>
      </c>
      <c r="Q5000" t="str">
        <f>IF(Customer_Churn_Records_26[[#This Row],[Complain]] =1, "Yes", "No")</f>
        <v>No</v>
      </c>
      <c r="R5000">
        <v>3</v>
      </c>
      <c r="S5000" t="s">
        <v>8</v>
      </c>
      <c r="T5000">
        <v>255</v>
      </c>
    </row>
    <row r="5001" spans="1:20" x14ac:dyDescent="0.3">
      <c r="A5001">
        <v>15710408</v>
      </c>
      <c r="B5001" t="s">
        <v>919</v>
      </c>
      <c r="C5001">
        <v>584</v>
      </c>
      <c r="D5001" t="s">
        <v>15</v>
      </c>
      <c r="E5001" t="s">
        <v>1</v>
      </c>
      <c r="F5001">
        <v>38</v>
      </c>
      <c r="G5001" t="str" cm="1">
        <f t="array" ref="G5001">_xlfn.SWITCH(TRUE, Customer_Churn_Records_26[[#This Row],[Age]] &gt;= 70, "Very Old",Customer_Churn_Records_26[[#This Row],[Age]] &gt;= 50, "Old",Customer_Churn_Records_26[[#This Row],[Age]] &gt;=35,"Middle-Age", "Young")</f>
        <v>Middle-Age</v>
      </c>
      <c r="H5001">
        <v>3</v>
      </c>
      <c r="I5001">
        <v>0</v>
      </c>
      <c r="J5001">
        <v>2</v>
      </c>
      <c r="K5001">
        <v>1</v>
      </c>
      <c r="L5001">
        <v>1</v>
      </c>
      <c r="M5001">
        <v>4525.3999999999996</v>
      </c>
      <c r="N5001">
        <v>0</v>
      </c>
      <c r="O5001" t="str">
        <f>IF(Customer_Churn_Records_26[[#This Row],[Exited]] = 1, "Yes","No")</f>
        <v>No</v>
      </c>
      <c r="P5001">
        <v>0</v>
      </c>
      <c r="Q5001" t="str">
        <f>IF(Customer_Churn_Records_26[[#This Row],[Complain]] =1, "Yes", "No")</f>
        <v>No</v>
      </c>
      <c r="R5001">
        <v>2</v>
      </c>
      <c r="S5001" t="s">
        <v>4</v>
      </c>
      <c r="T5001">
        <v>941</v>
      </c>
    </row>
    <row r="5002" spans="1:20" x14ac:dyDescent="0.3">
      <c r="A5002">
        <v>15598695</v>
      </c>
      <c r="B5002" t="s">
        <v>2011</v>
      </c>
      <c r="C5002">
        <v>834</v>
      </c>
      <c r="D5002" t="s">
        <v>6</v>
      </c>
      <c r="E5002" t="s">
        <v>1</v>
      </c>
      <c r="F5002">
        <v>68</v>
      </c>
      <c r="G5002" t="str" cm="1">
        <f t="array" ref="G5002">_xlfn.SWITCH(TRUE, Customer_Churn_Records_26[[#This Row],[Age]] &gt;= 70, "Very Old",Customer_Churn_Records_26[[#This Row],[Age]] &gt;= 50, "Old",Customer_Churn_Records_26[[#This Row],[Age]] &gt;=35,"Middle-Age", "Young")</f>
        <v>Old</v>
      </c>
      <c r="H5002">
        <v>9</v>
      </c>
      <c r="I5002">
        <v>130169.27</v>
      </c>
      <c r="J5002">
        <v>2</v>
      </c>
      <c r="K5002">
        <v>0</v>
      </c>
      <c r="L5002">
        <v>1</v>
      </c>
      <c r="M5002">
        <v>93112.2</v>
      </c>
      <c r="N5002">
        <v>0</v>
      </c>
      <c r="O5002" t="str">
        <f>IF(Customer_Churn_Records_26[[#This Row],[Exited]] = 1, "Yes","No")</f>
        <v>No</v>
      </c>
      <c r="P5002">
        <v>0</v>
      </c>
      <c r="Q5002" t="str">
        <f>IF(Customer_Churn_Records_26[[#This Row],[Complain]] =1, "Yes", "No")</f>
        <v>No</v>
      </c>
      <c r="R5002">
        <v>5</v>
      </c>
      <c r="S5002" t="s">
        <v>4</v>
      </c>
      <c r="T5002">
        <v>882</v>
      </c>
    </row>
    <row r="5003" spans="1:20" x14ac:dyDescent="0.3">
      <c r="A5003">
        <v>15649354</v>
      </c>
      <c r="B5003" t="s">
        <v>702</v>
      </c>
      <c r="C5003">
        <v>754</v>
      </c>
      <c r="D5003" t="s">
        <v>15</v>
      </c>
      <c r="E5003" t="s">
        <v>5</v>
      </c>
      <c r="F5003">
        <v>35</v>
      </c>
      <c r="G5003" t="str" cm="1">
        <f t="array" ref="G5003">_xlfn.SWITCH(TRUE, Customer_Churn_Records_26[[#This Row],[Age]] &gt;= 70, "Very Old",Customer_Churn_Records_26[[#This Row],[Age]] &gt;= 50, "Old",Customer_Churn_Records_26[[#This Row],[Age]] &gt;=35,"Middle-Age", "Young")</f>
        <v>Middle-Age</v>
      </c>
      <c r="H5003">
        <v>4</v>
      </c>
      <c r="I5003">
        <v>0</v>
      </c>
      <c r="J5003">
        <v>2</v>
      </c>
      <c r="K5003">
        <v>1</v>
      </c>
      <c r="L5003">
        <v>1</v>
      </c>
      <c r="M5003">
        <v>9658.41</v>
      </c>
      <c r="N5003">
        <v>0</v>
      </c>
      <c r="O5003" t="str">
        <f>IF(Customer_Churn_Records_26[[#This Row],[Exited]] = 1, "Yes","No")</f>
        <v>No</v>
      </c>
      <c r="P5003">
        <v>0</v>
      </c>
      <c r="Q5003" t="str">
        <f>IF(Customer_Churn_Records_26[[#This Row],[Complain]] =1, "Yes", "No")</f>
        <v>No</v>
      </c>
      <c r="R5003">
        <v>1</v>
      </c>
      <c r="S5003" t="s">
        <v>8</v>
      </c>
      <c r="T5003">
        <v>474</v>
      </c>
    </row>
    <row r="5004" spans="1:20" x14ac:dyDescent="0.3">
      <c r="A5004">
        <v>15737556</v>
      </c>
      <c r="B5004" t="s">
        <v>593</v>
      </c>
      <c r="C5004">
        <v>590</v>
      </c>
      <c r="D5004" t="s">
        <v>2</v>
      </c>
      <c r="E5004" t="s">
        <v>5</v>
      </c>
      <c r="F5004">
        <v>43</v>
      </c>
      <c r="G5004" t="str" cm="1">
        <f t="array" ref="G5004">_xlfn.SWITCH(TRUE, Customer_Churn_Records_26[[#This Row],[Age]] &gt;= 70, "Very Old",Customer_Churn_Records_26[[#This Row],[Age]] &gt;= 50, "Old",Customer_Churn_Records_26[[#This Row],[Age]] &gt;=35,"Middle-Age", "Young")</f>
        <v>Middle-Age</v>
      </c>
      <c r="H5004">
        <v>7</v>
      </c>
      <c r="I5004">
        <v>81076.800000000003</v>
      </c>
      <c r="J5004">
        <v>2</v>
      </c>
      <c r="K5004">
        <v>1</v>
      </c>
      <c r="L5004">
        <v>1</v>
      </c>
      <c r="M5004">
        <v>182627.25</v>
      </c>
      <c r="N5004">
        <v>1</v>
      </c>
      <c r="O5004" t="str">
        <f>IF(Customer_Churn_Records_26[[#This Row],[Exited]] = 1, "Yes","No")</f>
        <v>Yes</v>
      </c>
      <c r="P5004">
        <v>1</v>
      </c>
      <c r="Q5004" t="str">
        <f>IF(Customer_Churn_Records_26[[#This Row],[Complain]] =1, "Yes", "No")</f>
        <v>Yes</v>
      </c>
      <c r="R5004">
        <v>1</v>
      </c>
      <c r="S5004" t="s">
        <v>0</v>
      </c>
      <c r="T5004">
        <v>253</v>
      </c>
    </row>
    <row r="5005" spans="1:20" x14ac:dyDescent="0.3">
      <c r="A5005">
        <v>15671610</v>
      </c>
      <c r="B5005" t="s">
        <v>2010</v>
      </c>
      <c r="C5005">
        <v>740</v>
      </c>
      <c r="D5005" t="s">
        <v>2</v>
      </c>
      <c r="E5005" t="s">
        <v>5</v>
      </c>
      <c r="F5005">
        <v>36</v>
      </c>
      <c r="G5005" t="str" cm="1">
        <f t="array" ref="G5005">_xlfn.SWITCH(TRUE, Customer_Churn_Records_26[[#This Row],[Age]] &gt;= 70, "Very Old",Customer_Churn_Records_26[[#This Row],[Age]] &gt;= 50, "Old",Customer_Churn_Records_26[[#This Row],[Age]] &gt;=35,"Middle-Age", "Young")</f>
        <v>Middle-Age</v>
      </c>
      <c r="H5005">
        <v>7</v>
      </c>
      <c r="I5005">
        <v>0</v>
      </c>
      <c r="J5005">
        <v>1</v>
      </c>
      <c r="K5005">
        <v>1</v>
      </c>
      <c r="L5005">
        <v>1</v>
      </c>
      <c r="M5005">
        <v>13177.4</v>
      </c>
      <c r="N5005">
        <v>0</v>
      </c>
      <c r="O5005" t="str">
        <f>IF(Customer_Churn_Records_26[[#This Row],[Exited]] = 1, "Yes","No")</f>
        <v>No</v>
      </c>
      <c r="P5005">
        <v>0</v>
      </c>
      <c r="Q5005" t="str">
        <f>IF(Customer_Churn_Records_26[[#This Row],[Complain]] =1, "Yes", "No")</f>
        <v>No</v>
      </c>
      <c r="R5005">
        <v>5</v>
      </c>
      <c r="S5005" t="s">
        <v>8</v>
      </c>
      <c r="T5005">
        <v>466</v>
      </c>
    </row>
    <row r="5006" spans="1:20" x14ac:dyDescent="0.3">
      <c r="A5006">
        <v>15625092</v>
      </c>
      <c r="B5006" t="s">
        <v>656</v>
      </c>
      <c r="C5006">
        <v>502</v>
      </c>
      <c r="D5006" t="s">
        <v>6</v>
      </c>
      <c r="E5006" t="s">
        <v>1</v>
      </c>
      <c r="F5006">
        <v>57</v>
      </c>
      <c r="G5006" t="str" cm="1">
        <f t="array" ref="G5006">_xlfn.SWITCH(TRUE, Customer_Churn_Records_26[[#This Row],[Age]] &gt;= 70, "Very Old",Customer_Churn_Records_26[[#This Row],[Age]] &gt;= 50, "Old",Customer_Churn_Records_26[[#This Row],[Age]] &gt;=35,"Middle-Age", "Young")</f>
        <v>Old</v>
      </c>
      <c r="H5006">
        <v>3</v>
      </c>
      <c r="I5006">
        <v>101465.31</v>
      </c>
      <c r="J5006">
        <v>1</v>
      </c>
      <c r="K5006">
        <v>1</v>
      </c>
      <c r="L5006">
        <v>0</v>
      </c>
      <c r="M5006">
        <v>43568.31</v>
      </c>
      <c r="N5006">
        <v>1</v>
      </c>
      <c r="O5006" t="str">
        <f>IF(Customer_Churn_Records_26[[#This Row],[Exited]] = 1, "Yes","No")</f>
        <v>Yes</v>
      </c>
      <c r="P5006">
        <v>1</v>
      </c>
      <c r="Q5006" t="str">
        <f>IF(Customer_Churn_Records_26[[#This Row],[Complain]] =1, "Yes", "No")</f>
        <v>Yes</v>
      </c>
      <c r="R5006">
        <v>5</v>
      </c>
      <c r="S5006" t="s">
        <v>8</v>
      </c>
      <c r="T5006">
        <v>882</v>
      </c>
    </row>
    <row r="5007" spans="1:20" x14ac:dyDescent="0.3">
      <c r="A5007">
        <v>15741032</v>
      </c>
      <c r="B5007" t="s">
        <v>128</v>
      </c>
      <c r="C5007">
        <v>733</v>
      </c>
      <c r="D5007" t="s">
        <v>2</v>
      </c>
      <c r="E5007" t="s">
        <v>5</v>
      </c>
      <c r="F5007">
        <v>48</v>
      </c>
      <c r="G5007" t="str" cm="1">
        <f t="array" ref="G5007">_xlfn.SWITCH(TRUE, Customer_Churn_Records_26[[#This Row],[Age]] &gt;= 70, "Very Old",Customer_Churn_Records_26[[#This Row],[Age]] &gt;= 50, "Old",Customer_Churn_Records_26[[#This Row],[Age]] &gt;=35,"Middle-Age", "Young")</f>
        <v>Middle-Age</v>
      </c>
      <c r="H5007">
        <v>5</v>
      </c>
      <c r="I5007">
        <v>0</v>
      </c>
      <c r="J5007">
        <v>1</v>
      </c>
      <c r="K5007">
        <v>0</v>
      </c>
      <c r="L5007">
        <v>1</v>
      </c>
      <c r="M5007">
        <v>117830.57</v>
      </c>
      <c r="N5007">
        <v>0</v>
      </c>
      <c r="O5007" t="str">
        <f>IF(Customer_Churn_Records_26[[#This Row],[Exited]] = 1, "Yes","No")</f>
        <v>No</v>
      </c>
      <c r="P5007">
        <v>0</v>
      </c>
      <c r="Q5007" t="str">
        <f>IF(Customer_Churn_Records_26[[#This Row],[Complain]] =1, "Yes", "No")</f>
        <v>No</v>
      </c>
      <c r="R5007">
        <v>1</v>
      </c>
      <c r="S5007" t="s">
        <v>0</v>
      </c>
      <c r="T5007">
        <v>674</v>
      </c>
    </row>
    <row r="5008" spans="1:20" x14ac:dyDescent="0.3">
      <c r="A5008">
        <v>15750014</v>
      </c>
      <c r="B5008" t="s">
        <v>2009</v>
      </c>
      <c r="C5008">
        <v>755</v>
      </c>
      <c r="D5008" t="s">
        <v>6</v>
      </c>
      <c r="E5008" t="s">
        <v>1</v>
      </c>
      <c r="F5008">
        <v>37</v>
      </c>
      <c r="G5008" t="str" cm="1">
        <f t="array" ref="G5008">_xlfn.SWITCH(TRUE, Customer_Churn_Records_26[[#This Row],[Age]] &gt;= 70, "Very Old",Customer_Churn_Records_26[[#This Row],[Age]] &gt;= 50, "Old",Customer_Churn_Records_26[[#This Row],[Age]] &gt;=35,"Middle-Age", "Young")</f>
        <v>Middle-Age</v>
      </c>
      <c r="H5008">
        <v>0</v>
      </c>
      <c r="I5008">
        <v>113865.23</v>
      </c>
      <c r="J5008">
        <v>2</v>
      </c>
      <c r="K5008">
        <v>1</v>
      </c>
      <c r="L5008">
        <v>1</v>
      </c>
      <c r="M5008">
        <v>117396.25</v>
      </c>
      <c r="N5008">
        <v>0</v>
      </c>
      <c r="O5008" t="str">
        <f>IF(Customer_Churn_Records_26[[#This Row],[Exited]] = 1, "Yes","No")</f>
        <v>No</v>
      </c>
      <c r="P5008">
        <v>0</v>
      </c>
      <c r="Q5008" t="str">
        <f>IF(Customer_Churn_Records_26[[#This Row],[Complain]] =1, "Yes", "No")</f>
        <v>No</v>
      </c>
      <c r="R5008">
        <v>3</v>
      </c>
      <c r="S5008" t="s">
        <v>4</v>
      </c>
      <c r="T5008">
        <v>589</v>
      </c>
    </row>
    <row r="5009" spans="1:20" x14ac:dyDescent="0.3">
      <c r="A5009">
        <v>15784761</v>
      </c>
      <c r="B5009" t="s">
        <v>2008</v>
      </c>
      <c r="C5009">
        <v>554</v>
      </c>
      <c r="D5009" t="s">
        <v>15</v>
      </c>
      <c r="E5009" t="s">
        <v>1</v>
      </c>
      <c r="F5009">
        <v>46</v>
      </c>
      <c r="G5009" t="str" cm="1">
        <f t="array" ref="G5009">_xlfn.SWITCH(TRUE, Customer_Churn_Records_26[[#This Row],[Age]] &gt;= 70, "Very Old",Customer_Churn_Records_26[[#This Row],[Age]] &gt;= 50, "Old",Customer_Churn_Records_26[[#This Row],[Age]] &gt;=35,"Middle-Age", "Young")</f>
        <v>Middle-Age</v>
      </c>
      <c r="H5009">
        <v>7</v>
      </c>
      <c r="I5009">
        <v>87603.35</v>
      </c>
      <c r="J5009">
        <v>3</v>
      </c>
      <c r="K5009">
        <v>0</v>
      </c>
      <c r="L5009">
        <v>1</v>
      </c>
      <c r="M5009">
        <v>96929.24</v>
      </c>
      <c r="N5009">
        <v>1</v>
      </c>
      <c r="O5009" t="str">
        <f>IF(Customer_Churn_Records_26[[#This Row],[Exited]] = 1, "Yes","No")</f>
        <v>Yes</v>
      </c>
      <c r="P5009">
        <v>1</v>
      </c>
      <c r="Q5009" t="str">
        <f>IF(Customer_Churn_Records_26[[#This Row],[Complain]] =1, "Yes", "No")</f>
        <v>Yes</v>
      </c>
      <c r="R5009">
        <v>4</v>
      </c>
      <c r="S5009" t="s">
        <v>10</v>
      </c>
      <c r="T5009">
        <v>818</v>
      </c>
    </row>
    <row r="5010" spans="1:20" x14ac:dyDescent="0.3">
      <c r="A5010">
        <v>15768359</v>
      </c>
      <c r="B5010" t="s">
        <v>513</v>
      </c>
      <c r="C5010">
        <v>534</v>
      </c>
      <c r="D5010" t="s">
        <v>2</v>
      </c>
      <c r="E5010" t="s">
        <v>5</v>
      </c>
      <c r="F5010">
        <v>36</v>
      </c>
      <c r="G5010" t="str" cm="1">
        <f t="array" ref="G5010">_xlfn.SWITCH(TRUE, Customer_Churn_Records_26[[#This Row],[Age]] &gt;= 70, "Very Old",Customer_Churn_Records_26[[#This Row],[Age]] &gt;= 50, "Old",Customer_Churn_Records_26[[#This Row],[Age]] &gt;=35,"Middle-Age", "Young")</f>
        <v>Middle-Age</v>
      </c>
      <c r="H5010">
        <v>4</v>
      </c>
      <c r="I5010">
        <v>120037.96</v>
      </c>
      <c r="J5010">
        <v>1</v>
      </c>
      <c r="K5010">
        <v>1</v>
      </c>
      <c r="L5010">
        <v>0</v>
      </c>
      <c r="M5010">
        <v>36275.94</v>
      </c>
      <c r="N5010">
        <v>0</v>
      </c>
      <c r="O5010" t="str">
        <f>IF(Customer_Churn_Records_26[[#This Row],[Exited]] = 1, "Yes","No")</f>
        <v>No</v>
      </c>
      <c r="P5010">
        <v>0</v>
      </c>
      <c r="Q5010" t="str">
        <f>IF(Customer_Churn_Records_26[[#This Row],[Complain]] =1, "Yes", "No")</f>
        <v>No</v>
      </c>
      <c r="R5010">
        <v>4</v>
      </c>
      <c r="S5010" t="s">
        <v>10</v>
      </c>
      <c r="T5010">
        <v>488</v>
      </c>
    </row>
    <row r="5011" spans="1:20" x14ac:dyDescent="0.3">
      <c r="A5011">
        <v>15805769</v>
      </c>
      <c r="B5011" t="s">
        <v>2007</v>
      </c>
      <c r="C5011">
        <v>656</v>
      </c>
      <c r="D5011" t="s">
        <v>15</v>
      </c>
      <c r="E5011" t="s">
        <v>5</v>
      </c>
      <c r="F5011">
        <v>33</v>
      </c>
      <c r="G5011" t="str" cm="1">
        <f t="array" ref="G5011">_xlfn.SWITCH(TRUE, Customer_Churn_Records_26[[#This Row],[Age]] &gt;= 70, "Very Old",Customer_Churn_Records_26[[#This Row],[Age]] &gt;= 50, "Old",Customer_Churn_Records_26[[#This Row],[Age]] &gt;=35,"Middle-Age", "Young")</f>
        <v>Young</v>
      </c>
      <c r="H5011">
        <v>4</v>
      </c>
      <c r="I5011">
        <v>0</v>
      </c>
      <c r="J5011">
        <v>2</v>
      </c>
      <c r="K5011">
        <v>1</v>
      </c>
      <c r="L5011">
        <v>0</v>
      </c>
      <c r="M5011">
        <v>116706</v>
      </c>
      <c r="N5011">
        <v>0</v>
      </c>
      <c r="O5011" t="str">
        <f>IF(Customer_Churn_Records_26[[#This Row],[Exited]] = 1, "Yes","No")</f>
        <v>No</v>
      </c>
      <c r="P5011">
        <v>0</v>
      </c>
      <c r="Q5011" t="str">
        <f>IF(Customer_Churn_Records_26[[#This Row],[Complain]] =1, "Yes", "No")</f>
        <v>No</v>
      </c>
      <c r="R5011">
        <v>4</v>
      </c>
      <c r="S5011" t="s">
        <v>8</v>
      </c>
      <c r="T5011">
        <v>994</v>
      </c>
    </row>
    <row r="5012" spans="1:20" x14ac:dyDescent="0.3">
      <c r="A5012">
        <v>15719508</v>
      </c>
      <c r="B5012" t="s">
        <v>88</v>
      </c>
      <c r="C5012">
        <v>575</v>
      </c>
      <c r="D5012" t="s">
        <v>6</v>
      </c>
      <c r="E5012" t="s">
        <v>5</v>
      </c>
      <c r="F5012">
        <v>49</v>
      </c>
      <c r="G5012" t="str" cm="1">
        <f t="array" ref="G5012">_xlfn.SWITCH(TRUE, Customer_Churn_Records_26[[#This Row],[Age]] &gt;= 70, "Very Old",Customer_Churn_Records_26[[#This Row],[Age]] &gt;= 50, "Old",Customer_Churn_Records_26[[#This Row],[Age]] &gt;=35,"Middle-Age", "Young")</f>
        <v>Middle-Age</v>
      </c>
      <c r="H5012">
        <v>7</v>
      </c>
      <c r="I5012">
        <v>121205.15</v>
      </c>
      <c r="J5012">
        <v>4</v>
      </c>
      <c r="K5012">
        <v>1</v>
      </c>
      <c r="L5012">
        <v>1</v>
      </c>
      <c r="M5012">
        <v>168080.53</v>
      </c>
      <c r="N5012">
        <v>1</v>
      </c>
      <c r="O5012" t="str">
        <f>IF(Customer_Churn_Records_26[[#This Row],[Exited]] = 1, "Yes","No")</f>
        <v>Yes</v>
      </c>
      <c r="P5012">
        <v>1</v>
      </c>
      <c r="Q5012" t="str">
        <f>IF(Customer_Churn_Records_26[[#This Row],[Complain]] =1, "Yes", "No")</f>
        <v>Yes</v>
      </c>
      <c r="R5012">
        <v>2</v>
      </c>
      <c r="S5012" t="s">
        <v>0</v>
      </c>
      <c r="T5012">
        <v>227</v>
      </c>
    </row>
    <row r="5013" spans="1:20" x14ac:dyDescent="0.3">
      <c r="A5013">
        <v>15609011</v>
      </c>
      <c r="B5013" t="s">
        <v>2006</v>
      </c>
      <c r="C5013">
        <v>480</v>
      </c>
      <c r="D5013" t="s">
        <v>15</v>
      </c>
      <c r="E5013" t="s">
        <v>5</v>
      </c>
      <c r="F5013">
        <v>47</v>
      </c>
      <c r="G5013" t="str" cm="1">
        <f t="array" ref="G5013">_xlfn.SWITCH(TRUE, Customer_Churn_Records_26[[#This Row],[Age]] &gt;= 70, "Very Old",Customer_Churn_Records_26[[#This Row],[Age]] &gt;= 50, "Old",Customer_Churn_Records_26[[#This Row],[Age]] &gt;=35,"Middle-Age", "Young")</f>
        <v>Middle-Age</v>
      </c>
      <c r="H5013">
        <v>8</v>
      </c>
      <c r="I5013">
        <v>75408.33</v>
      </c>
      <c r="J5013">
        <v>1</v>
      </c>
      <c r="K5013">
        <v>1</v>
      </c>
      <c r="L5013">
        <v>0</v>
      </c>
      <c r="M5013">
        <v>25887.89</v>
      </c>
      <c r="N5013">
        <v>1</v>
      </c>
      <c r="O5013" t="str">
        <f>IF(Customer_Churn_Records_26[[#This Row],[Exited]] = 1, "Yes","No")</f>
        <v>Yes</v>
      </c>
      <c r="P5013">
        <v>1</v>
      </c>
      <c r="Q5013" t="str">
        <f>IF(Customer_Churn_Records_26[[#This Row],[Complain]] =1, "Yes", "No")</f>
        <v>Yes</v>
      </c>
      <c r="R5013">
        <v>4</v>
      </c>
      <c r="S5013" t="s">
        <v>8</v>
      </c>
      <c r="T5013">
        <v>556</v>
      </c>
    </row>
    <row r="5014" spans="1:20" x14ac:dyDescent="0.3">
      <c r="A5014">
        <v>15703106</v>
      </c>
      <c r="B5014" t="s">
        <v>280</v>
      </c>
      <c r="C5014">
        <v>575</v>
      </c>
      <c r="D5014" t="s">
        <v>2</v>
      </c>
      <c r="E5014" t="s">
        <v>5</v>
      </c>
      <c r="F5014">
        <v>40</v>
      </c>
      <c r="G5014" t="str" cm="1">
        <f t="array" ref="G5014">_xlfn.SWITCH(TRUE, Customer_Churn_Records_26[[#This Row],[Age]] &gt;= 70, "Very Old",Customer_Churn_Records_26[[#This Row],[Age]] &gt;= 50, "Old",Customer_Churn_Records_26[[#This Row],[Age]] &gt;=35,"Middle-Age", "Young")</f>
        <v>Middle-Age</v>
      </c>
      <c r="H5014">
        <v>5</v>
      </c>
      <c r="I5014">
        <v>0</v>
      </c>
      <c r="J5014">
        <v>2</v>
      </c>
      <c r="K5014">
        <v>1</v>
      </c>
      <c r="L5014">
        <v>1</v>
      </c>
      <c r="M5014">
        <v>122488.59</v>
      </c>
      <c r="N5014">
        <v>0</v>
      </c>
      <c r="O5014" t="str">
        <f>IF(Customer_Churn_Records_26[[#This Row],[Exited]] = 1, "Yes","No")</f>
        <v>No</v>
      </c>
      <c r="P5014">
        <v>0</v>
      </c>
      <c r="Q5014" t="str">
        <f>IF(Customer_Churn_Records_26[[#This Row],[Complain]] =1, "Yes", "No")</f>
        <v>No</v>
      </c>
      <c r="R5014">
        <v>3</v>
      </c>
      <c r="S5014" t="s">
        <v>10</v>
      </c>
      <c r="T5014">
        <v>251</v>
      </c>
    </row>
    <row r="5015" spans="1:20" x14ac:dyDescent="0.3">
      <c r="A5015">
        <v>15626795</v>
      </c>
      <c r="B5015" t="s">
        <v>1839</v>
      </c>
      <c r="C5015">
        <v>672</v>
      </c>
      <c r="D5015" t="s">
        <v>2</v>
      </c>
      <c r="E5015" t="s">
        <v>1</v>
      </c>
      <c r="F5015">
        <v>40</v>
      </c>
      <c r="G5015" t="str" cm="1">
        <f t="array" ref="G5015">_xlfn.SWITCH(TRUE, Customer_Churn_Records_26[[#This Row],[Age]] &gt;= 70, "Very Old",Customer_Churn_Records_26[[#This Row],[Age]] &gt;= 50, "Old",Customer_Churn_Records_26[[#This Row],[Age]] &gt;=35,"Middle-Age", "Young")</f>
        <v>Middle-Age</v>
      </c>
      <c r="H5015">
        <v>3</v>
      </c>
      <c r="I5015">
        <v>0</v>
      </c>
      <c r="J5015">
        <v>1</v>
      </c>
      <c r="K5015">
        <v>1</v>
      </c>
      <c r="L5015">
        <v>0</v>
      </c>
      <c r="M5015">
        <v>113171.61</v>
      </c>
      <c r="N5015">
        <v>1</v>
      </c>
      <c r="O5015" t="str">
        <f>IF(Customer_Churn_Records_26[[#This Row],[Exited]] = 1, "Yes","No")</f>
        <v>Yes</v>
      </c>
      <c r="P5015">
        <v>1</v>
      </c>
      <c r="Q5015" t="str">
        <f>IF(Customer_Churn_Records_26[[#This Row],[Complain]] =1, "Yes", "No")</f>
        <v>Yes</v>
      </c>
      <c r="R5015">
        <v>5</v>
      </c>
      <c r="S5015" t="s">
        <v>4</v>
      </c>
      <c r="T5015">
        <v>755</v>
      </c>
    </row>
    <row r="5016" spans="1:20" x14ac:dyDescent="0.3">
      <c r="A5016">
        <v>15773731</v>
      </c>
      <c r="B5016" t="s">
        <v>1314</v>
      </c>
      <c r="C5016">
        <v>758</v>
      </c>
      <c r="D5016" t="s">
        <v>15</v>
      </c>
      <c r="E5016" t="s">
        <v>1</v>
      </c>
      <c r="F5016">
        <v>35</v>
      </c>
      <c r="G5016" t="str" cm="1">
        <f t="array" ref="G5016">_xlfn.SWITCH(TRUE, Customer_Churn_Records_26[[#This Row],[Age]] &gt;= 70, "Very Old",Customer_Churn_Records_26[[#This Row],[Age]] &gt;= 50, "Old",Customer_Churn_Records_26[[#This Row],[Age]] &gt;=35,"Middle-Age", "Young")</f>
        <v>Middle-Age</v>
      </c>
      <c r="H5016">
        <v>5</v>
      </c>
      <c r="I5016">
        <v>0</v>
      </c>
      <c r="J5016">
        <v>2</v>
      </c>
      <c r="K5016">
        <v>0</v>
      </c>
      <c r="L5016">
        <v>0</v>
      </c>
      <c r="M5016">
        <v>100365.51</v>
      </c>
      <c r="N5016">
        <v>0</v>
      </c>
      <c r="O5016" t="str">
        <f>IF(Customer_Churn_Records_26[[#This Row],[Exited]] = 1, "Yes","No")</f>
        <v>No</v>
      </c>
      <c r="P5016">
        <v>0</v>
      </c>
      <c r="Q5016" t="str">
        <f>IF(Customer_Churn_Records_26[[#This Row],[Complain]] =1, "Yes", "No")</f>
        <v>No</v>
      </c>
      <c r="R5016">
        <v>1</v>
      </c>
      <c r="S5016" t="s">
        <v>0</v>
      </c>
      <c r="T5016">
        <v>833</v>
      </c>
    </row>
    <row r="5017" spans="1:20" x14ac:dyDescent="0.3">
      <c r="A5017">
        <v>15756196</v>
      </c>
      <c r="B5017" t="s">
        <v>1664</v>
      </c>
      <c r="C5017">
        <v>682</v>
      </c>
      <c r="D5017" t="s">
        <v>2</v>
      </c>
      <c r="E5017" t="s">
        <v>5</v>
      </c>
      <c r="F5017">
        <v>50</v>
      </c>
      <c r="G5017" t="str" cm="1">
        <f t="array" ref="G5017">_xlfn.SWITCH(TRUE, Customer_Churn_Records_26[[#This Row],[Age]] &gt;= 70, "Very Old",Customer_Churn_Records_26[[#This Row],[Age]] &gt;= 50, "Old",Customer_Churn_Records_26[[#This Row],[Age]] &gt;=35,"Middle-Age", "Young")</f>
        <v>Old</v>
      </c>
      <c r="H5017">
        <v>6</v>
      </c>
      <c r="I5017">
        <v>121818.84</v>
      </c>
      <c r="J5017">
        <v>2</v>
      </c>
      <c r="K5017">
        <v>0</v>
      </c>
      <c r="L5017">
        <v>1</v>
      </c>
      <c r="M5017">
        <v>124151.37</v>
      </c>
      <c r="N5017">
        <v>0</v>
      </c>
      <c r="O5017" t="str">
        <f>IF(Customer_Churn_Records_26[[#This Row],[Exited]] = 1, "Yes","No")</f>
        <v>No</v>
      </c>
      <c r="P5017">
        <v>0</v>
      </c>
      <c r="Q5017" t="str">
        <f>IF(Customer_Churn_Records_26[[#This Row],[Complain]] =1, "Yes", "No")</f>
        <v>No</v>
      </c>
      <c r="R5017">
        <v>1</v>
      </c>
      <c r="S5017" t="s">
        <v>8</v>
      </c>
      <c r="T5017">
        <v>813</v>
      </c>
    </row>
    <row r="5018" spans="1:20" x14ac:dyDescent="0.3">
      <c r="A5018">
        <v>15687903</v>
      </c>
      <c r="B5018" t="s">
        <v>782</v>
      </c>
      <c r="C5018">
        <v>501</v>
      </c>
      <c r="D5018" t="s">
        <v>2</v>
      </c>
      <c r="E5018" t="s">
        <v>1</v>
      </c>
      <c r="F5018">
        <v>29</v>
      </c>
      <c r="G5018" t="str" cm="1">
        <f t="array" ref="G5018">_xlfn.SWITCH(TRUE, Customer_Churn_Records_26[[#This Row],[Age]] &gt;= 70, "Very Old",Customer_Churn_Records_26[[#This Row],[Age]] &gt;= 50, "Old",Customer_Churn_Records_26[[#This Row],[Age]] &gt;=35,"Middle-Age", "Young")</f>
        <v>Young</v>
      </c>
      <c r="H5018">
        <v>8</v>
      </c>
      <c r="I5018">
        <v>0</v>
      </c>
      <c r="J5018">
        <v>2</v>
      </c>
      <c r="K5018">
        <v>1</v>
      </c>
      <c r="L5018">
        <v>0</v>
      </c>
      <c r="M5018">
        <v>112664.24</v>
      </c>
      <c r="N5018">
        <v>0</v>
      </c>
      <c r="O5018" t="str">
        <f>IF(Customer_Churn_Records_26[[#This Row],[Exited]] = 1, "Yes","No")</f>
        <v>No</v>
      </c>
      <c r="P5018">
        <v>0</v>
      </c>
      <c r="Q5018" t="str">
        <f>IF(Customer_Churn_Records_26[[#This Row],[Complain]] =1, "Yes", "No")</f>
        <v>No</v>
      </c>
      <c r="R5018">
        <v>5</v>
      </c>
      <c r="S5018" t="s">
        <v>8</v>
      </c>
      <c r="T5018">
        <v>222</v>
      </c>
    </row>
    <row r="5019" spans="1:20" x14ac:dyDescent="0.3">
      <c r="A5019">
        <v>15777599</v>
      </c>
      <c r="B5019" t="s">
        <v>587</v>
      </c>
      <c r="C5019">
        <v>746</v>
      </c>
      <c r="D5019" t="s">
        <v>6</v>
      </c>
      <c r="E5019" t="s">
        <v>5</v>
      </c>
      <c r="F5019">
        <v>34</v>
      </c>
      <c r="G5019" t="str" cm="1">
        <f t="array" ref="G5019">_xlfn.SWITCH(TRUE, Customer_Churn_Records_26[[#This Row],[Age]] &gt;= 70, "Very Old",Customer_Churn_Records_26[[#This Row],[Age]] &gt;= 50, "Old",Customer_Churn_Records_26[[#This Row],[Age]] &gt;=35,"Middle-Age", "Young")</f>
        <v>Young</v>
      </c>
      <c r="H5019">
        <v>6</v>
      </c>
      <c r="I5019">
        <v>141806</v>
      </c>
      <c r="J5019">
        <v>2</v>
      </c>
      <c r="K5019">
        <v>1</v>
      </c>
      <c r="L5019">
        <v>1</v>
      </c>
      <c r="M5019">
        <v>183494.87</v>
      </c>
      <c r="N5019">
        <v>0</v>
      </c>
      <c r="O5019" t="str">
        <f>IF(Customer_Churn_Records_26[[#This Row],[Exited]] = 1, "Yes","No")</f>
        <v>No</v>
      </c>
      <c r="P5019">
        <v>0</v>
      </c>
      <c r="Q5019" t="str">
        <f>IF(Customer_Churn_Records_26[[#This Row],[Complain]] =1, "Yes", "No")</f>
        <v>No</v>
      </c>
      <c r="R5019">
        <v>3</v>
      </c>
      <c r="S5019" t="s">
        <v>8</v>
      </c>
      <c r="T5019">
        <v>236</v>
      </c>
    </row>
    <row r="5020" spans="1:20" x14ac:dyDescent="0.3">
      <c r="A5020">
        <v>15754577</v>
      </c>
      <c r="B5020" t="s">
        <v>347</v>
      </c>
      <c r="C5020">
        <v>556</v>
      </c>
      <c r="D5020" t="s">
        <v>2</v>
      </c>
      <c r="E5020" t="s">
        <v>1</v>
      </c>
      <c r="F5020">
        <v>51</v>
      </c>
      <c r="G5020" t="str" cm="1">
        <f t="array" ref="G5020">_xlfn.SWITCH(TRUE, Customer_Churn_Records_26[[#This Row],[Age]] &gt;= 70, "Very Old",Customer_Churn_Records_26[[#This Row],[Age]] &gt;= 50, "Old",Customer_Churn_Records_26[[#This Row],[Age]] &gt;=35,"Middle-Age", "Young")</f>
        <v>Old</v>
      </c>
      <c r="H5020">
        <v>8</v>
      </c>
      <c r="I5020">
        <v>61354.14</v>
      </c>
      <c r="J5020">
        <v>1</v>
      </c>
      <c r="K5020">
        <v>1</v>
      </c>
      <c r="L5020">
        <v>0</v>
      </c>
      <c r="M5020">
        <v>198810.65</v>
      </c>
      <c r="N5020">
        <v>1</v>
      </c>
      <c r="O5020" t="str">
        <f>IF(Customer_Churn_Records_26[[#This Row],[Exited]] = 1, "Yes","No")</f>
        <v>Yes</v>
      </c>
      <c r="P5020">
        <v>1</v>
      </c>
      <c r="Q5020" t="str">
        <f>IF(Customer_Churn_Records_26[[#This Row],[Complain]] =1, "Yes", "No")</f>
        <v>Yes</v>
      </c>
      <c r="R5020">
        <v>4</v>
      </c>
      <c r="S5020" t="s">
        <v>4</v>
      </c>
      <c r="T5020">
        <v>647</v>
      </c>
    </row>
    <row r="5021" spans="1:20" x14ac:dyDescent="0.3">
      <c r="A5021">
        <v>15584113</v>
      </c>
      <c r="B5021" t="s">
        <v>2005</v>
      </c>
      <c r="C5021">
        <v>823</v>
      </c>
      <c r="D5021" t="s">
        <v>6</v>
      </c>
      <c r="E5021" t="s">
        <v>1</v>
      </c>
      <c r="F5021">
        <v>53</v>
      </c>
      <c r="G5021" t="str" cm="1">
        <f t="array" ref="G5021">_xlfn.SWITCH(TRUE, Customer_Churn_Records_26[[#This Row],[Age]] &gt;= 70, "Very Old",Customer_Churn_Records_26[[#This Row],[Age]] &gt;= 50, "Old",Customer_Churn_Records_26[[#This Row],[Age]] &gt;=35,"Middle-Age", "Young")</f>
        <v>Old</v>
      </c>
      <c r="H5021">
        <v>4</v>
      </c>
      <c r="I5021">
        <v>124954.94</v>
      </c>
      <c r="J5021">
        <v>1</v>
      </c>
      <c r="K5021">
        <v>0</v>
      </c>
      <c r="L5021">
        <v>1</v>
      </c>
      <c r="M5021">
        <v>131259.6</v>
      </c>
      <c r="N5021">
        <v>1</v>
      </c>
      <c r="O5021" t="str">
        <f>IF(Customer_Churn_Records_26[[#This Row],[Exited]] = 1, "Yes","No")</f>
        <v>Yes</v>
      </c>
      <c r="P5021">
        <v>1</v>
      </c>
      <c r="Q5021" t="str">
        <f>IF(Customer_Churn_Records_26[[#This Row],[Complain]] =1, "Yes", "No")</f>
        <v>Yes</v>
      </c>
      <c r="R5021">
        <v>1</v>
      </c>
      <c r="S5021" t="s">
        <v>0</v>
      </c>
      <c r="T5021">
        <v>242</v>
      </c>
    </row>
    <row r="5022" spans="1:20" x14ac:dyDescent="0.3">
      <c r="A5022">
        <v>15669589</v>
      </c>
      <c r="B5022" t="s">
        <v>965</v>
      </c>
      <c r="C5022">
        <v>491</v>
      </c>
      <c r="D5022" t="s">
        <v>6</v>
      </c>
      <c r="E5022" t="s">
        <v>1</v>
      </c>
      <c r="F5022">
        <v>68</v>
      </c>
      <c r="G5022" t="str" cm="1">
        <f t="array" ref="G5022">_xlfn.SWITCH(TRUE, Customer_Churn_Records_26[[#This Row],[Age]] &gt;= 70, "Very Old",Customer_Churn_Records_26[[#This Row],[Age]] &gt;= 50, "Old",Customer_Churn_Records_26[[#This Row],[Age]] &gt;=35,"Middle-Age", "Young")</f>
        <v>Old</v>
      </c>
      <c r="H5022">
        <v>1</v>
      </c>
      <c r="I5022">
        <v>95039.12</v>
      </c>
      <c r="J5022">
        <v>1</v>
      </c>
      <c r="K5022">
        <v>0</v>
      </c>
      <c r="L5022">
        <v>1</v>
      </c>
      <c r="M5022">
        <v>116471.14</v>
      </c>
      <c r="N5022">
        <v>1</v>
      </c>
      <c r="O5022" t="str">
        <f>IF(Customer_Churn_Records_26[[#This Row],[Exited]] = 1, "Yes","No")</f>
        <v>Yes</v>
      </c>
      <c r="P5022">
        <v>1</v>
      </c>
      <c r="Q5022" t="str">
        <f>IF(Customer_Churn_Records_26[[#This Row],[Complain]] =1, "Yes", "No")</f>
        <v>Yes</v>
      </c>
      <c r="R5022">
        <v>5</v>
      </c>
      <c r="S5022" t="s">
        <v>8</v>
      </c>
      <c r="T5022">
        <v>897</v>
      </c>
    </row>
    <row r="5023" spans="1:20" x14ac:dyDescent="0.3">
      <c r="A5023">
        <v>15632793</v>
      </c>
      <c r="B5023" t="s">
        <v>1097</v>
      </c>
      <c r="C5023">
        <v>638</v>
      </c>
      <c r="D5023" t="s">
        <v>2</v>
      </c>
      <c r="E5023" t="s">
        <v>1</v>
      </c>
      <c r="F5023">
        <v>29</v>
      </c>
      <c r="G5023" t="str" cm="1">
        <f t="array" ref="G5023">_xlfn.SWITCH(TRUE, Customer_Churn_Records_26[[#This Row],[Age]] &gt;= 70, "Very Old",Customer_Churn_Records_26[[#This Row],[Age]] &gt;= 50, "Old",Customer_Churn_Records_26[[#This Row],[Age]] &gt;=35,"Middle-Age", "Young")</f>
        <v>Young</v>
      </c>
      <c r="H5023">
        <v>9</v>
      </c>
      <c r="I5023">
        <v>103417.74</v>
      </c>
      <c r="J5023">
        <v>1</v>
      </c>
      <c r="K5023">
        <v>1</v>
      </c>
      <c r="L5023">
        <v>1</v>
      </c>
      <c r="M5023">
        <v>15336.4</v>
      </c>
      <c r="N5023">
        <v>0</v>
      </c>
      <c r="O5023" t="str">
        <f>IF(Customer_Churn_Records_26[[#This Row],[Exited]] = 1, "Yes","No")</f>
        <v>No</v>
      </c>
      <c r="P5023">
        <v>0</v>
      </c>
      <c r="Q5023" t="str">
        <f>IF(Customer_Churn_Records_26[[#This Row],[Complain]] =1, "Yes", "No")</f>
        <v>No</v>
      </c>
      <c r="R5023">
        <v>4</v>
      </c>
      <c r="S5023" t="s">
        <v>8</v>
      </c>
      <c r="T5023">
        <v>492</v>
      </c>
    </row>
    <row r="5024" spans="1:20" x14ac:dyDescent="0.3">
      <c r="A5024">
        <v>15711130</v>
      </c>
      <c r="B5024" t="s">
        <v>312</v>
      </c>
      <c r="C5024">
        <v>734</v>
      </c>
      <c r="D5024" t="s">
        <v>2</v>
      </c>
      <c r="E5024" t="s">
        <v>5</v>
      </c>
      <c r="F5024">
        <v>45</v>
      </c>
      <c r="G5024" t="str" cm="1">
        <f t="array" ref="G5024">_xlfn.SWITCH(TRUE, Customer_Churn_Records_26[[#This Row],[Age]] &gt;= 70, "Very Old",Customer_Churn_Records_26[[#This Row],[Age]] &gt;= 50, "Old",Customer_Churn_Records_26[[#This Row],[Age]] &gt;=35,"Middle-Age", "Young")</f>
        <v>Middle-Age</v>
      </c>
      <c r="H5024">
        <v>2</v>
      </c>
      <c r="I5024">
        <v>0</v>
      </c>
      <c r="J5024">
        <v>2</v>
      </c>
      <c r="K5024">
        <v>1</v>
      </c>
      <c r="L5024">
        <v>0</v>
      </c>
      <c r="M5024">
        <v>99593.279999999999</v>
      </c>
      <c r="N5024">
        <v>0</v>
      </c>
      <c r="O5024" t="str">
        <f>IF(Customer_Churn_Records_26[[#This Row],[Exited]] = 1, "Yes","No")</f>
        <v>No</v>
      </c>
      <c r="P5024">
        <v>0</v>
      </c>
      <c r="Q5024" t="str">
        <f>IF(Customer_Churn_Records_26[[#This Row],[Complain]] =1, "Yes", "No")</f>
        <v>No</v>
      </c>
      <c r="R5024">
        <v>5</v>
      </c>
      <c r="S5024" t="s">
        <v>4</v>
      </c>
      <c r="T5024">
        <v>321</v>
      </c>
    </row>
    <row r="5025" spans="1:20" x14ac:dyDescent="0.3">
      <c r="A5025">
        <v>15615254</v>
      </c>
      <c r="B5025" t="s">
        <v>800</v>
      </c>
      <c r="C5025">
        <v>555</v>
      </c>
      <c r="D5025" t="s">
        <v>2</v>
      </c>
      <c r="E5025" t="s">
        <v>5</v>
      </c>
      <c r="F5025">
        <v>40</v>
      </c>
      <c r="G5025" t="str" cm="1">
        <f t="array" ref="G5025">_xlfn.SWITCH(TRUE, Customer_Churn_Records_26[[#This Row],[Age]] &gt;= 70, "Very Old",Customer_Churn_Records_26[[#This Row],[Age]] &gt;= 50, "Old",Customer_Churn_Records_26[[#This Row],[Age]] &gt;=35,"Middle-Age", "Young")</f>
        <v>Middle-Age</v>
      </c>
      <c r="H5025">
        <v>10</v>
      </c>
      <c r="I5025">
        <v>43028.77</v>
      </c>
      <c r="J5025">
        <v>1</v>
      </c>
      <c r="K5025">
        <v>1</v>
      </c>
      <c r="L5025">
        <v>0</v>
      </c>
      <c r="M5025">
        <v>170514.21</v>
      </c>
      <c r="N5025">
        <v>0</v>
      </c>
      <c r="O5025" t="str">
        <f>IF(Customer_Churn_Records_26[[#This Row],[Exited]] = 1, "Yes","No")</f>
        <v>No</v>
      </c>
      <c r="P5025">
        <v>0</v>
      </c>
      <c r="Q5025" t="str">
        <f>IF(Customer_Churn_Records_26[[#This Row],[Complain]] =1, "Yes", "No")</f>
        <v>No</v>
      </c>
      <c r="R5025">
        <v>2</v>
      </c>
      <c r="S5025" t="s">
        <v>4</v>
      </c>
      <c r="T5025">
        <v>997</v>
      </c>
    </row>
    <row r="5026" spans="1:20" x14ac:dyDescent="0.3">
      <c r="A5026">
        <v>15720583</v>
      </c>
      <c r="B5026" t="s">
        <v>1294</v>
      </c>
      <c r="C5026">
        <v>745</v>
      </c>
      <c r="D5026" t="s">
        <v>6</v>
      </c>
      <c r="E5026" t="s">
        <v>1</v>
      </c>
      <c r="F5026">
        <v>44</v>
      </c>
      <c r="G5026" t="str" cm="1">
        <f t="array" ref="G5026">_xlfn.SWITCH(TRUE, Customer_Churn_Records_26[[#This Row],[Age]] &gt;= 70, "Very Old",Customer_Churn_Records_26[[#This Row],[Age]] &gt;= 50, "Old",Customer_Churn_Records_26[[#This Row],[Age]] &gt;=35,"Middle-Age", "Young")</f>
        <v>Middle-Age</v>
      </c>
      <c r="H5026">
        <v>0</v>
      </c>
      <c r="I5026">
        <v>119638.21</v>
      </c>
      <c r="J5026">
        <v>1</v>
      </c>
      <c r="K5026">
        <v>1</v>
      </c>
      <c r="L5026">
        <v>1</v>
      </c>
      <c r="M5026">
        <v>34265.08</v>
      </c>
      <c r="N5026">
        <v>1</v>
      </c>
      <c r="O5026" t="str">
        <f>IF(Customer_Churn_Records_26[[#This Row],[Exited]] = 1, "Yes","No")</f>
        <v>Yes</v>
      </c>
      <c r="P5026">
        <v>1</v>
      </c>
      <c r="Q5026" t="str">
        <f>IF(Customer_Churn_Records_26[[#This Row],[Complain]] =1, "Yes", "No")</f>
        <v>Yes</v>
      </c>
      <c r="R5026">
        <v>3</v>
      </c>
      <c r="S5026" t="s">
        <v>8</v>
      </c>
      <c r="T5026">
        <v>660</v>
      </c>
    </row>
    <row r="5027" spans="1:20" x14ac:dyDescent="0.3">
      <c r="A5027">
        <v>15780432</v>
      </c>
      <c r="B5027" t="s">
        <v>510</v>
      </c>
      <c r="C5027">
        <v>728</v>
      </c>
      <c r="D5027" t="s">
        <v>2</v>
      </c>
      <c r="E5027" t="s">
        <v>5</v>
      </c>
      <c r="F5027">
        <v>37</v>
      </c>
      <c r="G5027" t="str" cm="1">
        <f t="array" ref="G5027">_xlfn.SWITCH(TRUE, Customer_Churn_Records_26[[#This Row],[Age]] &gt;= 70, "Very Old",Customer_Churn_Records_26[[#This Row],[Age]] &gt;= 50, "Old",Customer_Churn_Records_26[[#This Row],[Age]] &gt;=35,"Middle-Age", "Young")</f>
        <v>Middle-Age</v>
      </c>
      <c r="H5027">
        <v>3</v>
      </c>
      <c r="I5027">
        <v>122689.51</v>
      </c>
      <c r="J5027">
        <v>2</v>
      </c>
      <c r="K5027">
        <v>0</v>
      </c>
      <c r="L5027">
        <v>0</v>
      </c>
      <c r="M5027">
        <v>106977.53</v>
      </c>
      <c r="N5027">
        <v>1</v>
      </c>
      <c r="O5027" t="str">
        <f>IF(Customer_Churn_Records_26[[#This Row],[Exited]] = 1, "Yes","No")</f>
        <v>Yes</v>
      </c>
      <c r="P5027">
        <v>1</v>
      </c>
      <c r="Q5027" t="str">
        <f>IF(Customer_Churn_Records_26[[#This Row],[Complain]] =1, "Yes", "No")</f>
        <v>Yes</v>
      </c>
      <c r="R5027">
        <v>4</v>
      </c>
      <c r="S5027" t="s">
        <v>4</v>
      </c>
      <c r="T5027">
        <v>950</v>
      </c>
    </row>
    <row r="5028" spans="1:20" x14ac:dyDescent="0.3">
      <c r="A5028">
        <v>15673223</v>
      </c>
      <c r="B5028" t="s">
        <v>38</v>
      </c>
      <c r="C5028">
        <v>626</v>
      </c>
      <c r="D5028" t="s">
        <v>2</v>
      </c>
      <c r="E5028" t="s">
        <v>5</v>
      </c>
      <c r="F5028">
        <v>44</v>
      </c>
      <c r="G5028" t="str" cm="1">
        <f t="array" ref="G5028">_xlfn.SWITCH(TRUE, Customer_Churn_Records_26[[#This Row],[Age]] &gt;= 70, "Very Old",Customer_Churn_Records_26[[#This Row],[Age]] &gt;= 50, "Old",Customer_Churn_Records_26[[#This Row],[Age]] &gt;=35,"Middle-Age", "Young")</f>
        <v>Middle-Age</v>
      </c>
      <c r="H5028">
        <v>10</v>
      </c>
      <c r="I5028">
        <v>0</v>
      </c>
      <c r="J5028">
        <v>2</v>
      </c>
      <c r="K5028">
        <v>0</v>
      </c>
      <c r="L5028">
        <v>0</v>
      </c>
      <c r="M5028">
        <v>164287.85999999999</v>
      </c>
      <c r="N5028">
        <v>0</v>
      </c>
      <c r="O5028" t="str">
        <f>IF(Customer_Churn_Records_26[[#This Row],[Exited]] = 1, "Yes","No")</f>
        <v>No</v>
      </c>
      <c r="P5028">
        <v>0</v>
      </c>
      <c r="Q5028" t="str">
        <f>IF(Customer_Churn_Records_26[[#This Row],[Complain]] =1, "Yes", "No")</f>
        <v>No</v>
      </c>
      <c r="R5028">
        <v>4</v>
      </c>
      <c r="S5028" t="s">
        <v>4</v>
      </c>
      <c r="T5028">
        <v>627</v>
      </c>
    </row>
    <row r="5029" spans="1:20" x14ac:dyDescent="0.3">
      <c r="A5029">
        <v>15807989</v>
      </c>
      <c r="B5029" t="s">
        <v>706</v>
      </c>
      <c r="C5029">
        <v>681</v>
      </c>
      <c r="D5029" t="s">
        <v>6</v>
      </c>
      <c r="E5029" t="s">
        <v>5</v>
      </c>
      <c r="F5029">
        <v>37</v>
      </c>
      <c r="G5029" t="str" cm="1">
        <f t="array" ref="G5029">_xlfn.SWITCH(TRUE, Customer_Churn_Records_26[[#This Row],[Age]] &gt;= 70, "Very Old",Customer_Churn_Records_26[[#This Row],[Age]] &gt;= 50, "Old",Customer_Churn_Records_26[[#This Row],[Age]] &gt;=35,"Middle-Age", "Young")</f>
        <v>Middle-Age</v>
      </c>
      <c r="H5029">
        <v>8</v>
      </c>
      <c r="I5029">
        <v>73179.34</v>
      </c>
      <c r="J5029">
        <v>2</v>
      </c>
      <c r="K5029">
        <v>1</v>
      </c>
      <c r="L5029">
        <v>1</v>
      </c>
      <c r="M5029">
        <v>25292.53</v>
      </c>
      <c r="N5029">
        <v>0</v>
      </c>
      <c r="O5029" t="str">
        <f>IF(Customer_Churn_Records_26[[#This Row],[Exited]] = 1, "Yes","No")</f>
        <v>No</v>
      </c>
      <c r="P5029">
        <v>0</v>
      </c>
      <c r="Q5029" t="str">
        <f>IF(Customer_Churn_Records_26[[#This Row],[Complain]] =1, "Yes", "No")</f>
        <v>No</v>
      </c>
      <c r="R5029">
        <v>4</v>
      </c>
      <c r="S5029" t="s">
        <v>4</v>
      </c>
      <c r="T5029">
        <v>242</v>
      </c>
    </row>
    <row r="5030" spans="1:20" x14ac:dyDescent="0.3">
      <c r="A5030">
        <v>15761168</v>
      </c>
      <c r="B5030" t="s">
        <v>125</v>
      </c>
      <c r="C5030">
        <v>478</v>
      </c>
      <c r="D5030" t="s">
        <v>2</v>
      </c>
      <c r="E5030" t="s">
        <v>1</v>
      </c>
      <c r="F5030">
        <v>38</v>
      </c>
      <c r="G5030" t="str" cm="1">
        <f t="array" ref="G5030">_xlfn.SWITCH(TRUE, Customer_Churn_Records_26[[#This Row],[Age]] &gt;= 70, "Very Old",Customer_Churn_Records_26[[#This Row],[Age]] &gt;= 50, "Old",Customer_Churn_Records_26[[#This Row],[Age]] &gt;=35,"Middle-Age", "Young")</f>
        <v>Middle-Age</v>
      </c>
      <c r="H5030">
        <v>4</v>
      </c>
      <c r="I5030">
        <v>171913.87</v>
      </c>
      <c r="J5030">
        <v>1</v>
      </c>
      <c r="K5030">
        <v>1</v>
      </c>
      <c r="L5030">
        <v>0</v>
      </c>
      <c r="M5030">
        <v>51820.87</v>
      </c>
      <c r="N5030">
        <v>1</v>
      </c>
      <c r="O5030" t="str">
        <f>IF(Customer_Churn_Records_26[[#This Row],[Exited]] = 1, "Yes","No")</f>
        <v>Yes</v>
      </c>
      <c r="P5030">
        <v>1</v>
      </c>
      <c r="Q5030" t="str">
        <f>IF(Customer_Churn_Records_26[[#This Row],[Complain]] =1, "Yes", "No")</f>
        <v>Yes</v>
      </c>
      <c r="R5030">
        <v>5</v>
      </c>
      <c r="S5030" t="s">
        <v>0</v>
      </c>
      <c r="T5030">
        <v>551</v>
      </c>
    </row>
    <row r="5031" spans="1:20" x14ac:dyDescent="0.3">
      <c r="A5031">
        <v>15651272</v>
      </c>
      <c r="B5031" t="s">
        <v>2004</v>
      </c>
      <c r="C5031">
        <v>709</v>
      </c>
      <c r="D5031" t="s">
        <v>2</v>
      </c>
      <c r="E5031" t="s">
        <v>5</v>
      </c>
      <c r="F5031">
        <v>38</v>
      </c>
      <c r="G5031" t="str" cm="1">
        <f t="array" ref="G5031">_xlfn.SWITCH(TRUE, Customer_Churn_Records_26[[#This Row],[Age]] &gt;= 70, "Very Old",Customer_Churn_Records_26[[#This Row],[Age]] &gt;= 50, "Old",Customer_Churn_Records_26[[#This Row],[Age]] &gt;=35,"Middle-Age", "Young")</f>
        <v>Middle-Age</v>
      </c>
      <c r="H5031">
        <v>5</v>
      </c>
      <c r="I5031">
        <v>0</v>
      </c>
      <c r="J5031">
        <v>2</v>
      </c>
      <c r="K5031">
        <v>1</v>
      </c>
      <c r="L5031">
        <v>1</v>
      </c>
      <c r="M5031">
        <v>81452.289999999994</v>
      </c>
      <c r="N5031">
        <v>0</v>
      </c>
      <c r="O5031" t="str">
        <f>IF(Customer_Churn_Records_26[[#This Row],[Exited]] = 1, "Yes","No")</f>
        <v>No</v>
      </c>
      <c r="P5031">
        <v>0</v>
      </c>
      <c r="Q5031" t="str">
        <f>IF(Customer_Churn_Records_26[[#This Row],[Complain]] =1, "Yes", "No")</f>
        <v>No</v>
      </c>
      <c r="R5031">
        <v>1</v>
      </c>
      <c r="S5031" t="s">
        <v>0</v>
      </c>
      <c r="T5031">
        <v>649</v>
      </c>
    </row>
    <row r="5032" spans="1:20" x14ac:dyDescent="0.3">
      <c r="A5032">
        <v>15812832</v>
      </c>
      <c r="B5032" t="s">
        <v>1844</v>
      </c>
      <c r="C5032">
        <v>562</v>
      </c>
      <c r="D5032" t="s">
        <v>6</v>
      </c>
      <c r="E5032" t="s">
        <v>5</v>
      </c>
      <c r="F5032">
        <v>33</v>
      </c>
      <c r="G5032" t="str" cm="1">
        <f t="array" ref="G5032">_xlfn.SWITCH(TRUE, Customer_Churn_Records_26[[#This Row],[Age]] &gt;= 70, "Very Old",Customer_Churn_Records_26[[#This Row],[Age]] &gt;= 50, "Old",Customer_Churn_Records_26[[#This Row],[Age]] &gt;=35,"Middle-Age", "Young")</f>
        <v>Young</v>
      </c>
      <c r="H5032">
        <v>8</v>
      </c>
      <c r="I5032">
        <v>92659.199999999997</v>
      </c>
      <c r="J5032">
        <v>2</v>
      </c>
      <c r="K5032">
        <v>1</v>
      </c>
      <c r="L5032">
        <v>0</v>
      </c>
      <c r="M5032">
        <v>1354.25</v>
      </c>
      <c r="N5032">
        <v>0</v>
      </c>
      <c r="O5032" t="str">
        <f>IF(Customer_Churn_Records_26[[#This Row],[Exited]] = 1, "Yes","No")</f>
        <v>No</v>
      </c>
      <c r="P5032">
        <v>0</v>
      </c>
      <c r="Q5032" t="str">
        <f>IF(Customer_Churn_Records_26[[#This Row],[Complain]] =1, "Yes", "No")</f>
        <v>No</v>
      </c>
      <c r="R5032">
        <v>2</v>
      </c>
      <c r="S5032" t="s">
        <v>4</v>
      </c>
      <c r="T5032">
        <v>374</v>
      </c>
    </row>
    <row r="5033" spans="1:20" x14ac:dyDescent="0.3">
      <c r="A5033">
        <v>15680517</v>
      </c>
      <c r="B5033" t="s">
        <v>671</v>
      </c>
      <c r="C5033">
        <v>769</v>
      </c>
      <c r="D5033" t="s">
        <v>6</v>
      </c>
      <c r="E5033" t="s">
        <v>1</v>
      </c>
      <c r="F5033">
        <v>34</v>
      </c>
      <c r="G5033" t="str" cm="1">
        <f t="array" ref="G5033">_xlfn.SWITCH(TRUE, Customer_Churn_Records_26[[#This Row],[Age]] &gt;= 70, "Very Old",Customer_Churn_Records_26[[#This Row],[Age]] &gt;= 50, "Old",Customer_Churn_Records_26[[#This Row],[Age]] &gt;=35,"Middle-Age", "Young")</f>
        <v>Young</v>
      </c>
      <c r="H5033">
        <v>7</v>
      </c>
      <c r="I5033">
        <v>137239.17000000001</v>
      </c>
      <c r="J5033">
        <v>1</v>
      </c>
      <c r="K5033">
        <v>1</v>
      </c>
      <c r="L5033">
        <v>1</v>
      </c>
      <c r="M5033">
        <v>71379.92</v>
      </c>
      <c r="N5033">
        <v>1</v>
      </c>
      <c r="O5033" t="str">
        <f>IF(Customer_Churn_Records_26[[#This Row],[Exited]] = 1, "Yes","No")</f>
        <v>Yes</v>
      </c>
      <c r="P5033">
        <v>1</v>
      </c>
      <c r="Q5033" t="str">
        <f>IF(Customer_Churn_Records_26[[#This Row],[Complain]] =1, "Yes", "No")</f>
        <v>Yes</v>
      </c>
      <c r="R5033">
        <v>2</v>
      </c>
      <c r="S5033" t="s">
        <v>8</v>
      </c>
      <c r="T5033">
        <v>485</v>
      </c>
    </row>
    <row r="5034" spans="1:20" x14ac:dyDescent="0.3">
      <c r="A5034">
        <v>15750569</v>
      </c>
      <c r="B5034" t="s">
        <v>233</v>
      </c>
      <c r="C5034">
        <v>684</v>
      </c>
      <c r="D5034" t="s">
        <v>6</v>
      </c>
      <c r="E5034" t="s">
        <v>1</v>
      </c>
      <c r="F5034">
        <v>46</v>
      </c>
      <c r="G5034" t="str" cm="1">
        <f t="array" ref="G5034">_xlfn.SWITCH(TRUE, Customer_Churn_Records_26[[#This Row],[Age]] &gt;= 70, "Very Old",Customer_Churn_Records_26[[#This Row],[Age]] &gt;= 50, "Old",Customer_Churn_Records_26[[#This Row],[Age]] &gt;=35,"Middle-Age", "Young")</f>
        <v>Middle-Age</v>
      </c>
      <c r="H5034">
        <v>3</v>
      </c>
      <c r="I5034">
        <v>102955.14</v>
      </c>
      <c r="J5034">
        <v>2</v>
      </c>
      <c r="K5034">
        <v>1</v>
      </c>
      <c r="L5034">
        <v>0</v>
      </c>
      <c r="M5034">
        <v>154137.32999999999</v>
      </c>
      <c r="N5034">
        <v>0</v>
      </c>
      <c r="O5034" t="str">
        <f>IF(Customer_Churn_Records_26[[#This Row],[Exited]] = 1, "Yes","No")</f>
        <v>No</v>
      </c>
      <c r="P5034">
        <v>0</v>
      </c>
      <c r="Q5034" t="str">
        <f>IF(Customer_Churn_Records_26[[#This Row],[Complain]] =1, "Yes", "No")</f>
        <v>No</v>
      </c>
      <c r="R5034">
        <v>2</v>
      </c>
      <c r="S5034" t="s">
        <v>10</v>
      </c>
      <c r="T5034">
        <v>986</v>
      </c>
    </row>
    <row r="5035" spans="1:20" x14ac:dyDescent="0.3">
      <c r="A5035">
        <v>15690743</v>
      </c>
      <c r="B5035" t="s">
        <v>42</v>
      </c>
      <c r="C5035">
        <v>536</v>
      </c>
      <c r="D5035" t="s">
        <v>2</v>
      </c>
      <c r="E5035" t="s">
        <v>1</v>
      </c>
      <c r="F5035">
        <v>61</v>
      </c>
      <c r="G5035" t="str" cm="1">
        <f t="array" ref="G5035">_xlfn.SWITCH(TRUE, Customer_Churn_Records_26[[#This Row],[Age]] &gt;= 70, "Very Old",Customer_Churn_Records_26[[#This Row],[Age]] &gt;= 50, "Old",Customer_Churn_Records_26[[#This Row],[Age]] &gt;=35,"Middle-Age", "Young")</f>
        <v>Old</v>
      </c>
      <c r="H5035">
        <v>8</v>
      </c>
      <c r="I5035">
        <v>65190.29</v>
      </c>
      <c r="J5035">
        <v>1</v>
      </c>
      <c r="K5035">
        <v>1</v>
      </c>
      <c r="L5035">
        <v>1</v>
      </c>
      <c r="M5035">
        <v>64308.49</v>
      </c>
      <c r="N5035">
        <v>1</v>
      </c>
      <c r="O5035" t="str">
        <f>IF(Customer_Churn_Records_26[[#This Row],[Exited]] = 1, "Yes","No")</f>
        <v>Yes</v>
      </c>
      <c r="P5035">
        <v>1</v>
      </c>
      <c r="Q5035" t="str">
        <f>IF(Customer_Churn_Records_26[[#This Row],[Complain]] =1, "Yes", "No")</f>
        <v>Yes</v>
      </c>
      <c r="R5035">
        <v>2</v>
      </c>
      <c r="S5035" t="s">
        <v>0</v>
      </c>
      <c r="T5035">
        <v>390</v>
      </c>
    </row>
    <row r="5036" spans="1:20" x14ac:dyDescent="0.3">
      <c r="A5036">
        <v>15627741</v>
      </c>
      <c r="B5036" t="s">
        <v>1038</v>
      </c>
      <c r="C5036">
        <v>631</v>
      </c>
      <c r="D5036" t="s">
        <v>6</v>
      </c>
      <c r="E5036" t="s">
        <v>1</v>
      </c>
      <c r="F5036">
        <v>29</v>
      </c>
      <c r="G5036" t="str" cm="1">
        <f t="array" ref="G5036">_xlfn.SWITCH(TRUE, Customer_Churn_Records_26[[#This Row],[Age]] &gt;= 70, "Very Old",Customer_Churn_Records_26[[#This Row],[Age]] &gt;= 50, "Old",Customer_Churn_Records_26[[#This Row],[Age]] &gt;=35,"Middle-Age", "Young")</f>
        <v>Young</v>
      </c>
      <c r="H5036">
        <v>2</v>
      </c>
      <c r="I5036">
        <v>96863.52</v>
      </c>
      <c r="J5036">
        <v>2</v>
      </c>
      <c r="K5036">
        <v>1</v>
      </c>
      <c r="L5036">
        <v>1</v>
      </c>
      <c r="M5036">
        <v>31613.35</v>
      </c>
      <c r="N5036">
        <v>0</v>
      </c>
      <c r="O5036" t="str">
        <f>IF(Customer_Churn_Records_26[[#This Row],[Exited]] = 1, "Yes","No")</f>
        <v>No</v>
      </c>
      <c r="P5036">
        <v>0</v>
      </c>
      <c r="Q5036" t="str">
        <f>IF(Customer_Churn_Records_26[[#This Row],[Complain]] =1, "Yes", "No")</f>
        <v>No</v>
      </c>
      <c r="R5036">
        <v>3</v>
      </c>
      <c r="S5036" t="s">
        <v>0</v>
      </c>
      <c r="T5036">
        <v>958</v>
      </c>
    </row>
    <row r="5037" spans="1:20" x14ac:dyDescent="0.3">
      <c r="A5037">
        <v>15712121</v>
      </c>
      <c r="B5037" t="s">
        <v>243</v>
      </c>
      <c r="C5037">
        <v>657</v>
      </c>
      <c r="D5037" t="s">
        <v>15</v>
      </c>
      <c r="E5037" t="s">
        <v>5</v>
      </c>
      <c r="F5037">
        <v>34</v>
      </c>
      <c r="G5037" t="str" cm="1">
        <f t="array" ref="G5037">_xlfn.SWITCH(TRUE, Customer_Churn_Records_26[[#This Row],[Age]] &gt;= 70, "Very Old",Customer_Churn_Records_26[[#This Row],[Age]] &gt;= 50, "Old",Customer_Churn_Records_26[[#This Row],[Age]] &gt;=35,"Middle-Age", "Young")</f>
        <v>Young</v>
      </c>
      <c r="H5037">
        <v>5</v>
      </c>
      <c r="I5037">
        <v>154983.98000000001</v>
      </c>
      <c r="J5037">
        <v>1</v>
      </c>
      <c r="K5037">
        <v>1</v>
      </c>
      <c r="L5037">
        <v>0</v>
      </c>
      <c r="M5037">
        <v>27738.01</v>
      </c>
      <c r="N5037">
        <v>0</v>
      </c>
      <c r="O5037" t="str">
        <f>IF(Customer_Churn_Records_26[[#This Row],[Exited]] = 1, "Yes","No")</f>
        <v>No</v>
      </c>
      <c r="P5037">
        <v>0</v>
      </c>
      <c r="Q5037" t="str">
        <f>IF(Customer_Churn_Records_26[[#This Row],[Complain]] =1, "Yes", "No")</f>
        <v>No</v>
      </c>
      <c r="R5037">
        <v>2</v>
      </c>
      <c r="S5037" t="s">
        <v>10</v>
      </c>
      <c r="T5037">
        <v>762</v>
      </c>
    </row>
    <row r="5038" spans="1:20" x14ac:dyDescent="0.3">
      <c r="A5038">
        <v>15805429</v>
      </c>
      <c r="B5038" t="s">
        <v>86</v>
      </c>
      <c r="C5038">
        <v>699</v>
      </c>
      <c r="D5038" t="s">
        <v>6</v>
      </c>
      <c r="E5038" t="s">
        <v>5</v>
      </c>
      <c r="F5038">
        <v>59</v>
      </c>
      <c r="G5038" t="str" cm="1">
        <f t="array" ref="G5038">_xlfn.SWITCH(TRUE, Customer_Churn_Records_26[[#This Row],[Age]] &gt;= 70, "Very Old",Customer_Churn_Records_26[[#This Row],[Age]] &gt;= 50, "Old",Customer_Churn_Records_26[[#This Row],[Age]] &gt;=35,"Middle-Age", "Young")</f>
        <v>Old</v>
      </c>
      <c r="H5038">
        <v>3</v>
      </c>
      <c r="I5038">
        <v>106819.65</v>
      </c>
      <c r="J5038">
        <v>1</v>
      </c>
      <c r="K5038">
        <v>0</v>
      </c>
      <c r="L5038">
        <v>1</v>
      </c>
      <c r="M5038">
        <v>163570.25</v>
      </c>
      <c r="N5038">
        <v>0</v>
      </c>
      <c r="O5038" t="str">
        <f>IF(Customer_Churn_Records_26[[#This Row],[Exited]] = 1, "Yes","No")</f>
        <v>No</v>
      </c>
      <c r="P5038">
        <v>0</v>
      </c>
      <c r="Q5038" t="str">
        <f>IF(Customer_Churn_Records_26[[#This Row],[Complain]] =1, "Yes", "No")</f>
        <v>No</v>
      </c>
      <c r="R5038">
        <v>5</v>
      </c>
      <c r="S5038" t="s">
        <v>8</v>
      </c>
      <c r="T5038">
        <v>557</v>
      </c>
    </row>
    <row r="5039" spans="1:20" x14ac:dyDescent="0.3">
      <c r="A5039">
        <v>15814923</v>
      </c>
      <c r="B5039" t="s">
        <v>1187</v>
      </c>
      <c r="C5039">
        <v>606</v>
      </c>
      <c r="D5039" t="s">
        <v>15</v>
      </c>
      <c r="E5039" t="s">
        <v>5</v>
      </c>
      <c r="F5039">
        <v>38</v>
      </c>
      <c r="G5039" t="str" cm="1">
        <f t="array" ref="G5039">_xlfn.SWITCH(TRUE, Customer_Churn_Records_26[[#This Row],[Age]] &gt;= 70, "Very Old",Customer_Churn_Records_26[[#This Row],[Age]] &gt;= 50, "Old",Customer_Churn_Records_26[[#This Row],[Age]] &gt;=35,"Middle-Age", "Young")</f>
        <v>Middle-Age</v>
      </c>
      <c r="H5039">
        <v>7</v>
      </c>
      <c r="I5039">
        <v>128578.52</v>
      </c>
      <c r="J5039">
        <v>1</v>
      </c>
      <c r="K5039">
        <v>1</v>
      </c>
      <c r="L5039">
        <v>1</v>
      </c>
      <c r="M5039">
        <v>193878.51</v>
      </c>
      <c r="N5039">
        <v>0</v>
      </c>
      <c r="O5039" t="str">
        <f>IF(Customer_Churn_Records_26[[#This Row],[Exited]] = 1, "Yes","No")</f>
        <v>No</v>
      </c>
      <c r="P5039">
        <v>0</v>
      </c>
      <c r="Q5039" t="str">
        <f>IF(Customer_Churn_Records_26[[#This Row],[Complain]] =1, "Yes", "No")</f>
        <v>No</v>
      </c>
      <c r="R5039">
        <v>4</v>
      </c>
      <c r="S5039" t="s">
        <v>8</v>
      </c>
      <c r="T5039">
        <v>260</v>
      </c>
    </row>
    <row r="5040" spans="1:20" x14ac:dyDescent="0.3">
      <c r="A5040">
        <v>15589230</v>
      </c>
      <c r="B5040" t="s">
        <v>806</v>
      </c>
      <c r="C5040">
        <v>612</v>
      </c>
      <c r="D5040" t="s">
        <v>2</v>
      </c>
      <c r="E5040" t="s">
        <v>1</v>
      </c>
      <c r="F5040">
        <v>63</v>
      </c>
      <c r="G5040" t="str" cm="1">
        <f t="array" ref="G5040">_xlfn.SWITCH(TRUE, Customer_Churn_Records_26[[#This Row],[Age]] &gt;= 70, "Very Old",Customer_Churn_Records_26[[#This Row],[Age]] &gt;= 50, "Old",Customer_Churn_Records_26[[#This Row],[Age]] &gt;=35,"Middle-Age", "Young")</f>
        <v>Old</v>
      </c>
      <c r="H5040">
        <v>2</v>
      </c>
      <c r="I5040">
        <v>126473.33</v>
      </c>
      <c r="J5040">
        <v>1</v>
      </c>
      <c r="K5040">
        <v>0</v>
      </c>
      <c r="L5040">
        <v>1</v>
      </c>
      <c r="M5040">
        <v>147545.65</v>
      </c>
      <c r="N5040">
        <v>0</v>
      </c>
      <c r="O5040" t="str">
        <f>IF(Customer_Churn_Records_26[[#This Row],[Exited]] = 1, "Yes","No")</f>
        <v>No</v>
      </c>
      <c r="P5040">
        <v>0</v>
      </c>
      <c r="Q5040" t="str">
        <f>IF(Customer_Churn_Records_26[[#This Row],[Complain]] =1, "Yes", "No")</f>
        <v>No</v>
      </c>
      <c r="R5040">
        <v>5</v>
      </c>
      <c r="S5040" t="s">
        <v>0</v>
      </c>
      <c r="T5040">
        <v>633</v>
      </c>
    </row>
    <row r="5041" spans="1:20" x14ac:dyDescent="0.3">
      <c r="A5041">
        <v>15775490</v>
      </c>
      <c r="B5041" t="s">
        <v>2003</v>
      </c>
      <c r="C5041">
        <v>660</v>
      </c>
      <c r="D5041" t="s">
        <v>2</v>
      </c>
      <c r="E5041" t="s">
        <v>1</v>
      </c>
      <c r="F5041">
        <v>38</v>
      </c>
      <c r="G5041" t="str" cm="1">
        <f t="array" ref="G5041">_xlfn.SWITCH(TRUE, Customer_Churn_Records_26[[#This Row],[Age]] &gt;= 70, "Very Old",Customer_Churn_Records_26[[#This Row],[Age]] &gt;= 50, "Old",Customer_Churn_Records_26[[#This Row],[Age]] &gt;=35,"Middle-Age", "Young")</f>
        <v>Middle-Age</v>
      </c>
      <c r="H5041">
        <v>5</v>
      </c>
      <c r="I5041">
        <v>110570.78</v>
      </c>
      <c r="J5041">
        <v>2</v>
      </c>
      <c r="K5041">
        <v>1</v>
      </c>
      <c r="L5041">
        <v>0</v>
      </c>
      <c r="M5041">
        <v>195906.59</v>
      </c>
      <c r="N5041">
        <v>0</v>
      </c>
      <c r="O5041" t="str">
        <f>IF(Customer_Churn_Records_26[[#This Row],[Exited]] = 1, "Yes","No")</f>
        <v>No</v>
      </c>
      <c r="P5041">
        <v>0</v>
      </c>
      <c r="Q5041" t="str">
        <f>IF(Customer_Churn_Records_26[[#This Row],[Complain]] =1, "Yes", "No")</f>
        <v>No</v>
      </c>
      <c r="R5041">
        <v>1</v>
      </c>
      <c r="S5041" t="s">
        <v>8</v>
      </c>
      <c r="T5041">
        <v>472</v>
      </c>
    </row>
    <row r="5042" spans="1:20" x14ac:dyDescent="0.3">
      <c r="A5042">
        <v>15749727</v>
      </c>
      <c r="B5042" t="s">
        <v>779</v>
      </c>
      <c r="C5042">
        <v>829</v>
      </c>
      <c r="D5042" t="s">
        <v>15</v>
      </c>
      <c r="E5042" t="s">
        <v>5</v>
      </c>
      <c r="F5042">
        <v>50</v>
      </c>
      <c r="G5042" t="str" cm="1">
        <f t="array" ref="G5042">_xlfn.SWITCH(TRUE, Customer_Churn_Records_26[[#This Row],[Age]] &gt;= 70, "Very Old",Customer_Churn_Records_26[[#This Row],[Age]] &gt;= 50, "Old",Customer_Churn_Records_26[[#This Row],[Age]] &gt;=35,"Middle-Age", "Young")</f>
        <v>Old</v>
      </c>
      <c r="H5042">
        <v>7</v>
      </c>
      <c r="I5042">
        <v>0</v>
      </c>
      <c r="J5042">
        <v>2</v>
      </c>
      <c r="K5042">
        <v>0</v>
      </c>
      <c r="L5042">
        <v>1</v>
      </c>
      <c r="M5042">
        <v>178458.86</v>
      </c>
      <c r="N5042">
        <v>0</v>
      </c>
      <c r="O5042" t="str">
        <f>IF(Customer_Churn_Records_26[[#This Row],[Exited]] = 1, "Yes","No")</f>
        <v>No</v>
      </c>
      <c r="P5042">
        <v>0</v>
      </c>
      <c r="Q5042" t="str">
        <f>IF(Customer_Churn_Records_26[[#This Row],[Complain]] =1, "Yes", "No")</f>
        <v>No</v>
      </c>
      <c r="R5042">
        <v>2</v>
      </c>
      <c r="S5042" t="s">
        <v>8</v>
      </c>
      <c r="T5042">
        <v>332</v>
      </c>
    </row>
    <row r="5043" spans="1:20" x14ac:dyDescent="0.3">
      <c r="A5043">
        <v>15619238</v>
      </c>
      <c r="B5043" t="s">
        <v>137</v>
      </c>
      <c r="C5043">
        <v>567</v>
      </c>
      <c r="D5043" t="s">
        <v>15</v>
      </c>
      <c r="E5043" t="s">
        <v>5</v>
      </c>
      <c r="F5043">
        <v>29</v>
      </c>
      <c r="G5043" t="str" cm="1">
        <f t="array" ref="G5043">_xlfn.SWITCH(TRUE, Customer_Churn_Records_26[[#This Row],[Age]] &gt;= 70, "Very Old",Customer_Churn_Records_26[[#This Row],[Age]] &gt;= 50, "Old",Customer_Churn_Records_26[[#This Row],[Age]] &gt;=35,"Middle-Age", "Young")</f>
        <v>Young</v>
      </c>
      <c r="H5043">
        <v>8</v>
      </c>
      <c r="I5043">
        <v>0</v>
      </c>
      <c r="J5043">
        <v>2</v>
      </c>
      <c r="K5043">
        <v>1</v>
      </c>
      <c r="L5043">
        <v>0</v>
      </c>
      <c r="M5043">
        <v>156125.72</v>
      </c>
      <c r="N5043">
        <v>0</v>
      </c>
      <c r="O5043" t="str">
        <f>IF(Customer_Churn_Records_26[[#This Row],[Exited]] = 1, "Yes","No")</f>
        <v>No</v>
      </c>
      <c r="P5043">
        <v>0</v>
      </c>
      <c r="Q5043" t="str">
        <f>IF(Customer_Churn_Records_26[[#This Row],[Complain]] =1, "Yes", "No")</f>
        <v>No</v>
      </c>
      <c r="R5043">
        <v>3</v>
      </c>
      <c r="S5043" t="s">
        <v>4</v>
      </c>
      <c r="T5043">
        <v>914</v>
      </c>
    </row>
    <row r="5044" spans="1:20" x14ac:dyDescent="0.3">
      <c r="A5044">
        <v>15593468</v>
      </c>
      <c r="B5044" t="s">
        <v>434</v>
      </c>
      <c r="C5044">
        <v>850</v>
      </c>
      <c r="D5044" t="s">
        <v>2</v>
      </c>
      <c r="E5044" t="s">
        <v>1</v>
      </c>
      <c r="F5044">
        <v>33</v>
      </c>
      <c r="G5044" t="str" cm="1">
        <f t="array" ref="G5044">_xlfn.SWITCH(TRUE, Customer_Churn_Records_26[[#This Row],[Age]] &gt;= 70, "Very Old",Customer_Churn_Records_26[[#This Row],[Age]] &gt;= 50, "Old",Customer_Churn_Records_26[[#This Row],[Age]] &gt;=35,"Middle-Age", "Young")</f>
        <v>Young</v>
      </c>
      <c r="H5044">
        <v>3</v>
      </c>
      <c r="I5044">
        <v>0</v>
      </c>
      <c r="J5044">
        <v>2</v>
      </c>
      <c r="K5044">
        <v>1</v>
      </c>
      <c r="L5044">
        <v>1</v>
      </c>
      <c r="M5044">
        <v>11159.19</v>
      </c>
      <c r="N5044">
        <v>0</v>
      </c>
      <c r="O5044" t="str">
        <f>IF(Customer_Churn_Records_26[[#This Row],[Exited]] = 1, "Yes","No")</f>
        <v>No</v>
      </c>
      <c r="P5044">
        <v>0</v>
      </c>
      <c r="Q5044" t="str">
        <f>IF(Customer_Churn_Records_26[[#This Row],[Complain]] =1, "Yes", "No")</f>
        <v>No</v>
      </c>
      <c r="R5044">
        <v>4</v>
      </c>
      <c r="S5044" t="s">
        <v>8</v>
      </c>
      <c r="T5044">
        <v>566</v>
      </c>
    </row>
    <row r="5045" spans="1:20" x14ac:dyDescent="0.3">
      <c r="A5045">
        <v>15718454</v>
      </c>
      <c r="B5045" t="s">
        <v>651</v>
      </c>
      <c r="C5045">
        <v>712</v>
      </c>
      <c r="D5045" t="s">
        <v>15</v>
      </c>
      <c r="E5045" t="s">
        <v>1</v>
      </c>
      <c r="F5045">
        <v>44</v>
      </c>
      <c r="G5045" t="str" cm="1">
        <f t="array" ref="G5045">_xlfn.SWITCH(TRUE, Customer_Churn_Records_26[[#This Row],[Age]] &gt;= 70, "Very Old",Customer_Churn_Records_26[[#This Row],[Age]] &gt;= 50, "Old",Customer_Churn_Records_26[[#This Row],[Age]] &gt;=35,"Middle-Age", "Young")</f>
        <v>Middle-Age</v>
      </c>
      <c r="H5045">
        <v>2</v>
      </c>
      <c r="I5045">
        <v>0</v>
      </c>
      <c r="J5045">
        <v>2</v>
      </c>
      <c r="K5045">
        <v>0</v>
      </c>
      <c r="L5045">
        <v>0</v>
      </c>
      <c r="M5045">
        <v>45738.94</v>
      </c>
      <c r="N5045">
        <v>0</v>
      </c>
      <c r="O5045" t="str">
        <f>IF(Customer_Churn_Records_26[[#This Row],[Exited]] = 1, "Yes","No")</f>
        <v>No</v>
      </c>
      <c r="P5045">
        <v>0</v>
      </c>
      <c r="Q5045" t="str">
        <f>IF(Customer_Churn_Records_26[[#This Row],[Complain]] =1, "Yes", "No")</f>
        <v>No</v>
      </c>
      <c r="R5045">
        <v>5</v>
      </c>
      <c r="S5045" t="s">
        <v>10</v>
      </c>
      <c r="T5045">
        <v>334</v>
      </c>
    </row>
    <row r="5046" spans="1:20" x14ac:dyDescent="0.3">
      <c r="A5046">
        <v>15789498</v>
      </c>
      <c r="B5046" t="s">
        <v>34</v>
      </c>
      <c r="C5046">
        <v>562</v>
      </c>
      <c r="D5046" t="s">
        <v>2</v>
      </c>
      <c r="E5046" t="s">
        <v>5</v>
      </c>
      <c r="F5046">
        <v>30</v>
      </c>
      <c r="G5046" t="str" cm="1">
        <f t="array" ref="G5046">_xlfn.SWITCH(TRUE, Customer_Churn_Records_26[[#This Row],[Age]] &gt;= 70, "Very Old",Customer_Churn_Records_26[[#This Row],[Age]] &gt;= 50, "Old",Customer_Churn_Records_26[[#This Row],[Age]] &gt;=35,"Middle-Age", "Young")</f>
        <v>Young</v>
      </c>
      <c r="H5046">
        <v>3</v>
      </c>
      <c r="I5046">
        <v>111099.79</v>
      </c>
      <c r="J5046">
        <v>2</v>
      </c>
      <c r="K5046">
        <v>0</v>
      </c>
      <c r="L5046">
        <v>0</v>
      </c>
      <c r="M5046">
        <v>140650.19</v>
      </c>
      <c r="N5046">
        <v>0</v>
      </c>
      <c r="O5046" t="str">
        <f>IF(Customer_Churn_Records_26[[#This Row],[Exited]] = 1, "Yes","No")</f>
        <v>No</v>
      </c>
      <c r="P5046">
        <v>0</v>
      </c>
      <c r="Q5046" t="str">
        <f>IF(Customer_Churn_Records_26[[#This Row],[Complain]] =1, "Yes", "No")</f>
        <v>No</v>
      </c>
      <c r="R5046">
        <v>1</v>
      </c>
      <c r="S5046" t="s">
        <v>4</v>
      </c>
      <c r="T5046">
        <v>370</v>
      </c>
    </row>
    <row r="5047" spans="1:20" x14ac:dyDescent="0.3">
      <c r="A5047">
        <v>15744691</v>
      </c>
      <c r="B5047" t="s">
        <v>833</v>
      </c>
      <c r="C5047">
        <v>755</v>
      </c>
      <c r="D5047" t="s">
        <v>2</v>
      </c>
      <c r="E5047" t="s">
        <v>1</v>
      </c>
      <c r="F5047">
        <v>29</v>
      </c>
      <c r="G5047" t="str" cm="1">
        <f t="array" ref="G5047">_xlfn.SWITCH(TRUE, Customer_Churn_Records_26[[#This Row],[Age]] &gt;= 70, "Very Old",Customer_Churn_Records_26[[#This Row],[Age]] &gt;= 50, "Old",Customer_Churn_Records_26[[#This Row],[Age]] &gt;=35,"Middle-Age", "Young")</f>
        <v>Young</v>
      </c>
      <c r="H5047">
        <v>3</v>
      </c>
      <c r="I5047">
        <v>0</v>
      </c>
      <c r="J5047">
        <v>3</v>
      </c>
      <c r="K5047">
        <v>1</v>
      </c>
      <c r="L5047">
        <v>0</v>
      </c>
      <c r="M5047">
        <v>4733.9399999999996</v>
      </c>
      <c r="N5047">
        <v>0</v>
      </c>
      <c r="O5047" t="str">
        <f>IF(Customer_Churn_Records_26[[#This Row],[Exited]] = 1, "Yes","No")</f>
        <v>No</v>
      </c>
      <c r="P5047">
        <v>0</v>
      </c>
      <c r="Q5047" t="str">
        <f>IF(Customer_Churn_Records_26[[#This Row],[Complain]] =1, "Yes", "No")</f>
        <v>No</v>
      </c>
      <c r="R5047">
        <v>1</v>
      </c>
      <c r="S5047" t="s">
        <v>8</v>
      </c>
      <c r="T5047">
        <v>328</v>
      </c>
    </row>
    <row r="5048" spans="1:20" x14ac:dyDescent="0.3">
      <c r="A5048">
        <v>15708289</v>
      </c>
      <c r="B5048" t="s">
        <v>48</v>
      </c>
      <c r="C5048">
        <v>793</v>
      </c>
      <c r="D5048" t="s">
        <v>15</v>
      </c>
      <c r="E5048" t="s">
        <v>5</v>
      </c>
      <c r="F5048">
        <v>25</v>
      </c>
      <c r="G5048" t="str" cm="1">
        <f t="array" ref="G5048">_xlfn.SWITCH(TRUE, Customer_Churn_Records_26[[#This Row],[Age]] &gt;= 70, "Very Old",Customer_Churn_Records_26[[#This Row],[Age]] &gt;= 50, "Old",Customer_Churn_Records_26[[#This Row],[Age]] &gt;=35,"Middle-Age", "Young")</f>
        <v>Young</v>
      </c>
      <c r="H5048">
        <v>3</v>
      </c>
      <c r="I5048">
        <v>100913.57</v>
      </c>
      <c r="J5048">
        <v>1</v>
      </c>
      <c r="K5048">
        <v>0</v>
      </c>
      <c r="L5048">
        <v>0</v>
      </c>
      <c r="M5048">
        <v>10579.72</v>
      </c>
      <c r="N5048">
        <v>0</v>
      </c>
      <c r="O5048" t="str">
        <f>IF(Customer_Churn_Records_26[[#This Row],[Exited]] = 1, "Yes","No")</f>
        <v>No</v>
      </c>
      <c r="P5048">
        <v>0</v>
      </c>
      <c r="Q5048" t="str">
        <f>IF(Customer_Churn_Records_26[[#This Row],[Complain]] =1, "Yes", "No")</f>
        <v>No</v>
      </c>
      <c r="R5048">
        <v>5</v>
      </c>
      <c r="S5048" t="s">
        <v>8</v>
      </c>
      <c r="T5048">
        <v>793</v>
      </c>
    </row>
    <row r="5049" spans="1:20" x14ac:dyDescent="0.3">
      <c r="A5049">
        <v>15790412</v>
      </c>
      <c r="B5049" t="s">
        <v>831</v>
      </c>
      <c r="C5049">
        <v>471</v>
      </c>
      <c r="D5049" t="s">
        <v>15</v>
      </c>
      <c r="E5049" t="s">
        <v>5</v>
      </c>
      <c r="F5049">
        <v>26</v>
      </c>
      <c r="G5049" t="str" cm="1">
        <f t="array" ref="G5049">_xlfn.SWITCH(TRUE, Customer_Churn_Records_26[[#This Row],[Age]] &gt;= 70, "Very Old",Customer_Churn_Records_26[[#This Row],[Age]] &gt;= 50, "Old",Customer_Churn_Records_26[[#This Row],[Age]] &gt;=35,"Middle-Age", "Young")</f>
        <v>Young</v>
      </c>
      <c r="H5049">
        <v>8</v>
      </c>
      <c r="I5049">
        <v>0</v>
      </c>
      <c r="J5049">
        <v>2</v>
      </c>
      <c r="K5049">
        <v>1</v>
      </c>
      <c r="L5049">
        <v>1</v>
      </c>
      <c r="M5049">
        <v>179655.87</v>
      </c>
      <c r="N5049">
        <v>0</v>
      </c>
      <c r="O5049" t="str">
        <f>IF(Customer_Churn_Records_26[[#This Row],[Exited]] = 1, "Yes","No")</f>
        <v>No</v>
      </c>
      <c r="P5049">
        <v>0</v>
      </c>
      <c r="Q5049" t="str">
        <f>IF(Customer_Churn_Records_26[[#This Row],[Complain]] =1, "Yes", "No")</f>
        <v>No</v>
      </c>
      <c r="R5049">
        <v>4</v>
      </c>
      <c r="S5049" t="s">
        <v>4</v>
      </c>
      <c r="T5049">
        <v>388</v>
      </c>
    </row>
    <row r="5050" spans="1:20" x14ac:dyDescent="0.3">
      <c r="A5050">
        <v>15741416</v>
      </c>
      <c r="B5050" t="s">
        <v>2002</v>
      </c>
      <c r="C5050">
        <v>707</v>
      </c>
      <c r="D5050" t="s">
        <v>2</v>
      </c>
      <c r="E5050" t="s">
        <v>5</v>
      </c>
      <c r="F5050">
        <v>42</v>
      </c>
      <c r="G5050" t="str" cm="1">
        <f t="array" ref="G5050">_xlfn.SWITCH(TRUE, Customer_Churn_Records_26[[#This Row],[Age]] &gt;= 70, "Very Old",Customer_Churn_Records_26[[#This Row],[Age]] &gt;= 50, "Old",Customer_Churn_Records_26[[#This Row],[Age]] &gt;=35,"Middle-Age", "Young")</f>
        <v>Middle-Age</v>
      </c>
      <c r="H5050">
        <v>2</v>
      </c>
      <c r="I5050">
        <v>16893.59</v>
      </c>
      <c r="J5050">
        <v>1</v>
      </c>
      <c r="K5050">
        <v>1</v>
      </c>
      <c r="L5050">
        <v>1</v>
      </c>
      <c r="M5050">
        <v>77502.559999999998</v>
      </c>
      <c r="N5050">
        <v>0</v>
      </c>
      <c r="O5050" t="str">
        <f>IF(Customer_Churn_Records_26[[#This Row],[Exited]] = 1, "Yes","No")</f>
        <v>No</v>
      </c>
      <c r="P5050">
        <v>0</v>
      </c>
      <c r="Q5050" t="str">
        <f>IF(Customer_Churn_Records_26[[#This Row],[Complain]] =1, "Yes", "No")</f>
        <v>No</v>
      </c>
      <c r="R5050">
        <v>3</v>
      </c>
      <c r="S5050" t="s">
        <v>4</v>
      </c>
      <c r="T5050">
        <v>855</v>
      </c>
    </row>
    <row r="5051" spans="1:20" x14ac:dyDescent="0.3">
      <c r="A5051">
        <v>15598894</v>
      </c>
      <c r="B5051" t="s">
        <v>1832</v>
      </c>
      <c r="C5051">
        <v>784</v>
      </c>
      <c r="D5051" t="s">
        <v>15</v>
      </c>
      <c r="E5051" t="s">
        <v>5</v>
      </c>
      <c r="F5051">
        <v>38</v>
      </c>
      <c r="G5051" t="str" cm="1">
        <f t="array" ref="G5051">_xlfn.SWITCH(TRUE, Customer_Churn_Records_26[[#This Row],[Age]] &gt;= 70, "Very Old",Customer_Churn_Records_26[[#This Row],[Age]] &gt;= 50, "Old",Customer_Churn_Records_26[[#This Row],[Age]] &gt;=35,"Middle-Age", "Young")</f>
        <v>Middle-Age</v>
      </c>
      <c r="H5051">
        <v>10</v>
      </c>
      <c r="I5051">
        <v>122267.85</v>
      </c>
      <c r="J5051">
        <v>1</v>
      </c>
      <c r="K5051">
        <v>0</v>
      </c>
      <c r="L5051">
        <v>0</v>
      </c>
      <c r="M5051">
        <v>145759.93</v>
      </c>
      <c r="N5051">
        <v>0</v>
      </c>
      <c r="O5051" t="str">
        <f>IF(Customer_Churn_Records_26[[#This Row],[Exited]] = 1, "Yes","No")</f>
        <v>No</v>
      </c>
      <c r="P5051">
        <v>0</v>
      </c>
      <c r="Q5051" t="str">
        <f>IF(Customer_Churn_Records_26[[#This Row],[Complain]] =1, "Yes", "No")</f>
        <v>No</v>
      </c>
      <c r="R5051">
        <v>5</v>
      </c>
      <c r="S5051" t="s">
        <v>10</v>
      </c>
      <c r="T5051">
        <v>510</v>
      </c>
    </row>
    <row r="5052" spans="1:20" x14ac:dyDescent="0.3">
      <c r="A5052">
        <v>15663294</v>
      </c>
      <c r="B5052" t="s">
        <v>744</v>
      </c>
      <c r="C5052">
        <v>703</v>
      </c>
      <c r="D5052" t="s">
        <v>2</v>
      </c>
      <c r="E5052" t="s">
        <v>5</v>
      </c>
      <c r="F5052">
        <v>32</v>
      </c>
      <c r="G5052" t="str" cm="1">
        <f t="array" ref="G5052">_xlfn.SWITCH(TRUE, Customer_Churn_Records_26[[#This Row],[Age]] &gt;= 70, "Very Old",Customer_Churn_Records_26[[#This Row],[Age]] &gt;= 50, "Old",Customer_Churn_Records_26[[#This Row],[Age]] &gt;=35,"Middle-Age", "Young")</f>
        <v>Young</v>
      </c>
      <c r="H5052">
        <v>1</v>
      </c>
      <c r="I5052">
        <v>125685.79</v>
      </c>
      <c r="J5052">
        <v>1</v>
      </c>
      <c r="K5052">
        <v>1</v>
      </c>
      <c r="L5052">
        <v>1</v>
      </c>
      <c r="M5052">
        <v>56246.720000000001</v>
      </c>
      <c r="N5052">
        <v>0</v>
      </c>
      <c r="O5052" t="str">
        <f>IF(Customer_Churn_Records_26[[#This Row],[Exited]] = 1, "Yes","No")</f>
        <v>No</v>
      </c>
      <c r="P5052">
        <v>0</v>
      </c>
      <c r="Q5052" t="str">
        <f>IF(Customer_Churn_Records_26[[#This Row],[Complain]] =1, "Yes", "No")</f>
        <v>No</v>
      </c>
      <c r="R5052">
        <v>4</v>
      </c>
      <c r="S5052" t="s">
        <v>0</v>
      </c>
      <c r="T5052">
        <v>960</v>
      </c>
    </row>
    <row r="5053" spans="1:20" x14ac:dyDescent="0.3">
      <c r="A5053">
        <v>15572728</v>
      </c>
      <c r="B5053" t="s">
        <v>843</v>
      </c>
      <c r="C5053">
        <v>704</v>
      </c>
      <c r="D5053" t="s">
        <v>15</v>
      </c>
      <c r="E5053" t="s">
        <v>5</v>
      </c>
      <c r="F5053">
        <v>36</v>
      </c>
      <c r="G5053" t="str" cm="1">
        <f t="array" ref="G5053">_xlfn.SWITCH(TRUE, Customer_Churn_Records_26[[#This Row],[Age]] &gt;= 70, "Very Old",Customer_Churn_Records_26[[#This Row],[Age]] &gt;= 50, "Old",Customer_Churn_Records_26[[#This Row],[Age]] &gt;=35,"Middle-Age", "Young")</f>
        <v>Middle-Age</v>
      </c>
      <c r="H5053">
        <v>8</v>
      </c>
      <c r="I5053">
        <v>127397.34</v>
      </c>
      <c r="J5053">
        <v>1</v>
      </c>
      <c r="K5053">
        <v>1</v>
      </c>
      <c r="L5053">
        <v>0</v>
      </c>
      <c r="M5053">
        <v>151335.24</v>
      </c>
      <c r="N5053">
        <v>0</v>
      </c>
      <c r="O5053" t="str">
        <f>IF(Customer_Churn_Records_26[[#This Row],[Exited]] = 1, "Yes","No")</f>
        <v>No</v>
      </c>
      <c r="P5053">
        <v>0</v>
      </c>
      <c r="Q5053" t="str">
        <f>IF(Customer_Churn_Records_26[[#This Row],[Complain]] =1, "Yes", "No")</f>
        <v>No</v>
      </c>
      <c r="R5053">
        <v>1</v>
      </c>
      <c r="S5053" t="s">
        <v>0</v>
      </c>
      <c r="T5053">
        <v>555</v>
      </c>
    </row>
    <row r="5054" spans="1:20" x14ac:dyDescent="0.3">
      <c r="A5054">
        <v>15706729</v>
      </c>
      <c r="B5054" t="s">
        <v>767</v>
      </c>
      <c r="C5054">
        <v>662</v>
      </c>
      <c r="D5054" t="s">
        <v>2</v>
      </c>
      <c r="E5054" t="s">
        <v>5</v>
      </c>
      <c r="F5054">
        <v>38</v>
      </c>
      <c r="G5054" t="str" cm="1">
        <f t="array" ref="G5054">_xlfn.SWITCH(TRUE, Customer_Churn_Records_26[[#This Row],[Age]] &gt;= 70, "Very Old",Customer_Churn_Records_26[[#This Row],[Age]] &gt;= 50, "Old",Customer_Churn_Records_26[[#This Row],[Age]] &gt;=35,"Middle-Age", "Young")</f>
        <v>Middle-Age</v>
      </c>
      <c r="H5054">
        <v>0</v>
      </c>
      <c r="I5054">
        <v>105271.56</v>
      </c>
      <c r="J5054">
        <v>1</v>
      </c>
      <c r="K5054">
        <v>0</v>
      </c>
      <c r="L5054">
        <v>1</v>
      </c>
      <c r="M5054">
        <v>179833.45</v>
      </c>
      <c r="N5054">
        <v>0</v>
      </c>
      <c r="O5054" t="str">
        <f>IF(Customer_Churn_Records_26[[#This Row],[Exited]] = 1, "Yes","No")</f>
        <v>No</v>
      </c>
      <c r="P5054">
        <v>0</v>
      </c>
      <c r="Q5054" t="str">
        <f>IF(Customer_Churn_Records_26[[#This Row],[Complain]] =1, "Yes", "No")</f>
        <v>No</v>
      </c>
      <c r="R5054">
        <v>1</v>
      </c>
      <c r="S5054" t="s">
        <v>4</v>
      </c>
      <c r="T5054">
        <v>539</v>
      </c>
    </row>
    <row r="5055" spans="1:20" x14ac:dyDescent="0.3">
      <c r="A5055">
        <v>15674433</v>
      </c>
      <c r="B5055" t="s">
        <v>137</v>
      </c>
      <c r="C5055">
        <v>636</v>
      </c>
      <c r="D5055" t="s">
        <v>6</v>
      </c>
      <c r="E5055" t="s">
        <v>1</v>
      </c>
      <c r="F5055">
        <v>28</v>
      </c>
      <c r="G5055" t="str" cm="1">
        <f t="array" ref="G5055">_xlfn.SWITCH(TRUE, Customer_Churn_Records_26[[#This Row],[Age]] &gt;= 70, "Very Old",Customer_Churn_Records_26[[#This Row],[Age]] &gt;= 50, "Old",Customer_Churn_Records_26[[#This Row],[Age]] &gt;=35,"Middle-Age", "Young")</f>
        <v>Young</v>
      </c>
      <c r="H5055">
        <v>2</v>
      </c>
      <c r="I5055">
        <v>115265.14</v>
      </c>
      <c r="J5055">
        <v>1</v>
      </c>
      <c r="K5055">
        <v>0</v>
      </c>
      <c r="L5055">
        <v>0</v>
      </c>
      <c r="M5055">
        <v>191627.85</v>
      </c>
      <c r="N5055">
        <v>0</v>
      </c>
      <c r="O5055" t="str">
        <f>IF(Customer_Churn_Records_26[[#This Row],[Exited]] = 1, "Yes","No")</f>
        <v>No</v>
      </c>
      <c r="P5055">
        <v>0</v>
      </c>
      <c r="Q5055" t="str">
        <f>IF(Customer_Churn_Records_26[[#This Row],[Complain]] =1, "Yes", "No")</f>
        <v>No</v>
      </c>
      <c r="R5055">
        <v>1</v>
      </c>
      <c r="S5055" t="s">
        <v>0</v>
      </c>
      <c r="T5055">
        <v>404</v>
      </c>
    </row>
    <row r="5056" spans="1:20" x14ac:dyDescent="0.3">
      <c r="A5056">
        <v>15641170</v>
      </c>
      <c r="B5056" t="s">
        <v>404</v>
      </c>
      <c r="C5056">
        <v>640</v>
      </c>
      <c r="D5056" t="s">
        <v>15</v>
      </c>
      <c r="E5056" t="s">
        <v>5</v>
      </c>
      <c r="F5056">
        <v>36</v>
      </c>
      <c r="G5056" t="str" cm="1">
        <f t="array" ref="G5056">_xlfn.SWITCH(TRUE, Customer_Churn_Records_26[[#This Row],[Age]] &gt;= 70, "Very Old",Customer_Churn_Records_26[[#This Row],[Age]] &gt;= 50, "Old",Customer_Churn_Records_26[[#This Row],[Age]] &gt;=35,"Middle-Age", "Young")</f>
        <v>Middle-Age</v>
      </c>
      <c r="H5056">
        <v>4</v>
      </c>
      <c r="I5056">
        <v>0</v>
      </c>
      <c r="J5056">
        <v>1</v>
      </c>
      <c r="K5056">
        <v>0</v>
      </c>
      <c r="L5056">
        <v>0</v>
      </c>
      <c r="M5056">
        <v>173016.46</v>
      </c>
      <c r="N5056">
        <v>0</v>
      </c>
      <c r="O5056" t="str">
        <f>IF(Customer_Churn_Records_26[[#This Row],[Exited]] = 1, "Yes","No")</f>
        <v>No</v>
      </c>
      <c r="P5056">
        <v>0</v>
      </c>
      <c r="Q5056" t="str">
        <f>IF(Customer_Churn_Records_26[[#This Row],[Complain]] =1, "Yes", "No")</f>
        <v>No</v>
      </c>
      <c r="R5056">
        <v>4</v>
      </c>
      <c r="S5056" t="s">
        <v>8</v>
      </c>
      <c r="T5056">
        <v>362</v>
      </c>
    </row>
    <row r="5057" spans="1:20" x14ac:dyDescent="0.3">
      <c r="A5057">
        <v>15806284</v>
      </c>
      <c r="B5057" t="s">
        <v>454</v>
      </c>
      <c r="C5057">
        <v>739</v>
      </c>
      <c r="D5057" t="s">
        <v>15</v>
      </c>
      <c r="E5057" t="s">
        <v>5</v>
      </c>
      <c r="F5057">
        <v>31</v>
      </c>
      <c r="G5057" t="str" cm="1">
        <f t="array" ref="G5057">_xlfn.SWITCH(TRUE, Customer_Churn_Records_26[[#This Row],[Age]] &gt;= 70, "Very Old",Customer_Churn_Records_26[[#This Row],[Age]] &gt;= 50, "Old",Customer_Churn_Records_26[[#This Row],[Age]] &gt;=35,"Middle-Age", "Young")</f>
        <v>Young</v>
      </c>
      <c r="H5057">
        <v>1</v>
      </c>
      <c r="I5057">
        <v>0</v>
      </c>
      <c r="J5057">
        <v>2</v>
      </c>
      <c r="K5057">
        <v>1</v>
      </c>
      <c r="L5057">
        <v>1</v>
      </c>
      <c r="M5057">
        <v>58469.75</v>
      </c>
      <c r="N5057">
        <v>0</v>
      </c>
      <c r="O5057" t="str">
        <f>IF(Customer_Churn_Records_26[[#This Row],[Exited]] = 1, "Yes","No")</f>
        <v>No</v>
      </c>
      <c r="P5057">
        <v>0</v>
      </c>
      <c r="Q5057" t="str">
        <f>IF(Customer_Churn_Records_26[[#This Row],[Complain]] =1, "Yes", "No")</f>
        <v>No</v>
      </c>
      <c r="R5057">
        <v>1</v>
      </c>
      <c r="S5057" t="s">
        <v>4</v>
      </c>
      <c r="T5057">
        <v>252</v>
      </c>
    </row>
    <row r="5058" spans="1:20" x14ac:dyDescent="0.3">
      <c r="A5058">
        <v>15690958</v>
      </c>
      <c r="B5058" t="s">
        <v>2001</v>
      </c>
      <c r="C5058">
        <v>767</v>
      </c>
      <c r="D5058" t="s">
        <v>6</v>
      </c>
      <c r="E5058" t="s">
        <v>5</v>
      </c>
      <c r="F5058">
        <v>23</v>
      </c>
      <c r="G5058" t="str" cm="1">
        <f t="array" ref="G5058">_xlfn.SWITCH(TRUE, Customer_Churn_Records_26[[#This Row],[Age]] &gt;= 70, "Very Old",Customer_Churn_Records_26[[#This Row],[Age]] &gt;= 50, "Old",Customer_Churn_Records_26[[#This Row],[Age]] &gt;=35,"Middle-Age", "Young")</f>
        <v>Young</v>
      </c>
      <c r="H5058">
        <v>2</v>
      </c>
      <c r="I5058">
        <v>139542.82</v>
      </c>
      <c r="J5058">
        <v>1</v>
      </c>
      <c r="K5058">
        <v>0</v>
      </c>
      <c r="L5058">
        <v>1</v>
      </c>
      <c r="M5058">
        <v>28038.28</v>
      </c>
      <c r="N5058">
        <v>0</v>
      </c>
      <c r="O5058" t="str">
        <f>IF(Customer_Churn_Records_26[[#This Row],[Exited]] = 1, "Yes","No")</f>
        <v>No</v>
      </c>
      <c r="P5058">
        <v>0</v>
      </c>
      <c r="Q5058" t="str">
        <f>IF(Customer_Churn_Records_26[[#This Row],[Complain]] =1, "Yes", "No")</f>
        <v>No</v>
      </c>
      <c r="R5058">
        <v>3</v>
      </c>
      <c r="S5058" t="s">
        <v>0</v>
      </c>
      <c r="T5058">
        <v>347</v>
      </c>
    </row>
    <row r="5059" spans="1:20" x14ac:dyDescent="0.3">
      <c r="A5059">
        <v>15606386</v>
      </c>
      <c r="B5059" t="s">
        <v>650</v>
      </c>
      <c r="C5059">
        <v>753</v>
      </c>
      <c r="D5059" t="s">
        <v>6</v>
      </c>
      <c r="E5059" t="s">
        <v>1</v>
      </c>
      <c r="F5059">
        <v>46</v>
      </c>
      <c r="G5059" t="str" cm="1">
        <f t="array" ref="G5059">_xlfn.SWITCH(TRUE, Customer_Churn_Records_26[[#This Row],[Age]] &gt;= 70, "Very Old",Customer_Churn_Records_26[[#This Row],[Age]] &gt;= 50, "Old",Customer_Churn_Records_26[[#This Row],[Age]] &gt;=35,"Middle-Age", "Young")</f>
        <v>Middle-Age</v>
      </c>
      <c r="H5059">
        <v>3</v>
      </c>
      <c r="I5059">
        <v>111512.75</v>
      </c>
      <c r="J5059">
        <v>3</v>
      </c>
      <c r="K5059">
        <v>1</v>
      </c>
      <c r="L5059">
        <v>0</v>
      </c>
      <c r="M5059">
        <v>159576.75</v>
      </c>
      <c r="N5059">
        <v>1</v>
      </c>
      <c r="O5059" t="str">
        <f>IF(Customer_Churn_Records_26[[#This Row],[Exited]] = 1, "Yes","No")</f>
        <v>Yes</v>
      </c>
      <c r="P5059">
        <v>1</v>
      </c>
      <c r="Q5059" t="str">
        <f>IF(Customer_Churn_Records_26[[#This Row],[Complain]] =1, "Yes", "No")</f>
        <v>Yes</v>
      </c>
      <c r="R5059">
        <v>1</v>
      </c>
      <c r="S5059" t="s">
        <v>0</v>
      </c>
      <c r="T5059">
        <v>642</v>
      </c>
    </row>
    <row r="5060" spans="1:20" x14ac:dyDescent="0.3">
      <c r="A5060">
        <v>15682322</v>
      </c>
      <c r="B5060" t="s">
        <v>818</v>
      </c>
      <c r="C5060">
        <v>714</v>
      </c>
      <c r="D5060" t="s">
        <v>2</v>
      </c>
      <c r="E5060" t="s">
        <v>5</v>
      </c>
      <c r="F5060">
        <v>37</v>
      </c>
      <c r="G5060" t="str" cm="1">
        <f t="array" ref="G5060">_xlfn.SWITCH(TRUE, Customer_Churn_Records_26[[#This Row],[Age]] &gt;= 70, "Very Old",Customer_Churn_Records_26[[#This Row],[Age]] &gt;= 50, "Old",Customer_Churn_Records_26[[#This Row],[Age]] &gt;=35,"Middle-Age", "Young")</f>
        <v>Middle-Age</v>
      </c>
      <c r="H5060">
        <v>9</v>
      </c>
      <c r="I5060">
        <v>148466.93</v>
      </c>
      <c r="J5060">
        <v>2</v>
      </c>
      <c r="K5060">
        <v>0</v>
      </c>
      <c r="L5060">
        <v>1</v>
      </c>
      <c r="M5060">
        <v>151280.95999999999</v>
      </c>
      <c r="N5060">
        <v>0</v>
      </c>
      <c r="O5060" t="str">
        <f>IF(Customer_Churn_Records_26[[#This Row],[Exited]] = 1, "Yes","No")</f>
        <v>No</v>
      </c>
      <c r="P5060">
        <v>0</v>
      </c>
      <c r="Q5060" t="str">
        <f>IF(Customer_Churn_Records_26[[#This Row],[Complain]] =1, "Yes", "No")</f>
        <v>No</v>
      </c>
      <c r="R5060">
        <v>3</v>
      </c>
      <c r="S5060" t="s">
        <v>8</v>
      </c>
      <c r="T5060">
        <v>936</v>
      </c>
    </row>
    <row r="5061" spans="1:20" x14ac:dyDescent="0.3">
      <c r="A5061">
        <v>15579915</v>
      </c>
      <c r="B5061" t="s">
        <v>2000</v>
      </c>
      <c r="C5061">
        <v>707</v>
      </c>
      <c r="D5061" t="s">
        <v>2</v>
      </c>
      <c r="E5061" t="s">
        <v>5</v>
      </c>
      <c r="F5061">
        <v>29</v>
      </c>
      <c r="G5061" t="str" cm="1">
        <f t="array" ref="G5061">_xlfn.SWITCH(TRUE, Customer_Churn_Records_26[[#This Row],[Age]] &gt;= 70, "Very Old",Customer_Churn_Records_26[[#This Row],[Age]] &gt;= 50, "Old",Customer_Churn_Records_26[[#This Row],[Age]] &gt;=35,"Middle-Age", "Young")</f>
        <v>Young</v>
      </c>
      <c r="H5061">
        <v>4</v>
      </c>
      <c r="I5061">
        <v>0</v>
      </c>
      <c r="J5061">
        <v>2</v>
      </c>
      <c r="K5061">
        <v>1</v>
      </c>
      <c r="L5061">
        <v>0</v>
      </c>
      <c r="M5061">
        <v>139953.94</v>
      </c>
      <c r="N5061">
        <v>0</v>
      </c>
      <c r="O5061" t="str">
        <f>IF(Customer_Churn_Records_26[[#This Row],[Exited]] = 1, "Yes","No")</f>
        <v>No</v>
      </c>
      <c r="P5061">
        <v>0</v>
      </c>
      <c r="Q5061" t="str">
        <f>IF(Customer_Churn_Records_26[[#This Row],[Complain]] =1, "Yes", "No")</f>
        <v>No</v>
      </c>
      <c r="R5061">
        <v>4</v>
      </c>
      <c r="S5061" t="s">
        <v>4</v>
      </c>
      <c r="T5061">
        <v>565</v>
      </c>
    </row>
    <row r="5062" spans="1:20" x14ac:dyDescent="0.3">
      <c r="A5062">
        <v>15681928</v>
      </c>
      <c r="B5062" t="s">
        <v>1999</v>
      </c>
      <c r="C5062">
        <v>577</v>
      </c>
      <c r="D5062" t="s">
        <v>2</v>
      </c>
      <c r="E5062" t="s">
        <v>1</v>
      </c>
      <c r="F5062">
        <v>35</v>
      </c>
      <c r="G5062" t="str" cm="1">
        <f t="array" ref="G5062">_xlfn.SWITCH(TRUE, Customer_Churn_Records_26[[#This Row],[Age]] &gt;= 70, "Very Old",Customer_Churn_Records_26[[#This Row],[Age]] &gt;= 50, "Old",Customer_Churn_Records_26[[#This Row],[Age]] &gt;=35,"Middle-Age", "Young")</f>
        <v>Middle-Age</v>
      </c>
      <c r="H5062">
        <v>4</v>
      </c>
      <c r="I5062">
        <v>108155.49</v>
      </c>
      <c r="J5062">
        <v>1</v>
      </c>
      <c r="K5062">
        <v>1</v>
      </c>
      <c r="L5062">
        <v>0</v>
      </c>
      <c r="M5062">
        <v>105407.79</v>
      </c>
      <c r="N5062">
        <v>0</v>
      </c>
      <c r="O5062" t="str">
        <f>IF(Customer_Churn_Records_26[[#This Row],[Exited]] = 1, "Yes","No")</f>
        <v>No</v>
      </c>
      <c r="P5062">
        <v>0</v>
      </c>
      <c r="Q5062" t="str">
        <f>IF(Customer_Churn_Records_26[[#This Row],[Complain]] =1, "Yes", "No")</f>
        <v>No</v>
      </c>
      <c r="R5062">
        <v>1</v>
      </c>
      <c r="S5062" t="s">
        <v>10</v>
      </c>
      <c r="T5062">
        <v>565</v>
      </c>
    </row>
    <row r="5063" spans="1:20" x14ac:dyDescent="0.3">
      <c r="A5063">
        <v>15734005</v>
      </c>
      <c r="B5063" t="s">
        <v>988</v>
      </c>
      <c r="C5063">
        <v>633</v>
      </c>
      <c r="D5063" t="s">
        <v>2</v>
      </c>
      <c r="E5063" t="s">
        <v>1</v>
      </c>
      <c r="F5063">
        <v>42</v>
      </c>
      <c r="G5063" t="str" cm="1">
        <f t="array" ref="G5063">_xlfn.SWITCH(TRUE, Customer_Churn_Records_26[[#This Row],[Age]] &gt;= 70, "Very Old",Customer_Churn_Records_26[[#This Row],[Age]] &gt;= 50, "Old",Customer_Churn_Records_26[[#This Row],[Age]] &gt;=35,"Middle-Age", "Young")</f>
        <v>Middle-Age</v>
      </c>
      <c r="H5063">
        <v>1</v>
      </c>
      <c r="I5063">
        <v>0</v>
      </c>
      <c r="J5063">
        <v>2</v>
      </c>
      <c r="K5063">
        <v>1</v>
      </c>
      <c r="L5063">
        <v>0</v>
      </c>
      <c r="M5063">
        <v>56865.62</v>
      </c>
      <c r="N5063">
        <v>0</v>
      </c>
      <c r="O5063" t="str">
        <f>IF(Customer_Churn_Records_26[[#This Row],[Exited]] = 1, "Yes","No")</f>
        <v>No</v>
      </c>
      <c r="P5063">
        <v>0</v>
      </c>
      <c r="Q5063" t="str">
        <f>IF(Customer_Churn_Records_26[[#This Row],[Complain]] =1, "Yes", "No")</f>
        <v>No</v>
      </c>
      <c r="R5063">
        <v>2</v>
      </c>
      <c r="S5063" t="s">
        <v>8</v>
      </c>
      <c r="T5063">
        <v>930</v>
      </c>
    </row>
    <row r="5064" spans="1:20" x14ac:dyDescent="0.3">
      <c r="A5064">
        <v>15650432</v>
      </c>
      <c r="B5064" t="s">
        <v>9</v>
      </c>
      <c r="C5064">
        <v>849</v>
      </c>
      <c r="D5064" t="s">
        <v>6</v>
      </c>
      <c r="E5064" t="s">
        <v>5</v>
      </c>
      <c r="F5064">
        <v>41</v>
      </c>
      <c r="G5064" t="str" cm="1">
        <f t="array" ref="G5064">_xlfn.SWITCH(TRUE, Customer_Churn_Records_26[[#This Row],[Age]] &gt;= 70, "Very Old",Customer_Churn_Records_26[[#This Row],[Age]] &gt;= 50, "Old",Customer_Churn_Records_26[[#This Row],[Age]] &gt;=35,"Middle-Age", "Young")</f>
        <v>Middle-Age</v>
      </c>
      <c r="H5064">
        <v>10</v>
      </c>
      <c r="I5064">
        <v>84622.13</v>
      </c>
      <c r="J5064">
        <v>1</v>
      </c>
      <c r="K5064">
        <v>1</v>
      </c>
      <c r="L5064">
        <v>1</v>
      </c>
      <c r="M5064">
        <v>198072.16</v>
      </c>
      <c r="N5064">
        <v>0</v>
      </c>
      <c r="O5064" t="str">
        <f>IF(Customer_Churn_Records_26[[#This Row],[Exited]] = 1, "Yes","No")</f>
        <v>No</v>
      </c>
      <c r="P5064">
        <v>0</v>
      </c>
      <c r="Q5064" t="str">
        <f>IF(Customer_Churn_Records_26[[#This Row],[Complain]] =1, "Yes", "No")</f>
        <v>No</v>
      </c>
      <c r="R5064">
        <v>2</v>
      </c>
      <c r="S5064" t="s">
        <v>10</v>
      </c>
      <c r="T5064">
        <v>901</v>
      </c>
    </row>
    <row r="5065" spans="1:20" x14ac:dyDescent="0.3">
      <c r="A5065">
        <v>15592578</v>
      </c>
      <c r="B5065" t="s">
        <v>51</v>
      </c>
      <c r="C5065">
        <v>614</v>
      </c>
      <c r="D5065" t="s">
        <v>15</v>
      </c>
      <c r="E5065" t="s">
        <v>1</v>
      </c>
      <c r="F5065">
        <v>41</v>
      </c>
      <c r="G5065" t="str" cm="1">
        <f t="array" ref="G5065">_xlfn.SWITCH(TRUE, Customer_Churn_Records_26[[#This Row],[Age]] &gt;= 70, "Very Old",Customer_Churn_Records_26[[#This Row],[Age]] &gt;= 50, "Old",Customer_Churn_Records_26[[#This Row],[Age]] &gt;=35,"Middle-Age", "Young")</f>
        <v>Middle-Age</v>
      </c>
      <c r="H5065">
        <v>7</v>
      </c>
      <c r="I5065">
        <v>146997.64000000001</v>
      </c>
      <c r="J5065">
        <v>2</v>
      </c>
      <c r="K5065">
        <v>0</v>
      </c>
      <c r="L5065">
        <v>0</v>
      </c>
      <c r="M5065">
        <v>137791.18</v>
      </c>
      <c r="N5065">
        <v>0</v>
      </c>
      <c r="O5065" t="str">
        <f>IF(Customer_Churn_Records_26[[#This Row],[Exited]] = 1, "Yes","No")</f>
        <v>No</v>
      </c>
      <c r="P5065">
        <v>0</v>
      </c>
      <c r="Q5065" t="str">
        <f>IF(Customer_Churn_Records_26[[#This Row],[Complain]] =1, "Yes", "No")</f>
        <v>No</v>
      </c>
      <c r="R5065">
        <v>5</v>
      </c>
      <c r="S5065" t="s">
        <v>10</v>
      </c>
      <c r="T5065">
        <v>524</v>
      </c>
    </row>
    <row r="5066" spans="1:20" x14ac:dyDescent="0.3">
      <c r="A5066">
        <v>15671243</v>
      </c>
      <c r="B5066" t="s">
        <v>200</v>
      </c>
      <c r="C5066">
        <v>558</v>
      </c>
      <c r="D5066" t="s">
        <v>2</v>
      </c>
      <c r="E5066" t="s">
        <v>1</v>
      </c>
      <c r="F5066">
        <v>47</v>
      </c>
      <c r="G5066" t="str" cm="1">
        <f t="array" ref="G5066">_xlfn.SWITCH(TRUE, Customer_Churn_Records_26[[#This Row],[Age]] &gt;= 70, "Very Old",Customer_Churn_Records_26[[#This Row],[Age]] &gt;= 50, "Old",Customer_Churn_Records_26[[#This Row],[Age]] &gt;=35,"Middle-Age", "Young")</f>
        <v>Middle-Age</v>
      </c>
      <c r="H5066">
        <v>9</v>
      </c>
      <c r="I5066">
        <v>0</v>
      </c>
      <c r="J5066">
        <v>2</v>
      </c>
      <c r="K5066">
        <v>1</v>
      </c>
      <c r="L5066">
        <v>0</v>
      </c>
      <c r="M5066">
        <v>103787.28</v>
      </c>
      <c r="N5066">
        <v>0</v>
      </c>
      <c r="O5066" t="str">
        <f>IF(Customer_Churn_Records_26[[#This Row],[Exited]] = 1, "Yes","No")</f>
        <v>No</v>
      </c>
      <c r="P5066">
        <v>0</v>
      </c>
      <c r="Q5066" t="str">
        <f>IF(Customer_Churn_Records_26[[#This Row],[Complain]] =1, "Yes", "No")</f>
        <v>No</v>
      </c>
      <c r="R5066">
        <v>2</v>
      </c>
      <c r="S5066" t="s">
        <v>10</v>
      </c>
      <c r="T5066">
        <v>251</v>
      </c>
    </row>
    <row r="5067" spans="1:20" x14ac:dyDescent="0.3">
      <c r="A5067">
        <v>15775709</v>
      </c>
      <c r="B5067" t="s">
        <v>51</v>
      </c>
      <c r="C5067">
        <v>832</v>
      </c>
      <c r="D5067" t="s">
        <v>2</v>
      </c>
      <c r="E5067" t="s">
        <v>1</v>
      </c>
      <c r="F5067">
        <v>27</v>
      </c>
      <c r="G5067" t="str" cm="1">
        <f t="array" ref="G5067">_xlfn.SWITCH(TRUE, Customer_Churn_Records_26[[#This Row],[Age]] &gt;= 70, "Very Old",Customer_Churn_Records_26[[#This Row],[Age]] &gt;= 50, "Old",Customer_Churn_Records_26[[#This Row],[Age]] &gt;=35,"Middle-Age", "Young")</f>
        <v>Young</v>
      </c>
      <c r="H5067">
        <v>10</v>
      </c>
      <c r="I5067">
        <v>98590.25</v>
      </c>
      <c r="J5067">
        <v>1</v>
      </c>
      <c r="K5067">
        <v>1</v>
      </c>
      <c r="L5067">
        <v>0</v>
      </c>
      <c r="M5067">
        <v>30912.89</v>
      </c>
      <c r="N5067">
        <v>0</v>
      </c>
      <c r="O5067" t="str">
        <f>IF(Customer_Churn_Records_26[[#This Row],[Exited]] = 1, "Yes","No")</f>
        <v>No</v>
      </c>
      <c r="P5067">
        <v>0</v>
      </c>
      <c r="Q5067" t="str">
        <f>IF(Customer_Churn_Records_26[[#This Row],[Complain]] =1, "Yes", "No")</f>
        <v>No</v>
      </c>
      <c r="R5067">
        <v>1</v>
      </c>
      <c r="S5067" t="s">
        <v>8</v>
      </c>
      <c r="T5067">
        <v>726</v>
      </c>
    </row>
    <row r="5068" spans="1:20" x14ac:dyDescent="0.3">
      <c r="A5068">
        <v>15702631</v>
      </c>
      <c r="B5068" t="s">
        <v>732</v>
      </c>
      <c r="C5068">
        <v>567</v>
      </c>
      <c r="D5068" t="s">
        <v>2</v>
      </c>
      <c r="E5068" t="s">
        <v>1</v>
      </c>
      <c r="F5068">
        <v>26</v>
      </c>
      <c r="G5068" t="str" cm="1">
        <f t="array" ref="G5068">_xlfn.SWITCH(TRUE, Customer_Churn_Records_26[[#This Row],[Age]] &gt;= 70, "Very Old",Customer_Churn_Records_26[[#This Row],[Age]] &gt;= 50, "Old",Customer_Churn_Records_26[[#This Row],[Age]] &gt;=35,"Middle-Age", "Young")</f>
        <v>Young</v>
      </c>
      <c r="H5068">
        <v>2</v>
      </c>
      <c r="I5068">
        <v>0</v>
      </c>
      <c r="J5068">
        <v>2</v>
      </c>
      <c r="K5068">
        <v>1</v>
      </c>
      <c r="L5068">
        <v>1</v>
      </c>
      <c r="M5068">
        <v>78651.55</v>
      </c>
      <c r="N5068">
        <v>0</v>
      </c>
      <c r="O5068" t="str">
        <f>IF(Customer_Churn_Records_26[[#This Row],[Exited]] = 1, "Yes","No")</f>
        <v>No</v>
      </c>
      <c r="P5068">
        <v>0</v>
      </c>
      <c r="Q5068" t="str">
        <f>IF(Customer_Churn_Records_26[[#This Row],[Complain]] =1, "Yes", "No")</f>
        <v>No</v>
      </c>
      <c r="R5068">
        <v>2</v>
      </c>
      <c r="S5068" t="s">
        <v>10</v>
      </c>
      <c r="T5068">
        <v>387</v>
      </c>
    </row>
    <row r="5069" spans="1:20" x14ac:dyDescent="0.3">
      <c r="A5069">
        <v>15602282</v>
      </c>
      <c r="B5069" t="s">
        <v>744</v>
      </c>
      <c r="C5069">
        <v>587</v>
      </c>
      <c r="D5069" t="s">
        <v>6</v>
      </c>
      <c r="E5069" t="s">
        <v>1</v>
      </c>
      <c r="F5069">
        <v>45</v>
      </c>
      <c r="G5069" t="str" cm="1">
        <f t="array" ref="G5069">_xlfn.SWITCH(TRUE, Customer_Churn_Records_26[[#This Row],[Age]] &gt;= 70, "Very Old",Customer_Churn_Records_26[[#This Row],[Age]] &gt;= 50, "Old",Customer_Churn_Records_26[[#This Row],[Age]] &gt;=35,"Middle-Age", "Young")</f>
        <v>Middle-Age</v>
      </c>
      <c r="H5069">
        <v>8</v>
      </c>
      <c r="I5069">
        <v>134980.74</v>
      </c>
      <c r="J5069">
        <v>1</v>
      </c>
      <c r="K5069">
        <v>1</v>
      </c>
      <c r="L5069">
        <v>1</v>
      </c>
      <c r="M5069">
        <v>123309.57</v>
      </c>
      <c r="N5069">
        <v>1</v>
      </c>
      <c r="O5069" t="str">
        <f>IF(Customer_Churn_Records_26[[#This Row],[Exited]] = 1, "Yes","No")</f>
        <v>Yes</v>
      </c>
      <c r="P5069">
        <v>1</v>
      </c>
      <c r="Q5069" t="str">
        <f>IF(Customer_Churn_Records_26[[#This Row],[Complain]] =1, "Yes", "No")</f>
        <v>Yes</v>
      </c>
      <c r="R5069">
        <v>1</v>
      </c>
      <c r="S5069" t="s">
        <v>8</v>
      </c>
      <c r="T5069">
        <v>314</v>
      </c>
    </row>
    <row r="5070" spans="1:20" x14ac:dyDescent="0.3">
      <c r="A5070">
        <v>15717879</v>
      </c>
      <c r="B5070" t="s">
        <v>648</v>
      </c>
      <c r="C5070">
        <v>712</v>
      </c>
      <c r="D5070" t="s">
        <v>15</v>
      </c>
      <c r="E5070" t="s">
        <v>1</v>
      </c>
      <c r="F5070">
        <v>79</v>
      </c>
      <c r="G5070" t="str" cm="1">
        <f t="array" ref="G5070">_xlfn.SWITCH(TRUE, Customer_Churn_Records_26[[#This Row],[Age]] &gt;= 70, "Very Old",Customer_Churn_Records_26[[#This Row],[Age]] &gt;= 50, "Old",Customer_Churn_Records_26[[#This Row],[Age]] &gt;=35,"Middle-Age", "Young")</f>
        <v>Very Old</v>
      </c>
      <c r="H5070">
        <v>5</v>
      </c>
      <c r="I5070">
        <v>108078.56</v>
      </c>
      <c r="J5070">
        <v>1</v>
      </c>
      <c r="K5070">
        <v>1</v>
      </c>
      <c r="L5070">
        <v>1</v>
      </c>
      <c r="M5070">
        <v>174118.93</v>
      </c>
      <c r="N5070">
        <v>0</v>
      </c>
      <c r="O5070" t="str">
        <f>IF(Customer_Churn_Records_26[[#This Row],[Exited]] = 1, "Yes","No")</f>
        <v>No</v>
      </c>
      <c r="P5070">
        <v>0</v>
      </c>
      <c r="Q5070" t="str">
        <f>IF(Customer_Churn_Records_26[[#This Row],[Complain]] =1, "Yes", "No")</f>
        <v>No</v>
      </c>
      <c r="R5070">
        <v>2</v>
      </c>
      <c r="S5070" t="s">
        <v>4</v>
      </c>
      <c r="T5070">
        <v>583</v>
      </c>
    </row>
    <row r="5071" spans="1:20" x14ac:dyDescent="0.3">
      <c r="A5071">
        <v>15740878</v>
      </c>
      <c r="B5071" t="s">
        <v>223</v>
      </c>
      <c r="C5071">
        <v>655</v>
      </c>
      <c r="D5071" t="s">
        <v>15</v>
      </c>
      <c r="E5071" t="s">
        <v>1</v>
      </c>
      <c r="F5071">
        <v>29</v>
      </c>
      <c r="G5071" t="str" cm="1">
        <f t="array" ref="G5071">_xlfn.SWITCH(TRUE, Customer_Churn_Records_26[[#This Row],[Age]] &gt;= 70, "Very Old",Customer_Churn_Records_26[[#This Row],[Age]] &gt;= 50, "Old",Customer_Churn_Records_26[[#This Row],[Age]] &gt;=35,"Middle-Age", "Young")</f>
        <v>Young</v>
      </c>
      <c r="H5071">
        <v>9</v>
      </c>
      <c r="I5071">
        <v>0</v>
      </c>
      <c r="J5071">
        <v>2</v>
      </c>
      <c r="K5071">
        <v>0</v>
      </c>
      <c r="L5071">
        <v>1</v>
      </c>
      <c r="M5071">
        <v>85736.26</v>
      </c>
      <c r="N5071">
        <v>0</v>
      </c>
      <c r="O5071" t="str">
        <f>IF(Customer_Churn_Records_26[[#This Row],[Exited]] = 1, "Yes","No")</f>
        <v>No</v>
      </c>
      <c r="P5071">
        <v>0</v>
      </c>
      <c r="Q5071" t="str">
        <f>IF(Customer_Churn_Records_26[[#This Row],[Complain]] =1, "Yes", "No")</f>
        <v>No</v>
      </c>
      <c r="R5071">
        <v>5</v>
      </c>
      <c r="S5071" t="s">
        <v>0</v>
      </c>
      <c r="T5071">
        <v>686</v>
      </c>
    </row>
    <row r="5072" spans="1:20" x14ac:dyDescent="0.3">
      <c r="A5072">
        <v>15794468</v>
      </c>
      <c r="B5072" t="s">
        <v>1664</v>
      </c>
      <c r="C5072">
        <v>641</v>
      </c>
      <c r="D5072" t="s">
        <v>2</v>
      </c>
      <c r="E5072" t="s">
        <v>1</v>
      </c>
      <c r="F5072">
        <v>42</v>
      </c>
      <c r="G5072" t="str" cm="1">
        <f t="array" ref="G5072">_xlfn.SWITCH(TRUE, Customer_Churn_Records_26[[#This Row],[Age]] &gt;= 70, "Very Old",Customer_Churn_Records_26[[#This Row],[Age]] &gt;= 50, "Old",Customer_Churn_Records_26[[#This Row],[Age]] &gt;=35,"Middle-Age", "Young")</f>
        <v>Middle-Age</v>
      </c>
      <c r="H5072">
        <v>6</v>
      </c>
      <c r="I5072">
        <v>0</v>
      </c>
      <c r="J5072">
        <v>2</v>
      </c>
      <c r="K5072">
        <v>0</v>
      </c>
      <c r="L5072">
        <v>0</v>
      </c>
      <c r="M5072">
        <v>121138.77</v>
      </c>
      <c r="N5072">
        <v>0</v>
      </c>
      <c r="O5072" t="str">
        <f>IF(Customer_Churn_Records_26[[#This Row],[Exited]] = 1, "Yes","No")</f>
        <v>No</v>
      </c>
      <c r="P5072">
        <v>0</v>
      </c>
      <c r="Q5072" t="str">
        <f>IF(Customer_Churn_Records_26[[#This Row],[Complain]] =1, "Yes", "No")</f>
        <v>No</v>
      </c>
      <c r="R5072">
        <v>2</v>
      </c>
      <c r="S5072" t="s">
        <v>10</v>
      </c>
      <c r="T5072">
        <v>697</v>
      </c>
    </row>
    <row r="5073" spans="1:20" x14ac:dyDescent="0.3">
      <c r="A5073">
        <v>15773277</v>
      </c>
      <c r="B5073" t="s">
        <v>874</v>
      </c>
      <c r="C5073">
        <v>676</v>
      </c>
      <c r="D5073" t="s">
        <v>2</v>
      </c>
      <c r="E5073" t="s">
        <v>5</v>
      </c>
      <c r="F5073">
        <v>35</v>
      </c>
      <c r="G5073" t="str" cm="1">
        <f t="array" ref="G5073">_xlfn.SWITCH(TRUE, Customer_Churn_Records_26[[#This Row],[Age]] &gt;= 70, "Very Old",Customer_Churn_Records_26[[#This Row],[Age]] &gt;= 50, "Old",Customer_Churn_Records_26[[#This Row],[Age]] &gt;=35,"Middle-Age", "Young")</f>
        <v>Middle-Age</v>
      </c>
      <c r="H5073">
        <v>5</v>
      </c>
      <c r="I5073">
        <v>106836.67</v>
      </c>
      <c r="J5073">
        <v>2</v>
      </c>
      <c r="K5073">
        <v>1</v>
      </c>
      <c r="L5073">
        <v>0</v>
      </c>
      <c r="M5073">
        <v>84199.78</v>
      </c>
      <c r="N5073">
        <v>0</v>
      </c>
      <c r="O5073" t="str">
        <f>IF(Customer_Churn_Records_26[[#This Row],[Exited]] = 1, "Yes","No")</f>
        <v>No</v>
      </c>
      <c r="P5073">
        <v>0</v>
      </c>
      <c r="Q5073" t="str">
        <f>IF(Customer_Churn_Records_26[[#This Row],[Complain]] =1, "Yes", "No")</f>
        <v>No</v>
      </c>
      <c r="R5073">
        <v>3</v>
      </c>
      <c r="S5073" t="s">
        <v>0</v>
      </c>
      <c r="T5073">
        <v>871</v>
      </c>
    </row>
    <row r="5074" spans="1:20" x14ac:dyDescent="0.3">
      <c r="A5074">
        <v>15572657</v>
      </c>
      <c r="B5074" t="s">
        <v>386</v>
      </c>
      <c r="C5074">
        <v>472</v>
      </c>
      <c r="D5074" t="s">
        <v>2</v>
      </c>
      <c r="E5074" t="s">
        <v>5</v>
      </c>
      <c r="F5074">
        <v>29</v>
      </c>
      <c r="G5074" t="str" cm="1">
        <f t="array" ref="G5074">_xlfn.SWITCH(TRUE, Customer_Churn_Records_26[[#This Row],[Age]] &gt;= 70, "Very Old",Customer_Churn_Records_26[[#This Row],[Age]] &gt;= 50, "Old",Customer_Churn_Records_26[[#This Row],[Age]] &gt;=35,"Middle-Age", "Young")</f>
        <v>Young</v>
      </c>
      <c r="H5074">
        <v>8</v>
      </c>
      <c r="I5074">
        <v>102490.27</v>
      </c>
      <c r="J5074">
        <v>1</v>
      </c>
      <c r="K5074">
        <v>0</v>
      </c>
      <c r="L5074">
        <v>1</v>
      </c>
      <c r="M5074">
        <v>181224.56</v>
      </c>
      <c r="N5074">
        <v>0</v>
      </c>
      <c r="O5074" t="str">
        <f>IF(Customer_Churn_Records_26[[#This Row],[Exited]] = 1, "Yes","No")</f>
        <v>No</v>
      </c>
      <c r="P5074">
        <v>0</v>
      </c>
      <c r="Q5074" t="str">
        <f>IF(Customer_Churn_Records_26[[#This Row],[Complain]] =1, "Yes", "No")</f>
        <v>No</v>
      </c>
      <c r="R5074">
        <v>4</v>
      </c>
      <c r="S5074" t="s">
        <v>8</v>
      </c>
      <c r="T5074">
        <v>812</v>
      </c>
    </row>
    <row r="5075" spans="1:20" x14ac:dyDescent="0.3">
      <c r="A5075">
        <v>15800295</v>
      </c>
      <c r="B5075" t="s">
        <v>1164</v>
      </c>
      <c r="C5075">
        <v>644</v>
      </c>
      <c r="D5075" t="s">
        <v>6</v>
      </c>
      <c r="E5075" t="s">
        <v>5</v>
      </c>
      <c r="F5075">
        <v>34</v>
      </c>
      <c r="G5075" t="str" cm="1">
        <f t="array" ref="G5075">_xlfn.SWITCH(TRUE, Customer_Churn_Records_26[[#This Row],[Age]] &gt;= 70, "Very Old",Customer_Churn_Records_26[[#This Row],[Age]] &gt;= 50, "Old",Customer_Churn_Records_26[[#This Row],[Age]] &gt;=35,"Middle-Age", "Young")</f>
        <v>Young</v>
      </c>
      <c r="H5075">
        <v>9</v>
      </c>
      <c r="I5075">
        <v>112746.54</v>
      </c>
      <c r="J5075">
        <v>2</v>
      </c>
      <c r="K5075">
        <v>0</v>
      </c>
      <c r="L5075">
        <v>0</v>
      </c>
      <c r="M5075">
        <v>141230.07</v>
      </c>
      <c r="N5075">
        <v>0</v>
      </c>
      <c r="O5075" t="str">
        <f>IF(Customer_Churn_Records_26[[#This Row],[Exited]] = 1, "Yes","No")</f>
        <v>No</v>
      </c>
      <c r="P5075">
        <v>0</v>
      </c>
      <c r="Q5075" t="str">
        <f>IF(Customer_Churn_Records_26[[#This Row],[Complain]] =1, "Yes", "No")</f>
        <v>No</v>
      </c>
      <c r="R5075">
        <v>3</v>
      </c>
      <c r="S5075" t="s">
        <v>0</v>
      </c>
      <c r="T5075">
        <v>615</v>
      </c>
    </row>
    <row r="5076" spans="1:20" x14ac:dyDescent="0.3">
      <c r="A5076">
        <v>15672397</v>
      </c>
      <c r="B5076" t="s">
        <v>32</v>
      </c>
      <c r="C5076">
        <v>598</v>
      </c>
      <c r="D5076" t="s">
        <v>2</v>
      </c>
      <c r="E5076" t="s">
        <v>5</v>
      </c>
      <c r="F5076">
        <v>38</v>
      </c>
      <c r="G5076" t="str" cm="1">
        <f t="array" ref="G5076">_xlfn.SWITCH(TRUE, Customer_Churn_Records_26[[#This Row],[Age]] &gt;= 70, "Very Old",Customer_Churn_Records_26[[#This Row],[Age]] &gt;= 50, "Old",Customer_Churn_Records_26[[#This Row],[Age]] &gt;=35,"Middle-Age", "Young")</f>
        <v>Middle-Age</v>
      </c>
      <c r="H5076">
        <v>0</v>
      </c>
      <c r="I5076">
        <v>125487.89</v>
      </c>
      <c r="J5076">
        <v>1</v>
      </c>
      <c r="K5076">
        <v>0</v>
      </c>
      <c r="L5076">
        <v>0</v>
      </c>
      <c r="M5076">
        <v>158111.71</v>
      </c>
      <c r="N5076">
        <v>0</v>
      </c>
      <c r="O5076" t="str">
        <f>IF(Customer_Churn_Records_26[[#This Row],[Exited]] = 1, "Yes","No")</f>
        <v>No</v>
      </c>
      <c r="P5076">
        <v>0</v>
      </c>
      <c r="Q5076" t="str">
        <f>IF(Customer_Churn_Records_26[[#This Row],[Complain]] =1, "Yes", "No")</f>
        <v>No</v>
      </c>
      <c r="R5076">
        <v>5</v>
      </c>
      <c r="S5076" t="s">
        <v>0</v>
      </c>
      <c r="T5076">
        <v>355</v>
      </c>
    </row>
    <row r="5077" spans="1:20" x14ac:dyDescent="0.3">
      <c r="A5077">
        <v>15684921</v>
      </c>
      <c r="B5077" t="s">
        <v>611</v>
      </c>
      <c r="C5077">
        <v>792</v>
      </c>
      <c r="D5077" t="s">
        <v>15</v>
      </c>
      <c r="E5077" t="s">
        <v>5</v>
      </c>
      <c r="F5077">
        <v>25</v>
      </c>
      <c r="G5077" t="str" cm="1">
        <f t="array" ref="G5077">_xlfn.SWITCH(TRUE, Customer_Churn_Records_26[[#This Row],[Age]] &gt;= 70, "Very Old",Customer_Churn_Records_26[[#This Row],[Age]] &gt;= 50, "Old",Customer_Churn_Records_26[[#This Row],[Age]] &gt;=35,"Middle-Age", "Young")</f>
        <v>Young</v>
      </c>
      <c r="H5077">
        <v>8</v>
      </c>
      <c r="I5077">
        <v>142862.21</v>
      </c>
      <c r="J5077">
        <v>1</v>
      </c>
      <c r="K5077">
        <v>1</v>
      </c>
      <c r="L5077">
        <v>1</v>
      </c>
      <c r="M5077">
        <v>130639.01</v>
      </c>
      <c r="N5077">
        <v>0</v>
      </c>
      <c r="O5077" t="str">
        <f>IF(Customer_Churn_Records_26[[#This Row],[Exited]] = 1, "Yes","No")</f>
        <v>No</v>
      </c>
      <c r="P5077">
        <v>0</v>
      </c>
      <c r="Q5077" t="str">
        <f>IF(Customer_Churn_Records_26[[#This Row],[Complain]] =1, "Yes", "No")</f>
        <v>No</v>
      </c>
      <c r="R5077">
        <v>5</v>
      </c>
      <c r="S5077" t="s">
        <v>10</v>
      </c>
      <c r="T5077">
        <v>298</v>
      </c>
    </row>
    <row r="5078" spans="1:20" x14ac:dyDescent="0.3">
      <c r="A5078">
        <v>15720676</v>
      </c>
      <c r="B5078" t="s">
        <v>1998</v>
      </c>
      <c r="C5078">
        <v>700</v>
      </c>
      <c r="D5078" t="s">
        <v>2</v>
      </c>
      <c r="E5078" t="s">
        <v>1</v>
      </c>
      <c r="F5078">
        <v>37</v>
      </c>
      <c r="G5078" t="str" cm="1">
        <f t="array" ref="G5078">_xlfn.SWITCH(TRUE, Customer_Churn_Records_26[[#This Row],[Age]] &gt;= 70, "Very Old",Customer_Churn_Records_26[[#This Row],[Age]] &gt;= 50, "Old",Customer_Churn_Records_26[[#This Row],[Age]] &gt;=35,"Middle-Age", "Young")</f>
        <v>Middle-Age</v>
      </c>
      <c r="H5078">
        <v>7</v>
      </c>
      <c r="I5078">
        <v>0</v>
      </c>
      <c r="J5078">
        <v>2</v>
      </c>
      <c r="K5078">
        <v>1</v>
      </c>
      <c r="L5078">
        <v>0</v>
      </c>
      <c r="M5078">
        <v>17040.82</v>
      </c>
      <c r="N5078">
        <v>0</v>
      </c>
      <c r="O5078" t="str">
        <f>IF(Customer_Churn_Records_26[[#This Row],[Exited]] = 1, "Yes","No")</f>
        <v>No</v>
      </c>
      <c r="P5078">
        <v>0</v>
      </c>
      <c r="Q5078" t="str">
        <f>IF(Customer_Churn_Records_26[[#This Row],[Complain]] =1, "Yes", "No")</f>
        <v>No</v>
      </c>
      <c r="R5078">
        <v>3</v>
      </c>
      <c r="S5078" t="s">
        <v>0</v>
      </c>
      <c r="T5078">
        <v>341</v>
      </c>
    </row>
    <row r="5079" spans="1:20" x14ac:dyDescent="0.3">
      <c r="A5079">
        <v>15731829</v>
      </c>
      <c r="B5079" t="s">
        <v>294</v>
      </c>
      <c r="C5079">
        <v>616</v>
      </c>
      <c r="D5079" t="s">
        <v>2</v>
      </c>
      <c r="E5079" t="s">
        <v>5</v>
      </c>
      <c r="F5079">
        <v>34</v>
      </c>
      <c r="G5079" t="str" cm="1">
        <f t="array" ref="G5079">_xlfn.SWITCH(TRUE, Customer_Churn_Records_26[[#This Row],[Age]] &gt;= 70, "Very Old",Customer_Churn_Records_26[[#This Row],[Age]] &gt;= 50, "Old",Customer_Churn_Records_26[[#This Row],[Age]] &gt;=35,"Middle-Age", "Young")</f>
        <v>Young</v>
      </c>
      <c r="H5079">
        <v>10</v>
      </c>
      <c r="I5079">
        <v>0</v>
      </c>
      <c r="J5079">
        <v>2</v>
      </c>
      <c r="K5079">
        <v>1</v>
      </c>
      <c r="L5079">
        <v>0</v>
      </c>
      <c r="M5079">
        <v>25662.27</v>
      </c>
      <c r="N5079">
        <v>0</v>
      </c>
      <c r="O5079" t="str">
        <f>IF(Customer_Churn_Records_26[[#This Row],[Exited]] = 1, "Yes","No")</f>
        <v>No</v>
      </c>
      <c r="P5079">
        <v>0</v>
      </c>
      <c r="Q5079" t="str">
        <f>IF(Customer_Churn_Records_26[[#This Row],[Complain]] =1, "Yes", "No")</f>
        <v>No</v>
      </c>
      <c r="R5079">
        <v>4</v>
      </c>
      <c r="S5079" t="s">
        <v>8</v>
      </c>
      <c r="T5079">
        <v>279</v>
      </c>
    </row>
    <row r="5080" spans="1:20" x14ac:dyDescent="0.3">
      <c r="A5080">
        <v>15732672</v>
      </c>
      <c r="B5080" t="s">
        <v>231</v>
      </c>
      <c r="C5080">
        <v>743</v>
      </c>
      <c r="D5080" t="s">
        <v>15</v>
      </c>
      <c r="E5080" t="s">
        <v>5</v>
      </c>
      <c r="F5080">
        <v>35</v>
      </c>
      <c r="G5080" t="str" cm="1">
        <f t="array" ref="G5080">_xlfn.SWITCH(TRUE, Customer_Churn_Records_26[[#This Row],[Age]] &gt;= 70, "Very Old",Customer_Churn_Records_26[[#This Row],[Age]] &gt;= 50, "Old",Customer_Churn_Records_26[[#This Row],[Age]] &gt;=35,"Middle-Age", "Young")</f>
        <v>Middle-Age</v>
      </c>
      <c r="H5080">
        <v>6</v>
      </c>
      <c r="I5080">
        <v>79388.33</v>
      </c>
      <c r="J5080">
        <v>1</v>
      </c>
      <c r="K5080">
        <v>1</v>
      </c>
      <c r="L5080">
        <v>1</v>
      </c>
      <c r="M5080">
        <v>193360.69</v>
      </c>
      <c r="N5080">
        <v>0</v>
      </c>
      <c r="O5080" t="str">
        <f>IF(Customer_Churn_Records_26[[#This Row],[Exited]] = 1, "Yes","No")</f>
        <v>No</v>
      </c>
      <c r="P5080">
        <v>0</v>
      </c>
      <c r="Q5080" t="str">
        <f>IF(Customer_Churn_Records_26[[#This Row],[Complain]] =1, "Yes", "No")</f>
        <v>No</v>
      </c>
      <c r="R5080">
        <v>3</v>
      </c>
      <c r="S5080" t="s">
        <v>0</v>
      </c>
      <c r="T5080">
        <v>585</v>
      </c>
    </row>
    <row r="5081" spans="1:20" x14ac:dyDescent="0.3">
      <c r="A5081">
        <v>15692406</v>
      </c>
      <c r="B5081" t="s">
        <v>1997</v>
      </c>
      <c r="C5081">
        <v>427</v>
      </c>
      <c r="D5081" t="s">
        <v>2</v>
      </c>
      <c r="E5081" t="s">
        <v>5</v>
      </c>
      <c r="F5081">
        <v>37</v>
      </c>
      <c r="G5081" t="str" cm="1">
        <f t="array" ref="G5081">_xlfn.SWITCH(TRUE, Customer_Churn_Records_26[[#This Row],[Age]] &gt;= 70, "Very Old",Customer_Churn_Records_26[[#This Row],[Age]] &gt;= 50, "Old",Customer_Churn_Records_26[[#This Row],[Age]] &gt;=35,"Middle-Age", "Young")</f>
        <v>Middle-Age</v>
      </c>
      <c r="H5081">
        <v>5</v>
      </c>
      <c r="I5081">
        <v>0</v>
      </c>
      <c r="J5081">
        <v>2</v>
      </c>
      <c r="K5081">
        <v>1</v>
      </c>
      <c r="L5081">
        <v>1</v>
      </c>
      <c r="M5081">
        <v>121485.1</v>
      </c>
      <c r="N5081">
        <v>0</v>
      </c>
      <c r="O5081" t="str">
        <f>IF(Customer_Churn_Records_26[[#This Row],[Exited]] = 1, "Yes","No")</f>
        <v>No</v>
      </c>
      <c r="P5081">
        <v>0</v>
      </c>
      <c r="Q5081" t="str">
        <f>IF(Customer_Churn_Records_26[[#This Row],[Complain]] =1, "Yes", "No")</f>
        <v>No</v>
      </c>
      <c r="R5081">
        <v>2</v>
      </c>
      <c r="S5081" t="s">
        <v>10</v>
      </c>
      <c r="T5081">
        <v>869</v>
      </c>
    </row>
    <row r="5082" spans="1:20" x14ac:dyDescent="0.3">
      <c r="A5082">
        <v>15764405</v>
      </c>
      <c r="B5082" t="s">
        <v>705</v>
      </c>
      <c r="C5082">
        <v>731</v>
      </c>
      <c r="D5082" t="s">
        <v>2</v>
      </c>
      <c r="E5082" t="s">
        <v>5</v>
      </c>
      <c r="F5082">
        <v>29</v>
      </c>
      <c r="G5082" t="str" cm="1">
        <f t="array" ref="G5082">_xlfn.SWITCH(TRUE, Customer_Churn_Records_26[[#This Row],[Age]] &gt;= 70, "Very Old",Customer_Churn_Records_26[[#This Row],[Age]] &gt;= 50, "Old",Customer_Churn_Records_26[[#This Row],[Age]] &gt;=35,"Middle-Age", "Young")</f>
        <v>Young</v>
      </c>
      <c r="H5082">
        <v>10</v>
      </c>
      <c r="I5082">
        <v>0</v>
      </c>
      <c r="J5082">
        <v>2</v>
      </c>
      <c r="K5082">
        <v>1</v>
      </c>
      <c r="L5082">
        <v>1</v>
      </c>
      <c r="M5082">
        <v>162452.65</v>
      </c>
      <c r="N5082">
        <v>0</v>
      </c>
      <c r="O5082" t="str">
        <f>IF(Customer_Churn_Records_26[[#This Row],[Exited]] = 1, "Yes","No")</f>
        <v>No</v>
      </c>
      <c r="P5082">
        <v>0</v>
      </c>
      <c r="Q5082" t="str">
        <f>IF(Customer_Churn_Records_26[[#This Row],[Complain]] =1, "Yes", "No")</f>
        <v>No</v>
      </c>
      <c r="R5082">
        <v>4</v>
      </c>
      <c r="S5082" t="s">
        <v>8</v>
      </c>
      <c r="T5082">
        <v>251</v>
      </c>
    </row>
    <row r="5083" spans="1:20" x14ac:dyDescent="0.3">
      <c r="A5083">
        <v>15757537</v>
      </c>
      <c r="B5083" t="s">
        <v>681</v>
      </c>
      <c r="C5083">
        <v>610</v>
      </c>
      <c r="D5083" t="s">
        <v>2</v>
      </c>
      <c r="E5083" t="s">
        <v>1</v>
      </c>
      <c r="F5083">
        <v>31</v>
      </c>
      <c r="G5083" t="str" cm="1">
        <f t="array" ref="G5083">_xlfn.SWITCH(TRUE, Customer_Churn_Records_26[[#This Row],[Age]] &gt;= 70, "Very Old",Customer_Churn_Records_26[[#This Row],[Age]] &gt;= 50, "Old",Customer_Churn_Records_26[[#This Row],[Age]] &gt;=35,"Middle-Age", "Young")</f>
        <v>Young</v>
      </c>
      <c r="H5083">
        <v>6</v>
      </c>
      <c r="I5083">
        <v>107784.65</v>
      </c>
      <c r="J5083">
        <v>1</v>
      </c>
      <c r="K5083">
        <v>1</v>
      </c>
      <c r="L5083">
        <v>1</v>
      </c>
      <c r="M5083">
        <v>141137.53</v>
      </c>
      <c r="N5083">
        <v>0</v>
      </c>
      <c r="O5083" t="str">
        <f>IF(Customer_Churn_Records_26[[#This Row],[Exited]] = 1, "Yes","No")</f>
        <v>No</v>
      </c>
      <c r="P5083">
        <v>0</v>
      </c>
      <c r="Q5083" t="str">
        <f>IF(Customer_Churn_Records_26[[#This Row],[Complain]] =1, "Yes", "No")</f>
        <v>No</v>
      </c>
      <c r="R5083">
        <v>4</v>
      </c>
      <c r="S5083" t="s">
        <v>10</v>
      </c>
      <c r="T5083">
        <v>998</v>
      </c>
    </row>
    <row r="5084" spans="1:20" x14ac:dyDescent="0.3">
      <c r="A5084">
        <v>15793307</v>
      </c>
      <c r="B5084" t="s">
        <v>634</v>
      </c>
      <c r="C5084">
        <v>724</v>
      </c>
      <c r="D5084" t="s">
        <v>15</v>
      </c>
      <c r="E5084" t="s">
        <v>1</v>
      </c>
      <c r="F5084">
        <v>41</v>
      </c>
      <c r="G5084" t="str" cm="1">
        <f t="array" ref="G5084">_xlfn.SWITCH(TRUE, Customer_Churn_Records_26[[#This Row],[Age]] &gt;= 70, "Very Old",Customer_Churn_Records_26[[#This Row],[Age]] &gt;= 50, "Old",Customer_Churn_Records_26[[#This Row],[Age]] &gt;=35,"Middle-Age", "Young")</f>
        <v>Middle-Age</v>
      </c>
      <c r="H5084">
        <v>4</v>
      </c>
      <c r="I5084">
        <v>142880.28</v>
      </c>
      <c r="J5084">
        <v>3</v>
      </c>
      <c r="K5084">
        <v>0</v>
      </c>
      <c r="L5084">
        <v>0</v>
      </c>
      <c r="M5084">
        <v>185541.2</v>
      </c>
      <c r="N5084">
        <v>1</v>
      </c>
      <c r="O5084" t="str">
        <f>IF(Customer_Churn_Records_26[[#This Row],[Exited]] = 1, "Yes","No")</f>
        <v>Yes</v>
      </c>
      <c r="P5084">
        <v>1</v>
      </c>
      <c r="Q5084" t="str">
        <f>IF(Customer_Churn_Records_26[[#This Row],[Complain]] =1, "Yes", "No")</f>
        <v>Yes</v>
      </c>
      <c r="R5084">
        <v>5</v>
      </c>
      <c r="S5084" t="s">
        <v>8</v>
      </c>
      <c r="T5084">
        <v>905</v>
      </c>
    </row>
    <row r="5085" spans="1:20" x14ac:dyDescent="0.3">
      <c r="A5085">
        <v>15660679</v>
      </c>
      <c r="B5085" t="s">
        <v>1596</v>
      </c>
      <c r="C5085">
        <v>653</v>
      </c>
      <c r="D5085" t="s">
        <v>15</v>
      </c>
      <c r="E5085" t="s">
        <v>1</v>
      </c>
      <c r="F5085">
        <v>38</v>
      </c>
      <c r="G5085" t="str" cm="1">
        <f t="array" ref="G5085">_xlfn.SWITCH(TRUE, Customer_Churn_Records_26[[#This Row],[Age]] &gt;= 70, "Very Old",Customer_Churn_Records_26[[#This Row],[Age]] &gt;= 50, "Old",Customer_Churn_Records_26[[#This Row],[Age]] &gt;=35,"Middle-Age", "Young")</f>
        <v>Middle-Age</v>
      </c>
      <c r="H5085">
        <v>9</v>
      </c>
      <c r="I5085">
        <v>149571.94</v>
      </c>
      <c r="J5085">
        <v>1</v>
      </c>
      <c r="K5085">
        <v>1</v>
      </c>
      <c r="L5085">
        <v>0</v>
      </c>
      <c r="M5085">
        <v>118383.18</v>
      </c>
      <c r="N5085">
        <v>0</v>
      </c>
      <c r="O5085" t="str">
        <f>IF(Customer_Churn_Records_26[[#This Row],[Exited]] = 1, "Yes","No")</f>
        <v>No</v>
      </c>
      <c r="P5085">
        <v>0</v>
      </c>
      <c r="Q5085" t="str">
        <f>IF(Customer_Churn_Records_26[[#This Row],[Complain]] =1, "Yes", "No")</f>
        <v>No</v>
      </c>
      <c r="R5085">
        <v>1</v>
      </c>
      <c r="S5085" t="s">
        <v>8</v>
      </c>
      <c r="T5085">
        <v>896</v>
      </c>
    </row>
    <row r="5086" spans="1:20" x14ac:dyDescent="0.3">
      <c r="A5086">
        <v>15666856</v>
      </c>
      <c r="B5086" t="s">
        <v>816</v>
      </c>
      <c r="C5086">
        <v>774</v>
      </c>
      <c r="D5086" t="s">
        <v>2</v>
      </c>
      <c r="E5086" t="s">
        <v>5</v>
      </c>
      <c r="F5086">
        <v>49</v>
      </c>
      <c r="G5086" t="str" cm="1">
        <f t="array" ref="G5086">_xlfn.SWITCH(TRUE, Customer_Churn_Records_26[[#This Row],[Age]] &gt;= 70, "Very Old",Customer_Churn_Records_26[[#This Row],[Age]] &gt;= 50, "Old",Customer_Churn_Records_26[[#This Row],[Age]] &gt;=35,"Middle-Age", "Young")</f>
        <v>Middle-Age</v>
      </c>
      <c r="H5086">
        <v>1</v>
      </c>
      <c r="I5086">
        <v>142767.39000000001</v>
      </c>
      <c r="J5086">
        <v>1</v>
      </c>
      <c r="K5086">
        <v>1</v>
      </c>
      <c r="L5086">
        <v>1</v>
      </c>
      <c r="M5086">
        <v>8214.41</v>
      </c>
      <c r="N5086">
        <v>0</v>
      </c>
      <c r="O5086" t="str">
        <f>IF(Customer_Churn_Records_26[[#This Row],[Exited]] = 1, "Yes","No")</f>
        <v>No</v>
      </c>
      <c r="P5086">
        <v>0</v>
      </c>
      <c r="Q5086" t="str">
        <f>IF(Customer_Churn_Records_26[[#This Row],[Complain]] =1, "Yes", "No")</f>
        <v>No</v>
      </c>
      <c r="R5086">
        <v>1</v>
      </c>
      <c r="S5086" t="s">
        <v>8</v>
      </c>
      <c r="T5086">
        <v>572</v>
      </c>
    </row>
    <row r="5087" spans="1:20" x14ac:dyDescent="0.3">
      <c r="A5087">
        <v>15687372</v>
      </c>
      <c r="B5087" t="s">
        <v>1996</v>
      </c>
      <c r="C5087">
        <v>547</v>
      </c>
      <c r="D5087" t="s">
        <v>6</v>
      </c>
      <c r="E5087" t="s">
        <v>5</v>
      </c>
      <c r="F5087">
        <v>49</v>
      </c>
      <c r="G5087" t="str" cm="1">
        <f t="array" ref="G5087">_xlfn.SWITCH(TRUE, Customer_Churn_Records_26[[#This Row],[Age]] &gt;= 70, "Very Old",Customer_Churn_Records_26[[#This Row],[Age]] &gt;= 50, "Old",Customer_Churn_Records_26[[#This Row],[Age]] &gt;=35,"Middle-Age", "Young")</f>
        <v>Middle-Age</v>
      </c>
      <c r="H5087">
        <v>8</v>
      </c>
      <c r="I5087">
        <v>121537.71</v>
      </c>
      <c r="J5087">
        <v>2</v>
      </c>
      <c r="K5087">
        <v>1</v>
      </c>
      <c r="L5087">
        <v>0</v>
      </c>
      <c r="M5087">
        <v>46521.45</v>
      </c>
      <c r="N5087">
        <v>1</v>
      </c>
      <c r="O5087" t="str">
        <f>IF(Customer_Churn_Records_26[[#This Row],[Exited]] = 1, "Yes","No")</f>
        <v>Yes</v>
      </c>
      <c r="P5087">
        <v>1</v>
      </c>
      <c r="Q5087" t="str">
        <f>IF(Customer_Churn_Records_26[[#This Row],[Complain]] =1, "Yes", "No")</f>
        <v>Yes</v>
      </c>
      <c r="R5087">
        <v>2</v>
      </c>
      <c r="S5087" t="s">
        <v>0</v>
      </c>
      <c r="T5087">
        <v>227</v>
      </c>
    </row>
    <row r="5088" spans="1:20" x14ac:dyDescent="0.3">
      <c r="A5088">
        <v>15667289</v>
      </c>
      <c r="B5088" t="s">
        <v>665</v>
      </c>
      <c r="C5088">
        <v>719</v>
      </c>
      <c r="D5088" t="s">
        <v>15</v>
      </c>
      <c r="E5088" t="s">
        <v>5</v>
      </c>
      <c r="F5088">
        <v>50</v>
      </c>
      <c r="G5088" t="str" cm="1">
        <f t="array" ref="G5088">_xlfn.SWITCH(TRUE, Customer_Churn_Records_26[[#This Row],[Age]] &gt;= 70, "Very Old",Customer_Churn_Records_26[[#This Row],[Age]] &gt;= 50, "Old",Customer_Churn_Records_26[[#This Row],[Age]] &gt;=35,"Middle-Age", "Young")</f>
        <v>Old</v>
      </c>
      <c r="H5088">
        <v>2</v>
      </c>
      <c r="I5088">
        <v>0</v>
      </c>
      <c r="J5088">
        <v>2</v>
      </c>
      <c r="K5088">
        <v>0</v>
      </c>
      <c r="L5088">
        <v>0</v>
      </c>
      <c r="M5088">
        <v>10772.13</v>
      </c>
      <c r="N5088">
        <v>0</v>
      </c>
      <c r="O5088" t="str">
        <f>IF(Customer_Churn_Records_26[[#This Row],[Exited]] = 1, "Yes","No")</f>
        <v>No</v>
      </c>
      <c r="P5088">
        <v>0</v>
      </c>
      <c r="Q5088" t="str">
        <f>IF(Customer_Churn_Records_26[[#This Row],[Complain]] =1, "Yes", "No")</f>
        <v>No</v>
      </c>
      <c r="R5088">
        <v>4</v>
      </c>
      <c r="S5088" t="s">
        <v>10</v>
      </c>
      <c r="T5088">
        <v>930</v>
      </c>
    </row>
    <row r="5089" spans="1:20" x14ac:dyDescent="0.3">
      <c r="A5089">
        <v>15624641</v>
      </c>
      <c r="B5089" t="s">
        <v>889</v>
      </c>
      <c r="C5089">
        <v>740</v>
      </c>
      <c r="D5089" t="s">
        <v>15</v>
      </c>
      <c r="E5089" t="s">
        <v>5</v>
      </c>
      <c r="F5089">
        <v>43</v>
      </c>
      <c r="G5089" t="str" cm="1">
        <f t="array" ref="G5089">_xlfn.SWITCH(TRUE, Customer_Churn_Records_26[[#This Row],[Age]] &gt;= 70, "Very Old",Customer_Churn_Records_26[[#This Row],[Age]] &gt;= 50, "Old",Customer_Churn_Records_26[[#This Row],[Age]] &gt;=35,"Middle-Age", "Young")</f>
        <v>Middle-Age</v>
      </c>
      <c r="H5089">
        <v>9</v>
      </c>
      <c r="I5089">
        <v>0</v>
      </c>
      <c r="J5089">
        <v>1</v>
      </c>
      <c r="K5089">
        <v>1</v>
      </c>
      <c r="L5089">
        <v>0</v>
      </c>
      <c r="M5089">
        <v>199290.68</v>
      </c>
      <c r="N5089">
        <v>1</v>
      </c>
      <c r="O5089" t="str">
        <f>IF(Customer_Churn_Records_26[[#This Row],[Exited]] = 1, "Yes","No")</f>
        <v>Yes</v>
      </c>
      <c r="P5089">
        <v>1</v>
      </c>
      <c r="Q5089" t="str">
        <f>IF(Customer_Churn_Records_26[[#This Row],[Complain]] =1, "Yes", "No")</f>
        <v>Yes</v>
      </c>
      <c r="R5089">
        <v>4</v>
      </c>
      <c r="S5089" t="s">
        <v>10</v>
      </c>
      <c r="T5089">
        <v>891</v>
      </c>
    </row>
    <row r="5090" spans="1:20" x14ac:dyDescent="0.3">
      <c r="A5090">
        <v>15734610</v>
      </c>
      <c r="B5090" t="s">
        <v>880</v>
      </c>
      <c r="C5090">
        <v>543</v>
      </c>
      <c r="D5090" t="s">
        <v>2</v>
      </c>
      <c r="E5090" t="s">
        <v>5</v>
      </c>
      <c r="F5090">
        <v>42</v>
      </c>
      <c r="G5090" t="str" cm="1">
        <f t="array" ref="G5090">_xlfn.SWITCH(TRUE, Customer_Churn_Records_26[[#This Row],[Age]] &gt;= 70, "Very Old",Customer_Churn_Records_26[[#This Row],[Age]] &gt;= 50, "Old",Customer_Churn_Records_26[[#This Row],[Age]] &gt;=35,"Middle-Age", "Young")</f>
        <v>Middle-Age</v>
      </c>
      <c r="H5090">
        <v>4</v>
      </c>
      <c r="I5090">
        <v>89838.71</v>
      </c>
      <c r="J5090">
        <v>3</v>
      </c>
      <c r="K5090">
        <v>1</v>
      </c>
      <c r="L5090">
        <v>0</v>
      </c>
      <c r="M5090">
        <v>85983.54</v>
      </c>
      <c r="N5090">
        <v>1</v>
      </c>
      <c r="O5090" t="str">
        <f>IF(Customer_Churn_Records_26[[#This Row],[Exited]] = 1, "Yes","No")</f>
        <v>Yes</v>
      </c>
      <c r="P5090">
        <v>1</v>
      </c>
      <c r="Q5090" t="str">
        <f>IF(Customer_Churn_Records_26[[#This Row],[Complain]] =1, "Yes", "No")</f>
        <v>Yes</v>
      </c>
      <c r="R5090">
        <v>3</v>
      </c>
      <c r="S5090" t="s">
        <v>0</v>
      </c>
      <c r="T5090">
        <v>660</v>
      </c>
    </row>
    <row r="5091" spans="1:20" x14ac:dyDescent="0.3">
      <c r="A5091">
        <v>15631882</v>
      </c>
      <c r="B5091" t="s">
        <v>178</v>
      </c>
      <c r="C5091">
        <v>688</v>
      </c>
      <c r="D5091" t="s">
        <v>6</v>
      </c>
      <c r="E5091" t="s">
        <v>5</v>
      </c>
      <c r="F5091">
        <v>45</v>
      </c>
      <c r="G5091" t="str" cm="1">
        <f t="array" ref="G5091">_xlfn.SWITCH(TRUE, Customer_Churn_Records_26[[#This Row],[Age]] &gt;= 70, "Very Old",Customer_Churn_Records_26[[#This Row],[Age]] &gt;= 50, "Old",Customer_Churn_Records_26[[#This Row],[Age]] &gt;=35,"Middle-Age", "Young")</f>
        <v>Middle-Age</v>
      </c>
      <c r="H5091">
        <v>9</v>
      </c>
      <c r="I5091">
        <v>103399.87</v>
      </c>
      <c r="J5091">
        <v>1</v>
      </c>
      <c r="K5091">
        <v>0</v>
      </c>
      <c r="L5091">
        <v>0</v>
      </c>
      <c r="M5091">
        <v>129870.93</v>
      </c>
      <c r="N5091">
        <v>0</v>
      </c>
      <c r="O5091" t="str">
        <f>IF(Customer_Churn_Records_26[[#This Row],[Exited]] = 1, "Yes","No")</f>
        <v>No</v>
      </c>
      <c r="P5091">
        <v>0</v>
      </c>
      <c r="Q5091" t="str">
        <f>IF(Customer_Churn_Records_26[[#This Row],[Complain]] =1, "Yes", "No")</f>
        <v>No</v>
      </c>
      <c r="R5091">
        <v>1</v>
      </c>
      <c r="S5091" t="s">
        <v>10</v>
      </c>
      <c r="T5091">
        <v>632</v>
      </c>
    </row>
    <row r="5092" spans="1:20" x14ac:dyDescent="0.3">
      <c r="A5092">
        <v>15642709</v>
      </c>
      <c r="B5092" t="s">
        <v>712</v>
      </c>
      <c r="C5092">
        <v>474</v>
      </c>
      <c r="D5092" t="s">
        <v>2</v>
      </c>
      <c r="E5092" t="s">
        <v>1</v>
      </c>
      <c r="F5092">
        <v>30</v>
      </c>
      <c r="G5092" t="str" cm="1">
        <f t="array" ref="G5092">_xlfn.SWITCH(TRUE, Customer_Churn_Records_26[[#This Row],[Age]] &gt;= 70, "Very Old",Customer_Churn_Records_26[[#This Row],[Age]] &gt;= 50, "Old",Customer_Churn_Records_26[[#This Row],[Age]] &gt;=35,"Middle-Age", "Young")</f>
        <v>Young</v>
      </c>
      <c r="H5092">
        <v>9</v>
      </c>
      <c r="I5092">
        <v>0</v>
      </c>
      <c r="J5092">
        <v>2</v>
      </c>
      <c r="K5092">
        <v>0</v>
      </c>
      <c r="L5092">
        <v>0</v>
      </c>
      <c r="M5092">
        <v>63158.22</v>
      </c>
      <c r="N5092">
        <v>0</v>
      </c>
      <c r="O5092" t="str">
        <f>IF(Customer_Churn_Records_26[[#This Row],[Exited]] = 1, "Yes","No")</f>
        <v>No</v>
      </c>
      <c r="P5092">
        <v>0</v>
      </c>
      <c r="Q5092" t="str">
        <f>IF(Customer_Churn_Records_26[[#This Row],[Complain]] =1, "Yes", "No")</f>
        <v>No</v>
      </c>
      <c r="R5092">
        <v>1</v>
      </c>
      <c r="S5092" t="s">
        <v>10</v>
      </c>
      <c r="T5092">
        <v>894</v>
      </c>
    </row>
    <row r="5093" spans="1:20" x14ac:dyDescent="0.3">
      <c r="A5093">
        <v>15811026</v>
      </c>
      <c r="B5093" t="s">
        <v>1027</v>
      </c>
      <c r="C5093">
        <v>505</v>
      </c>
      <c r="D5093" t="s">
        <v>6</v>
      </c>
      <c r="E5093" t="s">
        <v>5</v>
      </c>
      <c r="F5093">
        <v>43</v>
      </c>
      <c r="G5093" t="str" cm="1">
        <f t="array" ref="G5093">_xlfn.SWITCH(TRUE, Customer_Churn_Records_26[[#This Row],[Age]] &gt;= 70, "Very Old",Customer_Churn_Records_26[[#This Row],[Age]] &gt;= 50, "Old",Customer_Churn_Records_26[[#This Row],[Age]] &gt;=35,"Middle-Age", "Young")</f>
        <v>Middle-Age</v>
      </c>
      <c r="H5093">
        <v>5</v>
      </c>
      <c r="I5093">
        <v>136855.94</v>
      </c>
      <c r="J5093">
        <v>2</v>
      </c>
      <c r="K5093">
        <v>1</v>
      </c>
      <c r="L5093">
        <v>0</v>
      </c>
      <c r="M5093">
        <v>171070.52</v>
      </c>
      <c r="N5093">
        <v>0</v>
      </c>
      <c r="O5093" t="str">
        <f>IF(Customer_Churn_Records_26[[#This Row],[Exited]] = 1, "Yes","No")</f>
        <v>No</v>
      </c>
      <c r="P5093">
        <v>0</v>
      </c>
      <c r="Q5093" t="str">
        <f>IF(Customer_Churn_Records_26[[#This Row],[Complain]] =1, "Yes", "No")</f>
        <v>No</v>
      </c>
      <c r="R5093">
        <v>1</v>
      </c>
      <c r="S5093" t="s">
        <v>8</v>
      </c>
      <c r="T5093">
        <v>650</v>
      </c>
    </row>
    <row r="5094" spans="1:20" x14ac:dyDescent="0.3">
      <c r="A5094">
        <v>15596303</v>
      </c>
      <c r="B5094" t="s">
        <v>428</v>
      </c>
      <c r="C5094">
        <v>688</v>
      </c>
      <c r="D5094" t="s">
        <v>2</v>
      </c>
      <c r="E5094" t="s">
        <v>1</v>
      </c>
      <c r="F5094">
        <v>39</v>
      </c>
      <c r="G5094" t="str" cm="1">
        <f t="array" ref="G5094">_xlfn.SWITCH(TRUE, Customer_Churn_Records_26[[#This Row],[Age]] &gt;= 70, "Very Old",Customer_Churn_Records_26[[#This Row],[Age]] &gt;= 50, "Old",Customer_Churn_Records_26[[#This Row],[Age]] &gt;=35,"Middle-Age", "Young")</f>
        <v>Middle-Age</v>
      </c>
      <c r="H5094">
        <v>0</v>
      </c>
      <c r="I5094">
        <v>0</v>
      </c>
      <c r="J5094">
        <v>2</v>
      </c>
      <c r="K5094">
        <v>1</v>
      </c>
      <c r="L5094">
        <v>0</v>
      </c>
      <c r="M5094">
        <v>53222.15</v>
      </c>
      <c r="N5094">
        <v>1</v>
      </c>
      <c r="O5094" t="str">
        <f>IF(Customer_Churn_Records_26[[#This Row],[Exited]] = 1, "Yes","No")</f>
        <v>Yes</v>
      </c>
      <c r="P5094">
        <v>1</v>
      </c>
      <c r="Q5094" t="str">
        <f>IF(Customer_Churn_Records_26[[#This Row],[Complain]] =1, "Yes", "No")</f>
        <v>Yes</v>
      </c>
      <c r="R5094">
        <v>5</v>
      </c>
      <c r="S5094" t="s">
        <v>4</v>
      </c>
      <c r="T5094">
        <v>765</v>
      </c>
    </row>
    <row r="5095" spans="1:20" x14ac:dyDescent="0.3">
      <c r="A5095">
        <v>15787255</v>
      </c>
      <c r="B5095" t="s">
        <v>710</v>
      </c>
      <c r="C5095">
        <v>650</v>
      </c>
      <c r="D5095" t="s">
        <v>6</v>
      </c>
      <c r="E5095" t="s">
        <v>1</v>
      </c>
      <c r="F5095">
        <v>55</v>
      </c>
      <c r="G5095" t="str" cm="1">
        <f t="array" ref="G5095">_xlfn.SWITCH(TRUE, Customer_Churn_Records_26[[#This Row],[Age]] &gt;= 70, "Very Old",Customer_Churn_Records_26[[#This Row],[Age]] &gt;= 50, "Old",Customer_Churn_Records_26[[#This Row],[Age]] &gt;=35,"Middle-Age", "Young")</f>
        <v>Old</v>
      </c>
      <c r="H5095">
        <v>2</v>
      </c>
      <c r="I5095">
        <v>140891.46</v>
      </c>
      <c r="J5095">
        <v>3</v>
      </c>
      <c r="K5095">
        <v>1</v>
      </c>
      <c r="L5095">
        <v>1</v>
      </c>
      <c r="M5095">
        <v>179834.45</v>
      </c>
      <c r="N5095">
        <v>1</v>
      </c>
      <c r="O5095" t="str">
        <f>IF(Customer_Churn_Records_26[[#This Row],[Exited]] = 1, "Yes","No")</f>
        <v>Yes</v>
      </c>
      <c r="P5095">
        <v>1</v>
      </c>
      <c r="Q5095" t="str">
        <f>IF(Customer_Churn_Records_26[[#This Row],[Complain]] =1, "Yes", "No")</f>
        <v>Yes</v>
      </c>
      <c r="R5095">
        <v>5</v>
      </c>
      <c r="S5095" t="s">
        <v>10</v>
      </c>
      <c r="T5095">
        <v>526</v>
      </c>
    </row>
    <row r="5096" spans="1:20" x14ac:dyDescent="0.3">
      <c r="A5096">
        <v>15617166</v>
      </c>
      <c r="B5096" t="s">
        <v>346</v>
      </c>
      <c r="C5096">
        <v>610</v>
      </c>
      <c r="D5096" t="s">
        <v>2</v>
      </c>
      <c r="E5096" t="s">
        <v>5</v>
      </c>
      <c r="F5096">
        <v>37</v>
      </c>
      <c r="G5096" t="str" cm="1">
        <f t="array" ref="G5096">_xlfn.SWITCH(TRUE, Customer_Churn_Records_26[[#This Row],[Age]] &gt;= 70, "Very Old",Customer_Churn_Records_26[[#This Row],[Age]] &gt;= 50, "Old",Customer_Churn_Records_26[[#This Row],[Age]] &gt;=35,"Middle-Age", "Young")</f>
        <v>Middle-Age</v>
      </c>
      <c r="H5096">
        <v>0</v>
      </c>
      <c r="I5096">
        <v>0</v>
      </c>
      <c r="J5096">
        <v>1</v>
      </c>
      <c r="K5096">
        <v>1</v>
      </c>
      <c r="L5096">
        <v>0</v>
      </c>
      <c r="M5096">
        <v>114514.64</v>
      </c>
      <c r="N5096">
        <v>0</v>
      </c>
      <c r="O5096" t="str">
        <f>IF(Customer_Churn_Records_26[[#This Row],[Exited]] = 1, "Yes","No")</f>
        <v>No</v>
      </c>
      <c r="P5096">
        <v>0</v>
      </c>
      <c r="Q5096" t="str">
        <f>IF(Customer_Churn_Records_26[[#This Row],[Complain]] =1, "Yes", "No")</f>
        <v>No</v>
      </c>
      <c r="R5096">
        <v>5</v>
      </c>
      <c r="S5096" t="s">
        <v>10</v>
      </c>
      <c r="T5096">
        <v>728</v>
      </c>
    </row>
    <row r="5097" spans="1:20" x14ac:dyDescent="0.3">
      <c r="A5097">
        <v>15742442</v>
      </c>
      <c r="B5097" t="s">
        <v>1995</v>
      </c>
      <c r="C5097">
        <v>705</v>
      </c>
      <c r="D5097" t="s">
        <v>15</v>
      </c>
      <c r="E5097" t="s">
        <v>1</v>
      </c>
      <c r="F5097">
        <v>46</v>
      </c>
      <c r="G5097" t="str" cm="1">
        <f t="array" ref="G5097">_xlfn.SWITCH(TRUE, Customer_Churn_Records_26[[#This Row],[Age]] &gt;= 70, "Very Old",Customer_Churn_Records_26[[#This Row],[Age]] &gt;= 50, "Old",Customer_Churn_Records_26[[#This Row],[Age]] &gt;=35,"Middle-Age", "Young")</f>
        <v>Middle-Age</v>
      </c>
      <c r="H5097">
        <v>5</v>
      </c>
      <c r="I5097">
        <v>89364.91</v>
      </c>
      <c r="J5097">
        <v>1</v>
      </c>
      <c r="K5097">
        <v>0</v>
      </c>
      <c r="L5097">
        <v>1</v>
      </c>
      <c r="M5097">
        <v>139162.15</v>
      </c>
      <c r="N5097">
        <v>0</v>
      </c>
      <c r="O5097" t="str">
        <f>IF(Customer_Churn_Records_26[[#This Row],[Exited]] = 1, "Yes","No")</f>
        <v>No</v>
      </c>
      <c r="P5097">
        <v>0</v>
      </c>
      <c r="Q5097" t="str">
        <f>IF(Customer_Churn_Records_26[[#This Row],[Complain]] =1, "Yes", "No")</f>
        <v>No</v>
      </c>
      <c r="R5097">
        <v>4</v>
      </c>
      <c r="S5097" t="s">
        <v>4</v>
      </c>
      <c r="T5097">
        <v>336</v>
      </c>
    </row>
    <row r="5098" spans="1:20" x14ac:dyDescent="0.3">
      <c r="A5098">
        <v>15758692</v>
      </c>
      <c r="B5098" t="s">
        <v>744</v>
      </c>
      <c r="C5098">
        <v>669</v>
      </c>
      <c r="D5098" t="s">
        <v>2</v>
      </c>
      <c r="E5098" t="s">
        <v>1</v>
      </c>
      <c r="F5098">
        <v>29</v>
      </c>
      <c r="G5098" t="str" cm="1">
        <f t="array" ref="G5098">_xlfn.SWITCH(TRUE, Customer_Churn_Records_26[[#This Row],[Age]] &gt;= 70, "Very Old",Customer_Churn_Records_26[[#This Row],[Age]] &gt;= 50, "Old",Customer_Churn_Records_26[[#This Row],[Age]] &gt;=35,"Middle-Age", "Young")</f>
        <v>Young</v>
      </c>
      <c r="H5098">
        <v>7</v>
      </c>
      <c r="I5098">
        <v>146011.4</v>
      </c>
      <c r="J5098">
        <v>1</v>
      </c>
      <c r="K5098">
        <v>0</v>
      </c>
      <c r="L5098">
        <v>0</v>
      </c>
      <c r="M5098">
        <v>50249.16</v>
      </c>
      <c r="N5098">
        <v>0</v>
      </c>
      <c r="O5098" t="str">
        <f>IF(Customer_Churn_Records_26[[#This Row],[Exited]] = 1, "Yes","No")</f>
        <v>No</v>
      </c>
      <c r="P5098">
        <v>0</v>
      </c>
      <c r="Q5098" t="str">
        <f>IF(Customer_Churn_Records_26[[#This Row],[Complain]] =1, "Yes", "No")</f>
        <v>No</v>
      </c>
      <c r="R5098">
        <v>1</v>
      </c>
      <c r="S5098" t="s">
        <v>0</v>
      </c>
      <c r="T5098">
        <v>381</v>
      </c>
    </row>
    <row r="5099" spans="1:20" x14ac:dyDescent="0.3">
      <c r="A5099">
        <v>15568238</v>
      </c>
      <c r="B5099" t="s">
        <v>577</v>
      </c>
      <c r="C5099">
        <v>650</v>
      </c>
      <c r="D5099" t="s">
        <v>15</v>
      </c>
      <c r="E5099" t="s">
        <v>5</v>
      </c>
      <c r="F5099">
        <v>20</v>
      </c>
      <c r="G5099" t="str" cm="1">
        <f t="array" ref="G5099">_xlfn.SWITCH(TRUE, Customer_Churn_Records_26[[#This Row],[Age]] &gt;= 70, "Very Old",Customer_Churn_Records_26[[#This Row],[Age]] &gt;= 50, "Old",Customer_Churn_Records_26[[#This Row],[Age]] &gt;=35,"Middle-Age", "Young")</f>
        <v>Young</v>
      </c>
      <c r="H5099">
        <v>8</v>
      </c>
      <c r="I5099">
        <v>0</v>
      </c>
      <c r="J5099">
        <v>2</v>
      </c>
      <c r="K5099">
        <v>1</v>
      </c>
      <c r="L5099">
        <v>1</v>
      </c>
      <c r="M5099">
        <v>113469.65</v>
      </c>
      <c r="N5099">
        <v>0</v>
      </c>
      <c r="O5099" t="str">
        <f>IF(Customer_Churn_Records_26[[#This Row],[Exited]] = 1, "Yes","No")</f>
        <v>No</v>
      </c>
      <c r="P5099">
        <v>0</v>
      </c>
      <c r="Q5099" t="str">
        <f>IF(Customer_Churn_Records_26[[#This Row],[Complain]] =1, "Yes", "No")</f>
        <v>No</v>
      </c>
      <c r="R5099">
        <v>4</v>
      </c>
      <c r="S5099" t="s">
        <v>10</v>
      </c>
      <c r="T5099">
        <v>776</v>
      </c>
    </row>
    <row r="5100" spans="1:20" x14ac:dyDescent="0.3">
      <c r="A5100">
        <v>15730353</v>
      </c>
      <c r="B5100" t="s">
        <v>1317</v>
      </c>
      <c r="C5100">
        <v>550</v>
      </c>
      <c r="D5100" t="s">
        <v>6</v>
      </c>
      <c r="E5100" t="s">
        <v>5</v>
      </c>
      <c r="F5100">
        <v>29</v>
      </c>
      <c r="G5100" t="str" cm="1">
        <f t="array" ref="G5100">_xlfn.SWITCH(TRUE, Customer_Churn_Records_26[[#This Row],[Age]] &gt;= 70, "Very Old",Customer_Churn_Records_26[[#This Row],[Age]] &gt;= 50, "Old",Customer_Churn_Records_26[[#This Row],[Age]] &gt;=35,"Middle-Age", "Young")</f>
        <v>Young</v>
      </c>
      <c r="H5100">
        <v>9</v>
      </c>
      <c r="I5100">
        <v>145294.07999999999</v>
      </c>
      <c r="J5100">
        <v>2</v>
      </c>
      <c r="K5100">
        <v>1</v>
      </c>
      <c r="L5100">
        <v>0</v>
      </c>
      <c r="M5100">
        <v>147484.13</v>
      </c>
      <c r="N5100">
        <v>0</v>
      </c>
      <c r="O5100" t="str">
        <f>IF(Customer_Churn_Records_26[[#This Row],[Exited]] = 1, "Yes","No")</f>
        <v>No</v>
      </c>
      <c r="P5100">
        <v>0</v>
      </c>
      <c r="Q5100" t="str">
        <f>IF(Customer_Churn_Records_26[[#This Row],[Complain]] =1, "Yes", "No")</f>
        <v>No</v>
      </c>
      <c r="R5100">
        <v>3</v>
      </c>
      <c r="S5100" t="s">
        <v>8</v>
      </c>
      <c r="T5100">
        <v>872</v>
      </c>
    </row>
    <row r="5101" spans="1:20" x14ac:dyDescent="0.3">
      <c r="A5101">
        <v>15731555</v>
      </c>
      <c r="B5101" t="s">
        <v>1994</v>
      </c>
      <c r="C5101">
        <v>595</v>
      </c>
      <c r="D5101" t="s">
        <v>6</v>
      </c>
      <c r="E5101" t="s">
        <v>1</v>
      </c>
      <c r="F5101">
        <v>45</v>
      </c>
      <c r="G5101" t="str" cm="1">
        <f t="array" ref="G5101">_xlfn.SWITCH(TRUE, Customer_Churn_Records_26[[#This Row],[Age]] &gt;= 70, "Very Old",Customer_Churn_Records_26[[#This Row],[Age]] &gt;= 50, "Old",Customer_Churn_Records_26[[#This Row],[Age]] &gt;=35,"Middle-Age", "Young")</f>
        <v>Middle-Age</v>
      </c>
      <c r="H5101">
        <v>9</v>
      </c>
      <c r="I5101">
        <v>106000.12</v>
      </c>
      <c r="J5101">
        <v>1</v>
      </c>
      <c r="K5101">
        <v>0</v>
      </c>
      <c r="L5101">
        <v>0</v>
      </c>
      <c r="M5101">
        <v>191448.95999999999</v>
      </c>
      <c r="N5101">
        <v>1</v>
      </c>
      <c r="O5101" t="str">
        <f>IF(Customer_Churn_Records_26[[#This Row],[Exited]] = 1, "Yes","No")</f>
        <v>Yes</v>
      </c>
      <c r="P5101">
        <v>1</v>
      </c>
      <c r="Q5101" t="str">
        <f>IF(Customer_Churn_Records_26[[#This Row],[Complain]] =1, "Yes", "No")</f>
        <v>Yes</v>
      </c>
      <c r="R5101">
        <v>1</v>
      </c>
      <c r="S5101" t="s">
        <v>10</v>
      </c>
      <c r="T5101">
        <v>470</v>
      </c>
    </row>
    <row r="5102" spans="1:20" x14ac:dyDescent="0.3">
      <c r="A5102">
        <v>15582404</v>
      </c>
      <c r="B5102" t="s">
        <v>34</v>
      </c>
      <c r="C5102">
        <v>572</v>
      </c>
      <c r="D5102" t="s">
        <v>15</v>
      </c>
      <c r="E5102" t="s">
        <v>1</v>
      </c>
      <c r="F5102">
        <v>26</v>
      </c>
      <c r="G5102" t="str" cm="1">
        <f t="array" ref="G5102">_xlfn.SWITCH(TRUE, Customer_Churn_Records_26[[#This Row],[Age]] &gt;= 70, "Very Old",Customer_Churn_Records_26[[#This Row],[Age]] &gt;= 50, "Old",Customer_Churn_Records_26[[#This Row],[Age]] &gt;=35,"Middle-Age", "Young")</f>
        <v>Young</v>
      </c>
      <c r="H5102">
        <v>5</v>
      </c>
      <c r="I5102">
        <v>0</v>
      </c>
      <c r="J5102">
        <v>2</v>
      </c>
      <c r="K5102">
        <v>1</v>
      </c>
      <c r="L5102">
        <v>0</v>
      </c>
      <c r="M5102">
        <v>119381.41</v>
      </c>
      <c r="N5102">
        <v>0</v>
      </c>
      <c r="O5102" t="str">
        <f>IF(Customer_Churn_Records_26[[#This Row],[Exited]] = 1, "Yes","No")</f>
        <v>No</v>
      </c>
      <c r="P5102">
        <v>0</v>
      </c>
      <c r="Q5102" t="str">
        <f>IF(Customer_Churn_Records_26[[#This Row],[Complain]] =1, "Yes", "No")</f>
        <v>No</v>
      </c>
      <c r="R5102">
        <v>2</v>
      </c>
      <c r="S5102" t="s">
        <v>8</v>
      </c>
      <c r="T5102">
        <v>502</v>
      </c>
    </row>
    <row r="5103" spans="1:20" x14ac:dyDescent="0.3">
      <c r="A5103">
        <v>15721462</v>
      </c>
      <c r="B5103" t="s">
        <v>1410</v>
      </c>
      <c r="C5103">
        <v>622</v>
      </c>
      <c r="D5103" t="s">
        <v>15</v>
      </c>
      <c r="E5103" t="s">
        <v>1</v>
      </c>
      <c r="F5103">
        <v>58</v>
      </c>
      <c r="G5103" t="str" cm="1">
        <f t="array" ref="G5103">_xlfn.SWITCH(TRUE, Customer_Churn_Records_26[[#This Row],[Age]] &gt;= 70, "Very Old",Customer_Churn_Records_26[[#This Row],[Age]] &gt;= 50, "Old",Customer_Churn_Records_26[[#This Row],[Age]] &gt;=35,"Middle-Age", "Young")</f>
        <v>Old</v>
      </c>
      <c r="H5103">
        <v>2</v>
      </c>
      <c r="I5103">
        <v>0</v>
      </c>
      <c r="J5103">
        <v>2</v>
      </c>
      <c r="K5103">
        <v>1</v>
      </c>
      <c r="L5103">
        <v>1</v>
      </c>
      <c r="M5103">
        <v>33277.31</v>
      </c>
      <c r="N5103">
        <v>0</v>
      </c>
      <c r="O5103" t="str">
        <f>IF(Customer_Churn_Records_26[[#This Row],[Exited]] = 1, "Yes","No")</f>
        <v>No</v>
      </c>
      <c r="P5103">
        <v>0</v>
      </c>
      <c r="Q5103" t="str">
        <f>IF(Customer_Churn_Records_26[[#This Row],[Complain]] =1, "Yes", "No")</f>
        <v>No</v>
      </c>
      <c r="R5103">
        <v>5</v>
      </c>
      <c r="S5103" t="s">
        <v>10</v>
      </c>
      <c r="T5103">
        <v>746</v>
      </c>
    </row>
    <row r="5104" spans="1:20" x14ac:dyDescent="0.3">
      <c r="A5104">
        <v>15632899</v>
      </c>
      <c r="B5104" t="s">
        <v>1004</v>
      </c>
      <c r="C5104">
        <v>662</v>
      </c>
      <c r="D5104" t="s">
        <v>15</v>
      </c>
      <c r="E5104" t="s">
        <v>5</v>
      </c>
      <c r="F5104">
        <v>20</v>
      </c>
      <c r="G5104" t="str" cm="1">
        <f t="array" ref="G5104">_xlfn.SWITCH(TRUE, Customer_Churn_Records_26[[#This Row],[Age]] &gt;= 70, "Very Old",Customer_Churn_Records_26[[#This Row],[Age]] &gt;= 50, "Old",Customer_Churn_Records_26[[#This Row],[Age]] &gt;=35,"Middle-Age", "Young")</f>
        <v>Young</v>
      </c>
      <c r="H5104">
        <v>9</v>
      </c>
      <c r="I5104">
        <v>104508.77</v>
      </c>
      <c r="J5104">
        <v>2</v>
      </c>
      <c r="K5104">
        <v>0</v>
      </c>
      <c r="L5104">
        <v>0</v>
      </c>
      <c r="M5104">
        <v>73107.53</v>
      </c>
      <c r="N5104">
        <v>0</v>
      </c>
      <c r="O5104" t="str">
        <f>IF(Customer_Churn_Records_26[[#This Row],[Exited]] = 1, "Yes","No")</f>
        <v>No</v>
      </c>
      <c r="P5104">
        <v>0</v>
      </c>
      <c r="Q5104" t="str">
        <f>IF(Customer_Churn_Records_26[[#This Row],[Complain]] =1, "Yes", "No")</f>
        <v>No</v>
      </c>
      <c r="R5104">
        <v>5</v>
      </c>
      <c r="S5104" t="s">
        <v>0</v>
      </c>
      <c r="T5104">
        <v>944</v>
      </c>
    </row>
    <row r="5105" spans="1:20" x14ac:dyDescent="0.3">
      <c r="A5105">
        <v>15808526</v>
      </c>
      <c r="B5105" t="s">
        <v>637</v>
      </c>
      <c r="C5105">
        <v>783</v>
      </c>
      <c r="D5105" t="s">
        <v>6</v>
      </c>
      <c r="E5105" t="s">
        <v>1</v>
      </c>
      <c r="F5105">
        <v>58</v>
      </c>
      <c r="G5105" t="str" cm="1">
        <f t="array" ref="G5105">_xlfn.SWITCH(TRUE, Customer_Churn_Records_26[[#This Row],[Age]] &gt;= 70, "Very Old",Customer_Churn_Records_26[[#This Row],[Age]] &gt;= 50, "Old",Customer_Churn_Records_26[[#This Row],[Age]] &gt;=35,"Middle-Age", "Young")</f>
        <v>Old</v>
      </c>
      <c r="H5105">
        <v>3</v>
      </c>
      <c r="I5105">
        <v>127539.3</v>
      </c>
      <c r="J5105">
        <v>1</v>
      </c>
      <c r="K5105">
        <v>1</v>
      </c>
      <c r="L5105">
        <v>1</v>
      </c>
      <c r="M5105">
        <v>96590.39</v>
      </c>
      <c r="N5105">
        <v>1</v>
      </c>
      <c r="O5105" t="str">
        <f>IF(Customer_Churn_Records_26[[#This Row],[Exited]] = 1, "Yes","No")</f>
        <v>Yes</v>
      </c>
      <c r="P5105">
        <v>1</v>
      </c>
      <c r="Q5105" t="str">
        <f>IF(Customer_Churn_Records_26[[#This Row],[Complain]] =1, "Yes", "No")</f>
        <v>Yes</v>
      </c>
      <c r="R5105">
        <v>5</v>
      </c>
      <c r="S5105" t="s">
        <v>8</v>
      </c>
      <c r="T5105">
        <v>270</v>
      </c>
    </row>
    <row r="5106" spans="1:20" x14ac:dyDescent="0.3">
      <c r="A5106">
        <v>15694349</v>
      </c>
      <c r="B5106" t="s">
        <v>1031</v>
      </c>
      <c r="C5106">
        <v>714</v>
      </c>
      <c r="D5106" t="s">
        <v>15</v>
      </c>
      <c r="E5106" t="s">
        <v>5</v>
      </c>
      <c r="F5106">
        <v>44</v>
      </c>
      <c r="G5106" t="str" cm="1">
        <f t="array" ref="G5106">_xlfn.SWITCH(TRUE, Customer_Churn_Records_26[[#This Row],[Age]] &gt;= 70, "Very Old",Customer_Churn_Records_26[[#This Row],[Age]] &gt;= 50, "Old",Customer_Churn_Records_26[[#This Row],[Age]] &gt;=35,"Middle-Age", "Young")</f>
        <v>Middle-Age</v>
      </c>
      <c r="H5106">
        <v>7</v>
      </c>
      <c r="I5106">
        <v>0</v>
      </c>
      <c r="J5106">
        <v>1</v>
      </c>
      <c r="K5106">
        <v>0</v>
      </c>
      <c r="L5106">
        <v>1</v>
      </c>
      <c r="M5106">
        <v>6923.11</v>
      </c>
      <c r="N5106">
        <v>0</v>
      </c>
      <c r="O5106" t="str">
        <f>IF(Customer_Churn_Records_26[[#This Row],[Exited]] = 1, "Yes","No")</f>
        <v>No</v>
      </c>
      <c r="P5106">
        <v>0</v>
      </c>
      <c r="Q5106" t="str">
        <f>IF(Customer_Churn_Records_26[[#This Row],[Complain]] =1, "Yes", "No")</f>
        <v>No</v>
      </c>
      <c r="R5106">
        <v>2</v>
      </c>
      <c r="S5106" t="s">
        <v>0</v>
      </c>
      <c r="T5106">
        <v>902</v>
      </c>
    </row>
    <row r="5107" spans="1:20" x14ac:dyDescent="0.3">
      <c r="A5107">
        <v>15718465</v>
      </c>
      <c r="B5107" t="s">
        <v>1993</v>
      </c>
      <c r="C5107">
        <v>671</v>
      </c>
      <c r="D5107" t="s">
        <v>6</v>
      </c>
      <c r="E5107" t="s">
        <v>5</v>
      </c>
      <c r="F5107">
        <v>51</v>
      </c>
      <c r="G5107" t="str" cm="1">
        <f t="array" ref="G5107">_xlfn.SWITCH(TRUE, Customer_Churn_Records_26[[#This Row],[Age]] &gt;= 70, "Very Old",Customer_Churn_Records_26[[#This Row],[Age]] &gt;= 50, "Old",Customer_Churn_Records_26[[#This Row],[Age]] &gt;=35,"Middle-Age", "Young")</f>
        <v>Old</v>
      </c>
      <c r="H5107">
        <v>3</v>
      </c>
      <c r="I5107">
        <v>96891.46</v>
      </c>
      <c r="J5107">
        <v>1</v>
      </c>
      <c r="K5107">
        <v>1</v>
      </c>
      <c r="L5107">
        <v>0</v>
      </c>
      <c r="M5107">
        <v>176403.33</v>
      </c>
      <c r="N5107">
        <v>1</v>
      </c>
      <c r="O5107" t="str">
        <f>IF(Customer_Churn_Records_26[[#This Row],[Exited]] = 1, "Yes","No")</f>
        <v>Yes</v>
      </c>
      <c r="P5107">
        <v>1</v>
      </c>
      <c r="Q5107" t="str">
        <f>IF(Customer_Churn_Records_26[[#This Row],[Complain]] =1, "Yes", "No")</f>
        <v>Yes</v>
      </c>
      <c r="R5107">
        <v>3</v>
      </c>
      <c r="S5107" t="s">
        <v>10</v>
      </c>
      <c r="T5107">
        <v>654</v>
      </c>
    </row>
    <row r="5108" spans="1:20" x14ac:dyDescent="0.3">
      <c r="A5108">
        <v>15682995</v>
      </c>
      <c r="B5108" t="s">
        <v>588</v>
      </c>
      <c r="C5108">
        <v>600</v>
      </c>
      <c r="D5108" t="s">
        <v>2</v>
      </c>
      <c r="E5108" t="s">
        <v>1</v>
      </c>
      <c r="F5108">
        <v>32</v>
      </c>
      <c r="G5108" t="str" cm="1">
        <f t="array" ref="G5108">_xlfn.SWITCH(TRUE, Customer_Churn_Records_26[[#This Row],[Age]] &gt;= 70, "Very Old",Customer_Churn_Records_26[[#This Row],[Age]] &gt;= 50, "Old",Customer_Churn_Records_26[[#This Row],[Age]] &gt;=35,"Middle-Age", "Young")</f>
        <v>Young</v>
      </c>
      <c r="H5108">
        <v>1</v>
      </c>
      <c r="I5108">
        <v>78535.25</v>
      </c>
      <c r="J5108">
        <v>1</v>
      </c>
      <c r="K5108">
        <v>1</v>
      </c>
      <c r="L5108">
        <v>0</v>
      </c>
      <c r="M5108">
        <v>64349.599999999999</v>
      </c>
      <c r="N5108">
        <v>0</v>
      </c>
      <c r="O5108" t="str">
        <f>IF(Customer_Churn_Records_26[[#This Row],[Exited]] = 1, "Yes","No")</f>
        <v>No</v>
      </c>
      <c r="P5108">
        <v>0</v>
      </c>
      <c r="Q5108" t="str">
        <f>IF(Customer_Churn_Records_26[[#This Row],[Complain]] =1, "Yes", "No")</f>
        <v>No</v>
      </c>
      <c r="R5108">
        <v>4</v>
      </c>
      <c r="S5108" t="s">
        <v>10</v>
      </c>
      <c r="T5108">
        <v>729</v>
      </c>
    </row>
    <row r="5109" spans="1:20" x14ac:dyDescent="0.3">
      <c r="A5109">
        <v>15584776</v>
      </c>
      <c r="B5109" t="s">
        <v>510</v>
      </c>
      <c r="C5109">
        <v>847</v>
      </c>
      <c r="D5109" t="s">
        <v>15</v>
      </c>
      <c r="E5109" t="s">
        <v>1</v>
      </c>
      <c r="F5109">
        <v>37</v>
      </c>
      <c r="G5109" t="str" cm="1">
        <f t="array" ref="G5109">_xlfn.SWITCH(TRUE, Customer_Churn_Records_26[[#This Row],[Age]] &gt;= 70, "Very Old",Customer_Churn_Records_26[[#This Row],[Age]] &gt;= 50, "Old",Customer_Churn_Records_26[[#This Row],[Age]] &gt;=35,"Middle-Age", "Young")</f>
        <v>Middle-Age</v>
      </c>
      <c r="H5109">
        <v>9</v>
      </c>
      <c r="I5109">
        <v>112712.17</v>
      </c>
      <c r="J5109">
        <v>1</v>
      </c>
      <c r="K5109">
        <v>1</v>
      </c>
      <c r="L5109">
        <v>0</v>
      </c>
      <c r="M5109">
        <v>116097.26</v>
      </c>
      <c r="N5109">
        <v>0</v>
      </c>
      <c r="O5109" t="str">
        <f>IF(Customer_Churn_Records_26[[#This Row],[Exited]] = 1, "Yes","No")</f>
        <v>No</v>
      </c>
      <c r="P5109">
        <v>0</v>
      </c>
      <c r="Q5109" t="str">
        <f>IF(Customer_Churn_Records_26[[#This Row],[Complain]] =1, "Yes", "No")</f>
        <v>No</v>
      </c>
      <c r="R5109">
        <v>1</v>
      </c>
      <c r="S5109" t="s">
        <v>4</v>
      </c>
      <c r="T5109">
        <v>355</v>
      </c>
    </row>
    <row r="5110" spans="1:20" x14ac:dyDescent="0.3">
      <c r="A5110">
        <v>15777772</v>
      </c>
      <c r="B5110" t="s">
        <v>1668</v>
      </c>
      <c r="C5110">
        <v>650</v>
      </c>
      <c r="D5110" t="s">
        <v>15</v>
      </c>
      <c r="E5110" t="s">
        <v>5</v>
      </c>
      <c r="F5110">
        <v>55</v>
      </c>
      <c r="G5110" t="str" cm="1">
        <f t="array" ref="G5110">_xlfn.SWITCH(TRUE, Customer_Churn_Records_26[[#This Row],[Age]] &gt;= 70, "Very Old",Customer_Churn_Records_26[[#This Row],[Age]] &gt;= 50, "Old",Customer_Churn_Records_26[[#This Row],[Age]] &gt;=35,"Middle-Age", "Young")</f>
        <v>Old</v>
      </c>
      <c r="H5110">
        <v>9</v>
      </c>
      <c r="I5110">
        <v>119618.42</v>
      </c>
      <c r="J5110">
        <v>1</v>
      </c>
      <c r="K5110">
        <v>1</v>
      </c>
      <c r="L5110">
        <v>1</v>
      </c>
      <c r="M5110">
        <v>29861.13</v>
      </c>
      <c r="N5110">
        <v>0</v>
      </c>
      <c r="O5110" t="str">
        <f>IF(Customer_Churn_Records_26[[#This Row],[Exited]] = 1, "Yes","No")</f>
        <v>No</v>
      </c>
      <c r="P5110">
        <v>0</v>
      </c>
      <c r="Q5110" t="str">
        <f>IF(Customer_Churn_Records_26[[#This Row],[Complain]] =1, "Yes", "No")</f>
        <v>No</v>
      </c>
      <c r="R5110">
        <v>4</v>
      </c>
      <c r="S5110" t="s">
        <v>4</v>
      </c>
      <c r="T5110">
        <v>405</v>
      </c>
    </row>
    <row r="5111" spans="1:20" x14ac:dyDescent="0.3">
      <c r="A5111">
        <v>15576156</v>
      </c>
      <c r="B5111" t="s">
        <v>1992</v>
      </c>
      <c r="C5111">
        <v>710</v>
      </c>
      <c r="D5111" t="s">
        <v>15</v>
      </c>
      <c r="E5111" t="s">
        <v>1</v>
      </c>
      <c r="F5111">
        <v>28</v>
      </c>
      <c r="G5111" t="str" cm="1">
        <f t="array" ref="G5111">_xlfn.SWITCH(TRUE, Customer_Churn_Records_26[[#This Row],[Age]] &gt;= 70, "Very Old",Customer_Churn_Records_26[[#This Row],[Age]] &gt;= 50, "Old",Customer_Churn_Records_26[[#This Row],[Age]] &gt;=35,"Middle-Age", "Young")</f>
        <v>Young</v>
      </c>
      <c r="H5111">
        <v>6</v>
      </c>
      <c r="I5111">
        <v>0</v>
      </c>
      <c r="J5111">
        <v>1</v>
      </c>
      <c r="K5111">
        <v>1</v>
      </c>
      <c r="L5111">
        <v>0</v>
      </c>
      <c r="M5111">
        <v>48426.98</v>
      </c>
      <c r="N5111">
        <v>0</v>
      </c>
      <c r="O5111" t="str">
        <f>IF(Customer_Churn_Records_26[[#This Row],[Exited]] = 1, "Yes","No")</f>
        <v>No</v>
      </c>
      <c r="P5111">
        <v>0</v>
      </c>
      <c r="Q5111" t="str">
        <f>IF(Customer_Churn_Records_26[[#This Row],[Complain]] =1, "Yes", "No")</f>
        <v>No</v>
      </c>
      <c r="R5111">
        <v>3</v>
      </c>
      <c r="S5111" t="s">
        <v>4</v>
      </c>
      <c r="T5111">
        <v>406</v>
      </c>
    </row>
    <row r="5112" spans="1:20" x14ac:dyDescent="0.3">
      <c r="A5112">
        <v>15646756</v>
      </c>
      <c r="B5112" t="s">
        <v>441</v>
      </c>
      <c r="C5112">
        <v>682</v>
      </c>
      <c r="D5112" t="s">
        <v>2</v>
      </c>
      <c r="E5112" t="s">
        <v>1</v>
      </c>
      <c r="F5112">
        <v>33</v>
      </c>
      <c r="G5112" t="str" cm="1">
        <f t="array" ref="G5112">_xlfn.SWITCH(TRUE, Customer_Churn_Records_26[[#This Row],[Age]] &gt;= 70, "Very Old",Customer_Churn_Records_26[[#This Row],[Age]] &gt;= 50, "Old",Customer_Churn_Records_26[[#This Row],[Age]] &gt;=35,"Middle-Age", "Young")</f>
        <v>Young</v>
      </c>
      <c r="H5112">
        <v>8</v>
      </c>
      <c r="I5112">
        <v>74963.5</v>
      </c>
      <c r="J5112">
        <v>1</v>
      </c>
      <c r="K5112">
        <v>1</v>
      </c>
      <c r="L5112">
        <v>1</v>
      </c>
      <c r="M5112">
        <v>32770.559999999998</v>
      </c>
      <c r="N5112">
        <v>0</v>
      </c>
      <c r="O5112" t="str">
        <f>IF(Customer_Churn_Records_26[[#This Row],[Exited]] = 1, "Yes","No")</f>
        <v>No</v>
      </c>
      <c r="P5112">
        <v>0</v>
      </c>
      <c r="Q5112" t="str">
        <f>IF(Customer_Churn_Records_26[[#This Row],[Complain]] =1, "Yes", "No")</f>
        <v>No</v>
      </c>
      <c r="R5112">
        <v>4</v>
      </c>
      <c r="S5112" t="s">
        <v>0</v>
      </c>
      <c r="T5112">
        <v>359</v>
      </c>
    </row>
    <row r="5113" spans="1:20" x14ac:dyDescent="0.3">
      <c r="A5113">
        <v>15742886</v>
      </c>
      <c r="B5113" t="s">
        <v>661</v>
      </c>
      <c r="C5113">
        <v>642</v>
      </c>
      <c r="D5113" t="s">
        <v>2</v>
      </c>
      <c r="E5113" t="s">
        <v>5</v>
      </c>
      <c r="F5113">
        <v>26</v>
      </c>
      <c r="G5113" t="str" cm="1">
        <f t="array" ref="G5113">_xlfn.SWITCH(TRUE, Customer_Churn_Records_26[[#This Row],[Age]] &gt;= 70, "Very Old",Customer_Churn_Records_26[[#This Row],[Age]] &gt;= 50, "Old",Customer_Churn_Records_26[[#This Row],[Age]] &gt;=35,"Middle-Age", "Young")</f>
        <v>Young</v>
      </c>
      <c r="H5113">
        <v>1</v>
      </c>
      <c r="I5113">
        <v>138023.79</v>
      </c>
      <c r="J5113">
        <v>2</v>
      </c>
      <c r="K5113">
        <v>0</v>
      </c>
      <c r="L5113">
        <v>1</v>
      </c>
      <c r="M5113">
        <v>117060.2</v>
      </c>
      <c r="N5113">
        <v>0</v>
      </c>
      <c r="O5113" t="str">
        <f>IF(Customer_Churn_Records_26[[#This Row],[Exited]] = 1, "Yes","No")</f>
        <v>No</v>
      </c>
      <c r="P5113">
        <v>0</v>
      </c>
      <c r="Q5113" t="str">
        <f>IF(Customer_Churn_Records_26[[#This Row],[Complain]] =1, "Yes", "No")</f>
        <v>No</v>
      </c>
      <c r="R5113">
        <v>3</v>
      </c>
      <c r="S5113" t="s">
        <v>4</v>
      </c>
      <c r="T5113">
        <v>794</v>
      </c>
    </row>
    <row r="5114" spans="1:20" x14ac:dyDescent="0.3">
      <c r="A5114">
        <v>15586135</v>
      </c>
      <c r="B5114" t="s">
        <v>1991</v>
      </c>
      <c r="C5114">
        <v>536</v>
      </c>
      <c r="D5114" t="s">
        <v>15</v>
      </c>
      <c r="E5114" t="s">
        <v>1</v>
      </c>
      <c r="F5114">
        <v>28</v>
      </c>
      <c r="G5114" t="str" cm="1">
        <f t="array" ref="G5114">_xlfn.SWITCH(TRUE, Customer_Churn_Records_26[[#This Row],[Age]] &gt;= 70, "Very Old",Customer_Churn_Records_26[[#This Row],[Age]] &gt;= 50, "Old",Customer_Churn_Records_26[[#This Row],[Age]] &gt;=35,"Middle-Age", "Young")</f>
        <v>Young</v>
      </c>
      <c r="H5114">
        <v>4</v>
      </c>
      <c r="I5114">
        <v>0</v>
      </c>
      <c r="J5114">
        <v>1</v>
      </c>
      <c r="K5114">
        <v>1</v>
      </c>
      <c r="L5114">
        <v>1</v>
      </c>
      <c r="M5114">
        <v>136197.65</v>
      </c>
      <c r="N5114">
        <v>0</v>
      </c>
      <c r="O5114" t="str">
        <f>IF(Customer_Churn_Records_26[[#This Row],[Exited]] = 1, "Yes","No")</f>
        <v>No</v>
      </c>
      <c r="P5114">
        <v>0</v>
      </c>
      <c r="Q5114" t="str">
        <f>IF(Customer_Churn_Records_26[[#This Row],[Complain]] =1, "Yes", "No")</f>
        <v>No</v>
      </c>
      <c r="R5114">
        <v>1</v>
      </c>
      <c r="S5114" t="s">
        <v>10</v>
      </c>
      <c r="T5114">
        <v>937</v>
      </c>
    </row>
    <row r="5115" spans="1:20" x14ac:dyDescent="0.3">
      <c r="A5115">
        <v>15616152</v>
      </c>
      <c r="B5115" t="s">
        <v>535</v>
      </c>
      <c r="C5115">
        <v>754</v>
      </c>
      <c r="D5115" t="s">
        <v>2</v>
      </c>
      <c r="E5115" t="s">
        <v>1</v>
      </c>
      <c r="F5115">
        <v>47</v>
      </c>
      <c r="G5115" t="str" cm="1">
        <f t="array" ref="G5115">_xlfn.SWITCH(TRUE, Customer_Churn_Records_26[[#This Row],[Age]] &gt;= 70, "Very Old",Customer_Churn_Records_26[[#This Row],[Age]] &gt;= 50, "Old",Customer_Churn_Records_26[[#This Row],[Age]] &gt;=35,"Middle-Age", "Young")</f>
        <v>Middle-Age</v>
      </c>
      <c r="H5115">
        <v>1</v>
      </c>
      <c r="I5115">
        <v>185513.67</v>
      </c>
      <c r="J5115">
        <v>1</v>
      </c>
      <c r="K5115">
        <v>1</v>
      </c>
      <c r="L5115">
        <v>0</v>
      </c>
      <c r="M5115">
        <v>27438.83</v>
      </c>
      <c r="N5115">
        <v>0</v>
      </c>
      <c r="O5115" t="str">
        <f>IF(Customer_Churn_Records_26[[#This Row],[Exited]] = 1, "Yes","No")</f>
        <v>No</v>
      </c>
      <c r="P5115">
        <v>0</v>
      </c>
      <c r="Q5115" t="str">
        <f>IF(Customer_Churn_Records_26[[#This Row],[Complain]] =1, "Yes", "No")</f>
        <v>No</v>
      </c>
      <c r="R5115">
        <v>4</v>
      </c>
      <c r="S5115" t="s">
        <v>0</v>
      </c>
      <c r="T5115">
        <v>472</v>
      </c>
    </row>
    <row r="5116" spans="1:20" x14ac:dyDescent="0.3">
      <c r="A5116">
        <v>15721460</v>
      </c>
      <c r="B5116" t="s">
        <v>368</v>
      </c>
      <c r="C5116">
        <v>678</v>
      </c>
      <c r="D5116" t="s">
        <v>2</v>
      </c>
      <c r="E5116" t="s">
        <v>5</v>
      </c>
      <c r="F5116">
        <v>60</v>
      </c>
      <c r="G5116" t="str" cm="1">
        <f t="array" ref="G5116">_xlfn.SWITCH(TRUE, Customer_Churn_Records_26[[#This Row],[Age]] &gt;= 70, "Very Old",Customer_Churn_Records_26[[#This Row],[Age]] &gt;= 50, "Old",Customer_Churn_Records_26[[#This Row],[Age]] &gt;=35,"Middle-Age", "Young")</f>
        <v>Old</v>
      </c>
      <c r="H5116">
        <v>8</v>
      </c>
      <c r="I5116">
        <v>185648.56</v>
      </c>
      <c r="J5116">
        <v>1</v>
      </c>
      <c r="K5116">
        <v>0</v>
      </c>
      <c r="L5116">
        <v>0</v>
      </c>
      <c r="M5116">
        <v>192156.54</v>
      </c>
      <c r="N5116">
        <v>1</v>
      </c>
      <c r="O5116" t="str">
        <f>IF(Customer_Churn_Records_26[[#This Row],[Exited]] = 1, "Yes","No")</f>
        <v>Yes</v>
      </c>
      <c r="P5116">
        <v>1</v>
      </c>
      <c r="Q5116" t="str">
        <f>IF(Customer_Churn_Records_26[[#This Row],[Complain]] =1, "Yes", "No")</f>
        <v>Yes</v>
      </c>
      <c r="R5116">
        <v>2</v>
      </c>
      <c r="S5116" t="s">
        <v>10</v>
      </c>
      <c r="T5116">
        <v>508</v>
      </c>
    </row>
    <row r="5117" spans="1:20" x14ac:dyDescent="0.3">
      <c r="A5117">
        <v>15727317</v>
      </c>
      <c r="B5117" t="s">
        <v>1733</v>
      </c>
      <c r="C5117">
        <v>533</v>
      </c>
      <c r="D5117" t="s">
        <v>6</v>
      </c>
      <c r="E5117" t="s">
        <v>1</v>
      </c>
      <c r="F5117">
        <v>49</v>
      </c>
      <c r="G5117" t="str" cm="1">
        <f t="array" ref="G5117">_xlfn.SWITCH(TRUE, Customer_Churn_Records_26[[#This Row],[Age]] &gt;= 70, "Very Old",Customer_Churn_Records_26[[#This Row],[Age]] &gt;= 50, "Old",Customer_Churn_Records_26[[#This Row],[Age]] &gt;=35,"Middle-Age", "Young")</f>
        <v>Middle-Age</v>
      </c>
      <c r="H5117">
        <v>1</v>
      </c>
      <c r="I5117">
        <v>102286.6</v>
      </c>
      <c r="J5117">
        <v>3</v>
      </c>
      <c r="K5117">
        <v>1</v>
      </c>
      <c r="L5117">
        <v>0</v>
      </c>
      <c r="M5117">
        <v>69409.37</v>
      </c>
      <c r="N5117">
        <v>1</v>
      </c>
      <c r="O5117" t="str">
        <f>IF(Customer_Churn_Records_26[[#This Row],[Exited]] = 1, "Yes","No")</f>
        <v>Yes</v>
      </c>
      <c r="P5117">
        <v>1</v>
      </c>
      <c r="Q5117" t="str">
        <f>IF(Customer_Churn_Records_26[[#This Row],[Complain]] =1, "Yes", "No")</f>
        <v>Yes</v>
      </c>
      <c r="R5117">
        <v>1</v>
      </c>
      <c r="S5117" t="s">
        <v>8</v>
      </c>
      <c r="T5117">
        <v>930</v>
      </c>
    </row>
    <row r="5118" spans="1:20" x14ac:dyDescent="0.3">
      <c r="A5118">
        <v>15649536</v>
      </c>
      <c r="B5118" t="s">
        <v>1082</v>
      </c>
      <c r="C5118">
        <v>741</v>
      </c>
      <c r="D5118" t="s">
        <v>6</v>
      </c>
      <c r="E5118" t="s">
        <v>5</v>
      </c>
      <c r="F5118">
        <v>38</v>
      </c>
      <c r="G5118" t="str" cm="1">
        <f t="array" ref="G5118">_xlfn.SWITCH(TRUE, Customer_Churn_Records_26[[#This Row],[Age]] &gt;= 70, "Very Old",Customer_Churn_Records_26[[#This Row],[Age]] &gt;= 50, "Old",Customer_Churn_Records_26[[#This Row],[Age]] &gt;=35,"Middle-Age", "Young")</f>
        <v>Middle-Age</v>
      </c>
      <c r="H5118">
        <v>4</v>
      </c>
      <c r="I5118">
        <v>128015.83</v>
      </c>
      <c r="J5118">
        <v>1</v>
      </c>
      <c r="K5118">
        <v>1</v>
      </c>
      <c r="L5118">
        <v>0</v>
      </c>
      <c r="M5118">
        <v>58440.43</v>
      </c>
      <c r="N5118">
        <v>0</v>
      </c>
      <c r="O5118" t="str">
        <f>IF(Customer_Churn_Records_26[[#This Row],[Exited]] = 1, "Yes","No")</f>
        <v>No</v>
      </c>
      <c r="P5118">
        <v>0</v>
      </c>
      <c r="Q5118" t="str">
        <f>IF(Customer_Churn_Records_26[[#This Row],[Complain]] =1, "Yes", "No")</f>
        <v>No</v>
      </c>
      <c r="R5118">
        <v>2</v>
      </c>
      <c r="S5118" t="s">
        <v>4</v>
      </c>
      <c r="T5118">
        <v>792</v>
      </c>
    </row>
    <row r="5119" spans="1:20" x14ac:dyDescent="0.3">
      <c r="A5119">
        <v>15754929</v>
      </c>
      <c r="B5119" t="s">
        <v>43</v>
      </c>
      <c r="C5119">
        <v>757</v>
      </c>
      <c r="D5119" t="s">
        <v>2</v>
      </c>
      <c r="E5119" t="s">
        <v>5</v>
      </c>
      <c r="F5119">
        <v>31</v>
      </c>
      <c r="G5119" t="str" cm="1">
        <f t="array" ref="G5119">_xlfn.SWITCH(TRUE, Customer_Churn_Records_26[[#This Row],[Age]] &gt;= 70, "Very Old",Customer_Churn_Records_26[[#This Row],[Age]] &gt;= 50, "Old",Customer_Churn_Records_26[[#This Row],[Age]] &gt;=35,"Middle-Age", "Young")</f>
        <v>Young</v>
      </c>
      <c r="H5119">
        <v>10</v>
      </c>
      <c r="I5119">
        <v>39539.39</v>
      </c>
      <c r="J5119">
        <v>2</v>
      </c>
      <c r="K5119">
        <v>0</v>
      </c>
      <c r="L5119">
        <v>0</v>
      </c>
      <c r="M5119">
        <v>192519.39</v>
      </c>
      <c r="N5119">
        <v>0</v>
      </c>
      <c r="O5119" t="str">
        <f>IF(Customer_Churn_Records_26[[#This Row],[Exited]] = 1, "Yes","No")</f>
        <v>No</v>
      </c>
      <c r="P5119">
        <v>0</v>
      </c>
      <c r="Q5119" t="str">
        <f>IF(Customer_Churn_Records_26[[#This Row],[Complain]] =1, "Yes", "No")</f>
        <v>No</v>
      </c>
      <c r="R5119">
        <v>5</v>
      </c>
      <c r="S5119" t="s">
        <v>4</v>
      </c>
      <c r="T5119">
        <v>799</v>
      </c>
    </row>
    <row r="5120" spans="1:20" x14ac:dyDescent="0.3">
      <c r="A5120">
        <v>15572051</v>
      </c>
      <c r="B5120" t="s">
        <v>132</v>
      </c>
      <c r="C5120">
        <v>721</v>
      </c>
      <c r="D5120" t="s">
        <v>2</v>
      </c>
      <c r="E5120" t="s">
        <v>5</v>
      </c>
      <c r="F5120">
        <v>40</v>
      </c>
      <c r="G5120" t="str" cm="1">
        <f t="array" ref="G5120">_xlfn.SWITCH(TRUE, Customer_Churn_Records_26[[#This Row],[Age]] &gt;= 70, "Very Old",Customer_Churn_Records_26[[#This Row],[Age]] &gt;= 50, "Old",Customer_Churn_Records_26[[#This Row],[Age]] &gt;=35,"Middle-Age", "Young")</f>
        <v>Middle-Age</v>
      </c>
      <c r="H5120">
        <v>3</v>
      </c>
      <c r="I5120">
        <v>0</v>
      </c>
      <c r="J5120">
        <v>1</v>
      </c>
      <c r="K5120">
        <v>1</v>
      </c>
      <c r="L5120">
        <v>1</v>
      </c>
      <c r="M5120">
        <v>144874.67000000001</v>
      </c>
      <c r="N5120">
        <v>0</v>
      </c>
      <c r="O5120" t="str">
        <f>IF(Customer_Churn_Records_26[[#This Row],[Exited]] = 1, "Yes","No")</f>
        <v>No</v>
      </c>
      <c r="P5120">
        <v>0</v>
      </c>
      <c r="Q5120" t="str">
        <f>IF(Customer_Churn_Records_26[[#This Row],[Complain]] =1, "Yes", "No")</f>
        <v>No</v>
      </c>
      <c r="R5120">
        <v>1</v>
      </c>
      <c r="S5120" t="s">
        <v>8</v>
      </c>
      <c r="T5120">
        <v>391</v>
      </c>
    </row>
    <row r="5121" spans="1:20" x14ac:dyDescent="0.3">
      <c r="A5121">
        <v>15668142</v>
      </c>
      <c r="B5121" t="s">
        <v>796</v>
      </c>
      <c r="C5121">
        <v>700</v>
      </c>
      <c r="D5121" t="s">
        <v>2</v>
      </c>
      <c r="E5121" t="s">
        <v>5</v>
      </c>
      <c r="F5121">
        <v>37</v>
      </c>
      <c r="G5121" t="str" cm="1">
        <f t="array" ref="G5121">_xlfn.SWITCH(TRUE, Customer_Churn_Records_26[[#This Row],[Age]] &gt;= 70, "Very Old",Customer_Churn_Records_26[[#This Row],[Age]] &gt;= 50, "Old",Customer_Churn_Records_26[[#This Row],[Age]] &gt;=35,"Middle-Age", "Young")</f>
        <v>Middle-Age</v>
      </c>
      <c r="H5121">
        <v>3</v>
      </c>
      <c r="I5121">
        <v>77608.460000000006</v>
      </c>
      <c r="J5121">
        <v>2</v>
      </c>
      <c r="K5121">
        <v>1</v>
      </c>
      <c r="L5121">
        <v>1</v>
      </c>
      <c r="M5121">
        <v>175373.46</v>
      </c>
      <c r="N5121">
        <v>0</v>
      </c>
      <c r="O5121" t="str">
        <f>IF(Customer_Churn_Records_26[[#This Row],[Exited]] = 1, "Yes","No")</f>
        <v>No</v>
      </c>
      <c r="P5121">
        <v>0</v>
      </c>
      <c r="Q5121" t="str">
        <f>IF(Customer_Churn_Records_26[[#This Row],[Complain]] =1, "Yes", "No")</f>
        <v>No</v>
      </c>
      <c r="R5121">
        <v>1</v>
      </c>
      <c r="S5121" t="s">
        <v>8</v>
      </c>
      <c r="T5121">
        <v>389</v>
      </c>
    </row>
    <row r="5122" spans="1:20" x14ac:dyDescent="0.3">
      <c r="A5122">
        <v>15701176</v>
      </c>
      <c r="B5122" t="s">
        <v>797</v>
      </c>
      <c r="C5122">
        <v>663</v>
      </c>
      <c r="D5122" t="s">
        <v>2</v>
      </c>
      <c r="E5122" t="s">
        <v>5</v>
      </c>
      <c r="F5122">
        <v>26</v>
      </c>
      <c r="G5122" t="str" cm="1">
        <f t="array" ref="G5122">_xlfn.SWITCH(TRUE, Customer_Churn_Records_26[[#This Row],[Age]] &gt;= 70, "Very Old",Customer_Churn_Records_26[[#This Row],[Age]] &gt;= 50, "Old",Customer_Churn_Records_26[[#This Row],[Age]] &gt;=35,"Middle-Age", "Young")</f>
        <v>Young</v>
      </c>
      <c r="H5122">
        <v>5</v>
      </c>
      <c r="I5122">
        <v>141462.13</v>
      </c>
      <c r="J5122">
        <v>1</v>
      </c>
      <c r="K5122">
        <v>1</v>
      </c>
      <c r="L5122">
        <v>0</v>
      </c>
      <c r="M5122">
        <v>440.2</v>
      </c>
      <c r="N5122">
        <v>0</v>
      </c>
      <c r="O5122" t="str">
        <f>IF(Customer_Churn_Records_26[[#This Row],[Exited]] = 1, "Yes","No")</f>
        <v>No</v>
      </c>
      <c r="P5122">
        <v>0</v>
      </c>
      <c r="Q5122" t="str">
        <f>IF(Customer_Churn_Records_26[[#This Row],[Complain]] =1, "Yes", "No")</f>
        <v>No</v>
      </c>
      <c r="R5122">
        <v>5</v>
      </c>
      <c r="S5122" t="s">
        <v>8</v>
      </c>
      <c r="T5122">
        <v>940</v>
      </c>
    </row>
    <row r="5123" spans="1:20" x14ac:dyDescent="0.3">
      <c r="A5123">
        <v>15708422</v>
      </c>
      <c r="B5123" t="s">
        <v>604</v>
      </c>
      <c r="C5123">
        <v>677</v>
      </c>
      <c r="D5123" t="s">
        <v>15</v>
      </c>
      <c r="E5123" t="s">
        <v>1</v>
      </c>
      <c r="F5123">
        <v>35</v>
      </c>
      <c r="G5123" t="str" cm="1">
        <f t="array" ref="G5123">_xlfn.SWITCH(TRUE, Customer_Churn_Records_26[[#This Row],[Age]] &gt;= 70, "Very Old",Customer_Churn_Records_26[[#This Row],[Age]] &gt;= 50, "Old",Customer_Churn_Records_26[[#This Row],[Age]] &gt;=35,"Middle-Age", "Young")</f>
        <v>Middle-Age</v>
      </c>
      <c r="H5123">
        <v>0</v>
      </c>
      <c r="I5123">
        <v>0</v>
      </c>
      <c r="J5123">
        <v>2</v>
      </c>
      <c r="K5123">
        <v>0</v>
      </c>
      <c r="L5123">
        <v>0</v>
      </c>
      <c r="M5123">
        <v>76637.38</v>
      </c>
      <c r="N5123">
        <v>0</v>
      </c>
      <c r="O5123" t="str">
        <f>IF(Customer_Churn_Records_26[[#This Row],[Exited]] = 1, "Yes","No")</f>
        <v>No</v>
      </c>
      <c r="P5123">
        <v>0</v>
      </c>
      <c r="Q5123" t="str">
        <f>IF(Customer_Churn_Records_26[[#This Row],[Complain]] =1, "Yes", "No")</f>
        <v>No</v>
      </c>
      <c r="R5123">
        <v>4</v>
      </c>
      <c r="S5123" t="s">
        <v>8</v>
      </c>
      <c r="T5123">
        <v>889</v>
      </c>
    </row>
    <row r="5124" spans="1:20" x14ac:dyDescent="0.3">
      <c r="A5124">
        <v>15655632</v>
      </c>
      <c r="B5124" t="s">
        <v>624</v>
      </c>
      <c r="C5124">
        <v>655</v>
      </c>
      <c r="D5124" t="s">
        <v>2</v>
      </c>
      <c r="E5124" t="s">
        <v>5</v>
      </c>
      <c r="F5124">
        <v>27</v>
      </c>
      <c r="G5124" t="str" cm="1">
        <f t="array" ref="G5124">_xlfn.SWITCH(TRUE, Customer_Churn_Records_26[[#This Row],[Age]] &gt;= 70, "Very Old",Customer_Churn_Records_26[[#This Row],[Age]] &gt;= 50, "Old",Customer_Churn_Records_26[[#This Row],[Age]] &gt;=35,"Middle-Age", "Young")</f>
        <v>Young</v>
      </c>
      <c r="H5124">
        <v>2</v>
      </c>
      <c r="I5124">
        <v>131691.32999999999</v>
      </c>
      <c r="J5124">
        <v>1</v>
      </c>
      <c r="K5124">
        <v>1</v>
      </c>
      <c r="L5124">
        <v>0</v>
      </c>
      <c r="M5124">
        <v>49480.66</v>
      </c>
      <c r="N5124">
        <v>0</v>
      </c>
      <c r="O5124" t="str">
        <f>IF(Customer_Churn_Records_26[[#This Row],[Exited]] = 1, "Yes","No")</f>
        <v>No</v>
      </c>
      <c r="P5124">
        <v>0</v>
      </c>
      <c r="Q5124" t="str">
        <f>IF(Customer_Churn_Records_26[[#This Row],[Complain]] =1, "Yes", "No")</f>
        <v>No</v>
      </c>
      <c r="R5124">
        <v>1</v>
      </c>
      <c r="S5124" t="s">
        <v>0</v>
      </c>
      <c r="T5124">
        <v>411</v>
      </c>
    </row>
    <row r="5125" spans="1:20" x14ac:dyDescent="0.3">
      <c r="A5125">
        <v>15744606</v>
      </c>
      <c r="B5125" t="s">
        <v>486</v>
      </c>
      <c r="C5125">
        <v>832</v>
      </c>
      <c r="D5125" t="s">
        <v>15</v>
      </c>
      <c r="E5125" t="s">
        <v>5</v>
      </c>
      <c r="F5125">
        <v>29</v>
      </c>
      <c r="G5125" t="str" cm="1">
        <f t="array" ref="G5125">_xlfn.SWITCH(TRUE, Customer_Churn_Records_26[[#This Row],[Age]] &gt;= 70, "Very Old",Customer_Churn_Records_26[[#This Row],[Age]] &gt;= 50, "Old",Customer_Churn_Records_26[[#This Row],[Age]] &gt;=35,"Middle-Age", "Young")</f>
        <v>Young</v>
      </c>
      <c r="H5125">
        <v>8</v>
      </c>
      <c r="I5125">
        <v>93833.86</v>
      </c>
      <c r="J5125">
        <v>1</v>
      </c>
      <c r="K5125">
        <v>0</v>
      </c>
      <c r="L5125">
        <v>1</v>
      </c>
      <c r="M5125">
        <v>10417.870000000001</v>
      </c>
      <c r="N5125">
        <v>0</v>
      </c>
      <c r="O5125" t="str">
        <f>IF(Customer_Churn_Records_26[[#This Row],[Exited]] = 1, "Yes","No")</f>
        <v>No</v>
      </c>
      <c r="P5125">
        <v>0</v>
      </c>
      <c r="Q5125" t="str">
        <f>IF(Customer_Churn_Records_26[[#This Row],[Complain]] =1, "Yes", "No")</f>
        <v>No</v>
      </c>
      <c r="R5125">
        <v>2</v>
      </c>
      <c r="S5125" t="s">
        <v>4</v>
      </c>
      <c r="T5125">
        <v>294</v>
      </c>
    </row>
    <row r="5126" spans="1:20" x14ac:dyDescent="0.3">
      <c r="A5126">
        <v>15612140</v>
      </c>
      <c r="B5126" t="s">
        <v>1387</v>
      </c>
      <c r="C5126">
        <v>721</v>
      </c>
      <c r="D5126" t="s">
        <v>15</v>
      </c>
      <c r="E5126" t="s">
        <v>1</v>
      </c>
      <c r="F5126">
        <v>46</v>
      </c>
      <c r="G5126" t="str" cm="1">
        <f t="array" ref="G5126">_xlfn.SWITCH(TRUE, Customer_Churn_Records_26[[#This Row],[Age]] &gt;= 70, "Very Old",Customer_Churn_Records_26[[#This Row],[Age]] &gt;= 50, "Old",Customer_Churn_Records_26[[#This Row],[Age]] &gt;=35,"Middle-Age", "Young")</f>
        <v>Middle-Age</v>
      </c>
      <c r="H5126">
        <v>7</v>
      </c>
      <c r="I5126">
        <v>137933.39000000001</v>
      </c>
      <c r="J5126">
        <v>1</v>
      </c>
      <c r="K5126">
        <v>1</v>
      </c>
      <c r="L5126">
        <v>1</v>
      </c>
      <c r="M5126">
        <v>67976.570000000007</v>
      </c>
      <c r="N5126">
        <v>0</v>
      </c>
      <c r="O5126" t="str">
        <f>IF(Customer_Churn_Records_26[[#This Row],[Exited]] = 1, "Yes","No")</f>
        <v>No</v>
      </c>
      <c r="P5126">
        <v>0</v>
      </c>
      <c r="Q5126" t="str">
        <f>IF(Customer_Churn_Records_26[[#This Row],[Complain]] =1, "Yes", "No")</f>
        <v>No</v>
      </c>
      <c r="R5126">
        <v>4</v>
      </c>
      <c r="S5126" t="s">
        <v>4</v>
      </c>
      <c r="T5126">
        <v>249</v>
      </c>
    </row>
    <row r="5127" spans="1:20" x14ac:dyDescent="0.3">
      <c r="A5127">
        <v>15656086</v>
      </c>
      <c r="B5127" t="s">
        <v>1990</v>
      </c>
      <c r="C5127">
        <v>542</v>
      </c>
      <c r="D5127" t="s">
        <v>15</v>
      </c>
      <c r="E5127" t="s">
        <v>5</v>
      </c>
      <c r="F5127">
        <v>54</v>
      </c>
      <c r="G5127" t="str" cm="1">
        <f t="array" ref="G5127">_xlfn.SWITCH(TRUE, Customer_Churn_Records_26[[#This Row],[Age]] &gt;= 70, "Very Old",Customer_Churn_Records_26[[#This Row],[Age]] &gt;= 50, "Old",Customer_Churn_Records_26[[#This Row],[Age]] &gt;=35,"Middle-Age", "Young")</f>
        <v>Old</v>
      </c>
      <c r="H5127">
        <v>8</v>
      </c>
      <c r="I5127">
        <v>105770.14</v>
      </c>
      <c r="J5127">
        <v>1</v>
      </c>
      <c r="K5127">
        <v>0</v>
      </c>
      <c r="L5127">
        <v>1</v>
      </c>
      <c r="M5127">
        <v>140929.98000000001</v>
      </c>
      <c r="N5127">
        <v>1</v>
      </c>
      <c r="O5127" t="str">
        <f>IF(Customer_Churn_Records_26[[#This Row],[Exited]] = 1, "Yes","No")</f>
        <v>Yes</v>
      </c>
      <c r="P5127">
        <v>1</v>
      </c>
      <c r="Q5127" t="str">
        <f>IF(Customer_Churn_Records_26[[#This Row],[Complain]] =1, "Yes", "No")</f>
        <v>Yes</v>
      </c>
      <c r="R5127">
        <v>4</v>
      </c>
      <c r="S5127" t="s">
        <v>0</v>
      </c>
      <c r="T5127">
        <v>780</v>
      </c>
    </row>
    <row r="5128" spans="1:20" x14ac:dyDescent="0.3">
      <c r="A5128">
        <v>15655298</v>
      </c>
      <c r="B5128" t="s">
        <v>407</v>
      </c>
      <c r="C5128">
        <v>654</v>
      </c>
      <c r="D5128" t="s">
        <v>15</v>
      </c>
      <c r="E5128" t="s">
        <v>1</v>
      </c>
      <c r="F5128">
        <v>54</v>
      </c>
      <c r="G5128" t="str" cm="1">
        <f t="array" ref="G5128">_xlfn.SWITCH(TRUE, Customer_Churn_Records_26[[#This Row],[Age]] &gt;= 70, "Very Old",Customer_Churn_Records_26[[#This Row],[Age]] &gt;= 50, "Old",Customer_Churn_Records_26[[#This Row],[Age]] &gt;=35,"Middle-Age", "Young")</f>
        <v>Old</v>
      </c>
      <c r="H5128">
        <v>5</v>
      </c>
      <c r="I5128">
        <v>0</v>
      </c>
      <c r="J5128">
        <v>2</v>
      </c>
      <c r="K5128">
        <v>0</v>
      </c>
      <c r="L5128">
        <v>1</v>
      </c>
      <c r="M5128">
        <v>47139.06</v>
      </c>
      <c r="N5128">
        <v>0</v>
      </c>
      <c r="O5128" t="str">
        <f>IF(Customer_Churn_Records_26[[#This Row],[Exited]] = 1, "Yes","No")</f>
        <v>No</v>
      </c>
      <c r="P5128">
        <v>0</v>
      </c>
      <c r="Q5128" t="str">
        <f>IF(Customer_Churn_Records_26[[#This Row],[Complain]] =1, "Yes", "No")</f>
        <v>No</v>
      </c>
      <c r="R5128">
        <v>3</v>
      </c>
      <c r="S5128" t="s">
        <v>8</v>
      </c>
      <c r="T5128">
        <v>613</v>
      </c>
    </row>
    <row r="5129" spans="1:20" x14ac:dyDescent="0.3">
      <c r="A5129">
        <v>15644796</v>
      </c>
      <c r="B5129" t="s">
        <v>1769</v>
      </c>
      <c r="C5129">
        <v>821</v>
      </c>
      <c r="D5129" t="s">
        <v>15</v>
      </c>
      <c r="E5129" t="s">
        <v>1</v>
      </c>
      <c r="F5129">
        <v>38</v>
      </c>
      <c r="G5129" t="str" cm="1">
        <f t="array" ref="G5129">_xlfn.SWITCH(TRUE, Customer_Churn_Records_26[[#This Row],[Age]] &gt;= 70, "Very Old",Customer_Churn_Records_26[[#This Row],[Age]] &gt;= 50, "Old",Customer_Churn_Records_26[[#This Row],[Age]] &gt;=35,"Middle-Age", "Young")</f>
        <v>Middle-Age</v>
      </c>
      <c r="H5129">
        <v>8</v>
      </c>
      <c r="I5129">
        <v>0</v>
      </c>
      <c r="J5129">
        <v>2</v>
      </c>
      <c r="K5129">
        <v>0</v>
      </c>
      <c r="L5129">
        <v>1</v>
      </c>
      <c r="M5129">
        <v>126241.4</v>
      </c>
      <c r="N5129">
        <v>1</v>
      </c>
      <c r="O5129" t="str">
        <f>IF(Customer_Churn_Records_26[[#This Row],[Exited]] = 1, "Yes","No")</f>
        <v>Yes</v>
      </c>
      <c r="P5129">
        <v>1</v>
      </c>
      <c r="Q5129" t="str">
        <f>IF(Customer_Churn_Records_26[[#This Row],[Complain]] =1, "Yes", "No")</f>
        <v>Yes</v>
      </c>
      <c r="R5129">
        <v>2</v>
      </c>
      <c r="S5129" t="s">
        <v>10</v>
      </c>
      <c r="T5129">
        <v>974</v>
      </c>
    </row>
    <row r="5130" spans="1:20" x14ac:dyDescent="0.3">
      <c r="A5130">
        <v>15726250</v>
      </c>
      <c r="B5130" t="s">
        <v>170</v>
      </c>
      <c r="C5130">
        <v>508</v>
      </c>
      <c r="D5130" t="s">
        <v>2</v>
      </c>
      <c r="E5130" t="s">
        <v>1</v>
      </c>
      <c r="F5130">
        <v>38</v>
      </c>
      <c r="G5130" t="str" cm="1">
        <f t="array" ref="G5130">_xlfn.SWITCH(TRUE, Customer_Churn_Records_26[[#This Row],[Age]] &gt;= 70, "Very Old",Customer_Churn_Records_26[[#This Row],[Age]] &gt;= 50, "Old",Customer_Churn_Records_26[[#This Row],[Age]] &gt;=35,"Middle-Age", "Young")</f>
        <v>Middle-Age</v>
      </c>
      <c r="H5130">
        <v>3</v>
      </c>
      <c r="I5130">
        <v>166328.65</v>
      </c>
      <c r="J5130">
        <v>2</v>
      </c>
      <c r="K5130">
        <v>0</v>
      </c>
      <c r="L5130">
        <v>1</v>
      </c>
      <c r="M5130">
        <v>22614.19</v>
      </c>
      <c r="N5130">
        <v>0</v>
      </c>
      <c r="O5130" t="str">
        <f>IF(Customer_Churn_Records_26[[#This Row],[Exited]] = 1, "Yes","No")</f>
        <v>No</v>
      </c>
      <c r="P5130">
        <v>0</v>
      </c>
      <c r="Q5130" t="str">
        <f>IF(Customer_Churn_Records_26[[#This Row],[Complain]] =1, "Yes", "No")</f>
        <v>No</v>
      </c>
      <c r="R5130">
        <v>3</v>
      </c>
      <c r="S5130" t="s">
        <v>0</v>
      </c>
      <c r="T5130">
        <v>789</v>
      </c>
    </row>
    <row r="5131" spans="1:20" x14ac:dyDescent="0.3">
      <c r="A5131">
        <v>15764432</v>
      </c>
      <c r="B5131" t="s">
        <v>1989</v>
      </c>
      <c r="C5131">
        <v>588</v>
      </c>
      <c r="D5131" t="s">
        <v>6</v>
      </c>
      <c r="E5131" t="s">
        <v>1</v>
      </c>
      <c r="F5131">
        <v>42</v>
      </c>
      <c r="G5131" t="str" cm="1">
        <f t="array" ref="G5131">_xlfn.SWITCH(TRUE, Customer_Churn_Records_26[[#This Row],[Age]] &gt;= 70, "Very Old",Customer_Churn_Records_26[[#This Row],[Age]] &gt;= 50, "Old",Customer_Churn_Records_26[[#This Row],[Age]] &gt;=35,"Middle-Age", "Young")</f>
        <v>Middle-Age</v>
      </c>
      <c r="H5131">
        <v>2</v>
      </c>
      <c r="I5131">
        <v>164307.76999999999</v>
      </c>
      <c r="J5131">
        <v>1</v>
      </c>
      <c r="K5131">
        <v>1</v>
      </c>
      <c r="L5131">
        <v>0</v>
      </c>
      <c r="M5131">
        <v>48498.19</v>
      </c>
      <c r="N5131">
        <v>0</v>
      </c>
      <c r="O5131" t="str">
        <f>IF(Customer_Churn_Records_26[[#This Row],[Exited]] = 1, "Yes","No")</f>
        <v>No</v>
      </c>
      <c r="P5131">
        <v>0</v>
      </c>
      <c r="Q5131" t="str">
        <f>IF(Customer_Churn_Records_26[[#This Row],[Complain]] =1, "Yes", "No")</f>
        <v>No</v>
      </c>
      <c r="R5131">
        <v>3</v>
      </c>
      <c r="S5131" t="s">
        <v>10</v>
      </c>
      <c r="T5131">
        <v>238</v>
      </c>
    </row>
    <row r="5132" spans="1:20" x14ac:dyDescent="0.3">
      <c r="A5132">
        <v>15631721</v>
      </c>
      <c r="B5132" t="s">
        <v>424</v>
      </c>
      <c r="C5132">
        <v>691</v>
      </c>
      <c r="D5132" t="s">
        <v>6</v>
      </c>
      <c r="E5132" t="s">
        <v>5</v>
      </c>
      <c r="F5132">
        <v>38</v>
      </c>
      <c r="G5132" t="str" cm="1">
        <f t="array" ref="G5132">_xlfn.SWITCH(TRUE, Customer_Churn_Records_26[[#This Row],[Age]] &gt;= 70, "Very Old",Customer_Churn_Records_26[[#This Row],[Age]] &gt;= 50, "Old",Customer_Churn_Records_26[[#This Row],[Age]] &gt;=35,"Middle-Age", "Young")</f>
        <v>Middle-Age</v>
      </c>
      <c r="H5132">
        <v>9</v>
      </c>
      <c r="I5132">
        <v>163965.69</v>
      </c>
      <c r="J5132">
        <v>2</v>
      </c>
      <c r="K5132">
        <v>0</v>
      </c>
      <c r="L5132">
        <v>1</v>
      </c>
      <c r="M5132">
        <v>103511.26</v>
      </c>
      <c r="N5132">
        <v>0</v>
      </c>
      <c r="O5132" t="str">
        <f>IF(Customer_Churn_Records_26[[#This Row],[Exited]] = 1, "Yes","No")</f>
        <v>No</v>
      </c>
      <c r="P5132">
        <v>0</v>
      </c>
      <c r="Q5132" t="str">
        <f>IF(Customer_Churn_Records_26[[#This Row],[Complain]] =1, "Yes", "No")</f>
        <v>No</v>
      </c>
      <c r="R5132">
        <v>3</v>
      </c>
      <c r="S5132" t="s">
        <v>4</v>
      </c>
      <c r="T5132">
        <v>801</v>
      </c>
    </row>
    <row r="5133" spans="1:20" x14ac:dyDescent="0.3">
      <c r="A5133">
        <v>15707479</v>
      </c>
      <c r="B5133" t="s">
        <v>159</v>
      </c>
      <c r="C5133">
        <v>664</v>
      </c>
      <c r="D5133" t="s">
        <v>2</v>
      </c>
      <c r="E5133" t="s">
        <v>5</v>
      </c>
      <c r="F5133">
        <v>40</v>
      </c>
      <c r="G5133" t="str" cm="1">
        <f t="array" ref="G5133">_xlfn.SWITCH(TRUE, Customer_Churn_Records_26[[#This Row],[Age]] &gt;= 70, "Very Old",Customer_Churn_Records_26[[#This Row],[Age]] &gt;= 50, "Old",Customer_Churn_Records_26[[#This Row],[Age]] &gt;=35,"Middle-Age", "Young")</f>
        <v>Middle-Age</v>
      </c>
      <c r="H5133">
        <v>7</v>
      </c>
      <c r="I5133">
        <v>125608.72</v>
      </c>
      <c r="J5133">
        <v>1</v>
      </c>
      <c r="K5133">
        <v>1</v>
      </c>
      <c r="L5133">
        <v>0</v>
      </c>
      <c r="M5133">
        <v>122073.48</v>
      </c>
      <c r="N5133">
        <v>0</v>
      </c>
      <c r="O5133" t="str">
        <f>IF(Customer_Churn_Records_26[[#This Row],[Exited]] = 1, "Yes","No")</f>
        <v>No</v>
      </c>
      <c r="P5133">
        <v>0</v>
      </c>
      <c r="Q5133" t="str">
        <f>IF(Customer_Churn_Records_26[[#This Row],[Complain]] =1, "Yes", "No")</f>
        <v>No</v>
      </c>
      <c r="R5133">
        <v>2</v>
      </c>
      <c r="S5133" t="s">
        <v>10</v>
      </c>
      <c r="T5133">
        <v>458</v>
      </c>
    </row>
    <row r="5134" spans="1:20" x14ac:dyDescent="0.3">
      <c r="A5134">
        <v>15579826</v>
      </c>
      <c r="B5134" t="s">
        <v>131</v>
      </c>
      <c r="C5134">
        <v>439</v>
      </c>
      <c r="D5134" t="s">
        <v>2</v>
      </c>
      <c r="E5134" t="s">
        <v>1</v>
      </c>
      <c r="F5134">
        <v>66</v>
      </c>
      <c r="G5134" t="str" cm="1">
        <f t="array" ref="G5134">_xlfn.SWITCH(TRUE, Customer_Churn_Records_26[[#This Row],[Age]] &gt;= 70, "Very Old",Customer_Churn_Records_26[[#This Row],[Age]] &gt;= 50, "Old",Customer_Churn_Records_26[[#This Row],[Age]] &gt;=35,"Middle-Age", "Young")</f>
        <v>Old</v>
      </c>
      <c r="H5134">
        <v>9</v>
      </c>
      <c r="I5134">
        <v>0</v>
      </c>
      <c r="J5134">
        <v>1</v>
      </c>
      <c r="K5134">
        <v>1</v>
      </c>
      <c r="L5134">
        <v>0</v>
      </c>
      <c r="M5134">
        <v>65535.56</v>
      </c>
      <c r="N5134">
        <v>0</v>
      </c>
      <c r="O5134" t="str">
        <f>IF(Customer_Churn_Records_26[[#This Row],[Exited]] = 1, "Yes","No")</f>
        <v>No</v>
      </c>
      <c r="P5134">
        <v>0</v>
      </c>
      <c r="Q5134" t="str">
        <f>IF(Customer_Churn_Records_26[[#This Row],[Complain]] =1, "Yes", "No")</f>
        <v>No</v>
      </c>
      <c r="R5134">
        <v>1</v>
      </c>
      <c r="S5134" t="s">
        <v>8</v>
      </c>
      <c r="T5134">
        <v>764</v>
      </c>
    </row>
    <row r="5135" spans="1:20" x14ac:dyDescent="0.3">
      <c r="A5135">
        <v>15668104</v>
      </c>
      <c r="B5135" t="s">
        <v>887</v>
      </c>
      <c r="C5135">
        <v>479</v>
      </c>
      <c r="D5135" t="s">
        <v>15</v>
      </c>
      <c r="E5135" t="s">
        <v>5</v>
      </c>
      <c r="F5135">
        <v>37</v>
      </c>
      <c r="G5135" t="str" cm="1">
        <f t="array" ref="G5135">_xlfn.SWITCH(TRUE, Customer_Churn_Records_26[[#This Row],[Age]] &gt;= 70, "Very Old",Customer_Churn_Records_26[[#This Row],[Age]] &gt;= 50, "Old",Customer_Churn_Records_26[[#This Row],[Age]] &gt;=35,"Middle-Age", "Young")</f>
        <v>Middle-Age</v>
      </c>
      <c r="H5135">
        <v>6</v>
      </c>
      <c r="I5135">
        <v>118433.94</v>
      </c>
      <c r="J5135">
        <v>1</v>
      </c>
      <c r="K5135">
        <v>0</v>
      </c>
      <c r="L5135">
        <v>1</v>
      </c>
      <c r="M5135">
        <v>160060.9</v>
      </c>
      <c r="N5135">
        <v>0</v>
      </c>
      <c r="O5135" t="str">
        <f>IF(Customer_Churn_Records_26[[#This Row],[Exited]] = 1, "Yes","No")</f>
        <v>No</v>
      </c>
      <c r="P5135">
        <v>0</v>
      </c>
      <c r="Q5135" t="str">
        <f>IF(Customer_Churn_Records_26[[#This Row],[Complain]] =1, "Yes", "No")</f>
        <v>No</v>
      </c>
      <c r="R5135">
        <v>2</v>
      </c>
      <c r="S5135" t="s">
        <v>4</v>
      </c>
      <c r="T5135">
        <v>956</v>
      </c>
    </row>
    <row r="5136" spans="1:20" x14ac:dyDescent="0.3">
      <c r="A5136">
        <v>15641604</v>
      </c>
      <c r="B5136" t="s">
        <v>1764</v>
      </c>
      <c r="C5136">
        <v>850</v>
      </c>
      <c r="D5136" t="s">
        <v>2</v>
      </c>
      <c r="E5136" t="s">
        <v>1</v>
      </c>
      <c r="F5136">
        <v>55</v>
      </c>
      <c r="G5136" t="str" cm="1">
        <f t="array" ref="G5136">_xlfn.SWITCH(TRUE, Customer_Churn_Records_26[[#This Row],[Age]] &gt;= 70, "Very Old",Customer_Churn_Records_26[[#This Row],[Age]] &gt;= 50, "Old",Customer_Churn_Records_26[[#This Row],[Age]] &gt;=35,"Middle-Age", "Young")</f>
        <v>Old</v>
      </c>
      <c r="H5136">
        <v>10</v>
      </c>
      <c r="I5136">
        <v>98488.08</v>
      </c>
      <c r="J5136">
        <v>1</v>
      </c>
      <c r="K5136">
        <v>1</v>
      </c>
      <c r="L5136">
        <v>0</v>
      </c>
      <c r="M5136">
        <v>155879.57</v>
      </c>
      <c r="N5136">
        <v>1</v>
      </c>
      <c r="O5136" t="str">
        <f>IF(Customer_Churn_Records_26[[#This Row],[Exited]] = 1, "Yes","No")</f>
        <v>Yes</v>
      </c>
      <c r="P5136">
        <v>1</v>
      </c>
      <c r="Q5136" t="str">
        <f>IF(Customer_Churn_Records_26[[#This Row],[Complain]] =1, "Yes", "No")</f>
        <v>Yes</v>
      </c>
      <c r="R5136">
        <v>4</v>
      </c>
      <c r="S5136" t="s">
        <v>8</v>
      </c>
      <c r="T5136">
        <v>814</v>
      </c>
    </row>
    <row r="5137" spans="1:20" x14ac:dyDescent="0.3">
      <c r="A5137">
        <v>15587240</v>
      </c>
      <c r="B5137" t="s">
        <v>593</v>
      </c>
      <c r="C5137">
        <v>518</v>
      </c>
      <c r="D5137" t="s">
        <v>2</v>
      </c>
      <c r="E5137" t="s">
        <v>5</v>
      </c>
      <c r="F5137">
        <v>40</v>
      </c>
      <c r="G5137" t="str" cm="1">
        <f t="array" ref="G5137">_xlfn.SWITCH(TRUE, Customer_Churn_Records_26[[#This Row],[Age]] &gt;= 70, "Very Old",Customer_Churn_Records_26[[#This Row],[Age]] &gt;= 50, "Old",Customer_Churn_Records_26[[#This Row],[Age]] &gt;=35,"Middle-Age", "Young")</f>
        <v>Middle-Age</v>
      </c>
      <c r="H5137">
        <v>4</v>
      </c>
      <c r="I5137">
        <v>0</v>
      </c>
      <c r="J5137">
        <v>2</v>
      </c>
      <c r="K5137">
        <v>0</v>
      </c>
      <c r="L5137">
        <v>1</v>
      </c>
      <c r="M5137">
        <v>194416.58</v>
      </c>
      <c r="N5137">
        <v>0</v>
      </c>
      <c r="O5137" t="str">
        <f>IF(Customer_Churn_Records_26[[#This Row],[Exited]] = 1, "Yes","No")</f>
        <v>No</v>
      </c>
      <c r="P5137">
        <v>0</v>
      </c>
      <c r="Q5137" t="str">
        <f>IF(Customer_Churn_Records_26[[#This Row],[Complain]] =1, "Yes", "No")</f>
        <v>No</v>
      </c>
      <c r="R5137">
        <v>1</v>
      </c>
      <c r="S5137" t="s">
        <v>10</v>
      </c>
      <c r="T5137">
        <v>478</v>
      </c>
    </row>
    <row r="5138" spans="1:20" x14ac:dyDescent="0.3">
      <c r="A5138">
        <v>15680767</v>
      </c>
      <c r="B5138" t="s">
        <v>7</v>
      </c>
      <c r="C5138">
        <v>717</v>
      </c>
      <c r="D5138" t="s">
        <v>6</v>
      </c>
      <c r="E5138" t="s">
        <v>1</v>
      </c>
      <c r="F5138">
        <v>64</v>
      </c>
      <c r="G5138" t="str" cm="1">
        <f t="array" ref="G5138">_xlfn.SWITCH(TRUE, Customer_Churn_Records_26[[#This Row],[Age]] &gt;= 70, "Very Old",Customer_Churn_Records_26[[#This Row],[Age]] &gt;= 50, "Old",Customer_Churn_Records_26[[#This Row],[Age]] &gt;=35,"Middle-Age", "Young")</f>
        <v>Old</v>
      </c>
      <c r="H5138">
        <v>10</v>
      </c>
      <c r="I5138">
        <v>98362.35</v>
      </c>
      <c r="J5138">
        <v>2</v>
      </c>
      <c r="K5138">
        <v>1</v>
      </c>
      <c r="L5138">
        <v>1</v>
      </c>
      <c r="M5138">
        <v>21630.21</v>
      </c>
      <c r="N5138">
        <v>0</v>
      </c>
      <c r="O5138" t="str">
        <f>IF(Customer_Churn_Records_26[[#This Row],[Exited]] = 1, "Yes","No")</f>
        <v>No</v>
      </c>
      <c r="P5138">
        <v>0</v>
      </c>
      <c r="Q5138" t="str">
        <f>IF(Customer_Churn_Records_26[[#This Row],[Complain]] =1, "Yes", "No")</f>
        <v>No</v>
      </c>
      <c r="R5138">
        <v>1</v>
      </c>
      <c r="S5138" t="s">
        <v>8</v>
      </c>
      <c r="T5138">
        <v>682</v>
      </c>
    </row>
    <row r="5139" spans="1:20" x14ac:dyDescent="0.3">
      <c r="A5139">
        <v>15601594</v>
      </c>
      <c r="B5139" t="s">
        <v>1026</v>
      </c>
      <c r="C5139">
        <v>698</v>
      </c>
      <c r="D5139" t="s">
        <v>2</v>
      </c>
      <c r="E5139" t="s">
        <v>1</v>
      </c>
      <c r="F5139">
        <v>51</v>
      </c>
      <c r="G5139" t="str" cm="1">
        <f t="array" ref="G5139">_xlfn.SWITCH(TRUE, Customer_Churn_Records_26[[#This Row],[Age]] &gt;= 70, "Very Old",Customer_Churn_Records_26[[#This Row],[Age]] &gt;= 50, "Old",Customer_Churn_Records_26[[#This Row],[Age]] &gt;=35,"Middle-Age", "Young")</f>
        <v>Old</v>
      </c>
      <c r="H5139">
        <v>6</v>
      </c>
      <c r="I5139">
        <v>144237.91</v>
      </c>
      <c r="J5139">
        <v>4</v>
      </c>
      <c r="K5139">
        <v>1</v>
      </c>
      <c r="L5139">
        <v>0</v>
      </c>
      <c r="M5139">
        <v>157143.60999999999</v>
      </c>
      <c r="N5139">
        <v>1</v>
      </c>
      <c r="O5139" t="str">
        <f>IF(Customer_Churn_Records_26[[#This Row],[Exited]] = 1, "Yes","No")</f>
        <v>Yes</v>
      </c>
      <c r="P5139">
        <v>1</v>
      </c>
      <c r="Q5139" t="str">
        <f>IF(Customer_Churn_Records_26[[#This Row],[Complain]] =1, "Yes", "No")</f>
        <v>Yes</v>
      </c>
      <c r="R5139">
        <v>4</v>
      </c>
      <c r="S5139" t="s">
        <v>4</v>
      </c>
      <c r="T5139">
        <v>915</v>
      </c>
    </row>
    <row r="5140" spans="1:20" x14ac:dyDescent="0.3">
      <c r="A5140">
        <v>15589969</v>
      </c>
      <c r="B5140" t="s">
        <v>504</v>
      </c>
      <c r="C5140">
        <v>850</v>
      </c>
      <c r="D5140" t="s">
        <v>2</v>
      </c>
      <c r="E5140" t="s">
        <v>5</v>
      </c>
      <c r="F5140">
        <v>34</v>
      </c>
      <c r="G5140" t="str" cm="1">
        <f t="array" ref="G5140">_xlfn.SWITCH(TRUE, Customer_Churn_Records_26[[#This Row],[Age]] &gt;= 70, "Very Old",Customer_Churn_Records_26[[#This Row],[Age]] &gt;= 50, "Old",Customer_Churn_Records_26[[#This Row],[Age]] &gt;=35,"Middle-Age", "Young")</f>
        <v>Young</v>
      </c>
      <c r="H5140">
        <v>6</v>
      </c>
      <c r="I5140">
        <v>0</v>
      </c>
      <c r="J5140">
        <v>1</v>
      </c>
      <c r="K5140">
        <v>0</v>
      </c>
      <c r="L5140">
        <v>1</v>
      </c>
      <c r="M5140">
        <v>52796.31</v>
      </c>
      <c r="N5140">
        <v>0</v>
      </c>
      <c r="O5140" t="str">
        <f>IF(Customer_Churn_Records_26[[#This Row],[Exited]] = 1, "Yes","No")</f>
        <v>No</v>
      </c>
      <c r="P5140">
        <v>0</v>
      </c>
      <c r="Q5140" t="str">
        <f>IF(Customer_Churn_Records_26[[#This Row],[Complain]] =1, "Yes", "No")</f>
        <v>No</v>
      </c>
      <c r="R5140">
        <v>3</v>
      </c>
      <c r="S5140" t="s">
        <v>4</v>
      </c>
      <c r="T5140">
        <v>831</v>
      </c>
    </row>
    <row r="5141" spans="1:20" x14ac:dyDescent="0.3">
      <c r="A5141">
        <v>15703728</v>
      </c>
      <c r="B5141" t="s">
        <v>1452</v>
      </c>
      <c r="C5141">
        <v>700</v>
      </c>
      <c r="D5141" t="s">
        <v>15</v>
      </c>
      <c r="E5141" t="s">
        <v>5</v>
      </c>
      <c r="F5141">
        <v>47</v>
      </c>
      <c r="G5141" t="str" cm="1">
        <f t="array" ref="G5141">_xlfn.SWITCH(TRUE, Customer_Churn_Records_26[[#This Row],[Age]] &gt;= 70, "Very Old",Customer_Churn_Records_26[[#This Row],[Age]] &gt;= 50, "Old",Customer_Churn_Records_26[[#This Row],[Age]] &gt;=35,"Middle-Age", "Young")</f>
        <v>Middle-Age</v>
      </c>
      <c r="H5141">
        <v>4</v>
      </c>
      <c r="I5141">
        <v>0</v>
      </c>
      <c r="J5141">
        <v>1</v>
      </c>
      <c r="K5141">
        <v>1</v>
      </c>
      <c r="L5141">
        <v>0</v>
      </c>
      <c r="M5141">
        <v>121798.52</v>
      </c>
      <c r="N5141">
        <v>1</v>
      </c>
      <c r="O5141" t="str">
        <f>IF(Customer_Churn_Records_26[[#This Row],[Exited]] = 1, "Yes","No")</f>
        <v>Yes</v>
      </c>
      <c r="P5141">
        <v>1</v>
      </c>
      <c r="Q5141" t="str">
        <f>IF(Customer_Churn_Records_26[[#This Row],[Complain]] =1, "Yes", "No")</f>
        <v>Yes</v>
      </c>
      <c r="R5141">
        <v>2</v>
      </c>
      <c r="S5141" t="s">
        <v>4</v>
      </c>
      <c r="T5141">
        <v>810</v>
      </c>
    </row>
    <row r="5142" spans="1:20" x14ac:dyDescent="0.3">
      <c r="A5142">
        <v>15617790</v>
      </c>
      <c r="B5142" t="s">
        <v>1334</v>
      </c>
      <c r="C5142">
        <v>626</v>
      </c>
      <c r="D5142" t="s">
        <v>2</v>
      </c>
      <c r="E5142" t="s">
        <v>1</v>
      </c>
      <c r="F5142">
        <v>29</v>
      </c>
      <c r="G5142" t="str" cm="1">
        <f t="array" ref="G5142">_xlfn.SWITCH(TRUE, Customer_Churn_Records_26[[#This Row],[Age]] &gt;= 70, "Very Old",Customer_Churn_Records_26[[#This Row],[Age]] &gt;= 50, "Old",Customer_Churn_Records_26[[#This Row],[Age]] &gt;=35,"Middle-Age", "Young")</f>
        <v>Young</v>
      </c>
      <c r="H5142">
        <v>4</v>
      </c>
      <c r="I5142">
        <v>105767.28</v>
      </c>
      <c r="J5142">
        <v>2</v>
      </c>
      <c r="K5142">
        <v>0</v>
      </c>
      <c r="L5142">
        <v>0</v>
      </c>
      <c r="M5142">
        <v>41104.82</v>
      </c>
      <c r="N5142">
        <v>0</v>
      </c>
      <c r="O5142" t="str">
        <f>IF(Customer_Churn_Records_26[[#This Row],[Exited]] = 1, "Yes","No")</f>
        <v>No</v>
      </c>
      <c r="P5142">
        <v>0</v>
      </c>
      <c r="Q5142" t="str">
        <f>IF(Customer_Churn_Records_26[[#This Row],[Complain]] =1, "Yes", "No")</f>
        <v>No</v>
      </c>
      <c r="R5142">
        <v>1</v>
      </c>
      <c r="S5142" t="s">
        <v>10</v>
      </c>
      <c r="T5142">
        <v>838</v>
      </c>
    </row>
    <row r="5143" spans="1:20" x14ac:dyDescent="0.3">
      <c r="A5143">
        <v>15662500</v>
      </c>
      <c r="B5143" t="s">
        <v>238</v>
      </c>
      <c r="C5143">
        <v>774</v>
      </c>
      <c r="D5143" t="s">
        <v>15</v>
      </c>
      <c r="E5143" t="s">
        <v>5</v>
      </c>
      <c r="F5143">
        <v>32</v>
      </c>
      <c r="G5143" t="str" cm="1">
        <f t="array" ref="G5143">_xlfn.SWITCH(TRUE, Customer_Churn_Records_26[[#This Row],[Age]] &gt;= 70, "Very Old",Customer_Churn_Records_26[[#This Row],[Age]] &gt;= 50, "Old",Customer_Churn_Records_26[[#This Row],[Age]] &gt;=35,"Middle-Age", "Young")</f>
        <v>Young</v>
      </c>
      <c r="H5143">
        <v>9</v>
      </c>
      <c r="I5143">
        <v>0</v>
      </c>
      <c r="J5143">
        <v>2</v>
      </c>
      <c r="K5143">
        <v>1</v>
      </c>
      <c r="L5143">
        <v>0</v>
      </c>
      <c r="M5143">
        <v>10604.48</v>
      </c>
      <c r="N5143">
        <v>0</v>
      </c>
      <c r="O5143" t="str">
        <f>IF(Customer_Churn_Records_26[[#This Row],[Exited]] = 1, "Yes","No")</f>
        <v>No</v>
      </c>
      <c r="P5143">
        <v>0</v>
      </c>
      <c r="Q5143" t="str">
        <f>IF(Customer_Churn_Records_26[[#This Row],[Complain]] =1, "Yes", "No")</f>
        <v>No</v>
      </c>
      <c r="R5143">
        <v>3</v>
      </c>
      <c r="S5143" t="s">
        <v>0</v>
      </c>
      <c r="T5143">
        <v>752</v>
      </c>
    </row>
    <row r="5144" spans="1:20" x14ac:dyDescent="0.3">
      <c r="A5144">
        <v>15778526</v>
      </c>
      <c r="B5144" t="s">
        <v>1196</v>
      </c>
      <c r="C5144">
        <v>719</v>
      </c>
      <c r="D5144" t="s">
        <v>15</v>
      </c>
      <c r="E5144" t="s">
        <v>1</v>
      </c>
      <c r="F5144">
        <v>48</v>
      </c>
      <c r="G5144" t="str" cm="1">
        <f t="array" ref="G5144">_xlfn.SWITCH(TRUE, Customer_Churn_Records_26[[#This Row],[Age]] &gt;= 70, "Very Old",Customer_Churn_Records_26[[#This Row],[Age]] &gt;= 50, "Old",Customer_Churn_Records_26[[#This Row],[Age]] &gt;=35,"Middle-Age", "Young")</f>
        <v>Middle-Age</v>
      </c>
      <c r="H5144">
        <v>5</v>
      </c>
      <c r="I5144">
        <v>0</v>
      </c>
      <c r="J5144">
        <v>2</v>
      </c>
      <c r="K5144">
        <v>0</v>
      </c>
      <c r="L5144">
        <v>0</v>
      </c>
      <c r="M5144">
        <v>78563.66</v>
      </c>
      <c r="N5144">
        <v>0</v>
      </c>
      <c r="O5144" t="str">
        <f>IF(Customer_Churn_Records_26[[#This Row],[Exited]] = 1, "Yes","No")</f>
        <v>No</v>
      </c>
      <c r="P5144">
        <v>0</v>
      </c>
      <c r="Q5144" t="str">
        <f>IF(Customer_Churn_Records_26[[#This Row],[Complain]] =1, "Yes", "No")</f>
        <v>No</v>
      </c>
      <c r="R5144">
        <v>4</v>
      </c>
      <c r="S5144" t="s">
        <v>4</v>
      </c>
      <c r="T5144">
        <v>922</v>
      </c>
    </row>
    <row r="5145" spans="1:20" x14ac:dyDescent="0.3">
      <c r="A5145">
        <v>15670584</v>
      </c>
      <c r="B5145" t="s">
        <v>635</v>
      </c>
      <c r="C5145">
        <v>646</v>
      </c>
      <c r="D5145" t="s">
        <v>15</v>
      </c>
      <c r="E5145" t="s">
        <v>5</v>
      </c>
      <c r="F5145">
        <v>31</v>
      </c>
      <c r="G5145" t="str" cm="1">
        <f t="array" ref="G5145">_xlfn.SWITCH(TRUE, Customer_Churn_Records_26[[#This Row],[Age]] &gt;= 70, "Very Old",Customer_Churn_Records_26[[#This Row],[Age]] &gt;= 50, "Old",Customer_Churn_Records_26[[#This Row],[Age]] &gt;=35,"Middle-Age", "Young")</f>
        <v>Young</v>
      </c>
      <c r="H5145">
        <v>2</v>
      </c>
      <c r="I5145">
        <v>0</v>
      </c>
      <c r="J5145">
        <v>1</v>
      </c>
      <c r="K5145">
        <v>1</v>
      </c>
      <c r="L5145">
        <v>1</v>
      </c>
      <c r="M5145">
        <v>170821.43</v>
      </c>
      <c r="N5145">
        <v>1</v>
      </c>
      <c r="O5145" t="str">
        <f>IF(Customer_Churn_Records_26[[#This Row],[Exited]] = 1, "Yes","No")</f>
        <v>Yes</v>
      </c>
      <c r="P5145">
        <v>1</v>
      </c>
      <c r="Q5145" t="str">
        <f>IF(Customer_Churn_Records_26[[#This Row],[Complain]] =1, "Yes", "No")</f>
        <v>Yes</v>
      </c>
      <c r="R5145">
        <v>4</v>
      </c>
      <c r="S5145" t="s">
        <v>0</v>
      </c>
      <c r="T5145">
        <v>350</v>
      </c>
    </row>
    <row r="5146" spans="1:20" x14ac:dyDescent="0.3">
      <c r="A5146">
        <v>15748069</v>
      </c>
      <c r="B5146" t="s">
        <v>1988</v>
      </c>
      <c r="C5146">
        <v>485</v>
      </c>
      <c r="D5146" t="s">
        <v>2</v>
      </c>
      <c r="E5146" t="s">
        <v>1</v>
      </c>
      <c r="F5146">
        <v>25</v>
      </c>
      <c r="G5146" t="str" cm="1">
        <f t="array" ref="G5146">_xlfn.SWITCH(TRUE, Customer_Churn_Records_26[[#This Row],[Age]] &gt;= 70, "Very Old",Customer_Churn_Records_26[[#This Row],[Age]] &gt;= 50, "Old",Customer_Churn_Records_26[[#This Row],[Age]] &gt;=35,"Middle-Age", "Young")</f>
        <v>Young</v>
      </c>
      <c r="H5146">
        <v>3</v>
      </c>
      <c r="I5146">
        <v>134467.26</v>
      </c>
      <c r="J5146">
        <v>1</v>
      </c>
      <c r="K5146">
        <v>1</v>
      </c>
      <c r="L5146">
        <v>1</v>
      </c>
      <c r="M5146">
        <v>113266.09</v>
      </c>
      <c r="N5146">
        <v>0</v>
      </c>
      <c r="O5146" t="str">
        <f>IF(Customer_Churn_Records_26[[#This Row],[Exited]] = 1, "Yes","No")</f>
        <v>No</v>
      </c>
      <c r="P5146">
        <v>0</v>
      </c>
      <c r="Q5146" t="str">
        <f>IF(Customer_Churn_Records_26[[#This Row],[Complain]] =1, "Yes", "No")</f>
        <v>No</v>
      </c>
      <c r="R5146">
        <v>2</v>
      </c>
      <c r="S5146" t="s">
        <v>10</v>
      </c>
      <c r="T5146">
        <v>734</v>
      </c>
    </row>
    <row r="5147" spans="1:20" x14ac:dyDescent="0.3">
      <c r="A5147">
        <v>15680597</v>
      </c>
      <c r="B5147" t="s">
        <v>1987</v>
      </c>
      <c r="C5147">
        <v>784</v>
      </c>
      <c r="D5147" t="s">
        <v>6</v>
      </c>
      <c r="E5147" t="s">
        <v>5</v>
      </c>
      <c r="F5147">
        <v>38</v>
      </c>
      <c r="G5147" t="str" cm="1">
        <f t="array" ref="G5147">_xlfn.SWITCH(TRUE, Customer_Churn_Records_26[[#This Row],[Age]] &gt;= 70, "Very Old",Customer_Churn_Records_26[[#This Row],[Age]] &gt;= 50, "Old",Customer_Churn_Records_26[[#This Row],[Age]] &gt;=35,"Middle-Age", "Young")</f>
        <v>Middle-Age</v>
      </c>
      <c r="H5147">
        <v>1</v>
      </c>
      <c r="I5147">
        <v>138515.01999999999</v>
      </c>
      <c r="J5147">
        <v>1</v>
      </c>
      <c r="K5147">
        <v>1</v>
      </c>
      <c r="L5147">
        <v>1</v>
      </c>
      <c r="M5147">
        <v>171768.76</v>
      </c>
      <c r="N5147">
        <v>0</v>
      </c>
      <c r="O5147" t="str">
        <f>IF(Customer_Churn_Records_26[[#This Row],[Exited]] = 1, "Yes","No")</f>
        <v>No</v>
      </c>
      <c r="P5147">
        <v>0</v>
      </c>
      <c r="Q5147" t="str">
        <f>IF(Customer_Churn_Records_26[[#This Row],[Complain]] =1, "Yes", "No")</f>
        <v>No</v>
      </c>
      <c r="R5147">
        <v>2</v>
      </c>
      <c r="S5147" t="s">
        <v>10</v>
      </c>
      <c r="T5147">
        <v>942</v>
      </c>
    </row>
    <row r="5148" spans="1:20" x14ac:dyDescent="0.3">
      <c r="A5148">
        <v>15628992</v>
      </c>
      <c r="B5148" t="s">
        <v>587</v>
      </c>
      <c r="C5148">
        <v>850</v>
      </c>
      <c r="D5148" t="s">
        <v>6</v>
      </c>
      <c r="E5148" t="s">
        <v>5</v>
      </c>
      <c r="F5148">
        <v>32</v>
      </c>
      <c r="G5148" t="str" cm="1">
        <f t="array" ref="G5148">_xlfn.SWITCH(TRUE, Customer_Churn_Records_26[[#This Row],[Age]] &gt;= 70, "Very Old",Customer_Churn_Records_26[[#This Row],[Age]] &gt;= 50, "Old",Customer_Churn_Records_26[[#This Row],[Age]] &gt;=35,"Middle-Age", "Young")</f>
        <v>Young</v>
      </c>
      <c r="H5148">
        <v>2</v>
      </c>
      <c r="I5148">
        <v>128647.98</v>
      </c>
      <c r="J5148">
        <v>2</v>
      </c>
      <c r="K5148">
        <v>0</v>
      </c>
      <c r="L5148">
        <v>0</v>
      </c>
      <c r="M5148">
        <v>54416.18</v>
      </c>
      <c r="N5148">
        <v>0</v>
      </c>
      <c r="O5148" t="str">
        <f>IF(Customer_Churn_Records_26[[#This Row],[Exited]] = 1, "Yes","No")</f>
        <v>No</v>
      </c>
      <c r="P5148">
        <v>0</v>
      </c>
      <c r="Q5148" t="str">
        <f>IF(Customer_Churn_Records_26[[#This Row],[Complain]] =1, "Yes", "No")</f>
        <v>No</v>
      </c>
      <c r="R5148">
        <v>2</v>
      </c>
      <c r="S5148" t="s">
        <v>8</v>
      </c>
      <c r="T5148">
        <v>607</v>
      </c>
    </row>
    <row r="5149" spans="1:20" x14ac:dyDescent="0.3">
      <c r="A5149">
        <v>15719624</v>
      </c>
      <c r="B5149" t="s">
        <v>1986</v>
      </c>
      <c r="C5149">
        <v>669</v>
      </c>
      <c r="D5149" t="s">
        <v>2</v>
      </c>
      <c r="E5149" t="s">
        <v>1</v>
      </c>
      <c r="F5149">
        <v>38</v>
      </c>
      <c r="G5149" t="str" cm="1">
        <f t="array" ref="G5149">_xlfn.SWITCH(TRUE, Customer_Churn_Records_26[[#This Row],[Age]] &gt;= 70, "Very Old",Customer_Churn_Records_26[[#This Row],[Age]] &gt;= 50, "Old",Customer_Churn_Records_26[[#This Row],[Age]] &gt;=35,"Middle-Age", "Young")</f>
        <v>Middle-Age</v>
      </c>
      <c r="H5149">
        <v>9</v>
      </c>
      <c r="I5149">
        <v>121858.98</v>
      </c>
      <c r="J5149">
        <v>1</v>
      </c>
      <c r="K5149">
        <v>1</v>
      </c>
      <c r="L5149">
        <v>0</v>
      </c>
      <c r="M5149">
        <v>130755.34</v>
      </c>
      <c r="N5149">
        <v>0</v>
      </c>
      <c r="O5149" t="str">
        <f>IF(Customer_Churn_Records_26[[#This Row],[Exited]] = 1, "Yes","No")</f>
        <v>No</v>
      </c>
      <c r="P5149">
        <v>0</v>
      </c>
      <c r="Q5149" t="str">
        <f>IF(Customer_Churn_Records_26[[#This Row],[Complain]] =1, "Yes", "No")</f>
        <v>No</v>
      </c>
      <c r="R5149">
        <v>2</v>
      </c>
      <c r="S5149" t="s">
        <v>0</v>
      </c>
      <c r="T5149">
        <v>981</v>
      </c>
    </row>
    <row r="5150" spans="1:20" x14ac:dyDescent="0.3">
      <c r="A5150">
        <v>15812767</v>
      </c>
      <c r="B5150" t="s">
        <v>197</v>
      </c>
      <c r="C5150">
        <v>731</v>
      </c>
      <c r="D5150" t="s">
        <v>15</v>
      </c>
      <c r="E5150" t="s">
        <v>5</v>
      </c>
      <c r="F5150">
        <v>70</v>
      </c>
      <c r="G5150" t="str" cm="1">
        <f t="array" ref="G5150">_xlfn.SWITCH(TRUE, Customer_Churn_Records_26[[#This Row],[Age]] &gt;= 70, "Very Old",Customer_Churn_Records_26[[#This Row],[Age]] &gt;= 50, "Old",Customer_Churn_Records_26[[#This Row],[Age]] &gt;=35,"Middle-Age", "Young")</f>
        <v>Very Old</v>
      </c>
      <c r="H5150">
        <v>3</v>
      </c>
      <c r="I5150">
        <v>0</v>
      </c>
      <c r="J5150">
        <v>2</v>
      </c>
      <c r="K5150">
        <v>1</v>
      </c>
      <c r="L5150">
        <v>1</v>
      </c>
      <c r="M5150">
        <v>141180.66</v>
      </c>
      <c r="N5150">
        <v>0</v>
      </c>
      <c r="O5150" t="str">
        <f>IF(Customer_Churn_Records_26[[#This Row],[Exited]] = 1, "Yes","No")</f>
        <v>No</v>
      </c>
      <c r="P5150">
        <v>0</v>
      </c>
      <c r="Q5150" t="str">
        <f>IF(Customer_Churn_Records_26[[#This Row],[Complain]] =1, "Yes", "No")</f>
        <v>No</v>
      </c>
      <c r="R5150">
        <v>2</v>
      </c>
      <c r="S5150" t="s">
        <v>0</v>
      </c>
      <c r="T5150">
        <v>409</v>
      </c>
    </row>
    <row r="5151" spans="1:20" x14ac:dyDescent="0.3">
      <c r="A5151">
        <v>15689201</v>
      </c>
      <c r="B5151" t="s">
        <v>1985</v>
      </c>
      <c r="C5151">
        <v>721</v>
      </c>
      <c r="D5151" t="s">
        <v>2</v>
      </c>
      <c r="E5151" t="s">
        <v>1</v>
      </c>
      <c r="F5151">
        <v>49</v>
      </c>
      <c r="G5151" t="str" cm="1">
        <f t="array" ref="G5151">_xlfn.SWITCH(TRUE, Customer_Churn_Records_26[[#This Row],[Age]] &gt;= 70, "Very Old",Customer_Churn_Records_26[[#This Row],[Age]] &gt;= 50, "Old",Customer_Churn_Records_26[[#This Row],[Age]] &gt;=35,"Middle-Age", "Young")</f>
        <v>Middle-Age</v>
      </c>
      <c r="H5151">
        <v>1</v>
      </c>
      <c r="I5151">
        <v>120108.56</v>
      </c>
      <c r="J5151">
        <v>1</v>
      </c>
      <c r="K5151">
        <v>0</v>
      </c>
      <c r="L5151">
        <v>1</v>
      </c>
      <c r="M5151">
        <v>183421.76</v>
      </c>
      <c r="N5151">
        <v>0</v>
      </c>
      <c r="O5151" t="str">
        <f>IF(Customer_Churn_Records_26[[#This Row],[Exited]] = 1, "Yes","No")</f>
        <v>No</v>
      </c>
      <c r="P5151">
        <v>0</v>
      </c>
      <c r="Q5151" t="str">
        <f>IF(Customer_Churn_Records_26[[#This Row],[Complain]] =1, "Yes", "No")</f>
        <v>No</v>
      </c>
      <c r="R5151">
        <v>4</v>
      </c>
      <c r="S5151" t="s">
        <v>8</v>
      </c>
      <c r="T5151">
        <v>970</v>
      </c>
    </row>
    <row r="5152" spans="1:20" x14ac:dyDescent="0.3">
      <c r="A5152">
        <v>15614716</v>
      </c>
      <c r="B5152" t="s">
        <v>1783</v>
      </c>
      <c r="C5152">
        <v>515</v>
      </c>
      <c r="D5152" t="s">
        <v>2</v>
      </c>
      <c r="E5152" t="s">
        <v>1</v>
      </c>
      <c r="F5152">
        <v>37</v>
      </c>
      <c r="G5152" t="str" cm="1">
        <f t="array" ref="G5152">_xlfn.SWITCH(TRUE, Customer_Churn_Records_26[[#This Row],[Age]] &gt;= 70, "Very Old",Customer_Churn_Records_26[[#This Row],[Age]] &gt;= 50, "Old",Customer_Churn_Records_26[[#This Row],[Age]] &gt;=35,"Middle-Age", "Young")</f>
        <v>Middle-Age</v>
      </c>
      <c r="H5152">
        <v>0</v>
      </c>
      <c r="I5152">
        <v>196853.62</v>
      </c>
      <c r="J5152">
        <v>1</v>
      </c>
      <c r="K5152">
        <v>1</v>
      </c>
      <c r="L5152">
        <v>1</v>
      </c>
      <c r="M5152">
        <v>132770.10999999999</v>
      </c>
      <c r="N5152">
        <v>0</v>
      </c>
      <c r="O5152" t="str">
        <f>IF(Customer_Churn_Records_26[[#This Row],[Exited]] = 1, "Yes","No")</f>
        <v>No</v>
      </c>
      <c r="P5152">
        <v>0</v>
      </c>
      <c r="Q5152" t="str">
        <f>IF(Customer_Churn_Records_26[[#This Row],[Complain]] =1, "Yes", "No")</f>
        <v>No</v>
      </c>
      <c r="R5152">
        <v>3</v>
      </c>
      <c r="S5152" t="s">
        <v>10</v>
      </c>
      <c r="T5152">
        <v>644</v>
      </c>
    </row>
    <row r="5153" spans="1:20" x14ac:dyDescent="0.3">
      <c r="A5153">
        <v>15683618</v>
      </c>
      <c r="B5153" t="s">
        <v>1769</v>
      </c>
      <c r="C5153">
        <v>774</v>
      </c>
      <c r="D5153" t="s">
        <v>2</v>
      </c>
      <c r="E5153" t="s">
        <v>1</v>
      </c>
      <c r="F5153">
        <v>35</v>
      </c>
      <c r="G5153" t="str" cm="1">
        <f t="array" ref="G5153">_xlfn.SWITCH(TRUE, Customer_Churn_Records_26[[#This Row],[Age]] &gt;= 70, "Very Old",Customer_Churn_Records_26[[#This Row],[Age]] &gt;= 50, "Old",Customer_Churn_Records_26[[#This Row],[Age]] &gt;=35,"Middle-Age", "Young")</f>
        <v>Middle-Age</v>
      </c>
      <c r="H5153">
        <v>3</v>
      </c>
      <c r="I5153">
        <v>121418.62</v>
      </c>
      <c r="J5153">
        <v>1</v>
      </c>
      <c r="K5153">
        <v>1</v>
      </c>
      <c r="L5153">
        <v>1</v>
      </c>
      <c r="M5153">
        <v>24400.37</v>
      </c>
      <c r="N5153">
        <v>0</v>
      </c>
      <c r="O5153" t="str">
        <f>IF(Customer_Churn_Records_26[[#This Row],[Exited]] = 1, "Yes","No")</f>
        <v>No</v>
      </c>
      <c r="P5153">
        <v>0</v>
      </c>
      <c r="Q5153" t="str">
        <f>IF(Customer_Churn_Records_26[[#This Row],[Complain]] =1, "Yes", "No")</f>
        <v>No</v>
      </c>
      <c r="R5153">
        <v>4</v>
      </c>
      <c r="S5153" t="s">
        <v>0</v>
      </c>
      <c r="T5153">
        <v>981</v>
      </c>
    </row>
    <row r="5154" spans="1:20" x14ac:dyDescent="0.3">
      <c r="A5154">
        <v>15799631</v>
      </c>
      <c r="B5154" t="s">
        <v>1984</v>
      </c>
      <c r="C5154">
        <v>585</v>
      </c>
      <c r="D5154" t="s">
        <v>15</v>
      </c>
      <c r="E5154" t="s">
        <v>5</v>
      </c>
      <c r="F5154">
        <v>36</v>
      </c>
      <c r="G5154" t="str" cm="1">
        <f t="array" ref="G5154">_xlfn.SWITCH(TRUE, Customer_Churn_Records_26[[#This Row],[Age]] &gt;= 70, "Very Old",Customer_Churn_Records_26[[#This Row],[Age]] &gt;= 50, "Old",Customer_Churn_Records_26[[#This Row],[Age]] &gt;=35,"Middle-Age", "Young")</f>
        <v>Middle-Age</v>
      </c>
      <c r="H5154">
        <v>10</v>
      </c>
      <c r="I5154">
        <v>0</v>
      </c>
      <c r="J5154">
        <v>2</v>
      </c>
      <c r="K5154">
        <v>1</v>
      </c>
      <c r="L5154">
        <v>1</v>
      </c>
      <c r="M5154">
        <v>180318.6</v>
      </c>
      <c r="N5154">
        <v>0</v>
      </c>
      <c r="O5154" t="str">
        <f>IF(Customer_Churn_Records_26[[#This Row],[Exited]] = 1, "Yes","No")</f>
        <v>No</v>
      </c>
      <c r="P5154">
        <v>0</v>
      </c>
      <c r="Q5154" t="str">
        <f>IF(Customer_Churn_Records_26[[#This Row],[Complain]] =1, "Yes", "No")</f>
        <v>No</v>
      </c>
      <c r="R5154">
        <v>3</v>
      </c>
      <c r="S5154" t="s">
        <v>8</v>
      </c>
      <c r="T5154">
        <v>722</v>
      </c>
    </row>
    <row r="5155" spans="1:20" x14ac:dyDescent="0.3">
      <c r="A5155">
        <v>15692259</v>
      </c>
      <c r="B5155" t="s">
        <v>256</v>
      </c>
      <c r="C5155">
        <v>695</v>
      </c>
      <c r="D5155" t="s">
        <v>2</v>
      </c>
      <c r="E5155" t="s">
        <v>1</v>
      </c>
      <c r="F5155">
        <v>29</v>
      </c>
      <c r="G5155" t="str" cm="1">
        <f t="array" ref="G5155">_xlfn.SWITCH(TRUE, Customer_Churn_Records_26[[#This Row],[Age]] &gt;= 70, "Very Old",Customer_Churn_Records_26[[#This Row],[Age]] &gt;= 50, "Old",Customer_Churn_Records_26[[#This Row],[Age]] &gt;=35,"Middle-Age", "Young")</f>
        <v>Young</v>
      </c>
      <c r="H5155">
        <v>9</v>
      </c>
      <c r="I5155">
        <v>0</v>
      </c>
      <c r="J5155">
        <v>2</v>
      </c>
      <c r="K5155">
        <v>1</v>
      </c>
      <c r="L5155">
        <v>0</v>
      </c>
      <c r="M5155">
        <v>111565.45</v>
      </c>
      <c r="N5155">
        <v>0</v>
      </c>
      <c r="O5155" t="str">
        <f>IF(Customer_Churn_Records_26[[#This Row],[Exited]] = 1, "Yes","No")</f>
        <v>No</v>
      </c>
      <c r="P5155">
        <v>0</v>
      </c>
      <c r="Q5155" t="str">
        <f>IF(Customer_Churn_Records_26[[#This Row],[Complain]] =1, "Yes", "No")</f>
        <v>No</v>
      </c>
      <c r="R5155">
        <v>2</v>
      </c>
      <c r="S5155" t="s">
        <v>0</v>
      </c>
      <c r="T5155">
        <v>903</v>
      </c>
    </row>
    <row r="5156" spans="1:20" x14ac:dyDescent="0.3">
      <c r="A5156">
        <v>15590966</v>
      </c>
      <c r="B5156" t="s">
        <v>465</v>
      </c>
      <c r="C5156">
        <v>729</v>
      </c>
      <c r="D5156" t="s">
        <v>6</v>
      </c>
      <c r="E5156" t="s">
        <v>1</v>
      </c>
      <c r="F5156">
        <v>42</v>
      </c>
      <c r="G5156" t="str" cm="1">
        <f t="array" ref="G5156">_xlfn.SWITCH(TRUE, Customer_Churn_Records_26[[#This Row],[Age]] &gt;= 70, "Very Old",Customer_Churn_Records_26[[#This Row],[Age]] &gt;= 50, "Old",Customer_Churn_Records_26[[#This Row],[Age]] &gt;=35,"Middle-Age", "Young")</f>
        <v>Middle-Age</v>
      </c>
      <c r="H5156">
        <v>4</v>
      </c>
      <c r="I5156">
        <v>97495.8</v>
      </c>
      <c r="J5156">
        <v>2</v>
      </c>
      <c r="K5156">
        <v>0</v>
      </c>
      <c r="L5156">
        <v>0</v>
      </c>
      <c r="M5156">
        <v>2002.5</v>
      </c>
      <c r="N5156">
        <v>0</v>
      </c>
      <c r="O5156" t="str">
        <f>IF(Customer_Churn_Records_26[[#This Row],[Exited]] = 1, "Yes","No")</f>
        <v>No</v>
      </c>
      <c r="P5156">
        <v>0</v>
      </c>
      <c r="Q5156" t="str">
        <f>IF(Customer_Churn_Records_26[[#This Row],[Complain]] =1, "Yes", "No")</f>
        <v>No</v>
      </c>
      <c r="R5156">
        <v>3</v>
      </c>
      <c r="S5156" t="s">
        <v>4</v>
      </c>
      <c r="T5156">
        <v>583</v>
      </c>
    </row>
    <row r="5157" spans="1:20" x14ac:dyDescent="0.3">
      <c r="A5157">
        <v>15656426</v>
      </c>
      <c r="B5157" t="s">
        <v>1548</v>
      </c>
      <c r="C5157">
        <v>713</v>
      </c>
      <c r="D5157" t="s">
        <v>2</v>
      </c>
      <c r="E5157" t="s">
        <v>1</v>
      </c>
      <c r="F5157">
        <v>42</v>
      </c>
      <c r="G5157" t="str" cm="1">
        <f t="array" ref="G5157">_xlfn.SWITCH(TRUE, Customer_Churn_Records_26[[#This Row],[Age]] &gt;= 70, "Very Old",Customer_Churn_Records_26[[#This Row],[Age]] &gt;= 50, "Old",Customer_Churn_Records_26[[#This Row],[Age]] &gt;=35,"Middle-Age", "Young")</f>
        <v>Middle-Age</v>
      </c>
      <c r="H5157">
        <v>3</v>
      </c>
      <c r="I5157">
        <v>0</v>
      </c>
      <c r="J5157">
        <v>2</v>
      </c>
      <c r="K5157">
        <v>0</v>
      </c>
      <c r="L5157">
        <v>0</v>
      </c>
      <c r="M5157">
        <v>82565.009999999995</v>
      </c>
      <c r="N5157">
        <v>0</v>
      </c>
      <c r="O5157" t="str">
        <f>IF(Customer_Churn_Records_26[[#This Row],[Exited]] = 1, "Yes","No")</f>
        <v>No</v>
      </c>
      <c r="P5157">
        <v>0</v>
      </c>
      <c r="Q5157" t="str">
        <f>IF(Customer_Churn_Records_26[[#This Row],[Complain]] =1, "Yes", "No")</f>
        <v>No</v>
      </c>
      <c r="R5157">
        <v>2</v>
      </c>
      <c r="S5157" t="s">
        <v>8</v>
      </c>
      <c r="T5157">
        <v>521</v>
      </c>
    </row>
    <row r="5158" spans="1:20" x14ac:dyDescent="0.3">
      <c r="A5158">
        <v>15675256</v>
      </c>
      <c r="B5158" t="s">
        <v>49</v>
      </c>
      <c r="C5158">
        <v>555</v>
      </c>
      <c r="D5158" t="s">
        <v>15</v>
      </c>
      <c r="E5158" t="s">
        <v>5</v>
      </c>
      <c r="F5158">
        <v>33</v>
      </c>
      <c r="G5158" t="str" cm="1">
        <f t="array" ref="G5158">_xlfn.SWITCH(TRUE, Customer_Churn_Records_26[[#This Row],[Age]] &gt;= 70, "Very Old",Customer_Churn_Records_26[[#This Row],[Age]] &gt;= 50, "Old",Customer_Churn_Records_26[[#This Row],[Age]] &gt;=35,"Middle-Age", "Young")</f>
        <v>Young</v>
      </c>
      <c r="H5158">
        <v>5</v>
      </c>
      <c r="I5158">
        <v>127343.4</v>
      </c>
      <c r="J5158">
        <v>1</v>
      </c>
      <c r="K5158">
        <v>0</v>
      </c>
      <c r="L5158">
        <v>1</v>
      </c>
      <c r="M5158">
        <v>121789.3</v>
      </c>
      <c r="N5158">
        <v>0</v>
      </c>
      <c r="O5158" t="str">
        <f>IF(Customer_Churn_Records_26[[#This Row],[Exited]] = 1, "Yes","No")</f>
        <v>No</v>
      </c>
      <c r="P5158">
        <v>0</v>
      </c>
      <c r="Q5158" t="str">
        <f>IF(Customer_Churn_Records_26[[#This Row],[Complain]] =1, "Yes", "No")</f>
        <v>No</v>
      </c>
      <c r="R5158">
        <v>1</v>
      </c>
      <c r="S5158" t="s">
        <v>10</v>
      </c>
      <c r="T5158">
        <v>311</v>
      </c>
    </row>
    <row r="5159" spans="1:20" x14ac:dyDescent="0.3">
      <c r="A5159">
        <v>15751185</v>
      </c>
      <c r="B5159" t="s">
        <v>1983</v>
      </c>
      <c r="C5159">
        <v>699</v>
      </c>
      <c r="D5159" t="s">
        <v>15</v>
      </c>
      <c r="E5159" t="s">
        <v>1</v>
      </c>
      <c r="F5159">
        <v>50</v>
      </c>
      <c r="G5159" t="str" cm="1">
        <f t="array" ref="G5159">_xlfn.SWITCH(TRUE, Customer_Churn_Records_26[[#This Row],[Age]] &gt;= 70, "Very Old",Customer_Churn_Records_26[[#This Row],[Age]] &gt;= 50, "Old",Customer_Churn_Records_26[[#This Row],[Age]] &gt;=35,"Middle-Age", "Young")</f>
        <v>Old</v>
      </c>
      <c r="H5159">
        <v>0</v>
      </c>
      <c r="I5159">
        <v>158633.60999999999</v>
      </c>
      <c r="J5159">
        <v>1</v>
      </c>
      <c r="K5159">
        <v>1</v>
      </c>
      <c r="L5159">
        <v>0</v>
      </c>
      <c r="M5159">
        <v>193785.87</v>
      </c>
      <c r="N5159">
        <v>0</v>
      </c>
      <c r="O5159" t="str">
        <f>IF(Customer_Churn_Records_26[[#This Row],[Exited]] = 1, "Yes","No")</f>
        <v>No</v>
      </c>
      <c r="P5159">
        <v>0</v>
      </c>
      <c r="Q5159" t="str">
        <f>IF(Customer_Churn_Records_26[[#This Row],[Complain]] =1, "Yes", "No")</f>
        <v>No</v>
      </c>
      <c r="R5159">
        <v>1</v>
      </c>
      <c r="S5159" t="s">
        <v>8</v>
      </c>
      <c r="T5159">
        <v>835</v>
      </c>
    </row>
    <row r="5160" spans="1:20" x14ac:dyDescent="0.3">
      <c r="A5160">
        <v>15789582</v>
      </c>
      <c r="B5160" t="s">
        <v>935</v>
      </c>
      <c r="C5160">
        <v>587</v>
      </c>
      <c r="D5160" t="s">
        <v>2</v>
      </c>
      <c r="E5160" t="s">
        <v>5</v>
      </c>
      <c r="F5160">
        <v>55</v>
      </c>
      <c r="G5160" t="str" cm="1">
        <f t="array" ref="G5160">_xlfn.SWITCH(TRUE, Customer_Churn_Records_26[[#This Row],[Age]] &gt;= 70, "Very Old",Customer_Churn_Records_26[[#This Row],[Age]] &gt;= 50, "Old",Customer_Churn_Records_26[[#This Row],[Age]] &gt;=35,"Middle-Age", "Young")</f>
        <v>Old</v>
      </c>
      <c r="H5160">
        <v>9</v>
      </c>
      <c r="I5160">
        <v>0</v>
      </c>
      <c r="J5160">
        <v>1</v>
      </c>
      <c r="K5160">
        <v>1</v>
      </c>
      <c r="L5160">
        <v>0</v>
      </c>
      <c r="M5160">
        <v>64593.07</v>
      </c>
      <c r="N5160">
        <v>0</v>
      </c>
      <c r="O5160" t="str">
        <f>IF(Customer_Churn_Records_26[[#This Row],[Exited]] = 1, "Yes","No")</f>
        <v>No</v>
      </c>
      <c r="P5160">
        <v>0</v>
      </c>
      <c r="Q5160" t="str">
        <f>IF(Customer_Churn_Records_26[[#This Row],[Complain]] =1, "Yes", "No")</f>
        <v>No</v>
      </c>
      <c r="R5160">
        <v>1</v>
      </c>
      <c r="S5160" t="s">
        <v>4</v>
      </c>
      <c r="T5160">
        <v>916</v>
      </c>
    </row>
    <row r="5161" spans="1:20" x14ac:dyDescent="0.3">
      <c r="A5161">
        <v>15651103</v>
      </c>
      <c r="B5161" t="s">
        <v>671</v>
      </c>
      <c r="C5161">
        <v>762</v>
      </c>
      <c r="D5161" t="s">
        <v>15</v>
      </c>
      <c r="E5161" t="s">
        <v>1</v>
      </c>
      <c r="F5161">
        <v>69</v>
      </c>
      <c r="G5161" t="str" cm="1">
        <f t="array" ref="G5161">_xlfn.SWITCH(TRUE, Customer_Churn_Records_26[[#This Row],[Age]] &gt;= 70, "Very Old",Customer_Churn_Records_26[[#This Row],[Age]] &gt;= 50, "Old",Customer_Churn_Records_26[[#This Row],[Age]] &gt;=35,"Middle-Age", "Young")</f>
        <v>Old</v>
      </c>
      <c r="H5161">
        <v>9</v>
      </c>
      <c r="I5161">
        <v>183744.98</v>
      </c>
      <c r="J5161">
        <v>1</v>
      </c>
      <c r="K5161">
        <v>1</v>
      </c>
      <c r="L5161">
        <v>1</v>
      </c>
      <c r="M5161">
        <v>196993.69</v>
      </c>
      <c r="N5161">
        <v>0</v>
      </c>
      <c r="O5161" t="str">
        <f>IF(Customer_Churn_Records_26[[#This Row],[Exited]] = 1, "Yes","No")</f>
        <v>No</v>
      </c>
      <c r="P5161">
        <v>0</v>
      </c>
      <c r="Q5161" t="str">
        <f>IF(Customer_Churn_Records_26[[#This Row],[Complain]] =1, "Yes", "No")</f>
        <v>No</v>
      </c>
      <c r="R5161">
        <v>3</v>
      </c>
      <c r="S5161" t="s">
        <v>0</v>
      </c>
      <c r="T5161">
        <v>323</v>
      </c>
    </row>
    <row r="5162" spans="1:20" x14ac:dyDescent="0.3">
      <c r="A5162">
        <v>15672299</v>
      </c>
      <c r="B5162" t="s">
        <v>178</v>
      </c>
      <c r="C5162">
        <v>510</v>
      </c>
      <c r="D5162" t="s">
        <v>2</v>
      </c>
      <c r="E5162" t="s">
        <v>5</v>
      </c>
      <c r="F5162">
        <v>44</v>
      </c>
      <c r="G5162" t="str" cm="1">
        <f t="array" ref="G5162">_xlfn.SWITCH(TRUE, Customer_Churn_Records_26[[#This Row],[Age]] &gt;= 70, "Very Old",Customer_Churn_Records_26[[#This Row],[Age]] &gt;= 50, "Old",Customer_Churn_Records_26[[#This Row],[Age]] &gt;=35,"Middle-Age", "Young")</f>
        <v>Middle-Age</v>
      </c>
      <c r="H5162">
        <v>6</v>
      </c>
      <c r="I5162">
        <v>0</v>
      </c>
      <c r="J5162">
        <v>2</v>
      </c>
      <c r="K5162">
        <v>1</v>
      </c>
      <c r="L5162">
        <v>1</v>
      </c>
      <c r="M5162">
        <v>175518.31</v>
      </c>
      <c r="N5162">
        <v>0</v>
      </c>
      <c r="O5162" t="str">
        <f>IF(Customer_Churn_Records_26[[#This Row],[Exited]] = 1, "Yes","No")</f>
        <v>No</v>
      </c>
      <c r="P5162">
        <v>0</v>
      </c>
      <c r="Q5162" t="str">
        <f>IF(Customer_Churn_Records_26[[#This Row],[Complain]] =1, "Yes", "No")</f>
        <v>No</v>
      </c>
      <c r="R5162">
        <v>3</v>
      </c>
      <c r="S5162" t="s">
        <v>8</v>
      </c>
      <c r="T5162">
        <v>736</v>
      </c>
    </row>
    <row r="5163" spans="1:20" x14ac:dyDescent="0.3">
      <c r="A5163">
        <v>15772250</v>
      </c>
      <c r="B5163" t="s">
        <v>285</v>
      </c>
      <c r="C5163">
        <v>842</v>
      </c>
      <c r="D5163" t="s">
        <v>15</v>
      </c>
      <c r="E5163" t="s">
        <v>5</v>
      </c>
      <c r="F5163">
        <v>46</v>
      </c>
      <c r="G5163" t="str" cm="1">
        <f t="array" ref="G5163">_xlfn.SWITCH(TRUE, Customer_Churn_Records_26[[#This Row],[Age]] &gt;= 70, "Very Old",Customer_Churn_Records_26[[#This Row],[Age]] &gt;= 50, "Old",Customer_Churn_Records_26[[#This Row],[Age]] &gt;=35,"Middle-Age", "Young")</f>
        <v>Middle-Age</v>
      </c>
      <c r="H5163">
        <v>9</v>
      </c>
      <c r="I5163">
        <v>0</v>
      </c>
      <c r="J5163">
        <v>1</v>
      </c>
      <c r="K5163">
        <v>0</v>
      </c>
      <c r="L5163">
        <v>0</v>
      </c>
      <c r="M5163">
        <v>17268.02</v>
      </c>
      <c r="N5163">
        <v>0</v>
      </c>
      <c r="O5163" t="str">
        <f>IF(Customer_Churn_Records_26[[#This Row],[Exited]] = 1, "Yes","No")</f>
        <v>No</v>
      </c>
      <c r="P5163">
        <v>0</v>
      </c>
      <c r="Q5163" t="str">
        <f>IF(Customer_Churn_Records_26[[#This Row],[Complain]] =1, "Yes", "No")</f>
        <v>No</v>
      </c>
      <c r="R5163">
        <v>1</v>
      </c>
      <c r="S5163" t="s">
        <v>8</v>
      </c>
      <c r="T5163">
        <v>675</v>
      </c>
    </row>
    <row r="5164" spans="1:20" x14ac:dyDescent="0.3">
      <c r="A5164">
        <v>15763922</v>
      </c>
      <c r="B5164" t="s">
        <v>1982</v>
      </c>
      <c r="C5164">
        <v>608</v>
      </c>
      <c r="D5164" t="s">
        <v>2</v>
      </c>
      <c r="E5164" t="s">
        <v>5</v>
      </c>
      <c r="F5164">
        <v>31</v>
      </c>
      <c r="G5164" t="str" cm="1">
        <f t="array" ref="G5164">_xlfn.SWITCH(TRUE, Customer_Churn_Records_26[[#This Row],[Age]] &gt;= 70, "Very Old",Customer_Churn_Records_26[[#This Row],[Age]] &gt;= 50, "Old",Customer_Churn_Records_26[[#This Row],[Age]] &gt;=35,"Middle-Age", "Young")</f>
        <v>Young</v>
      </c>
      <c r="H5164">
        <v>7</v>
      </c>
      <c r="I5164">
        <v>79962.92</v>
      </c>
      <c r="J5164">
        <v>2</v>
      </c>
      <c r="K5164">
        <v>1</v>
      </c>
      <c r="L5164">
        <v>0</v>
      </c>
      <c r="M5164">
        <v>60901.72</v>
      </c>
      <c r="N5164">
        <v>0</v>
      </c>
      <c r="O5164" t="str">
        <f>IF(Customer_Churn_Records_26[[#This Row],[Exited]] = 1, "Yes","No")</f>
        <v>No</v>
      </c>
      <c r="P5164">
        <v>0</v>
      </c>
      <c r="Q5164" t="str">
        <f>IF(Customer_Churn_Records_26[[#This Row],[Complain]] =1, "Yes", "No")</f>
        <v>No</v>
      </c>
      <c r="R5164">
        <v>4</v>
      </c>
      <c r="S5164" t="s">
        <v>8</v>
      </c>
      <c r="T5164">
        <v>898</v>
      </c>
    </row>
    <row r="5165" spans="1:20" x14ac:dyDescent="0.3">
      <c r="A5165">
        <v>15633870</v>
      </c>
      <c r="B5165" t="s">
        <v>1981</v>
      </c>
      <c r="C5165">
        <v>850</v>
      </c>
      <c r="D5165" t="s">
        <v>2</v>
      </c>
      <c r="E5165" t="s">
        <v>1</v>
      </c>
      <c r="F5165">
        <v>36</v>
      </c>
      <c r="G5165" t="str" cm="1">
        <f t="array" ref="G5165">_xlfn.SWITCH(TRUE, Customer_Churn_Records_26[[#This Row],[Age]] &gt;= 70, "Very Old",Customer_Churn_Records_26[[#This Row],[Age]] &gt;= 50, "Old",Customer_Churn_Records_26[[#This Row],[Age]] &gt;=35,"Middle-Age", "Young")</f>
        <v>Middle-Age</v>
      </c>
      <c r="H5165">
        <v>10</v>
      </c>
      <c r="I5165">
        <v>0</v>
      </c>
      <c r="J5165">
        <v>2</v>
      </c>
      <c r="K5165">
        <v>1</v>
      </c>
      <c r="L5165">
        <v>1</v>
      </c>
      <c r="M5165">
        <v>100750.03</v>
      </c>
      <c r="N5165">
        <v>0</v>
      </c>
      <c r="O5165" t="str">
        <f>IF(Customer_Churn_Records_26[[#This Row],[Exited]] = 1, "Yes","No")</f>
        <v>No</v>
      </c>
      <c r="P5165">
        <v>0</v>
      </c>
      <c r="Q5165" t="str">
        <f>IF(Customer_Churn_Records_26[[#This Row],[Complain]] =1, "Yes", "No")</f>
        <v>No</v>
      </c>
      <c r="R5165">
        <v>4</v>
      </c>
      <c r="S5165" t="s">
        <v>8</v>
      </c>
      <c r="T5165">
        <v>795</v>
      </c>
    </row>
    <row r="5166" spans="1:20" x14ac:dyDescent="0.3">
      <c r="A5166">
        <v>15624323</v>
      </c>
      <c r="B5166" t="s">
        <v>217</v>
      </c>
      <c r="C5166">
        <v>642</v>
      </c>
      <c r="D5166" t="s">
        <v>2</v>
      </c>
      <c r="E5166" t="s">
        <v>5</v>
      </c>
      <c r="F5166">
        <v>36</v>
      </c>
      <c r="G5166" t="str" cm="1">
        <f t="array" ref="G5166">_xlfn.SWITCH(TRUE, Customer_Churn_Records_26[[#This Row],[Age]] &gt;= 70, "Very Old",Customer_Churn_Records_26[[#This Row],[Age]] &gt;= 50, "Old",Customer_Churn_Records_26[[#This Row],[Age]] &gt;=35,"Middle-Age", "Young")</f>
        <v>Middle-Age</v>
      </c>
      <c r="H5166">
        <v>4</v>
      </c>
      <c r="I5166">
        <v>0</v>
      </c>
      <c r="J5166">
        <v>2</v>
      </c>
      <c r="K5166">
        <v>1</v>
      </c>
      <c r="L5166">
        <v>1</v>
      </c>
      <c r="M5166">
        <v>195224.91</v>
      </c>
      <c r="N5166">
        <v>0</v>
      </c>
      <c r="O5166" t="str">
        <f>IF(Customer_Churn_Records_26[[#This Row],[Exited]] = 1, "Yes","No")</f>
        <v>No</v>
      </c>
      <c r="P5166">
        <v>0</v>
      </c>
      <c r="Q5166" t="str">
        <f>IF(Customer_Churn_Records_26[[#This Row],[Complain]] =1, "Yes", "No")</f>
        <v>No</v>
      </c>
      <c r="R5166">
        <v>2</v>
      </c>
      <c r="S5166" t="s">
        <v>10</v>
      </c>
      <c r="T5166">
        <v>289</v>
      </c>
    </row>
    <row r="5167" spans="1:20" x14ac:dyDescent="0.3">
      <c r="A5167">
        <v>15688612</v>
      </c>
      <c r="B5167" t="s">
        <v>1980</v>
      </c>
      <c r="C5167">
        <v>850</v>
      </c>
      <c r="D5167" t="s">
        <v>2</v>
      </c>
      <c r="E5167" t="s">
        <v>5</v>
      </c>
      <c r="F5167">
        <v>33</v>
      </c>
      <c r="G5167" t="str" cm="1">
        <f t="array" ref="G5167">_xlfn.SWITCH(TRUE, Customer_Churn_Records_26[[#This Row],[Age]] &gt;= 70, "Very Old",Customer_Churn_Records_26[[#This Row],[Age]] &gt;= 50, "Old",Customer_Churn_Records_26[[#This Row],[Age]] &gt;=35,"Middle-Age", "Young")</f>
        <v>Young</v>
      </c>
      <c r="H5167">
        <v>7</v>
      </c>
      <c r="I5167">
        <v>140956.99</v>
      </c>
      <c r="J5167">
        <v>1</v>
      </c>
      <c r="K5167">
        <v>0</v>
      </c>
      <c r="L5167">
        <v>0</v>
      </c>
      <c r="M5167">
        <v>3510.18</v>
      </c>
      <c r="N5167">
        <v>0</v>
      </c>
      <c r="O5167" t="str">
        <f>IF(Customer_Churn_Records_26[[#This Row],[Exited]] = 1, "Yes","No")</f>
        <v>No</v>
      </c>
      <c r="P5167">
        <v>0</v>
      </c>
      <c r="Q5167" t="str">
        <f>IF(Customer_Churn_Records_26[[#This Row],[Complain]] =1, "Yes", "No")</f>
        <v>No</v>
      </c>
      <c r="R5167">
        <v>2</v>
      </c>
      <c r="S5167" t="s">
        <v>10</v>
      </c>
      <c r="T5167">
        <v>483</v>
      </c>
    </row>
    <row r="5168" spans="1:20" x14ac:dyDescent="0.3">
      <c r="A5168">
        <v>15694644</v>
      </c>
      <c r="B5168" t="s">
        <v>13</v>
      </c>
      <c r="C5168">
        <v>455</v>
      </c>
      <c r="D5168" t="s">
        <v>15</v>
      </c>
      <c r="E5168" t="s">
        <v>1</v>
      </c>
      <c r="F5168">
        <v>43</v>
      </c>
      <c r="G5168" t="str" cm="1">
        <f t="array" ref="G5168">_xlfn.SWITCH(TRUE, Customer_Churn_Records_26[[#This Row],[Age]] &gt;= 70, "Very Old",Customer_Churn_Records_26[[#This Row],[Age]] &gt;= 50, "Old",Customer_Churn_Records_26[[#This Row],[Age]] &gt;=35,"Middle-Age", "Young")</f>
        <v>Middle-Age</v>
      </c>
      <c r="H5168">
        <v>6</v>
      </c>
      <c r="I5168">
        <v>0</v>
      </c>
      <c r="J5168">
        <v>1</v>
      </c>
      <c r="K5168">
        <v>1</v>
      </c>
      <c r="L5168">
        <v>1</v>
      </c>
      <c r="M5168">
        <v>81250.789999999994</v>
      </c>
      <c r="N5168">
        <v>0</v>
      </c>
      <c r="O5168" t="str">
        <f>IF(Customer_Churn_Records_26[[#This Row],[Exited]] = 1, "Yes","No")</f>
        <v>No</v>
      </c>
      <c r="P5168">
        <v>0</v>
      </c>
      <c r="Q5168" t="str">
        <f>IF(Customer_Churn_Records_26[[#This Row],[Complain]] =1, "Yes", "No")</f>
        <v>No</v>
      </c>
      <c r="R5168">
        <v>5</v>
      </c>
      <c r="S5168" t="s">
        <v>10</v>
      </c>
      <c r="T5168">
        <v>885</v>
      </c>
    </row>
    <row r="5169" spans="1:20" x14ac:dyDescent="0.3">
      <c r="A5169">
        <v>15587174</v>
      </c>
      <c r="B5169" t="s">
        <v>887</v>
      </c>
      <c r="C5169">
        <v>726</v>
      </c>
      <c r="D5169" t="s">
        <v>2</v>
      </c>
      <c r="E5169" t="s">
        <v>5</v>
      </c>
      <c r="F5169">
        <v>29</v>
      </c>
      <c r="G5169" t="str" cm="1">
        <f t="array" ref="G5169">_xlfn.SWITCH(TRUE, Customer_Churn_Records_26[[#This Row],[Age]] &gt;= 70, "Very Old",Customer_Churn_Records_26[[#This Row],[Age]] &gt;= 50, "Old",Customer_Churn_Records_26[[#This Row],[Age]] &gt;=35,"Middle-Age", "Young")</f>
        <v>Young</v>
      </c>
      <c r="H5169">
        <v>7</v>
      </c>
      <c r="I5169">
        <v>0</v>
      </c>
      <c r="J5169">
        <v>2</v>
      </c>
      <c r="K5169">
        <v>1</v>
      </c>
      <c r="L5169">
        <v>1</v>
      </c>
      <c r="M5169">
        <v>91844.14</v>
      </c>
      <c r="N5169">
        <v>1</v>
      </c>
      <c r="O5169" t="str">
        <f>IF(Customer_Churn_Records_26[[#This Row],[Exited]] = 1, "Yes","No")</f>
        <v>Yes</v>
      </c>
      <c r="P5169">
        <v>1</v>
      </c>
      <c r="Q5169" t="str">
        <f>IF(Customer_Churn_Records_26[[#This Row],[Complain]] =1, "Yes", "No")</f>
        <v>Yes</v>
      </c>
      <c r="R5169">
        <v>4</v>
      </c>
      <c r="S5169" t="s">
        <v>0</v>
      </c>
      <c r="T5169">
        <v>525</v>
      </c>
    </row>
    <row r="5170" spans="1:20" x14ac:dyDescent="0.3">
      <c r="A5170">
        <v>15579559</v>
      </c>
      <c r="B5170" t="s">
        <v>613</v>
      </c>
      <c r="C5170">
        <v>544</v>
      </c>
      <c r="D5170" t="s">
        <v>15</v>
      </c>
      <c r="E5170" t="s">
        <v>5</v>
      </c>
      <c r="F5170">
        <v>30</v>
      </c>
      <c r="G5170" t="str" cm="1">
        <f t="array" ref="G5170">_xlfn.SWITCH(TRUE, Customer_Churn_Records_26[[#This Row],[Age]] &gt;= 70, "Very Old",Customer_Churn_Records_26[[#This Row],[Age]] &gt;= 50, "Old",Customer_Churn_Records_26[[#This Row],[Age]] &gt;=35,"Middle-Age", "Young")</f>
        <v>Young</v>
      </c>
      <c r="H5170">
        <v>8</v>
      </c>
      <c r="I5170">
        <v>145241.63</v>
      </c>
      <c r="J5170">
        <v>1</v>
      </c>
      <c r="K5170">
        <v>1</v>
      </c>
      <c r="L5170">
        <v>1</v>
      </c>
      <c r="M5170">
        <v>80676.83</v>
      </c>
      <c r="N5170">
        <v>0</v>
      </c>
      <c r="O5170" t="str">
        <f>IF(Customer_Churn_Records_26[[#This Row],[Exited]] = 1, "Yes","No")</f>
        <v>No</v>
      </c>
      <c r="P5170">
        <v>0</v>
      </c>
      <c r="Q5170" t="str">
        <f>IF(Customer_Churn_Records_26[[#This Row],[Complain]] =1, "Yes", "No")</f>
        <v>No</v>
      </c>
      <c r="R5170">
        <v>1</v>
      </c>
      <c r="S5170" t="s">
        <v>0</v>
      </c>
      <c r="T5170">
        <v>388</v>
      </c>
    </row>
    <row r="5171" spans="1:20" x14ac:dyDescent="0.3">
      <c r="A5171">
        <v>15775430</v>
      </c>
      <c r="B5171" t="s">
        <v>1664</v>
      </c>
      <c r="C5171">
        <v>651</v>
      </c>
      <c r="D5171" t="s">
        <v>6</v>
      </c>
      <c r="E5171" t="s">
        <v>5</v>
      </c>
      <c r="F5171">
        <v>31</v>
      </c>
      <c r="G5171" t="str" cm="1">
        <f t="array" ref="G5171">_xlfn.SWITCH(TRUE, Customer_Churn_Records_26[[#This Row],[Age]] &gt;= 70, "Very Old",Customer_Churn_Records_26[[#This Row],[Age]] &gt;= 50, "Old",Customer_Churn_Records_26[[#This Row],[Age]] &gt;=35,"Middle-Age", "Young")</f>
        <v>Young</v>
      </c>
      <c r="H5171">
        <v>7</v>
      </c>
      <c r="I5171">
        <v>138008.06</v>
      </c>
      <c r="J5171">
        <v>2</v>
      </c>
      <c r="K5171">
        <v>1</v>
      </c>
      <c r="L5171">
        <v>0</v>
      </c>
      <c r="M5171">
        <v>129912.74</v>
      </c>
      <c r="N5171">
        <v>0</v>
      </c>
      <c r="O5171" t="str">
        <f>IF(Customer_Churn_Records_26[[#This Row],[Exited]] = 1, "Yes","No")</f>
        <v>No</v>
      </c>
      <c r="P5171">
        <v>0</v>
      </c>
      <c r="Q5171" t="str">
        <f>IF(Customer_Churn_Records_26[[#This Row],[Complain]] =1, "Yes", "No")</f>
        <v>No</v>
      </c>
      <c r="R5171">
        <v>3</v>
      </c>
      <c r="S5171" t="s">
        <v>0</v>
      </c>
      <c r="T5171">
        <v>423</v>
      </c>
    </row>
    <row r="5172" spans="1:20" x14ac:dyDescent="0.3">
      <c r="A5172">
        <v>15623695</v>
      </c>
      <c r="B5172" t="s">
        <v>1979</v>
      </c>
      <c r="C5172">
        <v>814</v>
      </c>
      <c r="D5172" t="s">
        <v>2</v>
      </c>
      <c r="E5172" t="s">
        <v>1</v>
      </c>
      <c r="F5172">
        <v>31</v>
      </c>
      <c r="G5172" t="str" cm="1">
        <f t="array" ref="G5172">_xlfn.SWITCH(TRUE, Customer_Churn_Records_26[[#This Row],[Age]] &gt;= 70, "Very Old",Customer_Churn_Records_26[[#This Row],[Age]] &gt;= 50, "Old",Customer_Churn_Records_26[[#This Row],[Age]] &gt;=35,"Middle-Age", "Young")</f>
        <v>Young</v>
      </c>
      <c r="H5172">
        <v>4</v>
      </c>
      <c r="I5172">
        <v>0</v>
      </c>
      <c r="J5172">
        <v>2</v>
      </c>
      <c r="K5172">
        <v>1</v>
      </c>
      <c r="L5172">
        <v>1</v>
      </c>
      <c r="M5172">
        <v>142029.17000000001</v>
      </c>
      <c r="N5172">
        <v>0</v>
      </c>
      <c r="O5172" t="str">
        <f>IF(Customer_Churn_Records_26[[#This Row],[Exited]] = 1, "Yes","No")</f>
        <v>No</v>
      </c>
      <c r="P5172">
        <v>0</v>
      </c>
      <c r="Q5172" t="str">
        <f>IF(Customer_Churn_Records_26[[#This Row],[Complain]] =1, "Yes", "No")</f>
        <v>No</v>
      </c>
      <c r="R5172">
        <v>2</v>
      </c>
      <c r="S5172" t="s">
        <v>8</v>
      </c>
      <c r="T5172">
        <v>321</v>
      </c>
    </row>
    <row r="5173" spans="1:20" x14ac:dyDescent="0.3">
      <c r="A5173">
        <v>15760849</v>
      </c>
      <c r="B5173" t="s">
        <v>1200</v>
      </c>
      <c r="C5173">
        <v>537</v>
      </c>
      <c r="D5173" t="s">
        <v>2</v>
      </c>
      <c r="E5173" t="s">
        <v>5</v>
      </c>
      <c r="F5173">
        <v>39</v>
      </c>
      <c r="G5173" t="str" cm="1">
        <f t="array" ref="G5173">_xlfn.SWITCH(TRUE, Customer_Churn_Records_26[[#This Row],[Age]] &gt;= 70, "Very Old",Customer_Churn_Records_26[[#This Row],[Age]] &gt;= 50, "Old",Customer_Churn_Records_26[[#This Row],[Age]] &gt;=35,"Middle-Age", "Young")</f>
        <v>Middle-Age</v>
      </c>
      <c r="H5173">
        <v>2</v>
      </c>
      <c r="I5173">
        <v>0</v>
      </c>
      <c r="J5173">
        <v>2</v>
      </c>
      <c r="K5173">
        <v>1</v>
      </c>
      <c r="L5173">
        <v>1</v>
      </c>
      <c r="M5173">
        <v>137651.6</v>
      </c>
      <c r="N5173">
        <v>0</v>
      </c>
      <c r="O5173" t="str">
        <f>IF(Customer_Churn_Records_26[[#This Row],[Exited]] = 1, "Yes","No")</f>
        <v>No</v>
      </c>
      <c r="P5173">
        <v>0</v>
      </c>
      <c r="Q5173" t="str">
        <f>IF(Customer_Churn_Records_26[[#This Row],[Complain]] =1, "Yes", "No")</f>
        <v>No</v>
      </c>
      <c r="R5173">
        <v>2</v>
      </c>
      <c r="S5173" t="s">
        <v>8</v>
      </c>
      <c r="T5173">
        <v>413</v>
      </c>
    </row>
    <row r="5174" spans="1:20" x14ac:dyDescent="0.3">
      <c r="A5174">
        <v>15813095</v>
      </c>
      <c r="B5174" t="s">
        <v>394</v>
      </c>
      <c r="C5174">
        <v>553</v>
      </c>
      <c r="D5174" t="s">
        <v>2</v>
      </c>
      <c r="E5174" t="s">
        <v>5</v>
      </c>
      <c r="F5174">
        <v>37</v>
      </c>
      <c r="G5174" t="str" cm="1">
        <f t="array" ref="G5174">_xlfn.SWITCH(TRUE, Customer_Churn_Records_26[[#This Row],[Age]] &gt;= 70, "Very Old",Customer_Churn_Records_26[[#This Row],[Age]] &gt;= 50, "Old",Customer_Churn_Records_26[[#This Row],[Age]] &gt;=35,"Middle-Age", "Young")</f>
        <v>Middle-Age</v>
      </c>
      <c r="H5174">
        <v>2</v>
      </c>
      <c r="I5174">
        <v>0</v>
      </c>
      <c r="J5174">
        <v>2</v>
      </c>
      <c r="K5174">
        <v>1</v>
      </c>
      <c r="L5174">
        <v>0</v>
      </c>
      <c r="M5174">
        <v>33877.29</v>
      </c>
      <c r="N5174">
        <v>0</v>
      </c>
      <c r="O5174" t="str">
        <f>IF(Customer_Churn_Records_26[[#This Row],[Exited]] = 1, "Yes","No")</f>
        <v>No</v>
      </c>
      <c r="P5174">
        <v>0</v>
      </c>
      <c r="Q5174" t="str">
        <f>IF(Customer_Churn_Records_26[[#This Row],[Complain]] =1, "Yes", "No")</f>
        <v>No</v>
      </c>
      <c r="R5174">
        <v>1</v>
      </c>
      <c r="S5174" t="s">
        <v>8</v>
      </c>
      <c r="T5174">
        <v>461</v>
      </c>
    </row>
    <row r="5175" spans="1:20" x14ac:dyDescent="0.3">
      <c r="A5175">
        <v>15705281</v>
      </c>
      <c r="B5175" t="s">
        <v>1290</v>
      </c>
      <c r="C5175">
        <v>800</v>
      </c>
      <c r="D5175" t="s">
        <v>15</v>
      </c>
      <c r="E5175" t="s">
        <v>5</v>
      </c>
      <c r="F5175">
        <v>38</v>
      </c>
      <c r="G5175" t="str" cm="1">
        <f t="array" ref="G5175">_xlfn.SWITCH(TRUE, Customer_Churn_Records_26[[#This Row],[Age]] &gt;= 70, "Very Old",Customer_Churn_Records_26[[#This Row],[Age]] &gt;= 50, "Old",Customer_Churn_Records_26[[#This Row],[Age]] &gt;=35,"Middle-Age", "Young")</f>
        <v>Middle-Age</v>
      </c>
      <c r="H5175">
        <v>9</v>
      </c>
      <c r="I5175">
        <v>0</v>
      </c>
      <c r="J5175">
        <v>1</v>
      </c>
      <c r="K5175">
        <v>1</v>
      </c>
      <c r="L5175">
        <v>0</v>
      </c>
      <c r="M5175">
        <v>78744.39</v>
      </c>
      <c r="N5175">
        <v>0</v>
      </c>
      <c r="O5175" t="str">
        <f>IF(Customer_Churn_Records_26[[#This Row],[Exited]] = 1, "Yes","No")</f>
        <v>No</v>
      </c>
      <c r="P5175">
        <v>0</v>
      </c>
      <c r="Q5175" t="str">
        <f>IF(Customer_Churn_Records_26[[#This Row],[Complain]] =1, "Yes", "No")</f>
        <v>No</v>
      </c>
      <c r="R5175">
        <v>2</v>
      </c>
      <c r="S5175" t="s">
        <v>0</v>
      </c>
      <c r="T5175">
        <v>350</v>
      </c>
    </row>
    <row r="5176" spans="1:20" x14ac:dyDescent="0.3">
      <c r="A5176">
        <v>15812594</v>
      </c>
      <c r="B5176" t="s">
        <v>843</v>
      </c>
      <c r="C5176">
        <v>791</v>
      </c>
      <c r="D5176" t="s">
        <v>2</v>
      </c>
      <c r="E5176" t="s">
        <v>5</v>
      </c>
      <c r="F5176">
        <v>34</v>
      </c>
      <c r="G5176" t="str" cm="1">
        <f t="array" ref="G5176">_xlfn.SWITCH(TRUE, Customer_Churn_Records_26[[#This Row],[Age]] &gt;= 70, "Very Old",Customer_Churn_Records_26[[#This Row],[Age]] &gt;= 50, "Old",Customer_Churn_Records_26[[#This Row],[Age]] &gt;=35,"Middle-Age", "Young")</f>
        <v>Young</v>
      </c>
      <c r="H5176">
        <v>7</v>
      </c>
      <c r="I5176">
        <v>0</v>
      </c>
      <c r="J5176">
        <v>2</v>
      </c>
      <c r="K5176">
        <v>1</v>
      </c>
      <c r="L5176">
        <v>0</v>
      </c>
      <c r="M5176">
        <v>96734.46</v>
      </c>
      <c r="N5176">
        <v>0</v>
      </c>
      <c r="O5176" t="str">
        <f>IF(Customer_Churn_Records_26[[#This Row],[Exited]] = 1, "Yes","No")</f>
        <v>No</v>
      </c>
      <c r="P5176">
        <v>0</v>
      </c>
      <c r="Q5176" t="str">
        <f>IF(Customer_Churn_Records_26[[#This Row],[Complain]] =1, "Yes", "No")</f>
        <v>No</v>
      </c>
      <c r="R5176">
        <v>1</v>
      </c>
      <c r="S5176" t="s">
        <v>0</v>
      </c>
      <c r="T5176">
        <v>802</v>
      </c>
    </row>
    <row r="5177" spans="1:20" x14ac:dyDescent="0.3">
      <c r="A5177">
        <v>15626322</v>
      </c>
      <c r="B5177" t="s">
        <v>1978</v>
      </c>
      <c r="C5177">
        <v>699</v>
      </c>
      <c r="D5177" t="s">
        <v>15</v>
      </c>
      <c r="E5177" t="s">
        <v>1</v>
      </c>
      <c r="F5177">
        <v>29</v>
      </c>
      <c r="G5177" t="str" cm="1">
        <f t="array" ref="G5177">_xlfn.SWITCH(TRUE, Customer_Churn_Records_26[[#This Row],[Age]] &gt;= 70, "Very Old",Customer_Churn_Records_26[[#This Row],[Age]] &gt;= 50, "Old",Customer_Churn_Records_26[[#This Row],[Age]] &gt;=35,"Middle-Age", "Young")</f>
        <v>Young</v>
      </c>
      <c r="H5177">
        <v>9</v>
      </c>
      <c r="I5177">
        <v>127570.93</v>
      </c>
      <c r="J5177">
        <v>2</v>
      </c>
      <c r="K5177">
        <v>1</v>
      </c>
      <c r="L5177">
        <v>0</v>
      </c>
      <c r="M5177">
        <v>164756.81</v>
      </c>
      <c r="N5177">
        <v>0</v>
      </c>
      <c r="O5177" t="str">
        <f>IF(Customer_Churn_Records_26[[#This Row],[Exited]] = 1, "Yes","No")</f>
        <v>No</v>
      </c>
      <c r="P5177">
        <v>0</v>
      </c>
      <c r="Q5177" t="str">
        <f>IF(Customer_Churn_Records_26[[#This Row],[Complain]] =1, "Yes", "No")</f>
        <v>No</v>
      </c>
      <c r="R5177">
        <v>1</v>
      </c>
      <c r="S5177" t="s">
        <v>8</v>
      </c>
      <c r="T5177">
        <v>901</v>
      </c>
    </row>
    <row r="5178" spans="1:20" x14ac:dyDescent="0.3">
      <c r="A5178">
        <v>15723105</v>
      </c>
      <c r="B5178" t="s">
        <v>1977</v>
      </c>
      <c r="C5178">
        <v>756</v>
      </c>
      <c r="D5178" t="s">
        <v>2</v>
      </c>
      <c r="E5178" t="s">
        <v>1</v>
      </c>
      <c r="F5178">
        <v>28</v>
      </c>
      <c r="G5178" t="str" cm="1">
        <f t="array" ref="G5178">_xlfn.SWITCH(TRUE, Customer_Churn_Records_26[[#This Row],[Age]] &gt;= 70, "Very Old",Customer_Churn_Records_26[[#This Row],[Age]] &gt;= 50, "Old",Customer_Churn_Records_26[[#This Row],[Age]] &gt;=35,"Middle-Age", "Young")</f>
        <v>Young</v>
      </c>
      <c r="H5178">
        <v>6</v>
      </c>
      <c r="I5178">
        <v>0</v>
      </c>
      <c r="J5178">
        <v>1</v>
      </c>
      <c r="K5178">
        <v>1</v>
      </c>
      <c r="L5178">
        <v>1</v>
      </c>
      <c r="M5178">
        <v>164394.65</v>
      </c>
      <c r="N5178">
        <v>0</v>
      </c>
      <c r="O5178" t="str">
        <f>IF(Customer_Churn_Records_26[[#This Row],[Exited]] = 1, "Yes","No")</f>
        <v>No</v>
      </c>
      <c r="P5178">
        <v>0</v>
      </c>
      <c r="Q5178" t="str">
        <f>IF(Customer_Churn_Records_26[[#This Row],[Complain]] =1, "Yes", "No")</f>
        <v>No</v>
      </c>
      <c r="R5178">
        <v>2</v>
      </c>
      <c r="S5178" t="s">
        <v>8</v>
      </c>
      <c r="T5178">
        <v>458</v>
      </c>
    </row>
    <row r="5179" spans="1:20" x14ac:dyDescent="0.3">
      <c r="A5179">
        <v>15588449</v>
      </c>
      <c r="B5179" t="s">
        <v>468</v>
      </c>
      <c r="C5179">
        <v>591</v>
      </c>
      <c r="D5179" t="s">
        <v>15</v>
      </c>
      <c r="E5179" t="s">
        <v>1</v>
      </c>
      <c r="F5179">
        <v>27</v>
      </c>
      <c r="G5179" t="str" cm="1">
        <f t="array" ref="G5179">_xlfn.SWITCH(TRUE, Customer_Churn_Records_26[[#This Row],[Age]] &gt;= 70, "Very Old",Customer_Churn_Records_26[[#This Row],[Age]] &gt;= 50, "Old",Customer_Churn_Records_26[[#This Row],[Age]] &gt;=35,"Middle-Age", "Young")</f>
        <v>Young</v>
      </c>
      <c r="H5179">
        <v>5</v>
      </c>
      <c r="I5179">
        <v>107812.67</v>
      </c>
      <c r="J5179">
        <v>1</v>
      </c>
      <c r="K5179">
        <v>0</v>
      </c>
      <c r="L5179">
        <v>1</v>
      </c>
      <c r="M5179">
        <v>162501.82999999999</v>
      </c>
      <c r="N5179">
        <v>1</v>
      </c>
      <c r="O5179" t="str">
        <f>IF(Customer_Churn_Records_26[[#This Row],[Exited]] = 1, "Yes","No")</f>
        <v>Yes</v>
      </c>
      <c r="P5179">
        <v>1</v>
      </c>
      <c r="Q5179" t="str">
        <f>IF(Customer_Churn_Records_26[[#This Row],[Complain]] =1, "Yes", "No")</f>
        <v>Yes</v>
      </c>
      <c r="R5179">
        <v>2</v>
      </c>
      <c r="S5179" t="s">
        <v>8</v>
      </c>
      <c r="T5179">
        <v>792</v>
      </c>
    </row>
    <row r="5180" spans="1:20" x14ac:dyDescent="0.3">
      <c r="A5180">
        <v>15794849</v>
      </c>
      <c r="B5180" t="s">
        <v>339</v>
      </c>
      <c r="C5180">
        <v>850</v>
      </c>
      <c r="D5180" t="s">
        <v>6</v>
      </c>
      <c r="E5180" t="s">
        <v>5</v>
      </c>
      <c r="F5180">
        <v>22</v>
      </c>
      <c r="G5180" t="str" cm="1">
        <f t="array" ref="G5180">_xlfn.SWITCH(TRUE, Customer_Churn_Records_26[[#This Row],[Age]] &gt;= 70, "Very Old",Customer_Churn_Records_26[[#This Row],[Age]] &gt;= 50, "Old",Customer_Churn_Records_26[[#This Row],[Age]] &gt;=35,"Middle-Age", "Young")</f>
        <v>Young</v>
      </c>
      <c r="H5180">
        <v>7</v>
      </c>
      <c r="I5180">
        <v>91560.58</v>
      </c>
      <c r="J5180">
        <v>2</v>
      </c>
      <c r="K5180">
        <v>0</v>
      </c>
      <c r="L5180">
        <v>0</v>
      </c>
      <c r="M5180">
        <v>10541.38</v>
      </c>
      <c r="N5180">
        <v>0</v>
      </c>
      <c r="O5180" t="str">
        <f>IF(Customer_Churn_Records_26[[#This Row],[Exited]] = 1, "Yes","No")</f>
        <v>No</v>
      </c>
      <c r="P5180">
        <v>0</v>
      </c>
      <c r="Q5180" t="str">
        <f>IF(Customer_Churn_Records_26[[#This Row],[Complain]] =1, "Yes", "No")</f>
        <v>No</v>
      </c>
      <c r="R5180">
        <v>1</v>
      </c>
      <c r="S5180" t="s">
        <v>4</v>
      </c>
      <c r="T5180">
        <v>713</v>
      </c>
    </row>
    <row r="5181" spans="1:20" x14ac:dyDescent="0.3">
      <c r="A5181">
        <v>15620000</v>
      </c>
      <c r="B5181" t="s">
        <v>519</v>
      </c>
      <c r="C5181">
        <v>760</v>
      </c>
      <c r="D5181" t="s">
        <v>6</v>
      </c>
      <c r="E5181" t="s">
        <v>5</v>
      </c>
      <c r="F5181">
        <v>34</v>
      </c>
      <c r="G5181" t="str" cm="1">
        <f t="array" ref="G5181">_xlfn.SWITCH(TRUE, Customer_Churn_Records_26[[#This Row],[Age]] &gt;= 70, "Very Old",Customer_Churn_Records_26[[#This Row],[Age]] &gt;= 50, "Old",Customer_Churn_Records_26[[#This Row],[Age]] &gt;=35,"Middle-Age", "Young")</f>
        <v>Young</v>
      </c>
      <c r="H5181">
        <v>6</v>
      </c>
      <c r="I5181">
        <v>121303.77</v>
      </c>
      <c r="J5181">
        <v>2</v>
      </c>
      <c r="K5181">
        <v>1</v>
      </c>
      <c r="L5181">
        <v>1</v>
      </c>
      <c r="M5181">
        <v>59325.21</v>
      </c>
      <c r="N5181">
        <v>0</v>
      </c>
      <c r="O5181" t="str">
        <f>IF(Customer_Churn_Records_26[[#This Row],[Exited]] = 1, "Yes","No")</f>
        <v>No</v>
      </c>
      <c r="P5181">
        <v>0</v>
      </c>
      <c r="Q5181" t="str">
        <f>IF(Customer_Churn_Records_26[[#This Row],[Complain]] =1, "Yes", "No")</f>
        <v>No</v>
      </c>
      <c r="R5181">
        <v>4</v>
      </c>
      <c r="S5181" t="s">
        <v>8</v>
      </c>
      <c r="T5181">
        <v>791</v>
      </c>
    </row>
    <row r="5182" spans="1:20" x14ac:dyDescent="0.3">
      <c r="A5182">
        <v>15799720</v>
      </c>
      <c r="B5182" t="s">
        <v>1976</v>
      </c>
      <c r="C5182">
        <v>569</v>
      </c>
      <c r="D5182" t="s">
        <v>15</v>
      </c>
      <c r="E5182" t="s">
        <v>5</v>
      </c>
      <c r="F5182">
        <v>43</v>
      </c>
      <c r="G5182" t="str" cm="1">
        <f t="array" ref="G5182">_xlfn.SWITCH(TRUE, Customer_Churn_Records_26[[#This Row],[Age]] &gt;= 70, "Very Old",Customer_Churn_Records_26[[#This Row],[Age]] &gt;= 50, "Old",Customer_Churn_Records_26[[#This Row],[Age]] &gt;=35,"Middle-Age", "Young")</f>
        <v>Middle-Age</v>
      </c>
      <c r="H5182">
        <v>8</v>
      </c>
      <c r="I5182">
        <v>161546.68</v>
      </c>
      <c r="J5182">
        <v>2</v>
      </c>
      <c r="K5182">
        <v>0</v>
      </c>
      <c r="L5182">
        <v>1</v>
      </c>
      <c r="M5182">
        <v>178187.28</v>
      </c>
      <c r="N5182">
        <v>0</v>
      </c>
      <c r="O5182" t="str">
        <f>IF(Customer_Churn_Records_26[[#This Row],[Exited]] = 1, "Yes","No")</f>
        <v>No</v>
      </c>
      <c r="P5182">
        <v>0</v>
      </c>
      <c r="Q5182" t="str">
        <f>IF(Customer_Churn_Records_26[[#This Row],[Complain]] =1, "Yes", "No")</f>
        <v>No</v>
      </c>
      <c r="R5182">
        <v>2</v>
      </c>
      <c r="S5182" t="s">
        <v>10</v>
      </c>
      <c r="T5182">
        <v>415</v>
      </c>
    </row>
    <row r="5183" spans="1:20" x14ac:dyDescent="0.3">
      <c r="A5183">
        <v>15711287</v>
      </c>
      <c r="B5183" t="s">
        <v>1799</v>
      </c>
      <c r="C5183">
        <v>661</v>
      </c>
      <c r="D5183" t="s">
        <v>15</v>
      </c>
      <c r="E5183" t="s">
        <v>1</v>
      </c>
      <c r="F5183">
        <v>35</v>
      </c>
      <c r="G5183" t="str" cm="1">
        <f t="array" ref="G5183">_xlfn.SWITCH(TRUE, Customer_Churn_Records_26[[#This Row],[Age]] &gt;= 70, "Very Old",Customer_Churn_Records_26[[#This Row],[Age]] &gt;= 50, "Old",Customer_Churn_Records_26[[#This Row],[Age]] &gt;=35,"Middle-Age", "Young")</f>
        <v>Middle-Age</v>
      </c>
      <c r="H5183">
        <v>5</v>
      </c>
      <c r="I5183">
        <v>128415.45</v>
      </c>
      <c r="J5183">
        <v>1</v>
      </c>
      <c r="K5183">
        <v>1</v>
      </c>
      <c r="L5183">
        <v>0</v>
      </c>
      <c r="M5183">
        <v>142626.49</v>
      </c>
      <c r="N5183">
        <v>0</v>
      </c>
      <c r="O5183" t="str">
        <f>IF(Customer_Churn_Records_26[[#This Row],[Exited]] = 1, "Yes","No")</f>
        <v>No</v>
      </c>
      <c r="P5183">
        <v>0</v>
      </c>
      <c r="Q5183" t="str">
        <f>IF(Customer_Churn_Records_26[[#This Row],[Complain]] =1, "Yes", "No")</f>
        <v>No</v>
      </c>
      <c r="R5183">
        <v>5</v>
      </c>
      <c r="S5183" t="s">
        <v>8</v>
      </c>
      <c r="T5183">
        <v>969</v>
      </c>
    </row>
    <row r="5184" spans="1:20" x14ac:dyDescent="0.3">
      <c r="A5184">
        <v>15613102</v>
      </c>
      <c r="B5184" t="s">
        <v>976</v>
      </c>
      <c r="C5184">
        <v>670</v>
      </c>
      <c r="D5184" t="s">
        <v>2</v>
      </c>
      <c r="E5184" t="s">
        <v>1</v>
      </c>
      <c r="F5184">
        <v>31</v>
      </c>
      <c r="G5184" t="str" cm="1">
        <f t="array" ref="G5184">_xlfn.SWITCH(TRUE, Customer_Churn_Records_26[[#This Row],[Age]] &gt;= 70, "Very Old",Customer_Churn_Records_26[[#This Row],[Age]] &gt;= 50, "Old",Customer_Churn_Records_26[[#This Row],[Age]] &gt;=35,"Middle-Age", "Young")</f>
        <v>Young</v>
      </c>
      <c r="H5184">
        <v>2</v>
      </c>
      <c r="I5184">
        <v>57530.06</v>
      </c>
      <c r="J5184">
        <v>1</v>
      </c>
      <c r="K5184">
        <v>1</v>
      </c>
      <c r="L5184">
        <v>1</v>
      </c>
      <c r="M5184">
        <v>181893.31</v>
      </c>
      <c r="N5184">
        <v>1</v>
      </c>
      <c r="O5184" t="str">
        <f>IF(Customer_Churn_Records_26[[#This Row],[Exited]] = 1, "Yes","No")</f>
        <v>Yes</v>
      </c>
      <c r="P5184">
        <v>1</v>
      </c>
      <c r="Q5184" t="str">
        <f>IF(Customer_Churn_Records_26[[#This Row],[Complain]] =1, "Yes", "No")</f>
        <v>Yes</v>
      </c>
      <c r="R5184">
        <v>1</v>
      </c>
      <c r="S5184" t="s">
        <v>10</v>
      </c>
      <c r="T5184">
        <v>839</v>
      </c>
    </row>
    <row r="5185" spans="1:20" x14ac:dyDescent="0.3">
      <c r="A5185">
        <v>15621440</v>
      </c>
      <c r="B5185" t="s">
        <v>1975</v>
      </c>
      <c r="C5185">
        <v>694</v>
      </c>
      <c r="D5185" t="s">
        <v>2</v>
      </c>
      <c r="E5185" t="s">
        <v>5</v>
      </c>
      <c r="F5185">
        <v>38</v>
      </c>
      <c r="G5185" t="str" cm="1">
        <f t="array" ref="G5185">_xlfn.SWITCH(TRUE, Customer_Churn_Records_26[[#This Row],[Age]] &gt;= 70, "Very Old",Customer_Churn_Records_26[[#This Row],[Age]] &gt;= 50, "Old",Customer_Churn_Records_26[[#This Row],[Age]] &gt;=35,"Middle-Age", "Young")</f>
        <v>Middle-Age</v>
      </c>
      <c r="H5185">
        <v>1</v>
      </c>
      <c r="I5185">
        <v>0</v>
      </c>
      <c r="J5185">
        <v>2</v>
      </c>
      <c r="K5185">
        <v>0</v>
      </c>
      <c r="L5185">
        <v>1</v>
      </c>
      <c r="M5185">
        <v>156858.20000000001</v>
      </c>
      <c r="N5185">
        <v>0</v>
      </c>
      <c r="O5185" t="str">
        <f>IF(Customer_Churn_Records_26[[#This Row],[Exited]] = 1, "Yes","No")</f>
        <v>No</v>
      </c>
      <c r="P5185">
        <v>0</v>
      </c>
      <c r="Q5185" t="str">
        <f>IF(Customer_Churn_Records_26[[#This Row],[Complain]] =1, "Yes", "No")</f>
        <v>No</v>
      </c>
      <c r="R5185">
        <v>5</v>
      </c>
      <c r="S5185" t="s">
        <v>10</v>
      </c>
      <c r="T5185">
        <v>918</v>
      </c>
    </row>
    <row r="5186" spans="1:20" x14ac:dyDescent="0.3">
      <c r="A5186">
        <v>15677146</v>
      </c>
      <c r="B5186" t="s">
        <v>255</v>
      </c>
      <c r="C5186">
        <v>728</v>
      </c>
      <c r="D5186" t="s">
        <v>2</v>
      </c>
      <c r="E5186" t="s">
        <v>1</v>
      </c>
      <c r="F5186">
        <v>28</v>
      </c>
      <c r="G5186" t="str" cm="1">
        <f t="array" ref="G5186">_xlfn.SWITCH(TRUE, Customer_Churn_Records_26[[#This Row],[Age]] &gt;= 70, "Very Old",Customer_Churn_Records_26[[#This Row],[Age]] &gt;= 50, "Old",Customer_Churn_Records_26[[#This Row],[Age]] &gt;=35,"Middle-Age", "Young")</f>
        <v>Young</v>
      </c>
      <c r="H5186">
        <v>4</v>
      </c>
      <c r="I5186">
        <v>142243.54</v>
      </c>
      <c r="J5186">
        <v>2</v>
      </c>
      <c r="K5186">
        <v>1</v>
      </c>
      <c r="L5186">
        <v>0</v>
      </c>
      <c r="M5186">
        <v>33074.51</v>
      </c>
      <c r="N5186">
        <v>0</v>
      </c>
      <c r="O5186" t="str">
        <f>IF(Customer_Churn_Records_26[[#This Row],[Exited]] = 1, "Yes","No")</f>
        <v>No</v>
      </c>
      <c r="P5186">
        <v>0</v>
      </c>
      <c r="Q5186" t="str">
        <f>IF(Customer_Churn_Records_26[[#This Row],[Complain]] =1, "Yes", "No")</f>
        <v>No</v>
      </c>
      <c r="R5186">
        <v>4</v>
      </c>
      <c r="S5186" t="s">
        <v>8</v>
      </c>
      <c r="T5186">
        <v>903</v>
      </c>
    </row>
    <row r="5187" spans="1:20" x14ac:dyDescent="0.3">
      <c r="A5187">
        <v>15801169</v>
      </c>
      <c r="B5187" t="s">
        <v>1940</v>
      </c>
      <c r="C5187">
        <v>764</v>
      </c>
      <c r="D5187" t="s">
        <v>6</v>
      </c>
      <c r="E5187" t="s">
        <v>1</v>
      </c>
      <c r="F5187">
        <v>39</v>
      </c>
      <c r="G5187" t="str" cm="1">
        <f t="array" ref="G5187">_xlfn.SWITCH(TRUE, Customer_Churn_Records_26[[#This Row],[Age]] &gt;= 70, "Very Old",Customer_Churn_Records_26[[#This Row],[Age]] &gt;= 50, "Old",Customer_Churn_Records_26[[#This Row],[Age]] &gt;=35,"Middle-Age", "Young")</f>
        <v>Middle-Age</v>
      </c>
      <c r="H5187">
        <v>9</v>
      </c>
      <c r="I5187">
        <v>138341.51</v>
      </c>
      <c r="J5187">
        <v>1</v>
      </c>
      <c r="K5187">
        <v>1</v>
      </c>
      <c r="L5187">
        <v>0</v>
      </c>
      <c r="M5187">
        <v>50072.94</v>
      </c>
      <c r="N5187">
        <v>1</v>
      </c>
      <c r="O5187" t="str">
        <f>IF(Customer_Churn_Records_26[[#This Row],[Exited]] = 1, "Yes","No")</f>
        <v>Yes</v>
      </c>
      <c r="P5187">
        <v>1</v>
      </c>
      <c r="Q5187" t="str">
        <f>IF(Customer_Churn_Records_26[[#This Row],[Complain]] =1, "Yes", "No")</f>
        <v>Yes</v>
      </c>
      <c r="R5187">
        <v>2</v>
      </c>
      <c r="S5187" t="s">
        <v>4</v>
      </c>
      <c r="T5187">
        <v>699</v>
      </c>
    </row>
    <row r="5188" spans="1:20" x14ac:dyDescent="0.3">
      <c r="A5188">
        <v>15722425</v>
      </c>
      <c r="B5188" t="s">
        <v>642</v>
      </c>
      <c r="C5188">
        <v>639</v>
      </c>
      <c r="D5188" t="s">
        <v>2</v>
      </c>
      <c r="E5188" t="s">
        <v>5</v>
      </c>
      <c r="F5188">
        <v>32</v>
      </c>
      <c r="G5188" t="str" cm="1">
        <f t="array" ref="G5188">_xlfn.SWITCH(TRUE, Customer_Churn_Records_26[[#This Row],[Age]] &gt;= 70, "Very Old",Customer_Churn_Records_26[[#This Row],[Age]] &gt;= 50, "Old",Customer_Churn_Records_26[[#This Row],[Age]] &gt;=35,"Middle-Age", "Young")</f>
        <v>Young</v>
      </c>
      <c r="H5188">
        <v>9</v>
      </c>
      <c r="I5188">
        <v>0</v>
      </c>
      <c r="J5188">
        <v>2</v>
      </c>
      <c r="K5188">
        <v>1</v>
      </c>
      <c r="L5188">
        <v>0</v>
      </c>
      <c r="M5188">
        <v>111340.36</v>
      </c>
      <c r="N5188">
        <v>0</v>
      </c>
      <c r="O5188" t="str">
        <f>IF(Customer_Churn_Records_26[[#This Row],[Exited]] = 1, "Yes","No")</f>
        <v>No</v>
      </c>
      <c r="P5188">
        <v>0</v>
      </c>
      <c r="Q5188" t="str">
        <f>IF(Customer_Churn_Records_26[[#This Row],[Complain]] =1, "Yes", "No")</f>
        <v>No</v>
      </c>
      <c r="R5188">
        <v>4</v>
      </c>
      <c r="S5188" t="s">
        <v>4</v>
      </c>
      <c r="T5188">
        <v>846</v>
      </c>
    </row>
    <row r="5189" spans="1:20" x14ac:dyDescent="0.3">
      <c r="A5189">
        <v>15682421</v>
      </c>
      <c r="B5189" t="s">
        <v>1665</v>
      </c>
      <c r="C5189">
        <v>683</v>
      </c>
      <c r="D5189" t="s">
        <v>2</v>
      </c>
      <c r="E5189" t="s">
        <v>1</v>
      </c>
      <c r="F5189">
        <v>30</v>
      </c>
      <c r="G5189" t="str" cm="1">
        <f t="array" ref="G5189">_xlfn.SWITCH(TRUE, Customer_Churn_Records_26[[#This Row],[Age]] &gt;= 70, "Very Old",Customer_Churn_Records_26[[#This Row],[Age]] &gt;= 50, "Old",Customer_Churn_Records_26[[#This Row],[Age]] &gt;=35,"Middle-Age", "Young")</f>
        <v>Young</v>
      </c>
      <c r="H5189">
        <v>2</v>
      </c>
      <c r="I5189">
        <v>0</v>
      </c>
      <c r="J5189">
        <v>2</v>
      </c>
      <c r="K5189">
        <v>0</v>
      </c>
      <c r="L5189">
        <v>1</v>
      </c>
      <c r="M5189">
        <v>100496.84</v>
      </c>
      <c r="N5189">
        <v>1</v>
      </c>
      <c r="O5189" t="str">
        <f>IF(Customer_Churn_Records_26[[#This Row],[Exited]] = 1, "Yes","No")</f>
        <v>Yes</v>
      </c>
      <c r="P5189">
        <v>1</v>
      </c>
      <c r="Q5189" t="str">
        <f>IF(Customer_Churn_Records_26[[#This Row],[Complain]] =1, "Yes", "No")</f>
        <v>Yes</v>
      </c>
      <c r="R5189">
        <v>2</v>
      </c>
      <c r="S5189" t="s">
        <v>10</v>
      </c>
      <c r="T5189">
        <v>526</v>
      </c>
    </row>
    <row r="5190" spans="1:20" x14ac:dyDescent="0.3">
      <c r="A5190">
        <v>15691910</v>
      </c>
      <c r="B5190" t="s">
        <v>793</v>
      </c>
      <c r="C5190">
        <v>663</v>
      </c>
      <c r="D5190" t="s">
        <v>15</v>
      </c>
      <c r="E5190" t="s">
        <v>5</v>
      </c>
      <c r="F5190">
        <v>30</v>
      </c>
      <c r="G5190" t="str" cm="1">
        <f t="array" ref="G5190">_xlfn.SWITCH(TRUE, Customer_Churn_Records_26[[#This Row],[Age]] &gt;= 70, "Very Old",Customer_Churn_Records_26[[#This Row],[Age]] &gt;= 50, "Old",Customer_Churn_Records_26[[#This Row],[Age]] &gt;=35,"Middle-Age", "Young")</f>
        <v>Young</v>
      </c>
      <c r="H5190">
        <v>4</v>
      </c>
      <c r="I5190">
        <v>0</v>
      </c>
      <c r="J5190">
        <v>3</v>
      </c>
      <c r="K5190">
        <v>1</v>
      </c>
      <c r="L5190">
        <v>0</v>
      </c>
      <c r="M5190">
        <v>101371.05</v>
      </c>
      <c r="N5190">
        <v>0</v>
      </c>
      <c r="O5190" t="str">
        <f>IF(Customer_Churn_Records_26[[#This Row],[Exited]] = 1, "Yes","No")</f>
        <v>No</v>
      </c>
      <c r="P5190">
        <v>0</v>
      </c>
      <c r="Q5190" t="str">
        <f>IF(Customer_Churn_Records_26[[#This Row],[Complain]] =1, "Yes", "No")</f>
        <v>No</v>
      </c>
      <c r="R5190">
        <v>1</v>
      </c>
      <c r="S5190" t="s">
        <v>0</v>
      </c>
      <c r="T5190">
        <v>604</v>
      </c>
    </row>
    <row r="5191" spans="1:20" x14ac:dyDescent="0.3">
      <c r="A5191">
        <v>15721779</v>
      </c>
      <c r="B5191" t="s">
        <v>244</v>
      </c>
      <c r="C5191">
        <v>826</v>
      </c>
      <c r="D5191" t="s">
        <v>15</v>
      </c>
      <c r="E5191" t="s">
        <v>5</v>
      </c>
      <c r="F5191">
        <v>41</v>
      </c>
      <c r="G5191" t="str" cm="1">
        <f t="array" ref="G5191">_xlfn.SWITCH(TRUE, Customer_Churn_Records_26[[#This Row],[Age]] &gt;= 70, "Very Old",Customer_Churn_Records_26[[#This Row],[Age]] &gt;= 50, "Old",Customer_Churn_Records_26[[#This Row],[Age]] &gt;=35,"Middle-Age", "Young")</f>
        <v>Middle-Age</v>
      </c>
      <c r="H5191">
        <v>5</v>
      </c>
      <c r="I5191">
        <v>146466.46</v>
      </c>
      <c r="J5191">
        <v>2</v>
      </c>
      <c r="K5191">
        <v>0</v>
      </c>
      <c r="L5191">
        <v>0</v>
      </c>
      <c r="M5191">
        <v>180934.67</v>
      </c>
      <c r="N5191">
        <v>0</v>
      </c>
      <c r="O5191" t="str">
        <f>IF(Customer_Churn_Records_26[[#This Row],[Exited]] = 1, "Yes","No")</f>
        <v>No</v>
      </c>
      <c r="P5191">
        <v>0</v>
      </c>
      <c r="Q5191" t="str">
        <f>IF(Customer_Churn_Records_26[[#This Row],[Complain]] =1, "Yes", "No")</f>
        <v>No</v>
      </c>
      <c r="R5191">
        <v>3</v>
      </c>
      <c r="S5191" t="s">
        <v>4</v>
      </c>
      <c r="T5191">
        <v>984</v>
      </c>
    </row>
    <row r="5192" spans="1:20" x14ac:dyDescent="0.3">
      <c r="A5192">
        <v>15579548</v>
      </c>
      <c r="B5192" t="s">
        <v>308</v>
      </c>
      <c r="C5192">
        <v>735</v>
      </c>
      <c r="D5192" t="s">
        <v>15</v>
      </c>
      <c r="E5192" t="s">
        <v>5</v>
      </c>
      <c r="F5192">
        <v>36</v>
      </c>
      <c r="G5192" t="str" cm="1">
        <f t="array" ref="G5192">_xlfn.SWITCH(TRUE, Customer_Churn_Records_26[[#This Row],[Age]] &gt;= 70, "Very Old",Customer_Churn_Records_26[[#This Row],[Age]] &gt;= 50, "Old",Customer_Churn_Records_26[[#This Row],[Age]] &gt;=35,"Middle-Age", "Young")</f>
        <v>Middle-Age</v>
      </c>
      <c r="H5192">
        <v>5</v>
      </c>
      <c r="I5192">
        <v>0</v>
      </c>
      <c r="J5192">
        <v>2</v>
      </c>
      <c r="K5192">
        <v>1</v>
      </c>
      <c r="L5192">
        <v>0</v>
      </c>
      <c r="M5192">
        <v>105152.17</v>
      </c>
      <c r="N5192">
        <v>0</v>
      </c>
      <c r="O5192" t="str">
        <f>IF(Customer_Churn_Records_26[[#This Row],[Exited]] = 1, "Yes","No")</f>
        <v>No</v>
      </c>
      <c r="P5192">
        <v>0</v>
      </c>
      <c r="Q5192" t="str">
        <f>IF(Customer_Churn_Records_26[[#This Row],[Complain]] =1, "Yes", "No")</f>
        <v>No</v>
      </c>
      <c r="R5192">
        <v>3</v>
      </c>
      <c r="S5192" t="s">
        <v>10</v>
      </c>
      <c r="T5192">
        <v>259</v>
      </c>
    </row>
    <row r="5193" spans="1:20" x14ac:dyDescent="0.3">
      <c r="A5193">
        <v>15681075</v>
      </c>
      <c r="B5193" t="s">
        <v>16</v>
      </c>
      <c r="C5193">
        <v>682</v>
      </c>
      <c r="D5193" t="s">
        <v>2</v>
      </c>
      <c r="E5193" t="s">
        <v>1</v>
      </c>
      <c r="F5193">
        <v>58</v>
      </c>
      <c r="G5193" t="str" cm="1">
        <f t="array" ref="G5193">_xlfn.SWITCH(TRUE, Customer_Churn_Records_26[[#This Row],[Age]] &gt;= 70, "Very Old",Customer_Churn_Records_26[[#This Row],[Age]] &gt;= 50, "Old",Customer_Churn_Records_26[[#This Row],[Age]] &gt;=35,"Middle-Age", "Young")</f>
        <v>Old</v>
      </c>
      <c r="H5193">
        <v>1</v>
      </c>
      <c r="I5193">
        <v>0</v>
      </c>
      <c r="J5193">
        <v>1</v>
      </c>
      <c r="K5193">
        <v>1</v>
      </c>
      <c r="L5193">
        <v>1</v>
      </c>
      <c r="M5193">
        <v>706.5</v>
      </c>
      <c r="N5193">
        <v>0</v>
      </c>
      <c r="O5193" t="str">
        <f>IF(Customer_Churn_Records_26[[#This Row],[Exited]] = 1, "Yes","No")</f>
        <v>No</v>
      </c>
      <c r="P5193">
        <v>0</v>
      </c>
      <c r="Q5193" t="str">
        <f>IF(Customer_Churn_Records_26[[#This Row],[Complain]] =1, "Yes", "No")</f>
        <v>No</v>
      </c>
      <c r="R5193">
        <v>4</v>
      </c>
      <c r="S5193" t="s">
        <v>10</v>
      </c>
      <c r="T5193">
        <v>709</v>
      </c>
    </row>
    <row r="5194" spans="1:20" x14ac:dyDescent="0.3">
      <c r="A5194">
        <v>15607884</v>
      </c>
      <c r="B5194" t="s">
        <v>602</v>
      </c>
      <c r="C5194">
        <v>663</v>
      </c>
      <c r="D5194" t="s">
        <v>2</v>
      </c>
      <c r="E5194" t="s">
        <v>1</v>
      </c>
      <c r="F5194">
        <v>39</v>
      </c>
      <c r="G5194" t="str" cm="1">
        <f t="array" ref="G5194">_xlfn.SWITCH(TRUE, Customer_Churn_Records_26[[#This Row],[Age]] &gt;= 70, "Very Old",Customer_Churn_Records_26[[#This Row],[Age]] &gt;= 50, "Old",Customer_Churn_Records_26[[#This Row],[Age]] &gt;=35,"Middle-Age", "Young")</f>
        <v>Middle-Age</v>
      </c>
      <c r="H5194">
        <v>8</v>
      </c>
      <c r="I5194">
        <v>0</v>
      </c>
      <c r="J5194">
        <v>2</v>
      </c>
      <c r="K5194">
        <v>1</v>
      </c>
      <c r="L5194">
        <v>1</v>
      </c>
      <c r="M5194">
        <v>101168.9</v>
      </c>
      <c r="N5194">
        <v>0</v>
      </c>
      <c r="O5194" t="str">
        <f>IF(Customer_Churn_Records_26[[#This Row],[Exited]] = 1, "Yes","No")</f>
        <v>No</v>
      </c>
      <c r="P5194">
        <v>0</v>
      </c>
      <c r="Q5194" t="str">
        <f>IF(Customer_Churn_Records_26[[#This Row],[Complain]] =1, "Yes", "No")</f>
        <v>No</v>
      </c>
      <c r="R5194">
        <v>5</v>
      </c>
      <c r="S5194" t="s">
        <v>8</v>
      </c>
      <c r="T5194">
        <v>445</v>
      </c>
    </row>
    <row r="5195" spans="1:20" x14ac:dyDescent="0.3">
      <c r="A5195">
        <v>15767757</v>
      </c>
      <c r="B5195" t="s">
        <v>124</v>
      </c>
      <c r="C5195">
        <v>562</v>
      </c>
      <c r="D5195" t="s">
        <v>15</v>
      </c>
      <c r="E5195" t="s">
        <v>1</v>
      </c>
      <c r="F5195">
        <v>29</v>
      </c>
      <c r="G5195" t="str" cm="1">
        <f t="array" ref="G5195">_xlfn.SWITCH(TRUE, Customer_Churn_Records_26[[#This Row],[Age]] &gt;= 70, "Very Old",Customer_Churn_Records_26[[#This Row],[Age]] &gt;= 50, "Old",Customer_Churn_Records_26[[#This Row],[Age]] &gt;=35,"Middle-Age", "Young")</f>
        <v>Young</v>
      </c>
      <c r="H5195">
        <v>9</v>
      </c>
      <c r="I5195">
        <v>120307.58</v>
      </c>
      <c r="J5195">
        <v>1</v>
      </c>
      <c r="K5195">
        <v>1</v>
      </c>
      <c r="L5195">
        <v>1</v>
      </c>
      <c r="M5195">
        <v>6795.61</v>
      </c>
      <c r="N5195">
        <v>0</v>
      </c>
      <c r="O5195" t="str">
        <f>IF(Customer_Churn_Records_26[[#This Row],[Exited]] = 1, "Yes","No")</f>
        <v>No</v>
      </c>
      <c r="P5195">
        <v>0</v>
      </c>
      <c r="Q5195" t="str">
        <f>IF(Customer_Churn_Records_26[[#This Row],[Complain]] =1, "Yes", "No")</f>
        <v>No</v>
      </c>
      <c r="R5195">
        <v>1</v>
      </c>
      <c r="S5195" t="s">
        <v>0</v>
      </c>
      <c r="T5195">
        <v>500</v>
      </c>
    </row>
    <row r="5196" spans="1:20" x14ac:dyDescent="0.3">
      <c r="A5196">
        <v>15791550</v>
      </c>
      <c r="B5196" t="s">
        <v>771</v>
      </c>
      <c r="C5196">
        <v>696</v>
      </c>
      <c r="D5196" t="s">
        <v>2</v>
      </c>
      <c r="E5196" t="s">
        <v>5</v>
      </c>
      <c r="F5196">
        <v>27</v>
      </c>
      <c r="G5196" t="str" cm="1">
        <f t="array" ref="G5196">_xlfn.SWITCH(TRUE, Customer_Churn_Records_26[[#This Row],[Age]] &gt;= 70, "Very Old",Customer_Churn_Records_26[[#This Row],[Age]] &gt;= 50, "Old",Customer_Churn_Records_26[[#This Row],[Age]] &gt;=35,"Middle-Age", "Young")</f>
        <v>Young</v>
      </c>
      <c r="H5196">
        <v>4</v>
      </c>
      <c r="I5196">
        <v>87637.26</v>
      </c>
      <c r="J5196">
        <v>2</v>
      </c>
      <c r="K5196">
        <v>0</v>
      </c>
      <c r="L5196">
        <v>0</v>
      </c>
      <c r="M5196">
        <v>196111.35</v>
      </c>
      <c r="N5196">
        <v>0</v>
      </c>
      <c r="O5196" t="str">
        <f>IF(Customer_Churn_Records_26[[#This Row],[Exited]] = 1, "Yes","No")</f>
        <v>No</v>
      </c>
      <c r="P5196">
        <v>0</v>
      </c>
      <c r="Q5196" t="str">
        <f>IF(Customer_Churn_Records_26[[#This Row],[Complain]] =1, "Yes", "No")</f>
        <v>No</v>
      </c>
      <c r="R5196">
        <v>5</v>
      </c>
      <c r="S5196" t="s">
        <v>4</v>
      </c>
      <c r="T5196">
        <v>685</v>
      </c>
    </row>
    <row r="5197" spans="1:20" x14ac:dyDescent="0.3">
      <c r="A5197">
        <v>15658589</v>
      </c>
      <c r="B5197" t="s">
        <v>1733</v>
      </c>
      <c r="C5197">
        <v>850</v>
      </c>
      <c r="D5197" t="s">
        <v>15</v>
      </c>
      <c r="E5197" t="s">
        <v>5</v>
      </c>
      <c r="F5197">
        <v>38</v>
      </c>
      <c r="G5197" t="str" cm="1">
        <f t="array" ref="G5197">_xlfn.SWITCH(TRUE, Customer_Churn_Records_26[[#This Row],[Age]] &gt;= 70, "Very Old",Customer_Churn_Records_26[[#This Row],[Age]] &gt;= 50, "Old",Customer_Churn_Records_26[[#This Row],[Age]] &gt;=35,"Middle-Age", "Young")</f>
        <v>Middle-Age</v>
      </c>
      <c r="H5197">
        <v>2</v>
      </c>
      <c r="I5197">
        <v>94652.04</v>
      </c>
      <c r="J5197">
        <v>1</v>
      </c>
      <c r="K5197">
        <v>1</v>
      </c>
      <c r="L5197">
        <v>1</v>
      </c>
      <c r="M5197">
        <v>171960.76</v>
      </c>
      <c r="N5197">
        <v>0</v>
      </c>
      <c r="O5197" t="str">
        <f>IF(Customer_Churn_Records_26[[#This Row],[Exited]] = 1, "Yes","No")</f>
        <v>No</v>
      </c>
      <c r="P5197">
        <v>0</v>
      </c>
      <c r="Q5197" t="str">
        <f>IF(Customer_Churn_Records_26[[#This Row],[Complain]] =1, "Yes", "No")</f>
        <v>No</v>
      </c>
      <c r="R5197">
        <v>3</v>
      </c>
      <c r="S5197" t="s">
        <v>10</v>
      </c>
      <c r="T5197">
        <v>475</v>
      </c>
    </row>
    <row r="5198" spans="1:20" x14ac:dyDescent="0.3">
      <c r="A5198">
        <v>15670822</v>
      </c>
      <c r="B5198" t="s">
        <v>1292</v>
      </c>
      <c r="C5198">
        <v>719</v>
      </c>
      <c r="D5198" t="s">
        <v>2</v>
      </c>
      <c r="E5198" t="s">
        <v>1</v>
      </c>
      <c r="F5198">
        <v>22</v>
      </c>
      <c r="G5198" t="str" cm="1">
        <f t="array" ref="G5198">_xlfn.SWITCH(TRUE, Customer_Churn_Records_26[[#This Row],[Age]] &gt;= 70, "Very Old",Customer_Churn_Records_26[[#This Row],[Age]] &gt;= 50, "Old",Customer_Churn_Records_26[[#This Row],[Age]] &gt;=35,"Middle-Age", "Young")</f>
        <v>Young</v>
      </c>
      <c r="H5198">
        <v>7</v>
      </c>
      <c r="I5198">
        <v>114415.84</v>
      </c>
      <c r="J5198">
        <v>1</v>
      </c>
      <c r="K5198">
        <v>1</v>
      </c>
      <c r="L5198">
        <v>1</v>
      </c>
      <c r="M5198">
        <v>177497.4</v>
      </c>
      <c r="N5198">
        <v>0</v>
      </c>
      <c r="O5198" t="str">
        <f>IF(Customer_Churn_Records_26[[#This Row],[Exited]] = 1, "Yes","No")</f>
        <v>No</v>
      </c>
      <c r="P5198">
        <v>0</v>
      </c>
      <c r="Q5198" t="str">
        <f>IF(Customer_Churn_Records_26[[#This Row],[Complain]] =1, "Yes", "No")</f>
        <v>No</v>
      </c>
      <c r="R5198">
        <v>2</v>
      </c>
      <c r="S5198" t="s">
        <v>4</v>
      </c>
      <c r="T5198">
        <v>739</v>
      </c>
    </row>
    <row r="5199" spans="1:20" x14ac:dyDescent="0.3">
      <c r="A5199">
        <v>15629744</v>
      </c>
      <c r="B5199" t="s">
        <v>858</v>
      </c>
      <c r="C5199">
        <v>804</v>
      </c>
      <c r="D5199" t="s">
        <v>2</v>
      </c>
      <c r="E5199" t="s">
        <v>1</v>
      </c>
      <c r="F5199">
        <v>71</v>
      </c>
      <c r="G5199" t="str" cm="1">
        <f t="array" ref="G5199">_xlfn.SWITCH(TRUE, Customer_Churn_Records_26[[#This Row],[Age]] &gt;= 70, "Very Old",Customer_Churn_Records_26[[#This Row],[Age]] &gt;= 50, "Old",Customer_Churn_Records_26[[#This Row],[Age]] &gt;=35,"Middle-Age", "Young")</f>
        <v>Very Old</v>
      </c>
      <c r="H5199">
        <v>8</v>
      </c>
      <c r="I5199">
        <v>0</v>
      </c>
      <c r="J5199">
        <v>2</v>
      </c>
      <c r="K5199">
        <v>0</v>
      </c>
      <c r="L5199">
        <v>1</v>
      </c>
      <c r="M5199">
        <v>147995.96</v>
      </c>
      <c r="N5199">
        <v>0</v>
      </c>
      <c r="O5199" t="str">
        <f>IF(Customer_Churn_Records_26[[#This Row],[Exited]] = 1, "Yes","No")</f>
        <v>No</v>
      </c>
      <c r="P5199">
        <v>0</v>
      </c>
      <c r="Q5199" t="str">
        <f>IF(Customer_Churn_Records_26[[#This Row],[Complain]] =1, "Yes", "No")</f>
        <v>No</v>
      </c>
      <c r="R5199">
        <v>5</v>
      </c>
      <c r="S5199" t="s">
        <v>8</v>
      </c>
      <c r="T5199">
        <v>455</v>
      </c>
    </row>
    <row r="5200" spans="1:20" x14ac:dyDescent="0.3">
      <c r="A5200">
        <v>15660768</v>
      </c>
      <c r="B5200" t="s">
        <v>95</v>
      </c>
      <c r="C5200">
        <v>604</v>
      </c>
      <c r="D5200" t="s">
        <v>2</v>
      </c>
      <c r="E5200" t="s">
        <v>5</v>
      </c>
      <c r="F5200">
        <v>40</v>
      </c>
      <c r="G5200" t="str" cm="1">
        <f t="array" ref="G5200">_xlfn.SWITCH(TRUE, Customer_Churn_Records_26[[#This Row],[Age]] &gt;= 70, "Very Old",Customer_Churn_Records_26[[#This Row],[Age]] &gt;= 50, "Old",Customer_Churn_Records_26[[#This Row],[Age]] &gt;=35,"Middle-Age", "Young")</f>
        <v>Middle-Age</v>
      </c>
      <c r="H5200">
        <v>1</v>
      </c>
      <c r="I5200">
        <v>84315.02</v>
      </c>
      <c r="J5200">
        <v>1</v>
      </c>
      <c r="K5200">
        <v>0</v>
      </c>
      <c r="L5200">
        <v>0</v>
      </c>
      <c r="M5200">
        <v>36209.1</v>
      </c>
      <c r="N5200">
        <v>0</v>
      </c>
      <c r="O5200" t="str">
        <f>IF(Customer_Churn_Records_26[[#This Row],[Exited]] = 1, "Yes","No")</f>
        <v>No</v>
      </c>
      <c r="P5200">
        <v>0</v>
      </c>
      <c r="Q5200" t="str">
        <f>IF(Customer_Churn_Records_26[[#This Row],[Complain]] =1, "Yes", "No")</f>
        <v>No</v>
      </c>
      <c r="R5200">
        <v>3</v>
      </c>
      <c r="S5200" t="s">
        <v>10</v>
      </c>
      <c r="T5200">
        <v>885</v>
      </c>
    </row>
    <row r="5201" spans="1:20" x14ac:dyDescent="0.3">
      <c r="A5201">
        <v>15726310</v>
      </c>
      <c r="B5201" t="s">
        <v>723</v>
      </c>
      <c r="C5201">
        <v>782</v>
      </c>
      <c r="D5201" t="s">
        <v>15</v>
      </c>
      <c r="E5201" t="s">
        <v>1</v>
      </c>
      <c r="F5201">
        <v>27</v>
      </c>
      <c r="G5201" t="str" cm="1">
        <f t="array" ref="G5201">_xlfn.SWITCH(TRUE, Customer_Churn_Records_26[[#This Row],[Age]] &gt;= 70, "Very Old",Customer_Churn_Records_26[[#This Row],[Age]] &gt;= 50, "Old",Customer_Churn_Records_26[[#This Row],[Age]] &gt;=35,"Middle-Age", "Young")</f>
        <v>Young</v>
      </c>
      <c r="H5201">
        <v>3</v>
      </c>
      <c r="I5201">
        <v>0</v>
      </c>
      <c r="J5201">
        <v>2</v>
      </c>
      <c r="K5201">
        <v>1</v>
      </c>
      <c r="L5201">
        <v>0</v>
      </c>
      <c r="M5201">
        <v>143614.01</v>
      </c>
      <c r="N5201">
        <v>0</v>
      </c>
      <c r="O5201" t="str">
        <f>IF(Customer_Churn_Records_26[[#This Row],[Exited]] = 1, "Yes","No")</f>
        <v>No</v>
      </c>
      <c r="P5201">
        <v>0</v>
      </c>
      <c r="Q5201" t="str">
        <f>IF(Customer_Churn_Records_26[[#This Row],[Complain]] =1, "Yes", "No")</f>
        <v>No</v>
      </c>
      <c r="R5201">
        <v>3</v>
      </c>
      <c r="S5201" t="s">
        <v>0</v>
      </c>
      <c r="T5201">
        <v>858</v>
      </c>
    </row>
    <row r="5202" spans="1:20" x14ac:dyDescent="0.3">
      <c r="A5202">
        <v>15641298</v>
      </c>
      <c r="B5202" t="s">
        <v>1974</v>
      </c>
      <c r="C5202">
        <v>512</v>
      </c>
      <c r="D5202" t="s">
        <v>6</v>
      </c>
      <c r="E5202" t="s">
        <v>5</v>
      </c>
      <c r="F5202">
        <v>42</v>
      </c>
      <c r="G5202" t="str" cm="1">
        <f t="array" ref="G5202">_xlfn.SWITCH(TRUE, Customer_Churn_Records_26[[#This Row],[Age]] &gt;= 70, "Very Old",Customer_Churn_Records_26[[#This Row],[Age]] &gt;= 50, "Old",Customer_Churn_Records_26[[#This Row],[Age]] &gt;=35,"Middle-Age", "Young")</f>
        <v>Middle-Age</v>
      </c>
      <c r="H5202">
        <v>9</v>
      </c>
      <c r="I5202">
        <v>93955.83</v>
      </c>
      <c r="J5202">
        <v>2</v>
      </c>
      <c r="K5202">
        <v>1</v>
      </c>
      <c r="L5202">
        <v>0</v>
      </c>
      <c r="M5202">
        <v>14828.54</v>
      </c>
      <c r="N5202">
        <v>0</v>
      </c>
      <c r="O5202" t="str">
        <f>IF(Customer_Churn_Records_26[[#This Row],[Exited]] = 1, "Yes","No")</f>
        <v>No</v>
      </c>
      <c r="P5202">
        <v>0</v>
      </c>
      <c r="Q5202" t="str">
        <f>IF(Customer_Churn_Records_26[[#This Row],[Complain]] =1, "Yes", "No")</f>
        <v>No</v>
      </c>
      <c r="R5202">
        <v>5</v>
      </c>
      <c r="S5202" t="s">
        <v>10</v>
      </c>
      <c r="T5202">
        <v>580</v>
      </c>
    </row>
    <row r="5203" spans="1:20" x14ac:dyDescent="0.3">
      <c r="A5203">
        <v>15625675</v>
      </c>
      <c r="B5203" t="s">
        <v>1431</v>
      </c>
      <c r="C5203">
        <v>569</v>
      </c>
      <c r="D5203" t="s">
        <v>2</v>
      </c>
      <c r="E5203" t="s">
        <v>5</v>
      </c>
      <c r="F5203">
        <v>36</v>
      </c>
      <c r="G5203" t="str" cm="1">
        <f t="array" ref="G5203">_xlfn.SWITCH(TRUE, Customer_Churn_Records_26[[#This Row],[Age]] &gt;= 70, "Very Old",Customer_Churn_Records_26[[#This Row],[Age]] &gt;= 50, "Old",Customer_Churn_Records_26[[#This Row],[Age]] &gt;=35,"Middle-Age", "Young")</f>
        <v>Middle-Age</v>
      </c>
      <c r="H5203">
        <v>1</v>
      </c>
      <c r="I5203">
        <v>67087.69</v>
      </c>
      <c r="J5203">
        <v>1</v>
      </c>
      <c r="K5203">
        <v>1</v>
      </c>
      <c r="L5203">
        <v>0</v>
      </c>
      <c r="M5203">
        <v>154775.70000000001</v>
      </c>
      <c r="N5203">
        <v>0</v>
      </c>
      <c r="O5203" t="str">
        <f>IF(Customer_Churn_Records_26[[#This Row],[Exited]] = 1, "Yes","No")</f>
        <v>No</v>
      </c>
      <c r="P5203">
        <v>0</v>
      </c>
      <c r="Q5203" t="str">
        <f>IF(Customer_Churn_Records_26[[#This Row],[Complain]] =1, "Yes", "No")</f>
        <v>No</v>
      </c>
      <c r="R5203">
        <v>5</v>
      </c>
      <c r="S5203" t="s">
        <v>10</v>
      </c>
      <c r="T5203">
        <v>308</v>
      </c>
    </row>
    <row r="5204" spans="1:20" x14ac:dyDescent="0.3">
      <c r="A5204">
        <v>15713354</v>
      </c>
      <c r="B5204" t="s">
        <v>1973</v>
      </c>
      <c r="C5204">
        <v>597</v>
      </c>
      <c r="D5204" t="s">
        <v>6</v>
      </c>
      <c r="E5204" t="s">
        <v>1</v>
      </c>
      <c r="F5204">
        <v>22</v>
      </c>
      <c r="G5204" t="str" cm="1">
        <f t="array" ref="G5204">_xlfn.SWITCH(TRUE, Customer_Churn_Records_26[[#This Row],[Age]] &gt;= 70, "Very Old",Customer_Churn_Records_26[[#This Row],[Age]] &gt;= 50, "Old",Customer_Churn_Records_26[[#This Row],[Age]] &gt;=35,"Middle-Age", "Young")</f>
        <v>Young</v>
      </c>
      <c r="H5204">
        <v>6</v>
      </c>
      <c r="I5204">
        <v>101528.61</v>
      </c>
      <c r="J5204">
        <v>1</v>
      </c>
      <c r="K5204">
        <v>1</v>
      </c>
      <c r="L5204">
        <v>0</v>
      </c>
      <c r="M5204">
        <v>70529</v>
      </c>
      <c r="N5204">
        <v>1</v>
      </c>
      <c r="O5204" t="str">
        <f>IF(Customer_Churn_Records_26[[#This Row],[Exited]] = 1, "Yes","No")</f>
        <v>Yes</v>
      </c>
      <c r="P5204">
        <v>1</v>
      </c>
      <c r="Q5204" t="str">
        <f>IF(Customer_Churn_Records_26[[#This Row],[Complain]] =1, "Yes", "No")</f>
        <v>Yes</v>
      </c>
      <c r="R5204">
        <v>2</v>
      </c>
      <c r="S5204" t="s">
        <v>8</v>
      </c>
      <c r="T5204">
        <v>793</v>
      </c>
    </row>
    <row r="5205" spans="1:20" x14ac:dyDescent="0.3">
      <c r="A5205">
        <v>15633866</v>
      </c>
      <c r="B5205" t="s">
        <v>604</v>
      </c>
      <c r="C5205">
        <v>753</v>
      </c>
      <c r="D5205" t="s">
        <v>6</v>
      </c>
      <c r="E5205" t="s">
        <v>5</v>
      </c>
      <c r="F5205">
        <v>30</v>
      </c>
      <c r="G5205" t="str" cm="1">
        <f t="array" ref="G5205">_xlfn.SWITCH(TRUE, Customer_Churn_Records_26[[#This Row],[Age]] &gt;= 70, "Very Old",Customer_Churn_Records_26[[#This Row],[Age]] &gt;= 50, "Old",Customer_Churn_Records_26[[#This Row],[Age]] &gt;=35,"Middle-Age", "Young")</f>
        <v>Young</v>
      </c>
      <c r="H5205">
        <v>1</v>
      </c>
      <c r="I5205">
        <v>110824.52</v>
      </c>
      <c r="J5205">
        <v>1</v>
      </c>
      <c r="K5205">
        <v>1</v>
      </c>
      <c r="L5205">
        <v>1</v>
      </c>
      <c r="M5205">
        <v>57896.27</v>
      </c>
      <c r="N5205">
        <v>0</v>
      </c>
      <c r="O5205" t="str">
        <f>IF(Customer_Churn_Records_26[[#This Row],[Exited]] = 1, "Yes","No")</f>
        <v>No</v>
      </c>
      <c r="P5205">
        <v>0</v>
      </c>
      <c r="Q5205" t="str">
        <f>IF(Customer_Churn_Records_26[[#This Row],[Complain]] =1, "Yes", "No")</f>
        <v>No</v>
      </c>
      <c r="R5205">
        <v>3</v>
      </c>
      <c r="S5205" t="s">
        <v>0</v>
      </c>
      <c r="T5205">
        <v>989</v>
      </c>
    </row>
    <row r="5206" spans="1:20" x14ac:dyDescent="0.3">
      <c r="A5206">
        <v>15704231</v>
      </c>
      <c r="B5206" t="s">
        <v>531</v>
      </c>
      <c r="C5206">
        <v>430</v>
      </c>
      <c r="D5206" t="s">
        <v>2</v>
      </c>
      <c r="E5206" t="s">
        <v>1</v>
      </c>
      <c r="F5206">
        <v>33</v>
      </c>
      <c r="G5206" t="str" cm="1">
        <f t="array" ref="G5206">_xlfn.SWITCH(TRUE, Customer_Churn_Records_26[[#This Row],[Age]] &gt;= 70, "Very Old",Customer_Churn_Records_26[[#This Row],[Age]] &gt;= 50, "Old",Customer_Churn_Records_26[[#This Row],[Age]] &gt;=35,"Middle-Age", "Young")</f>
        <v>Young</v>
      </c>
      <c r="H5206">
        <v>8</v>
      </c>
      <c r="I5206">
        <v>0</v>
      </c>
      <c r="J5206">
        <v>1</v>
      </c>
      <c r="K5206">
        <v>1</v>
      </c>
      <c r="L5206">
        <v>1</v>
      </c>
      <c r="M5206">
        <v>69759.91</v>
      </c>
      <c r="N5206">
        <v>0</v>
      </c>
      <c r="O5206" t="str">
        <f>IF(Customer_Churn_Records_26[[#This Row],[Exited]] = 1, "Yes","No")</f>
        <v>No</v>
      </c>
      <c r="P5206">
        <v>0</v>
      </c>
      <c r="Q5206" t="str">
        <f>IF(Customer_Churn_Records_26[[#This Row],[Complain]] =1, "Yes", "No")</f>
        <v>No</v>
      </c>
      <c r="R5206">
        <v>2</v>
      </c>
      <c r="S5206" t="s">
        <v>4</v>
      </c>
      <c r="T5206">
        <v>936</v>
      </c>
    </row>
    <row r="5207" spans="1:20" x14ac:dyDescent="0.3">
      <c r="A5207">
        <v>15735400</v>
      </c>
      <c r="B5207" t="s">
        <v>417</v>
      </c>
      <c r="C5207">
        <v>756</v>
      </c>
      <c r="D5207" t="s">
        <v>2</v>
      </c>
      <c r="E5207" t="s">
        <v>5</v>
      </c>
      <c r="F5207">
        <v>28</v>
      </c>
      <c r="G5207" t="str" cm="1">
        <f t="array" ref="G5207">_xlfn.SWITCH(TRUE, Customer_Churn_Records_26[[#This Row],[Age]] &gt;= 70, "Very Old",Customer_Churn_Records_26[[#This Row],[Age]] &gt;= 50, "Old",Customer_Churn_Records_26[[#This Row],[Age]] &gt;=35,"Middle-Age", "Young")</f>
        <v>Young</v>
      </c>
      <c r="H5207">
        <v>8</v>
      </c>
      <c r="I5207">
        <v>179960.2</v>
      </c>
      <c r="J5207">
        <v>1</v>
      </c>
      <c r="K5207">
        <v>1</v>
      </c>
      <c r="L5207">
        <v>0</v>
      </c>
      <c r="M5207">
        <v>89938.08</v>
      </c>
      <c r="N5207">
        <v>0</v>
      </c>
      <c r="O5207" t="str">
        <f>IF(Customer_Churn_Records_26[[#This Row],[Exited]] = 1, "Yes","No")</f>
        <v>No</v>
      </c>
      <c r="P5207">
        <v>0</v>
      </c>
      <c r="Q5207" t="str">
        <f>IF(Customer_Churn_Records_26[[#This Row],[Complain]] =1, "Yes", "No")</f>
        <v>No</v>
      </c>
      <c r="R5207">
        <v>4</v>
      </c>
      <c r="S5207" t="s">
        <v>4</v>
      </c>
      <c r="T5207">
        <v>372</v>
      </c>
    </row>
    <row r="5208" spans="1:20" x14ac:dyDescent="0.3">
      <c r="A5208">
        <v>15632826</v>
      </c>
      <c r="B5208" t="s">
        <v>1972</v>
      </c>
      <c r="C5208">
        <v>493</v>
      </c>
      <c r="D5208" t="s">
        <v>2</v>
      </c>
      <c r="E5208" t="s">
        <v>5</v>
      </c>
      <c r="F5208">
        <v>38</v>
      </c>
      <c r="G5208" t="str" cm="1">
        <f t="array" ref="G5208">_xlfn.SWITCH(TRUE, Customer_Churn_Records_26[[#This Row],[Age]] &gt;= 70, "Very Old",Customer_Churn_Records_26[[#This Row],[Age]] &gt;= 50, "Old",Customer_Churn_Records_26[[#This Row],[Age]] &gt;=35,"Middle-Age", "Young")</f>
        <v>Middle-Age</v>
      </c>
      <c r="H5208">
        <v>3</v>
      </c>
      <c r="I5208">
        <v>134006.76999999999</v>
      </c>
      <c r="J5208">
        <v>1</v>
      </c>
      <c r="K5208">
        <v>1</v>
      </c>
      <c r="L5208">
        <v>0</v>
      </c>
      <c r="M5208">
        <v>89578.32</v>
      </c>
      <c r="N5208">
        <v>0</v>
      </c>
      <c r="O5208" t="str">
        <f>IF(Customer_Churn_Records_26[[#This Row],[Exited]] = 1, "Yes","No")</f>
        <v>No</v>
      </c>
      <c r="P5208">
        <v>0</v>
      </c>
      <c r="Q5208" t="str">
        <f>IF(Customer_Churn_Records_26[[#This Row],[Complain]] =1, "Yes", "No")</f>
        <v>No</v>
      </c>
      <c r="R5208">
        <v>5</v>
      </c>
      <c r="S5208" t="s">
        <v>8</v>
      </c>
      <c r="T5208">
        <v>520</v>
      </c>
    </row>
    <row r="5209" spans="1:20" x14ac:dyDescent="0.3">
      <c r="A5209">
        <v>15751022</v>
      </c>
      <c r="B5209" t="s">
        <v>1971</v>
      </c>
      <c r="C5209">
        <v>777</v>
      </c>
      <c r="D5209" t="s">
        <v>6</v>
      </c>
      <c r="E5209" t="s">
        <v>1</v>
      </c>
      <c r="F5209">
        <v>37</v>
      </c>
      <c r="G5209" t="str" cm="1">
        <f t="array" ref="G5209">_xlfn.SWITCH(TRUE, Customer_Churn_Records_26[[#This Row],[Age]] &gt;= 70, "Very Old",Customer_Churn_Records_26[[#This Row],[Age]] &gt;= 50, "Old",Customer_Churn_Records_26[[#This Row],[Age]] &gt;=35,"Middle-Age", "Young")</f>
        <v>Middle-Age</v>
      </c>
      <c r="H5209">
        <v>10</v>
      </c>
      <c r="I5209">
        <v>121532.17</v>
      </c>
      <c r="J5209">
        <v>2</v>
      </c>
      <c r="K5209">
        <v>1</v>
      </c>
      <c r="L5209">
        <v>1</v>
      </c>
      <c r="M5209">
        <v>73464.88</v>
      </c>
      <c r="N5209">
        <v>0</v>
      </c>
      <c r="O5209" t="str">
        <f>IF(Customer_Churn_Records_26[[#This Row],[Exited]] = 1, "Yes","No")</f>
        <v>No</v>
      </c>
      <c r="P5209">
        <v>0</v>
      </c>
      <c r="Q5209" t="str">
        <f>IF(Customer_Churn_Records_26[[#This Row],[Complain]] =1, "Yes", "No")</f>
        <v>No</v>
      </c>
      <c r="R5209">
        <v>4</v>
      </c>
      <c r="S5209" t="s">
        <v>8</v>
      </c>
      <c r="T5209">
        <v>440</v>
      </c>
    </row>
    <row r="5210" spans="1:20" x14ac:dyDescent="0.3">
      <c r="A5210">
        <v>15664737</v>
      </c>
      <c r="B5210" t="s">
        <v>755</v>
      </c>
      <c r="C5210">
        <v>779</v>
      </c>
      <c r="D5210" t="s">
        <v>15</v>
      </c>
      <c r="E5210" t="s">
        <v>1</v>
      </c>
      <c r="F5210">
        <v>38</v>
      </c>
      <c r="G5210" t="str" cm="1">
        <f t="array" ref="G5210">_xlfn.SWITCH(TRUE, Customer_Churn_Records_26[[#This Row],[Age]] &gt;= 70, "Very Old",Customer_Churn_Records_26[[#This Row],[Age]] &gt;= 50, "Old",Customer_Churn_Records_26[[#This Row],[Age]] &gt;=35,"Middle-Age", "Young")</f>
        <v>Middle-Age</v>
      </c>
      <c r="H5210">
        <v>7</v>
      </c>
      <c r="I5210">
        <v>0</v>
      </c>
      <c r="J5210">
        <v>2</v>
      </c>
      <c r="K5210">
        <v>1</v>
      </c>
      <c r="L5210">
        <v>1</v>
      </c>
      <c r="M5210">
        <v>138542.87</v>
      </c>
      <c r="N5210">
        <v>0</v>
      </c>
      <c r="O5210" t="str">
        <f>IF(Customer_Churn_Records_26[[#This Row],[Exited]] = 1, "Yes","No")</f>
        <v>No</v>
      </c>
      <c r="P5210">
        <v>0</v>
      </c>
      <c r="Q5210" t="str">
        <f>IF(Customer_Churn_Records_26[[#This Row],[Complain]] =1, "Yes", "No")</f>
        <v>No</v>
      </c>
      <c r="R5210">
        <v>4</v>
      </c>
      <c r="S5210" t="s">
        <v>4</v>
      </c>
      <c r="T5210">
        <v>433</v>
      </c>
    </row>
    <row r="5211" spans="1:20" x14ac:dyDescent="0.3">
      <c r="A5211">
        <v>15681126</v>
      </c>
      <c r="B5211" t="s">
        <v>619</v>
      </c>
      <c r="C5211">
        <v>702</v>
      </c>
      <c r="D5211" t="s">
        <v>15</v>
      </c>
      <c r="E5211" t="s">
        <v>1</v>
      </c>
      <c r="F5211">
        <v>38</v>
      </c>
      <c r="G5211" t="str" cm="1">
        <f t="array" ref="G5211">_xlfn.SWITCH(TRUE, Customer_Churn_Records_26[[#This Row],[Age]] &gt;= 70, "Very Old",Customer_Churn_Records_26[[#This Row],[Age]] &gt;= 50, "Old",Customer_Churn_Records_26[[#This Row],[Age]] &gt;=35,"Middle-Age", "Young")</f>
        <v>Middle-Age</v>
      </c>
      <c r="H5211">
        <v>2</v>
      </c>
      <c r="I5211">
        <v>0</v>
      </c>
      <c r="J5211">
        <v>1</v>
      </c>
      <c r="K5211">
        <v>1</v>
      </c>
      <c r="L5211">
        <v>1</v>
      </c>
      <c r="M5211">
        <v>161888.63</v>
      </c>
      <c r="N5211">
        <v>0</v>
      </c>
      <c r="O5211" t="str">
        <f>IF(Customer_Churn_Records_26[[#This Row],[Exited]] = 1, "Yes","No")</f>
        <v>No</v>
      </c>
      <c r="P5211">
        <v>0</v>
      </c>
      <c r="Q5211" t="str">
        <f>IF(Customer_Churn_Records_26[[#This Row],[Complain]] =1, "Yes", "No")</f>
        <v>No</v>
      </c>
      <c r="R5211">
        <v>2</v>
      </c>
      <c r="S5211" t="s">
        <v>4</v>
      </c>
      <c r="T5211">
        <v>364</v>
      </c>
    </row>
    <row r="5212" spans="1:20" x14ac:dyDescent="0.3">
      <c r="A5212">
        <v>15738954</v>
      </c>
      <c r="B5212" t="s">
        <v>124</v>
      </c>
      <c r="C5212">
        <v>551</v>
      </c>
      <c r="D5212" t="s">
        <v>2</v>
      </c>
      <c r="E5212" t="s">
        <v>5</v>
      </c>
      <c r="F5212">
        <v>35</v>
      </c>
      <c r="G5212" t="str" cm="1">
        <f t="array" ref="G5212">_xlfn.SWITCH(TRUE, Customer_Churn_Records_26[[#This Row],[Age]] &gt;= 70, "Very Old",Customer_Churn_Records_26[[#This Row],[Age]] &gt;= 50, "Old",Customer_Churn_Records_26[[#This Row],[Age]] &gt;=35,"Middle-Age", "Young")</f>
        <v>Middle-Age</v>
      </c>
      <c r="H5212">
        <v>7</v>
      </c>
      <c r="I5212">
        <v>129717.3</v>
      </c>
      <c r="J5212">
        <v>2</v>
      </c>
      <c r="K5212">
        <v>0</v>
      </c>
      <c r="L5212">
        <v>0</v>
      </c>
      <c r="M5212">
        <v>86937.2</v>
      </c>
      <c r="N5212">
        <v>0</v>
      </c>
      <c r="O5212" t="str">
        <f>IF(Customer_Churn_Records_26[[#This Row],[Exited]] = 1, "Yes","No")</f>
        <v>No</v>
      </c>
      <c r="P5212">
        <v>0</v>
      </c>
      <c r="Q5212" t="str">
        <f>IF(Customer_Churn_Records_26[[#This Row],[Complain]] =1, "Yes", "No")</f>
        <v>No</v>
      </c>
      <c r="R5212">
        <v>2</v>
      </c>
      <c r="S5212" t="s">
        <v>0</v>
      </c>
      <c r="T5212">
        <v>942</v>
      </c>
    </row>
    <row r="5213" spans="1:20" x14ac:dyDescent="0.3">
      <c r="A5213">
        <v>15662263</v>
      </c>
      <c r="B5213" t="s">
        <v>1970</v>
      </c>
      <c r="C5213">
        <v>749</v>
      </c>
      <c r="D5213" t="s">
        <v>6</v>
      </c>
      <c r="E5213" t="s">
        <v>5</v>
      </c>
      <c r="F5213">
        <v>22</v>
      </c>
      <c r="G5213" t="str" cm="1">
        <f t="array" ref="G5213">_xlfn.SWITCH(TRUE, Customer_Churn_Records_26[[#This Row],[Age]] &gt;= 70, "Very Old",Customer_Churn_Records_26[[#This Row],[Age]] &gt;= 50, "Old",Customer_Churn_Records_26[[#This Row],[Age]] &gt;=35,"Middle-Age", "Young")</f>
        <v>Young</v>
      </c>
      <c r="H5213">
        <v>4</v>
      </c>
      <c r="I5213">
        <v>94762.16</v>
      </c>
      <c r="J5213">
        <v>2</v>
      </c>
      <c r="K5213">
        <v>1</v>
      </c>
      <c r="L5213">
        <v>1</v>
      </c>
      <c r="M5213">
        <v>42241.54</v>
      </c>
      <c r="N5213">
        <v>0</v>
      </c>
      <c r="O5213" t="str">
        <f>IF(Customer_Churn_Records_26[[#This Row],[Exited]] = 1, "Yes","No")</f>
        <v>No</v>
      </c>
      <c r="P5213">
        <v>0</v>
      </c>
      <c r="Q5213" t="str">
        <f>IF(Customer_Churn_Records_26[[#This Row],[Complain]] =1, "Yes", "No")</f>
        <v>No</v>
      </c>
      <c r="R5213">
        <v>3</v>
      </c>
      <c r="S5213" t="s">
        <v>8</v>
      </c>
      <c r="T5213">
        <v>392</v>
      </c>
    </row>
    <row r="5214" spans="1:20" x14ac:dyDescent="0.3">
      <c r="A5214">
        <v>15621611</v>
      </c>
      <c r="B5214" t="s">
        <v>489</v>
      </c>
      <c r="C5214">
        <v>742</v>
      </c>
      <c r="D5214" t="s">
        <v>6</v>
      </c>
      <c r="E5214" t="s">
        <v>5</v>
      </c>
      <c r="F5214">
        <v>55</v>
      </c>
      <c r="G5214" t="str" cm="1">
        <f t="array" ref="G5214">_xlfn.SWITCH(TRUE, Customer_Churn_Records_26[[#This Row],[Age]] &gt;= 70, "Very Old",Customer_Churn_Records_26[[#This Row],[Age]] &gt;= 50, "Old",Customer_Churn_Records_26[[#This Row],[Age]] &gt;=35,"Middle-Age", "Young")</f>
        <v>Old</v>
      </c>
      <c r="H5214">
        <v>5</v>
      </c>
      <c r="I5214">
        <v>155196.17000000001</v>
      </c>
      <c r="J5214">
        <v>1</v>
      </c>
      <c r="K5214">
        <v>0</v>
      </c>
      <c r="L5214">
        <v>1</v>
      </c>
      <c r="M5214">
        <v>121207.66</v>
      </c>
      <c r="N5214">
        <v>1</v>
      </c>
      <c r="O5214" t="str">
        <f>IF(Customer_Churn_Records_26[[#This Row],[Exited]] = 1, "Yes","No")</f>
        <v>Yes</v>
      </c>
      <c r="P5214">
        <v>1</v>
      </c>
      <c r="Q5214" t="str">
        <f>IF(Customer_Churn_Records_26[[#This Row],[Complain]] =1, "Yes", "No")</f>
        <v>Yes</v>
      </c>
      <c r="R5214">
        <v>5</v>
      </c>
      <c r="S5214" t="s">
        <v>0</v>
      </c>
      <c r="T5214">
        <v>862</v>
      </c>
    </row>
    <row r="5215" spans="1:20" x14ac:dyDescent="0.3">
      <c r="A5215">
        <v>15783752</v>
      </c>
      <c r="B5215" t="s">
        <v>1969</v>
      </c>
      <c r="C5215">
        <v>752</v>
      </c>
      <c r="D5215" t="s">
        <v>6</v>
      </c>
      <c r="E5215" t="s">
        <v>5</v>
      </c>
      <c r="F5215">
        <v>29</v>
      </c>
      <c r="G5215" t="str" cm="1">
        <f t="array" ref="G5215">_xlfn.SWITCH(TRUE, Customer_Churn_Records_26[[#This Row],[Age]] &gt;= 70, "Very Old",Customer_Churn_Records_26[[#This Row],[Age]] &gt;= 50, "Old",Customer_Churn_Records_26[[#This Row],[Age]] &gt;=35,"Middle-Age", "Young")</f>
        <v>Young</v>
      </c>
      <c r="H5215">
        <v>4</v>
      </c>
      <c r="I5215">
        <v>129514.99</v>
      </c>
      <c r="J5215">
        <v>1</v>
      </c>
      <c r="K5215">
        <v>1</v>
      </c>
      <c r="L5215">
        <v>1</v>
      </c>
      <c r="M5215">
        <v>102930.46</v>
      </c>
      <c r="N5215">
        <v>0</v>
      </c>
      <c r="O5215" t="str">
        <f>IF(Customer_Churn_Records_26[[#This Row],[Exited]] = 1, "Yes","No")</f>
        <v>No</v>
      </c>
      <c r="P5215">
        <v>0</v>
      </c>
      <c r="Q5215" t="str">
        <f>IF(Customer_Churn_Records_26[[#This Row],[Complain]] =1, "Yes", "No")</f>
        <v>No</v>
      </c>
      <c r="R5215">
        <v>2</v>
      </c>
      <c r="S5215" t="s">
        <v>10</v>
      </c>
      <c r="T5215">
        <v>449</v>
      </c>
    </row>
    <row r="5216" spans="1:20" x14ac:dyDescent="0.3">
      <c r="A5216">
        <v>15709474</v>
      </c>
      <c r="B5216" t="s">
        <v>1968</v>
      </c>
      <c r="C5216">
        <v>740</v>
      </c>
      <c r="D5216" t="s">
        <v>6</v>
      </c>
      <c r="E5216" t="s">
        <v>1</v>
      </c>
      <c r="F5216">
        <v>57</v>
      </c>
      <c r="G5216" t="str" cm="1">
        <f t="array" ref="G5216">_xlfn.SWITCH(TRUE, Customer_Churn_Records_26[[#This Row],[Age]] &gt;= 70, "Very Old",Customer_Churn_Records_26[[#This Row],[Age]] &gt;= 50, "Old",Customer_Churn_Records_26[[#This Row],[Age]] &gt;=35,"Middle-Age", "Young")</f>
        <v>Old</v>
      </c>
      <c r="H5216">
        <v>3</v>
      </c>
      <c r="I5216">
        <v>113386.36</v>
      </c>
      <c r="J5216">
        <v>2</v>
      </c>
      <c r="K5216">
        <v>1</v>
      </c>
      <c r="L5216">
        <v>1</v>
      </c>
      <c r="M5216">
        <v>65121.63</v>
      </c>
      <c r="N5216">
        <v>1</v>
      </c>
      <c r="O5216" t="str">
        <f>IF(Customer_Churn_Records_26[[#This Row],[Exited]] = 1, "Yes","No")</f>
        <v>Yes</v>
      </c>
      <c r="P5216">
        <v>1</v>
      </c>
      <c r="Q5216" t="str">
        <f>IF(Customer_Churn_Records_26[[#This Row],[Complain]] =1, "Yes", "No")</f>
        <v>Yes</v>
      </c>
      <c r="R5216">
        <v>1</v>
      </c>
      <c r="S5216" t="s">
        <v>8</v>
      </c>
      <c r="T5216">
        <v>970</v>
      </c>
    </row>
    <row r="5217" spans="1:20" x14ac:dyDescent="0.3">
      <c r="A5217">
        <v>15701280</v>
      </c>
      <c r="B5217" t="s">
        <v>288</v>
      </c>
      <c r="C5217">
        <v>576</v>
      </c>
      <c r="D5217" t="s">
        <v>2</v>
      </c>
      <c r="E5217" t="s">
        <v>5</v>
      </c>
      <c r="F5217">
        <v>24</v>
      </c>
      <c r="G5217" t="str" cm="1">
        <f t="array" ref="G5217">_xlfn.SWITCH(TRUE, Customer_Churn_Records_26[[#This Row],[Age]] &gt;= 70, "Very Old",Customer_Churn_Records_26[[#This Row],[Age]] &gt;= 50, "Old",Customer_Churn_Records_26[[#This Row],[Age]] &gt;=35,"Middle-Age", "Young")</f>
        <v>Young</v>
      </c>
      <c r="H5217">
        <v>3</v>
      </c>
      <c r="I5217">
        <v>0</v>
      </c>
      <c r="J5217">
        <v>1</v>
      </c>
      <c r="K5217">
        <v>0</v>
      </c>
      <c r="L5217">
        <v>1</v>
      </c>
      <c r="M5217">
        <v>78498.039999999994</v>
      </c>
      <c r="N5217">
        <v>1</v>
      </c>
      <c r="O5217" t="str">
        <f>IF(Customer_Churn_Records_26[[#This Row],[Exited]] = 1, "Yes","No")</f>
        <v>Yes</v>
      </c>
      <c r="P5217">
        <v>1</v>
      </c>
      <c r="Q5217" t="str">
        <f>IF(Customer_Churn_Records_26[[#This Row],[Complain]] =1, "Yes", "No")</f>
        <v>Yes</v>
      </c>
      <c r="R5217">
        <v>2</v>
      </c>
      <c r="S5217" t="s">
        <v>8</v>
      </c>
      <c r="T5217">
        <v>938</v>
      </c>
    </row>
    <row r="5218" spans="1:20" x14ac:dyDescent="0.3">
      <c r="A5218">
        <v>15671104</v>
      </c>
      <c r="B5218" t="s">
        <v>1967</v>
      </c>
      <c r="C5218">
        <v>637</v>
      </c>
      <c r="D5218" t="s">
        <v>15</v>
      </c>
      <c r="E5218" t="s">
        <v>5</v>
      </c>
      <c r="F5218">
        <v>43</v>
      </c>
      <c r="G5218" t="str" cm="1">
        <f t="array" ref="G5218">_xlfn.SWITCH(TRUE, Customer_Churn_Records_26[[#This Row],[Age]] &gt;= 70, "Very Old",Customer_Churn_Records_26[[#This Row],[Age]] &gt;= 50, "Old",Customer_Churn_Records_26[[#This Row],[Age]] &gt;=35,"Middle-Age", "Young")</f>
        <v>Middle-Age</v>
      </c>
      <c r="H5218">
        <v>3</v>
      </c>
      <c r="I5218">
        <v>172196.23</v>
      </c>
      <c r="J5218">
        <v>1</v>
      </c>
      <c r="K5218">
        <v>1</v>
      </c>
      <c r="L5218">
        <v>1</v>
      </c>
      <c r="M5218">
        <v>104769.96</v>
      </c>
      <c r="N5218">
        <v>0</v>
      </c>
      <c r="O5218" t="str">
        <f>IF(Customer_Churn_Records_26[[#This Row],[Exited]] = 1, "Yes","No")</f>
        <v>No</v>
      </c>
      <c r="P5218">
        <v>0</v>
      </c>
      <c r="Q5218" t="str">
        <f>IF(Customer_Churn_Records_26[[#This Row],[Complain]] =1, "Yes", "No")</f>
        <v>No</v>
      </c>
      <c r="R5218">
        <v>4</v>
      </c>
      <c r="S5218" t="s">
        <v>4</v>
      </c>
      <c r="T5218">
        <v>550</v>
      </c>
    </row>
    <row r="5219" spans="1:20" x14ac:dyDescent="0.3">
      <c r="A5219">
        <v>15796434</v>
      </c>
      <c r="B5219" t="s">
        <v>1966</v>
      </c>
      <c r="C5219">
        <v>724</v>
      </c>
      <c r="D5219" t="s">
        <v>2</v>
      </c>
      <c r="E5219" t="s">
        <v>5</v>
      </c>
      <c r="F5219">
        <v>28</v>
      </c>
      <c r="G5219" t="str" cm="1">
        <f t="array" ref="G5219">_xlfn.SWITCH(TRUE, Customer_Churn_Records_26[[#This Row],[Age]] &gt;= 70, "Very Old",Customer_Churn_Records_26[[#This Row],[Age]] &gt;= 50, "Old",Customer_Churn_Records_26[[#This Row],[Age]] &gt;=35,"Middle-Age", "Young")</f>
        <v>Young</v>
      </c>
      <c r="H5219">
        <v>5</v>
      </c>
      <c r="I5219">
        <v>97612.12</v>
      </c>
      <c r="J5219">
        <v>1</v>
      </c>
      <c r="K5219">
        <v>1</v>
      </c>
      <c r="L5219">
        <v>1</v>
      </c>
      <c r="M5219">
        <v>96498.14</v>
      </c>
      <c r="N5219">
        <v>0</v>
      </c>
      <c r="O5219" t="str">
        <f>IF(Customer_Churn_Records_26[[#This Row],[Exited]] = 1, "Yes","No")</f>
        <v>No</v>
      </c>
      <c r="P5219">
        <v>0</v>
      </c>
      <c r="Q5219" t="str">
        <f>IF(Customer_Churn_Records_26[[#This Row],[Complain]] =1, "Yes", "No")</f>
        <v>No</v>
      </c>
      <c r="R5219">
        <v>2</v>
      </c>
      <c r="S5219" t="s">
        <v>0</v>
      </c>
      <c r="T5219">
        <v>898</v>
      </c>
    </row>
    <row r="5220" spans="1:20" x14ac:dyDescent="0.3">
      <c r="A5220">
        <v>15781505</v>
      </c>
      <c r="B5220" t="s">
        <v>149</v>
      </c>
      <c r="C5220">
        <v>685</v>
      </c>
      <c r="D5220" t="s">
        <v>2</v>
      </c>
      <c r="E5220" t="s">
        <v>5</v>
      </c>
      <c r="F5220">
        <v>20</v>
      </c>
      <c r="G5220" t="str" cm="1">
        <f t="array" ref="G5220">_xlfn.SWITCH(TRUE, Customer_Churn_Records_26[[#This Row],[Age]] &gt;= 70, "Very Old",Customer_Churn_Records_26[[#This Row],[Age]] &gt;= 50, "Old",Customer_Churn_Records_26[[#This Row],[Age]] &gt;=35,"Middle-Age", "Young")</f>
        <v>Young</v>
      </c>
      <c r="H5220">
        <v>4</v>
      </c>
      <c r="I5220">
        <v>104719.94</v>
      </c>
      <c r="J5220">
        <v>2</v>
      </c>
      <c r="K5220">
        <v>1</v>
      </c>
      <c r="L5220">
        <v>0</v>
      </c>
      <c r="M5220">
        <v>38691.339999999997</v>
      </c>
      <c r="N5220">
        <v>0</v>
      </c>
      <c r="O5220" t="str">
        <f>IF(Customer_Churn_Records_26[[#This Row],[Exited]] = 1, "Yes","No")</f>
        <v>No</v>
      </c>
      <c r="P5220">
        <v>0</v>
      </c>
      <c r="Q5220" t="str">
        <f>IF(Customer_Churn_Records_26[[#This Row],[Complain]] =1, "Yes", "No")</f>
        <v>No</v>
      </c>
      <c r="R5220">
        <v>5</v>
      </c>
      <c r="S5220" t="s">
        <v>0</v>
      </c>
      <c r="T5220">
        <v>909</v>
      </c>
    </row>
    <row r="5221" spans="1:20" x14ac:dyDescent="0.3">
      <c r="A5221">
        <v>15625819</v>
      </c>
      <c r="B5221" t="s">
        <v>244</v>
      </c>
      <c r="C5221">
        <v>625</v>
      </c>
      <c r="D5221" t="s">
        <v>2</v>
      </c>
      <c r="E5221" t="s">
        <v>1</v>
      </c>
      <c r="F5221">
        <v>38</v>
      </c>
      <c r="G5221" t="str" cm="1">
        <f t="array" ref="G5221">_xlfn.SWITCH(TRUE, Customer_Churn_Records_26[[#This Row],[Age]] &gt;= 70, "Very Old",Customer_Churn_Records_26[[#This Row],[Age]] &gt;= 50, "Old",Customer_Churn_Records_26[[#This Row],[Age]] &gt;=35,"Middle-Age", "Young")</f>
        <v>Middle-Age</v>
      </c>
      <c r="H5221">
        <v>7</v>
      </c>
      <c r="I5221">
        <v>0</v>
      </c>
      <c r="J5221">
        <v>1</v>
      </c>
      <c r="K5221">
        <v>1</v>
      </c>
      <c r="L5221">
        <v>0</v>
      </c>
      <c r="M5221">
        <v>164804.01999999999</v>
      </c>
      <c r="N5221">
        <v>0</v>
      </c>
      <c r="O5221" t="str">
        <f>IF(Customer_Churn_Records_26[[#This Row],[Exited]] = 1, "Yes","No")</f>
        <v>No</v>
      </c>
      <c r="P5221">
        <v>0</v>
      </c>
      <c r="Q5221" t="str">
        <f>IF(Customer_Churn_Records_26[[#This Row],[Complain]] =1, "Yes", "No")</f>
        <v>No</v>
      </c>
      <c r="R5221">
        <v>1</v>
      </c>
      <c r="S5221" t="s">
        <v>0</v>
      </c>
      <c r="T5221">
        <v>480</v>
      </c>
    </row>
    <row r="5222" spans="1:20" x14ac:dyDescent="0.3">
      <c r="A5222">
        <v>15753174</v>
      </c>
      <c r="B5222" t="s">
        <v>37</v>
      </c>
      <c r="C5222">
        <v>571</v>
      </c>
      <c r="D5222" t="s">
        <v>6</v>
      </c>
      <c r="E5222" t="s">
        <v>5</v>
      </c>
      <c r="F5222">
        <v>37</v>
      </c>
      <c r="G5222" t="str" cm="1">
        <f t="array" ref="G5222">_xlfn.SWITCH(TRUE, Customer_Churn_Records_26[[#This Row],[Age]] &gt;= 70, "Very Old",Customer_Churn_Records_26[[#This Row],[Age]] &gt;= 50, "Old",Customer_Churn_Records_26[[#This Row],[Age]] &gt;=35,"Middle-Age", "Young")</f>
        <v>Middle-Age</v>
      </c>
      <c r="H5222">
        <v>9</v>
      </c>
      <c r="I5222">
        <v>139592.98000000001</v>
      </c>
      <c r="J5222">
        <v>3</v>
      </c>
      <c r="K5222">
        <v>1</v>
      </c>
      <c r="L5222">
        <v>0</v>
      </c>
      <c r="M5222">
        <v>104152.65</v>
      </c>
      <c r="N5222">
        <v>1</v>
      </c>
      <c r="O5222" t="str">
        <f>IF(Customer_Churn_Records_26[[#This Row],[Exited]] = 1, "Yes","No")</f>
        <v>Yes</v>
      </c>
      <c r="P5222">
        <v>1</v>
      </c>
      <c r="Q5222" t="str">
        <f>IF(Customer_Churn_Records_26[[#This Row],[Complain]] =1, "Yes", "No")</f>
        <v>Yes</v>
      </c>
      <c r="R5222">
        <v>5</v>
      </c>
      <c r="S5222" t="s">
        <v>10</v>
      </c>
      <c r="T5222">
        <v>923</v>
      </c>
    </row>
    <row r="5223" spans="1:20" x14ac:dyDescent="0.3">
      <c r="A5223">
        <v>15654067</v>
      </c>
      <c r="B5223" t="s">
        <v>1965</v>
      </c>
      <c r="C5223">
        <v>584</v>
      </c>
      <c r="D5223" t="s">
        <v>15</v>
      </c>
      <c r="E5223" t="s">
        <v>1</v>
      </c>
      <c r="F5223">
        <v>29</v>
      </c>
      <c r="G5223" t="str" cm="1">
        <f t="array" ref="G5223">_xlfn.SWITCH(TRUE, Customer_Churn_Records_26[[#This Row],[Age]] &gt;= 70, "Very Old",Customer_Churn_Records_26[[#This Row],[Age]] &gt;= 50, "Old",Customer_Churn_Records_26[[#This Row],[Age]] &gt;=35,"Middle-Age", "Young")</f>
        <v>Young</v>
      </c>
      <c r="H5223">
        <v>4</v>
      </c>
      <c r="I5223">
        <v>0</v>
      </c>
      <c r="J5223">
        <v>2</v>
      </c>
      <c r="K5223">
        <v>1</v>
      </c>
      <c r="L5223">
        <v>0</v>
      </c>
      <c r="M5223">
        <v>88866.92</v>
      </c>
      <c r="N5223">
        <v>0</v>
      </c>
      <c r="O5223" t="str">
        <f>IF(Customer_Churn_Records_26[[#This Row],[Exited]] = 1, "Yes","No")</f>
        <v>No</v>
      </c>
      <c r="P5223">
        <v>0</v>
      </c>
      <c r="Q5223" t="str">
        <f>IF(Customer_Churn_Records_26[[#This Row],[Complain]] =1, "Yes", "No")</f>
        <v>No</v>
      </c>
      <c r="R5223">
        <v>3</v>
      </c>
      <c r="S5223" t="s">
        <v>0</v>
      </c>
      <c r="T5223">
        <v>781</v>
      </c>
    </row>
    <row r="5224" spans="1:20" x14ac:dyDescent="0.3">
      <c r="A5224">
        <v>15724719</v>
      </c>
      <c r="B5224" t="s">
        <v>1212</v>
      </c>
      <c r="C5224">
        <v>550</v>
      </c>
      <c r="D5224" t="s">
        <v>2</v>
      </c>
      <c r="E5224" t="s">
        <v>1</v>
      </c>
      <c r="F5224">
        <v>22</v>
      </c>
      <c r="G5224" t="str" cm="1">
        <f t="array" ref="G5224">_xlfn.SWITCH(TRUE, Customer_Churn_Records_26[[#This Row],[Age]] &gt;= 70, "Very Old",Customer_Churn_Records_26[[#This Row],[Age]] &gt;= 50, "Old",Customer_Churn_Records_26[[#This Row],[Age]] &gt;=35,"Middle-Age", "Young")</f>
        <v>Young</v>
      </c>
      <c r="H5224">
        <v>7</v>
      </c>
      <c r="I5224">
        <v>139096.85</v>
      </c>
      <c r="J5224">
        <v>1</v>
      </c>
      <c r="K5224">
        <v>1</v>
      </c>
      <c r="L5224">
        <v>0</v>
      </c>
      <c r="M5224">
        <v>129890.94</v>
      </c>
      <c r="N5224">
        <v>0</v>
      </c>
      <c r="O5224" t="str">
        <f>IF(Customer_Churn_Records_26[[#This Row],[Exited]] = 1, "Yes","No")</f>
        <v>No</v>
      </c>
      <c r="P5224">
        <v>0</v>
      </c>
      <c r="Q5224" t="str">
        <f>IF(Customer_Churn_Records_26[[#This Row],[Complain]] =1, "Yes", "No")</f>
        <v>No</v>
      </c>
      <c r="R5224">
        <v>4</v>
      </c>
      <c r="S5224" t="s">
        <v>0</v>
      </c>
      <c r="T5224">
        <v>975</v>
      </c>
    </row>
    <row r="5225" spans="1:20" x14ac:dyDescent="0.3">
      <c r="A5225">
        <v>15624695</v>
      </c>
      <c r="B5225" t="s">
        <v>875</v>
      </c>
      <c r="C5225">
        <v>662</v>
      </c>
      <c r="D5225" t="s">
        <v>15</v>
      </c>
      <c r="E5225" t="s">
        <v>1</v>
      </c>
      <c r="F5225">
        <v>72</v>
      </c>
      <c r="G5225" t="str" cm="1">
        <f t="array" ref="G5225">_xlfn.SWITCH(TRUE, Customer_Churn_Records_26[[#This Row],[Age]] &gt;= 70, "Very Old",Customer_Churn_Records_26[[#This Row],[Age]] &gt;= 50, "Old",Customer_Churn_Records_26[[#This Row],[Age]] &gt;=35,"Middle-Age", "Young")</f>
        <v>Very Old</v>
      </c>
      <c r="H5225">
        <v>7</v>
      </c>
      <c r="I5225">
        <v>140301.72</v>
      </c>
      <c r="J5225">
        <v>1</v>
      </c>
      <c r="K5225">
        <v>0</v>
      </c>
      <c r="L5225">
        <v>1</v>
      </c>
      <c r="M5225">
        <v>179258.67</v>
      </c>
      <c r="N5225">
        <v>0</v>
      </c>
      <c r="O5225" t="str">
        <f>IF(Customer_Churn_Records_26[[#This Row],[Exited]] = 1, "Yes","No")</f>
        <v>No</v>
      </c>
      <c r="P5225">
        <v>0</v>
      </c>
      <c r="Q5225" t="str">
        <f>IF(Customer_Churn_Records_26[[#This Row],[Complain]] =1, "Yes", "No")</f>
        <v>No</v>
      </c>
      <c r="R5225">
        <v>4</v>
      </c>
      <c r="S5225" t="s">
        <v>0</v>
      </c>
      <c r="T5225">
        <v>832</v>
      </c>
    </row>
    <row r="5226" spans="1:20" x14ac:dyDescent="0.3">
      <c r="A5226">
        <v>15718216</v>
      </c>
      <c r="B5226" t="s">
        <v>75</v>
      </c>
      <c r="C5226">
        <v>803</v>
      </c>
      <c r="D5226" t="s">
        <v>15</v>
      </c>
      <c r="E5226" t="s">
        <v>5</v>
      </c>
      <c r="F5226">
        <v>43</v>
      </c>
      <c r="G5226" t="str" cm="1">
        <f t="array" ref="G5226">_xlfn.SWITCH(TRUE, Customer_Churn_Records_26[[#This Row],[Age]] &gt;= 70, "Very Old",Customer_Churn_Records_26[[#This Row],[Age]] &gt;= 50, "Old",Customer_Churn_Records_26[[#This Row],[Age]] &gt;=35,"Middle-Age", "Young")</f>
        <v>Middle-Age</v>
      </c>
      <c r="H5226">
        <v>3</v>
      </c>
      <c r="I5226">
        <v>0</v>
      </c>
      <c r="J5226">
        <v>1</v>
      </c>
      <c r="K5226">
        <v>1</v>
      </c>
      <c r="L5226">
        <v>0</v>
      </c>
      <c r="M5226">
        <v>72051.44</v>
      </c>
      <c r="N5226">
        <v>0</v>
      </c>
      <c r="O5226" t="str">
        <f>IF(Customer_Churn_Records_26[[#This Row],[Exited]] = 1, "Yes","No")</f>
        <v>No</v>
      </c>
      <c r="P5226">
        <v>0</v>
      </c>
      <c r="Q5226" t="str">
        <f>IF(Customer_Churn_Records_26[[#This Row],[Complain]] =1, "Yes", "No")</f>
        <v>No</v>
      </c>
      <c r="R5226">
        <v>4</v>
      </c>
      <c r="S5226" t="s">
        <v>8</v>
      </c>
      <c r="T5226">
        <v>351</v>
      </c>
    </row>
    <row r="5227" spans="1:20" x14ac:dyDescent="0.3">
      <c r="A5227">
        <v>15586300</v>
      </c>
      <c r="B5227" t="s">
        <v>181</v>
      </c>
      <c r="C5227">
        <v>615</v>
      </c>
      <c r="D5227" t="s">
        <v>2</v>
      </c>
      <c r="E5227" t="s">
        <v>5</v>
      </c>
      <c r="F5227">
        <v>66</v>
      </c>
      <c r="G5227" t="str" cm="1">
        <f t="array" ref="G5227">_xlfn.SWITCH(TRUE, Customer_Churn_Records_26[[#This Row],[Age]] &gt;= 70, "Very Old",Customer_Churn_Records_26[[#This Row],[Age]] &gt;= 50, "Old",Customer_Churn_Records_26[[#This Row],[Age]] &gt;=35,"Middle-Age", "Young")</f>
        <v>Old</v>
      </c>
      <c r="H5227">
        <v>7</v>
      </c>
      <c r="I5227">
        <v>0</v>
      </c>
      <c r="J5227">
        <v>2</v>
      </c>
      <c r="K5227">
        <v>1</v>
      </c>
      <c r="L5227">
        <v>1</v>
      </c>
      <c r="M5227">
        <v>74580.800000000003</v>
      </c>
      <c r="N5227">
        <v>0</v>
      </c>
      <c r="O5227" t="str">
        <f>IF(Customer_Churn_Records_26[[#This Row],[Exited]] = 1, "Yes","No")</f>
        <v>No</v>
      </c>
      <c r="P5227">
        <v>0</v>
      </c>
      <c r="Q5227" t="str">
        <f>IF(Customer_Churn_Records_26[[#This Row],[Complain]] =1, "Yes", "No")</f>
        <v>No</v>
      </c>
      <c r="R5227">
        <v>1</v>
      </c>
      <c r="S5227" t="s">
        <v>10</v>
      </c>
      <c r="T5227">
        <v>994</v>
      </c>
    </row>
    <row r="5228" spans="1:20" x14ac:dyDescent="0.3">
      <c r="A5228">
        <v>15783349</v>
      </c>
      <c r="B5228" t="s">
        <v>1964</v>
      </c>
      <c r="C5228">
        <v>481</v>
      </c>
      <c r="D5228" t="s">
        <v>15</v>
      </c>
      <c r="E5228" t="s">
        <v>5</v>
      </c>
      <c r="F5228">
        <v>39</v>
      </c>
      <c r="G5228" t="str" cm="1">
        <f t="array" ref="G5228">_xlfn.SWITCH(TRUE, Customer_Churn_Records_26[[#This Row],[Age]] &gt;= 70, "Very Old",Customer_Churn_Records_26[[#This Row],[Age]] &gt;= 50, "Old",Customer_Churn_Records_26[[#This Row],[Age]] &gt;=35,"Middle-Age", "Young")</f>
        <v>Middle-Age</v>
      </c>
      <c r="H5228">
        <v>1</v>
      </c>
      <c r="I5228">
        <v>111233.09</v>
      </c>
      <c r="J5228">
        <v>1</v>
      </c>
      <c r="K5228">
        <v>1</v>
      </c>
      <c r="L5228">
        <v>1</v>
      </c>
      <c r="M5228">
        <v>123995.15</v>
      </c>
      <c r="N5228">
        <v>0</v>
      </c>
      <c r="O5228" t="str">
        <f>IF(Customer_Churn_Records_26[[#This Row],[Exited]] = 1, "Yes","No")</f>
        <v>No</v>
      </c>
      <c r="P5228">
        <v>0</v>
      </c>
      <c r="Q5228" t="str">
        <f>IF(Customer_Churn_Records_26[[#This Row],[Complain]] =1, "Yes", "No")</f>
        <v>No</v>
      </c>
      <c r="R5228">
        <v>3</v>
      </c>
      <c r="S5228" t="s">
        <v>10</v>
      </c>
      <c r="T5228">
        <v>955</v>
      </c>
    </row>
    <row r="5229" spans="1:20" x14ac:dyDescent="0.3">
      <c r="A5229">
        <v>15725767</v>
      </c>
      <c r="B5229" t="s">
        <v>371</v>
      </c>
      <c r="C5229">
        <v>701</v>
      </c>
      <c r="D5229" t="s">
        <v>2</v>
      </c>
      <c r="E5229" t="s">
        <v>5</v>
      </c>
      <c r="F5229">
        <v>23</v>
      </c>
      <c r="G5229" t="str" cm="1">
        <f t="array" ref="G5229">_xlfn.SWITCH(TRUE, Customer_Churn_Records_26[[#This Row],[Age]] &gt;= 70, "Very Old",Customer_Churn_Records_26[[#This Row],[Age]] &gt;= 50, "Old",Customer_Churn_Records_26[[#This Row],[Age]] &gt;=35,"Middle-Age", "Young")</f>
        <v>Young</v>
      </c>
      <c r="H5229">
        <v>3</v>
      </c>
      <c r="I5229">
        <v>0</v>
      </c>
      <c r="J5229">
        <v>2</v>
      </c>
      <c r="K5229">
        <v>1</v>
      </c>
      <c r="L5229">
        <v>0</v>
      </c>
      <c r="M5229">
        <v>38960.589999999997</v>
      </c>
      <c r="N5229">
        <v>0</v>
      </c>
      <c r="O5229" t="str">
        <f>IF(Customer_Churn_Records_26[[#This Row],[Exited]] = 1, "Yes","No")</f>
        <v>No</v>
      </c>
      <c r="P5229">
        <v>0</v>
      </c>
      <c r="Q5229" t="str">
        <f>IF(Customer_Churn_Records_26[[#This Row],[Complain]] =1, "Yes", "No")</f>
        <v>No</v>
      </c>
      <c r="R5229">
        <v>2</v>
      </c>
      <c r="S5229" t="s">
        <v>10</v>
      </c>
      <c r="T5229">
        <v>253</v>
      </c>
    </row>
    <row r="5230" spans="1:20" x14ac:dyDescent="0.3">
      <c r="A5230">
        <v>15791925</v>
      </c>
      <c r="B5230" t="s">
        <v>636</v>
      </c>
      <c r="C5230">
        <v>751</v>
      </c>
      <c r="D5230" t="s">
        <v>2</v>
      </c>
      <c r="E5230" t="s">
        <v>5</v>
      </c>
      <c r="F5230">
        <v>29</v>
      </c>
      <c r="G5230" t="str" cm="1">
        <f t="array" ref="G5230">_xlfn.SWITCH(TRUE, Customer_Churn_Records_26[[#This Row],[Age]] &gt;= 70, "Very Old",Customer_Churn_Records_26[[#This Row],[Age]] &gt;= 50, "Old",Customer_Churn_Records_26[[#This Row],[Age]] &gt;=35,"Middle-Age", "Young")</f>
        <v>Young</v>
      </c>
      <c r="H5230">
        <v>10</v>
      </c>
      <c r="I5230">
        <v>147737.63</v>
      </c>
      <c r="J5230">
        <v>1</v>
      </c>
      <c r="K5230">
        <v>0</v>
      </c>
      <c r="L5230">
        <v>1</v>
      </c>
      <c r="M5230">
        <v>94951.27</v>
      </c>
      <c r="N5230">
        <v>0</v>
      </c>
      <c r="O5230" t="str">
        <f>IF(Customer_Churn_Records_26[[#This Row],[Exited]] = 1, "Yes","No")</f>
        <v>No</v>
      </c>
      <c r="P5230">
        <v>0</v>
      </c>
      <c r="Q5230" t="str">
        <f>IF(Customer_Churn_Records_26[[#This Row],[Complain]] =1, "Yes", "No")</f>
        <v>No</v>
      </c>
      <c r="R5230">
        <v>4</v>
      </c>
      <c r="S5230" t="s">
        <v>10</v>
      </c>
      <c r="T5230">
        <v>298</v>
      </c>
    </row>
    <row r="5231" spans="1:20" x14ac:dyDescent="0.3">
      <c r="A5231">
        <v>15793585</v>
      </c>
      <c r="B5231" t="s">
        <v>322</v>
      </c>
      <c r="C5231">
        <v>675</v>
      </c>
      <c r="D5231" t="s">
        <v>2</v>
      </c>
      <c r="E5231" t="s">
        <v>5</v>
      </c>
      <c r="F5231">
        <v>35</v>
      </c>
      <c r="G5231" t="str" cm="1">
        <f t="array" ref="G5231">_xlfn.SWITCH(TRUE, Customer_Churn_Records_26[[#This Row],[Age]] &gt;= 70, "Very Old",Customer_Churn_Records_26[[#This Row],[Age]] &gt;= 50, "Old",Customer_Churn_Records_26[[#This Row],[Age]] &gt;=35,"Middle-Age", "Young")</f>
        <v>Middle-Age</v>
      </c>
      <c r="H5231">
        <v>8</v>
      </c>
      <c r="I5231">
        <v>0</v>
      </c>
      <c r="J5231">
        <v>2</v>
      </c>
      <c r="K5231">
        <v>1</v>
      </c>
      <c r="L5231">
        <v>1</v>
      </c>
      <c r="M5231">
        <v>56642.97</v>
      </c>
      <c r="N5231">
        <v>0</v>
      </c>
      <c r="O5231" t="str">
        <f>IF(Customer_Churn_Records_26[[#This Row],[Exited]] = 1, "Yes","No")</f>
        <v>No</v>
      </c>
      <c r="P5231">
        <v>0</v>
      </c>
      <c r="Q5231" t="str">
        <f>IF(Customer_Churn_Records_26[[#This Row],[Complain]] =1, "Yes", "No")</f>
        <v>No</v>
      </c>
      <c r="R5231">
        <v>3</v>
      </c>
      <c r="S5231" t="s">
        <v>10</v>
      </c>
      <c r="T5231">
        <v>806</v>
      </c>
    </row>
    <row r="5232" spans="1:20" x14ac:dyDescent="0.3">
      <c r="A5232">
        <v>15576641</v>
      </c>
      <c r="B5232" t="s">
        <v>585</v>
      </c>
      <c r="C5232">
        <v>733</v>
      </c>
      <c r="D5232" t="s">
        <v>6</v>
      </c>
      <c r="E5232" t="s">
        <v>5</v>
      </c>
      <c r="F5232">
        <v>40</v>
      </c>
      <c r="G5232" t="str" cm="1">
        <f t="array" ref="G5232">_xlfn.SWITCH(TRUE, Customer_Churn_Records_26[[#This Row],[Age]] &gt;= 70, "Very Old",Customer_Churn_Records_26[[#This Row],[Age]] &gt;= 50, "Old",Customer_Churn_Records_26[[#This Row],[Age]] &gt;=35,"Middle-Age", "Young")</f>
        <v>Middle-Age</v>
      </c>
      <c r="H5232">
        <v>5</v>
      </c>
      <c r="I5232">
        <v>125725.02</v>
      </c>
      <c r="J5232">
        <v>2</v>
      </c>
      <c r="K5232">
        <v>1</v>
      </c>
      <c r="L5232">
        <v>1</v>
      </c>
      <c r="M5232">
        <v>50783.1</v>
      </c>
      <c r="N5232">
        <v>0</v>
      </c>
      <c r="O5232" t="str">
        <f>IF(Customer_Churn_Records_26[[#This Row],[Exited]] = 1, "Yes","No")</f>
        <v>No</v>
      </c>
      <c r="P5232">
        <v>0</v>
      </c>
      <c r="Q5232" t="str">
        <f>IF(Customer_Churn_Records_26[[#This Row],[Complain]] =1, "Yes", "No")</f>
        <v>No</v>
      </c>
      <c r="R5232">
        <v>3</v>
      </c>
      <c r="S5232" t="s">
        <v>0</v>
      </c>
      <c r="T5232">
        <v>656</v>
      </c>
    </row>
    <row r="5233" spans="1:20" x14ac:dyDescent="0.3">
      <c r="A5233">
        <v>15749519</v>
      </c>
      <c r="B5233" t="s">
        <v>168</v>
      </c>
      <c r="C5233">
        <v>822</v>
      </c>
      <c r="D5233" t="s">
        <v>2</v>
      </c>
      <c r="E5233" t="s">
        <v>5</v>
      </c>
      <c r="F5233">
        <v>38</v>
      </c>
      <c r="G5233" t="str" cm="1">
        <f t="array" ref="G5233">_xlfn.SWITCH(TRUE, Customer_Churn_Records_26[[#This Row],[Age]] &gt;= 70, "Very Old",Customer_Churn_Records_26[[#This Row],[Age]] &gt;= 50, "Old",Customer_Churn_Records_26[[#This Row],[Age]] &gt;=35,"Middle-Age", "Young")</f>
        <v>Middle-Age</v>
      </c>
      <c r="H5233">
        <v>6</v>
      </c>
      <c r="I5233">
        <v>128289.7</v>
      </c>
      <c r="J5233">
        <v>3</v>
      </c>
      <c r="K5233">
        <v>1</v>
      </c>
      <c r="L5233">
        <v>0</v>
      </c>
      <c r="M5233">
        <v>9149.9599999999991</v>
      </c>
      <c r="N5233">
        <v>1</v>
      </c>
      <c r="O5233" t="str">
        <f>IF(Customer_Churn_Records_26[[#This Row],[Exited]] = 1, "Yes","No")</f>
        <v>Yes</v>
      </c>
      <c r="P5233">
        <v>1</v>
      </c>
      <c r="Q5233" t="str">
        <f>IF(Customer_Churn_Records_26[[#This Row],[Complain]] =1, "Yes", "No")</f>
        <v>Yes</v>
      </c>
      <c r="R5233">
        <v>3</v>
      </c>
      <c r="S5233" t="s">
        <v>0</v>
      </c>
      <c r="T5233">
        <v>799</v>
      </c>
    </row>
    <row r="5234" spans="1:20" x14ac:dyDescent="0.3">
      <c r="A5234">
        <v>15684960</v>
      </c>
      <c r="B5234" t="s">
        <v>1963</v>
      </c>
      <c r="C5234">
        <v>559</v>
      </c>
      <c r="D5234" t="s">
        <v>2</v>
      </c>
      <c r="E5234" t="s">
        <v>1</v>
      </c>
      <c r="F5234">
        <v>46</v>
      </c>
      <c r="G5234" t="str" cm="1">
        <f t="array" ref="G5234">_xlfn.SWITCH(TRUE, Customer_Churn_Records_26[[#This Row],[Age]] &gt;= 70, "Very Old",Customer_Churn_Records_26[[#This Row],[Age]] &gt;= 50, "Old",Customer_Churn_Records_26[[#This Row],[Age]] &gt;=35,"Middle-Age", "Young")</f>
        <v>Middle-Age</v>
      </c>
      <c r="H5234">
        <v>5</v>
      </c>
      <c r="I5234">
        <v>0</v>
      </c>
      <c r="J5234">
        <v>1</v>
      </c>
      <c r="K5234">
        <v>1</v>
      </c>
      <c r="L5234">
        <v>0</v>
      </c>
      <c r="M5234">
        <v>21006.1</v>
      </c>
      <c r="N5234">
        <v>1</v>
      </c>
      <c r="O5234" t="str">
        <f>IF(Customer_Churn_Records_26[[#This Row],[Exited]] = 1, "Yes","No")</f>
        <v>Yes</v>
      </c>
      <c r="P5234">
        <v>1</v>
      </c>
      <c r="Q5234" t="str">
        <f>IF(Customer_Churn_Records_26[[#This Row],[Complain]] =1, "Yes", "No")</f>
        <v>Yes</v>
      </c>
      <c r="R5234">
        <v>1</v>
      </c>
      <c r="S5234" t="s">
        <v>0</v>
      </c>
      <c r="T5234">
        <v>486</v>
      </c>
    </row>
    <row r="5235" spans="1:20" x14ac:dyDescent="0.3">
      <c r="A5235">
        <v>15591286</v>
      </c>
      <c r="B5235" t="s">
        <v>294</v>
      </c>
      <c r="C5235">
        <v>731</v>
      </c>
      <c r="D5235" t="s">
        <v>6</v>
      </c>
      <c r="E5235" t="s">
        <v>1</v>
      </c>
      <c r="F5235">
        <v>49</v>
      </c>
      <c r="G5235" t="str" cm="1">
        <f t="array" ref="G5235">_xlfn.SWITCH(TRUE, Customer_Churn_Records_26[[#This Row],[Age]] &gt;= 70, "Very Old",Customer_Churn_Records_26[[#This Row],[Age]] &gt;= 50, "Old",Customer_Churn_Records_26[[#This Row],[Age]] &gt;=35,"Middle-Age", "Young")</f>
        <v>Middle-Age</v>
      </c>
      <c r="H5235">
        <v>4</v>
      </c>
      <c r="I5235">
        <v>88826.07</v>
      </c>
      <c r="J5235">
        <v>1</v>
      </c>
      <c r="K5235">
        <v>1</v>
      </c>
      <c r="L5235">
        <v>1</v>
      </c>
      <c r="M5235">
        <v>33759.410000000003</v>
      </c>
      <c r="N5235">
        <v>1</v>
      </c>
      <c r="O5235" t="str">
        <f>IF(Customer_Churn_Records_26[[#This Row],[Exited]] = 1, "Yes","No")</f>
        <v>Yes</v>
      </c>
      <c r="P5235">
        <v>1</v>
      </c>
      <c r="Q5235" t="str">
        <f>IF(Customer_Churn_Records_26[[#This Row],[Complain]] =1, "Yes", "No")</f>
        <v>Yes</v>
      </c>
      <c r="R5235">
        <v>2</v>
      </c>
      <c r="S5235" t="s">
        <v>0</v>
      </c>
      <c r="T5235">
        <v>489</v>
      </c>
    </row>
    <row r="5236" spans="1:20" x14ac:dyDescent="0.3">
      <c r="A5236">
        <v>15668323</v>
      </c>
      <c r="B5236" t="s">
        <v>1962</v>
      </c>
      <c r="C5236">
        <v>678</v>
      </c>
      <c r="D5236" t="s">
        <v>2</v>
      </c>
      <c r="E5236" t="s">
        <v>1</v>
      </c>
      <c r="F5236">
        <v>41</v>
      </c>
      <c r="G5236" t="str" cm="1">
        <f t="array" ref="G5236">_xlfn.SWITCH(TRUE, Customer_Churn_Records_26[[#This Row],[Age]] &gt;= 70, "Very Old",Customer_Churn_Records_26[[#This Row],[Age]] &gt;= 50, "Old",Customer_Churn_Records_26[[#This Row],[Age]] &gt;=35,"Middle-Age", "Young")</f>
        <v>Middle-Age</v>
      </c>
      <c r="H5236">
        <v>1</v>
      </c>
      <c r="I5236">
        <v>143443.60999999999</v>
      </c>
      <c r="J5236">
        <v>1</v>
      </c>
      <c r="K5236">
        <v>1</v>
      </c>
      <c r="L5236">
        <v>0</v>
      </c>
      <c r="M5236">
        <v>196622.28</v>
      </c>
      <c r="N5236">
        <v>1</v>
      </c>
      <c r="O5236" t="str">
        <f>IF(Customer_Churn_Records_26[[#This Row],[Exited]] = 1, "Yes","No")</f>
        <v>Yes</v>
      </c>
      <c r="P5236">
        <v>1</v>
      </c>
      <c r="Q5236" t="str">
        <f>IF(Customer_Churn_Records_26[[#This Row],[Complain]] =1, "Yes", "No")</f>
        <v>Yes</v>
      </c>
      <c r="R5236">
        <v>4</v>
      </c>
      <c r="S5236" t="s">
        <v>10</v>
      </c>
      <c r="T5236">
        <v>407</v>
      </c>
    </row>
    <row r="5237" spans="1:20" x14ac:dyDescent="0.3">
      <c r="A5237">
        <v>15608528</v>
      </c>
      <c r="B5237" t="s">
        <v>462</v>
      </c>
      <c r="C5237">
        <v>645</v>
      </c>
      <c r="D5237" t="s">
        <v>2</v>
      </c>
      <c r="E5237" t="s">
        <v>1</v>
      </c>
      <c r="F5237">
        <v>68</v>
      </c>
      <c r="G5237" t="str" cm="1">
        <f t="array" ref="G5237">_xlfn.SWITCH(TRUE, Customer_Churn_Records_26[[#This Row],[Age]] &gt;= 70, "Very Old",Customer_Churn_Records_26[[#This Row],[Age]] &gt;= 50, "Old",Customer_Churn_Records_26[[#This Row],[Age]] &gt;=35,"Middle-Age", "Young")</f>
        <v>Old</v>
      </c>
      <c r="H5237">
        <v>9</v>
      </c>
      <c r="I5237">
        <v>0</v>
      </c>
      <c r="J5237">
        <v>4</v>
      </c>
      <c r="K5237">
        <v>1</v>
      </c>
      <c r="L5237">
        <v>1</v>
      </c>
      <c r="M5237">
        <v>176353.87</v>
      </c>
      <c r="N5237">
        <v>1</v>
      </c>
      <c r="O5237" t="str">
        <f>IF(Customer_Churn_Records_26[[#This Row],[Exited]] = 1, "Yes","No")</f>
        <v>Yes</v>
      </c>
      <c r="P5237">
        <v>1</v>
      </c>
      <c r="Q5237" t="str">
        <f>IF(Customer_Churn_Records_26[[#This Row],[Complain]] =1, "Yes", "No")</f>
        <v>Yes</v>
      </c>
      <c r="R5237">
        <v>4</v>
      </c>
      <c r="S5237" t="s">
        <v>4</v>
      </c>
      <c r="T5237">
        <v>430</v>
      </c>
    </row>
    <row r="5238" spans="1:20" x14ac:dyDescent="0.3">
      <c r="A5238">
        <v>15645184</v>
      </c>
      <c r="B5238" t="s">
        <v>48</v>
      </c>
      <c r="C5238">
        <v>701</v>
      </c>
      <c r="D5238" t="s">
        <v>2</v>
      </c>
      <c r="E5238" t="s">
        <v>5</v>
      </c>
      <c r="F5238">
        <v>29</v>
      </c>
      <c r="G5238" t="str" cm="1">
        <f t="array" ref="G5238">_xlfn.SWITCH(TRUE, Customer_Churn_Records_26[[#This Row],[Age]] &gt;= 70, "Very Old",Customer_Churn_Records_26[[#This Row],[Age]] &gt;= 50, "Old",Customer_Churn_Records_26[[#This Row],[Age]] &gt;=35,"Middle-Age", "Young")</f>
        <v>Young</v>
      </c>
      <c r="H5238">
        <v>2</v>
      </c>
      <c r="I5238">
        <v>0</v>
      </c>
      <c r="J5238">
        <v>2</v>
      </c>
      <c r="K5238">
        <v>1</v>
      </c>
      <c r="L5238">
        <v>0</v>
      </c>
      <c r="M5238">
        <v>176943.59</v>
      </c>
      <c r="N5238">
        <v>0</v>
      </c>
      <c r="O5238" t="str">
        <f>IF(Customer_Churn_Records_26[[#This Row],[Exited]] = 1, "Yes","No")</f>
        <v>No</v>
      </c>
      <c r="P5238">
        <v>0</v>
      </c>
      <c r="Q5238" t="str">
        <f>IF(Customer_Churn_Records_26[[#This Row],[Complain]] =1, "Yes", "No")</f>
        <v>No</v>
      </c>
      <c r="R5238">
        <v>3</v>
      </c>
      <c r="S5238" t="s">
        <v>10</v>
      </c>
      <c r="T5238">
        <v>225</v>
      </c>
    </row>
    <row r="5239" spans="1:20" x14ac:dyDescent="0.3">
      <c r="A5239">
        <v>15702566</v>
      </c>
      <c r="B5239" t="s">
        <v>475</v>
      </c>
      <c r="C5239">
        <v>554</v>
      </c>
      <c r="D5239" t="s">
        <v>15</v>
      </c>
      <c r="E5239" t="s">
        <v>5</v>
      </c>
      <c r="F5239">
        <v>26</v>
      </c>
      <c r="G5239" t="str" cm="1">
        <f t="array" ref="G5239">_xlfn.SWITCH(TRUE, Customer_Churn_Records_26[[#This Row],[Age]] &gt;= 70, "Very Old",Customer_Churn_Records_26[[#This Row],[Age]] &gt;= 50, "Old",Customer_Churn_Records_26[[#This Row],[Age]] &gt;=35,"Middle-Age", "Young")</f>
        <v>Young</v>
      </c>
      <c r="H5239">
        <v>8</v>
      </c>
      <c r="I5239">
        <v>149134.46</v>
      </c>
      <c r="J5239">
        <v>1</v>
      </c>
      <c r="K5239">
        <v>1</v>
      </c>
      <c r="L5239">
        <v>1</v>
      </c>
      <c r="M5239">
        <v>177966.24</v>
      </c>
      <c r="N5239">
        <v>0</v>
      </c>
      <c r="O5239" t="str">
        <f>IF(Customer_Churn_Records_26[[#This Row],[Exited]] = 1, "Yes","No")</f>
        <v>No</v>
      </c>
      <c r="P5239">
        <v>0</v>
      </c>
      <c r="Q5239" t="str">
        <f>IF(Customer_Churn_Records_26[[#This Row],[Complain]] =1, "Yes", "No")</f>
        <v>No</v>
      </c>
      <c r="R5239">
        <v>1</v>
      </c>
      <c r="S5239" t="s">
        <v>8</v>
      </c>
      <c r="T5239">
        <v>631</v>
      </c>
    </row>
    <row r="5240" spans="1:20" x14ac:dyDescent="0.3">
      <c r="A5240">
        <v>15660840</v>
      </c>
      <c r="B5240" t="s">
        <v>1961</v>
      </c>
      <c r="C5240">
        <v>723</v>
      </c>
      <c r="D5240" t="s">
        <v>2</v>
      </c>
      <c r="E5240" t="s">
        <v>5</v>
      </c>
      <c r="F5240">
        <v>30</v>
      </c>
      <c r="G5240" t="str" cm="1">
        <f t="array" ref="G5240">_xlfn.SWITCH(TRUE, Customer_Churn_Records_26[[#This Row],[Age]] &gt;= 70, "Very Old",Customer_Churn_Records_26[[#This Row],[Age]] &gt;= 50, "Old",Customer_Churn_Records_26[[#This Row],[Age]] &gt;=35,"Middle-Age", "Young")</f>
        <v>Young</v>
      </c>
      <c r="H5240">
        <v>3</v>
      </c>
      <c r="I5240">
        <v>124119.54</v>
      </c>
      <c r="J5240">
        <v>1</v>
      </c>
      <c r="K5240">
        <v>1</v>
      </c>
      <c r="L5240">
        <v>0</v>
      </c>
      <c r="M5240">
        <v>162198.32</v>
      </c>
      <c r="N5240">
        <v>0</v>
      </c>
      <c r="O5240" t="str">
        <f>IF(Customer_Churn_Records_26[[#This Row],[Exited]] = 1, "Yes","No")</f>
        <v>No</v>
      </c>
      <c r="P5240">
        <v>0</v>
      </c>
      <c r="Q5240" t="str">
        <f>IF(Customer_Churn_Records_26[[#This Row],[Complain]] =1, "Yes", "No")</f>
        <v>No</v>
      </c>
      <c r="R5240">
        <v>4</v>
      </c>
      <c r="S5240" t="s">
        <v>10</v>
      </c>
      <c r="T5240">
        <v>945</v>
      </c>
    </row>
    <row r="5241" spans="1:20" x14ac:dyDescent="0.3">
      <c r="A5241">
        <v>15750811</v>
      </c>
      <c r="B5241" t="s">
        <v>920</v>
      </c>
      <c r="C5241">
        <v>766</v>
      </c>
      <c r="D5241" t="s">
        <v>6</v>
      </c>
      <c r="E5241" t="s">
        <v>5</v>
      </c>
      <c r="F5241">
        <v>44</v>
      </c>
      <c r="G5241" t="str" cm="1">
        <f t="array" ref="G5241">_xlfn.SWITCH(TRUE, Customer_Churn_Records_26[[#This Row],[Age]] &gt;= 70, "Very Old",Customer_Churn_Records_26[[#This Row],[Age]] &gt;= 50, "Old",Customer_Churn_Records_26[[#This Row],[Age]] &gt;=35,"Middle-Age", "Young")</f>
        <v>Middle-Age</v>
      </c>
      <c r="H5241">
        <v>3</v>
      </c>
      <c r="I5241">
        <v>116822.7</v>
      </c>
      <c r="J5241">
        <v>1</v>
      </c>
      <c r="K5241">
        <v>0</v>
      </c>
      <c r="L5241">
        <v>0</v>
      </c>
      <c r="M5241">
        <v>197643.24</v>
      </c>
      <c r="N5241">
        <v>0</v>
      </c>
      <c r="O5241" t="str">
        <f>IF(Customer_Churn_Records_26[[#This Row],[Exited]] = 1, "Yes","No")</f>
        <v>No</v>
      </c>
      <c r="P5241">
        <v>0</v>
      </c>
      <c r="Q5241" t="str">
        <f>IF(Customer_Churn_Records_26[[#This Row],[Complain]] =1, "Yes", "No")</f>
        <v>No</v>
      </c>
      <c r="R5241">
        <v>1</v>
      </c>
      <c r="S5241" t="s">
        <v>10</v>
      </c>
      <c r="T5241">
        <v>544</v>
      </c>
    </row>
    <row r="5242" spans="1:20" x14ac:dyDescent="0.3">
      <c r="A5242">
        <v>15733842</v>
      </c>
      <c r="B5242" t="s">
        <v>20</v>
      </c>
      <c r="C5242">
        <v>597</v>
      </c>
      <c r="D5242" t="s">
        <v>2</v>
      </c>
      <c r="E5242" t="s">
        <v>1</v>
      </c>
      <c r="F5242">
        <v>24</v>
      </c>
      <c r="G5242" t="str" cm="1">
        <f t="array" ref="G5242">_xlfn.SWITCH(TRUE, Customer_Churn_Records_26[[#This Row],[Age]] &gt;= 70, "Very Old",Customer_Churn_Records_26[[#This Row],[Age]] &gt;= 50, "Old",Customer_Churn_Records_26[[#This Row],[Age]] &gt;=35,"Middle-Age", "Young")</f>
        <v>Young</v>
      </c>
      <c r="H5242">
        <v>1</v>
      </c>
      <c r="I5242">
        <v>103219.47</v>
      </c>
      <c r="J5242">
        <v>1</v>
      </c>
      <c r="K5242">
        <v>1</v>
      </c>
      <c r="L5242">
        <v>0</v>
      </c>
      <c r="M5242">
        <v>60420.07</v>
      </c>
      <c r="N5242">
        <v>0</v>
      </c>
      <c r="O5242" t="str">
        <f>IF(Customer_Churn_Records_26[[#This Row],[Exited]] = 1, "Yes","No")</f>
        <v>No</v>
      </c>
      <c r="P5242">
        <v>0</v>
      </c>
      <c r="Q5242" t="str">
        <f>IF(Customer_Churn_Records_26[[#This Row],[Complain]] =1, "Yes", "No")</f>
        <v>No</v>
      </c>
      <c r="R5242">
        <v>3</v>
      </c>
      <c r="S5242" t="s">
        <v>4</v>
      </c>
      <c r="T5242">
        <v>827</v>
      </c>
    </row>
    <row r="5243" spans="1:20" x14ac:dyDescent="0.3">
      <c r="A5243">
        <v>15581526</v>
      </c>
      <c r="B5243" t="s">
        <v>727</v>
      </c>
      <c r="C5243">
        <v>574</v>
      </c>
      <c r="D5243" t="s">
        <v>2</v>
      </c>
      <c r="E5243" t="s">
        <v>5</v>
      </c>
      <c r="F5243">
        <v>41</v>
      </c>
      <c r="G5243" t="str" cm="1">
        <f t="array" ref="G5243">_xlfn.SWITCH(TRUE, Customer_Churn_Records_26[[#This Row],[Age]] &gt;= 70, "Very Old",Customer_Churn_Records_26[[#This Row],[Age]] &gt;= 50, "Old",Customer_Churn_Records_26[[#This Row],[Age]] &gt;=35,"Middle-Age", "Young")</f>
        <v>Middle-Age</v>
      </c>
      <c r="H5243">
        <v>1</v>
      </c>
      <c r="I5243">
        <v>0</v>
      </c>
      <c r="J5243">
        <v>2</v>
      </c>
      <c r="K5243">
        <v>0</v>
      </c>
      <c r="L5243">
        <v>0</v>
      </c>
      <c r="M5243">
        <v>70550</v>
      </c>
      <c r="N5243">
        <v>0</v>
      </c>
      <c r="O5243" t="str">
        <f>IF(Customer_Churn_Records_26[[#This Row],[Exited]] = 1, "Yes","No")</f>
        <v>No</v>
      </c>
      <c r="P5243">
        <v>0</v>
      </c>
      <c r="Q5243" t="str">
        <f>IF(Customer_Churn_Records_26[[#This Row],[Complain]] =1, "Yes", "No")</f>
        <v>No</v>
      </c>
      <c r="R5243">
        <v>3</v>
      </c>
      <c r="S5243" t="s">
        <v>8</v>
      </c>
      <c r="T5243">
        <v>382</v>
      </c>
    </row>
    <row r="5244" spans="1:20" x14ac:dyDescent="0.3">
      <c r="A5244">
        <v>15662751</v>
      </c>
      <c r="B5244" t="s">
        <v>751</v>
      </c>
      <c r="C5244">
        <v>655</v>
      </c>
      <c r="D5244" t="s">
        <v>6</v>
      </c>
      <c r="E5244" t="s">
        <v>1</v>
      </c>
      <c r="F5244">
        <v>40</v>
      </c>
      <c r="G5244" t="str" cm="1">
        <f t="array" ref="G5244">_xlfn.SWITCH(TRUE, Customer_Churn_Records_26[[#This Row],[Age]] &gt;= 70, "Very Old",Customer_Churn_Records_26[[#This Row],[Age]] &gt;= 50, "Old",Customer_Churn_Records_26[[#This Row],[Age]] &gt;=35,"Middle-Age", "Young")</f>
        <v>Middle-Age</v>
      </c>
      <c r="H5244">
        <v>0</v>
      </c>
      <c r="I5244">
        <v>81954.600000000006</v>
      </c>
      <c r="J5244">
        <v>1</v>
      </c>
      <c r="K5244">
        <v>1</v>
      </c>
      <c r="L5244">
        <v>1</v>
      </c>
      <c r="M5244">
        <v>198798.44</v>
      </c>
      <c r="N5244">
        <v>1</v>
      </c>
      <c r="O5244" t="str">
        <f>IF(Customer_Churn_Records_26[[#This Row],[Exited]] = 1, "Yes","No")</f>
        <v>Yes</v>
      </c>
      <c r="P5244">
        <v>1</v>
      </c>
      <c r="Q5244" t="str">
        <f>IF(Customer_Churn_Records_26[[#This Row],[Complain]] =1, "Yes", "No")</f>
        <v>Yes</v>
      </c>
      <c r="R5244">
        <v>3</v>
      </c>
      <c r="S5244" t="s">
        <v>8</v>
      </c>
      <c r="T5244">
        <v>535</v>
      </c>
    </row>
    <row r="5245" spans="1:20" x14ac:dyDescent="0.3">
      <c r="A5245">
        <v>15684319</v>
      </c>
      <c r="B5245" t="s">
        <v>1960</v>
      </c>
      <c r="C5245">
        <v>780</v>
      </c>
      <c r="D5245" t="s">
        <v>6</v>
      </c>
      <c r="E5245" t="s">
        <v>1</v>
      </c>
      <c r="F5245">
        <v>37</v>
      </c>
      <c r="G5245" t="str" cm="1">
        <f t="array" ref="G5245">_xlfn.SWITCH(TRUE, Customer_Churn_Records_26[[#This Row],[Age]] &gt;= 70, "Very Old",Customer_Churn_Records_26[[#This Row],[Age]] &gt;= 50, "Old",Customer_Churn_Records_26[[#This Row],[Age]] &gt;=35,"Middle-Age", "Young")</f>
        <v>Middle-Age</v>
      </c>
      <c r="H5245">
        <v>10</v>
      </c>
      <c r="I5245">
        <v>95196.26</v>
      </c>
      <c r="J5245">
        <v>1</v>
      </c>
      <c r="K5245">
        <v>1</v>
      </c>
      <c r="L5245">
        <v>0</v>
      </c>
      <c r="M5245">
        <v>126310.39</v>
      </c>
      <c r="N5245">
        <v>1</v>
      </c>
      <c r="O5245" t="str">
        <f>IF(Customer_Churn_Records_26[[#This Row],[Exited]] = 1, "Yes","No")</f>
        <v>Yes</v>
      </c>
      <c r="P5245">
        <v>1</v>
      </c>
      <c r="Q5245" t="str">
        <f>IF(Customer_Churn_Records_26[[#This Row],[Complain]] =1, "Yes", "No")</f>
        <v>Yes</v>
      </c>
      <c r="R5245">
        <v>3</v>
      </c>
      <c r="S5245" t="s">
        <v>10</v>
      </c>
      <c r="T5245">
        <v>834</v>
      </c>
    </row>
    <row r="5246" spans="1:20" x14ac:dyDescent="0.3">
      <c r="A5246">
        <v>15702190</v>
      </c>
      <c r="B5246" t="s">
        <v>159</v>
      </c>
      <c r="C5246">
        <v>672</v>
      </c>
      <c r="D5246" t="s">
        <v>15</v>
      </c>
      <c r="E5246" t="s">
        <v>5</v>
      </c>
      <c r="F5246">
        <v>43</v>
      </c>
      <c r="G5246" t="str" cm="1">
        <f t="array" ref="G5246">_xlfn.SWITCH(TRUE, Customer_Churn_Records_26[[#This Row],[Age]] &gt;= 70, "Very Old",Customer_Churn_Records_26[[#This Row],[Age]] &gt;= 50, "Old",Customer_Churn_Records_26[[#This Row],[Age]] &gt;=35,"Middle-Age", "Young")</f>
        <v>Middle-Age</v>
      </c>
      <c r="H5246">
        <v>5</v>
      </c>
      <c r="I5246">
        <v>0</v>
      </c>
      <c r="J5246">
        <v>2</v>
      </c>
      <c r="K5246">
        <v>1</v>
      </c>
      <c r="L5246">
        <v>1</v>
      </c>
      <c r="M5246">
        <v>64515.5</v>
      </c>
      <c r="N5246">
        <v>0</v>
      </c>
      <c r="O5246" t="str">
        <f>IF(Customer_Churn_Records_26[[#This Row],[Exited]] = 1, "Yes","No")</f>
        <v>No</v>
      </c>
      <c r="P5246">
        <v>0</v>
      </c>
      <c r="Q5246" t="str">
        <f>IF(Customer_Churn_Records_26[[#This Row],[Complain]] =1, "Yes", "No")</f>
        <v>No</v>
      </c>
      <c r="R5246">
        <v>5</v>
      </c>
      <c r="S5246" t="s">
        <v>4</v>
      </c>
      <c r="T5246">
        <v>784</v>
      </c>
    </row>
    <row r="5247" spans="1:20" x14ac:dyDescent="0.3">
      <c r="A5247">
        <v>15588517</v>
      </c>
      <c r="B5247" t="s">
        <v>1289</v>
      </c>
      <c r="C5247">
        <v>717</v>
      </c>
      <c r="D5247" t="s">
        <v>2</v>
      </c>
      <c r="E5247" t="s">
        <v>5</v>
      </c>
      <c r="F5247">
        <v>38</v>
      </c>
      <c r="G5247" t="str" cm="1">
        <f t="array" ref="G5247">_xlfn.SWITCH(TRUE, Customer_Churn_Records_26[[#This Row],[Age]] &gt;= 70, "Very Old",Customer_Churn_Records_26[[#This Row],[Age]] &gt;= 50, "Old",Customer_Churn_Records_26[[#This Row],[Age]] &gt;=35,"Middle-Age", "Young")</f>
        <v>Middle-Age</v>
      </c>
      <c r="H5247">
        <v>7</v>
      </c>
      <c r="I5247">
        <v>0</v>
      </c>
      <c r="J5247">
        <v>2</v>
      </c>
      <c r="K5247">
        <v>1</v>
      </c>
      <c r="L5247">
        <v>1</v>
      </c>
      <c r="M5247">
        <v>158580.04999999999</v>
      </c>
      <c r="N5247">
        <v>0</v>
      </c>
      <c r="O5247" t="str">
        <f>IF(Customer_Churn_Records_26[[#This Row],[Exited]] = 1, "Yes","No")</f>
        <v>No</v>
      </c>
      <c r="P5247">
        <v>0</v>
      </c>
      <c r="Q5247" t="str">
        <f>IF(Customer_Churn_Records_26[[#This Row],[Complain]] =1, "Yes", "No")</f>
        <v>No</v>
      </c>
      <c r="R5247">
        <v>4</v>
      </c>
      <c r="S5247" t="s">
        <v>8</v>
      </c>
      <c r="T5247">
        <v>714</v>
      </c>
    </row>
    <row r="5248" spans="1:20" x14ac:dyDescent="0.3">
      <c r="A5248">
        <v>15801863</v>
      </c>
      <c r="B5248" t="s">
        <v>324</v>
      </c>
      <c r="C5248">
        <v>521</v>
      </c>
      <c r="D5248" t="s">
        <v>2</v>
      </c>
      <c r="E5248" t="s">
        <v>1</v>
      </c>
      <c r="F5248">
        <v>32</v>
      </c>
      <c r="G5248" t="str" cm="1">
        <f t="array" ref="G5248">_xlfn.SWITCH(TRUE, Customer_Churn_Records_26[[#This Row],[Age]] &gt;= 70, "Very Old",Customer_Churn_Records_26[[#This Row],[Age]] &gt;= 50, "Old",Customer_Churn_Records_26[[#This Row],[Age]] &gt;=35,"Middle-Age", "Young")</f>
        <v>Young</v>
      </c>
      <c r="H5248">
        <v>2</v>
      </c>
      <c r="I5248">
        <v>136555.01</v>
      </c>
      <c r="J5248">
        <v>2</v>
      </c>
      <c r="K5248">
        <v>1</v>
      </c>
      <c r="L5248">
        <v>1</v>
      </c>
      <c r="M5248">
        <v>129353.21</v>
      </c>
      <c r="N5248">
        <v>0</v>
      </c>
      <c r="O5248" t="str">
        <f>IF(Customer_Churn_Records_26[[#This Row],[Exited]] = 1, "Yes","No")</f>
        <v>No</v>
      </c>
      <c r="P5248">
        <v>0</v>
      </c>
      <c r="Q5248" t="str">
        <f>IF(Customer_Churn_Records_26[[#This Row],[Complain]] =1, "Yes", "No")</f>
        <v>No</v>
      </c>
      <c r="R5248">
        <v>1</v>
      </c>
      <c r="S5248" t="s">
        <v>0</v>
      </c>
      <c r="T5248">
        <v>577</v>
      </c>
    </row>
    <row r="5249" spans="1:20" x14ac:dyDescent="0.3">
      <c r="A5249">
        <v>15584271</v>
      </c>
      <c r="B5249" t="s">
        <v>899</v>
      </c>
      <c r="C5249">
        <v>633</v>
      </c>
      <c r="D5249" t="s">
        <v>2</v>
      </c>
      <c r="E5249" t="s">
        <v>5</v>
      </c>
      <c r="F5249">
        <v>59</v>
      </c>
      <c r="G5249" t="str" cm="1">
        <f t="array" ref="G5249">_xlfn.SWITCH(TRUE, Customer_Churn_Records_26[[#This Row],[Age]] &gt;= 70, "Very Old",Customer_Churn_Records_26[[#This Row],[Age]] &gt;= 50, "Old",Customer_Churn_Records_26[[#This Row],[Age]] &gt;=35,"Middle-Age", "Young")</f>
        <v>Old</v>
      </c>
      <c r="H5249">
        <v>5</v>
      </c>
      <c r="I5249">
        <v>0</v>
      </c>
      <c r="J5249">
        <v>1</v>
      </c>
      <c r="K5249">
        <v>1</v>
      </c>
      <c r="L5249">
        <v>1</v>
      </c>
      <c r="M5249">
        <v>137273.97</v>
      </c>
      <c r="N5249">
        <v>0</v>
      </c>
      <c r="O5249" t="str">
        <f>IF(Customer_Churn_Records_26[[#This Row],[Exited]] = 1, "Yes","No")</f>
        <v>No</v>
      </c>
      <c r="P5249">
        <v>0</v>
      </c>
      <c r="Q5249" t="str">
        <f>IF(Customer_Churn_Records_26[[#This Row],[Complain]] =1, "Yes", "No")</f>
        <v>No</v>
      </c>
      <c r="R5249">
        <v>2</v>
      </c>
      <c r="S5249" t="s">
        <v>8</v>
      </c>
      <c r="T5249">
        <v>532</v>
      </c>
    </row>
    <row r="5250" spans="1:20" x14ac:dyDescent="0.3">
      <c r="A5250">
        <v>15700366</v>
      </c>
      <c r="B5250" t="s">
        <v>1127</v>
      </c>
      <c r="C5250">
        <v>669</v>
      </c>
      <c r="D5250" t="s">
        <v>2</v>
      </c>
      <c r="E5250" t="s">
        <v>5</v>
      </c>
      <c r="F5250">
        <v>39</v>
      </c>
      <c r="G5250" t="str" cm="1">
        <f t="array" ref="G5250">_xlfn.SWITCH(TRUE, Customer_Churn_Records_26[[#This Row],[Age]] &gt;= 70, "Very Old",Customer_Churn_Records_26[[#This Row],[Age]] &gt;= 50, "Old",Customer_Churn_Records_26[[#This Row],[Age]] &gt;=35,"Middle-Age", "Young")</f>
        <v>Middle-Age</v>
      </c>
      <c r="H5250">
        <v>3</v>
      </c>
      <c r="I5250">
        <v>119452.03</v>
      </c>
      <c r="J5250">
        <v>1</v>
      </c>
      <c r="K5250">
        <v>1</v>
      </c>
      <c r="L5250">
        <v>1</v>
      </c>
      <c r="M5250">
        <v>171575.54</v>
      </c>
      <c r="N5250">
        <v>0</v>
      </c>
      <c r="O5250" t="str">
        <f>IF(Customer_Churn_Records_26[[#This Row],[Exited]] = 1, "Yes","No")</f>
        <v>No</v>
      </c>
      <c r="P5250">
        <v>0</v>
      </c>
      <c r="Q5250" t="str">
        <f>IF(Customer_Churn_Records_26[[#This Row],[Complain]] =1, "Yes", "No")</f>
        <v>No</v>
      </c>
      <c r="R5250">
        <v>4</v>
      </c>
      <c r="S5250" t="s">
        <v>0</v>
      </c>
      <c r="T5250">
        <v>784</v>
      </c>
    </row>
    <row r="5251" spans="1:20" x14ac:dyDescent="0.3">
      <c r="A5251">
        <v>15804038</v>
      </c>
      <c r="B5251" t="s">
        <v>1959</v>
      </c>
      <c r="C5251">
        <v>740</v>
      </c>
      <c r="D5251" t="s">
        <v>2</v>
      </c>
      <c r="E5251" t="s">
        <v>5</v>
      </c>
      <c r="F5251">
        <v>44</v>
      </c>
      <c r="G5251" t="str" cm="1">
        <f t="array" ref="G5251">_xlfn.SWITCH(TRUE, Customer_Churn_Records_26[[#This Row],[Age]] &gt;= 70, "Very Old",Customer_Churn_Records_26[[#This Row],[Age]] &gt;= 50, "Old",Customer_Churn_Records_26[[#This Row],[Age]] &gt;=35,"Middle-Age", "Young")</f>
        <v>Middle-Age</v>
      </c>
      <c r="H5251">
        <v>9</v>
      </c>
      <c r="I5251">
        <v>0</v>
      </c>
      <c r="J5251">
        <v>1</v>
      </c>
      <c r="K5251">
        <v>0</v>
      </c>
      <c r="L5251">
        <v>1</v>
      </c>
      <c r="M5251">
        <v>96528</v>
      </c>
      <c r="N5251">
        <v>1</v>
      </c>
      <c r="O5251" t="str">
        <f>IF(Customer_Churn_Records_26[[#This Row],[Exited]] = 1, "Yes","No")</f>
        <v>Yes</v>
      </c>
      <c r="P5251">
        <v>1</v>
      </c>
      <c r="Q5251" t="str">
        <f>IF(Customer_Churn_Records_26[[#This Row],[Complain]] =1, "Yes", "No")</f>
        <v>Yes</v>
      </c>
      <c r="R5251">
        <v>2</v>
      </c>
      <c r="S5251" t="s">
        <v>0</v>
      </c>
      <c r="T5251">
        <v>703</v>
      </c>
    </row>
    <row r="5252" spans="1:20" x14ac:dyDescent="0.3">
      <c r="A5252">
        <v>15720820</v>
      </c>
      <c r="B5252" t="s">
        <v>7</v>
      </c>
      <c r="C5252">
        <v>462</v>
      </c>
      <c r="D5252" t="s">
        <v>6</v>
      </c>
      <c r="E5252" t="s">
        <v>1</v>
      </c>
      <c r="F5252">
        <v>24</v>
      </c>
      <c r="G5252" t="str" cm="1">
        <f t="array" ref="G5252">_xlfn.SWITCH(TRUE, Customer_Churn_Records_26[[#This Row],[Age]] &gt;= 70, "Very Old",Customer_Churn_Records_26[[#This Row],[Age]] &gt;= 50, "Old",Customer_Churn_Records_26[[#This Row],[Age]] &gt;=35,"Middle-Age", "Young")</f>
        <v>Young</v>
      </c>
      <c r="H5252">
        <v>9</v>
      </c>
      <c r="I5252">
        <v>69881.09</v>
      </c>
      <c r="J5252">
        <v>2</v>
      </c>
      <c r="K5252">
        <v>0</v>
      </c>
      <c r="L5252">
        <v>1</v>
      </c>
      <c r="M5252">
        <v>64421.02</v>
      </c>
      <c r="N5252">
        <v>0</v>
      </c>
      <c r="O5252" t="str">
        <f>IF(Customer_Churn_Records_26[[#This Row],[Exited]] = 1, "Yes","No")</f>
        <v>No</v>
      </c>
      <c r="P5252">
        <v>0</v>
      </c>
      <c r="Q5252" t="str">
        <f>IF(Customer_Churn_Records_26[[#This Row],[Complain]] =1, "Yes", "No")</f>
        <v>No</v>
      </c>
      <c r="R5252">
        <v>3</v>
      </c>
      <c r="S5252" t="s">
        <v>8</v>
      </c>
      <c r="T5252">
        <v>456</v>
      </c>
    </row>
    <row r="5253" spans="1:20" x14ac:dyDescent="0.3">
      <c r="A5253">
        <v>15743759</v>
      </c>
      <c r="B5253" t="s">
        <v>847</v>
      </c>
      <c r="C5253">
        <v>619</v>
      </c>
      <c r="D5253" t="s">
        <v>2</v>
      </c>
      <c r="E5253" t="s">
        <v>5</v>
      </c>
      <c r="F5253">
        <v>39</v>
      </c>
      <c r="G5253" t="str" cm="1">
        <f t="array" ref="G5253">_xlfn.SWITCH(TRUE, Customer_Churn_Records_26[[#This Row],[Age]] &gt;= 70, "Very Old",Customer_Churn_Records_26[[#This Row],[Age]] &gt;= 50, "Old",Customer_Churn_Records_26[[#This Row],[Age]] &gt;=35,"Middle-Age", "Young")</f>
        <v>Middle-Age</v>
      </c>
      <c r="H5253">
        <v>5</v>
      </c>
      <c r="I5253">
        <v>0</v>
      </c>
      <c r="J5253">
        <v>2</v>
      </c>
      <c r="K5253">
        <v>1</v>
      </c>
      <c r="L5253">
        <v>1</v>
      </c>
      <c r="M5253">
        <v>158444.60999999999</v>
      </c>
      <c r="N5253">
        <v>0</v>
      </c>
      <c r="O5253" t="str">
        <f>IF(Customer_Churn_Records_26[[#This Row],[Exited]] = 1, "Yes","No")</f>
        <v>No</v>
      </c>
      <c r="P5253">
        <v>0</v>
      </c>
      <c r="Q5253" t="str">
        <f>IF(Customer_Churn_Records_26[[#This Row],[Complain]] =1, "Yes", "No")</f>
        <v>No</v>
      </c>
      <c r="R5253">
        <v>1</v>
      </c>
      <c r="S5253" t="s">
        <v>8</v>
      </c>
      <c r="T5253">
        <v>527</v>
      </c>
    </row>
    <row r="5254" spans="1:20" x14ac:dyDescent="0.3">
      <c r="A5254">
        <v>15749947</v>
      </c>
      <c r="B5254" t="s">
        <v>240</v>
      </c>
      <c r="C5254">
        <v>665</v>
      </c>
      <c r="D5254" t="s">
        <v>2</v>
      </c>
      <c r="E5254" t="s">
        <v>1</v>
      </c>
      <c r="F5254">
        <v>44</v>
      </c>
      <c r="G5254" t="str" cm="1">
        <f t="array" ref="G5254">_xlfn.SWITCH(TRUE, Customer_Churn_Records_26[[#This Row],[Age]] &gt;= 70, "Very Old",Customer_Churn_Records_26[[#This Row],[Age]] &gt;= 50, "Old",Customer_Churn_Records_26[[#This Row],[Age]] &gt;=35,"Middle-Age", "Young")</f>
        <v>Middle-Age</v>
      </c>
      <c r="H5254">
        <v>7</v>
      </c>
      <c r="I5254">
        <v>0</v>
      </c>
      <c r="J5254">
        <v>2</v>
      </c>
      <c r="K5254">
        <v>1</v>
      </c>
      <c r="L5254">
        <v>1</v>
      </c>
      <c r="M5254">
        <v>66548.58</v>
      </c>
      <c r="N5254">
        <v>0</v>
      </c>
      <c r="O5254" t="str">
        <f>IF(Customer_Churn_Records_26[[#This Row],[Exited]] = 1, "Yes","No")</f>
        <v>No</v>
      </c>
      <c r="P5254">
        <v>0</v>
      </c>
      <c r="Q5254" t="str">
        <f>IF(Customer_Churn_Records_26[[#This Row],[Complain]] =1, "Yes", "No")</f>
        <v>No</v>
      </c>
      <c r="R5254">
        <v>3</v>
      </c>
      <c r="S5254" t="s">
        <v>4</v>
      </c>
      <c r="T5254">
        <v>580</v>
      </c>
    </row>
    <row r="5255" spans="1:20" x14ac:dyDescent="0.3">
      <c r="A5255">
        <v>15670496</v>
      </c>
      <c r="B5255" t="s">
        <v>1958</v>
      </c>
      <c r="C5255">
        <v>655</v>
      </c>
      <c r="D5255" t="s">
        <v>15</v>
      </c>
      <c r="E5255" t="s">
        <v>1</v>
      </c>
      <c r="F5255">
        <v>27</v>
      </c>
      <c r="G5255" t="str" cm="1">
        <f t="array" ref="G5255">_xlfn.SWITCH(TRUE, Customer_Churn_Records_26[[#This Row],[Age]] &gt;= 70, "Very Old",Customer_Churn_Records_26[[#This Row],[Age]] &gt;= 50, "Old",Customer_Churn_Records_26[[#This Row],[Age]] &gt;=35,"Middle-Age", "Young")</f>
        <v>Young</v>
      </c>
      <c r="H5255">
        <v>9</v>
      </c>
      <c r="I5255">
        <v>0</v>
      </c>
      <c r="J5255">
        <v>2</v>
      </c>
      <c r="K5255">
        <v>0</v>
      </c>
      <c r="L5255">
        <v>0</v>
      </c>
      <c r="M5255">
        <v>108008.05</v>
      </c>
      <c r="N5255">
        <v>0</v>
      </c>
      <c r="O5255" t="str">
        <f>IF(Customer_Churn_Records_26[[#This Row],[Exited]] = 1, "Yes","No")</f>
        <v>No</v>
      </c>
      <c r="P5255">
        <v>0</v>
      </c>
      <c r="Q5255" t="str">
        <f>IF(Customer_Churn_Records_26[[#This Row],[Complain]] =1, "Yes", "No")</f>
        <v>No</v>
      </c>
      <c r="R5255">
        <v>2</v>
      </c>
      <c r="S5255" t="s">
        <v>0</v>
      </c>
      <c r="T5255">
        <v>730</v>
      </c>
    </row>
    <row r="5256" spans="1:20" x14ac:dyDescent="0.3">
      <c r="A5256">
        <v>15746664</v>
      </c>
      <c r="B5256" t="s">
        <v>49</v>
      </c>
      <c r="C5256">
        <v>463</v>
      </c>
      <c r="D5256" t="s">
        <v>15</v>
      </c>
      <c r="E5256" t="s">
        <v>5</v>
      </c>
      <c r="F5256">
        <v>20</v>
      </c>
      <c r="G5256" t="str" cm="1">
        <f t="array" ref="G5256">_xlfn.SWITCH(TRUE, Customer_Churn_Records_26[[#This Row],[Age]] &gt;= 70, "Very Old",Customer_Churn_Records_26[[#This Row],[Age]] &gt;= 50, "Old",Customer_Churn_Records_26[[#This Row],[Age]] &gt;=35,"Middle-Age", "Young")</f>
        <v>Young</v>
      </c>
      <c r="H5256">
        <v>8</v>
      </c>
      <c r="I5256">
        <v>204223.03</v>
      </c>
      <c r="J5256">
        <v>1</v>
      </c>
      <c r="K5256">
        <v>1</v>
      </c>
      <c r="L5256">
        <v>0</v>
      </c>
      <c r="M5256">
        <v>128268.39</v>
      </c>
      <c r="N5256">
        <v>0</v>
      </c>
      <c r="O5256" t="str">
        <f>IF(Customer_Churn_Records_26[[#This Row],[Exited]] = 1, "Yes","No")</f>
        <v>No</v>
      </c>
      <c r="P5256">
        <v>0</v>
      </c>
      <c r="Q5256" t="str">
        <f>IF(Customer_Churn_Records_26[[#This Row],[Complain]] =1, "Yes", "No")</f>
        <v>No</v>
      </c>
      <c r="R5256">
        <v>2</v>
      </c>
      <c r="S5256" t="s">
        <v>8</v>
      </c>
      <c r="T5256">
        <v>983</v>
      </c>
    </row>
    <row r="5257" spans="1:20" x14ac:dyDescent="0.3">
      <c r="A5257">
        <v>15745533</v>
      </c>
      <c r="B5257" t="s">
        <v>1957</v>
      </c>
      <c r="C5257">
        <v>799</v>
      </c>
      <c r="D5257" t="s">
        <v>2</v>
      </c>
      <c r="E5257" t="s">
        <v>1</v>
      </c>
      <c r="F5257">
        <v>63</v>
      </c>
      <c r="G5257" t="str" cm="1">
        <f t="array" ref="G5257">_xlfn.SWITCH(TRUE, Customer_Churn_Records_26[[#This Row],[Age]] &gt;= 70, "Very Old",Customer_Churn_Records_26[[#This Row],[Age]] &gt;= 50, "Old",Customer_Churn_Records_26[[#This Row],[Age]] &gt;=35,"Middle-Age", "Young")</f>
        <v>Old</v>
      </c>
      <c r="H5257">
        <v>1</v>
      </c>
      <c r="I5257">
        <v>110314.21</v>
      </c>
      <c r="J5257">
        <v>2</v>
      </c>
      <c r="K5257">
        <v>1</v>
      </c>
      <c r="L5257">
        <v>0</v>
      </c>
      <c r="M5257">
        <v>37464</v>
      </c>
      <c r="N5257">
        <v>1</v>
      </c>
      <c r="O5257" t="str">
        <f>IF(Customer_Churn_Records_26[[#This Row],[Exited]] = 1, "Yes","No")</f>
        <v>Yes</v>
      </c>
      <c r="P5257">
        <v>1</v>
      </c>
      <c r="Q5257" t="str">
        <f>IF(Customer_Churn_Records_26[[#This Row],[Complain]] =1, "Yes", "No")</f>
        <v>Yes</v>
      </c>
      <c r="R5257">
        <v>3</v>
      </c>
      <c r="S5257" t="s">
        <v>4</v>
      </c>
      <c r="T5257">
        <v>982</v>
      </c>
    </row>
    <row r="5258" spans="1:20" x14ac:dyDescent="0.3">
      <c r="A5258">
        <v>15761497</v>
      </c>
      <c r="B5258" t="s">
        <v>879</v>
      </c>
      <c r="C5258">
        <v>713</v>
      </c>
      <c r="D5258" t="s">
        <v>15</v>
      </c>
      <c r="E5258" t="s">
        <v>1</v>
      </c>
      <c r="F5258">
        <v>48</v>
      </c>
      <c r="G5258" t="str" cm="1">
        <f t="array" ref="G5258">_xlfn.SWITCH(TRUE, Customer_Churn_Records_26[[#This Row],[Age]] &gt;= 70, "Very Old",Customer_Churn_Records_26[[#This Row],[Age]] &gt;= 50, "Old",Customer_Churn_Records_26[[#This Row],[Age]] &gt;=35,"Middle-Age", "Young")</f>
        <v>Middle-Age</v>
      </c>
      <c r="H5258">
        <v>1</v>
      </c>
      <c r="I5258">
        <v>163760.82</v>
      </c>
      <c r="J5258">
        <v>1</v>
      </c>
      <c r="K5258">
        <v>0</v>
      </c>
      <c r="L5258">
        <v>0</v>
      </c>
      <c r="M5258">
        <v>157381.14000000001</v>
      </c>
      <c r="N5258">
        <v>1</v>
      </c>
      <c r="O5258" t="str">
        <f>IF(Customer_Churn_Records_26[[#This Row],[Exited]] = 1, "Yes","No")</f>
        <v>Yes</v>
      </c>
      <c r="P5258">
        <v>1</v>
      </c>
      <c r="Q5258" t="str">
        <f>IF(Customer_Churn_Records_26[[#This Row],[Complain]] =1, "Yes", "No")</f>
        <v>Yes</v>
      </c>
      <c r="R5258">
        <v>2</v>
      </c>
      <c r="S5258" t="s">
        <v>0</v>
      </c>
      <c r="T5258">
        <v>239</v>
      </c>
    </row>
    <row r="5259" spans="1:20" x14ac:dyDescent="0.3">
      <c r="A5259">
        <v>15628600</v>
      </c>
      <c r="B5259" t="s">
        <v>1645</v>
      </c>
      <c r="C5259">
        <v>807</v>
      </c>
      <c r="D5259" t="s">
        <v>6</v>
      </c>
      <c r="E5259" t="s">
        <v>1</v>
      </c>
      <c r="F5259">
        <v>31</v>
      </c>
      <c r="G5259" t="str" cm="1">
        <f t="array" ref="G5259">_xlfn.SWITCH(TRUE, Customer_Churn_Records_26[[#This Row],[Age]] &gt;= 70, "Very Old",Customer_Churn_Records_26[[#This Row],[Age]] &gt;= 50, "Old",Customer_Churn_Records_26[[#This Row],[Age]] &gt;=35,"Middle-Age", "Young")</f>
        <v>Young</v>
      </c>
      <c r="H5259">
        <v>1</v>
      </c>
      <c r="I5259">
        <v>141069.18</v>
      </c>
      <c r="J5259">
        <v>3</v>
      </c>
      <c r="K5259">
        <v>1</v>
      </c>
      <c r="L5259">
        <v>1</v>
      </c>
      <c r="M5259">
        <v>194257.11</v>
      </c>
      <c r="N5259">
        <v>0</v>
      </c>
      <c r="O5259" t="str">
        <f>IF(Customer_Churn_Records_26[[#This Row],[Exited]] = 1, "Yes","No")</f>
        <v>No</v>
      </c>
      <c r="P5259">
        <v>0</v>
      </c>
      <c r="Q5259" t="str">
        <f>IF(Customer_Churn_Records_26[[#This Row],[Complain]] =1, "Yes", "No")</f>
        <v>No</v>
      </c>
      <c r="R5259">
        <v>4</v>
      </c>
      <c r="S5259" t="s">
        <v>0</v>
      </c>
      <c r="T5259">
        <v>374</v>
      </c>
    </row>
    <row r="5260" spans="1:20" x14ac:dyDescent="0.3">
      <c r="A5260">
        <v>15627002</v>
      </c>
      <c r="B5260" t="s">
        <v>90</v>
      </c>
      <c r="C5260">
        <v>728</v>
      </c>
      <c r="D5260" t="s">
        <v>2</v>
      </c>
      <c r="E5260" t="s">
        <v>5</v>
      </c>
      <c r="F5260">
        <v>38</v>
      </c>
      <c r="G5260" t="str" cm="1">
        <f t="array" ref="G5260">_xlfn.SWITCH(TRUE, Customer_Churn_Records_26[[#This Row],[Age]] &gt;= 70, "Very Old",Customer_Churn_Records_26[[#This Row],[Age]] &gt;= 50, "Old",Customer_Churn_Records_26[[#This Row],[Age]] &gt;=35,"Middle-Age", "Young")</f>
        <v>Middle-Age</v>
      </c>
      <c r="H5260">
        <v>1</v>
      </c>
      <c r="I5260">
        <v>115934.74</v>
      </c>
      <c r="J5260">
        <v>1</v>
      </c>
      <c r="K5260">
        <v>1</v>
      </c>
      <c r="L5260">
        <v>1</v>
      </c>
      <c r="M5260">
        <v>139059.04999999999</v>
      </c>
      <c r="N5260">
        <v>0</v>
      </c>
      <c r="O5260" t="str">
        <f>IF(Customer_Churn_Records_26[[#This Row],[Exited]] = 1, "Yes","No")</f>
        <v>No</v>
      </c>
      <c r="P5260">
        <v>0</v>
      </c>
      <c r="Q5260" t="str">
        <f>IF(Customer_Churn_Records_26[[#This Row],[Complain]] =1, "Yes", "No")</f>
        <v>No</v>
      </c>
      <c r="R5260">
        <v>5</v>
      </c>
      <c r="S5260" t="s">
        <v>4</v>
      </c>
      <c r="T5260">
        <v>672</v>
      </c>
    </row>
    <row r="5261" spans="1:20" x14ac:dyDescent="0.3">
      <c r="A5261">
        <v>15614635</v>
      </c>
      <c r="B5261" t="s">
        <v>1956</v>
      </c>
      <c r="C5261">
        <v>582</v>
      </c>
      <c r="D5261" t="s">
        <v>2</v>
      </c>
      <c r="E5261" t="s">
        <v>5</v>
      </c>
      <c r="F5261">
        <v>52</v>
      </c>
      <c r="G5261" t="str" cm="1">
        <f t="array" ref="G5261">_xlfn.SWITCH(TRUE, Customer_Churn_Records_26[[#This Row],[Age]] &gt;= 70, "Very Old",Customer_Churn_Records_26[[#This Row],[Age]] &gt;= 50, "Old",Customer_Churn_Records_26[[#This Row],[Age]] &gt;=35,"Middle-Age", "Young")</f>
        <v>Old</v>
      </c>
      <c r="H5261">
        <v>2</v>
      </c>
      <c r="I5261">
        <v>151457.88</v>
      </c>
      <c r="J5261">
        <v>1</v>
      </c>
      <c r="K5261">
        <v>0</v>
      </c>
      <c r="L5261">
        <v>1</v>
      </c>
      <c r="M5261">
        <v>40893.61</v>
      </c>
      <c r="N5261">
        <v>0</v>
      </c>
      <c r="O5261" t="str">
        <f>IF(Customer_Churn_Records_26[[#This Row],[Exited]] = 1, "Yes","No")</f>
        <v>No</v>
      </c>
      <c r="P5261">
        <v>0</v>
      </c>
      <c r="Q5261" t="str">
        <f>IF(Customer_Churn_Records_26[[#This Row],[Complain]] =1, "Yes", "No")</f>
        <v>No</v>
      </c>
      <c r="R5261">
        <v>5</v>
      </c>
      <c r="S5261" t="s">
        <v>0</v>
      </c>
      <c r="T5261">
        <v>889</v>
      </c>
    </row>
    <row r="5262" spans="1:20" x14ac:dyDescent="0.3">
      <c r="A5262">
        <v>15731281</v>
      </c>
      <c r="B5262" t="s">
        <v>1955</v>
      </c>
      <c r="C5262">
        <v>704</v>
      </c>
      <c r="D5262" t="s">
        <v>6</v>
      </c>
      <c r="E5262" t="s">
        <v>1</v>
      </c>
      <c r="F5262">
        <v>35</v>
      </c>
      <c r="G5262" t="str" cm="1">
        <f t="array" ref="G5262">_xlfn.SWITCH(TRUE, Customer_Churn_Records_26[[#This Row],[Age]] &gt;= 70, "Very Old",Customer_Churn_Records_26[[#This Row],[Age]] &gt;= 50, "Old",Customer_Churn_Records_26[[#This Row],[Age]] &gt;=35,"Middle-Age", "Young")</f>
        <v>Middle-Age</v>
      </c>
      <c r="H5262">
        <v>3</v>
      </c>
      <c r="I5262">
        <v>154206.07</v>
      </c>
      <c r="J5262">
        <v>2</v>
      </c>
      <c r="K5262">
        <v>1</v>
      </c>
      <c r="L5262">
        <v>1</v>
      </c>
      <c r="M5262">
        <v>40261.49</v>
      </c>
      <c r="N5262">
        <v>0</v>
      </c>
      <c r="O5262" t="str">
        <f>IF(Customer_Churn_Records_26[[#This Row],[Exited]] = 1, "Yes","No")</f>
        <v>No</v>
      </c>
      <c r="P5262">
        <v>0</v>
      </c>
      <c r="Q5262" t="str">
        <f>IF(Customer_Churn_Records_26[[#This Row],[Complain]] =1, "Yes", "No")</f>
        <v>No</v>
      </c>
      <c r="R5262">
        <v>4</v>
      </c>
      <c r="S5262" t="s">
        <v>10</v>
      </c>
      <c r="T5262">
        <v>634</v>
      </c>
    </row>
    <row r="5263" spans="1:20" x14ac:dyDescent="0.3">
      <c r="A5263">
        <v>15814022</v>
      </c>
      <c r="B5263" t="s">
        <v>1954</v>
      </c>
      <c r="C5263">
        <v>714</v>
      </c>
      <c r="D5263" t="s">
        <v>2</v>
      </c>
      <c r="E5263" t="s">
        <v>1</v>
      </c>
      <c r="F5263">
        <v>26</v>
      </c>
      <c r="G5263" t="str" cm="1">
        <f t="array" ref="G5263">_xlfn.SWITCH(TRUE, Customer_Churn_Records_26[[#This Row],[Age]] &gt;= 70, "Very Old",Customer_Churn_Records_26[[#This Row],[Age]] &gt;= 50, "Old",Customer_Churn_Records_26[[#This Row],[Age]] &gt;=35,"Middle-Age", "Young")</f>
        <v>Young</v>
      </c>
      <c r="H5263">
        <v>9</v>
      </c>
      <c r="I5263">
        <v>89928.99</v>
      </c>
      <c r="J5263">
        <v>1</v>
      </c>
      <c r="K5263">
        <v>1</v>
      </c>
      <c r="L5263">
        <v>0</v>
      </c>
      <c r="M5263">
        <v>46203.31</v>
      </c>
      <c r="N5263">
        <v>0</v>
      </c>
      <c r="O5263" t="str">
        <f>IF(Customer_Churn_Records_26[[#This Row],[Exited]] = 1, "Yes","No")</f>
        <v>No</v>
      </c>
      <c r="P5263">
        <v>0</v>
      </c>
      <c r="Q5263" t="str">
        <f>IF(Customer_Churn_Records_26[[#This Row],[Complain]] =1, "Yes", "No")</f>
        <v>No</v>
      </c>
      <c r="R5263">
        <v>5</v>
      </c>
      <c r="S5263" t="s">
        <v>0</v>
      </c>
      <c r="T5263">
        <v>675</v>
      </c>
    </row>
    <row r="5264" spans="1:20" x14ac:dyDescent="0.3">
      <c r="A5264">
        <v>15659194</v>
      </c>
      <c r="B5264" t="s">
        <v>1401</v>
      </c>
      <c r="C5264">
        <v>628</v>
      </c>
      <c r="D5264" t="s">
        <v>2</v>
      </c>
      <c r="E5264" t="s">
        <v>5</v>
      </c>
      <c r="F5264">
        <v>30</v>
      </c>
      <c r="G5264" t="str" cm="1">
        <f t="array" ref="G5264">_xlfn.SWITCH(TRUE, Customer_Churn_Records_26[[#This Row],[Age]] &gt;= 70, "Very Old",Customer_Churn_Records_26[[#This Row],[Age]] &gt;= 50, "Old",Customer_Churn_Records_26[[#This Row],[Age]] &gt;=35,"Middle-Age", "Young")</f>
        <v>Young</v>
      </c>
      <c r="H5264">
        <v>8</v>
      </c>
      <c r="I5264">
        <v>89182.09</v>
      </c>
      <c r="J5264">
        <v>1</v>
      </c>
      <c r="K5264">
        <v>1</v>
      </c>
      <c r="L5264">
        <v>1</v>
      </c>
      <c r="M5264">
        <v>13126.9</v>
      </c>
      <c r="N5264">
        <v>0</v>
      </c>
      <c r="O5264" t="str">
        <f>IF(Customer_Churn_Records_26[[#This Row],[Exited]] = 1, "Yes","No")</f>
        <v>No</v>
      </c>
      <c r="P5264">
        <v>0</v>
      </c>
      <c r="Q5264" t="str">
        <f>IF(Customer_Churn_Records_26[[#This Row],[Complain]] =1, "Yes", "No")</f>
        <v>No</v>
      </c>
      <c r="R5264">
        <v>3</v>
      </c>
      <c r="S5264" t="s">
        <v>4</v>
      </c>
      <c r="T5264">
        <v>228</v>
      </c>
    </row>
    <row r="5265" spans="1:20" x14ac:dyDescent="0.3">
      <c r="A5265">
        <v>15745030</v>
      </c>
      <c r="B5265" t="s">
        <v>687</v>
      </c>
      <c r="C5265">
        <v>809</v>
      </c>
      <c r="D5265" t="s">
        <v>6</v>
      </c>
      <c r="E5265" t="s">
        <v>5</v>
      </c>
      <c r="F5265">
        <v>41</v>
      </c>
      <c r="G5265" t="str" cm="1">
        <f t="array" ref="G5265">_xlfn.SWITCH(TRUE, Customer_Churn_Records_26[[#This Row],[Age]] &gt;= 70, "Very Old",Customer_Churn_Records_26[[#This Row],[Age]] &gt;= 50, "Old",Customer_Churn_Records_26[[#This Row],[Age]] &gt;=35,"Middle-Age", "Young")</f>
        <v>Middle-Age</v>
      </c>
      <c r="H5265">
        <v>1</v>
      </c>
      <c r="I5265">
        <v>79706.25</v>
      </c>
      <c r="J5265">
        <v>2</v>
      </c>
      <c r="K5265">
        <v>1</v>
      </c>
      <c r="L5265">
        <v>0</v>
      </c>
      <c r="M5265">
        <v>165675.01</v>
      </c>
      <c r="N5265">
        <v>0</v>
      </c>
      <c r="O5265" t="str">
        <f>IF(Customer_Churn_Records_26[[#This Row],[Exited]] = 1, "Yes","No")</f>
        <v>No</v>
      </c>
      <c r="P5265">
        <v>0</v>
      </c>
      <c r="Q5265" t="str">
        <f>IF(Customer_Churn_Records_26[[#This Row],[Complain]] =1, "Yes", "No")</f>
        <v>No</v>
      </c>
      <c r="R5265">
        <v>5</v>
      </c>
      <c r="S5265" t="s">
        <v>0</v>
      </c>
      <c r="T5265">
        <v>464</v>
      </c>
    </row>
    <row r="5266" spans="1:20" x14ac:dyDescent="0.3">
      <c r="A5266">
        <v>15691817</v>
      </c>
      <c r="B5266" t="s">
        <v>292</v>
      </c>
      <c r="C5266">
        <v>547</v>
      </c>
      <c r="D5266" t="s">
        <v>15</v>
      </c>
      <c r="E5266" t="s">
        <v>1</v>
      </c>
      <c r="F5266">
        <v>44</v>
      </c>
      <c r="G5266" t="str" cm="1">
        <f t="array" ref="G5266">_xlfn.SWITCH(TRUE, Customer_Churn_Records_26[[#This Row],[Age]] &gt;= 70, "Very Old",Customer_Churn_Records_26[[#This Row],[Age]] &gt;= 50, "Old",Customer_Churn_Records_26[[#This Row],[Age]] &gt;=35,"Middle-Age", "Young")</f>
        <v>Middle-Age</v>
      </c>
      <c r="H5266">
        <v>5</v>
      </c>
      <c r="I5266">
        <v>0</v>
      </c>
      <c r="J5266">
        <v>3</v>
      </c>
      <c r="K5266">
        <v>0</v>
      </c>
      <c r="L5266">
        <v>0</v>
      </c>
      <c r="M5266">
        <v>5459.07</v>
      </c>
      <c r="N5266">
        <v>1</v>
      </c>
      <c r="O5266" t="str">
        <f>IF(Customer_Churn_Records_26[[#This Row],[Exited]] = 1, "Yes","No")</f>
        <v>Yes</v>
      </c>
      <c r="P5266">
        <v>1</v>
      </c>
      <c r="Q5266" t="str">
        <f>IF(Customer_Churn_Records_26[[#This Row],[Complain]] =1, "Yes", "No")</f>
        <v>Yes</v>
      </c>
      <c r="R5266">
        <v>1</v>
      </c>
      <c r="S5266" t="s">
        <v>0</v>
      </c>
      <c r="T5266">
        <v>471</v>
      </c>
    </row>
    <row r="5267" spans="1:20" x14ac:dyDescent="0.3">
      <c r="A5267">
        <v>15707488</v>
      </c>
      <c r="B5267" t="s">
        <v>858</v>
      </c>
      <c r="C5267">
        <v>560</v>
      </c>
      <c r="D5267" t="s">
        <v>2</v>
      </c>
      <c r="E5267" t="s">
        <v>1</v>
      </c>
      <c r="F5267">
        <v>27</v>
      </c>
      <c r="G5267" t="str" cm="1">
        <f t="array" ref="G5267">_xlfn.SWITCH(TRUE, Customer_Churn_Records_26[[#This Row],[Age]] &gt;= 70, "Very Old",Customer_Churn_Records_26[[#This Row],[Age]] &gt;= 50, "Old",Customer_Churn_Records_26[[#This Row],[Age]] &gt;=35,"Middle-Age", "Young")</f>
        <v>Young</v>
      </c>
      <c r="H5267">
        <v>5</v>
      </c>
      <c r="I5267">
        <v>0</v>
      </c>
      <c r="J5267">
        <v>2</v>
      </c>
      <c r="K5267">
        <v>1</v>
      </c>
      <c r="L5267">
        <v>0</v>
      </c>
      <c r="M5267">
        <v>131919.48000000001</v>
      </c>
      <c r="N5267">
        <v>0</v>
      </c>
      <c r="O5267" t="str">
        <f>IF(Customer_Churn_Records_26[[#This Row],[Exited]] = 1, "Yes","No")</f>
        <v>No</v>
      </c>
      <c r="P5267">
        <v>0</v>
      </c>
      <c r="Q5267" t="str">
        <f>IF(Customer_Churn_Records_26[[#This Row],[Complain]] =1, "Yes", "No")</f>
        <v>No</v>
      </c>
      <c r="R5267">
        <v>2</v>
      </c>
      <c r="S5267" t="s">
        <v>0</v>
      </c>
      <c r="T5267">
        <v>563</v>
      </c>
    </row>
    <row r="5268" spans="1:20" x14ac:dyDescent="0.3">
      <c r="A5268">
        <v>15784700</v>
      </c>
      <c r="B5268" t="s">
        <v>384</v>
      </c>
      <c r="C5268">
        <v>811</v>
      </c>
      <c r="D5268" t="s">
        <v>2</v>
      </c>
      <c r="E5268" t="s">
        <v>5</v>
      </c>
      <c r="F5268">
        <v>31</v>
      </c>
      <c r="G5268" t="str" cm="1">
        <f t="array" ref="G5268">_xlfn.SWITCH(TRUE, Customer_Churn_Records_26[[#This Row],[Age]] &gt;= 70, "Very Old",Customer_Churn_Records_26[[#This Row],[Age]] &gt;= 50, "Old",Customer_Churn_Records_26[[#This Row],[Age]] &gt;=35,"Middle-Age", "Young")</f>
        <v>Young</v>
      </c>
      <c r="H5268">
        <v>7</v>
      </c>
      <c r="I5268">
        <v>117799.28</v>
      </c>
      <c r="J5268">
        <v>1</v>
      </c>
      <c r="K5268">
        <v>1</v>
      </c>
      <c r="L5268">
        <v>1</v>
      </c>
      <c r="M5268">
        <v>182372.35</v>
      </c>
      <c r="N5268">
        <v>0</v>
      </c>
      <c r="O5268" t="str">
        <f>IF(Customer_Churn_Records_26[[#This Row],[Exited]] = 1, "Yes","No")</f>
        <v>No</v>
      </c>
      <c r="P5268">
        <v>0</v>
      </c>
      <c r="Q5268" t="str">
        <f>IF(Customer_Churn_Records_26[[#This Row],[Complain]] =1, "Yes", "No")</f>
        <v>No</v>
      </c>
      <c r="R5268">
        <v>4</v>
      </c>
      <c r="S5268" t="s">
        <v>8</v>
      </c>
      <c r="T5268">
        <v>885</v>
      </c>
    </row>
    <row r="5269" spans="1:20" x14ac:dyDescent="0.3">
      <c r="A5269">
        <v>15710397</v>
      </c>
      <c r="B5269" t="s">
        <v>168</v>
      </c>
      <c r="C5269">
        <v>584</v>
      </c>
      <c r="D5269" t="s">
        <v>2</v>
      </c>
      <c r="E5269" t="s">
        <v>5</v>
      </c>
      <c r="F5269">
        <v>26</v>
      </c>
      <c r="G5269" t="str" cm="1">
        <f t="array" ref="G5269">_xlfn.SWITCH(TRUE, Customer_Churn_Records_26[[#This Row],[Age]] &gt;= 70, "Very Old",Customer_Churn_Records_26[[#This Row],[Age]] &gt;= 50, "Old",Customer_Churn_Records_26[[#This Row],[Age]] &gt;=35,"Middle-Age", "Young")</f>
        <v>Young</v>
      </c>
      <c r="H5269">
        <v>4</v>
      </c>
      <c r="I5269">
        <v>0</v>
      </c>
      <c r="J5269">
        <v>2</v>
      </c>
      <c r="K5269">
        <v>1</v>
      </c>
      <c r="L5269">
        <v>0</v>
      </c>
      <c r="M5269">
        <v>147600.54</v>
      </c>
      <c r="N5269">
        <v>0</v>
      </c>
      <c r="O5269" t="str">
        <f>IF(Customer_Churn_Records_26[[#This Row],[Exited]] = 1, "Yes","No")</f>
        <v>No</v>
      </c>
      <c r="P5269">
        <v>0</v>
      </c>
      <c r="Q5269" t="str">
        <f>IF(Customer_Churn_Records_26[[#This Row],[Complain]] =1, "Yes", "No")</f>
        <v>No</v>
      </c>
      <c r="R5269">
        <v>2</v>
      </c>
      <c r="S5269" t="s">
        <v>8</v>
      </c>
      <c r="T5269">
        <v>408</v>
      </c>
    </row>
    <row r="5270" spans="1:20" x14ac:dyDescent="0.3">
      <c r="A5270">
        <v>15687648</v>
      </c>
      <c r="B5270" t="s">
        <v>308</v>
      </c>
      <c r="C5270">
        <v>691</v>
      </c>
      <c r="D5270" t="s">
        <v>2</v>
      </c>
      <c r="E5270" t="s">
        <v>5</v>
      </c>
      <c r="F5270">
        <v>28</v>
      </c>
      <c r="G5270" t="str" cm="1">
        <f t="array" ref="G5270">_xlfn.SWITCH(TRUE, Customer_Churn_Records_26[[#This Row],[Age]] &gt;= 70, "Very Old",Customer_Churn_Records_26[[#This Row],[Age]] &gt;= 50, "Old",Customer_Churn_Records_26[[#This Row],[Age]] &gt;=35,"Middle-Age", "Young")</f>
        <v>Young</v>
      </c>
      <c r="H5270">
        <v>1</v>
      </c>
      <c r="I5270">
        <v>0</v>
      </c>
      <c r="J5270">
        <v>2</v>
      </c>
      <c r="K5270">
        <v>0</v>
      </c>
      <c r="L5270">
        <v>0</v>
      </c>
      <c r="M5270">
        <v>92865.41</v>
      </c>
      <c r="N5270">
        <v>0</v>
      </c>
      <c r="O5270" t="str">
        <f>IF(Customer_Churn_Records_26[[#This Row],[Exited]] = 1, "Yes","No")</f>
        <v>No</v>
      </c>
      <c r="P5270">
        <v>0</v>
      </c>
      <c r="Q5270" t="str">
        <f>IF(Customer_Churn_Records_26[[#This Row],[Complain]] =1, "Yes", "No")</f>
        <v>No</v>
      </c>
      <c r="R5270">
        <v>5</v>
      </c>
      <c r="S5270" t="s">
        <v>4</v>
      </c>
      <c r="T5270">
        <v>569</v>
      </c>
    </row>
    <row r="5271" spans="1:20" x14ac:dyDescent="0.3">
      <c r="A5271">
        <v>15732281</v>
      </c>
      <c r="B5271" t="s">
        <v>1953</v>
      </c>
      <c r="C5271">
        <v>680</v>
      </c>
      <c r="D5271" t="s">
        <v>6</v>
      </c>
      <c r="E5271" t="s">
        <v>5</v>
      </c>
      <c r="F5271">
        <v>34</v>
      </c>
      <c r="G5271" t="str" cm="1">
        <f t="array" ref="G5271">_xlfn.SWITCH(TRUE, Customer_Churn_Records_26[[#This Row],[Age]] &gt;= 70, "Very Old",Customer_Churn_Records_26[[#This Row],[Age]] &gt;= 50, "Old",Customer_Churn_Records_26[[#This Row],[Age]] &gt;=35,"Middle-Age", "Young")</f>
        <v>Young</v>
      </c>
      <c r="H5271">
        <v>6</v>
      </c>
      <c r="I5271">
        <v>146422.22</v>
      </c>
      <c r="J5271">
        <v>1</v>
      </c>
      <c r="K5271">
        <v>1</v>
      </c>
      <c r="L5271">
        <v>0</v>
      </c>
      <c r="M5271">
        <v>67142.97</v>
      </c>
      <c r="N5271">
        <v>1</v>
      </c>
      <c r="O5271" t="str">
        <f>IF(Customer_Churn_Records_26[[#This Row],[Exited]] = 1, "Yes","No")</f>
        <v>Yes</v>
      </c>
      <c r="P5271">
        <v>1</v>
      </c>
      <c r="Q5271" t="str">
        <f>IF(Customer_Churn_Records_26[[#This Row],[Complain]] =1, "Yes", "No")</f>
        <v>Yes</v>
      </c>
      <c r="R5271">
        <v>3</v>
      </c>
      <c r="S5271" t="s">
        <v>4</v>
      </c>
      <c r="T5271">
        <v>870</v>
      </c>
    </row>
    <row r="5272" spans="1:20" x14ac:dyDescent="0.3">
      <c r="A5272">
        <v>15607230</v>
      </c>
      <c r="B5272" t="s">
        <v>1952</v>
      </c>
      <c r="C5272">
        <v>588</v>
      </c>
      <c r="D5272" t="s">
        <v>6</v>
      </c>
      <c r="E5272" t="s">
        <v>5</v>
      </c>
      <c r="F5272">
        <v>33</v>
      </c>
      <c r="G5272" t="str" cm="1">
        <f t="array" ref="G5272">_xlfn.SWITCH(TRUE, Customer_Churn_Records_26[[#This Row],[Age]] &gt;= 70, "Very Old",Customer_Churn_Records_26[[#This Row],[Age]] &gt;= 50, "Old",Customer_Churn_Records_26[[#This Row],[Age]] &gt;=35,"Middle-Age", "Young")</f>
        <v>Young</v>
      </c>
      <c r="H5272">
        <v>9</v>
      </c>
      <c r="I5272">
        <v>150186.22</v>
      </c>
      <c r="J5272">
        <v>2</v>
      </c>
      <c r="K5272">
        <v>1</v>
      </c>
      <c r="L5272">
        <v>1</v>
      </c>
      <c r="M5272">
        <v>65611.009999999995</v>
      </c>
      <c r="N5272">
        <v>0</v>
      </c>
      <c r="O5272" t="str">
        <f>IF(Customer_Churn_Records_26[[#This Row],[Exited]] = 1, "Yes","No")</f>
        <v>No</v>
      </c>
      <c r="P5272">
        <v>0</v>
      </c>
      <c r="Q5272" t="str">
        <f>IF(Customer_Churn_Records_26[[#This Row],[Complain]] =1, "Yes", "No")</f>
        <v>No</v>
      </c>
      <c r="R5272">
        <v>3</v>
      </c>
      <c r="S5272" t="s">
        <v>8</v>
      </c>
      <c r="T5272">
        <v>485</v>
      </c>
    </row>
    <row r="5273" spans="1:20" x14ac:dyDescent="0.3">
      <c r="A5273">
        <v>15567630</v>
      </c>
      <c r="B5273" t="s">
        <v>337</v>
      </c>
      <c r="C5273">
        <v>721</v>
      </c>
      <c r="D5273" t="s">
        <v>6</v>
      </c>
      <c r="E5273" t="s">
        <v>5</v>
      </c>
      <c r="F5273">
        <v>40</v>
      </c>
      <c r="G5273" t="str" cm="1">
        <f t="array" ref="G5273">_xlfn.SWITCH(TRUE, Customer_Churn_Records_26[[#This Row],[Age]] &gt;= 70, "Very Old",Customer_Churn_Records_26[[#This Row],[Age]] &gt;= 50, "Old",Customer_Churn_Records_26[[#This Row],[Age]] &gt;=35,"Middle-Age", "Young")</f>
        <v>Middle-Age</v>
      </c>
      <c r="H5273">
        <v>6</v>
      </c>
      <c r="I5273">
        <v>100275.88</v>
      </c>
      <c r="J5273">
        <v>1</v>
      </c>
      <c r="K5273">
        <v>1</v>
      </c>
      <c r="L5273">
        <v>0</v>
      </c>
      <c r="M5273">
        <v>138564.48000000001</v>
      </c>
      <c r="N5273">
        <v>1</v>
      </c>
      <c r="O5273" t="str">
        <f>IF(Customer_Churn_Records_26[[#This Row],[Exited]] = 1, "Yes","No")</f>
        <v>Yes</v>
      </c>
      <c r="P5273">
        <v>1</v>
      </c>
      <c r="Q5273" t="str">
        <f>IF(Customer_Churn_Records_26[[#This Row],[Complain]] =1, "Yes", "No")</f>
        <v>Yes</v>
      </c>
      <c r="R5273">
        <v>5</v>
      </c>
      <c r="S5273" t="s">
        <v>4</v>
      </c>
      <c r="T5273">
        <v>889</v>
      </c>
    </row>
    <row r="5274" spans="1:20" x14ac:dyDescent="0.3">
      <c r="A5274">
        <v>15587507</v>
      </c>
      <c r="B5274" t="s">
        <v>712</v>
      </c>
      <c r="C5274">
        <v>850</v>
      </c>
      <c r="D5274" t="s">
        <v>2</v>
      </c>
      <c r="E5274" t="s">
        <v>5</v>
      </c>
      <c r="F5274">
        <v>47</v>
      </c>
      <c r="G5274" t="str" cm="1">
        <f t="array" ref="G5274">_xlfn.SWITCH(TRUE, Customer_Churn_Records_26[[#This Row],[Age]] &gt;= 70, "Very Old",Customer_Churn_Records_26[[#This Row],[Age]] &gt;= 50, "Old",Customer_Churn_Records_26[[#This Row],[Age]] &gt;=35,"Middle-Age", "Young")</f>
        <v>Middle-Age</v>
      </c>
      <c r="H5274">
        <v>6</v>
      </c>
      <c r="I5274">
        <v>0</v>
      </c>
      <c r="J5274">
        <v>1</v>
      </c>
      <c r="K5274">
        <v>1</v>
      </c>
      <c r="L5274">
        <v>0</v>
      </c>
      <c r="M5274">
        <v>187391.02</v>
      </c>
      <c r="N5274">
        <v>1</v>
      </c>
      <c r="O5274" t="str">
        <f>IF(Customer_Churn_Records_26[[#This Row],[Exited]] = 1, "Yes","No")</f>
        <v>Yes</v>
      </c>
      <c r="P5274">
        <v>1</v>
      </c>
      <c r="Q5274" t="str">
        <f>IF(Customer_Churn_Records_26[[#This Row],[Complain]] =1, "Yes", "No")</f>
        <v>Yes</v>
      </c>
      <c r="R5274">
        <v>3</v>
      </c>
      <c r="S5274" t="s">
        <v>0</v>
      </c>
      <c r="T5274">
        <v>282</v>
      </c>
    </row>
    <row r="5275" spans="1:20" x14ac:dyDescent="0.3">
      <c r="A5275">
        <v>15733904</v>
      </c>
      <c r="B5275" t="s">
        <v>389</v>
      </c>
      <c r="C5275">
        <v>529</v>
      </c>
      <c r="D5275" t="s">
        <v>2</v>
      </c>
      <c r="E5275" t="s">
        <v>5</v>
      </c>
      <c r="F5275">
        <v>32</v>
      </c>
      <c r="G5275" t="str" cm="1">
        <f t="array" ref="G5275">_xlfn.SWITCH(TRUE, Customer_Churn_Records_26[[#This Row],[Age]] &gt;= 70, "Very Old",Customer_Churn_Records_26[[#This Row],[Age]] &gt;= 50, "Old",Customer_Churn_Records_26[[#This Row],[Age]] &gt;=35,"Middle-Age", "Young")</f>
        <v>Young</v>
      </c>
      <c r="H5275">
        <v>9</v>
      </c>
      <c r="I5275">
        <v>147493.89000000001</v>
      </c>
      <c r="J5275">
        <v>1</v>
      </c>
      <c r="K5275">
        <v>1</v>
      </c>
      <c r="L5275">
        <v>0</v>
      </c>
      <c r="M5275">
        <v>33656.35</v>
      </c>
      <c r="N5275">
        <v>0</v>
      </c>
      <c r="O5275" t="str">
        <f>IF(Customer_Churn_Records_26[[#This Row],[Exited]] = 1, "Yes","No")</f>
        <v>No</v>
      </c>
      <c r="P5275">
        <v>0</v>
      </c>
      <c r="Q5275" t="str">
        <f>IF(Customer_Churn_Records_26[[#This Row],[Complain]] =1, "Yes", "No")</f>
        <v>No</v>
      </c>
      <c r="R5275">
        <v>4</v>
      </c>
      <c r="S5275" t="s">
        <v>10</v>
      </c>
      <c r="T5275">
        <v>250</v>
      </c>
    </row>
    <row r="5276" spans="1:20" x14ac:dyDescent="0.3">
      <c r="A5276">
        <v>15709511</v>
      </c>
      <c r="B5276" t="s">
        <v>286</v>
      </c>
      <c r="C5276">
        <v>622</v>
      </c>
      <c r="D5276" t="s">
        <v>2</v>
      </c>
      <c r="E5276" t="s">
        <v>5</v>
      </c>
      <c r="F5276">
        <v>43</v>
      </c>
      <c r="G5276" t="str" cm="1">
        <f t="array" ref="G5276">_xlfn.SWITCH(TRUE, Customer_Churn_Records_26[[#This Row],[Age]] &gt;= 70, "Very Old",Customer_Churn_Records_26[[#This Row],[Age]] &gt;= 50, "Old",Customer_Churn_Records_26[[#This Row],[Age]] &gt;=35,"Middle-Age", "Young")</f>
        <v>Middle-Age</v>
      </c>
      <c r="H5276">
        <v>8</v>
      </c>
      <c r="I5276">
        <v>0</v>
      </c>
      <c r="J5276">
        <v>2</v>
      </c>
      <c r="K5276">
        <v>1</v>
      </c>
      <c r="L5276">
        <v>0</v>
      </c>
      <c r="M5276">
        <v>100618.17</v>
      </c>
      <c r="N5276">
        <v>0</v>
      </c>
      <c r="O5276" t="str">
        <f>IF(Customer_Churn_Records_26[[#This Row],[Exited]] = 1, "Yes","No")</f>
        <v>No</v>
      </c>
      <c r="P5276">
        <v>0</v>
      </c>
      <c r="Q5276" t="str">
        <f>IF(Customer_Churn_Records_26[[#This Row],[Complain]] =1, "Yes", "No")</f>
        <v>No</v>
      </c>
      <c r="R5276">
        <v>2</v>
      </c>
      <c r="S5276" t="s">
        <v>4</v>
      </c>
      <c r="T5276">
        <v>650</v>
      </c>
    </row>
    <row r="5277" spans="1:20" x14ac:dyDescent="0.3">
      <c r="A5277">
        <v>15579616</v>
      </c>
      <c r="B5277" t="s">
        <v>1555</v>
      </c>
      <c r="C5277">
        <v>683</v>
      </c>
      <c r="D5277" t="s">
        <v>2</v>
      </c>
      <c r="E5277" t="s">
        <v>1</v>
      </c>
      <c r="F5277">
        <v>42</v>
      </c>
      <c r="G5277" t="str" cm="1">
        <f t="array" ref="G5277">_xlfn.SWITCH(TRUE, Customer_Churn_Records_26[[#This Row],[Age]] &gt;= 70, "Very Old",Customer_Churn_Records_26[[#This Row],[Age]] &gt;= 50, "Old",Customer_Churn_Records_26[[#This Row],[Age]] &gt;=35,"Middle-Age", "Young")</f>
        <v>Middle-Age</v>
      </c>
      <c r="H5277">
        <v>8</v>
      </c>
      <c r="I5277">
        <v>0</v>
      </c>
      <c r="J5277">
        <v>2</v>
      </c>
      <c r="K5277">
        <v>0</v>
      </c>
      <c r="L5277">
        <v>1</v>
      </c>
      <c r="M5277">
        <v>198134.9</v>
      </c>
      <c r="N5277">
        <v>0</v>
      </c>
      <c r="O5277" t="str">
        <f>IF(Customer_Churn_Records_26[[#This Row],[Exited]] = 1, "Yes","No")</f>
        <v>No</v>
      </c>
      <c r="P5277">
        <v>0</v>
      </c>
      <c r="Q5277" t="str">
        <f>IF(Customer_Churn_Records_26[[#This Row],[Complain]] =1, "Yes", "No")</f>
        <v>No</v>
      </c>
      <c r="R5277">
        <v>1</v>
      </c>
      <c r="S5277" t="s">
        <v>10</v>
      </c>
      <c r="T5277">
        <v>919</v>
      </c>
    </row>
    <row r="5278" spans="1:20" x14ac:dyDescent="0.3">
      <c r="A5278">
        <v>15694852</v>
      </c>
      <c r="B5278" t="s">
        <v>364</v>
      </c>
      <c r="C5278">
        <v>575</v>
      </c>
      <c r="D5278" t="s">
        <v>2</v>
      </c>
      <c r="E5278" t="s">
        <v>5</v>
      </c>
      <c r="F5278">
        <v>29</v>
      </c>
      <c r="G5278" t="str" cm="1">
        <f t="array" ref="G5278">_xlfn.SWITCH(TRUE, Customer_Churn_Records_26[[#This Row],[Age]] &gt;= 70, "Very Old",Customer_Churn_Records_26[[#This Row],[Age]] &gt;= 50, "Old",Customer_Churn_Records_26[[#This Row],[Age]] &gt;=35,"Middle-Age", "Young")</f>
        <v>Young</v>
      </c>
      <c r="H5278">
        <v>4</v>
      </c>
      <c r="I5278">
        <v>121823.4</v>
      </c>
      <c r="J5278">
        <v>2</v>
      </c>
      <c r="K5278">
        <v>1</v>
      </c>
      <c r="L5278">
        <v>1</v>
      </c>
      <c r="M5278">
        <v>50368.87</v>
      </c>
      <c r="N5278">
        <v>0</v>
      </c>
      <c r="O5278" t="str">
        <f>IF(Customer_Churn_Records_26[[#This Row],[Exited]] = 1, "Yes","No")</f>
        <v>No</v>
      </c>
      <c r="P5278">
        <v>0</v>
      </c>
      <c r="Q5278" t="str">
        <f>IF(Customer_Churn_Records_26[[#This Row],[Complain]] =1, "Yes", "No")</f>
        <v>No</v>
      </c>
      <c r="R5278">
        <v>4</v>
      </c>
      <c r="S5278" t="s">
        <v>10</v>
      </c>
      <c r="T5278">
        <v>435</v>
      </c>
    </row>
    <row r="5279" spans="1:20" x14ac:dyDescent="0.3">
      <c r="A5279">
        <v>15589924</v>
      </c>
      <c r="B5279" t="s">
        <v>1698</v>
      </c>
      <c r="C5279">
        <v>577</v>
      </c>
      <c r="D5279" t="s">
        <v>15</v>
      </c>
      <c r="E5279" t="s">
        <v>1</v>
      </c>
      <c r="F5279">
        <v>40</v>
      </c>
      <c r="G5279" t="str" cm="1">
        <f t="array" ref="G5279">_xlfn.SWITCH(TRUE, Customer_Churn_Records_26[[#This Row],[Age]] &gt;= 70, "Very Old",Customer_Churn_Records_26[[#This Row],[Age]] &gt;= 50, "Old",Customer_Churn_Records_26[[#This Row],[Age]] &gt;=35,"Middle-Age", "Young")</f>
        <v>Middle-Age</v>
      </c>
      <c r="H5279">
        <v>1</v>
      </c>
      <c r="I5279">
        <v>0</v>
      </c>
      <c r="J5279">
        <v>2</v>
      </c>
      <c r="K5279">
        <v>1</v>
      </c>
      <c r="L5279">
        <v>1</v>
      </c>
      <c r="M5279">
        <v>108787</v>
      </c>
      <c r="N5279">
        <v>0</v>
      </c>
      <c r="O5279" t="str">
        <f>IF(Customer_Churn_Records_26[[#This Row],[Exited]] = 1, "Yes","No")</f>
        <v>No</v>
      </c>
      <c r="P5279">
        <v>0</v>
      </c>
      <c r="Q5279" t="str">
        <f>IF(Customer_Churn_Records_26[[#This Row],[Complain]] =1, "Yes", "No")</f>
        <v>No</v>
      </c>
      <c r="R5279">
        <v>1</v>
      </c>
      <c r="S5279" t="s">
        <v>4</v>
      </c>
      <c r="T5279">
        <v>530</v>
      </c>
    </row>
    <row r="5280" spans="1:20" x14ac:dyDescent="0.3">
      <c r="A5280">
        <v>15799300</v>
      </c>
      <c r="B5280" t="s">
        <v>744</v>
      </c>
      <c r="C5280">
        <v>510</v>
      </c>
      <c r="D5280" t="s">
        <v>6</v>
      </c>
      <c r="E5280" t="s">
        <v>5</v>
      </c>
      <c r="F5280">
        <v>31</v>
      </c>
      <c r="G5280" t="str" cm="1">
        <f t="array" ref="G5280">_xlfn.SWITCH(TRUE, Customer_Churn_Records_26[[#This Row],[Age]] &gt;= 70, "Very Old",Customer_Churn_Records_26[[#This Row],[Age]] &gt;= 50, "Old",Customer_Churn_Records_26[[#This Row],[Age]] &gt;=35,"Middle-Age", "Young")</f>
        <v>Young</v>
      </c>
      <c r="H5280">
        <v>0</v>
      </c>
      <c r="I5280">
        <v>113688.63</v>
      </c>
      <c r="J5280">
        <v>1</v>
      </c>
      <c r="K5280">
        <v>1</v>
      </c>
      <c r="L5280">
        <v>0</v>
      </c>
      <c r="M5280">
        <v>33099.410000000003</v>
      </c>
      <c r="N5280">
        <v>1</v>
      </c>
      <c r="O5280" t="str">
        <f>IF(Customer_Churn_Records_26[[#This Row],[Exited]] = 1, "Yes","No")</f>
        <v>Yes</v>
      </c>
      <c r="P5280">
        <v>1</v>
      </c>
      <c r="Q5280" t="str">
        <f>IF(Customer_Churn_Records_26[[#This Row],[Complain]] =1, "Yes", "No")</f>
        <v>Yes</v>
      </c>
      <c r="R5280">
        <v>2</v>
      </c>
      <c r="S5280" t="s">
        <v>8</v>
      </c>
      <c r="T5280">
        <v>788</v>
      </c>
    </row>
    <row r="5281" spans="1:20" x14ac:dyDescent="0.3">
      <c r="A5281">
        <v>15731330</v>
      </c>
      <c r="B5281" t="s">
        <v>107</v>
      </c>
      <c r="C5281">
        <v>652</v>
      </c>
      <c r="D5281" t="s">
        <v>15</v>
      </c>
      <c r="E5281" t="s">
        <v>1</v>
      </c>
      <c r="F5281">
        <v>40</v>
      </c>
      <c r="G5281" t="str" cm="1">
        <f t="array" ref="G5281">_xlfn.SWITCH(TRUE, Customer_Churn_Records_26[[#This Row],[Age]] &gt;= 70, "Very Old",Customer_Churn_Records_26[[#This Row],[Age]] &gt;= 50, "Old",Customer_Churn_Records_26[[#This Row],[Age]] &gt;=35,"Middle-Age", "Young")</f>
        <v>Middle-Age</v>
      </c>
      <c r="H5281">
        <v>7</v>
      </c>
      <c r="I5281">
        <v>100471.34</v>
      </c>
      <c r="J5281">
        <v>1</v>
      </c>
      <c r="K5281">
        <v>1</v>
      </c>
      <c r="L5281">
        <v>1</v>
      </c>
      <c r="M5281">
        <v>124550.88</v>
      </c>
      <c r="N5281">
        <v>0</v>
      </c>
      <c r="O5281" t="str">
        <f>IF(Customer_Churn_Records_26[[#This Row],[Exited]] = 1, "Yes","No")</f>
        <v>No</v>
      </c>
      <c r="P5281">
        <v>0</v>
      </c>
      <c r="Q5281" t="str">
        <f>IF(Customer_Churn_Records_26[[#This Row],[Complain]] =1, "Yes", "No")</f>
        <v>No</v>
      </c>
      <c r="R5281">
        <v>3</v>
      </c>
      <c r="S5281" t="s">
        <v>4</v>
      </c>
      <c r="T5281">
        <v>840</v>
      </c>
    </row>
    <row r="5282" spans="1:20" x14ac:dyDescent="0.3">
      <c r="A5282">
        <v>15694129</v>
      </c>
      <c r="B5282" t="s">
        <v>1951</v>
      </c>
      <c r="C5282">
        <v>569</v>
      </c>
      <c r="D5282" t="s">
        <v>6</v>
      </c>
      <c r="E5282" t="s">
        <v>1</v>
      </c>
      <c r="F5282">
        <v>28</v>
      </c>
      <c r="G5282" t="str" cm="1">
        <f t="array" ref="G5282">_xlfn.SWITCH(TRUE, Customer_Churn_Records_26[[#This Row],[Age]] &gt;= 70, "Very Old",Customer_Churn_Records_26[[#This Row],[Age]] &gt;= 50, "Old",Customer_Churn_Records_26[[#This Row],[Age]] &gt;=35,"Middle-Age", "Young")</f>
        <v>Young</v>
      </c>
      <c r="H5282">
        <v>3</v>
      </c>
      <c r="I5282">
        <v>100032.52</v>
      </c>
      <c r="J5282">
        <v>1</v>
      </c>
      <c r="K5282">
        <v>1</v>
      </c>
      <c r="L5282">
        <v>0</v>
      </c>
      <c r="M5282">
        <v>5159.21</v>
      </c>
      <c r="N5282">
        <v>1</v>
      </c>
      <c r="O5282" t="str">
        <f>IF(Customer_Churn_Records_26[[#This Row],[Exited]] = 1, "Yes","No")</f>
        <v>Yes</v>
      </c>
      <c r="P5282">
        <v>1</v>
      </c>
      <c r="Q5282" t="str">
        <f>IF(Customer_Churn_Records_26[[#This Row],[Complain]] =1, "Yes", "No")</f>
        <v>Yes</v>
      </c>
      <c r="R5282">
        <v>3</v>
      </c>
      <c r="S5282" t="s">
        <v>0</v>
      </c>
      <c r="T5282">
        <v>683</v>
      </c>
    </row>
    <row r="5283" spans="1:20" x14ac:dyDescent="0.3">
      <c r="A5283">
        <v>15620372</v>
      </c>
      <c r="B5283" t="s">
        <v>1553</v>
      </c>
      <c r="C5283">
        <v>687</v>
      </c>
      <c r="D5283" t="s">
        <v>15</v>
      </c>
      <c r="E5283" t="s">
        <v>5</v>
      </c>
      <c r="F5283">
        <v>31</v>
      </c>
      <c r="G5283" t="str" cm="1">
        <f t="array" ref="G5283">_xlfn.SWITCH(TRUE, Customer_Churn_Records_26[[#This Row],[Age]] &gt;= 70, "Very Old",Customer_Churn_Records_26[[#This Row],[Age]] &gt;= 50, "Old",Customer_Churn_Records_26[[#This Row],[Age]] &gt;=35,"Middle-Age", "Young")</f>
        <v>Young</v>
      </c>
      <c r="H5283">
        <v>3</v>
      </c>
      <c r="I5283">
        <v>0</v>
      </c>
      <c r="J5283">
        <v>2</v>
      </c>
      <c r="K5283">
        <v>0</v>
      </c>
      <c r="L5283">
        <v>0</v>
      </c>
      <c r="M5283">
        <v>48228.1</v>
      </c>
      <c r="N5283">
        <v>0</v>
      </c>
      <c r="O5283" t="str">
        <f>IF(Customer_Churn_Records_26[[#This Row],[Exited]] = 1, "Yes","No")</f>
        <v>No</v>
      </c>
      <c r="P5283">
        <v>0</v>
      </c>
      <c r="Q5283" t="str">
        <f>IF(Customer_Churn_Records_26[[#This Row],[Complain]] =1, "Yes", "No")</f>
        <v>No</v>
      </c>
      <c r="R5283">
        <v>2</v>
      </c>
      <c r="S5283" t="s">
        <v>10</v>
      </c>
      <c r="T5283">
        <v>575</v>
      </c>
    </row>
    <row r="5284" spans="1:20" x14ac:dyDescent="0.3">
      <c r="A5284">
        <v>15744622</v>
      </c>
      <c r="B5284" t="s">
        <v>1950</v>
      </c>
      <c r="C5284">
        <v>822</v>
      </c>
      <c r="D5284" t="s">
        <v>2</v>
      </c>
      <c r="E5284" t="s">
        <v>5</v>
      </c>
      <c r="F5284">
        <v>32</v>
      </c>
      <c r="G5284" t="str" cm="1">
        <f t="array" ref="G5284">_xlfn.SWITCH(TRUE, Customer_Churn_Records_26[[#This Row],[Age]] &gt;= 70, "Very Old",Customer_Churn_Records_26[[#This Row],[Age]] &gt;= 50, "Old",Customer_Churn_Records_26[[#This Row],[Age]] &gt;=35,"Middle-Age", "Young")</f>
        <v>Young</v>
      </c>
      <c r="H5284">
        <v>8</v>
      </c>
      <c r="I5284">
        <v>116358</v>
      </c>
      <c r="J5284">
        <v>1</v>
      </c>
      <c r="K5284">
        <v>1</v>
      </c>
      <c r="L5284">
        <v>0</v>
      </c>
      <c r="M5284">
        <v>108798.36</v>
      </c>
      <c r="N5284">
        <v>0</v>
      </c>
      <c r="O5284" t="str">
        <f>IF(Customer_Churn_Records_26[[#This Row],[Exited]] = 1, "Yes","No")</f>
        <v>No</v>
      </c>
      <c r="P5284">
        <v>0</v>
      </c>
      <c r="Q5284" t="str">
        <f>IF(Customer_Churn_Records_26[[#This Row],[Complain]] =1, "Yes", "No")</f>
        <v>No</v>
      </c>
      <c r="R5284">
        <v>4</v>
      </c>
      <c r="S5284" t="s">
        <v>0</v>
      </c>
      <c r="T5284">
        <v>898</v>
      </c>
    </row>
    <row r="5285" spans="1:20" x14ac:dyDescent="0.3">
      <c r="A5285">
        <v>15799815</v>
      </c>
      <c r="B5285" t="s">
        <v>1949</v>
      </c>
      <c r="C5285">
        <v>656</v>
      </c>
      <c r="D5285" t="s">
        <v>6</v>
      </c>
      <c r="E5285" t="s">
        <v>1</v>
      </c>
      <c r="F5285">
        <v>23</v>
      </c>
      <c r="G5285" t="str" cm="1">
        <f t="array" ref="G5285">_xlfn.SWITCH(TRUE, Customer_Churn_Records_26[[#This Row],[Age]] &gt;= 70, "Very Old",Customer_Churn_Records_26[[#This Row],[Age]] &gt;= 50, "Old",Customer_Churn_Records_26[[#This Row],[Age]] &gt;=35,"Middle-Age", "Young")</f>
        <v>Young</v>
      </c>
      <c r="H5285">
        <v>4</v>
      </c>
      <c r="I5285">
        <v>163549.63</v>
      </c>
      <c r="J5285">
        <v>1</v>
      </c>
      <c r="K5285">
        <v>0</v>
      </c>
      <c r="L5285">
        <v>1</v>
      </c>
      <c r="M5285">
        <v>21085.119999999999</v>
      </c>
      <c r="N5285">
        <v>0</v>
      </c>
      <c r="O5285" t="str">
        <f>IF(Customer_Churn_Records_26[[#This Row],[Exited]] = 1, "Yes","No")</f>
        <v>No</v>
      </c>
      <c r="P5285">
        <v>0</v>
      </c>
      <c r="Q5285" t="str">
        <f>IF(Customer_Churn_Records_26[[#This Row],[Complain]] =1, "Yes", "No")</f>
        <v>No</v>
      </c>
      <c r="R5285">
        <v>4</v>
      </c>
      <c r="S5285" t="s">
        <v>0</v>
      </c>
      <c r="T5285">
        <v>514</v>
      </c>
    </row>
    <row r="5286" spans="1:20" x14ac:dyDescent="0.3">
      <c r="A5286">
        <v>15759250</v>
      </c>
      <c r="B5286" t="s">
        <v>1265</v>
      </c>
      <c r="C5286">
        <v>745</v>
      </c>
      <c r="D5286" t="s">
        <v>6</v>
      </c>
      <c r="E5286" t="s">
        <v>5</v>
      </c>
      <c r="F5286">
        <v>51</v>
      </c>
      <c r="G5286" t="str" cm="1">
        <f t="array" ref="G5286">_xlfn.SWITCH(TRUE, Customer_Churn_Records_26[[#This Row],[Age]] &gt;= 70, "Very Old",Customer_Churn_Records_26[[#This Row],[Age]] &gt;= 50, "Old",Customer_Churn_Records_26[[#This Row],[Age]] &gt;=35,"Middle-Age", "Young")</f>
        <v>Old</v>
      </c>
      <c r="H5286">
        <v>3</v>
      </c>
      <c r="I5286">
        <v>99183.9</v>
      </c>
      <c r="J5286">
        <v>1</v>
      </c>
      <c r="K5286">
        <v>1</v>
      </c>
      <c r="L5286">
        <v>1</v>
      </c>
      <c r="M5286">
        <v>28922.25</v>
      </c>
      <c r="N5286">
        <v>0</v>
      </c>
      <c r="O5286" t="str">
        <f>IF(Customer_Churn_Records_26[[#This Row],[Exited]] = 1, "Yes","No")</f>
        <v>No</v>
      </c>
      <c r="P5286">
        <v>0</v>
      </c>
      <c r="Q5286" t="str">
        <f>IF(Customer_Churn_Records_26[[#This Row],[Complain]] =1, "Yes", "No")</f>
        <v>No</v>
      </c>
      <c r="R5286">
        <v>5</v>
      </c>
      <c r="S5286" t="s">
        <v>8</v>
      </c>
      <c r="T5286">
        <v>270</v>
      </c>
    </row>
    <row r="5287" spans="1:20" x14ac:dyDescent="0.3">
      <c r="A5287">
        <v>15732643</v>
      </c>
      <c r="B5287" t="s">
        <v>1948</v>
      </c>
      <c r="C5287">
        <v>386</v>
      </c>
      <c r="D5287" t="s">
        <v>15</v>
      </c>
      <c r="E5287" t="s">
        <v>1</v>
      </c>
      <c r="F5287">
        <v>53</v>
      </c>
      <c r="G5287" t="str" cm="1">
        <f t="array" ref="G5287">_xlfn.SWITCH(TRUE, Customer_Churn_Records_26[[#This Row],[Age]] &gt;= 70, "Very Old",Customer_Churn_Records_26[[#This Row],[Age]] &gt;= 50, "Old",Customer_Churn_Records_26[[#This Row],[Age]] &gt;=35,"Middle-Age", "Young")</f>
        <v>Old</v>
      </c>
      <c r="H5287">
        <v>1</v>
      </c>
      <c r="I5287">
        <v>131955.07</v>
      </c>
      <c r="J5287">
        <v>1</v>
      </c>
      <c r="K5287">
        <v>1</v>
      </c>
      <c r="L5287">
        <v>1</v>
      </c>
      <c r="M5287">
        <v>62514.65</v>
      </c>
      <c r="N5287">
        <v>1</v>
      </c>
      <c r="O5287" t="str">
        <f>IF(Customer_Churn_Records_26[[#This Row],[Exited]] = 1, "Yes","No")</f>
        <v>Yes</v>
      </c>
      <c r="P5287">
        <v>1</v>
      </c>
      <c r="Q5287" t="str">
        <f>IF(Customer_Churn_Records_26[[#This Row],[Complain]] =1, "Yes", "No")</f>
        <v>Yes</v>
      </c>
      <c r="R5287">
        <v>5</v>
      </c>
      <c r="S5287" t="s">
        <v>4</v>
      </c>
      <c r="T5287">
        <v>676</v>
      </c>
    </row>
    <row r="5288" spans="1:20" x14ac:dyDescent="0.3">
      <c r="A5288">
        <v>15690540</v>
      </c>
      <c r="B5288" t="s">
        <v>1947</v>
      </c>
      <c r="C5288">
        <v>684</v>
      </c>
      <c r="D5288" t="s">
        <v>15</v>
      </c>
      <c r="E5288" t="s">
        <v>1</v>
      </c>
      <c r="F5288">
        <v>41</v>
      </c>
      <c r="G5288" t="str" cm="1">
        <f t="array" ref="G5288">_xlfn.SWITCH(TRUE, Customer_Churn_Records_26[[#This Row],[Age]] &gt;= 70, "Very Old",Customer_Churn_Records_26[[#This Row],[Age]] &gt;= 50, "Old",Customer_Churn_Records_26[[#This Row],[Age]] &gt;=35,"Middle-Age", "Young")</f>
        <v>Middle-Age</v>
      </c>
      <c r="H5288">
        <v>1</v>
      </c>
      <c r="I5288">
        <v>134177.06</v>
      </c>
      <c r="J5288">
        <v>1</v>
      </c>
      <c r="K5288">
        <v>0</v>
      </c>
      <c r="L5288">
        <v>0</v>
      </c>
      <c r="M5288">
        <v>177506.66</v>
      </c>
      <c r="N5288">
        <v>0</v>
      </c>
      <c r="O5288" t="str">
        <f>IF(Customer_Churn_Records_26[[#This Row],[Exited]] = 1, "Yes","No")</f>
        <v>No</v>
      </c>
      <c r="P5288">
        <v>0</v>
      </c>
      <c r="Q5288" t="str">
        <f>IF(Customer_Churn_Records_26[[#This Row],[Complain]] =1, "Yes", "No")</f>
        <v>No</v>
      </c>
      <c r="R5288">
        <v>1</v>
      </c>
      <c r="S5288" t="s">
        <v>10</v>
      </c>
      <c r="T5288">
        <v>456</v>
      </c>
    </row>
    <row r="5289" spans="1:20" x14ac:dyDescent="0.3">
      <c r="A5289">
        <v>15803078</v>
      </c>
      <c r="B5289" t="s">
        <v>109</v>
      </c>
      <c r="C5289">
        <v>635</v>
      </c>
      <c r="D5289" t="s">
        <v>15</v>
      </c>
      <c r="E5289" t="s">
        <v>1</v>
      </c>
      <c r="F5289">
        <v>38</v>
      </c>
      <c r="G5289" t="str" cm="1">
        <f t="array" ref="G5289">_xlfn.SWITCH(TRUE, Customer_Churn_Records_26[[#This Row],[Age]] &gt;= 70, "Very Old",Customer_Churn_Records_26[[#This Row],[Age]] &gt;= 50, "Old",Customer_Churn_Records_26[[#This Row],[Age]] &gt;=35,"Middle-Age", "Young")</f>
        <v>Middle-Age</v>
      </c>
      <c r="H5289">
        <v>1</v>
      </c>
      <c r="I5289">
        <v>0</v>
      </c>
      <c r="J5289">
        <v>2</v>
      </c>
      <c r="K5289">
        <v>1</v>
      </c>
      <c r="L5289">
        <v>0</v>
      </c>
      <c r="M5289">
        <v>90605.05</v>
      </c>
      <c r="N5289">
        <v>0</v>
      </c>
      <c r="O5289" t="str">
        <f>IF(Customer_Churn_Records_26[[#This Row],[Exited]] = 1, "Yes","No")</f>
        <v>No</v>
      </c>
      <c r="P5289">
        <v>0</v>
      </c>
      <c r="Q5289" t="str">
        <f>IF(Customer_Churn_Records_26[[#This Row],[Complain]] =1, "Yes", "No")</f>
        <v>No</v>
      </c>
      <c r="R5289">
        <v>4</v>
      </c>
      <c r="S5289" t="s">
        <v>4</v>
      </c>
      <c r="T5289">
        <v>399</v>
      </c>
    </row>
    <row r="5290" spans="1:20" x14ac:dyDescent="0.3">
      <c r="A5290">
        <v>15652180</v>
      </c>
      <c r="B5290" t="s">
        <v>398</v>
      </c>
      <c r="C5290">
        <v>582</v>
      </c>
      <c r="D5290" t="s">
        <v>2</v>
      </c>
      <c r="E5290" t="s">
        <v>5</v>
      </c>
      <c r="F5290">
        <v>30</v>
      </c>
      <c r="G5290" t="str" cm="1">
        <f t="array" ref="G5290">_xlfn.SWITCH(TRUE, Customer_Churn_Records_26[[#This Row],[Age]] &gt;= 70, "Very Old",Customer_Churn_Records_26[[#This Row],[Age]] &gt;= 50, "Old",Customer_Churn_Records_26[[#This Row],[Age]] &gt;=35,"Middle-Age", "Young")</f>
        <v>Young</v>
      </c>
      <c r="H5290">
        <v>2</v>
      </c>
      <c r="I5290">
        <v>0</v>
      </c>
      <c r="J5290">
        <v>2</v>
      </c>
      <c r="K5290">
        <v>1</v>
      </c>
      <c r="L5290">
        <v>1</v>
      </c>
      <c r="M5290">
        <v>132029.95000000001</v>
      </c>
      <c r="N5290">
        <v>0</v>
      </c>
      <c r="O5290" t="str">
        <f>IF(Customer_Churn_Records_26[[#This Row],[Exited]] = 1, "Yes","No")</f>
        <v>No</v>
      </c>
      <c r="P5290">
        <v>0</v>
      </c>
      <c r="Q5290" t="str">
        <f>IF(Customer_Churn_Records_26[[#This Row],[Complain]] =1, "Yes", "No")</f>
        <v>No</v>
      </c>
      <c r="R5290">
        <v>2</v>
      </c>
      <c r="S5290" t="s">
        <v>4</v>
      </c>
      <c r="T5290">
        <v>276</v>
      </c>
    </row>
    <row r="5291" spans="1:20" x14ac:dyDescent="0.3">
      <c r="A5291">
        <v>15741195</v>
      </c>
      <c r="B5291" t="s">
        <v>1358</v>
      </c>
      <c r="C5291">
        <v>613</v>
      </c>
      <c r="D5291" t="s">
        <v>15</v>
      </c>
      <c r="E5291" t="s">
        <v>5</v>
      </c>
      <c r="F5291">
        <v>19</v>
      </c>
      <c r="G5291" t="str" cm="1">
        <f t="array" ref="G5291">_xlfn.SWITCH(TRUE, Customer_Churn_Records_26[[#This Row],[Age]] &gt;= 70, "Very Old",Customer_Churn_Records_26[[#This Row],[Age]] &gt;= 50, "Old",Customer_Churn_Records_26[[#This Row],[Age]] &gt;=35,"Middle-Age", "Young")</f>
        <v>Young</v>
      </c>
      <c r="H5291">
        <v>5</v>
      </c>
      <c r="I5291">
        <v>0</v>
      </c>
      <c r="J5291">
        <v>1</v>
      </c>
      <c r="K5291">
        <v>1</v>
      </c>
      <c r="L5291">
        <v>1</v>
      </c>
      <c r="M5291">
        <v>176903.35</v>
      </c>
      <c r="N5291">
        <v>0</v>
      </c>
      <c r="O5291" t="str">
        <f>IF(Customer_Churn_Records_26[[#This Row],[Exited]] = 1, "Yes","No")</f>
        <v>No</v>
      </c>
      <c r="P5291">
        <v>0</v>
      </c>
      <c r="Q5291" t="str">
        <f>IF(Customer_Churn_Records_26[[#This Row],[Complain]] =1, "Yes", "No")</f>
        <v>No</v>
      </c>
      <c r="R5291">
        <v>1</v>
      </c>
      <c r="S5291" t="s">
        <v>8</v>
      </c>
      <c r="T5291">
        <v>327</v>
      </c>
    </row>
    <row r="5292" spans="1:20" x14ac:dyDescent="0.3">
      <c r="A5292">
        <v>15743490</v>
      </c>
      <c r="B5292" t="s">
        <v>855</v>
      </c>
      <c r="C5292">
        <v>795</v>
      </c>
      <c r="D5292" t="s">
        <v>6</v>
      </c>
      <c r="E5292" t="s">
        <v>1</v>
      </c>
      <c r="F5292">
        <v>56</v>
      </c>
      <c r="G5292" t="str" cm="1">
        <f t="array" ref="G5292">_xlfn.SWITCH(TRUE, Customer_Churn_Records_26[[#This Row],[Age]] &gt;= 70, "Very Old",Customer_Churn_Records_26[[#This Row],[Age]] &gt;= 50, "Old",Customer_Churn_Records_26[[#This Row],[Age]] &gt;=35,"Middle-Age", "Young")</f>
        <v>Old</v>
      </c>
      <c r="H5292">
        <v>9</v>
      </c>
      <c r="I5292">
        <v>94348.94</v>
      </c>
      <c r="J5292">
        <v>1</v>
      </c>
      <c r="K5292">
        <v>1</v>
      </c>
      <c r="L5292">
        <v>0</v>
      </c>
      <c r="M5292">
        <v>29239.29</v>
      </c>
      <c r="N5292">
        <v>1</v>
      </c>
      <c r="O5292" t="str">
        <f>IF(Customer_Churn_Records_26[[#This Row],[Exited]] = 1, "Yes","No")</f>
        <v>Yes</v>
      </c>
      <c r="P5292">
        <v>1</v>
      </c>
      <c r="Q5292" t="str">
        <f>IF(Customer_Churn_Records_26[[#This Row],[Complain]] =1, "Yes", "No")</f>
        <v>Yes</v>
      </c>
      <c r="R5292">
        <v>1</v>
      </c>
      <c r="S5292" t="s">
        <v>10</v>
      </c>
      <c r="T5292">
        <v>414</v>
      </c>
    </row>
    <row r="5293" spans="1:20" x14ac:dyDescent="0.3">
      <c r="A5293">
        <v>15575510</v>
      </c>
      <c r="B5293" t="s">
        <v>444</v>
      </c>
      <c r="C5293">
        <v>659</v>
      </c>
      <c r="D5293" t="s">
        <v>2</v>
      </c>
      <c r="E5293" t="s">
        <v>1</v>
      </c>
      <c r="F5293">
        <v>32</v>
      </c>
      <c r="G5293" t="str" cm="1">
        <f t="array" ref="G5293">_xlfn.SWITCH(TRUE, Customer_Churn_Records_26[[#This Row],[Age]] &gt;= 70, "Very Old",Customer_Churn_Records_26[[#This Row],[Age]] &gt;= 50, "Old",Customer_Churn_Records_26[[#This Row],[Age]] &gt;=35,"Middle-Age", "Young")</f>
        <v>Young</v>
      </c>
      <c r="H5293">
        <v>2</v>
      </c>
      <c r="I5293">
        <v>155584.21</v>
      </c>
      <c r="J5293">
        <v>1</v>
      </c>
      <c r="K5293">
        <v>0</v>
      </c>
      <c r="L5293">
        <v>1</v>
      </c>
      <c r="M5293">
        <v>153662.88</v>
      </c>
      <c r="N5293">
        <v>0</v>
      </c>
      <c r="O5293" t="str">
        <f>IF(Customer_Churn_Records_26[[#This Row],[Exited]] = 1, "Yes","No")</f>
        <v>No</v>
      </c>
      <c r="P5293">
        <v>0</v>
      </c>
      <c r="Q5293" t="str">
        <f>IF(Customer_Churn_Records_26[[#This Row],[Complain]] =1, "Yes", "No")</f>
        <v>No</v>
      </c>
      <c r="R5293">
        <v>5</v>
      </c>
      <c r="S5293" t="s">
        <v>10</v>
      </c>
      <c r="T5293">
        <v>313</v>
      </c>
    </row>
    <row r="5294" spans="1:20" x14ac:dyDescent="0.3">
      <c r="A5294">
        <v>15732610</v>
      </c>
      <c r="B5294" t="s">
        <v>1946</v>
      </c>
      <c r="C5294">
        <v>745</v>
      </c>
      <c r="D5294" t="s">
        <v>2</v>
      </c>
      <c r="E5294" t="s">
        <v>1</v>
      </c>
      <c r="F5294">
        <v>28</v>
      </c>
      <c r="G5294" t="str" cm="1">
        <f t="array" ref="G5294">_xlfn.SWITCH(TRUE, Customer_Churn_Records_26[[#This Row],[Age]] &gt;= 70, "Very Old",Customer_Churn_Records_26[[#This Row],[Age]] &gt;= 50, "Old",Customer_Churn_Records_26[[#This Row],[Age]] &gt;=35,"Middle-Age", "Young")</f>
        <v>Young</v>
      </c>
      <c r="H5294">
        <v>6</v>
      </c>
      <c r="I5294">
        <v>0</v>
      </c>
      <c r="J5294">
        <v>2</v>
      </c>
      <c r="K5294">
        <v>1</v>
      </c>
      <c r="L5294">
        <v>0</v>
      </c>
      <c r="M5294">
        <v>154389.18</v>
      </c>
      <c r="N5294">
        <v>0</v>
      </c>
      <c r="O5294" t="str">
        <f>IF(Customer_Churn_Records_26[[#This Row],[Exited]] = 1, "Yes","No")</f>
        <v>No</v>
      </c>
      <c r="P5294">
        <v>0</v>
      </c>
      <c r="Q5294" t="str">
        <f>IF(Customer_Churn_Records_26[[#This Row],[Complain]] =1, "Yes", "No")</f>
        <v>No</v>
      </c>
      <c r="R5294">
        <v>4</v>
      </c>
      <c r="S5294" t="s">
        <v>8</v>
      </c>
      <c r="T5294">
        <v>649</v>
      </c>
    </row>
    <row r="5295" spans="1:20" x14ac:dyDescent="0.3">
      <c r="A5295">
        <v>15602909</v>
      </c>
      <c r="B5295" t="s">
        <v>694</v>
      </c>
      <c r="C5295">
        <v>604</v>
      </c>
      <c r="D5295" t="s">
        <v>15</v>
      </c>
      <c r="E5295" t="s">
        <v>1</v>
      </c>
      <c r="F5295">
        <v>41</v>
      </c>
      <c r="G5295" t="str" cm="1">
        <f t="array" ref="G5295">_xlfn.SWITCH(TRUE, Customer_Churn_Records_26[[#This Row],[Age]] &gt;= 70, "Very Old",Customer_Churn_Records_26[[#This Row],[Age]] &gt;= 50, "Old",Customer_Churn_Records_26[[#This Row],[Age]] &gt;=35,"Middle-Age", "Young")</f>
        <v>Middle-Age</v>
      </c>
      <c r="H5295">
        <v>10</v>
      </c>
      <c r="I5295">
        <v>0</v>
      </c>
      <c r="J5295">
        <v>2</v>
      </c>
      <c r="K5295">
        <v>1</v>
      </c>
      <c r="L5295">
        <v>1</v>
      </c>
      <c r="M5295">
        <v>166224.39000000001</v>
      </c>
      <c r="N5295">
        <v>0</v>
      </c>
      <c r="O5295" t="str">
        <f>IF(Customer_Churn_Records_26[[#This Row],[Exited]] = 1, "Yes","No")</f>
        <v>No</v>
      </c>
      <c r="P5295">
        <v>0</v>
      </c>
      <c r="Q5295" t="str">
        <f>IF(Customer_Churn_Records_26[[#This Row],[Complain]] =1, "Yes", "No")</f>
        <v>No</v>
      </c>
      <c r="R5295">
        <v>2</v>
      </c>
      <c r="S5295" t="s">
        <v>0</v>
      </c>
      <c r="T5295">
        <v>876</v>
      </c>
    </row>
    <row r="5296" spans="1:20" x14ac:dyDescent="0.3">
      <c r="A5296">
        <v>15734058</v>
      </c>
      <c r="B5296" t="s">
        <v>1046</v>
      </c>
      <c r="C5296">
        <v>509</v>
      </c>
      <c r="D5296" t="s">
        <v>6</v>
      </c>
      <c r="E5296" t="s">
        <v>5</v>
      </c>
      <c r="F5296">
        <v>32</v>
      </c>
      <c r="G5296" t="str" cm="1">
        <f t="array" ref="G5296">_xlfn.SWITCH(TRUE, Customer_Churn_Records_26[[#This Row],[Age]] &gt;= 70, "Very Old",Customer_Churn_Records_26[[#This Row],[Age]] &gt;= 50, "Old",Customer_Churn_Records_26[[#This Row],[Age]] &gt;=35,"Middle-Age", "Young")</f>
        <v>Young</v>
      </c>
      <c r="H5296">
        <v>9</v>
      </c>
      <c r="I5296">
        <v>170661.47</v>
      </c>
      <c r="J5296">
        <v>1</v>
      </c>
      <c r="K5296">
        <v>1</v>
      </c>
      <c r="L5296">
        <v>1</v>
      </c>
      <c r="M5296">
        <v>21646.2</v>
      </c>
      <c r="N5296">
        <v>0</v>
      </c>
      <c r="O5296" t="str">
        <f>IF(Customer_Churn_Records_26[[#This Row],[Exited]] = 1, "Yes","No")</f>
        <v>No</v>
      </c>
      <c r="P5296">
        <v>0</v>
      </c>
      <c r="Q5296" t="str">
        <f>IF(Customer_Churn_Records_26[[#This Row],[Complain]] =1, "Yes", "No")</f>
        <v>No</v>
      </c>
      <c r="R5296">
        <v>4</v>
      </c>
      <c r="S5296" t="s">
        <v>8</v>
      </c>
      <c r="T5296">
        <v>994</v>
      </c>
    </row>
    <row r="5297" spans="1:20" x14ac:dyDescent="0.3">
      <c r="A5297">
        <v>15801788</v>
      </c>
      <c r="B5297" t="s">
        <v>389</v>
      </c>
      <c r="C5297">
        <v>706</v>
      </c>
      <c r="D5297" t="s">
        <v>6</v>
      </c>
      <c r="E5297" t="s">
        <v>1</v>
      </c>
      <c r="F5297">
        <v>29</v>
      </c>
      <c r="G5297" t="str" cm="1">
        <f t="array" ref="G5297">_xlfn.SWITCH(TRUE, Customer_Churn_Records_26[[#This Row],[Age]] &gt;= 70, "Very Old",Customer_Churn_Records_26[[#This Row],[Age]] &gt;= 50, "Old",Customer_Churn_Records_26[[#This Row],[Age]] &gt;=35,"Middle-Age", "Young")</f>
        <v>Young</v>
      </c>
      <c r="H5297">
        <v>6</v>
      </c>
      <c r="I5297">
        <v>185544.36</v>
      </c>
      <c r="J5297">
        <v>1</v>
      </c>
      <c r="K5297">
        <v>1</v>
      </c>
      <c r="L5297">
        <v>0</v>
      </c>
      <c r="M5297">
        <v>171037.63</v>
      </c>
      <c r="N5297">
        <v>0</v>
      </c>
      <c r="O5297" t="str">
        <f>IF(Customer_Churn_Records_26[[#This Row],[Exited]] = 1, "Yes","No")</f>
        <v>No</v>
      </c>
      <c r="P5297">
        <v>0</v>
      </c>
      <c r="Q5297" t="str">
        <f>IF(Customer_Churn_Records_26[[#This Row],[Complain]] =1, "Yes", "No")</f>
        <v>No</v>
      </c>
      <c r="R5297">
        <v>2</v>
      </c>
      <c r="S5297" t="s">
        <v>4</v>
      </c>
      <c r="T5297">
        <v>546</v>
      </c>
    </row>
    <row r="5298" spans="1:20" x14ac:dyDescent="0.3">
      <c r="A5298">
        <v>15702462</v>
      </c>
      <c r="B5298" t="s">
        <v>276</v>
      </c>
      <c r="C5298">
        <v>619</v>
      </c>
      <c r="D5298" t="s">
        <v>15</v>
      </c>
      <c r="E5298" t="s">
        <v>1</v>
      </c>
      <c r="F5298">
        <v>44</v>
      </c>
      <c r="G5298" t="str" cm="1">
        <f t="array" ref="G5298">_xlfn.SWITCH(TRUE, Customer_Churn_Records_26[[#This Row],[Age]] &gt;= 70, "Very Old",Customer_Churn_Records_26[[#This Row],[Age]] &gt;= 50, "Old",Customer_Churn_Records_26[[#This Row],[Age]] &gt;=35,"Middle-Age", "Young")</f>
        <v>Middle-Age</v>
      </c>
      <c r="H5298">
        <v>6</v>
      </c>
      <c r="I5298">
        <v>52831.13</v>
      </c>
      <c r="J5298">
        <v>1</v>
      </c>
      <c r="K5298">
        <v>1</v>
      </c>
      <c r="L5298">
        <v>1</v>
      </c>
      <c r="M5298">
        <v>112649.22</v>
      </c>
      <c r="N5298">
        <v>1</v>
      </c>
      <c r="O5298" t="str">
        <f>IF(Customer_Churn_Records_26[[#This Row],[Exited]] = 1, "Yes","No")</f>
        <v>Yes</v>
      </c>
      <c r="P5298">
        <v>1</v>
      </c>
      <c r="Q5298" t="str">
        <f>IF(Customer_Churn_Records_26[[#This Row],[Complain]] =1, "Yes", "No")</f>
        <v>Yes</v>
      </c>
      <c r="R5298">
        <v>3</v>
      </c>
      <c r="S5298" t="s">
        <v>8</v>
      </c>
      <c r="T5298">
        <v>245</v>
      </c>
    </row>
    <row r="5299" spans="1:20" x14ac:dyDescent="0.3">
      <c r="A5299">
        <v>15683416</v>
      </c>
      <c r="B5299" t="s">
        <v>845</v>
      </c>
      <c r="C5299">
        <v>572</v>
      </c>
      <c r="D5299" t="s">
        <v>6</v>
      </c>
      <c r="E5299" t="s">
        <v>5</v>
      </c>
      <c r="F5299">
        <v>51</v>
      </c>
      <c r="G5299" t="str" cm="1">
        <f t="array" ref="G5299">_xlfn.SWITCH(TRUE, Customer_Churn_Records_26[[#This Row],[Age]] &gt;= 70, "Very Old",Customer_Churn_Records_26[[#This Row],[Age]] &gt;= 50, "Old",Customer_Churn_Records_26[[#This Row],[Age]] &gt;=35,"Middle-Age", "Young")</f>
        <v>Old</v>
      </c>
      <c r="H5299">
        <v>8</v>
      </c>
      <c r="I5299">
        <v>97750.07</v>
      </c>
      <c r="J5299">
        <v>3</v>
      </c>
      <c r="K5299">
        <v>1</v>
      </c>
      <c r="L5299">
        <v>1</v>
      </c>
      <c r="M5299">
        <v>193014.26</v>
      </c>
      <c r="N5299">
        <v>1</v>
      </c>
      <c r="O5299" t="str">
        <f>IF(Customer_Churn_Records_26[[#This Row],[Exited]] = 1, "Yes","No")</f>
        <v>Yes</v>
      </c>
      <c r="P5299">
        <v>1</v>
      </c>
      <c r="Q5299" t="str">
        <f>IF(Customer_Churn_Records_26[[#This Row],[Complain]] =1, "Yes", "No")</f>
        <v>Yes</v>
      </c>
      <c r="R5299">
        <v>2</v>
      </c>
      <c r="S5299" t="s">
        <v>10</v>
      </c>
      <c r="T5299">
        <v>740</v>
      </c>
    </row>
    <row r="5300" spans="1:20" x14ac:dyDescent="0.3">
      <c r="A5300">
        <v>15794187</v>
      </c>
      <c r="B5300" t="s">
        <v>131</v>
      </c>
      <c r="C5300">
        <v>695</v>
      </c>
      <c r="D5300" t="s">
        <v>2</v>
      </c>
      <c r="E5300" t="s">
        <v>5</v>
      </c>
      <c r="F5300">
        <v>36</v>
      </c>
      <c r="G5300" t="str" cm="1">
        <f t="array" ref="G5300">_xlfn.SWITCH(TRUE, Customer_Churn_Records_26[[#This Row],[Age]] &gt;= 70, "Very Old",Customer_Churn_Records_26[[#This Row],[Age]] &gt;= 50, "Old",Customer_Churn_Records_26[[#This Row],[Age]] &gt;=35,"Middle-Age", "Young")</f>
        <v>Middle-Age</v>
      </c>
      <c r="H5300">
        <v>6</v>
      </c>
      <c r="I5300">
        <v>114007.5</v>
      </c>
      <c r="J5300">
        <v>2</v>
      </c>
      <c r="K5300">
        <v>1</v>
      </c>
      <c r="L5300">
        <v>0</v>
      </c>
      <c r="M5300">
        <v>118120.88</v>
      </c>
      <c r="N5300">
        <v>0</v>
      </c>
      <c r="O5300" t="str">
        <f>IF(Customer_Churn_Records_26[[#This Row],[Exited]] = 1, "Yes","No")</f>
        <v>No</v>
      </c>
      <c r="P5300">
        <v>0</v>
      </c>
      <c r="Q5300" t="str">
        <f>IF(Customer_Churn_Records_26[[#This Row],[Complain]] =1, "Yes", "No")</f>
        <v>No</v>
      </c>
      <c r="R5300">
        <v>1</v>
      </c>
      <c r="S5300" t="s">
        <v>0</v>
      </c>
      <c r="T5300">
        <v>533</v>
      </c>
    </row>
    <row r="5301" spans="1:20" x14ac:dyDescent="0.3">
      <c r="A5301">
        <v>15792989</v>
      </c>
      <c r="B5301" t="s">
        <v>539</v>
      </c>
      <c r="C5301">
        <v>543</v>
      </c>
      <c r="D5301" t="s">
        <v>2</v>
      </c>
      <c r="E5301" t="s">
        <v>1</v>
      </c>
      <c r="F5301">
        <v>71</v>
      </c>
      <c r="G5301" t="str" cm="1">
        <f t="array" ref="G5301">_xlfn.SWITCH(TRUE, Customer_Churn_Records_26[[#This Row],[Age]] &gt;= 70, "Very Old",Customer_Churn_Records_26[[#This Row],[Age]] &gt;= 50, "Old",Customer_Churn_Records_26[[#This Row],[Age]] &gt;=35,"Middle-Age", "Young")</f>
        <v>Very Old</v>
      </c>
      <c r="H5301">
        <v>1</v>
      </c>
      <c r="I5301">
        <v>104308.77</v>
      </c>
      <c r="J5301">
        <v>1</v>
      </c>
      <c r="K5301">
        <v>1</v>
      </c>
      <c r="L5301">
        <v>1</v>
      </c>
      <c r="M5301">
        <v>25650.04</v>
      </c>
      <c r="N5301">
        <v>0</v>
      </c>
      <c r="O5301" t="str">
        <f>IF(Customer_Churn_Records_26[[#This Row],[Exited]] = 1, "Yes","No")</f>
        <v>No</v>
      </c>
      <c r="P5301">
        <v>0</v>
      </c>
      <c r="Q5301" t="str">
        <f>IF(Customer_Churn_Records_26[[#This Row],[Complain]] =1, "Yes", "No")</f>
        <v>No</v>
      </c>
      <c r="R5301">
        <v>5</v>
      </c>
      <c r="S5301" t="s">
        <v>0</v>
      </c>
      <c r="T5301">
        <v>710</v>
      </c>
    </row>
    <row r="5302" spans="1:20" x14ac:dyDescent="0.3">
      <c r="A5302">
        <v>15613734</v>
      </c>
      <c r="B5302" t="s">
        <v>252</v>
      </c>
      <c r="C5302">
        <v>640</v>
      </c>
      <c r="D5302" t="s">
        <v>2</v>
      </c>
      <c r="E5302" t="s">
        <v>1</v>
      </c>
      <c r="F5302">
        <v>33</v>
      </c>
      <c r="G5302" t="str" cm="1">
        <f t="array" ref="G5302">_xlfn.SWITCH(TRUE, Customer_Churn_Records_26[[#This Row],[Age]] &gt;= 70, "Very Old",Customer_Churn_Records_26[[#This Row],[Age]] &gt;= 50, "Old",Customer_Churn_Records_26[[#This Row],[Age]] &gt;=35,"Middle-Age", "Young")</f>
        <v>Young</v>
      </c>
      <c r="H5302">
        <v>6</v>
      </c>
      <c r="I5302">
        <v>84719.13</v>
      </c>
      <c r="J5302">
        <v>2</v>
      </c>
      <c r="K5302">
        <v>1</v>
      </c>
      <c r="L5302">
        <v>1</v>
      </c>
      <c r="M5302">
        <v>113048.79</v>
      </c>
      <c r="N5302">
        <v>0</v>
      </c>
      <c r="O5302" t="str">
        <f>IF(Customer_Churn_Records_26[[#This Row],[Exited]] = 1, "Yes","No")</f>
        <v>No</v>
      </c>
      <c r="P5302">
        <v>0</v>
      </c>
      <c r="Q5302" t="str">
        <f>IF(Customer_Churn_Records_26[[#This Row],[Complain]] =1, "Yes", "No")</f>
        <v>No</v>
      </c>
      <c r="R5302">
        <v>3</v>
      </c>
      <c r="S5302" t="s">
        <v>8</v>
      </c>
      <c r="T5302">
        <v>853</v>
      </c>
    </row>
    <row r="5303" spans="1:20" x14ac:dyDescent="0.3">
      <c r="A5303">
        <v>15606177</v>
      </c>
      <c r="B5303" t="s">
        <v>585</v>
      </c>
      <c r="C5303">
        <v>672</v>
      </c>
      <c r="D5303" t="s">
        <v>2</v>
      </c>
      <c r="E5303" t="s">
        <v>5</v>
      </c>
      <c r="F5303">
        <v>39</v>
      </c>
      <c r="G5303" t="str" cm="1">
        <f t="array" ref="G5303">_xlfn.SWITCH(TRUE, Customer_Churn_Records_26[[#This Row],[Age]] &gt;= 70, "Very Old",Customer_Churn_Records_26[[#This Row],[Age]] &gt;= 50, "Old",Customer_Churn_Records_26[[#This Row],[Age]] &gt;=35,"Middle-Age", "Young")</f>
        <v>Middle-Age</v>
      </c>
      <c r="H5303">
        <v>2</v>
      </c>
      <c r="I5303">
        <v>0</v>
      </c>
      <c r="J5303">
        <v>2</v>
      </c>
      <c r="K5303">
        <v>1</v>
      </c>
      <c r="L5303">
        <v>0</v>
      </c>
      <c r="M5303">
        <v>87372.49</v>
      </c>
      <c r="N5303">
        <v>0</v>
      </c>
      <c r="O5303" t="str">
        <f>IF(Customer_Churn_Records_26[[#This Row],[Exited]] = 1, "Yes","No")</f>
        <v>No</v>
      </c>
      <c r="P5303">
        <v>0</v>
      </c>
      <c r="Q5303" t="str">
        <f>IF(Customer_Churn_Records_26[[#This Row],[Complain]] =1, "Yes", "No")</f>
        <v>No</v>
      </c>
      <c r="R5303">
        <v>3</v>
      </c>
      <c r="S5303" t="s">
        <v>0</v>
      </c>
      <c r="T5303">
        <v>425</v>
      </c>
    </row>
    <row r="5304" spans="1:20" x14ac:dyDescent="0.3">
      <c r="A5304">
        <v>15636700</v>
      </c>
      <c r="B5304" t="s">
        <v>570</v>
      </c>
      <c r="C5304">
        <v>701</v>
      </c>
      <c r="D5304" t="s">
        <v>2</v>
      </c>
      <c r="E5304" t="s">
        <v>5</v>
      </c>
      <c r="F5304">
        <v>39</v>
      </c>
      <c r="G5304" t="str" cm="1">
        <f t="array" ref="G5304">_xlfn.SWITCH(TRUE, Customer_Churn_Records_26[[#This Row],[Age]] &gt;= 70, "Very Old",Customer_Churn_Records_26[[#This Row],[Age]] &gt;= 50, "Old",Customer_Churn_Records_26[[#This Row],[Age]] &gt;=35,"Middle-Age", "Young")</f>
        <v>Middle-Age</v>
      </c>
      <c r="H5304">
        <v>9</v>
      </c>
      <c r="I5304">
        <v>140236.98000000001</v>
      </c>
      <c r="J5304">
        <v>1</v>
      </c>
      <c r="K5304">
        <v>0</v>
      </c>
      <c r="L5304">
        <v>1</v>
      </c>
      <c r="M5304">
        <v>146651.99</v>
      </c>
      <c r="N5304">
        <v>0</v>
      </c>
      <c r="O5304" t="str">
        <f>IF(Customer_Churn_Records_26[[#This Row],[Exited]] = 1, "Yes","No")</f>
        <v>No</v>
      </c>
      <c r="P5304">
        <v>0</v>
      </c>
      <c r="Q5304" t="str">
        <f>IF(Customer_Churn_Records_26[[#This Row],[Complain]] =1, "Yes", "No")</f>
        <v>No</v>
      </c>
      <c r="R5304">
        <v>2</v>
      </c>
      <c r="S5304" t="s">
        <v>10</v>
      </c>
      <c r="T5304">
        <v>342</v>
      </c>
    </row>
    <row r="5305" spans="1:20" x14ac:dyDescent="0.3">
      <c r="A5305">
        <v>15645766</v>
      </c>
      <c r="B5305" t="s">
        <v>1945</v>
      </c>
      <c r="C5305">
        <v>634</v>
      </c>
      <c r="D5305" t="s">
        <v>15</v>
      </c>
      <c r="E5305" t="s">
        <v>5</v>
      </c>
      <c r="F5305">
        <v>25</v>
      </c>
      <c r="G5305" t="str" cm="1">
        <f t="array" ref="G5305">_xlfn.SWITCH(TRUE, Customer_Churn_Records_26[[#This Row],[Age]] &gt;= 70, "Very Old",Customer_Churn_Records_26[[#This Row],[Age]] &gt;= 50, "Old",Customer_Churn_Records_26[[#This Row],[Age]] &gt;=35,"Middle-Age", "Young")</f>
        <v>Young</v>
      </c>
      <c r="H5305">
        <v>9</v>
      </c>
      <c r="I5305">
        <v>0</v>
      </c>
      <c r="J5305">
        <v>2</v>
      </c>
      <c r="K5305">
        <v>1</v>
      </c>
      <c r="L5305">
        <v>1</v>
      </c>
      <c r="M5305">
        <v>8227.91</v>
      </c>
      <c r="N5305">
        <v>0</v>
      </c>
      <c r="O5305" t="str">
        <f>IF(Customer_Churn_Records_26[[#This Row],[Exited]] = 1, "Yes","No")</f>
        <v>No</v>
      </c>
      <c r="P5305">
        <v>0</v>
      </c>
      <c r="Q5305" t="str">
        <f>IF(Customer_Churn_Records_26[[#This Row],[Complain]] =1, "Yes", "No")</f>
        <v>No</v>
      </c>
      <c r="R5305">
        <v>2</v>
      </c>
      <c r="S5305" t="s">
        <v>4</v>
      </c>
      <c r="T5305">
        <v>730</v>
      </c>
    </row>
    <row r="5306" spans="1:20" x14ac:dyDescent="0.3">
      <c r="A5306">
        <v>15671345</v>
      </c>
      <c r="B5306" t="s">
        <v>551</v>
      </c>
      <c r="C5306">
        <v>531</v>
      </c>
      <c r="D5306" t="s">
        <v>15</v>
      </c>
      <c r="E5306" t="s">
        <v>1</v>
      </c>
      <c r="F5306">
        <v>42</v>
      </c>
      <c r="G5306" t="str" cm="1">
        <f t="array" ref="G5306">_xlfn.SWITCH(TRUE, Customer_Churn_Records_26[[#This Row],[Age]] &gt;= 70, "Very Old",Customer_Churn_Records_26[[#This Row],[Age]] &gt;= 50, "Old",Customer_Churn_Records_26[[#This Row],[Age]] &gt;=35,"Middle-Age", "Young")</f>
        <v>Middle-Age</v>
      </c>
      <c r="H5306">
        <v>6</v>
      </c>
      <c r="I5306">
        <v>75302.850000000006</v>
      </c>
      <c r="J5306">
        <v>2</v>
      </c>
      <c r="K5306">
        <v>0</v>
      </c>
      <c r="L5306">
        <v>0</v>
      </c>
      <c r="M5306">
        <v>57034.35</v>
      </c>
      <c r="N5306">
        <v>0</v>
      </c>
      <c r="O5306" t="str">
        <f>IF(Customer_Churn_Records_26[[#This Row],[Exited]] = 1, "Yes","No")</f>
        <v>No</v>
      </c>
      <c r="P5306">
        <v>0</v>
      </c>
      <c r="Q5306" t="str">
        <f>IF(Customer_Churn_Records_26[[#This Row],[Complain]] =1, "Yes", "No")</f>
        <v>No</v>
      </c>
      <c r="R5306">
        <v>1</v>
      </c>
      <c r="S5306" t="s">
        <v>10</v>
      </c>
      <c r="T5306">
        <v>505</v>
      </c>
    </row>
    <row r="5307" spans="1:20" x14ac:dyDescent="0.3">
      <c r="A5307">
        <v>15652469</v>
      </c>
      <c r="B5307" t="s">
        <v>1944</v>
      </c>
      <c r="C5307">
        <v>699</v>
      </c>
      <c r="D5307" t="s">
        <v>2</v>
      </c>
      <c r="E5307" t="s">
        <v>5</v>
      </c>
      <c r="F5307">
        <v>27</v>
      </c>
      <c r="G5307" t="str" cm="1">
        <f t="array" ref="G5307">_xlfn.SWITCH(TRUE, Customer_Churn_Records_26[[#This Row],[Age]] &gt;= 70, "Very Old",Customer_Churn_Records_26[[#This Row],[Age]] &gt;= 50, "Old",Customer_Churn_Records_26[[#This Row],[Age]] &gt;=35,"Middle-Age", "Young")</f>
        <v>Young</v>
      </c>
      <c r="H5307">
        <v>1</v>
      </c>
      <c r="I5307">
        <v>0</v>
      </c>
      <c r="J5307">
        <v>2</v>
      </c>
      <c r="K5307">
        <v>1</v>
      </c>
      <c r="L5307">
        <v>0</v>
      </c>
      <c r="M5307">
        <v>93003.21</v>
      </c>
      <c r="N5307">
        <v>0</v>
      </c>
      <c r="O5307" t="str">
        <f>IF(Customer_Churn_Records_26[[#This Row],[Exited]] = 1, "Yes","No")</f>
        <v>No</v>
      </c>
      <c r="P5307">
        <v>0</v>
      </c>
      <c r="Q5307" t="str">
        <f>IF(Customer_Churn_Records_26[[#This Row],[Complain]] =1, "Yes", "No")</f>
        <v>No</v>
      </c>
      <c r="R5307">
        <v>5</v>
      </c>
      <c r="S5307" t="s">
        <v>10</v>
      </c>
      <c r="T5307">
        <v>476</v>
      </c>
    </row>
    <row r="5308" spans="1:20" x14ac:dyDescent="0.3">
      <c r="A5308">
        <v>15749638</v>
      </c>
      <c r="B5308" t="s">
        <v>1741</v>
      </c>
      <c r="C5308">
        <v>605</v>
      </c>
      <c r="D5308" t="s">
        <v>2</v>
      </c>
      <c r="E5308" t="s">
        <v>1</v>
      </c>
      <c r="F5308">
        <v>51</v>
      </c>
      <c r="G5308" t="str" cm="1">
        <f t="array" ref="G5308">_xlfn.SWITCH(TRUE, Customer_Churn_Records_26[[#This Row],[Age]] &gt;= 70, "Very Old",Customer_Churn_Records_26[[#This Row],[Age]] &gt;= 50, "Old",Customer_Churn_Records_26[[#This Row],[Age]] &gt;=35,"Middle-Age", "Young")</f>
        <v>Old</v>
      </c>
      <c r="H5308">
        <v>9</v>
      </c>
      <c r="I5308">
        <v>104760.82</v>
      </c>
      <c r="J5308">
        <v>1</v>
      </c>
      <c r="K5308">
        <v>1</v>
      </c>
      <c r="L5308">
        <v>1</v>
      </c>
      <c r="M5308">
        <v>165574.54</v>
      </c>
      <c r="N5308">
        <v>1</v>
      </c>
      <c r="O5308" t="str">
        <f>IF(Customer_Churn_Records_26[[#This Row],[Exited]] = 1, "Yes","No")</f>
        <v>Yes</v>
      </c>
      <c r="P5308">
        <v>1</v>
      </c>
      <c r="Q5308" t="str">
        <f>IF(Customer_Churn_Records_26[[#This Row],[Complain]] =1, "Yes", "No")</f>
        <v>Yes</v>
      </c>
      <c r="R5308">
        <v>1</v>
      </c>
      <c r="S5308" t="s">
        <v>10</v>
      </c>
      <c r="T5308">
        <v>675</v>
      </c>
    </row>
    <row r="5309" spans="1:20" x14ac:dyDescent="0.3">
      <c r="A5309">
        <v>15728706</v>
      </c>
      <c r="B5309" t="s">
        <v>332</v>
      </c>
      <c r="C5309">
        <v>534</v>
      </c>
      <c r="D5309" t="s">
        <v>2</v>
      </c>
      <c r="E5309" t="s">
        <v>1</v>
      </c>
      <c r="F5309">
        <v>49</v>
      </c>
      <c r="G5309" t="str" cm="1">
        <f t="array" ref="G5309">_xlfn.SWITCH(TRUE, Customer_Churn_Records_26[[#This Row],[Age]] &gt;= 70, "Very Old",Customer_Churn_Records_26[[#This Row],[Age]] &gt;= 50, "Old",Customer_Churn_Records_26[[#This Row],[Age]] &gt;=35,"Middle-Age", "Young")</f>
        <v>Middle-Age</v>
      </c>
      <c r="H5309">
        <v>7</v>
      </c>
      <c r="I5309">
        <v>0</v>
      </c>
      <c r="J5309">
        <v>1</v>
      </c>
      <c r="K5309">
        <v>1</v>
      </c>
      <c r="L5309">
        <v>0</v>
      </c>
      <c r="M5309">
        <v>13566.48</v>
      </c>
      <c r="N5309">
        <v>1</v>
      </c>
      <c r="O5309" t="str">
        <f>IF(Customer_Churn_Records_26[[#This Row],[Exited]] = 1, "Yes","No")</f>
        <v>Yes</v>
      </c>
      <c r="P5309">
        <v>1</v>
      </c>
      <c r="Q5309" t="str">
        <f>IF(Customer_Churn_Records_26[[#This Row],[Complain]] =1, "Yes", "No")</f>
        <v>Yes</v>
      </c>
      <c r="R5309">
        <v>4</v>
      </c>
      <c r="S5309" t="s">
        <v>0</v>
      </c>
      <c r="T5309">
        <v>921</v>
      </c>
    </row>
    <row r="5310" spans="1:20" x14ac:dyDescent="0.3">
      <c r="A5310">
        <v>15735439</v>
      </c>
      <c r="B5310" t="s">
        <v>590</v>
      </c>
      <c r="C5310">
        <v>449</v>
      </c>
      <c r="D5310" t="s">
        <v>15</v>
      </c>
      <c r="E5310" t="s">
        <v>1</v>
      </c>
      <c r="F5310">
        <v>31</v>
      </c>
      <c r="G5310" t="str" cm="1">
        <f t="array" ref="G5310">_xlfn.SWITCH(TRUE, Customer_Churn_Records_26[[#This Row],[Age]] &gt;= 70, "Very Old",Customer_Churn_Records_26[[#This Row],[Age]] &gt;= 50, "Old",Customer_Churn_Records_26[[#This Row],[Age]] &gt;=35,"Middle-Age", "Young")</f>
        <v>Young</v>
      </c>
      <c r="H5310">
        <v>1</v>
      </c>
      <c r="I5310">
        <v>113693</v>
      </c>
      <c r="J5310">
        <v>1</v>
      </c>
      <c r="K5310">
        <v>0</v>
      </c>
      <c r="L5310">
        <v>0</v>
      </c>
      <c r="M5310">
        <v>82796.289999999994</v>
      </c>
      <c r="N5310">
        <v>0</v>
      </c>
      <c r="O5310" t="str">
        <f>IF(Customer_Churn_Records_26[[#This Row],[Exited]] = 1, "Yes","No")</f>
        <v>No</v>
      </c>
      <c r="P5310">
        <v>0</v>
      </c>
      <c r="Q5310" t="str">
        <f>IF(Customer_Churn_Records_26[[#This Row],[Complain]] =1, "Yes", "No")</f>
        <v>No</v>
      </c>
      <c r="R5310">
        <v>1</v>
      </c>
      <c r="S5310" t="s">
        <v>4</v>
      </c>
      <c r="T5310">
        <v>395</v>
      </c>
    </row>
    <row r="5311" spans="1:20" x14ac:dyDescent="0.3">
      <c r="A5311">
        <v>15778696</v>
      </c>
      <c r="B5311" t="s">
        <v>822</v>
      </c>
      <c r="C5311">
        <v>684</v>
      </c>
      <c r="D5311" t="s">
        <v>15</v>
      </c>
      <c r="E5311" t="s">
        <v>1</v>
      </c>
      <c r="F5311">
        <v>36</v>
      </c>
      <c r="G5311" t="str" cm="1">
        <f t="array" ref="G5311">_xlfn.SWITCH(TRUE, Customer_Churn_Records_26[[#This Row],[Age]] &gt;= 70, "Very Old",Customer_Churn_Records_26[[#This Row],[Age]] &gt;= 50, "Old",Customer_Churn_Records_26[[#This Row],[Age]] &gt;=35,"Middle-Age", "Young")</f>
        <v>Middle-Age</v>
      </c>
      <c r="H5311">
        <v>5</v>
      </c>
      <c r="I5311">
        <v>174180.39</v>
      </c>
      <c r="J5311">
        <v>1</v>
      </c>
      <c r="K5311">
        <v>1</v>
      </c>
      <c r="L5311">
        <v>0</v>
      </c>
      <c r="M5311">
        <v>119830.08</v>
      </c>
      <c r="N5311">
        <v>0</v>
      </c>
      <c r="O5311" t="str">
        <f>IF(Customer_Churn_Records_26[[#This Row],[Exited]] = 1, "Yes","No")</f>
        <v>No</v>
      </c>
      <c r="P5311">
        <v>0</v>
      </c>
      <c r="Q5311" t="str">
        <f>IF(Customer_Churn_Records_26[[#This Row],[Complain]] =1, "Yes", "No")</f>
        <v>No</v>
      </c>
      <c r="R5311">
        <v>1</v>
      </c>
      <c r="S5311" t="s">
        <v>0</v>
      </c>
      <c r="T5311">
        <v>364</v>
      </c>
    </row>
    <row r="5312" spans="1:20" x14ac:dyDescent="0.3">
      <c r="A5312">
        <v>15624744</v>
      </c>
      <c r="B5312" t="s">
        <v>597</v>
      </c>
      <c r="C5312">
        <v>622</v>
      </c>
      <c r="D5312" t="s">
        <v>6</v>
      </c>
      <c r="E5312" t="s">
        <v>5</v>
      </c>
      <c r="F5312">
        <v>42</v>
      </c>
      <c r="G5312" t="str" cm="1">
        <f t="array" ref="G5312">_xlfn.SWITCH(TRUE, Customer_Churn_Records_26[[#This Row],[Age]] &gt;= 70, "Very Old",Customer_Churn_Records_26[[#This Row],[Age]] &gt;= 50, "Old",Customer_Churn_Records_26[[#This Row],[Age]] &gt;=35,"Middle-Age", "Young")</f>
        <v>Middle-Age</v>
      </c>
      <c r="H5312">
        <v>9</v>
      </c>
      <c r="I5312">
        <v>115766.26</v>
      </c>
      <c r="J5312">
        <v>1</v>
      </c>
      <c r="K5312">
        <v>0</v>
      </c>
      <c r="L5312">
        <v>0</v>
      </c>
      <c r="M5312">
        <v>72155.850000000006</v>
      </c>
      <c r="N5312">
        <v>1</v>
      </c>
      <c r="O5312" t="str">
        <f>IF(Customer_Churn_Records_26[[#This Row],[Exited]] = 1, "Yes","No")</f>
        <v>Yes</v>
      </c>
      <c r="P5312">
        <v>1</v>
      </c>
      <c r="Q5312" t="str">
        <f>IF(Customer_Churn_Records_26[[#This Row],[Complain]] =1, "Yes", "No")</f>
        <v>Yes</v>
      </c>
      <c r="R5312">
        <v>3</v>
      </c>
      <c r="S5312" t="s">
        <v>10</v>
      </c>
      <c r="T5312">
        <v>483</v>
      </c>
    </row>
    <row r="5313" spans="1:20" x14ac:dyDescent="0.3">
      <c r="A5313">
        <v>15584338</v>
      </c>
      <c r="B5313" t="s">
        <v>1943</v>
      </c>
      <c r="C5313">
        <v>714</v>
      </c>
      <c r="D5313" t="s">
        <v>2</v>
      </c>
      <c r="E5313" t="s">
        <v>1</v>
      </c>
      <c r="F5313">
        <v>40</v>
      </c>
      <c r="G5313" t="str" cm="1">
        <f t="array" ref="G5313">_xlfn.SWITCH(TRUE, Customer_Churn_Records_26[[#This Row],[Age]] &gt;= 70, "Very Old",Customer_Churn_Records_26[[#This Row],[Age]] &gt;= 50, "Old",Customer_Churn_Records_26[[#This Row],[Age]] &gt;=35,"Middle-Age", "Young")</f>
        <v>Middle-Age</v>
      </c>
      <c r="H5313">
        <v>0</v>
      </c>
      <c r="I5313">
        <v>0</v>
      </c>
      <c r="J5313">
        <v>2</v>
      </c>
      <c r="K5313">
        <v>1</v>
      </c>
      <c r="L5313">
        <v>0</v>
      </c>
      <c r="M5313">
        <v>62762.12</v>
      </c>
      <c r="N5313">
        <v>0</v>
      </c>
      <c r="O5313" t="str">
        <f>IF(Customer_Churn_Records_26[[#This Row],[Exited]] = 1, "Yes","No")</f>
        <v>No</v>
      </c>
      <c r="P5313">
        <v>0</v>
      </c>
      <c r="Q5313" t="str">
        <f>IF(Customer_Churn_Records_26[[#This Row],[Complain]] =1, "Yes", "No")</f>
        <v>No</v>
      </c>
      <c r="R5313">
        <v>1</v>
      </c>
      <c r="S5313" t="s">
        <v>8</v>
      </c>
      <c r="T5313">
        <v>970</v>
      </c>
    </row>
    <row r="5314" spans="1:20" x14ac:dyDescent="0.3">
      <c r="A5314">
        <v>15726178</v>
      </c>
      <c r="B5314" t="s">
        <v>1064</v>
      </c>
      <c r="C5314">
        <v>712</v>
      </c>
      <c r="D5314" t="s">
        <v>15</v>
      </c>
      <c r="E5314" t="s">
        <v>1</v>
      </c>
      <c r="F5314">
        <v>48</v>
      </c>
      <c r="G5314" t="str" cm="1">
        <f t="array" ref="G5314">_xlfn.SWITCH(TRUE, Customer_Churn_Records_26[[#This Row],[Age]] &gt;= 70, "Very Old",Customer_Churn_Records_26[[#This Row],[Age]] &gt;= 50, "Old",Customer_Churn_Records_26[[#This Row],[Age]] &gt;=35,"Middle-Age", "Young")</f>
        <v>Middle-Age</v>
      </c>
      <c r="H5314">
        <v>8</v>
      </c>
      <c r="I5314">
        <v>0</v>
      </c>
      <c r="J5314">
        <v>2</v>
      </c>
      <c r="K5314">
        <v>1</v>
      </c>
      <c r="L5314">
        <v>0</v>
      </c>
      <c r="M5314">
        <v>183235.33</v>
      </c>
      <c r="N5314">
        <v>0</v>
      </c>
      <c r="O5314" t="str">
        <f>IF(Customer_Churn_Records_26[[#This Row],[Exited]] = 1, "Yes","No")</f>
        <v>No</v>
      </c>
      <c r="P5314">
        <v>0</v>
      </c>
      <c r="Q5314" t="str">
        <f>IF(Customer_Churn_Records_26[[#This Row],[Complain]] =1, "Yes", "No")</f>
        <v>No</v>
      </c>
      <c r="R5314">
        <v>2</v>
      </c>
      <c r="S5314" t="s">
        <v>8</v>
      </c>
      <c r="T5314">
        <v>923</v>
      </c>
    </row>
    <row r="5315" spans="1:20" x14ac:dyDescent="0.3">
      <c r="A5315">
        <v>15794939</v>
      </c>
      <c r="B5315" t="s">
        <v>213</v>
      </c>
      <c r="C5315">
        <v>783</v>
      </c>
      <c r="D5315" t="s">
        <v>2</v>
      </c>
      <c r="E5315" t="s">
        <v>1</v>
      </c>
      <c r="F5315">
        <v>72</v>
      </c>
      <c r="G5315" t="str" cm="1">
        <f t="array" ref="G5315">_xlfn.SWITCH(TRUE, Customer_Churn_Records_26[[#This Row],[Age]] &gt;= 70, "Very Old",Customer_Churn_Records_26[[#This Row],[Age]] &gt;= 50, "Old",Customer_Churn_Records_26[[#This Row],[Age]] &gt;=35,"Middle-Age", "Young")</f>
        <v>Very Old</v>
      </c>
      <c r="H5315">
        <v>5</v>
      </c>
      <c r="I5315">
        <v>121215.9</v>
      </c>
      <c r="J5315">
        <v>2</v>
      </c>
      <c r="K5315">
        <v>1</v>
      </c>
      <c r="L5315">
        <v>1</v>
      </c>
      <c r="M5315">
        <v>105206.48</v>
      </c>
      <c r="N5315">
        <v>0</v>
      </c>
      <c r="O5315" t="str">
        <f>IF(Customer_Churn_Records_26[[#This Row],[Exited]] = 1, "Yes","No")</f>
        <v>No</v>
      </c>
      <c r="P5315">
        <v>0</v>
      </c>
      <c r="Q5315" t="str">
        <f>IF(Customer_Churn_Records_26[[#This Row],[Complain]] =1, "Yes", "No")</f>
        <v>No</v>
      </c>
      <c r="R5315">
        <v>3</v>
      </c>
      <c r="S5315" t="s">
        <v>4</v>
      </c>
      <c r="T5315">
        <v>509</v>
      </c>
    </row>
    <row r="5316" spans="1:20" x14ac:dyDescent="0.3">
      <c r="A5316">
        <v>15788068</v>
      </c>
      <c r="B5316" t="s">
        <v>1942</v>
      </c>
      <c r="C5316">
        <v>743</v>
      </c>
      <c r="D5316" t="s">
        <v>6</v>
      </c>
      <c r="E5316" t="s">
        <v>5</v>
      </c>
      <c r="F5316">
        <v>45</v>
      </c>
      <c r="G5316" t="str" cm="1">
        <f t="array" ref="G5316">_xlfn.SWITCH(TRUE, Customer_Churn_Records_26[[#This Row],[Age]] &gt;= 70, "Very Old",Customer_Churn_Records_26[[#This Row],[Age]] &gt;= 50, "Old",Customer_Churn_Records_26[[#This Row],[Age]] &gt;=35,"Middle-Age", "Young")</f>
        <v>Middle-Age</v>
      </c>
      <c r="H5316">
        <v>10</v>
      </c>
      <c r="I5316">
        <v>144677.19</v>
      </c>
      <c r="J5316">
        <v>3</v>
      </c>
      <c r="K5316">
        <v>1</v>
      </c>
      <c r="L5316">
        <v>0</v>
      </c>
      <c r="M5316">
        <v>22512.44</v>
      </c>
      <c r="N5316">
        <v>1</v>
      </c>
      <c r="O5316" t="str">
        <f>IF(Customer_Churn_Records_26[[#This Row],[Exited]] = 1, "Yes","No")</f>
        <v>Yes</v>
      </c>
      <c r="P5316">
        <v>1</v>
      </c>
      <c r="Q5316" t="str">
        <f>IF(Customer_Churn_Records_26[[#This Row],[Complain]] =1, "Yes", "No")</f>
        <v>Yes</v>
      </c>
      <c r="R5316">
        <v>3</v>
      </c>
      <c r="S5316" t="s">
        <v>4</v>
      </c>
      <c r="T5316">
        <v>471</v>
      </c>
    </row>
    <row r="5317" spans="1:20" x14ac:dyDescent="0.3">
      <c r="A5317">
        <v>15572956</v>
      </c>
      <c r="B5317" t="s">
        <v>1941</v>
      </c>
      <c r="C5317">
        <v>683</v>
      </c>
      <c r="D5317" t="s">
        <v>2</v>
      </c>
      <c r="E5317" t="s">
        <v>5</v>
      </c>
      <c r="F5317">
        <v>36</v>
      </c>
      <c r="G5317" t="str" cm="1">
        <f t="array" ref="G5317">_xlfn.SWITCH(TRUE, Customer_Churn_Records_26[[#This Row],[Age]] &gt;= 70, "Very Old",Customer_Churn_Records_26[[#This Row],[Age]] &gt;= 50, "Old",Customer_Churn_Records_26[[#This Row],[Age]] &gt;=35,"Middle-Age", "Young")</f>
        <v>Middle-Age</v>
      </c>
      <c r="H5317">
        <v>5</v>
      </c>
      <c r="I5317">
        <v>115350.63</v>
      </c>
      <c r="J5317">
        <v>1</v>
      </c>
      <c r="K5317">
        <v>1</v>
      </c>
      <c r="L5317">
        <v>1</v>
      </c>
      <c r="M5317">
        <v>122305.91</v>
      </c>
      <c r="N5317">
        <v>0</v>
      </c>
      <c r="O5317" t="str">
        <f>IF(Customer_Churn_Records_26[[#This Row],[Exited]] = 1, "Yes","No")</f>
        <v>No</v>
      </c>
      <c r="P5317">
        <v>0</v>
      </c>
      <c r="Q5317" t="str">
        <f>IF(Customer_Churn_Records_26[[#This Row],[Complain]] =1, "Yes", "No")</f>
        <v>No</v>
      </c>
      <c r="R5317">
        <v>5</v>
      </c>
      <c r="S5317" t="s">
        <v>0</v>
      </c>
      <c r="T5317">
        <v>398</v>
      </c>
    </row>
    <row r="5318" spans="1:20" x14ac:dyDescent="0.3">
      <c r="A5318">
        <v>15780386</v>
      </c>
      <c r="B5318" t="s">
        <v>250</v>
      </c>
      <c r="C5318">
        <v>654</v>
      </c>
      <c r="D5318" t="s">
        <v>15</v>
      </c>
      <c r="E5318" t="s">
        <v>5</v>
      </c>
      <c r="F5318">
        <v>40</v>
      </c>
      <c r="G5318" t="str" cm="1">
        <f t="array" ref="G5318">_xlfn.SWITCH(TRUE, Customer_Churn_Records_26[[#This Row],[Age]] &gt;= 70, "Very Old",Customer_Churn_Records_26[[#This Row],[Age]] &gt;= 50, "Old",Customer_Churn_Records_26[[#This Row],[Age]] &gt;=35,"Middle-Age", "Young")</f>
        <v>Middle-Age</v>
      </c>
      <c r="H5318">
        <v>5</v>
      </c>
      <c r="I5318">
        <v>105683.63</v>
      </c>
      <c r="J5318">
        <v>1</v>
      </c>
      <c r="K5318">
        <v>1</v>
      </c>
      <c r="L5318">
        <v>0</v>
      </c>
      <c r="M5318">
        <v>173617.09</v>
      </c>
      <c r="N5318">
        <v>0</v>
      </c>
      <c r="O5318" t="str">
        <f>IF(Customer_Churn_Records_26[[#This Row],[Exited]] = 1, "Yes","No")</f>
        <v>No</v>
      </c>
      <c r="P5318">
        <v>0</v>
      </c>
      <c r="Q5318" t="str">
        <f>IF(Customer_Churn_Records_26[[#This Row],[Complain]] =1, "Yes", "No")</f>
        <v>No</v>
      </c>
      <c r="R5318">
        <v>5</v>
      </c>
      <c r="S5318" t="s">
        <v>0</v>
      </c>
      <c r="T5318">
        <v>250</v>
      </c>
    </row>
    <row r="5319" spans="1:20" x14ac:dyDescent="0.3">
      <c r="A5319">
        <v>15791114</v>
      </c>
      <c r="B5319" t="s">
        <v>1940</v>
      </c>
      <c r="C5319">
        <v>700</v>
      </c>
      <c r="D5319" t="s">
        <v>2</v>
      </c>
      <c r="E5319" t="s">
        <v>5</v>
      </c>
      <c r="F5319">
        <v>37</v>
      </c>
      <c r="G5319" t="str" cm="1">
        <f t="array" ref="G5319">_xlfn.SWITCH(TRUE, Customer_Churn_Records_26[[#This Row],[Age]] &gt;= 70, "Very Old",Customer_Churn_Records_26[[#This Row],[Age]] &gt;= 50, "Old",Customer_Churn_Records_26[[#This Row],[Age]] &gt;=35,"Middle-Age", "Young")</f>
        <v>Middle-Age</v>
      </c>
      <c r="H5319">
        <v>1</v>
      </c>
      <c r="I5319">
        <v>135179.49</v>
      </c>
      <c r="J5319">
        <v>1</v>
      </c>
      <c r="K5319">
        <v>1</v>
      </c>
      <c r="L5319">
        <v>0</v>
      </c>
      <c r="M5319">
        <v>160670.37</v>
      </c>
      <c r="N5319">
        <v>0</v>
      </c>
      <c r="O5319" t="str">
        <f>IF(Customer_Churn_Records_26[[#This Row],[Exited]] = 1, "Yes","No")</f>
        <v>No</v>
      </c>
      <c r="P5319">
        <v>0</v>
      </c>
      <c r="Q5319" t="str">
        <f>IF(Customer_Churn_Records_26[[#This Row],[Complain]] =1, "Yes", "No")</f>
        <v>No</v>
      </c>
      <c r="R5319">
        <v>3</v>
      </c>
      <c r="S5319" t="s">
        <v>8</v>
      </c>
      <c r="T5319">
        <v>700</v>
      </c>
    </row>
    <row r="5320" spans="1:20" x14ac:dyDescent="0.3">
      <c r="A5320">
        <v>15708046</v>
      </c>
      <c r="B5320" t="s">
        <v>1628</v>
      </c>
      <c r="C5320">
        <v>744</v>
      </c>
      <c r="D5320" t="s">
        <v>15</v>
      </c>
      <c r="E5320" t="s">
        <v>5</v>
      </c>
      <c r="F5320">
        <v>31</v>
      </c>
      <c r="G5320" t="str" cm="1">
        <f t="array" ref="G5320">_xlfn.SWITCH(TRUE, Customer_Churn_Records_26[[#This Row],[Age]] &gt;= 70, "Very Old",Customer_Churn_Records_26[[#This Row],[Age]] &gt;= 50, "Old",Customer_Churn_Records_26[[#This Row],[Age]] &gt;=35,"Middle-Age", "Young")</f>
        <v>Young</v>
      </c>
      <c r="H5320">
        <v>0</v>
      </c>
      <c r="I5320">
        <v>117551.23</v>
      </c>
      <c r="J5320">
        <v>1</v>
      </c>
      <c r="K5320">
        <v>1</v>
      </c>
      <c r="L5320">
        <v>0</v>
      </c>
      <c r="M5320">
        <v>158958.9</v>
      </c>
      <c r="N5320">
        <v>0</v>
      </c>
      <c r="O5320" t="str">
        <f>IF(Customer_Churn_Records_26[[#This Row],[Exited]] = 1, "Yes","No")</f>
        <v>No</v>
      </c>
      <c r="P5320">
        <v>0</v>
      </c>
      <c r="Q5320" t="str">
        <f>IF(Customer_Churn_Records_26[[#This Row],[Complain]] =1, "Yes", "No")</f>
        <v>No</v>
      </c>
      <c r="R5320">
        <v>3</v>
      </c>
      <c r="S5320" t="s">
        <v>10</v>
      </c>
      <c r="T5320">
        <v>633</v>
      </c>
    </row>
    <row r="5321" spans="1:20" x14ac:dyDescent="0.3">
      <c r="A5321">
        <v>15719779</v>
      </c>
      <c r="B5321" t="s">
        <v>790</v>
      </c>
      <c r="C5321">
        <v>645</v>
      </c>
      <c r="D5321" t="s">
        <v>6</v>
      </c>
      <c r="E5321" t="s">
        <v>5</v>
      </c>
      <c r="F5321">
        <v>25</v>
      </c>
      <c r="G5321" t="str" cm="1">
        <f t="array" ref="G5321">_xlfn.SWITCH(TRUE, Customer_Churn_Records_26[[#This Row],[Age]] &gt;= 70, "Very Old",Customer_Churn_Records_26[[#This Row],[Age]] &gt;= 50, "Old",Customer_Churn_Records_26[[#This Row],[Age]] &gt;=35,"Middle-Age", "Young")</f>
        <v>Young</v>
      </c>
      <c r="H5321">
        <v>1</v>
      </c>
      <c r="I5321">
        <v>157404.01999999999</v>
      </c>
      <c r="J5321">
        <v>2</v>
      </c>
      <c r="K5321">
        <v>1</v>
      </c>
      <c r="L5321">
        <v>0</v>
      </c>
      <c r="M5321">
        <v>93073.04</v>
      </c>
      <c r="N5321">
        <v>0</v>
      </c>
      <c r="O5321" t="str">
        <f>IF(Customer_Churn_Records_26[[#This Row],[Exited]] = 1, "Yes","No")</f>
        <v>No</v>
      </c>
      <c r="P5321">
        <v>0</v>
      </c>
      <c r="Q5321" t="str">
        <f>IF(Customer_Churn_Records_26[[#This Row],[Complain]] =1, "Yes", "No")</f>
        <v>No</v>
      </c>
      <c r="R5321">
        <v>4</v>
      </c>
      <c r="S5321" t="s">
        <v>0</v>
      </c>
      <c r="T5321">
        <v>855</v>
      </c>
    </row>
    <row r="5322" spans="1:20" x14ac:dyDescent="0.3">
      <c r="A5322">
        <v>15591550</v>
      </c>
      <c r="B5322" t="s">
        <v>539</v>
      </c>
      <c r="C5322">
        <v>525</v>
      </c>
      <c r="D5322" t="s">
        <v>15</v>
      </c>
      <c r="E5322" t="s">
        <v>5</v>
      </c>
      <c r="F5322">
        <v>36</v>
      </c>
      <c r="G5322" t="str" cm="1">
        <f t="array" ref="G5322">_xlfn.SWITCH(TRUE, Customer_Churn_Records_26[[#This Row],[Age]] &gt;= 70, "Very Old",Customer_Churn_Records_26[[#This Row],[Age]] &gt;= 50, "Old",Customer_Churn_Records_26[[#This Row],[Age]] &gt;=35,"Middle-Age", "Young")</f>
        <v>Middle-Age</v>
      </c>
      <c r="H5322">
        <v>3</v>
      </c>
      <c r="I5322">
        <v>77910.23</v>
      </c>
      <c r="J5322">
        <v>1</v>
      </c>
      <c r="K5322">
        <v>1</v>
      </c>
      <c r="L5322">
        <v>0</v>
      </c>
      <c r="M5322">
        <v>67238.009999999995</v>
      </c>
      <c r="N5322">
        <v>0</v>
      </c>
      <c r="O5322" t="str">
        <f>IF(Customer_Churn_Records_26[[#This Row],[Exited]] = 1, "Yes","No")</f>
        <v>No</v>
      </c>
      <c r="P5322">
        <v>0</v>
      </c>
      <c r="Q5322" t="str">
        <f>IF(Customer_Churn_Records_26[[#This Row],[Complain]] =1, "Yes", "No")</f>
        <v>No</v>
      </c>
      <c r="R5322">
        <v>3</v>
      </c>
      <c r="S5322" t="s">
        <v>8</v>
      </c>
      <c r="T5322">
        <v>976</v>
      </c>
    </row>
    <row r="5323" spans="1:20" x14ac:dyDescent="0.3">
      <c r="A5323">
        <v>15639368</v>
      </c>
      <c r="B5323" t="s">
        <v>1939</v>
      </c>
      <c r="C5323">
        <v>732</v>
      </c>
      <c r="D5323" t="s">
        <v>2</v>
      </c>
      <c r="E5323" t="s">
        <v>5</v>
      </c>
      <c r="F5323">
        <v>25</v>
      </c>
      <c r="G5323" t="str" cm="1">
        <f t="array" ref="G5323">_xlfn.SWITCH(TRUE, Customer_Churn_Records_26[[#This Row],[Age]] &gt;= 70, "Very Old",Customer_Churn_Records_26[[#This Row],[Age]] &gt;= 50, "Old",Customer_Churn_Records_26[[#This Row],[Age]] &gt;=35,"Middle-Age", "Young")</f>
        <v>Young</v>
      </c>
      <c r="H5323">
        <v>0</v>
      </c>
      <c r="I5323">
        <v>110942.9</v>
      </c>
      <c r="J5323">
        <v>1</v>
      </c>
      <c r="K5323">
        <v>0</v>
      </c>
      <c r="L5323">
        <v>0</v>
      </c>
      <c r="M5323">
        <v>172576.56</v>
      </c>
      <c r="N5323">
        <v>0</v>
      </c>
      <c r="O5323" t="str">
        <f>IF(Customer_Churn_Records_26[[#This Row],[Exited]] = 1, "Yes","No")</f>
        <v>No</v>
      </c>
      <c r="P5323">
        <v>0</v>
      </c>
      <c r="Q5323" t="str">
        <f>IF(Customer_Churn_Records_26[[#This Row],[Complain]] =1, "Yes", "No")</f>
        <v>No</v>
      </c>
      <c r="R5323">
        <v>3</v>
      </c>
      <c r="S5323" t="s">
        <v>8</v>
      </c>
      <c r="T5323">
        <v>845</v>
      </c>
    </row>
    <row r="5324" spans="1:20" x14ac:dyDescent="0.3">
      <c r="A5324">
        <v>15699830</v>
      </c>
      <c r="B5324" t="s">
        <v>301</v>
      </c>
      <c r="C5324">
        <v>721</v>
      </c>
      <c r="D5324" t="s">
        <v>2</v>
      </c>
      <c r="E5324" t="s">
        <v>1</v>
      </c>
      <c r="F5324">
        <v>40</v>
      </c>
      <c r="G5324" t="str" cm="1">
        <f t="array" ref="G5324">_xlfn.SWITCH(TRUE, Customer_Churn_Records_26[[#This Row],[Age]] &gt;= 70, "Very Old",Customer_Churn_Records_26[[#This Row],[Age]] &gt;= 50, "Old",Customer_Churn_Records_26[[#This Row],[Age]] &gt;=35,"Middle-Age", "Young")</f>
        <v>Middle-Age</v>
      </c>
      <c r="H5324">
        <v>7</v>
      </c>
      <c r="I5324">
        <v>0</v>
      </c>
      <c r="J5324">
        <v>2</v>
      </c>
      <c r="K5324">
        <v>1</v>
      </c>
      <c r="L5324">
        <v>1</v>
      </c>
      <c r="M5324">
        <v>122580.48</v>
      </c>
      <c r="N5324">
        <v>0</v>
      </c>
      <c r="O5324" t="str">
        <f>IF(Customer_Churn_Records_26[[#This Row],[Exited]] = 1, "Yes","No")</f>
        <v>No</v>
      </c>
      <c r="P5324">
        <v>0</v>
      </c>
      <c r="Q5324" t="str">
        <f>IF(Customer_Churn_Records_26[[#This Row],[Complain]] =1, "Yes", "No")</f>
        <v>No</v>
      </c>
      <c r="R5324">
        <v>4</v>
      </c>
      <c r="S5324" t="s">
        <v>10</v>
      </c>
      <c r="T5324">
        <v>351</v>
      </c>
    </row>
    <row r="5325" spans="1:20" x14ac:dyDescent="0.3">
      <c r="A5325">
        <v>15569264</v>
      </c>
      <c r="B5325" t="s">
        <v>198</v>
      </c>
      <c r="C5325">
        <v>622</v>
      </c>
      <c r="D5325" t="s">
        <v>2</v>
      </c>
      <c r="E5325" t="s">
        <v>5</v>
      </c>
      <c r="F5325">
        <v>32</v>
      </c>
      <c r="G5325" t="str" cm="1">
        <f t="array" ref="G5325">_xlfn.SWITCH(TRUE, Customer_Churn_Records_26[[#This Row],[Age]] &gt;= 70, "Very Old",Customer_Churn_Records_26[[#This Row],[Age]] &gt;= 50, "Old",Customer_Churn_Records_26[[#This Row],[Age]] &gt;=35,"Middle-Age", "Young")</f>
        <v>Young</v>
      </c>
      <c r="H5325">
        <v>5</v>
      </c>
      <c r="I5325">
        <v>179305.09</v>
      </c>
      <c r="J5325">
        <v>1</v>
      </c>
      <c r="K5325">
        <v>1</v>
      </c>
      <c r="L5325">
        <v>1</v>
      </c>
      <c r="M5325">
        <v>149043.78</v>
      </c>
      <c r="N5325">
        <v>0</v>
      </c>
      <c r="O5325" t="str">
        <f>IF(Customer_Churn_Records_26[[#This Row],[Exited]] = 1, "Yes","No")</f>
        <v>No</v>
      </c>
      <c r="P5325">
        <v>0</v>
      </c>
      <c r="Q5325" t="str">
        <f>IF(Customer_Churn_Records_26[[#This Row],[Complain]] =1, "Yes", "No")</f>
        <v>No</v>
      </c>
      <c r="R5325">
        <v>4</v>
      </c>
      <c r="S5325" t="s">
        <v>4</v>
      </c>
      <c r="T5325">
        <v>383</v>
      </c>
    </row>
    <row r="5326" spans="1:20" x14ac:dyDescent="0.3">
      <c r="A5326">
        <v>15595158</v>
      </c>
      <c r="B5326" t="s">
        <v>1591</v>
      </c>
      <c r="C5326">
        <v>654</v>
      </c>
      <c r="D5326" t="s">
        <v>6</v>
      </c>
      <c r="E5326" t="s">
        <v>5</v>
      </c>
      <c r="F5326">
        <v>31</v>
      </c>
      <c r="G5326" t="str" cm="1">
        <f t="array" ref="G5326">_xlfn.SWITCH(TRUE, Customer_Churn_Records_26[[#This Row],[Age]] &gt;= 70, "Very Old",Customer_Churn_Records_26[[#This Row],[Age]] &gt;= 50, "Old",Customer_Churn_Records_26[[#This Row],[Age]] &gt;=35,"Middle-Age", "Young")</f>
        <v>Young</v>
      </c>
      <c r="H5326">
        <v>5</v>
      </c>
      <c r="I5326">
        <v>150593.59</v>
      </c>
      <c r="J5326">
        <v>2</v>
      </c>
      <c r="K5326">
        <v>1</v>
      </c>
      <c r="L5326">
        <v>1</v>
      </c>
      <c r="M5326">
        <v>105218.45</v>
      </c>
      <c r="N5326">
        <v>0</v>
      </c>
      <c r="O5326" t="str">
        <f>IF(Customer_Churn_Records_26[[#This Row],[Exited]] = 1, "Yes","No")</f>
        <v>No</v>
      </c>
      <c r="P5326">
        <v>0</v>
      </c>
      <c r="Q5326" t="str">
        <f>IF(Customer_Churn_Records_26[[#This Row],[Complain]] =1, "Yes", "No")</f>
        <v>No</v>
      </c>
      <c r="R5326">
        <v>2</v>
      </c>
      <c r="S5326" t="s">
        <v>0</v>
      </c>
      <c r="T5326">
        <v>937</v>
      </c>
    </row>
    <row r="5327" spans="1:20" x14ac:dyDescent="0.3">
      <c r="A5327">
        <v>15599126</v>
      </c>
      <c r="B5327" t="s">
        <v>684</v>
      </c>
      <c r="C5327">
        <v>529</v>
      </c>
      <c r="D5327" t="s">
        <v>2</v>
      </c>
      <c r="E5327" t="s">
        <v>1</v>
      </c>
      <c r="F5327">
        <v>43</v>
      </c>
      <c r="G5327" t="str" cm="1">
        <f t="array" ref="G5327">_xlfn.SWITCH(TRUE, Customer_Churn_Records_26[[#This Row],[Age]] &gt;= 70, "Very Old",Customer_Churn_Records_26[[#This Row],[Age]] &gt;= 50, "Old",Customer_Churn_Records_26[[#This Row],[Age]] &gt;=35,"Middle-Age", "Young")</f>
        <v>Middle-Age</v>
      </c>
      <c r="H5327">
        <v>0</v>
      </c>
      <c r="I5327">
        <v>123815.86</v>
      </c>
      <c r="J5327">
        <v>1</v>
      </c>
      <c r="K5327">
        <v>1</v>
      </c>
      <c r="L5327">
        <v>1</v>
      </c>
      <c r="M5327">
        <v>78463.990000000005</v>
      </c>
      <c r="N5327">
        <v>1</v>
      </c>
      <c r="O5327" t="str">
        <f>IF(Customer_Churn_Records_26[[#This Row],[Exited]] = 1, "Yes","No")</f>
        <v>Yes</v>
      </c>
      <c r="P5327">
        <v>1</v>
      </c>
      <c r="Q5327" t="str">
        <f>IF(Customer_Churn_Records_26[[#This Row],[Complain]] =1, "Yes", "No")</f>
        <v>Yes</v>
      </c>
      <c r="R5327">
        <v>5</v>
      </c>
      <c r="S5327" t="s">
        <v>0</v>
      </c>
      <c r="T5327">
        <v>703</v>
      </c>
    </row>
    <row r="5328" spans="1:20" x14ac:dyDescent="0.3">
      <c r="A5328">
        <v>15650575</v>
      </c>
      <c r="B5328" t="s">
        <v>967</v>
      </c>
      <c r="C5328">
        <v>720</v>
      </c>
      <c r="D5328" t="s">
        <v>15</v>
      </c>
      <c r="E5328" t="s">
        <v>1</v>
      </c>
      <c r="F5328">
        <v>59</v>
      </c>
      <c r="G5328" t="str" cm="1">
        <f t="array" ref="G5328">_xlfn.SWITCH(TRUE, Customer_Churn_Records_26[[#This Row],[Age]] &gt;= 70, "Very Old",Customer_Churn_Records_26[[#This Row],[Age]] &gt;= 50, "Old",Customer_Churn_Records_26[[#This Row],[Age]] &gt;=35,"Middle-Age", "Young")</f>
        <v>Old</v>
      </c>
      <c r="H5328">
        <v>6</v>
      </c>
      <c r="I5328">
        <v>0</v>
      </c>
      <c r="J5328">
        <v>2</v>
      </c>
      <c r="K5328">
        <v>1</v>
      </c>
      <c r="L5328">
        <v>1</v>
      </c>
      <c r="M5328">
        <v>160849.43</v>
      </c>
      <c r="N5328">
        <v>1</v>
      </c>
      <c r="O5328" t="str">
        <f>IF(Customer_Churn_Records_26[[#This Row],[Exited]] = 1, "Yes","No")</f>
        <v>Yes</v>
      </c>
      <c r="P5328">
        <v>1</v>
      </c>
      <c r="Q5328" t="str">
        <f>IF(Customer_Churn_Records_26[[#This Row],[Complain]] =1, "Yes", "No")</f>
        <v>Yes</v>
      </c>
      <c r="R5328">
        <v>3</v>
      </c>
      <c r="S5328" t="s">
        <v>0</v>
      </c>
      <c r="T5328">
        <v>521</v>
      </c>
    </row>
    <row r="5329" spans="1:20" x14ac:dyDescent="0.3">
      <c r="A5329">
        <v>15641490</v>
      </c>
      <c r="B5329" t="s">
        <v>1575</v>
      </c>
      <c r="C5329">
        <v>850</v>
      </c>
      <c r="D5329" t="s">
        <v>6</v>
      </c>
      <c r="E5329" t="s">
        <v>1</v>
      </c>
      <c r="F5329">
        <v>25</v>
      </c>
      <c r="G5329" t="str" cm="1">
        <f t="array" ref="G5329">_xlfn.SWITCH(TRUE, Customer_Churn_Records_26[[#This Row],[Age]] &gt;= 70, "Very Old",Customer_Churn_Records_26[[#This Row],[Age]] &gt;= 50, "Old",Customer_Churn_Records_26[[#This Row],[Age]] &gt;=35,"Middle-Age", "Young")</f>
        <v>Young</v>
      </c>
      <c r="H5329">
        <v>8</v>
      </c>
      <c r="I5329">
        <v>69385.17</v>
      </c>
      <c r="J5329">
        <v>2</v>
      </c>
      <c r="K5329">
        <v>1</v>
      </c>
      <c r="L5329">
        <v>0</v>
      </c>
      <c r="M5329">
        <v>87834.240000000005</v>
      </c>
      <c r="N5329">
        <v>0</v>
      </c>
      <c r="O5329" t="str">
        <f>IF(Customer_Churn_Records_26[[#This Row],[Exited]] = 1, "Yes","No")</f>
        <v>No</v>
      </c>
      <c r="P5329">
        <v>0</v>
      </c>
      <c r="Q5329" t="str">
        <f>IF(Customer_Churn_Records_26[[#This Row],[Complain]] =1, "Yes", "No")</f>
        <v>No</v>
      </c>
      <c r="R5329">
        <v>4</v>
      </c>
      <c r="S5329" t="s">
        <v>8</v>
      </c>
      <c r="T5329">
        <v>722</v>
      </c>
    </row>
    <row r="5330" spans="1:20" x14ac:dyDescent="0.3">
      <c r="A5330">
        <v>15680234</v>
      </c>
      <c r="B5330" t="s">
        <v>1822</v>
      </c>
      <c r="C5330">
        <v>667</v>
      </c>
      <c r="D5330" t="s">
        <v>6</v>
      </c>
      <c r="E5330" t="s">
        <v>5</v>
      </c>
      <c r="F5330">
        <v>27</v>
      </c>
      <c r="G5330" t="str" cm="1">
        <f t="array" ref="G5330">_xlfn.SWITCH(TRUE, Customer_Churn_Records_26[[#This Row],[Age]] &gt;= 70, "Very Old",Customer_Churn_Records_26[[#This Row],[Age]] &gt;= 50, "Old",Customer_Churn_Records_26[[#This Row],[Age]] &gt;=35,"Middle-Age", "Young")</f>
        <v>Young</v>
      </c>
      <c r="H5330">
        <v>2</v>
      </c>
      <c r="I5330">
        <v>138032.15</v>
      </c>
      <c r="J5330">
        <v>1</v>
      </c>
      <c r="K5330">
        <v>1</v>
      </c>
      <c r="L5330">
        <v>0</v>
      </c>
      <c r="M5330">
        <v>166317.71</v>
      </c>
      <c r="N5330">
        <v>0</v>
      </c>
      <c r="O5330" t="str">
        <f>IF(Customer_Churn_Records_26[[#This Row],[Exited]] = 1, "Yes","No")</f>
        <v>No</v>
      </c>
      <c r="P5330">
        <v>0</v>
      </c>
      <c r="Q5330" t="str">
        <f>IF(Customer_Churn_Records_26[[#This Row],[Complain]] =1, "Yes", "No")</f>
        <v>No</v>
      </c>
      <c r="R5330">
        <v>2</v>
      </c>
      <c r="S5330" t="s">
        <v>4</v>
      </c>
      <c r="T5330">
        <v>904</v>
      </c>
    </row>
    <row r="5331" spans="1:20" x14ac:dyDescent="0.3">
      <c r="A5331">
        <v>15592230</v>
      </c>
      <c r="B5331" t="s">
        <v>1006</v>
      </c>
      <c r="C5331">
        <v>620</v>
      </c>
      <c r="D5331" t="s">
        <v>2</v>
      </c>
      <c r="E5331" t="s">
        <v>5</v>
      </c>
      <c r="F5331">
        <v>41</v>
      </c>
      <c r="G5331" t="str" cm="1">
        <f t="array" ref="G5331">_xlfn.SWITCH(TRUE, Customer_Churn_Records_26[[#This Row],[Age]] &gt;= 70, "Very Old",Customer_Churn_Records_26[[#This Row],[Age]] &gt;= 50, "Old",Customer_Churn_Records_26[[#This Row],[Age]] &gt;=35,"Middle-Age", "Young")</f>
        <v>Middle-Age</v>
      </c>
      <c r="H5331">
        <v>3</v>
      </c>
      <c r="I5331">
        <v>0</v>
      </c>
      <c r="J5331">
        <v>2</v>
      </c>
      <c r="K5331">
        <v>1</v>
      </c>
      <c r="L5331">
        <v>1</v>
      </c>
      <c r="M5331">
        <v>137309.06</v>
      </c>
      <c r="N5331">
        <v>0</v>
      </c>
      <c r="O5331" t="str">
        <f>IF(Customer_Churn_Records_26[[#This Row],[Exited]] = 1, "Yes","No")</f>
        <v>No</v>
      </c>
      <c r="P5331">
        <v>0</v>
      </c>
      <c r="Q5331" t="str">
        <f>IF(Customer_Churn_Records_26[[#This Row],[Complain]] =1, "Yes", "No")</f>
        <v>No</v>
      </c>
      <c r="R5331">
        <v>2</v>
      </c>
      <c r="S5331" t="s">
        <v>10</v>
      </c>
      <c r="T5331">
        <v>725</v>
      </c>
    </row>
    <row r="5332" spans="1:20" x14ac:dyDescent="0.3">
      <c r="A5332">
        <v>15626212</v>
      </c>
      <c r="B5332" t="s">
        <v>1938</v>
      </c>
      <c r="C5332">
        <v>616</v>
      </c>
      <c r="D5332" t="s">
        <v>2</v>
      </c>
      <c r="E5332" t="s">
        <v>5</v>
      </c>
      <c r="F5332">
        <v>29</v>
      </c>
      <c r="G5332" t="str" cm="1">
        <f t="array" ref="G5332">_xlfn.SWITCH(TRUE, Customer_Churn_Records_26[[#This Row],[Age]] &gt;= 70, "Very Old",Customer_Churn_Records_26[[#This Row],[Age]] &gt;= 50, "Old",Customer_Churn_Records_26[[#This Row],[Age]] &gt;=35,"Middle-Age", "Young")</f>
        <v>Young</v>
      </c>
      <c r="H5332">
        <v>9</v>
      </c>
      <c r="I5332">
        <v>0</v>
      </c>
      <c r="J5332">
        <v>1</v>
      </c>
      <c r="K5332">
        <v>1</v>
      </c>
      <c r="L5332">
        <v>1</v>
      </c>
      <c r="M5332">
        <v>166984.44</v>
      </c>
      <c r="N5332">
        <v>0</v>
      </c>
      <c r="O5332" t="str">
        <f>IF(Customer_Churn_Records_26[[#This Row],[Exited]] = 1, "Yes","No")</f>
        <v>No</v>
      </c>
      <c r="P5332">
        <v>0</v>
      </c>
      <c r="Q5332" t="str">
        <f>IF(Customer_Churn_Records_26[[#This Row],[Complain]] =1, "Yes", "No")</f>
        <v>No</v>
      </c>
      <c r="R5332">
        <v>2</v>
      </c>
      <c r="S5332" t="s">
        <v>10</v>
      </c>
      <c r="T5332">
        <v>310</v>
      </c>
    </row>
    <row r="5333" spans="1:20" x14ac:dyDescent="0.3">
      <c r="A5333">
        <v>15700627</v>
      </c>
      <c r="B5333" t="s">
        <v>200</v>
      </c>
      <c r="C5333">
        <v>637</v>
      </c>
      <c r="D5333" t="s">
        <v>6</v>
      </c>
      <c r="E5333" t="s">
        <v>1</v>
      </c>
      <c r="F5333">
        <v>46</v>
      </c>
      <c r="G5333" t="str" cm="1">
        <f t="array" ref="G5333">_xlfn.SWITCH(TRUE, Customer_Churn_Records_26[[#This Row],[Age]] &gt;= 70, "Very Old",Customer_Churn_Records_26[[#This Row],[Age]] &gt;= 50, "Old",Customer_Churn_Records_26[[#This Row],[Age]] &gt;=35,"Middle-Age", "Young")</f>
        <v>Middle-Age</v>
      </c>
      <c r="H5333">
        <v>2</v>
      </c>
      <c r="I5333">
        <v>143500.82</v>
      </c>
      <c r="J5333">
        <v>1</v>
      </c>
      <c r="K5333">
        <v>1</v>
      </c>
      <c r="L5333">
        <v>0</v>
      </c>
      <c r="M5333">
        <v>166996.46</v>
      </c>
      <c r="N5333">
        <v>1</v>
      </c>
      <c r="O5333" t="str">
        <f>IF(Customer_Churn_Records_26[[#This Row],[Exited]] = 1, "Yes","No")</f>
        <v>Yes</v>
      </c>
      <c r="P5333">
        <v>1</v>
      </c>
      <c r="Q5333" t="str">
        <f>IF(Customer_Churn_Records_26[[#This Row],[Complain]] =1, "Yes", "No")</f>
        <v>Yes</v>
      </c>
      <c r="R5333">
        <v>2</v>
      </c>
      <c r="S5333" t="s">
        <v>0</v>
      </c>
      <c r="T5333">
        <v>372</v>
      </c>
    </row>
    <row r="5334" spans="1:20" x14ac:dyDescent="0.3">
      <c r="A5334">
        <v>15782641</v>
      </c>
      <c r="B5334" t="s">
        <v>797</v>
      </c>
      <c r="C5334">
        <v>710</v>
      </c>
      <c r="D5334" t="s">
        <v>15</v>
      </c>
      <c r="E5334" t="s">
        <v>1</v>
      </c>
      <c r="F5334">
        <v>29</v>
      </c>
      <c r="G5334" t="str" cm="1">
        <f t="array" ref="G5334">_xlfn.SWITCH(TRUE, Customer_Churn_Records_26[[#This Row],[Age]] &gt;= 70, "Very Old",Customer_Churn_Records_26[[#This Row],[Age]] &gt;= 50, "Old",Customer_Churn_Records_26[[#This Row],[Age]] &gt;=35,"Middle-Age", "Young")</f>
        <v>Young</v>
      </c>
      <c r="H5334">
        <v>3</v>
      </c>
      <c r="I5334">
        <v>119670.18</v>
      </c>
      <c r="J5334">
        <v>1</v>
      </c>
      <c r="K5334">
        <v>1</v>
      </c>
      <c r="L5334">
        <v>0</v>
      </c>
      <c r="M5334">
        <v>188022.44</v>
      </c>
      <c r="N5334">
        <v>0</v>
      </c>
      <c r="O5334" t="str">
        <f>IF(Customer_Churn_Records_26[[#This Row],[Exited]] = 1, "Yes","No")</f>
        <v>No</v>
      </c>
      <c r="P5334">
        <v>0</v>
      </c>
      <c r="Q5334" t="str">
        <f>IF(Customer_Churn_Records_26[[#This Row],[Complain]] =1, "Yes", "No")</f>
        <v>No</v>
      </c>
      <c r="R5334">
        <v>4</v>
      </c>
      <c r="S5334" t="s">
        <v>0</v>
      </c>
      <c r="T5334">
        <v>913</v>
      </c>
    </row>
    <row r="5335" spans="1:20" x14ac:dyDescent="0.3">
      <c r="A5335">
        <v>15784445</v>
      </c>
      <c r="B5335" t="s">
        <v>614</v>
      </c>
      <c r="C5335">
        <v>717</v>
      </c>
      <c r="D5335" t="s">
        <v>15</v>
      </c>
      <c r="E5335" t="s">
        <v>5</v>
      </c>
      <c r="F5335">
        <v>33</v>
      </c>
      <c r="G5335" t="str" cm="1">
        <f t="array" ref="G5335">_xlfn.SWITCH(TRUE, Customer_Churn_Records_26[[#This Row],[Age]] &gt;= 70, "Very Old",Customer_Churn_Records_26[[#This Row],[Age]] &gt;= 50, "Old",Customer_Churn_Records_26[[#This Row],[Age]] &gt;=35,"Middle-Age", "Young")</f>
        <v>Young</v>
      </c>
      <c r="H5335">
        <v>1</v>
      </c>
      <c r="I5335">
        <v>99106.73</v>
      </c>
      <c r="J5335">
        <v>1</v>
      </c>
      <c r="K5335">
        <v>0</v>
      </c>
      <c r="L5335">
        <v>0</v>
      </c>
      <c r="M5335">
        <v>194467.23</v>
      </c>
      <c r="N5335">
        <v>0</v>
      </c>
      <c r="O5335" t="str">
        <f>IF(Customer_Churn_Records_26[[#This Row],[Exited]] = 1, "Yes","No")</f>
        <v>No</v>
      </c>
      <c r="P5335">
        <v>0</v>
      </c>
      <c r="Q5335" t="str">
        <f>IF(Customer_Churn_Records_26[[#This Row],[Complain]] =1, "Yes", "No")</f>
        <v>No</v>
      </c>
      <c r="R5335">
        <v>2</v>
      </c>
      <c r="S5335" t="s">
        <v>4</v>
      </c>
      <c r="T5335">
        <v>294</v>
      </c>
    </row>
    <row r="5336" spans="1:20" x14ac:dyDescent="0.3">
      <c r="A5336">
        <v>15813681</v>
      </c>
      <c r="B5336" t="s">
        <v>120</v>
      </c>
      <c r="C5336">
        <v>786</v>
      </c>
      <c r="D5336" t="s">
        <v>6</v>
      </c>
      <c r="E5336" t="s">
        <v>5</v>
      </c>
      <c r="F5336">
        <v>24</v>
      </c>
      <c r="G5336" t="str" cm="1">
        <f t="array" ref="G5336">_xlfn.SWITCH(TRUE, Customer_Churn_Records_26[[#This Row],[Age]] &gt;= 70, "Very Old",Customer_Churn_Records_26[[#This Row],[Age]] &gt;= 50, "Old",Customer_Churn_Records_26[[#This Row],[Age]] &gt;=35,"Middle-Age", "Young")</f>
        <v>Young</v>
      </c>
      <c r="H5336">
        <v>2</v>
      </c>
      <c r="I5336">
        <v>120135.55</v>
      </c>
      <c r="J5336">
        <v>2</v>
      </c>
      <c r="K5336">
        <v>1</v>
      </c>
      <c r="L5336">
        <v>1</v>
      </c>
      <c r="M5336">
        <v>125449.47</v>
      </c>
      <c r="N5336">
        <v>0</v>
      </c>
      <c r="O5336" t="str">
        <f>IF(Customer_Churn_Records_26[[#This Row],[Exited]] = 1, "Yes","No")</f>
        <v>No</v>
      </c>
      <c r="P5336">
        <v>0</v>
      </c>
      <c r="Q5336" t="str">
        <f>IF(Customer_Churn_Records_26[[#This Row],[Complain]] =1, "Yes", "No")</f>
        <v>No</v>
      </c>
      <c r="R5336">
        <v>3</v>
      </c>
      <c r="S5336" t="s">
        <v>10</v>
      </c>
      <c r="T5336">
        <v>625</v>
      </c>
    </row>
    <row r="5337" spans="1:20" x14ac:dyDescent="0.3">
      <c r="A5337">
        <v>15596649</v>
      </c>
      <c r="B5337" t="s">
        <v>515</v>
      </c>
      <c r="C5337">
        <v>651</v>
      </c>
      <c r="D5337" t="s">
        <v>2</v>
      </c>
      <c r="E5337" t="s">
        <v>1</v>
      </c>
      <c r="F5337">
        <v>39</v>
      </c>
      <c r="G5337" t="str" cm="1">
        <f t="array" ref="G5337">_xlfn.SWITCH(TRUE, Customer_Churn_Records_26[[#This Row],[Age]] &gt;= 70, "Very Old",Customer_Churn_Records_26[[#This Row],[Age]] &gt;= 50, "Old",Customer_Churn_Records_26[[#This Row],[Age]] &gt;=35,"Middle-Age", "Young")</f>
        <v>Middle-Age</v>
      </c>
      <c r="H5337">
        <v>8</v>
      </c>
      <c r="I5337">
        <v>0</v>
      </c>
      <c r="J5337">
        <v>1</v>
      </c>
      <c r="K5337">
        <v>1</v>
      </c>
      <c r="L5337">
        <v>0</v>
      </c>
      <c r="M5337">
        <v>137452.57</v>
      </c>
      <c r="N5337">
        <v>0</v>
      </c>
      <c r="O5337" t="str">
        <f>IF(Customer_Churn_Records_26[[#This Row],[Exited]] = 1, "Yes","No")</f>
        <v>No</v>
      </c>
      <c r="P5337">
        <v>0</v>
      </c>
      <c r="Q5337" t="str">
        <f>IF(Customer_Churn_Records_26[[#This Row],[Complain]] =1, "Yes", "No")</f>
        <v>No</v>
      </c>
      <c r="R5337">
        <v>3</v>
      </c>
      <c r="S5337" t="s">
        <v>0</v>
      </c>
      <c r="T5337">
        <v>956</v>
      </c>
    </row>
    <row r="5338" spans="1:20" x14ac:dyDescent="0.3">
      <c r="A5338">
        <v>15700460</v>
      </c>
      <c r="B5338" t="s">
        <v>1937</v>
      </c>
      <c r="C5338">
        <v>530</v>
      </c>
      <c r="D5338" t="s">
        <v>2</v>
      </c>
      <c r="E5338" t="s">
        <v>1</v>
      </c>
      <c r="F5338">
        <v>55</v>
      </c>
      <c r="G5338" t="str" cm="1">
        <f t="array" ref="G5338">_xlfn.SWITCH(TRUE, Customer_Churn_Records_26[[#This Row],[Age]] &gt;= 70, "Very Old",Customer_Churn_Records_26[[#This Row],[Age]] &gt;= 50, "Old",Customer_Churn_Records_26[[#This Row],[Age]] &gt;=35,"Middle-Age", "Young")</f>
        <v>Old</v>
      </c>
      <c r="H5338">
        <v>4</v>
      </c>
      <c r="I5338">
        <v>120905.03</v>
      </c>
      <c r="J5338">
        <v>1</v>
      </c>
      <c r="K5338">
        <v>0</v>
      </c>
      <c r="L5338">
        <v>1</v>
      </c>
      <c r="M5338">
        <v>123475.88</v>
      </c>
      <c r="N5338">
        <v>1</v>
      </c>
      <c r="O5338" t="str">
        <f>IF(Customer_Churn_Records_26[[#This Row],[Exited]] = 1, "Yes","No")</f>
        <v>Yes</v>
      </c>
      <c r="P5338">
        <v>1</v>
      </c>
      <c r="Q5338" t="str">
        <f>IF(Customer_Churn_Records_26[[#This Row],[Complain]] =1, "Yes", "No")</f>
        <v>Yes</v>
      </c>
      <c r="R5338">
        <v>5</v>
      </c>
      <c r="S5338" t="s">
        <v>0</v>
      </c>
      <c r="T5338">
        <v>746</v>
      </c>
    </row>
    <row r="5339" spans="1:20" x14ac:dyDescent="0.3">
      <c r="A5339">
        <v>15724076</v>
      </c>
      <c r="B5339" t="s">
        <v>844</v>
      </c>
      <c r="C5339">
        <v>815</v>
      </c>
      <c r="D5339" t="s">
        <v>15</v>
      </c>
      <c r="E5339" t="s">
        <v>1</v>
      </c>
      <c r="F5339">
        <v>57</v>
      </c>
      <c r="G5339" t="str" cm="1">
        <f t="array" ref="G5339">_xlfn.SWITCH(TRUE, Customer_Churn_Records_26[[#This Row],[Age]] &gt;= 70, "Very Old",Customer_Churn_Records_26[[#This Row],[Age]] &gt;= 50, "Old",Customer_Churn_Records_26[[#This Row],[Age]] &gt;=35,"Middle-Age", "Young")</f>
        <v>Old</v>
      </c>
      <c r="H5339">
        <v>5</v>
      </c>
      <c r="I5339">
        <v>0</v>
      </c>
      <c r="J5339">
        <v>3</v>
      </c>
      <c r="K5339">
        <v>0</v>
      </c>
      <c r="L5339">
        <v>0</v>
      </c>
      <c r="M5339">
        <v>38941.440000000002</v>
      </c>
      <c r="N5339">
        <v>1</v>
      </c>
      <c r="O5339" t="str">
        <f>IF(Customer_Churn_Records_26[[#This Row],[Exited]] = 1, "Yes","No")</f>
        <v>Yes</v>
      </c>
      <c r="P5339">
        <v>1</v>
      </c>
      <c r="Q5339" t="str">
        <f>IF(Customer_Churn_Records_26[[#This Row],[Complain]] =1, "Yes", "No")</f>
        <v>Yes</v>
      </c>
      <c r="R5339">
        <v>4</v>
      </c>
      <c r="S5339" t="s">
        <v>8</v>
      </c>
      <c r="T5339">
        <v>693</v>
      </c>
    </row>
    <row r="5340" spans="1:20" x14ac:dyDescent="0.3">
      <c r="A5340">
        <v>15784000</v>
      </c>
      <c r="B5340" t="s">
        <v>296</v>
      </c>
      <c r="C5340">
        <v>715</v>
      </c>
      <c r="D5340" t="s">
        <v>6</v>
      </c>
      <c r="E5340" t="s">
        <v>1</v>
      </c>
      <c r="F5340">
        <v>34</v>
      </c>
      <c r="G5340" t="str" cm="1">
        <f t="array" ref="G5340">_xlfn.SWITCH(TRUE, Customer_Churn_Records_26[[#This Row],[Age]] &gt;= 70, "Very Old",Customer_Churn_Records_26[[#This Row],[Age]] &gt;= 50, "Old",Customer_Churn_Records_26[[#This Row],[Age]] &gt;=35,"Middle-Age", "Young")</f>
        <v>Young</v>
      </c>
      <c r="H5340">
        <v>9</v>
      </c>
      <c r="I5340">
        <v>102277.52</v>
      </c>
      <c r="J5340">
        <v>1</v>
      </c>
      <c r="K5340">
        <v>0</v>
      </c>
      <c r="L5340">
        <v>0</v>
      </c>
      <c r="M5340">
        <v>177852.57</v>
      </c>
      <c r="N5340">
        <v>1</v>
      </c>
      <c r="O5340" t="str">
        <f>IF(Customer_Churn_Records_26[[#This Row],[Exited]] = 1, "Yes","No")</f>
        <v>Yes</v>
      </c>
      <c r="P5340">
        <v>1</v>
      </c>
      <c r="Q5340" t="str">
        <f>IF(Customer_Churn_Records_26[[#This Row],[Complain]] =1, "Yes", "No")</f>
        <v>Yes</v>
      </c>
      <c r="R5340">
        <v>2</v>
      </c>
      <c r="S5340" t="s">
        <v>8</v>
      </c>
      <c r="T5340">
        <v>338</v>
      </c>
    </row>
    <row r="5341" spans="1:20" x14ac:dyDescent="0.3">
      <c r="A5341">
        <v>15733966</v>
      </c>
      <c r="B5341" t="s">
        <v>11</v>
      </c>
      <c r="C5341">
        <v>496</v>
      </c>
      <c r="D5341" t="s">
        <v>6</v>
      </c>
      <c r="E5341" t="s">
        <v>1</v>
      </c>
      <c r="F5341">
        <v>55</v>
      </c>
      <c r="G5341" t="str" cm="1">
        <f t="array" ref="G5341">_xlfn.SWITCH(TRUE, Customer_Churn_Records_26[[#This Row],[Age]] &gt;= 70, "Very Old",Customer_Churn_Records_26[[#This Row],[Age]] &gt;= 50, "Old",Customer_Churn_Records_26[[#This Row],[Age]] &gt;=35,"Middle-Age", "Young")</f>
        <v>Old</v>
      </c>
      <c r="H5341">
        <v>4</v>
      </c>
      <c r="I5341">
        <v>125292.53</v>
      </c>
      <c r="J5341">
        <v>1</v>
      </c>
      <c r="K5341">
        <v>1</v>
      </c>
      <c r="L5341">
        <v>1</v>
      </c>
      <c r="M5341">
        <v>31532.959999999999</v>
      </c>
      <c r="N5341">
        <v>1</v>
      </c>
      <c r="O5341" t="str">
        <f>IF(Customer_Churn_Records_26[[#This Row],[Exited]] = 1, "Yes","No")</f>
        <v>Yes</v>
      </c>
      <c r="P5341">
        <v>1</v>
      </c>
      <c r="Q5341" t="str">
        <f>IF(Customer_Churn_Records_26[[#This Row],[Complain]] =1, "Yes", "No")</f>
        <v>Yes</v>
      </c>
      <c r="R5341">
        <v>1</v>
      </c>
      <c r="S5341" t="s">
        <v>0</v>
      </c>
      <c r="T5341">
        <v>726</v>
      </c>
    </row>
    <row r="5342" spans="1:20" x14ac:dyDescent="0.3">
      <c r="A5342">
        <v>15612667</v>
      </c>
      <c r="B5342" t="s">
        <v>1514</v>
      </c>
      <c r="C5342">
        <v>680</v>
      </c>
      <c r="D5342" t="s">
        <v>15</v>
      </c>
      <c r="E5342" t="s">
        <v>5</v>
      </c>
      <c r="F5342">
        <v>42</v>
      </c>
      <c r="G5342" t="str" cm="1">
        <f t="array" ref="G5342">_xlfn.SWITCH(TRUE, Customer_Churn_Records_26[[#This Row],[Age]] &gt;= 70, "Very Old",Customer_Churn_Records_26[[#This Row],[Age]] &gt;= 50, "Old",Customer_Churn_Records_26[[#This Row],[Age]] &gt;=35,"Middle-Age", "Young")</f>
        <v>Middle-Age</v>
      </c>
      <c r="H5342">
        <v>0</v>
      </c>
      <c r="I5342">
        <v>0</v>
      </c>
      <c r="J5342">
        <v>1</v>
      </c>
      <c r="K5342">
        <v>1</v>
      </c>
      <c r="L5342">
        <v>0</v>
      </c>
      <c r="M5342">
        <v>136377.21</v>
      </c>
      <c r="N5342">
        <v>0</v>
      </c>
      <c r="O5342" t="str">
        <f>IF(Customer_Churn_Records_26[[#This Row],[Exited]] = 1, "Yes","No")</f>
        <v>No</v>
      </c>
      <c r="P5342">
        <v>0</v>
      </c>
      <c r="Q5342" t="str">
        <f>IF(Customer_Churn_Records_26[[#This Row],[Complain]] =1, "Yes", "No")</f>
        <v>No</v>
      </c>
      <c r="R5342">
        <v>3</v>
      </c>
      <c r="S5342" t="s">
        <v>0</v>
      </c>
      <c r="T5342">
        <v>821</v>
      </c>
    </row>
    <row r="5343" spans="1:20" x14ac:dyDescent="0.3">
      <c r="A5343">
        <v>15654025</v>
      </c>
      <c r="B5343" t="s">
        <v>1212</v>
      </c>
      <c r="C5343">
        <v>646</v>
      </c>
      <c r="D5343" t="s">
        <v>2</v>
      </c>
      <c r="E5343" t="s">
        <v>1</v>
      </c>
      <c r="F5343">
        <v>51</v>
      </c>
      <c r="G5343" t="str" cm="1">
        <f t="array" ref="G5343">_xlfn.SWITCH(TRUE, Customer_Churn_Records_26[[#This Row],[Age]] &gt;= 70, "Very Old",Customer_Churn_Records_26[[#This Row],[Age]] &gt;= 50, "Old",Customer_Churn_Records_26[[#This Row],[Age]] &gt;=35,"Middle-Age", "Young")</f>
        <v>Old</v>
      </c>
      <c r="H5343">
        <v>4</v>
      </c>
      <c r="I5343">
        <v>101629.3</v>
      </c>
      <c r="J5343">
        <v>1</v>
      </c>
      <c r="K5343">
        <v>0</v>
      </c>
      <c r="L5343">
        <v>0</v>
      </c>
      <c r="M5343">
        <v>130541.1</v>
      </c>
      <c r="N5343">
        <v>0</v>
      </c>
      <c r="O5343" t="str">
        <f>IF(Customer_Churn_Records_26[[#This Row],[Exited]] = 1, "Yes","No")</f>
        <v>No</v>
      </c>
      <c r="P5343">
        <v>0</v>
      </c>
      <c r="Q5343" t="str">
        <f>IF(Customer_Churn_Records_26[[#This Row],[Complain]] =1, "Yes", "No")</f>
        <v>No</v>
      </c>
      <c r="R5343">
        <v>5</v>
      </c>
      <c r="S5343" t="s">
        <v>8</v>
      </c>
      <c r="T5343">
        <v>639</v>
      </c>
    </row>
    <row r="5344" spans="1:20" x14ac:dyDescent="0.3">
      <c r="A5344">
        <v>15589431</v>
      </c>
      <c r="B5344" t="s">
        <v>1936</v>
      </c>
      <c r="C5344">
        <v>807</v>
      </c>
      <c r="D5344" t="s">
        <v>6</v>
      </c>
      <c r="E5344" t="s">
        <v>5</v>
      </c>
      <c r="F5344">
        <v>47</v>
      </c>
      <c r="G5344" t="str" cm="1">
        <f t="array" ref="G5344">_xlfn.SWITCH(TRUE, Customer_Churn_Records_26[[#This Row],[Age]] &gt;= 70, "Very Old",Customer_Churn_Records_26[[#This Row],[Age]] &gt;= 50, "Old",Customer_Churn_Records_26[[#This Row],[Age]] &gt;=35,"Middle-Age", "Young")</f>
        <v>Middle-Age</v>
      </c>
      <c r="H5344">
        <v>1</v>
      </c>
      <c r="I5344">
        <v>171937.27</v>
      </c>
      <c r="J5344">
        <v>1</v>
      </c>
      <c r="K5344">
        <v>1</v>
      </c>
      <c r="L5344">
        <v>1</v>
      </c>
      <c r="M5344">
        <v>65636.92</v>
      </c>
      <c r="N5344">
        <v>0</v>
      </c>
      <c r="O5344" t="str">
        <f>IF(Customer_Churn_Records_26[[#This Row],[Exited]] = 1, "Yes","No")</f>
        <v>No</v>
      </c>
      <c r="P5344">
        <v>0</v>
      </c>
      <c r="Q5344" t="str">
        <f>IF(Customer_Churn_Records_26[[#This Row],[Complain]] =1, "Yes", "No")</f>
        <v>No</v>
      </c>
      <c r="R5344">
        <v>4</v>
      </c>
      <c r="S5344" t="s">
        <v>8</v>
      </c>
      <c r="T5344">
        <v>809</v>
      </c>
    </row>
    <row r="5345" spans="1:20" x14ac:dyDescent="0.3">
      <c r="A5345">
        <v>15578238</v>
      </c>
      <c r="B5345" t="s">
        <v>1302</v>
      </c>
      <c r="C5345">
        <v>727</v>
      </c>
      <c r="D5345" t="s">
        <v>2</v>
      </c>
      <c r="E5345" t="s">
        <v>5</v>
      </c>
      <c r="F5345">
        <v>47</v>
      </c>
      <c r="G5345" t="str" cm="1">
        <f t="array" ref="G5345">_xlfn.SWITCH(TRUE, Customer_Churn_Records_26[[#This Row],[Age]] &gt;= 70, "Very Old",Customer_Churn_Records_26[[#This Row],[Age]] &gt;= 50, "Old",Customer_Churn_Records_26[[#This Row],[Age]] &gt;=35,"Middle-Age", "Young")</f>
        <v>Middle-Age</v>
      </c>
      <c r="H5345">
        <v>7</v>
      </c>
      <c r="I5345">
        <v>0</v>
      </c>
      <c r="J5345">
        <v>2</v>
      </c>
      <c r="K5345">
        <v>1</v>
      </c>
      <c r="L5345">
        <v>0</v>
      </c>
      <c r="M5345">
        <v>193305.35</v>
      </c>
      <c r="N5345">
        <v>0</v>
      </c>
      <c r="O5345" t="str">
        <f>IF(Customer_Churn_Records_26[[#This Row],[Exited]] = 1, "Yes","No")</f>
        <v>No</v>
      </c>
      <c r="P5345">
        <v>0</v>
      </c>
      <c r="Q5345" t="str">
        <f>IF(Customer_Churn_Records_26[[#This Row],[Complain]] =1, "Yes", "No")</f>
        <v>No</v>
      </c>
      <c r="R5345">
        <v>4</v>
      </c>
      <c r="S5345" t="s">
        <v>10</v>
      </c>
      <c r="T5345">
        <v>284</v>
      </c>
    </row>
    <row r="5346" spans="1:20" x14ac:dyDescent="0.3">
      <c r="A5346">
        <v>15566269</v>
      </c>
      <c r="B5346" t="s">
        <v>914</v>
      </c>
      <c r="C5346">
        <v>787</v>
      </c>
      <c r="D5346" t="s">
        <v>2</v>
      </c>
      <c r="E5346" t="s">
        <v>5</v>
      </c>
      <c r="F5346">
        <v>25</v>
      </c>
      <c r="G5346" t="str" cm="1">
        <f t="array" ref="G5346">_xlfn.SWITCH(TRUE, Customer_Churn_Records_26[[#This Row],[Age]] &gt;= 70, "Very Old",Customer_Churn_Records_26[[#This Row],[Age]] &gt;= 50, "Old",Customer_Churn_Records_26[[#This Row],[Age]] &gt;=35,"Middle-Age", "Young")</f>
        <v>Young</v>
      </c>
      <c r="H5346">
        <v>5</v>
      </c>
      <c r="I5346">
        <v>0</v>
      </c>
      <c r="J5346">
        <v>2</v>
      </c>
      <c r="K5346">
        <v>1</v>
      </c>
      <c r="L5346">
        <v>0</v>
      </c>
      <c r="M5346">
        <v>47307.9</v>
      </c>
      <c r="N5346">
        <v>0</v>
      </c>
      <c r="O5346" t="str">
        <f>IF(Customer_Churn_Records_26[[#This Row],[Exited]] = 1, "Yes","No")</f>
        <v>No</v>
      </c>
      <c r="P5346">
        <v>0</v>
      </c>
      <c r="Q5346" t="str">
        <f>IF(Customer_Churn_Records_26[[#This Row],[Complain]] =1, "Yes", "No")</f>
        <v>No</v>
      </c>
      <c r="R5346">
        <v>4</v>
      </c>
      <c r="S5346" t="s">
        <v>0</v>
      </c>
      <c r="T5346">
        <v>754</v>
      </c>
    </row>
    <row r="5347" spans="1:20" x14ac:dyDescent="0.3">
      <c r="A5347">
        <v>15639217</v>
      </c>
      <c r="B5347" t="s">
        <v>98</v>
      </c>
      <c r="C5347">
        <v>806</v>
      </c>
      <c r="D5347" t="s">
        <v>2</v>
      </c>
      <c r="E5347" t="s">
        <v>5</v>
      </c>
      <c r="F5347">
        <v>34</v>
      </c>
      <c r="G5347" t="str" cm="1">
        <f t="array" ref="G5347">_xlfn.SWITCH(TRUE, Customer_Churn_Records_26[[#This Row],[Age]] &gt;= 70, "Very Old",Customer_Churn_Records_26[[#This Row],[Age]] &gt;= 50, "Old",Customer_Churn_Records_26[[#This Row],[Age]] &gt;=35,"Middle-Age", "Young")</f>
        <v>Young</v>
      </c>
      <c r="H5347">
        <v>6</v>
      </c>
      <c r="I5347">
        <v>0</v>
      </c>
      <c r="J5347">
        <v>2</v>
      </c>
      <c r="K5347">
        <v>0</v>
      </c>
      <c r="L5347">
        <v>0</v>
      </c>
      <c r="M5347">
        <v>100809.99</v>
      </c>
      <c r="N5347">
        <v>0</v>
      </c>
      <c r="O5347" t="str">
        <f>IF(Customer_Churn_Records_26[[#This Row],[Exited]] = 1, "Yes","No")</f>
        <v>No</v>
      </c>
      <c r="P5347">
        <v>0</v>
      </c>
      <c r="Q5347" t="str">
        <f>IF(Customer_Churn_Records_26[[#This Row],[Complain]] =1, "Yes", "No")</f>
        <v>No</v>
      </c>
      <c r="R5347">
        <v>3</v>
      </c>
      <c r="S5347" t="s">
        <v>8</v>
      </c>
      <c r="T5347">
        <v>780</v>
      </c>
    </row>
    <row r="5348" spans="1:20" x14ac:dyDescent="0.3">
      <c r="A5348">
        <v>15688644</v>
      </c>
      <c r="B5348" t="s">
        <v>1013</v>
      </c>
      <c r="C5348">
        <v>603</v>
      </c>
      <c r="D5348" t="s">
        <v>2</v>
      </c>
      <c r="E5348" t="s">
        <v>5</v>
      </c>
      <c r="F5348">
        <v>31</v>
      </c>
      <c r="G5348" t="str" cm="1">
        <f t="array" ref="G5348">_xlfn.SWITCH(TRUE, Customer_Churn_Records_26[[#This Row],[Age]] &gt;= 70, "Very Old",Customer_Churn_Records_26[[#This Row],[Age]] &gt;= 50, "Old",Customer_Churn_Records_26[[#This Row],[Age]] &gt;=35,"Middle-Age", "Young")</f>
        <v>Young</v>
      </c>
      <c r="H5348">
        <v>1</v>
      </c>
      <c r="I5348">
        <v>129743.75</v>
      </c>
      <c r="J5348">
        <v>1</v>
      </c>
      <c r="K5348">
        <v>1</v>
      </c>
      <c r="L5348">
        <v>0</v>
      </c>
      <c r="M5348">
        <v>109145.2</v>
      </c>
      <c r="N5348">
        <v>0</v>
      </c>
      <c r="O5348" t="str">
        <f>IF(Customer_Churn_Records_26[[#This Row],[Exited]] = 1, "Yes","No")</f>
        <v>No</v>
      </c>
      <c r="P5348">
        <v>0</v>
      </c>
      <c r="Q5348" t="str">
        <f>IF(Customer_Churn_Records_26[[#This Row],[Complain]] =1, "Yes", "No")</f>
        <v>No</v>
      </c>
      <c r="R5348">
        <v>1</v>
      </c>
      <c r="S5348" t="s">
        <v>10</v>
      </c>
      <c r="T5348">
        <v>664</v>
      </c>
    </row>
    <row r="5349" spans="1:20" x14ac:dyDescent="0.3">
      <c r="A5349">
        <v>15662426</v>
      </c>
      <c r="B5349" t="s">
        <v>732</v>
      </c>
      <c r="C5349">
        <v>649</v>
      </c>
      <c r="D5349" t="s">
        <v>15</v>
      </c>
      <c r="E5349" t="s">
        <v>5</v>
      </c>
      <c r="F5349">
        <v>32</v>
      </c>
      <c r="G5349" t="str" cm="1">
        <f t="array" ref="G5349">_xlfn.SWITCH(TRUE, Customer_Churn_Records_26[[#This Row],[Age]] &gt;= 70, "Very Old",Customer_Churn_Records_26[[#This Row],[Age]] &gt;= 50, "Old",Customer_Churn_Records_26[[#This Row],[Age]] &gt;=35,"Middle-Age", "Young")</f>
        <v>Young</v>
      </c>
      <c r="H5349">
        <v>1</v>
      </c>
      <c r="I5349">
        <v>0</v>
      </c>
      <c r="J5349">
        <v>1</v>
      </c>
      <c r="K5349">
        <v>0</v>
      </c>
      <c r="L5349">
        <v>1</v>
      </c>
      <c r="M5349">
        <v>91167.19</v>
      </c>
      <c r="N5349">
        <v>1</v>
      </c>
      <c r="O5349" t="str">
        <f>IF(Customer_Churn_Records_26[[#This Row],[Exited]] = 1, "Yes","No")</f>
        <v>Yes</v>
      </c>
      <c r="P5349">
        <v>1</v>
      </c>
      <c r="Q5349" t="str">
        <f>IF(Customer_Churn_Records_26[[#This Row],[Complain]] =1, "Yes", "No")</f>
        <v>Yes</v>
      </c>
      <c r="R5349">
        <v>5</v>
      </c>
      <c r="S5349" t="s">
        <v>8</v>
      </c>
      <c r="T5349">
        <v>373</v>
      </c>
    </row>
    <row r="5350" spans="1:20" x14ac:dyDescent="0.3">
      <c r="A5350">
        <v>15720511</v>
      </c>
      <c r="B5350" t="s">
        <v>1600</v>
      </c>
      <c r="C5350">
        <v>547</v>
      </c>
      <c r="D5350" t="s">
        <v>6</v>
      </c>
      <c r="E5350" t="s">
        <v>5</v>
      </c>
      <c r="F5350">
        <v>41</v>
      </c>
      <c r="G5350" t="str" cm="1">
        <f t="array" ref="G5350">_xlfn.SWITCH(TRUE, Customer_Churn_Records_26[[#This Row],[Age]] &gt;= 70, "Very Old",Customer_Churn_Records_26[[#This Row],[Age]] &gt;= 50, "Old",Customer_Churn_Records_26[[#This Row],[Age]] &gt;=35,"Middle-Age", "Young")</f>
        <v>Middle-Age</v>
      </c>
      <c r="H5350">
        <v>3</v>
      </c>
      <c r="I5350">
        <v>151191.31</v>
      </c>
      <c r="J5350">
        <v>1</v>
      </c>
      <c r="K5350">
        <v>1</v>
      </c>
      <c r="L5350">
        <v>0</v>
      </c>
      <c r="M5350">
        <v>175295.89</v>
      </c>
      <c r="N5350">
        <v>1</v>
      </c>
      <c r="O5350" t="str">
        <f>IF(Customer_Churn_Records_26[[#This Row],[Exited]] = 1, "Yes","No")</f>
        <v>Yes</v>
      </c>
      <c r="P5350">
        <v>1</v>
      </c>
      <c r="Q5350" t="str">
        <f>IF(Customer_Churn_Records_26[[#This Row],[Complain]] =1, "Yes", "No")</f>
        <v>Yes</v>
      </c>
      <c r="R5350">
        <v>2</v>
      </c>
      <c r="S5350" t="s">
        <v>8</v>
      </c>
      <c r="T5350">
        <v>945</v>
      </c>
    </row>
    <row r="5351" spans="1:20" x14ac:dyDescent="0.3">
      <c r="A5351">
        <v>15567246</v>
      </c>
      <c r="B5351" t="s">
        <v>1935</v>
      </c>
      <c r="C5351">
        <v>684</v>
      </c>
      <c r="D5351" t="s">
        <v>6</v>
      </c>
      <c r="E5351" t="s">
        <v>5</v>
      </c>
      <c r="F5351">
        <v>32</v>
      </c>
      <c r="G5351" t="str" cm="1">
        <f t="array" ref="G5351">_xlfn.SWITCH(TRUE, Customer_Churn_Records_26[[#This Row],[Age]] &gt;= 70, "Very Old",Customer_Churn_Records_26[[#This Row],[Age]] &gt;= 50, "Old",Customer_Churn_Records_26[[#This Row],[Age]] &gt;=35,"Middle-Age", "Young")</f>
        <v>Young</v>
      </c>
      <c r="H5351">
        <v>3</v>
      </c>
      <c r="I5351">
        <v>102630.13</v>
      </c>
      <c r="J5351">
        <v>2</v>
      </c>
      <c r="K5351">
        <v>1</v>
      </c>
      <c r="L5351">
        <v>1</v>
      </c>
      <c r="M5351">
        <v>127433.47</v>
      </c>
      <c r="N5351">
        <v>0</v>
      </c>
      <c r="O5351" t="str">
        <f>IF(Customer_Churn_Records_26[[#This Row],[Exited]] = 1, "Yes","No")</f>
        <v>No</v>
      </c>
      <c r="P5351">
        <v>0</v>
      </c>
      <c r="Q5351" t="str">
        <f>IF(Customer_Churn_Records_26[[#This Row],[Complain]] =1, "Yes", "No")</f>
        <v>No</v>
      </c>
      <c r="R5351">
        <v>2</v>
      </c>
      <c r="S5351" t="s">
        <v>0</v>
      </c>
      <c r="T5351">
        <v>684</v>
      </c>
    </row>
    <row r="5352" spans="1:20" x14ac:dyDescent="0.3">
      <c r="A5352">
        <v>15647965</v>
      </c>
      <c r="B5352" t="s">
        <v>205</v>
      </c>
      <c r="C5352">
        <v>477</v>
      </c>
      <c r="D5352" t="s">
        <v>2</v>
      </c>
      <c r="E5352" t="s">
        <v>1</v>
      </c>
      <c r="F5352">
        <v>57</v>
      </c>
      <c r="G5352" t="str" cm="1">
        <f t="array" ref="G5352">_xlfn.SWITCH(TRUE, Customer_Churn_Records_26[[#This Row],[Age]] &gt;= 70, "Very Old",Customer_Churn_Records_26[[#This Row],[Age]] &gt;= 50, "Old",Customer_Churn_Records_26[[#This Row],[Age]] &gt;=35,"Middle-Age", "Young")</f>
        <v>Old</v>
      </c>
      <c r="H5352">
        <v>9</v>
      </c>
      <c r="I5352">
        <v>114023.64</v>
      </c>
      <c r="J5352">
        <v>2</v>
      </c>
      <c r="K5352">
        <v>1</v>
      </c>
      <c r="L5352">
        <v>1</v>
      </c>
      <c r="M5352">
        <v>71167.17</v>
      </c>
      <c r="N5352">
        <v>1</v>
      </c>
      <c r="O5352" t="str">
        <f>IF(Customer_Churn_Records_26[[#This Row],[Exited]] = 1, "Yes","No")</f>
        <v>Yes</v>
      </c>
      <c r="P5352">
        <v>1</v>
      </c>
      <c r="Q5352" t="str">
        <f>IF(Customer_Churn_Records_26[[#This Row],[Complain]] =1, "Yes", "No")</f>
        <v>Yes</v>
      </c>
      <c r="R5352">
        <v>3</v>
      </c>
      <c r="S5352" t="s">
        <v>4</v>
      </c>
      <c r="T5352">
        <v>523</v>
      </c>
    </row>
    <row r="5353" spans="1:20" x14ac:dyDescent="0.3">
      <c r="A5353">
        <v>15679048</v>
      </c>
      <c r="B5353" t="s">
        <v>1934</v>
      </c>
      <c r="C5353">
        <v>558</v>
      </c>
      <c r="D5353" t="s">
        <v>6</v>
      </c>
      <c r="E5353" t="s">
        <v>5</v>
      </c>
      <c r="F5353">
        <v>41</v>
      </c>
      <c r="G5353" t="str" cm="1">
        <f t="array" ref="G5353">_xlfn.SWITCH(TRUE, Customer_Churn_Records_26[[#This Row],[Age]] &gt;= 70, "Very Old",Customer_Churn_Records_26[[#This Row],[Age]] &gt;= 50, "Old",Customer_Churn_Records_26[[#This Row],[Age]] &gt;=35,"Middle-Age", "Young")</f>
        <v>Middle-Age</v>
      </c>
      <c r="H5353">
        <v>2</v>
      </c>
      <c r="I5353">
        <v>124227.14</v>
      </c>
      <c r="J5353">
        <v>1</v>
      </c>
      <c r="K5353">
        <v>1</v>
      </c>
      <c r="L5353">
        <v>1</v>
      </c>
      <c r="M5353">
        <v>111184.67</v>
      </c>
      <c r="N5353">
        <v>0</v>
      </c>
      <c r="O5353" t="str">
        <f>IF(Customer_Churn_Records_26[[#This Row],[Exited]] = 1, "Yes","No")</f>
        <v>No</v>
      </c>
      <c r="P5353">
        <v>0</v>
      </c>
      <c r="Q5353" t="str">
        <f>IF(Customer_Churn_Records_26[[#This Row],[Complain]] =1, "Yes", "No")</f>
        <v>No</v>
      </c>
      <c r="R5353">
        <v>3</v>
      </c>
      <c r="S5353" t="s">
        <v>8</v>
      </c>
      <c r="T5353">
        <v>476</v>
      </c>
    </row>
    <row r="5354" spans="1:20" x14ac:dyDescent="0.3">
      <c r="A5354">
        <v>15675749</v>
      </c>
      <c r="B5354" t="s">
        <v>1933</v>
      </c>
      <c r="C5354">
        <v>695</v>
      </c>
      <c r="D5354" t="s">
        <v>2</v>
      </c>
      <c r="E5354" t="s">
        <v>1</v>
      </c>
      <c r="F5354">
        <v>23</v>
      </c>
      <c r="G5354" t="str" cm="1">
        <f t="array" ref="G5354">_xlfn.SWITCH(TRUE, Customer_Churn_Records_26[[#This Row],[Age]] &gt;= 70, "Very Old",Customer_Churn_Records_26[[#This Row],[Age]] &gt;= 50, "Old",Customer_Churn_Records_26[[#This Row],[Age]] &gt;=35,"Middle-Age", "Young")</f>
        <v>Young</v>
      </c>
      <c r="H5354">
        <v>1</v>
      </c>
      <c r="I5354">
        <v>0</v>
      </c>
      <c r="J5354">
        <v>2</v>
      </c>
      <c r="K5354">
        <v>1</v>
      </c>
      <c r="L5354">
        <v>1</v>
      </c>
      <c r="M5354">
        <v>141756.32</v>
      </c>
      <c r="N5354">
        <v>0</v>
      </c>
      <c r="O5354" t="str">
        <f>IF(Customer_Churn_Records_26[[#This Row],[Exited]] = 1, "Yes","No")</f>
        <v>No</v>
      </c>
      <c r="P5354">
        <v>0</v>
      </c>
      <c r="Q5354" t="str">
        <f>IF(Customer_Churn_Records_26[[#This Row],[Complain]] =1, "Yes", "No")</f>
        <v>No</v>
      </c>
      <c r="R5354">
        <v>1</v>
      </c>
      <c r="S5354" t="s">
        <v>4</v>
      </c>
      <c r="T5354">
        <v>596</v>
      </c>
    </row>
    <row r="5355" spans="1:20" x14ac:dyDescent="0.3">
      <c r="A5355">
        <v>15782181</v>
      </c>
      <c r="B5355" t="s">
        <v>76</v>
      </c>
      <c r="C5355">
        <v>592</v>
      </c>
      <c r="D5355" t="s">
        <v>15</v>
      </c>
      <c r="E5355" t="s">
        <v>5</v>
      </c>
      <c r="F5355">
        <v>35</v>
      </c>
      <c r="G5355" t="str" cm="1">
        <f t="array" ref="G5355">_xlfn.SWITCH(TRUE, Customer_Churn_Records_26[[#This Row],[Age]] &gt;= 70, "Very Old",Customer_Churn_Records_26[[#This Row],[Age]] &gt;= 50, "Old",Customer_Churn_Records_26[[#This Row],[Age]] &gt;=35,"Middle-Age", "Young")</f>
        <v>Middle-Age</v>
      </c>
      <c r="H5355">
        <v>6</v>
      </c>
      <c r="I5355">
        <v>80285.16</v>
      </c>
      <c r="J5355">
        <v>1</v>
      </c>
      <c r="K5355">
        <v>1</v>
      </c>
      <c r="L5355">
        <v>0</v>
      </c>
      <c r="M5355">
        <v>72678.75</v>
      </c>
      <c r="N5355">
        <v>1</v>
      </c>
      <c r="O5355" t="str">
        <f>IF(Customer_Churn_Records_26[[#This Row],[Exited]] = 1, "Yes","No")</f>
        <v>Yes</v>
      </c>
      <c r="P5355">
        <v>1</v>
      </c>
      <c r="Q5355" t="str">
        <f>IF(Customer_Churn_Records_26[[#This Row],[Complain]] =1, "Yes", "No")</f>
        <v>Yes</v>
      </c>
      <c r="R5355">
        <v>5</v>
      </c>
      <c r="S5355" t="s">
        <v>0</v>
      </c>
      <c r="T5355">
        <v>653</v>
      </c>
    </row>
    <row r="5356" spans="1:20" x14ac:dyDescent="0.3">
      <c r="A5356">
        <v>15795738</v>
      </c>
      <c r="B5356" t="s">
        <v>474</v>
      </c>
      <c r="C5356">
        <v>789</v>
      </c>
      <c r="D5356" t="s">
        <v>2</v>
      </c>
      <c r="E5356" t="s">
        <v>5</v>
      </c>
      <c r="F5356">
        <v>31</v>
      </c>
      <c r="G5356" t="str" cm="1">
        <f t="array" ref="G5356">_xlfn.SWITCH(TRUE, Customer_Churn_Records_26[[#This Row],[Age]] &gt;= 70, "Very Old",Customer_Churn_Records_26[[#This Row],[Age]] &gt;= 50, "Old",Customer_Churn_Records_26[[#This Row],[Age]] &gt;=35,"Middle-Age", "Young")</f>
        <v>Young</v>
      </c>
      <c r="H5356">
        <v>4</v>
      </c>
      <c r="I5356">
        <v>175477.15</v>
      </c>
      <c r="J5356">
        <v>1</v>
      </c>
      <c r="K5356">
        <v>1</v>
      </c>
      <c r="L5356">
        <v>1</v>
      </c>
      <c r="M5356">
        <v>172832.9</v>
      </c>
      <c r="N5356">
        <v>0</v>
      </c>
      <c r="O5356" t="str">
        <f>IF(Customer_Churn_Records_26[[#This Row],[Exited]] = 1, "Yes","No")</f>
        <v>No</v>
      </c>
      <c r="P5356">
        <v>0</v>
      </c>
      <c r="Q5356" t="str">
        <f>IF(Customer_Churn_Records_26[[#This Row],[Complain]] =1, "Yes", "No")</f>
        <v>No</v>
      </c>
      <c r="R5356">
        <v>1</v>
      </c>
      <c r="S5356" t="s">
        <v>0</v>
      </c>
      <c r="T5356">
        <v>702</v>
      </c>
    </row>
    <row r="5357" spans="1:20" x14ac:dyDescent="0.3">
      <c r="A5357">
        <v>15773751</v>
      </c>
      <c r="B5357" t="s">
        <v>200</v>
      </c>
      <c r="C5357">
        <v>597</v>
      </c>
      <c r="D5357" t="s">
        <v>2</v>
      </c>
      <c r="E5357" t="s">
        <v>1</v>
      </c>
      <c r="F5357">
        <v>29</v>
      </c>
      <c r="G5357" t="str" cm="1">
        <f t="array" ref="G5357">_xlfn.SWITCH(TRUE, Customer_Churn_Records_26[[#This Row],[Age]] &gt;= 70, "Very Old",Customer_Churn_Records_26[[#This Row],[Age]] &gt;= 50, "Old",Customer_Churn_Records_26[[#This Row],[Age]] &gt;=35,"Middle-Age", "Young")</f>
        <v>Young</v>
      </c>
      <c r="H5357">
        <v>1</v>
      </c>
      <c r="I5357">
        <v>132144.35</v>
      </c>
      <c r="J5357">
        <v>1</v>
      </c>
      <c r="K5357">
        <v>1</v>
      </c>
      <c r="L5357">
        <v>0</v>
      </c>
      <c r="M5357">
        <v>158086.32999999999</v>
      </c>
      <c r="N5357">
        <v>0</v>
      </c>
      <c r="O5357" t="str">
        <f>IF(Customer_Churn_Records_26[[#This Row],[Exited]] = 1, "Yes","No")</f>
        <v>No</v>
      </c>
      <c r="P5357">
        <v>0</v>
      </c>
      <c r="Q5357" t="str">
        <f>IF(Customer_Churn_Records_26[[#This Row],[Complain]] =1, "Yes", "No")</f>
        <v>No</v>
      </c>
      <c r="R5357">
        <v>1</v>
      </c>
      <c r="S5357" t="s">
        <v>0</v>
      </c>
      <c r="T5357">
        <v>718</v>
      </c>
    </row>
    <row r="5358" spans="1:20" x14ac:dyDescent="0.3">
      <c r="A5358">
        <v>15655436</v>
      </c>
      <c r="B5358" t="s">
        <v>1932</v>
      </c>
      <c r="C5358">
        <v>839</v>
      </c>
      <c r="D5358" t="s">
        <v>6</v>
      </c>
      <c r="E5358" t="s">
        <v>5</v>
      </c>
      <c r="F5358">
        <v>47</v>
      </c>
      <c r="G5358" t="str" cm="1">
        <f t="array" ref="G5358">_xlfn.SWITCH(TRUE, Customer_Churn_Records_26[[#This Row],[Age]] &gt;= 70, "Very Old",Customer_Churn_Records_26[[#This Row],[Age]] &gt;= 50, "Old",Customer_Churn_Records_26[[#This Row],[Age]] &gt;=35,"Middle-Age", "Young")</f>
        <v>Middle-Age</v>
      </c>
      <c r="H5358">
        <v>2</v>
      </c>
      <c r="I5358">
        <v>136911.07</v>
      </c>
      <c r="J5358">
        <v>1</v>
      </c>
      <c r="K5358">
        <v>1</v>
      </c>
      <c r="L5358">
        <v>1</v>
      </c>
      <c r="M5358">
        <v>168184.62</v>
      </c>
      <c r="N5358">
        <v>1</v>
      </c>
      <c r="O5358" t="str">
        <f>IF(Customer_Churn_Records_26[[#This Row],[Exited]] = 1, "Yes","No")</f>
        <v>Yes</v>
      </c>
      <c r="P5358">
        <v>1</v>
      </c>
      <c r="Q5358" t="str">
        <f>IF(Customer_Churn_Records_26[[#This Row],[Complain]] =1, "Yes", "No")</f>
        <v>Yes</v>
      </c>
      <c r="R5358">
        <v>3</v>
      </c>
      <c r="S5358" t="s">
        <v>0</v>
      </c>
      <c r="T5358">
        <v>674</v>
      </c>
    </row>
    <row r="5359" spans="1:20" x14ac:dyDescent="0.3">
      <c r="A5359">
        <v>15691396</v>
      </c>
      <c r="B5359" t="s">
        <v>218</v>
      </c>
      <c r="C5359">
        <v>405</v>
      </c>
      <c r="D5359" t="s">
        <v>6</v>
      </c>
      <c r="E5359" t="s">
        <v>5</v>
      </c>
      <c r="F5359">
        <v>31</v>
      </c>
      <c r="G5359" t="str" cm="1">
        <f t="array" ref="G5359">_xlfn.SWITCH(TRUE, Customer_Churn_Records_26[[#This Row],[Age]] &gt;= 70, "Very Old",Customer_Churn_Records_26[[#This Row],[Age]] &gt;= 50, "Old",Customer_Churn_Records_26[[#This Row],[Age]] &gt;=35,"Middle-Age", "Young")</f>
        <v>Young</v>
      </c>
      <c r="H5359">
        <v>5</v>
      </c>
      <c r="I5359">
        <v>133299.67000000001</v>
      </c>
      <c r="J5359">
        <v>2</v>
      </c>
      <c r="K5359">
        <v>1</v>
      </c>
      <c r="L5359">
        <v>1</v>
      </c>
      <c r="M5359">
        <v>72950.14</v>
      </c>
      <c r="N5359">
        <v>0</v>
      </c>
      <c r="O5359" t="str">
        <f>IF(Customer_Churn_Records_26[[#This Row],[Exited]] = 1, "Yes","No")</f>
        <v>No</v>
      </c>
      <c r="P5359">
        <v>0</v>
      </c>
      <c r="Q5359" t="str">
        <f>IF(Customer_Churn_Records_26[[#This Row],[Complain]] =1, "Yes", "No")</f>
        <v>No</v>
      </c>
      <c r="R5359">
        <v>3</v>
      </c>
      <c r="S5359" t="s">
        <v>8</v>
      </c>
      <c r="T5359">
        <v>634</v>
      </c>
    </row>
    <row r="5360" spans="1:20" x14ac:dyDescent="0.3">
      <c r="A5360">
        <v>15796958</v>
      </c>
      <c r="B5360" t="s">
        <v>732</v>
      </c>
      <c r="C5360">
        <v>658</v>
      </c>
      <c r="D5360" t="s">
        <v>2</v>
      </c>
      <c r="E5360" t="s">
        <v>5</v>
      </c>
      <c r="F5360">
        <v>39</v>
      </c>
      <c r="G5360" t="str" cm="1">
        <f t="array" ref="G5360">_xlfn.SWITCH(TRUE, Customer_Churn_Records_26[[#This Row],[Age]] &gt;= 70, "Very Old",Customer_Churn_Records_26[[#This Row],[Age]] &gt;= 50, "Old",Customer_Churn_Records_26[[#This Row],[Age]] &gt;=35,"Middle-Age", "Young")</f>
        <v>Middle-Age</v>
      </c>
      <c r="H5360">
        <v>7</v>
      </c>
      <c r="I5360">
        <v>0</v>
      </c>
      <c r="J5360">
        <v>2</v>
      </c>
      <c r="K5360">
        <v>1</v>
      </c>
      <c r="L5360">
        <v>0</v>
      </c>
      <c r="M5360">
        <v>48378.400000000001</v>
      </c>
      <c r="N5360">
        <v>0</v>
      </c>
      <c r="O5360" t="str">
        <f>IF(Customer_Churn_Records_26[[#This Row],[Exited]] = 1, "Yes","No")</f>
        <v>No</v>
      </c>
      <c r="P5360">
        <v>0</v>
      </c>
      <c r="Q5360" t="str">
        <f>IF(Customer_Churn_Records_26[[#This Row],[Complain]] =1, "Yes", "No")</f>
        <v>No</v>
      </c>
      <c r="R5360">
        <v>4</v>
      </c>
      <c r="S5360" t="s">
        <v>0</v>
      </c>
      <c r="T5360">
        <v>850</v>
      </c>
    </row>
    <row r="5361" spans="1:20" x14ac:dyDescent="0.3">
      <c r="A5361">
        <v>15801832</v>
      </c>
      <c r="B5361" t="s">
        <v>475</v>
      </c>
      <c r="C5361">
        <v>684</v>
      </c>
      <c r="D5361" t="s">
        <v>6</v>
      </c>
      <c r="E5361" t="s">
        <v>5</v>
      </c>
      <c r="F5361">
        <v>42</v>
      </c>
      <c r="G5361" t="str" cm="1">
        <f t="array" ref="G5361">_xlfn.SWITCH(TRUE, Customer_Churn_Records_26[[#This Row],[Age]] &gt;= 70, "Very Old",Customer_Churn_Records_26[[#This Row],[Age]] &gt;= 50, "Old",Customer_Churn_Records_26[[#This Row],[Age]] &gt;=35,"Middle-Age", "Young")</f>
        <v>Middle-Age</v>
      </c>
      <c r="H5361">
        <v>1</v>
      </c>
      <c r="I5361">
        <v>117691</v>
      </c>
      <c r="J5361">
        <v>1</v>
      </c>
      <c r="K5361">
        <v>1</v>
      </c>
      <c r="L5361">
        <v>1</v>
      </c>
      <c r="M5361">
        <v>23135.65</v>
      </c>
      <c r="N5361">
        <v>1</v>
      </c>
      <c r="O5361" t="str">
        <f>IF(Customer_Churn_Records_26[[#This Row],[Exited]] = 1, "Yes","No")</f>
        <v>Yes</v>
      </c>
      <c r="P5361">
        <v>1</v>
      </c>
      <c r="Q5361" t="str">
        <f>IF(Customer_Churn_Records_26[[#This Row],[Complain]] =1, "Yes", "No")</f>
        <v>Yes</v>
      </c>
      <c r="R5361">
        <v>5</v>
      </c>
      <c r="S5361" t="s">
        <v>0</v>
      </c>
      <c r="T5361">
        <v>653</v>
      </c>
    </row>
    <row r="5362" spans="1:20" x14ac:dyDescent="0.3">
      <c r="A5362">
        <v>15661349</v>
      </c>
      <c r="B5362" t="s">
        <v>1931</v>
      </c>
      <c r="C5362">
        <v>633</v>
      </c>
      <c r="D5362" t="s">
        <v>2</v>
      </c>
      <c r="E5362" t="s">
        <v>5</v>
      </c>
      <c r="F5362">
        <v>35</v>
      </c>
      <c r="G5362" t="str" cm="1">
        <f t="array" ref="G5362">_xlfn.SWITCH(TRUE, Customer_Churn_Records_26[[#This Row],[Age]] &gt;= 70, "Very Old",Customer_Churn_Records_26[[#This Row],[Age]] &gt;= 50, "Old",Customer_Churn_Records_26[[#This Row],[Age]] &gt;=35,"Middle-Age", "Young")</f>
        <v>Middle-Age</v>
      </c>
      <c r="H5362">
        <v>10</v>
      </c>
      <c r="I5362">
        <v>0</v>
      </c>
      <c r="J5362">
        <v>2</v>
      </c>
      <c r="K5362">
        <v>1</v>
      </c>
      <c r="L5362">
        <v>0</v>
      </c>
      <c r="M5362">
        <v>65675.47</v>
      </c>
      <c r="N5362">
        <v>0</v>
      </c>
      <c r="O5362" t="str">
        <f>IF(Customer_Churn_Records_26[[#This Row],[Exited]] = 1, "Yes","No")</f>
        <v>No</v>
      </c>
      <c r="P5362">
        <v>0</v>
      </c>
      <c r="Q5362" t="str">
        <f>IF(Customer_Churn_Records_26[[#This Row],[Complain]] =1, "Yes", "No")</f>
        <v>No</v>
      </c>
      <c r="R5362">
        <v>1</v>
      </c>
      <c r="S5362" t="s">
        <v>0</v>
      </c>
      <c r="T5362">
        <v>898</v>
      </c>
    </row>
    <row r="5363" spans="1:20" x14ac:dyDescent="0.3">
      <c r="A5363">
        <v>15719265</v>
      </c>
      <c r="B5363" t="s">
        <v>712</v>
      </c>
      <c r="C5363">
        <v>589</v>
      </c>
      <c r="D5363" t="s">
        <v>2</v>
      </c>
      <c r="E5363" t="s">
        <v>5</v>
      </c>
      <c r="F5363">
        <v>46</v>
      </c>
      <c r="G5363" t="str" cm="1">
        <f t="array" ref="G5363">_xlfn.SWITCH(TRUE, Customer_Churn_Records_26[[#This Row],[Age]] &gt;= 70, "Very Old",Customer_Churn_Records_26[[#This Row],[Age]] &gt;= 50, "Old",Customer_Churn_Records_26[[#This Row],[Age]] &gt;=35,"Middle-Age", "Young")</f>
        <v>Middle-Age</v>
      </c>
      <c r="H5363">
        <v>9</v>
      </c>
      <c r="I5363">
        <v>0</v>
      </c>
      <c r="J5363">
        <v>2</v>
      </c>
      <c r="K5363">
        <v>1</v>
      </c>
      <c r="L5363">
        <v>0</v>
      </c>
      <c r="M5363">
        <v>170676.67</v>
      </c>
      <c r="N5363">
        <v>0</v>
      </c>
      <c r="O5363" t="str">
        <f>IF(Customer_Churn_Records_26[[#This Row],[Exited]] = 1, "Yes","No")</f>
        <v>No</v>
      </c>
      <c r="P5363">
        <v>0</v>
      </c>
      <c r="Q5363" t="str">
        <f>IF(Customer_Churn_Records_26[[#This Row],[Complain]] =1, "Yes", "No")</f>
        <v>No</v>
      </c>
      <c r="R5363">
        <v>1</v>
      </c>
      <c r="S5363" t="s">
        <v>4</v>
      </c>
      <c r="T5363">
        <v>449</v>
      </c>
    </row>
    <row r="5364" spans="1:20" x14ac:dyDescent="0.3">
      <c r="A5364">
        <v>15779985</v>
      </c>
      <c r="B5364" t="s">
        <v>465</v>
      </c>
      <c r="C5364">
        <v>750</v>
      </c>
      <c r="D5364" t="s">
        <v>6</v>
      </c>
      <c r="E5364" t="s">
        <v>1</v>
      </c>
      <c r="F5364">
        <v>37</v>
      </c>
      <c r="G5364" t="str" cm="1">
        <f t="array" ref="G5364">_xlfn.SWITCH(TRUE, Customer_Churn_Records_26[[#This Row],[Age]] &gt;= 70, "Very Old",Customer_Churn_Records_26[[#This Row],[Age]] &gt;= 50, "Old",Customer_Churn_Records_26[[#This Row],[Age]] &gt;=35,"Middle-Age", "Young")</f>
        <v>Middle-Age</v>
      </c>
      <c r="H5364">
        <v>1</v>
      </c>
      <c r="I5364">
        <v>133199.71</v>
      </c>
      <c r="J5364">
        <v>2</v>
      </c>
      <c r="K5364">
        <v>1</v>
      </c>
      <c r="L5364">
        <v>1</v>
      </c>
      <c r="M5364">
        <v>27366.77</v>
      </c>
      <c r="N5364">
        <v>0</v>
      </c>
      <c r="O5364" t="str">
        <f>IF(Customer_Churn_Records_26[[#This Row],[Exited]] = 1, "Yes","No")</f>
        <v>No</v>
      </c>
      <c r="P5364">
        <v>0</v>
      </c>
      <c r="Q5364" t="str">
        <f>IF(Customer_Churn_Records_26[[#This Row],[Complain]] =1, "Yes", "No")</f>
        <v>No</v>
      </c>
      <c r="R5364">
        <v>4</v>
      </c>
      <c r="S5364" t="s">
        <v>10</v>
      </c>
      <c r="T5364">
        <v>959</v>
      </c>
    </row>
    <row r="5365" spans="1:20" x14ac:dyDescent="0.3">
      <c r="A5365">
        <v>15663410</v>
      </c>
      <c r="B5365" t="s">
        <v>551</v>
      </c>
      <c r="C5365">
        <v>771</v>
      </c>
      <c r="D5365" t="s">
        <v>15</v>
      </c>
      <c r="E5365" t="s">
        <v>5</v>
      </c>
      <c r="F5365">
        <v>51</v>
      </c>
      <c r="G5365" t="str" cm="1">
        <f t="array" ref="G5365">_xlfn.SWITCH(TRUE, Customer_Churn_Records_26[[#This Row],[Age]] &gt;= 70, "Very Old",Customer_Churn_Records_26[[#This Row],[Age]] &gt;= 50, "Old",Customer_Churn_Records_26[[#This Row],[Age]] &gt;=35,"Middle-Age", "Young")</f>
        <v>Old</v>
      </c>
      <c r="H5365">
        <v>5</v>
      </c>
      <c r="I5365">
        <v>135506.57999999999</v>
      </c>
      <c r="J5365">
        <v>3</v>
      </c>
      <c r="K5365">
        <v>1</v>
      </c>
      <c r="L5365">
        <v>1</v>
      </c>
      <c r="M5365">
        <v>152479.64000000001</v>
      </c>
      <c r="N5365">
        <v>1</v>
      </c>
      <c r="O5365" t="str">
        <f>IF(Customer_Churn_Records_26[[#This Row],[Exited]] = 1, "Yes","No")</f>
        <v>Yes</v>
      </c>
      <c r="P5365">
        <v>1</v>
      </c>
      <c r="Q5365" t="str">
        <f>IF(Customer_Churn_Records_26[[#This Row],[Complain]] =1, "Yes", "No")</f>
        <v>Yes</v>
      </c>
      <c r="R5365">
        <v>5</v>
      </c>
      <c r="S5365" t="s">
        <v>8</v>
      </c>
      <c r="T5365">
        <v>853</v>
      </c>
    </row>
    <row r="5366" spans="1:20" x14ac:dyDescent="0.3">
      <c r="A5366">
        <v>15704144</v>
      </c>
      <c r="B5366" t="s">
        <v>647</v>
      </c>
      <c r="C5366">
        <v>812</v>
      </c>
      <c r="D5366" t="s">
        <v>6</v>
      </c>
      <c r="E5366" t="s">
        <v>5</v>
      </c>
      <c r="F5366">
        <v>33</v>
      </c>
      <c r="G5366" t="str" cm="1">
        <f t="array" ref="G5366">_xlfn.SWITCH(TRUE, Customer_Churn_Records_26[[#This Row],[Age]] &gt;= 70, "Very Old",Customer_Churn_Records_26[[#This Row],[Age]] &gt;= 50, "Old",Customer_Churn_Records_26[[#This Row],[Age]] &gt;=35,"Middle-Age", "Young")</f>
        <v>Young</v>
      </c>
      <c r="H5366">
        <v>2</v>
      </c>
      <c r="I5366">
        <v>127154.14</v>
      </c>
      <c r="J5366">
        <v>2</v>
      </c>
      <c r="K5366">
        <v>0</v>
      </c>
      <c r="L5366">
        <v>1</v>
      </c>
      <c r="M5366">
        <v>105383.49</v>
      </c>
      <c r="N5366">
        <v>0</v>
      </c>
      <c r="O5366" t="str">
        <f>IF(Customer_Churn_Records_26[[#This Row],[Exited]] = 1, "Yes","No")</f>
        <v>No</v>
      </c>
      <c r="P5366">
        <v>0</v>
      </c>
      <c r="Q5366" t="str">
        <f>IF(Customer_Churn_Records_26[[#This Row],[Complain]] =1, "Yes", "No")</f>
        <v>No</v>
      </c>
      <c r="R5366">
        <v>1</v>
      </c>
      <c r="S5366" t="s">
        <v>8</v>
      </c>
      <c r="T5366">
        <v>344</v>
      </c>
    </row>
    <row r="5367" spans="1:20" x14ac:dyDescent="0.3">
      <c r="A5367">
        <v>15774104</v>
      </c>
      <c r="B5367" t="s">
        <v>16</v>
      </c>
      <c r="C5367">
        <v>539</v>
      </c>
      <c r="D5367" t="s">
        <v>15</v>
      </c>
      <c r="E5367" t="s">
        <v>5</v>
      </c>
      <c r="F5367">
        <v>39</v>
      </c>
      <c r="G5367" t="str" cm="1">
        <f t="array" ref="G5367">_xlfn.SWITCH(TRUE, Customer_Churn_Records_26[[#This Row],[Age]] &gt;= 70, "Very Old",Customer_Churn_Records_26[[#This Row],[Age]] &gt;= 50, "Old",Customer_Churn_Records_26[[#This Row],[Age]] &gt;=35,"Middle-Age", "Young")</f>
        <v>Middle-Age</v>
      </c>
      <c r="H5367">
        <v>2</v>
      </c>
      <c r="I5367">
        <v>0</v>
      </c>
      <c r="J5367">
        <v>2</v>
      </c>
      <c r="K5367">
        <v>1</v>
      </c>
      <c r="L5367">
        <v>1</v>
      </c>
      <c r="M5367">
        <v>48189.94</v>
      </c>
      <c r="N5367">
        <v>0</v>
      </c>
      <c r="O5367" t="str">
        <f>IF(Customer_Churn_Records_26[[#This Row],[Exited]] = 1, "Yes","No")</f>
        <v>No</v>
      </c>
      <c r="P5367">
        <v>0</v>
      </c>
      <c r="Q5367" t="str">
        <f>IF(Customer_Churn_Records_26[[#This Row],[Complain]] =1, "Yes", "No")</f>
        <v>No</v>
      </c>
      <c r="R5367">
        <v>4</v>
      </c>
      <c r="S5367" t="s">
        <v>4</v>
      </c>
      <c r="T5367">
        <v>457</v>
      </c>
    </row>
    <row r="5368" spans="1:20" x14ac:dyDescent="0.3">
      <c r="A5368">
        <v>15812230</v>
      </c>
      <c r="B5368" t="s">
        <v>1930</v>
      </c>
      <c r="C5368">
        <v>670</v>
      </c>
      <c r="D5368" t="s">
        <v>6</v>
      </c>
      <c r="E5368" t="s">
        <v>1</v>
      </c>
      <c r="F5368">
        <v>42</v>
      </c>
      <c r="G5368" t="str" cm="1">
        <f t="array" ref="G5368">_xlfn.SWITCH(TRUE, Customer_Churn_Records_26[[#This Row],[Age]] &gt;= 70, "Very Old",Customer_Churn_Records_26[[#This Row],[Age]] &gt;= 50, "Old",Customer_Churn_Records_26[[#This Row],[Age]] &gt;=35,"Middle-Age", "Young")</f>
        <v>Middle-Age</v>
      </c>
      <c r="H5368">
        <v>5</v>
      </c>
      <c r="I5368">
        <v>49508.79</v>
      </c>
      <c r="J5368">
        <v>3</v>
      </c>
      <c r="K5368">
        <v>1</v>
      </c>
      <c r="L5368">
        <v>1</v>
      </c>
      <c r="M5368">
        <v>100324.01</v>
      </c>
      <c r="N5368">
        <v>0</v>
      </c>
      <c r="O5368" t="str">
        <f>IF(Customer_Churn_Records_26[[#This Row],[Exited]] = 1, "Yes","No")</f>
        <v>No</v>
      </c>
      <c r="P5368">
        <v>0</v>
      </c>
      <c r="Q5368" t="str">
        <f>IF(Customer_Churn_Records_26[[#This Row],[Complain]] =1, "Yes", "No")</f>
        <v>No</v>
      </c>
      <c r="R5368">
        <v>4</v>
      </c>
      <c r="S5368" t="s">
        <v>10</v>
      </c>
      <c r="T5368">
        <v>229</v>
      </c>
    </row>
    <row r="5369" spans="1:20" x14ac:dyDescent="0.3">
      <c r="A5369">
        <v>15742848</v>
      </c>
      <c r="B5369" t="s">
        <v>1774</v>
      </c>
      <c r="C5369">
        <v>673</v>
      </c>
      <c r="D5369" t="s">
        <v>2</v>
      </c>
      <c r="E5369" t="s">
        <v>5</v>
      </c>
      <c r="F5369">
        <v>41</v>
      </c>
      <c r="G5369" t="str" cm="1">
        <f t="array" ref="G5369">_xlfn.SWITCH(TRUE, Customer_Churn_Records_26[[#This Row],[Age]] &gt;= 70, "Very Old",Customer_Churn_Records_26[[#This Row],[Age]] &gt;= 50, "Old",Customer_Churn_Records_26[[#This Row],[Age]] &gt;=35,"Middle-Age", "Young")</f>
        <v>Middle-Age</v>
      </c>
      <c r="H5369">
        <v>5</v>
      </c>
      <c r="I5369">
        <v>0</v>
      </c>
      <c r="J5369">
        <v>1</v>
      </c>
      <c r="K5369">
        <v>1</v>
      </c>
      <c r="L5369">
        <v>1</v>
      </c>
      <c r="M5369">
        <v>65657.289999999994</v>
      </c>
      <c r="N5369">
        <v>0</v>
      </c>
      <c r="O5369" t="str">
        <f>IF(Customer_Churn_Records_26[[#This Row],[Exited]] = 1, "Yes","No")</f>
        <v>No</v>
      </c>
      <c r="P5369">
        <v>0</v>
      </c>
      <c r="Q5369" t="str">
        <f>IF(Customer_Churn_Records_26[[#This Row],[Complain]] =1, "Yes", "No")</f>
        <v>No</v>
      </c>
      <c r="R5369">
        <v>5</v>
      </c>
      <c r="S5369" t="s">
        <v>10</v>
      </c>
      <c r="T5369">
        <v>458</v>
      </c>
    </row>
    <row r="5370" spans="1:20" x14ac:dyDescent="0.3">
      <c r="A5370">
        <v>15745326</v>
      </c>
      <c r="B5370" t="s">
        <v>1929</v>
      </c>
      <c r="C5370">
        <v>538</v>
      </c>
      <c r="D5370" t="s">
        <v>2</v>
      </c>
      <c r="E5370" t="s">
        <v>1</v>
      </c>
      <c r="F5370">
        <v>62</v>
      </c>
      <c r="G5370" t="str" cm="1">
        <f t="array" ref="G5370">_xlfn.SWITCH(TRUE, Customer_Churn_Records_26[[#This Row],[Age]] &gt;= 70, "Very Old",Customer_Churn_Records_26[[#This Row],[Age]] &gt;= 50, "Old",Customer_Churn_Records_26[[#This Row],[Age]] &gt;=35,"Middle-Age", "Young")</f>
        <v>Old</v>
      </c>
      <c r="H5370">
        <v>3</v>
      </c>
      <c r="I5370">
        <v>75051.490000000005</v>
      </c>
      <c r="J5370">
        <v>1</v>
      </c>
      <c r="K5370">
        <v>0</v>
      </c>
      <c r="L5370">
        <v>0</v>
      </c>
      <c r="M5370">
        <v>17682.02</v>
      </c>
      <c r="N5370">
        <v>1</v>
      </c>
      <c r="O5370" t="str">
        <f>IF(Customer_Churn_Records_26[[#This Row],[Exited]] = 1, "Yes","No")</f>
        <v>Yes</v>
      </c>
      <c r="P5370">
        <v>1</v>
      </c>
      <c r="Q5370" t="str">
        <f>IF(Customer_Churn_Records_26[[#This Row],[Complain]] =1, "Yes", "No")</f>
        <v>Yes</v>
      </c>
      <c r="R5370">
        <v>4</v>
      </c>
      <c r="S5370" t="s">
        <v>4</v>
      </c>
      <c r="T5370">
        <v>424</v>
      </c>
    </row>
    <row r="5371" spans="1:20" x14ac:dyDescent="0.3">
      <c r="A5371">
        <v>15674541</v>
      </c>
      <c r="B5371" t="s">
        <v>196</v>
      </c>
      <c r="C5371">
        <v>575</v>
      </c>
      <c r="D5371" t="s">
        <v>15</v>
      </c>
      <c r="E5371" t="s">
        <v>5</v>
      </c>
      <c r="F5371">
        <v>52</v>
      </c>
      <c r="G5371" t="str" cm="1">
        <f t="array" ref="G5371">_xlfn.SWITCH(TRUE, Customer_Churn_Records_26[[#This Row],[Age]] &gt;= 70, "Very Old",Customer_Churn_Records_26[[#This Row],[Age]] &gt;= 50, "Old",Customer_Churn_Records_26[[#This Row],[Age]] &gt;=35,"Middle-Age", "Young")</f>
        <v>Old</v>
      </c>
      <c r="H5371">
        <v>8</v>
      </c>
      <c r="I5371">
        <v>123925.23</v>
      </c>
      <c r="J5371">
        <v>1</v>
      </c>
      <c r="K5371">
        <v>0</v>
      </c>
      <c r="L5371">
        <v>0</v>
      </c>
      <c r="M5371">
        <v>111342.66</v>
      </c>
      <c r="N5371">
        <v>1</v>
      </c>
      <c r="O5371" t="str">
        <f>IF(Customer_Churn_Records_26[[#This Row],[Exited]] = 1, "Yes","No")</f>
        <v>Yes</v>
      </c>
      <c r="P5371">
        <v>1</v>
      </c>
      <c r="Q5371" t="str">
        <f>IF(Customer_Churn_Records_26[[#This Row],[Complain]] =1, "Yes", "No")</f>
        <v>Yes</v>
      </c>
      <c r="R5371">
        <v>4</v>
      </c>
      <c r="S5371" t="s">
        <v>10</v>
      </c>
      <c r="T5371">
        <v>650</v>
      </c>
    </row>
    <row r="5372" spans="1:20" x14ac:dyDescent="0.3">
      <c r="A5372">
        <v>15728564</v>
      </c>
      <c r="B5372" t="s">
        <v>465</v>
      </c>
      <c r="C5372">
        <v>682</v>
      </c>
      <c r="D5372" t="s">
        <v>2</v>
      </c>
      <c r="E5372" t="s">
        <v>5</v>
      </c>
      <c r="F5372">
        <v>41</v>
      </c>
      <c r="G5372" t="str" cm="1">
        <f t="array" ref="G5372">_xlfn.SWITCH(TRUE, Customer_Churn_Records_26[[#This Row],[Age]] &gt;= 70, "Very Old",Customer_Churn_Records_26[[#This Row],[Age]] &gt;= 50, "Old",Customer_Churn_Records_26[[#This Row],[Age]] &gt;=35,"Middle-Age", "Young")</f>
        <v>Middle-Age</v>
      </c>
      <c r="H5372">
        <v>6</v>
      </c>
      <c r="I5372">
        <v>0</v>
      </c>
      <c r="J5372">
        <v>2</v>
      </c>
      <c r="K5372">
        <v>0</v>
      </c>
      <c r="L5372">
        <v>1</v>
      </c>
      <c r="M5372">
        <v>134158.09</v>
      </c>
      <c r="N5372">
        <v>1</v>
      </c>
      <c r="O5372" t="str">
        <f>IF(Customer_Churn_Records_26[[#This Row],[Exited]] = 1, "Yes","No")</f>
        <v>Yes</v>
      </c>
      <c r="P5372">
        <v>1</v>
      </c>
      <c r="Q5372" t="str">
        <f>IF(Customer_Churn_Records_26[[#This Row],[Complain]] =1, "Yes", "No")</f>
        <v>Yes</v>
      </c>
      <c r="R5372">
        <v>1</v>
      </c>
      <c r="S5372" t="s">
        <v>0</v>
      </c>
      <c r="T5372">
        <v>826</v>
      </c>
    </row>
    <row r="5373" spans="1:20" x14ac:dyDescent="0.3">
      <c r="A5373">
        <v>15580701</v>
      </c>
      <c r="B5373" t="s">
        <v>234</v>
      </c>
      <c r="C5373">
        <v>712</v>
      </c>
      <c r="D5373" t="s">
        <v>2</v>
      </c>
      <c r="E5373" t="s">
        <v>5</v>
      </c>
      <c r="F5373">
        <v>33</v>
      </c>
      <c r="G5373" t="str" cm="1">
        <f t="array" ref="G5373">_xlfn.SWITCH(TRUE, Customer_Churn_Records_26[[#This Row],[Age]] &gt;= 70, "Very Old",Customer_Churn_Records_26[[#This Row],[Age]] &gt;= 50, "Old",Customer_Churn_Records_26[[#This Row],[Age]] &gt;=35,"Middle-Age", "Young")</f>
        <v>Young</v>
      </c>
      <c r="H5373">
        <v>3</v>
      </c>
      <c r="I5373">
        <v>153819.57999999999</v>
      </c>
      <c r="J5373">
        <v>1</v>
      </c>
      <c r="K5373">
        <v>1</v>
      </c>
      <c r="L5373">
        <v>0</v>
      </c>
      <c r="M5373">
        <v>79176.09</v>
      </c>
      <c r="N5373">
        <v>1</v>
      </c>
      <c r="O5373" t="str">
        <f>IF(Customer_Churn_Records_26[[#This Row],[Exited]] = 1, "Yes","No")</f>
        <v>Yes</v>
      </c>
      <c r="P5373">
        <v>1</v>
      </c>
      <c r="Q5373" t="str">
        <f>IF(Customer_Churn_Records_26[[#This Row],[Complain]] =1, "Yes", "No")</f>
        <v>Yes</v>
      </c>
      <c r="R5373">
        <v>3</v>
      </c>
      <c r="S5373" t="s">
        <v>4</v>
      </c>
      <c r="T5373">
        <v>942</v>
      </c>
    </row>
    <row r="5374" spans="1:20" x14ac:dyDescent="0.3">
      <c r="A5374">
        <v>15688973</v>
      </c>
      <c r="B5374" t="s">
        <v>871</v>
      </c>
      <c r="C5374">
        <v>598</v>
      </c>
      <c r="D5374" t="s">
        <v>15</v>
      </c>
      <c r="E5374" t="s">
        <v>1</v>
      </c>
      <c r="F5374">
        <v>39</v>
      </c>
      <c r="G5374" t="str" cm="1">
        <f t="array" ref="G5374">_xlfn.SWITCH(TRUE, Customer_Churn_Records_26[[#This Row],[Age]] &gt;= 70, "Very Old",Customer_Churn_Records_26[[#This Row],[Age]] &gt;= 50, "Old",Customer_Churn_Records_26[[#This Row],[Age]] &gt;=35,"Middle-Age", "Young")</f>
        <v>Middle-Age</v>
      </c>
      <c r="H5374">
        <v>5</v>
      </c>
      <c r="I5374">
        <v>0</v>
      </c>
      <c r="J5374">
        <v>2</v>
      </c>
      <c r="K5374">
        <v>1</v>
      </c>
      <c r="L5374">
        <v>1</v>
      </c>
      <c r="M5374">
        <v>83103.460000000006</v>
      </c>
      <c r="N5374">
        <v>0</v>
      </c>
      <c r="O5374" t="str">
        <f>IF(Customer_Churn_Records_26[[#This Row],[Exited]] = 1, "Yes","No")</f>
        <v>No</v>
      </c>
      <c r="P5374">
        <v>0</v>
      </c>
      <c r="Q5374" t="str">
        <f>IF(Customer_Churn_Records_26[[#This Row],[Complain]] =1, "Yes", "No")</f>
        <v>No</v>
      </c>
      <c r="R5374">
        <v>3</v>
      </c>
      <c r="S5374" t="s">
        <v>8</v>
      </c>
      <c r="T5374">
        <v>926</v>
      </c>
    </row>
    <row r="5375" spans="1:20" x14ac:dyDescent="0.3">
      <c r="A5375">
        <v>15709412</v>
      </c>
      <c r="B5375" t="s">
        <v>386</v>
      </c>
      <c r="C5375">
        <v>776</v>
      </c>
      <c r="D5375" t="s">
        <v>15</v>
      </c>
      <c r="E5375" t="s">
        <v>5</v>
      </c>
      <c r="F5375">
        <v>30</v>
      </c>
      <c r="G5375" t="str" cm="1">
        <f t="array" ref="G5375">_xlfn.SWITCH(TRUE, Customer_Churn_Records_26[[#This Row],[Age]] &gt;= 70, "Very Old",Customer_Churn_Records_26[[#This Row],[Age]] &gt;= 50, "Old",Customer_Churn_Records_26[[#This Row],[Age]] &gt;=35,"Middle-Age", "Young")</f>
        <v>Young</v>
      </c>
      <c r="H5375">
        <v>6</v>
      </c>
      <c r="I5375">
        <v>0</v>
      </c>
      <c r="J5375">
        <v>2</v>
      </c>
      <c r="K5375">
        <v>0</v>
      </c>
      <c r="L5375">
        <v>1</v>
      </c>
      <c r="M5375">
        <v>63908.86</v>
      </c>
      <c r="N5375">
        <v>0</v>
      </c>
      <c r="O5375" t="str">
        <f>IF(Customer_Churn_Records_26[[#This Row],[Exited]] = 1, "Yes","No")</f>
        <v>No</v>
      </c>
      <c r="P5375">
        <v>0</v>
      </c>
      <c r="Q5375" t="str">
        <f>IF(Customer_Churn_Records_26[[#This Row],[Complain]] =1, "Yes", "No")</f>
        <v>No</v>
      </c>
      <c r="R5375">
        <v>2</v>
      </c>
      <c r="S5375" t="s">
        <v>4</v>
      </c>
      <c r="T5375">
        <v>928</v>
      </c>
    </row>
    <row r="5376" spans="1:20" x14ac:dyDescent="0.3">
      <c r="A5376">
        <v>15607753</v>
      </c>
      <c r="B5376" t="s">
        <v>1928</v>
      </c>
      <c r="C5376">
        <v>606</v>
      </c>
      <c r="D5376" t="s">
        <v>15</v>
      </c>
      <c r="E5376" t="s">
        <v>1</v>
      </c>
      <c r="F5376">
        <v>23</v>
      </c>
      <c r="G5376" t="str" cm="1">
        <f t="array" ref="G5376">_xlfn.SWITCH(TRUE, Customer_Churn_Records_26[[#This Row],[Age]] &gt;= 70, "Very Old",Customer_Churn_Records_26[[#This Row],[Age]] &gt;= 50, "Old",Customer_Churn_Records_26[[#This Row],[Age]] &gt;=35,"Middle-Age", "Young")</f>
        <v>Young</v>
      </c>
      <c r="H5376">
        <v>10</v>
      </c>
      <c r="I5376">
        <v>70417.789999999994</v>
      </c>
      <c r="J5376">
        <v>1</v>
      </c>
      <c r="K5376">
        <v>0</v>
      </c>
      <c r="L5376">
        <v>1</v>
      </c>
      <c r="M5376">
        <v>90896.04</v>
      </c>
      <c r="N5376">
        <v>0</v>
      </c>
      <c r="O5376" t="str">
        <f>IF(Customer_Churn_Records_26[[#This Row],[Exited]] = 1, "Yes","No")</f>
        <v>No</v>
      </c>
      <c r="P5376">
        <v>0</v>
      </c>
      <c r="Q5376" t="str">
        <f>IF(Customer_Churn_Records_26[[#This Row],[Complain]] =1, "Yes", "No")</f>
        <v>No</v>
      </c>
      <c r="R5376">
        <v>4</v>
      </c>
      <c r="S5376" t="s">
        <v>0</v>
      </c>
      <c r="T5376">
        <v>437</v>
      </c>
    </row>
    <row r="5377" spans="1:20" x14ac:dyDescent="0.3">
      <c r="A5377">
        <v>15705352</v>
      </c>
      <c r="B5377" t="s">
        <v>437</v>
      </c>
      <c r="C5377">
        <v>686</v>
      </c>
      <c r="D5377" t="s">
        <v>15</v>
      </c>
      <c r="E5377" t="s">
        <v>5</v>
      </c>
      <c r="F5377">
        <v>38</v>
      </c>
      <c r="G5377" t="str" cm="1">
        <f t="array" ref="G5377">_xlfn.SWITCH(TRUE, Customer_Churn_Records_26[[#This Row],[Age]] &gt;= 70, "Very Old",Customer_Churn_Records_26[[#This Row],[Age]] &gt;= 50, "Old",Customer_Churn_Records_26[[#This Row],[Age]] &gt;=35,"Middle-Age", "Young")</f>
        <v>Middle-Age</v>
      </c>
      <c r="H5377">
        <v>7</v>
      </c>
      <c r="I5377">
        <v>111484.88</v>
      </c>
      <c r="J5377">
        <v>1</v>
      </c>
      <c r="K5377">
        <v>1</v>
      </c>
      <c r="L5377">
        <v>1</v>
      </c>
      <c r="M5377">
        <v>76076.2</v>
      </c>
      <c r="N5377">
        <v>0</v>
      </c>
      <c r="O5377" t="str">
        <f>IF(Customer_Churn_Records_26[[#This Row],[Exited]] = 1, "Yes","No")</f>
        <v>No</v>
      </c>
      <c r="P5377">
        <v>0</v>
      </c>
      <c r="Q5377" t="str">
        <f>IF(Customer_Churn_Records_26[[#This Row],[Complain]] =1, "Yes", "No")</f>
        <v>No</v>
      </c>
      <c r="R5377">
        <v>4</v>
      </c>
      <c r="S5377" t="s">
        <v>0</v>
      </c>
      <c r="T5377">
        <v>784</v>
      </c>
    </row>
    <row r="5378" spans="1:20" x14ac:dyDescent="0.3">
      <c r="A5378">
        <v>15602500</v>
      </c>
      <c r="B5378" t="s">
        <v>1779</v>
      </c>
      <c r="C5378">
        <v>850</v>
      </c>
      <c r="D5378" t="s">
        <v>15</v>
      </c>
      <c r="E5378" t="s">
        <v>5</v>
      </c>
      <c r="F5378">
        <v>38</v>
      </c>
      <c r="G5378" t="str" cm="1">
        <f t="array" ref="G5378">_xlfn.SWITCH(TRUE, Customer_Churn_Records_26[[#This Row],[Age]] &gt;= 70, "Very Old",Customer_Churn_Records_26[[#This Row],[Age]] &gt;= 50, "Old",Customer_Churn_Records_26[[#This Row],[Age]] &gt;=35,"Middle-Age", "Young")</f>
        <v>Middle-Age</v>
      </c>
      <c r="H5378">
        <v>1</v>
      </c>
      <c r="I5378">
        <v>146343.98000000001</v>
      </c>
      <c r="J5378">
        <v>1</v>
      </c>
      <c r="K5378">
        <v>0</v>
      </c>
      <c r="L5378">
        <v>1</v>
      </c>
      <c r="M5378">
        <v>103902.11</v>
      </c>
      <c r="N5378">
        <v>0</v>
      </c>
      <c r="O5378" t="str">
        <f>IF(Customer_Churn_Records_26[[#This Row],[Exited]] = 1, "Yes","No")</f>
        <v>No</v>
      </c>
      <c r="P5378">
        <v>0</v>
      </c>
      <c r="Q5378" t="str">
        <f>IF(Customer_Churn_Records_26[[#This Row],[Complain]] =1, "Yes", "No")</f>
        <v>No</v>
      </c>
      <c r="R5378">
        <v>4</v>
      </c>
      <c r="S5378" t="s">
        <v>4</v>
      </c>
      <c r="T5378">
        <v>973</v>
      </c>
    </row>
    <row r="5379" spans="1:20" x14ac:dyDescent="0.3">
      <c r="A5379">
        <v>15672437</v>
      </c>
      <c r="B5379" t="s">
        <v>600</v>
      </c>
      <c r="C5379">
        <v>642</v>
      </c>
      <c r="D5379" t="s">
        <v>2</v>
      </c>
      <c r="E5379" t="s">
        <v>5</v>
      </c>
      <c r="F5379">
        <v>72</v>
      </c>
      <c r="G5379" t="str" cm="1">
        <f t="array" ref="G5379">_xlfn.SWITCH(TRUE, Customer_Churn_Records_26[[#This Row],[Age]] &gt;= 70, "Very Old",Customer_Churn_Records_26[[#This Row],[Age]] &gt;= 50, "Old",Customer_Churn_Records_26[[#This Row],[Age]] &gt;=35,"Middle-Age", "Young")</f>
        <v>Very Old</v>
      </c>
      <c r="H5379">
        <v>1</v>
      </c>
      <c r="I5379">
        <v>160541</v>
      </c>
      <c r="J5379">
        <v>2</v>
      </c>
      <c r="K5379">
        <v>1</v>
      </c>
      <c r="L5379">
        <v>1</v>
      </c>
      <c r="M5379">
        <v>142223.94</v>
      </c>
      <c r="N5379">
        <v>0</v>
      </c>
      <c r="O5379" t="str">
        <f>IF(Customer_Churn_Records_26[[#This Row],[Exited]] = 1, "Yes","No")</f>
        <v>No</v>
      </c>
      <c r="P5379">
        <v>0</v>
      </c>
      <c r="Q5379" t="str">
        <f>IF(Customer_Churn_Records_26[[#This Row],[Complain]] =1, "Yes", "No")</f>
        <v>No</v>
      </c>
      <c r="R5379">
        <v>5</v>
      </c>
      <c r="S5379" t="s">
        <v>8</v>
      </c>
      <c r="T5379">
        <v>836</v>
      </c>
    </row>
    <row r="5380" spans="1:20" x14ac:dyDescent="0.3">
      <c r="A5380">
        <v>15720968</v>
      </c>
      <c r="B5380" t="s">
        <v>131</v>
      </c>
      <c r="C5380">
        <v>606</v>
      </c>
      <c r="D5380" t="s">
        <v>6</v>
      </c>
      <c r="E5380" t="s">
        <v>5</v>
      </c>
      <c r="F5380">
        <v>27</v>
      </c>
      <c r="G5380" t="str" cm="1">
        <f t="array" ref="G5380">_xlfn.SWITCH(TRUE, Customer_Churn_Records_26[[#This Row],[Age]] &gt;= 70, "Very Old",Customer_Churn_Records_26[[#This Row],[Age]] &gt;= 50, "Old",Customer_Churn_Records_26[[#This Row],[Age]] &gt;=35,"Middle-Age", "Young")</f>
        <v>Young</v>
      </c>
      <c r="H5380">
        <v>2</v>
      </c>
      <c r="I5380">
        <v>130274.26</v>
      </c>
      <c r="J5380">
        <v>2</v>
      </c>
      <c r="K5380">
        <v>1</v>
      </c>
      <c r="L5380">
        <v>0</v>
      </c>
      <c r="M5380">
        <v>147533.09</v>
      </c>
      <c r="N5380">
        <v>0</v>
      </c>
      <c r="O5380" t="str">
        <f>IF(Customer_Churn_Records_26[[#This Row],[Exited]] = 1, "Yes","No")</f>
        <v>No</v>
      </c>
      <c r="P5380">
        <v>0</v>
      </c>
      <c r="Q5380" t="str">
        <f>IF(Customer_Churn_Records_26[[#This Row],[Complain]] =1, "Yes", "No")</f>
        <v>No</v>
      </c>
      <c r="R5380">
        <v>5</v>
      </c>
      <c r="S5380" t="s">
        <v>4</v>
      </c>
      <c r="T5380">
        <v>915</v>
      </c>
    </row>
    <row r="5381" spans="1:20" x14ac:dyDescent="0.3">
      <c r="A5381">
        <v>15730796</v>
      </c>
      <c r="B5381" t="s">
        <v>33</v>
      </c>
      <c r="C5381">
        <v>627</v>
      </c>
      <c r="D5381" t="s">
        <v>2</v>
      </c>
      <c r="E5381" t="s">
        <v>1</v>
      </c>
      <c r="F5381">
        <v>21</v>
      </c>
      <c r="G5381" t="str" cm="1">
        <f t="array" ref="G5381">_xlfn.SWITCH(TRUE, Customer_Churn_Records_26[[#This Row],[Age]] &gt;= 70, "Very Old",Customer_Churn_Records_26[[#This Row],[Age]] &gt;= 50, "Old",Customer_Churn_Records_26[[#This Row],[Age]] &gt;=35,"Middle-Age", "Young")</f>
        <v>Young</v>
      </c>
      <c r="H5381">
        <v>7</v>
      </c>
      <c r="I5381">
        <v>98993.02</v>
      </c>
      <c r="J5381">
        <v>1</v>
      </c>
      <c r="K5381">
        <v>1</v>
      </c>
      <c r="L5381">
        <v>1</v>
      </c>
      <c r="M5381">
        <v>169156.64</v>
      </c>
      <c r="N5381">
        <v>0</v>
      </c>
      <c r="O5381" t="str">
        <f>IF(Customer_Churn_Records_26[[#This Row],[Exited]] = 1, "Yes","No")</f>
        <v>No</v>
      </c>
      <c r="P5381">
        <v>0</v>
      </c>
      <c r="Q5381" t="str">
        <f>IF(Customer_Churn_Records_26[[#This Row],[Complain]] =1, "Yes", "No")</f>
        <v>No</v>
      </c>
      <c r="R5381">
        <v>4</v>
      </c>
      <c r="S5381" t="s">
        <v>0</v>
      </c>
      <c r="T5381">
        <v>456</v>
      </c>
    </row>
    <row r="5382" spans="1:20" x14ac:dyDescent="0.3">
      <c r="A5382">
        <v>15768219</v>
      </c>
      <c r="B5382" t="s">
        <v>910</v>
      </c>
      <c r="C5382">
        <v>850</v>
      </c>
      <c r="D5382" t="s">
        <v>15</v>
      </c>
      <c r="E5382" t="s">
        <v>5</v>
      </c>
      <c r="F5382">
        <v>36</v>
      </c>
      <c r="G5382" t="str" cm="1">
        <f t="array" ref="G5382">_xlfn.SWITCH(TRUE, Customer_Churn_Records_26[[#This Row],[Age]] &gt;= 70, "Very Old",Customer_Churn_Records_26[[#This Row],[Age]] &gt;= 50, "Old",Customer_Churn_Records_26[[#This Row],[Age]] &gt;=35,"Middle-Age", "Young")</f>
        <v>Middle-Age</v>
      </c>
      <c r="H5382">
        <v>0</v>
      </c>
      <c r="I5382">
        <v>0</v>
      </c>
      <c r="J5382">
        <v>2</v>
      </c>
      <c r="K5382">
        <v>1</v>
      </c>
      <c r="L5382">
        <v>0</v>
      </c>
      <c r="M5382">
        <v>141242.57</v>
      </c>
      <c r="N5382">
        <v>0</v>
      </c>
      <c r="O5382" t="str">
        <f>IF(Customer_Churn_Records_26[[#This Row],[Exited]] = 1, "Yes","No")</f>
        <v>No</v>
      </c>
      <c r="P5382">
        <v>0</v>
      </c>
      <c r="Q5382" t="str">
        <f>IF(Customer_Churn_Records_26[[#This Row],[Complain]] =1, "Yes", "No")</f>
        <v>No</v>
      </c>
      <c r="R5382">
        <v>3</v>
      </c>
      <c r="S5382" t="s">
        <v>8</v>
      </c>
      <c r="T5382">
        <v>863</v>
      </c>
    </row>
    <row r="5383" spans="1:20" x14ac:dyDescent="0.3">
      <c r="A5383">
        <v>15663883</v>
      </c>
      <c r="B5383" t="s">
        <v>1439</v>
      </c>
      <c r="C5383">
        <v>850</v>
      </c>
      <c r="D5383" t="s">
        <v>6</v>
      </c>
      <c r="E5383" t="s">
        <v>5</v>
      </c>
      <c r="F5383">
        <v>32</v>
      </c>
      <c r="G5383" t="str" cm="1">
        <f t="array" ref="G5383">_xlfn.SWITCH(TRUE, Customer_Churn_Records_26[[#This Row],[Age]] &gt;= 70, "Very Old",Customer_Churn_Records_26[[#This Row],[Age]] &gt;= 50, "Old",Customer_Churn_Records_26[[#This Row],[Age]] &gt;=35,"Middle-Age", "Young")</f>
        <v>Young</v>
      </c>
      <c r="H5383">
        <v>9</v>
      </c>
      <c r="I5383">
        <v>141827.32999999999</v>
      </c>
      <c r="J5383">
        <v>2</v>
      </c>
      <c r="K5383">
        <v>1</v>
      </c>
      <c r="L5383">
        <v>1</v>
      </c>
      <c r="M5383">
        <v>149458.73000000001</v>
      </c>
      <c r="N5383">
        <v>0</v>
      </c>
      <c r="O5383" t="str">
        <f>IF(Customer_Churn_Records_26[[#This Row],[Exited]] = 1, "Yes","No")</f>
        <v>No</v>
      </c>
      <c r="P5383">
        <v>0</v>
      </c>
      <c r="Q5383" t="str">
        <f>IF(Customer_Churn_Records_26[[#This Row],[Complain]] =1, "Yes", "No")</f>
        <v>No</v>
      </c>
      <c r="R5383">
        <v>2</v>
      </c>
      <c r="S5383" t="s">
        <v>10</v>
      </c>
      <c r="T5383">
        <v>295</v>
      </c>
    </row>
    <row r="5384" spans="1:20" x14ac:dyDescent="0.3">
      <c r="A5384">
        <v>15589296</v>
      </c>
      <c r="B5384" t="s">
        <v>797</v>
      </c>
      <c r="C5384">
        <v>724</v>
      </c>
      <c r="D5384" t="s">
        <v>2</v>
      </c>
      <c r="E5384" t="s">
        <v>1</v>
      </c>
      <c r="F5384">
        <v>40</v>
      </c>
      <c r="G5384" t="str" cm="1">
        <f t="array" ref="G5384">_xlfn.SWITCH(TRUE, Customer_Churn_Records_26[[#This Row],[Age]] &gt;= 70, "Very Old",Customer_Churn_Records_26[[#This Row],[Age]] &gt;= 50, "Old",Customer_Churn_Records_26[[#This Row],[Age]] &gt;=35,"Middle-Age", "Young")</f>
        <v>Middle-Age</v>
      </c>
      <c r="H5384">
        <v>6</v>
      </c>
      <c r="I5384">
        <v>110054.45</v>
      </c>
      <c r="J5384">
        <v>1</v>
      </c>
      <c r="K5384">
        <v>1</v>
      </c>
      <c r="L5384">
        <v>1</v>
      </c>
      <c r="M5384">
        <v>86950.720000000001</v>
      </c>
      <c r="N5384">
        <v>0</v>
      </c>
      <c r="O5384" t="str">
        <f>IF(Customer_Churn_Records_26[[#This Row],[Exited]] = 1, "Yes","No")</f>
        <v>No</v>
      </c>
      <c r="P5384">
        <v>0</v>
      </c>
      <c r="Q5384" t="str">
        <f>IF(Customer_Churn_Records_26[[#This Row],[Complain]] =1, "Yes", "No")</f>
        <v>No</v>
      </c>
      <c r="R5384">
        <v>2</v>
      </c>
      <c r="S5384" t="s">
        <v>8</v>
      </c>
      <c r="T5384">
        <v>680</v>
      </c>
    </row>
    <row r="5385" spans="1:20" x14ac:dyDescent="0.3">
      <c r="A5385">
        <v>15586425</v>
      </c>
      <c r="B5385" t="s">
        <v>419</v>
      </c>
      <c r="C5385">
        <v>579</v>
      </c>
      <c r="D5385" t="s">
        <v>2</v>
      </c>
      <c r="E5385" t="s">
        <v>5</v>
      </c>
      <c r="F5385">
        <v>28</v>
      </c>
      <c r="G5385" t="str" cm="1">
        <f t="array" ref="G5385">_xlfn.SWITCH(TRUE, Customer_Churn_Records_26[[#This Row],[Age]] &gt;= 70, "Very Old",Customer_Churn_Records_26[[#This Row],[Age]] &gt;= 50, "Old",Customer_Churn_Records_26[[#This Row],[Age]] &gt;=35,"Middle-Age", "Young")</f>
        <v>Young</v>
      </c>
      <c r="H5385">
        <v>4</v>
      </c>
      <c r="I5385">
        <v>0</v>
      </c>
      <c r="J5385">
        <v>2</v>
      </c>
      <c r="K5385">
        <v>1</v>
      </c>
      <c r="L5385">
        <v>1</v>
      </c>
      <c r="M5385">
        <v>176925.69</v>
      </c>
      <c r="N5385">
        <v>0</v>
      </c>
      <c r="O5385" t="str">
        <f>IF(Customer_Churn_Records_26[[#This Row],[Exited]] = 1, "Yes","No")</f>
        <v>No</v>
      </c>
      <c r="P5385">
        <v>0</v>
      </c>
      <c r="Q5385" t="str">
        <f>IF(Customer_Churn_Records_26[[#This Row],[Complain]] =1, "Yes", "No")</f>
        <v>No</v>
      </c>
      <c r="R5385">
        <v>3</v>
      </c>
      <c r="S5385" t="s">
        <v>0</v>
      </c>
      <c r="T5385">
        <v>623</v>
      </c>
    </row>
    <row r="5386" spans="1:20" x14ac:dyDescent="0.3">
      <c r="A5386">
        <v>15679813</v>
      </c>
      <c r="B5386" t="s">
        <v>1201</v>
      </c>
      <c r="C5386">
        <v>727</v>
      </c>
      <c r="D5386" t="s">
        <v>15</v>
      </c>
      <c r="E5386" t="s">
        <v>5</v>
      </c>
      <c r="F5386">
        <v>28</v>
      </c>
      <c r="G5386" t="str" cm="1">
        <f t="array" ref="G5386">_xlfn.SWITCH(TRUE, Customer_Churn_Records_26[[#This Row],[Age]] &gt;= 70, "Very Old",Customer_Churn_Records_26[[#This Row],[Age]] &gt;= 50, "Old",Customer_Churn_Records_26[[#This Row],[Age]] &gt;=35,"Middle-Age", "Young")</f>
        <v>Young</v>
      </c>
      <c r="H5386">
        <v>1</v>
      </c>
      <c r="I5386">
        <v>0</v>
      </c>
      <c r="J5386">
        <v>1</v>
      </c>
      <c r="K5386">
        <v>1</v>
      </c>
      <c r="L5386">
        <v>0</v>
      </c>
      <c r="M5386">
        <v>40357.39</v>
      </c>
      <c r="N5386">
        <v>0</v>
      </c>
      <c r="O5386" t="str">
        <f>IF(Customer_Churn_Records_26[[#This Row],[Exited]] = 1, "Yes","No")</f>
        <v>No</v>
      </c>
      <c r="P5386">
        <v>0</v>
      </c>
      <c r="Q5386" t="str">
        <f>IF(Customer_Churn_Records_26[[#This Row],[Complain]] =1, "Yes", "No")</f>
        <v>No</v>
      </c>
      <c r="R5386">
        <v>4</v>
      </c>
      <c r="S5386" t="s">
        <v>0</v>
      </c>
      <c r="T5386">
        <v>979</v>
      </c>
    </row>
    <row r="5387" spans="1:20" x14ac:dyDescent="0.3">
      <c r="A5387">
        <v>15681410</v>
      </c>
      <c r="B5387" t="s">
        <v>1927</v>
      </c>
      <c r="C5387">
        <v>813</v>
      </c>
      <c r="D5387" t="s">
        <v>6</v>
      </c>
      <c r="E5387" t="s">
        <v>1</v>
      </c>
      <c r="F5387">
        <v>36</v>
      </c>
      <c r="G5387" t="str" cm="1">
        <f t="array" ref="G5387">_xlfn.SWITCH(TRUE, Customer_Churn_Records_26[[#This Row],[Age]] &gt;= 70, "Very Old",Customer_Churn_Records_26[[#This Row],[Age]] &gt;= 50, "Old",Customer_Churn_Records_26[[#This Row],[Age]] &gt;=35,"Middle-Age", "Young")</f>
        <v>Middle-Age</v>
      </c>
      <c r="H5387">
        <v>6</v>
      </c>
      <c r="I5387">
        <v>98088.09</v>
      </c>
      <c r="J5387">
        <v>1</v>
      </c>
      <c r="K5387">
        <v>0</v>
      </c>
      <c r="L5387">
        <v>1</v>
      </c>
      <c r="M5387">
        <v>26687.22</v>
      </c>
      <c r="N5387">
        <v>1</v>
      </c>
      <c r="O5387" t="str">
        <f>IF(Customer_Churn_Records_26[[#This Row],[Exited]] = 1, "Yes","No")</f>
        <v>Yes</v>
      </c>
      <c r="P5387">
        <v>1</v>
      </c>
      <c r="Q5387" t="str">
        <f>IF(Customer_Churn_Records_26[[#This Row],[Complain]] =1, "Yes", "No")</f>
        <v>Yes</v>
      </c>
      <c r="R5387">
        <v>2</v>
      </c>
      <c r="S5387" t="s">
        <v>4</v>
      </c>
      <c r="T5387">
        <v>233</v>
      </c>
    </row>
    <row r="5388" spans="1:20" x14ac:dyDescent="0.3">
      <c r="A5388">
        <v>15668283</v>
      </c>
      <c r="B5388" t="s">
        <v>1926</v>
      </c>
      <c r="C5388">
        <v>642</v>
      </c>
      <c r="D5388" t="s">
        <v>2</v>
      </c>
      <c r="E5388" t="s">
        <v>5</v>
      </c>
      <c r="F5388">
        <v>48</v>
      </c>
      <c r="G5388" t="str" cm="1">
        <f t="array" ref="G5388">_xlfn.SWITCH(TRUE, Customer_Churn_Records_26[[#This Row],[Age]] &gt;= 70, "Very Old",Customer_Churn_Records_26[[#This Row],[Age]] &gt;= 50, "Old",Customer_Churn_Records_26[[#This Row],[Age]] &gt;=35,"Middle-Age", "Young")</f>
        <v>Middle-Age</v>
      </c>
      <c r="H5388">
        <v>9</v>
      </c>
      <c r="I5388">
        <v>118317.27</v>
      </c>
      <c r="J5388">
        <v>4</v>
      </c>
      <c r="K5388">
        <v>0</v>
      </c>
      <c r="L5388">
        <v>0</v>
      </c>
      <c r="M5388">
        <v>78702.98</v>
      </c>
      <c r="N5388">
        <v>1</v>
      </c>
      <c r="O5388" t="str">
        <f>IF(Customer_Churn_Records_26[[#This Row],[Exited]] = 1, "Yes","No")</f>
        <v>Yes</v>
      </c>
      <c r="P5388">
        <v>1</v>
      </c>
      <c r="Q5388" t="str">
        <f>IF(Customer_Churn_Records_26[[#This Row],[Complain]] =1, "Yes", "No")</f>
        <v>Yes</v>
      </c>
      <c r="R5388">
        <v>1</v>
      </c>
      <c r="S5388" t="s">
        <v>0</v>
      </c>
      <c r="T5388">
        <v>912</v>
      </c>
    </row>
    <row r="5389" spans="1:20" x14ac:dyDescent="0.3">
      <c r="A5389">
        <v>15624072</v>
      </c>
      <c r="B5389" t="s">
        <v>1925</v>
      </c>
      <c r="C5389">
        <v>669</v>
      </c>
      <c r="D5389" t="s">
        <v>15</v>
      </c>
      <c r="E5389" t="s">
        <v>5</v>
      </c>
      <c r="F5389">
        <v>22</v>
      </c>
      <c r="G5389" t="str" cm="1">
        <f t="array" ref="G5389">_xlfn.SWITCH(TRUE, Customer_Churn_Records_26[[#This Row],[Age]] &gt;= 70, "Very Old",Customer_Churn_Records_26[[#This Row],[Age]] &gt;= 50, "Old",Customer_Churn_Records_26[[#This Row],[Age]] &gt;=35,"Middle-Age", "Young")</f>
        <v>Young</v>
      </c>
      <c r="H5389">
        <v>10</v>
      </c>
      <c r="I5389">
        <v>0</v>
      </c>
      <c r="J5389">
        <v>2</v>
      </c>
      <c r="K5389">
        <v>1</v>
      </c>
      <c r="L5389">
        <v>0</v>
      </c>
      <c r="M5389">
        <v>176163.74</v>
      </c>
      <c r="N5389">
        <v>0</v>
      </c>
      <c r="O5389" t="str">
        <f>IF(Customer_Churn_Records_26[[#This Row],[Exited]] = 1, "Yes","No")</f>
        <v>No</v>
      </c>
      <c r="P5389">
        <v>0</v>
      </c>
      <c r="Q5389" t="str">
        <f>IF(Customer_Churn_Records_26[[#This Row],[Complain]] =1, "Yes", "No")</f>
        <v>No</v>
      </c>
      <c r="R5389">
        <v>3</v>
      </c>
      <c r="S5389" t="s">
        <v>10</v>
      </c>
      <c r="T5389">
        <v>408</v>
      </c>
    </row>
    <row r="5390" spans="1:20" x14ac:dyDescent="0.3">
      <c r="A5390">
        <v>15669664</v>
      </c>
      <c r="B5390" t="s">
        <v>37</v>
      </c>
      <c r="C5390">
        <v>574</v>
      </c>
      <c r="D5390" t="s">
        <v>6</v>
      </c>
      <c r="E5390" t="s">
        <v>5</v>
      </c>
      <c r="F5390">
        <v>54</v>
      </c>
      <c r="G5390" t="str" cm="1">
        <f t="array" ref="G5390">_xlfn.SWITCH(TRUE, Customer_Churn_Records_26[[#This Row],[Age]] &gt;= 70, "Very Old",Customer_Churn_Records_26[[#This Row],[Age]] &gt;= 50, "Old",Customer_Churn_Records_26[[#This Row],[Age]] &gt;=35,"Middle-Age", "Young")</f>
        <v>Old</v>
      </c>
      <c r="H5390">
        <v>1</v>
      </c>
      <c r="I5390">
        <v>99774.5</v>
      </c>
      <c r="J5390">
        <v>1</v>
      </c>
      <c r="K5390">
        <v>0</v>
      </c>
      <c r="L5390">
        <v>0</v>
      </c>
      <c r="M5390">
        <v>4896.1099999999997</v>
      </c>
      <c r="N5390">
        <v>1</v>
      </c>
      <c r="O5390" t="str">
        <f>IF(Customer_Churn_Records_26[[#This Row],[Exited]] = 1, "Yes","No")</f>
        <v>Yes</v>
      </c>
      <c r="P5390">
        <v>1</v>
      </c>
      <c r="Q5390" t="str">
        <f>IF(Customer_Churn_Records_26[[#This Row],[Complain]] =1, "Yes", "No")</f>
        <v>Yes</v>
      </c>
      <c r="R5390">
        <v>5</v>
      </c>
      <c r="S5390" t="s">
        <v>8</v>
      </c>
      <c r="T5390">
        <v>222</v>
      </c>
    </row>
    <row r="5391" spans="1:20" x14ac:dyDescent="0.3">
      <c r="A5391">
        <v>15682728</v>
      </c>
      <c r="B5391" t="s">
        <v>1924</v>
      </c>
      <c r="C5391">
        <v>774</v>
      </c>
      <c r="D5391" t="s">
        <v>2</v>
      </c>
      <c r="E5391" t="s">
        <v>1</v>
      </c>
      <c r="F5391">
        <v>32</v>
      </c>
      <c r="G5391" t="str" cm="1">
        <f t="array" ref="G5391">_xlfn.SWITCH(TRUE, Customer_Churn_Records_26[[#This Row],[Age]] &gt;= 70, "Very Old",Customer_Churn_Records_26[[#This Row],[Age]] &gt;= 50, "Old",Customer_Churn_Records_26[[#This Row],[Age]] &gt;=35,"Middle-Age", "Young")</f>
        <v>Young</v>
      </c>
      <c r="H5391">
        <v>4</v>
      </c>
      <c r="I5391">
        <v>0</v>
      </c>
      <c r="J5391">
        <v>2</v>
      </c>
      <c r="K5391">
        <v>0</v>
      </c>
      <c r="L5391">
        <v>0</v>
      </c>
      <c r="M5391">
        <v>114899.13</v>
      </c>
      <c r="N5391">
        <v>0</v>
      </c>
      <c r="O5391" t="str">
        <f>IF(Customer_Churn_Records_26[[#This Row],[Exited]] = 1, "Yes","No")</f>
        <v>No</v>
      </c>
      <c r="P5391">
        <v>0</v>
      </c>
      <c r="Q5391" t="str">
        <f>IF(Customer_Churn_Records_26[[#This Row],[Complain]] =1, "Yes", "No")</f>
        <v>No</v>
      </c>
      <c r="R5391">
        <v>2</v>
      </c>
      <c r="S5391" t="s">
        <v>4</v>
      </c>
      <c r="T5391">
        <v>464</v>
      </c>
    </row>
    <row r="5392" spans="1:20" x14ac:dyDescent="0.3">
      <c r="A5392">
        <v>15573851</v>
      </c>
      <c r="B5392" t="s">
        <v>1923</v>
      </c>
      <c r="C5392">
        <v>735</v>
      </c>
      <c r="D5392" t="s">
        <v>2</v>
      </c>
      <c r="E5392" t="s">
        <v>1</v>
      </c>
      <c r="F5392">
        <v>38</v>
      </c>
      <c r="G5392" t="str" cm="1">
        <f t="array" ref="G5392">_xlfn.SWITCH(TRUE, Customer_Churn_Records_26[[#This Row],[Age]] &gt;= 70, "Very Old",Customer_Churn_Records_26[[#This Row],[Age]] &gt;= 50, "Old",Customer_Churn_Records_26[[#This Row],[Age]] &gt;=35,"Middle-Age", "Young")</f>
        <v>Middle-Age</v>
      </c>
      <c r="H5392">
        <v>1</v>
      </c>
      <c r="I5392">
        <v>0</v>
      </c>
      <c r="J5392">
        <v>3</v>
      </c>
      <c r="K5392">
        <v>0</v>
      </c>
      <c r="L5392">
        <v>0</v>
      </c>
      <c r="M5392">
        <v>92220.12</v>
      </c>
      <c r="N5392">
        <v>1</v>
      </c>
      <c r="O5392" t="str">
        <f>IF(Customer_Churn_Records_26[[#This Row],[Exited]] = 1, "Yes","No")</f>
        <v>Yes</v>
      </c>
      <c r="P5392">
        <v>1</v>
      </c>
      <c r="Q5392" t="str">
        <f>IF(Customer_Churn_Records_26[[#This Row],[Complain]] =1, "Yes", "No")</f>
        <v>Yes</v>
      </c>
      <c r="R5392">
        <v>5</v>
      </c>
      <c r="S5392" t="s">
        <v>8</v>
      </c>
      <c r="T5392">
        <v>678</v>
      </c>
    </row>
    <row r="5393" spans="1:20" x14ac:dyDescent="0.3">
      <c r="A5393">
        <v>15733661</v>
      </c>
      <c r="B5393" t="s">
        <v>1922</v>
      </c>
      <c r="C5393">
        <v>639</v>
      </c>
      <c r="D5393" t="s">
        <v>15</v>
      </c>
      <c r="E5393" t="s">
        <v>1</v>
      </c>
      <c r="F5393">
        <v>27</v>
      </c>
      <c r="G5393" t="str" cm="1">
        <f t="array" ref="G5393">_xlfn.SWITCH(TRUE, Customer_Churn_Records_26[[#This Row],[Age]] &gt;= 70, "Very Old",Customer_Churn_Records_26[[#This Row],[Age]] &gt;= 50, "Old",Customer_Churn_Records_26[[#This Row],[Age]] &gt;=35,"Middle-Age", "Young")</f>
        <v>Young</v>
      </c>
      <c r="H5393">
        <v>8</v>
      </c>
      <c r="I5393">
        <v>133806.54</v>
      </c>
      <c r="J5393">
        <v>2</v>
      </c>
      <c r="K5393">
        <v>1</v>
      </c>
      <c r="L5393">
        <v>0</v>
      </c>
      <c r="M5393">
        <v>6251.3</v>
      </c>
      <c r="N5393">
        <v>0</v>
      </c>
      <c r="O5393" t="str">
        <f>IF(Customer_Churn_Records_26[[#This Row],[Exited]] = 1, "Yes","No")</f>
        <v>No</v>
      </c>
      <c r="P5393">
        <v>0</v>
      </c>
      <c r="Q5393" t="str">
        <f>IF(Customer_Churn_Records_26[[#This Row],[Complain]] =1, "Yes", "No")</f>
        <v>No</v>
      </c>
      <c r="R5393">
        <v>2</v>
      </c>
      <c r="S5393" t="s">
        <v>10</v>
      </c>
      <c r="T5393">
        <v>533</v>
      </c>
    </row>
    <row r="5394" spans="1:20" x14ac:dyDescent="0.3">
      <c r="A5394">
        <v>15710012</v>
      </c>
      <c r="B5394" t="s">
        <v>1919</v>
      </c>
      <c r="C5394">
        <v>738</v>
      </c>
      <c r="D5394" t="s">
        <v>15</v>
      </c>
      <c r="E5394" t="s">
        <v>5</v>
      </c>
      <c r="F5394">
        <v>44</v>
      </c>
      <c r="G5394" t="str" cm="1">
        <f t="array" ref="G5394">_xlfn.SWITCH(TRUE, Customer_Churn_Records_26[[#This Row],[Age]] &gt;= 70, "Very Old",Customer_Churn_Records_26[[#This Row],[Age]] &gt;= 50, "Old",Customer_Churn_Records_26[[#This Row],[Age]] &gt;=35,"Middle-Age", "Young")</f>
        <v>Middle-Age</v>
      </c>
      <c r="H5394">
        <v>2</v>
      </c>
      <c r="I5394">
        <v>0</v>
      </c>
      <c r="J5394">
        <v>2</v>
      </c>
      <c r="K5394">
        <v>1</v>
      </c>
      <c r="L5394">
        <v>0</v>
      </c>
      <c r="M5394">
        <v>43018.82</v>
      </c>
      <c r="N5394">
        <v>1</v>
      </c>
      <c r="O5394" t="str">
        <f>IF(Customer_Churn_Records_26[[#This Row],[Exited]] = 1, "Yes","No")</f>
        <v>Yes</v>
      </c>
      <c r="P5394">
        <v>1</v>
      </c>
      <c r="Q5394" t="str">
        <f>IF(Customer_Churn_Records_26[[#This Row],[Complain]] =1, "Yes", "No")</f>
        <v>Yes</v>
      </c>
      <c r="R5394">
        <v>5</v>
      </c>
      <c r="S5394" t="s">
        <v>10</v>
      </c>
      <c r="T5394">
        <v>546</v>
      </c>
    </row>
    <row r="5395" spans="1:20" x14ac:dyDescent="0.3">
      <c r="A5395">
        <v>15763327</v>
      </c>
      <c r="B5395" t="s">
        <v>385</v>
      </c>
      <c r="C5395">
        <v>835</v>
      </c>
      <c r="D5395" t="s">
        <v>2</v>
      </c>
      <c r="E5395" t="s">
        <v>5</v>
      </c>
      <c r="F5395">
        <v>32</v>
      </c>
      <c r="G5395" t="str" cm="1">
        <f t="array" ref="G5395">_xlfn.SWITCH(TRUE, Customer_Churn_Records_26[[#This Row],[Age]] &gt;= 70, "Very Old",Customer_Churn_Records_26[[#This Row],[Age]] &gt;= 50, "Old",Customer_Churn_Records_26[[#This Row],[Age]] &gt;=35,"Middle-Age", "Young")</f>
        <v>Young</v>
      </c>
      <c r="H5395">
        <v>8</v>
      </c>
      <c r="I5395">
        <v>124993.29</v>
      </c>
      <c r="J5395">
        <v>2</v>
      </c>
      <c r="K5395">
        <v>1</v>
      </c>
      <c r="L5395">
        <v>1</v>
      </c>
      <c r="M5395">
        <v>27548.06</v>
      </c>
      <c r="N5395">
        <v>0</v>
      </c>
      <c r="O5395" t="str">
        <f>IF(Customer_Churn_Records_26[[#This Row],[Exited]] = 1, "Yes","No")</f>
        <v>No</v>
      </c>
      <c r="P5395">
        <v>0</v>
      </c>
      <c r="Q5395" t="str">
        <f>IF(Customer_Churn_Records_26[[#This Row],[Complain]] =1, "Yes", "No")</f>
        <v>No</v>
      </c>
      <c r="R5395">
        <v>5</v>
      </c>
      <c r="S5395" t="s">
        <v>10</v>
      </c>
      <c r="T5395">
        <v>827</v>
      </c>
    </row>
    <row r="5396" spans="1:20" x14ac:dyDescent="0.3">
      <c r="A5396">
        <v>15668853</v>
      </c>
      <c r="B5396" t="s">
        <v>1921</v>
      </c>
      <c r="C5396">
        <v>637</v>
      </c>
      <c r="D5396" t="s">
        <v>15</v>
      </c>
      <c r="E5396" t="s">
        <v>1</v>
      </c>
      <c r="F5396">
        <v>44</v>
      </c>
      <c r="G5396" t="str" cm="1">
        <f t="array" ref="G5396">_xlfn.SWITCH(TRUE, Customer_Churn_Records_26[[#This Row],[Age]] &gt;= 70, "Very Old",Customer_Churn_Records_26[[#This Row],[Age]] &gt;= 50, "Old",Customer_Churn_Records_26[[#This Row],[Age]] &gt;=35,"Middle-Age", "Young")</f>
        <v>Middle-Age</v>
      </c>
      <c r="H5396">
        <v>0</v>
      </c>
      <c r="I5396">
        <v>157622.57999999999</v>
      </c>
      <c r="J5396">
        <v>1</v>
      </c>
      <c r="K5396">
        <v>1</v>
      </c>
      <c r="L5396">
        <v>1</v>
      </c>
      <c r="M5396">
        <v>120454.2</v>
      </c>
      <c r="N5396">
        <v>0</v>
      </c>
      <c r="O5396" t="str">
        <f>IF(Customer_Churn_Records_26[[#This Row],[Exited]] = 1, "Yes","No")</f>
        <v>No</v>
      </c>
      <c r="P5396">
        <v>0</v>
      </c>
      <c r="Q5396" t="str">
        <f>IF(Customer_Churn_Records_26[[#This Row],[Complain]] =1, "Yes", "No")</f>
        <v>No</v>
      </c>
      <c r="R5396">
        <v>1</v>
      </c>
      <c r="S5396" t="s">
        <v>10</v>
      </c>
      <c r="T5396">
        <v>879</v>
      </c>
    </row>
    <row r="5397" spans="1:20" x14ac:dyDescent="0.3">
      <c r="A5397">
        <v>15639303</v>
      </c>
      <c r="B5397" t="s">
        <v>360</v>
      </c>
      <c r="C5397">
        <v>589</v>
      </c>
      <c r="D5397" t="s">
        <v>6</v>
      </c>
      <c r="E5397" t="s">
        <v>5</v>
      </c>
      <c r="F5397">
        <v>48</v>
      </c>
      <c r="G5397" t="str" cm="1">
        <f t="array" ref="G5397">_xlfn.SWITCH(TRUE, Customer_Churn_Records_26[[#This Row],[Age]] &gt;= 70, "Very Old",Customer_Churn_Records_26[[#This Row],[Age]] &gt;= 50, "Old",Customer_Churn_Records_26[[#This Row],[Age]] &gt;=35,"Middle-Age", "Young")</f>
        <v>Middle-Age</v>
      </c>
      <c r="H5397">
        <v>5</v>
      </c>
      <c r="I5397">
        <v>126111.61</v>
      </c>
      <c r="J5397">
        <v>1</v>
      </c>
      <c r="K5397">
        <v>0</v>
      </c>
      <c r="L5397">
        <v>1</v>
      </c>
      <c r="M5397">
        <v>133961.19</v>
      </c>
      <c r="N5397">
        <v>0</v>
      </c>
      <c r="O5397" t="str">
        <f>IF(Customer_Churn_Records_26[[#This Row],[Exited]] = 1, "Yes","No")</f>
        <v>No</v>
      </c>
      <c r="P5397">
        <v>0</v>
      </c>
      <c r="Q5397" t="str">
        <f>IF(Customer_Churn_Records_26[[#This Row],[Complain]] =1, "Yes", "No")</f>
        <v>No</v>
      </c>
      <c r="R5397">
        <v>2</v>
      </c>
      <c r="S5397" t="s">
        <v>4</v>
      </c>
      <c r="T5397">
        <v>249</v>
      </c>
    </row>
    <row r="5398" spans="1:20" x14ac:dyDescent="0.3">
      <c r="A5398">
        <v>15691011</v>
      </c>
      <c r="B5398" t="s">
        <v>1920</v>
      </c>
      <c r="C5398">
        <v>591</v>
      </c>
      <c r="D5398" t="s">
        <v>2</v>
      </c>
      <c r="E5398" t="s">
        <v>5</v>
      </c>
      <c r="F5398">
        <v>42</v>
      </c>
      <c r="G5398" t="str" cm="1">
        <f t="array" ref="G5398">_xlfn.SWITCH(TRUE, Customer_Churn_Records_26[[#This Row],[Age]] &gt;= 70, "Very Old",Customer_Churn_Records_26[[#This Row],[Age]] &gt;= 50, "Old",Customer_Churn_Records_26[[#This Row],[Age]] &gt;=35,"Middle-Age", "Young")</f>
        <v>Middle-Age</v>
      </c>
      <c r="H5398">
        <v>9</v>
      </c>
      <c r="I5398">
        <v>161651.37</v>
      </c>
      <c r="J5398">
        <v>2</v>
      </c>
      <c r="K5398">
        <v>1</v>
      </c>
      <c r="L5398">
        <v>1</v>
      </c>
      <c r="M5398">
        <v>131753.97</v>
      </c>
      <c r="N5398">
        <v>0</v>
      </c>
      <c r="O5398" t="str">
        <f>IF(Customer_Churn_Records_26[[#This Row],[Exited]] = 1, "Yes","No")</f>
        <v>No</v>
      </c>
      <c r="P5398">
        <v>0</v>
      </c>
      <c r="Q5398" t="str">
        <f>IF(Customer_Churn_Records_26[[#This Row],[Complain]] =1, "Yes", "No")</f>
        <v>No</v>
      </c>
      <c r="R5398">
        <v>2</v>
      </c>
      <c r="S5398" t="s">
        <v>8</v>
      </c>
      <c r="T5398">
        <v>646</v>
      </c>
    </row>
    <row r="5399" spans="1:20" x14ac:dyDescent="0.3">
      <c r="A5399">
        <v>15638513</v>
      </c>
      <c r="B5399" t="s">
        <v>636</v>
      </c>
      <c r="C5399">
        <v>723</v>
      </c>
      <c r="D5399" t="s">
        <v>2</v>
      </c>
      <c r="E5399" t="s">
        <v>1</v>
      </c>
      <c r="F5399">
        <v>40</v>
      </c>
      <c r="G5399" t="str" cm="1">
        <f t="array" ref="G5399">_xlfn.SWITCH(TRUE, Customer_Churn_Records_26[[#This Row],[Age]] &gt;= 70, "Very Old",Customer_Churn_Records_26[[#This Row],[Age]] &gt;= 50, "Old",Customer_Churn_Records_26[[#This Row],[Age]] &gt;=35,"Middle-Age", "Young")</f>
        <v>Middle-Age</v>
      </c>
      <c r="H5399">
        <v>7</v>
      </c>
      <c r="I5399">
        <v>142856.95000000001</v>
      </c>
      <c r="J5399">
        <v>2</v>
      </c>
      <c r="K5399">
        <v>0</v>
      </c>
      <c r="L5399">
        <v>0</v>
      </c>
      <c r="M5399">
        <v>38019.74</v>
      </c>
      <c r="N5399">
        <v>0</v>
      </c>
      <c r="O5399" t="str">
        <f>IF(Customer_Churn_Records_26[[#This Row],[Exited]] = 1, "Yes","No")</f>
        <v>No</v>
      </c>
      <c r="P5399">
        <v>0</v>
      </c>
      <c r="Q5399" t="str">
        <f>IF(Customer_Churn_Records_26[[#This Row],[Complain]] =1, "Yes", "No")</f>
        <v>No</v>
      </c>
      <c r="R5399">
        <v>5</v>
      </c>
      <c r="S5399" t="s">
        <v>10</v>
      </c>
      <c r="T5399">
        <v>522</v>
      </c>
    </row>
    <row r="5400" spans="1:20" x14ac:dyDescent="0.3">
      <c r="A5400">
        <v>15648933</v>
      </c>
      <c r="B5400" t="s">
        <v>456</v>
      </c>
      <c r="C5400">
        <v>831</v>
      </c>
      <c r="D5400" t="s">
        <v>6</v>
      </c>
      <c r="E5400" t="s">
        <v>5</v>
      </c>
      <c r="F5400">
        <v>44</v>
      </c>
      <c r="G5400" t="str" cm="1">
        <f t="array" ref="G5400">_xlfn.SWITCH(TRUE, Customer_Churn_Records_26[[#This Row],[Age]] &gt;= 70, "Very Old",Customer_Churn_Records_26[[#This Row],[Age]] &gt;= 50, "Old",Customer_Churn_Records_26[[#This Row],[Age]] &gt;=35,"Middle-Age", "Young")</f>
        <v>Middle-Age</v>
      </c>
      <c r="H5400">
        <v>3</v>
      </c>
      <c r="I5400">
        <v>111100.98</v>
      </c>
      <c r="J5400">
        <v>1</v>
      </c>
      <c r="K5400">
        <v>1</v>
      </c>
      <c r="L5400">
        <v>1</v>
      </c>
      <c r="M5400">
        <v>28144.07</v>
      </c>
      <c r="N5400">
        <v>1</v>
      </c>
      <c r="O5400" t="str">
        <f>IF(Customer_Churn_Records_26[[#This Row],[Exited]] = 1, "Yes","No")</f>
        <v>Yes</v>
      </c>
      <c r="P5400">
        <v>1</v>
      </c>
      <c r="Q5400" t="str">
        <f>IF(Customer_Churn_Records_26[[#This Row],[Complain]] =1, "Yes", "No")</f>
        <v>Yes</v>
      </c>
      <c r="R5400">
        <v>4</v>
      </c>
      <c r="S5400" t="s">
        <v>4</v>
      </c>
      <c r="T5400">
        <v>560</v>
      </c>
    </row>
    <row r="5401" spans="1:20" x14ac:dyDescent="0.3">
      <c r="A5401">
        <v>15628904</v>
      </c>
      <c r="B5401" t="s">
        <v>1919</v>
      </c>
      <c r="C5401">
        <v>733</v>
      </c>
      <c r="D5401" t="s">
        <v>15</v>
      </c>
      <c r="E5401" t="s">
        <v>5</v>
      </c>
      <c r="F5401">
        <v>35</v>
      </c>
      <c r="G5401" t="str" cm="1">
        <f t="array" ref="G5401">_xlfn.SWITCH(TRUE, Customer_Churn_Records_26[[#This Row],[Age]] &gt;= 70, "Very Old",Customer_Churn_Records_26[[#This Row],[Age]] &gt;= 50, "Old",Customer_Churn_Records_26[[#This Row],[Age]] &gt;=35,"Middle-Age", "Young")</f>
        <v>Middle-Age</v>
      </c>
      <c r="H5401">
        <v>8</v>
      </c>
      <c r="I5401">
        <v>102918.38</v>
      </c>
      <c r="J5401">
        <v>1</v>
      </c>
      <c r="K5401">
        <v>1</v>
      </c>
      <c r="L5401">
        <v>1</v>
      </c>
      <c r="M5401">
        <v>45959.86</v>
      </c>
      <c r="N5401">
        <v>0</v>
      </c>
      <c r="O5401" t="str">
        <f>IF(Customer_Churn_Records_26[[#This Row],[Exited]] = 1, "Yes","No")</f>
        <v>No</v>
      </c>
      <c r="P5401">
        <v>0</v>
      </c>
      <c r="Q5401" t="str">
        <f>IF(Customer_Churn_Records_26[[#This Row],[Complain]] =1, "Yes", "No")</f>
        <v>No</v>
      </c>
      <c r="R5401">
        <v>5</v>
      </c>
      <c r="S5401" t="s">
        <v>10</v>
      </c>
      <c r="T5401">
        <v>899</v>
      </c>
    </row>
    <row r="5402" spans="1:20" x14ac:dyDescent="0.3">
      <c r="A5402">
        <v>15644788</v>
      </c>
      <c r="B5402" t="s">
        <v>1918</v>
      </c>
      <c r="C5402">
        <v>731</v>
      </c>
      <c r="D5402" t="s">
        <v>2</v>
      </c>
      <c r="E5402" t="s">
        <v>1</v>
      </c>
      <c r="F5402">
        <v>30</v>
      </c>
      <c r="G5402" t="str" cm="1">
        <f t="array" ref="G5402">_xlfn.SWITCH(TRUE, Customer_Churn_Records_26[[#This Row],[Age]] &gt;= 70, "Very Old",Customer_Churn_Records_26[[#This Row],[Age]] &gt;= 50, "Old",Customer_Churn_Records_26[[#This Row],[Age]] &gt;=35,"Middle-Age", "Young")</f>
        <v>Young</v>
      </c>
      <c r="H5402">
        <v>5</v>
      </c>
      <c r="I5402">
        <v>0</v>
      </c>
      <c r="J5402">
        <v>2</v>
      </c>
      <c r="K5402">
        <v>1</v>
      </c>
      <c r="L5402">
        <v>0</v>
      </c>
      <c r="M5402">
        <v>189528.72</v>
      </c>
      <c r="N5402">
        <v>0</v>
      </c>
      <c r="O5402" t="str">
        <f>IF(Customer_Churn_Records_26[[#This Row],[Exited]] = 1, "Yes","No")</f>
        <v>No</v>
      </c>
      <c r="P5402">
        <v>0</v>
      </c>
      <c r="Q5402" t="str">
        <f>IF(Customer_Churn_Records_26[[#This Row],[Complain]] =1, "Yes", "No")</f>
        <v>No</v>
      </c>
      <c r="R5402">
        <v>4</v>
      </c>
      <c r="S5402" t="s">
        <v>8</v>
      </c>
      <c r="T5402">
        <v>418</v>
      </c>
    </row>
    <row r="5403" spans="1:20" x14ac:dyDescent="0.3">
      <c r="A5403">
        <v>15598161</v>
      </c>
      <c r="B5403" t="s">
        <v>1431</v>
      </c>
      <c r="C5403">
        <v>654</v>
      </c>
      <c r="D5403" t="s">
        <v>2</v>
      </c>
      <c r="E5403" t="s">
        <v>5</v>
      </c>
      <c r="F5403">
        <v>47</v>
      </c>
      <c r="G5403" t="str" cm="1">
        <f t="array" ref="G5403">_xlfn.SWITCH(TRUE, Customer_Churn_Records_26[[#This Row],[Age]] &gt;= 70, "Very Old",Customer_Churn_Records_26[[#This Row],[Age]] &gt;= 50, "Old",Customer_Churn_Records_26[[#This Row],[Age]] &gt;=35,"Middle-Age", "Young")</f>
        <v>Middle-Age</v>
      </c>
      <c r="H5403">
        <v>10</v>
      </c>
      <c r="I5403">
        <v>0</v>
      </c>
      <c r="J5403">
        <v>2</v>
      </c>
      <c r="K5403">
        <v>1</v>
      </c>
      <c r="L5403">
        <v>0</v>
      </c>
      <c r="M5403">
        <v>170481.98</v>
      </c>
      <c r="N5403">
        <v>0</v>
      </c>
      <c r="O5403" t="str">
        <f>IF(Customer_Churn_Records_26[[#This Row],[Exited]] = 1, "Yes","No")</f>
        <v>No</v>
      </c>
      <c r="P5403">
        <v>0</v>
      </c>
      <c r="Q5403" t="str">
        <f>IF(Customer_Churn_Records_26[[#This Row],[Complain]] =1, "Yes", "No")</f>
        <v>No</v>
      </c>
      <c r="R5403">
        <v>1</v>
      </c>
      <c r="S5403" t="s">
        <v>10</v>
      </c>
      <c r="T5403">
        <v>584</v>
      </c>
    </row>
    <row r="5404" spans="1:20" x14ac:dyDescent="0.3">
      <c r="A5404">
        <v>15745624</v>
      </c>
      <c r="B5404" t="s">
        <v>98</v>
      </c>
      <c r="C5404">
        <v>828</v>
      </c>
      <c r="D5404" t="s">
        <v>2</v>
      </c>
      <c r="E5404" t="s">
        <v>5</v>
      </c>
      <c r="F5404">
        <v>37</v>
      </c>
      <c r="G5404" t="str" cm="1">
        <f t="array" ref="G5404">_xlfn.SWITCH(TRUE, Customer_Churn_Records_26[[#This Row],[Age]] &gt;= 70, "Very Old",Customer_Churn_Records_26[[#This Row],[Age]] &gt;= 50, "Old",Customer_Churn_Records_26[[#This Row],[Age]] &gt;=35,"Middle-Age", "Young")</f>
        <v>Middle-Age</v>
      </c>
      <c r="H5404">
        <v>4</v>
      </c>
      <c r="I5404">
        <v>0</v>
      </c>
      <c r="J5404">
        <v>2</v>
      </c>
      <c r="K5404">
        <v>1</v>
      </c>
      <c r="L5404">
        <v>0</v>
      </c>
      <c r="M5404">
        <v>94845.45</v>
      </c>
      <c r="N5404">
        <v>0</v>
      </c>
      <c r="O5404" t="str">
        <f>IF(Customer_Churn_Records_26[[#This Row],[Exited]] = 1, "Yes","No")</f>
        <v>No</v>
      </c>
      <c r="P5404">
        <v>0</v>
      </c>
      <c r="Q5404" t="str">
        <f>IF(Customer_Churn_Records_26[[#This Row],[Complain]] =1, "Yes", "No")</f>
        <v>No</v>
      </c>
      <c r="R5404">
        <v>4</v>
      </c>
      <c r="S5404" t="s">
        <v>10</v>
      </c>
      <c r="T5404">
        <v>652</v>
      </c>
    </row>
    <row r="5405" spans="1:20" x14ac:dyDescent="0.3">
      <c r="A5405">
        <v>15733169</v>
      </c>
      <c r="B5405" t="s">
        <v>385</v>
      </c>
      <c r="C5405">
        <v>590</v>
      </c>
      <c r="D5405" t="s">
        <v>15</v>
      </c>
      <c r="E5405" t="s">
        <v>5</v>
      </c>
      <c r="F5405">
        <v>22</v>
      </c>
      <c r="G5405" t="str" cm="1">
        <f t="array" ref="G5405">_xlfn.SWITCH(TRUE, Customer_Churn_Records_26[[#This Row],[Age]] &gt;= 70, "Very Old",Customer_Churn_Records_26[[#This Row],[Age]] &gt;= 50, "Old",Customer_Churn_Records_26[[#This Row],[Age]] &gt;=35,"Middle-Age", "Young")</f>
        <v>Young</v>
      </c>
      <c r="H5405">
        <v>7</v>
      </c>
      <c r="I5405">
        <v>125265.61</v>
      </c>
      <c r="J5405">
        <v>1</v>
      </c>
      <c r="K5405">
        <v>1</v>
      </c>
      <c r="L5405">
        <v>1</v>
      </c>
      <c r="M5405">
        <v>161253.07999999999</v>
      </c>
      <c r="N5405">
        <v>0</v>
      </c>
      <c r="O5405" t="str">
        <f>IF(Customer_Churn_Records_26[[#This Row],[Exited]] = 1, "Yes","No")</f>
        <v>No</v>
      </c>
      <c r="P5405">
        <v>0</v>
      </c>
      <c r="Q5405" t="str">
        <f>IF(Customer_Churn_Records_26[[#This Row],[Complain]] =1, "Yes", "No")</f>
        <v>No</v>
      </c>
      <c r="R5405">
        <v>5</v>
      </c>
      <c r="S5405" t="s">
        <v>10</v>
      </c>
      <c r="T5405">
        <v>851</v>
      </c>
    </row>
    <row r="5406" spans="1:20" x14ac:dyDescent="0.3">
      <c r="A5406">
        <v>15801417</v>
      </c>
      <c r="B5406" t="s">
        <v>292</v>
      </c>
      <c r="C5406">
        <v>657</v>
      </c>
      <c r="D5406" t="s">
        <v>2</v>
      </c>
      <c r="E5406" t="s">
        <v>5</v>
      </c>
      <c r="F5406">
        <v>37</v>
      </c>
      <c r="G5406" t="str" cm="1">
        <f t="array" ref="G5406">_xlfn.SWITCH(TRUE, Customer_Churn_Records_26[[#This Row],[Age]] &gt;= 70, "Very Old",Customer_Churn_Records_26[[#This Row],[Age]] &gt;= 50, "Old",Customer_Churn_Records_26[[#This Row],[Age]] &gt;=35,"Middle-Age", "Young")</f>
        <v>Middle-Age</v>
      </c>
      <c r="H5406">
        <v>4</v>
      </c>
      <c r="I5406">
        <v>82500.28</v>
      </c>
      <c r="J5406">
        <v>1</v>
      </c>
      <c r="K5406">
        <v>1</v>
      </c>
      <c r="L5406">
        <v>1</v>
      </c>
      <c r="M5406">
        <v>115260.72</v>
      </c>
      <c r="N5406">
        <v>0</v>
      </c>
      <c r="O5406" t="str">
        <f>IF(Customer_Churn_Records_26[[#This Row],[Exited]] = 1, "Yes","No")</f>
        <v>No</v>
      </c>
      <c r="P5406">
        <v>0</v>
      </c>
      <c r="Q5406" t="str">
        <f>IF(Customer_Churn_Records_26[[#This Row],[Complain]] =1, "Yes", "No")</f>
        <v>No</v>
      </c>
      <c r="R5406">
        <v>5</v>
      </c>
      <c r="S5406" t="s">
        <v>8</v>
      </c>
      <c r="T5406">
        <v>603</v>
      </c>
    </row>
    <row r="5407" spans="1:20" x14ac:dyDescent="0.3">
      <c r="A5407">
        <v>15592707</v>
      </c>
      <c r="B5407" t="s">
        <v>1511</v>
      </c>
      <c r="C5407">
        <v>531</v>
      </c>
      <c r="D5407" t="s">
        <v>6</v>
      </c>
      <c r="E5407" t="s">
        <v>1</v>
      </c>
      <c r="F5407">
        <v>64</v>
      </c>
      <c r="G5407" t="str" cm="1">
        <f t="array" ref="G5407">_xlfn.SWITCH(TRUE, Customer_Churn_Records_26[[#This Row],[Age]] &gt;= 70, "Very Old",Customer_Churn_Records_26[[#This Row],[Age]] &gt;= 50, "Old",Customer_Churn_Records_26[[#This Row],[Age]] &gt;=35,"Middle-Age", "Young")</f>
        <v>Old</v>
      </c>
      <c r="H5407">
        <v>2</v>
      </c>
      <c r="I5407">
        <v>175754.87</v>
      </c>
      <c r="J5407">
        <v>2</v>
      </c>
      <c r="K5407">
        <v>1</v>
      </c>
      <c r="L5407">
        <v>1</v>
      </c>
      <c r="M5407">
        <v>60721.4</v>
      </c>
      <c r="N5407">
        <v>0</v>
      </c>
      <c r="O5407" t="str">
        <f>IF(Customer_Churn_Records_26[[#This Row],[Exited]] = 1, "Yes","No")</f>
        <v>No</v>
      </c>
      <c r="P5407">
        <v>0</v>
      </c>
      <c r="Q5407" t="str">
        <f>IF(Customer_Churn_Records_26[[#This Row],[Complain]] =1, "Yes", "No")</f>
        <v>No</v>
      </c>
      <c r="R5407">
        <v>1</v>
      </c>
      <c r="S5407" t="s">
        <v>0</v>
      </c>
      <c r="T5407">
        <v>887</v>
      </c>
    </row>
    <row r="5408" spans="1:20" x14ac:dyDescent="0.3">
      <c r="A5408">
        <v>15593954</v>
      </c>
      <c r="B5408" t="s">
        <v>1917</v>
      </c>
      <c r="C5408">
        <v>516</v>
      </c>
      <c r="D5408" t="s">
        <v>2</v>
      </c>
      <c r="E5408" t="s">
        <v>1</v>
      </c>
      <c r="F5408">
        <v>47</v>
      </c>
      <c r="G5408" t="str" cm="1">
        <f t="array" ref="G5408">_xlfn.SWITCH(TRUE, Customer_Churn_Records_26[[#This Row],[Age]] &gt;= 70, "Very Old",Customer_Churn_Records_26[[#This Row],[Age]] &gt;= 50, "Old",Customer_Churn_Records_26[[#This Row],[Age]] &gt;=35,"Middle-Age", "Young")</f>
        <v>Middle-Age</v>
      </c>
      <c r="H5408">
        <v>6</v>
      </c>
      <c r="I5408">
        <v>109387.33</v>
      </c>
      <c r="J5408">
        <v>1</v>
      </c>
      <c r="K5408">
        <v>0</v>
      </c>
      <c r="L5408">
        <v>0</v>
      </c>
      <c r="M5408">
        <v>121365.45</v>
      </c>
      <c r="N5408">
        <v>0</v>
      </c>
      <c r="O5408" t="str">
        <f>IF(Customer_Churn_Records_26[[#This Row],[Exited]] = 1, "Yes","No")</f>
        <v>No</v>
      </c>
      <c r="P5408">
        <v>0</v>
      </c>
      <c r="Q5408" t="str">
        <f>IF(Customer_Churn_Records_26[[#This Row],[Complain]] =1, "Yes", "No")</f>
        <v>No</v>
      </c>
      <c r="R5408">
        <v>5</v>
      </c>
      <c r="S5408" t="s">
        <v>10</v>
      </c>
      <c r="T5408">
        <v>670</v>
      </c>
    </row>
    <row r="5409" spans="1:20" x14ac:dyDescent="0.3">
      <c r="A5409">
        <v>15714431</v>
      </c>
      <c r="B5409" t="s">
        <v>178</v>
      </c>
      <c r="C5409">
        <v>561</v>
      </c>
      <c r="D5409" t="s">
        <v>2</v>
      </c>
      <c r="E5409" t="s">
        <v>5</v>
      </c>
      <c r="F5409">
        <v>37</v>
      </c>
      <c r="G5409" t="str" cm="1">
        <f t="array" ref="G5409">_xlfn.SWITCH(TRUE, Customer_Churn_Records_26[[#This Row],[Age]] &gt;= 70, "Very Old",Customer_Churn_Records_26[[#This Row],[Age]] &gt;= 50, "Old",Customer_Churn_Records_26[[#This Row],[Age]] &gt;=35,"Middle-Age", "Young")</f>
        <v>Middle-Age</v>
      </c>
      <c r="H5409">
        <v>1</v>
      </c>
      <c r="I5409">
        <v>100443.36</v>
      </c>
      <c r="J5409">
        <v>2</v>
      </c>
      <c r="K5409">
        <v>0</v>
      </c>
      <c r="L5409">
        <v>1</v>
      </c>
      <c r="M5409">
        <v>101693.73</v>
      </c>
      <c r="N5409">
        <v>0</v>
      </c>
      <c r="O5409" t="str">
        <f>IF(Customer_Churn_Records_26[[#This Row],[Exited]] = 1, "Yes","No")</f>
        <v>No</v>
      </c>
      <c r="P5409">
        <v>0</v>
      </c>
      <c r="Q5409" t="str">
        <f>IF(Customer_Churn_Records_26[[#This Row],[Complain]] =1, "Yes", "No")</f>
        <v>No</v>
      </c>
      <c r="R5409">
        <v>2</v>
      </c>
      <c r="S5409" t="s">
        <v>4</v>
      </c>
      <c r="T5409">
        <v>722</v>
      </c>
    </row>
    <row r="5410" spans="1:20" x14ac:dyDescent="0.3">
      <c r="A5410">
        <v>15638257</v>
      </c>
      <c r="B5410" t="s">
        <v>590</v>
      </c>
      <c r="C5410">
        <v>682</v>
      </c>
      <c r="D5410" t="s">
        <v>15</v>
      </c>
      <c r="E5410" t="s">
        <v>1</v>
      </c>
      <c r="F5410">
        <v>54</v>
      </c>
      <c r="G5410" t="str" cm="1">
        <f t="array" ref="G5410">_xlfn.SWITCH(TRUE, Customer_Churn_Records_26[[#This Row],[Age]] &gt;= 70, "Very Old",Customer_Churn_Records_26[[#This Row],[Age]] &gt;= 50, "Old",Customer_Churn_Records_26[[#This Row],[Age]] &gt;=35,"Middle-Age", "Young")</f>
        <v>Old</v>
      </c>
      <c r="H5410">
        <v>0</v>
      </c>
      <c r="I5410">
        <v>83102.720000000001</v>
      </c>
      <c r="J5410">
        <v>2</v>
      </c>
      <c r="K5410">
        <v>1</v>
      </c>
      <c r="L5410">
        <v>1</v>
      </c>
      <c r="M5410">
        <v>54132.93</v>
      </c>
      <c r="N5410">
        <v>0</v>
      </c>
      <c r="O5410" t="str">
        <f>IF(Customer_Churn_Records_26[[#This Row],[Exited]] = 1, "Yes","No")</f>
        <v>No</v>
      </c>
      <c r="P5410">
        <v>0</v>
      </c>
      <c r="Q5410" t="str">
        <f>IF(Customer_Churn_Records_26[[#This Row],[Complain]] =1, "Yes", "No")</f>
        <v>No</v>
      </c>
      <c r="R5410">
        <v>2</v>
      </c>
      <c r="S5410" t="s">
        <v>0</v>
      </c>
      <c r="T5410">
        <v>478</v>
      </c>
    </row>
    <row r="5411" spans="1:20" x14ac:dyDescent="0.3">
      <c r="A5411">
        <v>15690939</v>
      </c>
      <c r="B5411" t="s">
        <v>905</v>
      </c>
      <c r="C5411">
        <v>575</v>
      </c>
      <c r="D5411" t="s">
        <v>15</v>
      </c>
      <c r="E5411" t="s">
        <v>5</v>
      </c>
      <c r="F5411">
        <v>28</v>
      </c>
      <c r="G5411" t="str" cm="1">
        <f t="array" ref="G5411">_xlfn.SWITCH(TRUE, Customer_Churn_Records_26[[#This Row],[Age]] &gt;= 70, "Very Old",Customer_Churn_Records_26[[#This Row],[Age]] &gt;= 50, "Old",Customer_Churn_Records_26[[#This Row],[Age]] &gt;=35,"Middle-Age", "Young")</f>
        <v>Young</v>
      </c>
      <c r="H5411">
        <v>7</v>
      </c>
      <c r="I5411">
        <v>0</v>
      </c>
      <c r="J5411">
        <v>1</v>
      </c>
      <c r="K5411">
        <v>1</v>
      </c>
      <c r="L5411">
        <v>1</v>
      </c>
      <c r="M5411">
        <v>10666.05</v>
      </c>
      <c r="N5411">
        <v>0</v>
      </c>
      <c r="O5411" t="str">
        <f>IF(Customer_Churn_Records_26[[#This Row],[Exited]] = 1, "Yes","No")</f>
        <v>No</v>
      </c>
      <c r="P5411">
        <v>0</v>
      </c>
      <c r="Q5411" t="str">
        <f>IF(Customer_Churn_Records_26[[#This Row],[Complain]] =1, "Yes", "No")</f>
        <v>No</v>
      </c>
      <c r="R5411">
        <v>1</v>
      </c>
      <c r="S5411" t="s">
        <v>10</v>
      </c>
      <c r="T5411">
        <v>750</v>
      </c>
    </row>
    <row r="5412" spans="1:20" x14ac:dyDescent="0.3">
      <c r="A5412">
        <v>15723613</v>
      </c>
      <c r="B5412" t="s">
        <v>971</v>
      </c>
      <c r="C5412">
        <v>623</v>
      </c>
      <c r="D5412" t="s">
        <v>2</v>
      </c>
      <c r="E5412" t="s">
        <v>1</v>
      </c>
      <c r="F5412">
        <v>28</v>
      </c>
      <c r="G5412" t="str" cm="1">
        <f t="array" ref="G5412">_xlfn.SWITCH(TRUE, Customer_Churn_Records_26[[#This Row],[Age]] &gt;= 70, "Very Old",Customer_Churn_Records_26[[#This Row],[Age]] &gt;= 50, "Old",Customer_Churn_Records_26[[#This Row],[Age]] &gt;=35,"Middle-Age", "Young")</f>
        <v>Young</v>
      </c>
      <c r="H5412">
        <v>4</v>
      </c>
      <c r="I5412">
        <v>0</v>
      </c>
      <c r="J5412">
        <v>2</v>
      </c>
      <c r="K5412">
        <v>1</v>
      </c>
      <c r="L5412">
        <v>0</v>
      </c>
      <c r="M5412">
        <v>41227.67</v>
      </c>
      <c r="N5412">
        <v>0</v>
      </c>
      <c r="O5412" t="str">
        <f>IF(Customer_Churn_Records_26[[#This Row],[Exited]] = 1, "Yes","No")</f>
        <v>No</v>
      </c>
      <c r="P5412">
        <v>0</v>
      </c>
      <c r="Q5412" t="str">
        <f>IF(Customer_Churn_Records_26[[#This Row],[Complain]] =1, "Yes", "No")</f>
        <v>No</v>
      </c>
      <c r="R5412">
        <v>3</v>
      </c>
      <c r="S5412" t="s">
        <v>4</v>
      </c>
      <c r="T5412">
        <v>297</v>
      </c>
    </row>
    <row r="5413" spans="1:20" x14ac:dyDescent="0.3">
      <c r="A5413">
        <v>15813640</v>
      </c>
      <c r="B5413" t="s">
        <v>229</v>
      </c>
      <c r="C5413">
        <v>642</v>
      </c>
      <c r="D5413" t="s">
        <v>2</v>
      </c>
      <c r="E5413" t="s">
        <v>1</v>
      </c>
      <c r="F5413">
        <v>40</v>
      </c>
      <c r="G5413" t="str" cm="1">
        <f t="array" ref="G5413">_xlfn.SWITCH(TRUE, Customer_Churn_Records_26[[#This Row],[Age]] &gt;= 70, "Very Old",Customer_Churn_Records_26[[#This Row],[Age]] &gt;= 50, "Old",Customer_Churn_Records_26[[#This Row],[Age]] &gt;=35,"Middle-Age", "Young")</f>
        <v>Middle-Age</v>
      </c>
      <c r="H5413">
        <v>7</v>
      </c>
      <c r="I5413">
        <v>0</v>
      </c>
      <c r="J5413">
        <v>2</v>
      </c>
      <c r="K5413">
        <v>1</v>
      </c>
      <c r="L5413">
        <v>0</v>
      </c>
      <c r="M5413">
        <v>10712.82</v>
      </c>
      <c r="N5413">
        <v>0</v>
      </c>
      <c r="O5413" t="str">
        <f>IF(Customer_Churn_Records_26[[#This Row],[Exited]] = 1, "Yes","No")</f>
        <v>No</v>
      </c>
      <c r="P5413">
        <v>0</v>
      </c>
      <c r="Q5413" t="str">
        <f>IF(Customer_Churn_Records_26[[#This Row],[Complain]] =1, "Yes", "No")</f>
        <v>No</v>
      </c>
      <c r="R5413">
        <v>4</v>
      </c>
      <c r="S5413" t="s">
        <v>10</v>
      </c>
      <c r="T5413">
        <v>718</v>
      </c>
    </row>
    <row r="5414" spans="1:20" x14ac:dyDescent="0.3">
      <c r="A5414">
        <v>15707322</v>
      </c>
      <c r="B5414" t="s">
        <v>1346</v>
      </c>
      <c r="C5414">
        <v>779</v>
      </c>
      <c r="D5414" t="s">
        <v>2</v>
      </c>
      <c r="E5414" t="s">
        <v>1</v>
      </c>
      <c r="F5414">
        <v>48</v>
      </c>
      <c r="G5414" t="str" cm="1">
        <f t="array" ref="G5414">_xlfn.SWITCH(TRUE, Customer_Churn_Records_26[[#This Row],[Age]] &gt;= 70, "Very Old",Customer_Churn_Records_26[[#This Row],[Age]] &gt;= 50, "Old",Customer_Churn_Records_26[[#This Row],[Age]] &gt;=35,"Middle-Age", "Young")</f>
        <v>Middle-Age</v>
      </c>
      <c r="H5414">
        <v>2</v>
      </c>
      <c r="I5414">
        <v>115290.27</v>
      </c>
      <c r="J5414">
        <v>1</v>
      </c>
      <c r="K5414">
        <v>0</v>
      </c>
      <c r="L5414">
        <v>0</v>
      </c>
      <c r="M5414">
        <v>98912.69</v>
      </c>
      <c r="N5414">
        <v>1</v>
      </c>
      <c r="O5414" t="str">
        <f>IF(Customer_Churn_Records_26[[#This Row],[Exited]] = 1, "Yes","No")</f>
        <v>Yes</v>
      </c>
      <c r="P5414">
        <v>1</v>
      </c>
      <c r="Q5414" t="str">
        <f>IF(Customer_Churn_Records_26[[#This Row],[Complain]] =1, "Yes", "No")</f>
        <v>Yes</v>
      </c>
      <c r="R5414">
        <v>3</v>
      </c>
      <c r="S5414" t="s">
        <v>8</v>
      </c>
      <c r="T5414">
        <v>700</v>
      </c>
    </row>
    <row r="5415" spans="1:20" x14ac:dyDescent="0.3">
      <c r="A5415">
        <v>15588918</v>
      </c>
      <c r="B5415" t="s">
        <v>84</v>
      </c>
      <c r="C5415">
        <v>671</v>
      </c>
      <c r="D5415" t="s">
        <v>2</v>
      </c>
      <c r="E5415" t="s">
        <v>1</v>
      </c>
      <c r="F5415">
        <v>42</v>
      </c>
      <c r="G5415" t="str" cm="1">
        <f t="array" ref="G5415">_xlfn.SWITCH(TRUE, Customer_Churn_Records_26[[#This Row],[Age]] &gt;= 70, "Very Old",Customer_Churn_Records_26[[#This Row],[Age]] &gt;= 50, "Old",Customer_Churn_Records_26[[#This Row],[Age]] &gt;=35,"Middle-Age", "Young")</f>
        <v>Middle-Age</v>
      </c>
      <c r="H5415">
        <v>6</v>
      </c>
      <c r="I5415">
        <v>0</v>
      </c>
      <c r="J5415">
        <v>2</v>
      </c>
      <c r="K5415">
        <v>1</v>
      </c>
      <c r="L5415">
        <v>0</v>
      </c>
      <c r="M5415">
        <v>197202.48</v>
      </c>
      <c r="N5415">
        <v>0</v>
      </c>
      <c r="O5415" t="str">
        <f>IF(Customer_Churn_Records_26[[#This Row],[Exited]] = 1, "Yes","No")</f>
        <v>No</v>
      </c>
      <c r="P5415">
        <v>0</v>
      </c>
      <c r="Q5415" t="str">
        <f>IF(Customer_Churn_Records_26[[#This Row],[Complain]] =1, "Yes", "No")</f>
        <v>No</v>
      </c>
      <c r="R5415">
        <v>5</v>
      </c>
      <c r="S5415" t="s">
        <v>0</v>
      </c>
      <c r="T5415">
        <v>393</v>
      </c>
    </row>
    <row r="5416" spans="1:20" x14ac:dyDescent="0.3">
      <c r="A5416">
        <v>15600357</v>
      </c>
      <c r="B5416" t="s">
        <v>434</v>
      </c>
      <c r="C5416">
        <v>495</v>
      </c>
      <c r="D5416" t="s">
        <v>2</v>
      </c>
      <c r="E5416" t="s">
        <v>1</v>
      </c>
      <c r="F5416">
        <v>40</v>
      </c>
      <c r="G5416" t="str" cm="1">
        <f t="array" ref="G5416">_xlfn.SWITCH(TRUE, Customer_Churn_Records_26[[#This Row],[Age]] &gt;= 70, "Very Old",Customer_Churn_Records_26[[#This Row],[Age]] &gt;= 50, "Old",Customer_Churn_Records_26[[#This Row],[Age]] &gt;=35,"Middle-Age", "Young")</f>
        <v>Middle-Age</v>
      </c>
      <c r="H5416">
        <v>1</v>
      </c>
      <c r="I5416">
        <v>140197.71</v>
      </c>
      <c r="J5416">
        <v>2</v>
      </c>
      <c r="K5416">
        <v>1</v>
      </c>
      <c r="L5416">
        <v>0</v>
      </c>
      <c r="M5416">
        <v>150720.39000000001</v>
      </c>
      <c r="N5416">
        <v>0</v>
      </c>
      <c r="O5416" t="str">
        <f>IF(Customer_Churn_Records_26[[#This Row],[Exited]] = 1, "Yes","No")</f>
        <v>No</v>
      </c>
      <c r="P5416">
        <v>0</v>
      </c>
      <c r="Q5416" t="str">
        <f>IF(Customer_Churn_Records_26[[#This Row],[Complain]] =1, "Yes", "No")</f>
        <v>No</v>
      </c>
      <c r="R5416">
        <v>4</v>
      </c>
      <c r="S5416" t="s">
        <v>10</v>
      </c>
      <c r="T5416">
        <v>970</v>
      </c>
    </row>
    <row r="5417" spans="1:20" x14ac:dyDescent="0.3">
      <c r="A5417">
        <v>15747014</v>
      </c>
      <c r="B5417" t="s">
        <v>1270</v>
      </c>
      <c r="C5417">
        <v>850</v>
      </c>
      <c r="D5417" t="s">
        <v>2</v>
      </c>
      <c r="E5417" t="s">
        <v>1</v>
      </c>
      <c r="F5417">
        <v>28</v>
      </c>
      <c r="G5417" t="str" cm="1">
        <f t="array" ref="G5417">_xlfn.SWITCH(TRUE, Customer_Churn_Records_26[[#This Row],[Age]] &gt;= 70, "Very Old",Customer_Churn_Records_26[[#This Row],[Age]] &gt;= 50, "Old",Customer_Churn_Records_26[[#This Row],[Age]] &gt;=35,"Middle-Age", "Young")</f>
        <v>Young</v>
      </c>
      <c r="H5417">
        <v>1</v>
      </c>
      <c r="I5417">
        <v>105245.34</v>
      </c>
      <c r="J5417">
        <v>1</v>
      </c>
      <c r="K5417">
        <v>0</v>
      </c>
      <c r="L5417">
        <v>1</v>
      </c>
      <c r="M5417">
        <v>74780.13</v>
      </c>
      <c r="N5417">
        <v>0</v>
      </c>
      <c r="O5417" t="str">
        <f>IF(Customer_Churn_Records_26[[#This Row],[Exited]] = 1, "Yes","No")</f>
        <v>No</v>
      </c>
      <c r="P5417">
        <v>0</v>
      </c>
      <c r="Q5417" t="str">
        <f>IF(Customer_Churn_Records_26[[#This Row],[Complain]] =1, "Yes", "No")</f>
        <v>No</v>
      </c>
      <c r="R5417">
        <v>1</v>
      </c>
      <c r="S5417" t="s">
        <v>10</v>
      </c>
      <c r="T5417">
        <v>495</v>
      </c>
    </row>
    <row r="5418" spans="1:20" x14ac:dyDescent="0.3">
      <c r="A5418">
        <v>15809830</v>
      </c>
      <c r="B5418" t="s">
        <v>1916</v>
      </c>
      <c r="C5418">
        <v>630</v>
      </c>
      <c r="D5418" t="s">
        <v>2</v>
      </c>
      <c r="E5418" t="s">
        <v>5</v>
      </c>
      <c r="F5418">
        <v>50</v>
      </c>
      <c r="G5418" t="str" cm="1">
        <f t="array" ref="G5418">_xlfn.SWITCH(TRUE, Customer_Churn_Records_26[[#This Row],[Age]] &gt;= 70, "Very Old",Customer_Churn_Records_26[[#This Row],[Age]] &gt;= 50, "Old",Customer_Churn_Records_26[[#This Row],[Age]] &gt;=35,"Middle-Age", "Young")</f>
        <v>Old</v>
      </c>
      <c r="H5418">
        <v>8</v>
      </c>
      <c r="I5418">
        <v>0</v>
      </c>
      <c r="J5418">
        <v>2</v>
      </c>
      <c r="K5418">
        <v>0</v>
      </c>
      <c r="L5418">
        <v>1</v>
      </c>
      <c r="M5418">
        <v>79377.45</v>
      </c>
      <c r="N5418">
        <v>0</v>
      </c>
      <c r="O5418" t="str">
        <f>IF(Customer_Churn_Records_26[[#This Row],[Exited]] = 1, "Yes","No")</f>
        <v>No</v>
      </c>
      <c r="P5418">
        <v>0</v>
      </c>
      <c r="Q5418" t="str">
        <f>IF(Customer_Churn_Records_26[[#This Row],[Complain]] =1, "Yes", "No")</f>
        <v>No</v>
      </c>
      <c r="R5418">
        <v>4</v>
      </c>
      <c r="S5418" t="s">
        <v>10</v>
      </c>
      <c r="T5418">
        <v>237</v>
      </c>
    </row>
    <row r="5419" spans="1:20" x14ac:dyDescent="0.3">
      <c r="A5419">
        <v>15662245</v>
      </c>
      <c r="B5419" t="s">
        <v>1915</v>
      </c>
      <c r="C5419">
        <v>588</v>
      </c>
      <c r="D5419" t="s">
        <v>2</v>
      </c>
      <c r="E5419" t="s">
        <v>5</v>
      </c>
      <c r="F5419">
        <v>32</v>
      </c>
      <c r="G5419" t="str" cm="1">
        <f t="array" ref="G5419">_xlfn.SWITCH(TRUE, Customer_Churn_Records_26[[#This Row],[Age]] &gt;= 70, "Very Old",Customer_Churn_Records_26[[#This Row],[Age]] &gt;= 50, "Old",Customer_Churn_Records_26[[#This Row],[Age]] &gt;=35,"Middle-Age", "Young")</f>
        <v>Young</v>
      </c>
      <c r="H5419">
        <v>1</v>
      </c>
      <c r="I5419">
        <v>0</v>
      </c>
      <c r="J5419">
        <v>2</v>
      </c>
      <c r="K5419">
        <v>1</v>
      </c>
      <c r="L5419">
        <v>1</v>
      </c>
      <c r="M5419">
        <v>8763.8700000000008</v>
      </c>
      <c r="N5419">
        <v>0</v>
      </c>
      <c r="O5419" t="str">
        <f>IF(Customer_Churn_Records_26[[#This Row],[Exited]] = 1, "Yes","No")</f>
        <v>No</v>
      </c>
      <c r="P5419">
        <v>0</v>
      </c>
      <c r="Q5419" t="str">
        <f>IF(Customer_Churn_Records_26[[#This Row],[Complain]] =1, "Yes", "No")</f>
        <v>No</v>
      </c>
      <c r="R5419">
        <v>1</v>
      </c>
      <c r="S5419" t="s">
        <v>10</v>
      </c>
      <c r="T5419">
        <v>824</v>
      </c>
    </row>
    <row r="5420" spans="1:20" x14ac:dyDescent="0.3">
      <c r="A5420">
        <v>15651075</v>
      </c>
      <c r="B5420" t="s">
        <v>1854</v>
      </c>
      <c r="C5420">
        <v>562</v>
      </c>
      <c r="D5420" t="s">
        <v>6</v>
      </c>
      <c r="E5420" t="s">
        <v>5</v>
      </c>
      <c r="F5420">
        <v>35</v>
      </c>
      <c r="G5420" t="str" cm="1">
        <f t="array" ref="G5420">_xlfn.SWITCH(TRUE, Customer_Churn_Records_26[[#This Row],[Age]] &gt;= 70, "Very Old",Customer_Churn_Records_26[[#This Row],[Age]] &gt;= 50, "Old",Customer_Churn_Records_26[[#This Row],[Age]] &gt;=35,"Middle-Age", "Young")</f>
        <v>Middle-Age</v>
      </c>
      <c r="H5420">
        <v>3</v>
      </c>
      <c r="I5420">
        <v>142296.13</v>
      </c>
      <c r="J5420">
        <v>1</v>
      </c>
      <c r="K5420">
        <v>0</v>
      </c>
      <c r="L5420">
        <v>1</v>
      </c>
      <c r="M5420">
        <v>177112.7</v>
      </c>
      <c r="N5420">
        <v>0</v>
      </c>
      <c r="O5420" t="str">
        <f>IF(Customer_Churn_Records_26[[#This Row],[Exited]] = 1, "Yes","No")</f>
        <v>No</v>
      </c>
      <c r="P5420">
        <v>0</v>
      </c>
      <c r="Q5420" t="str">
        <f>IF(Customer_Churn_Records_26[[#This Row],[Complain]] =1, "Yes", "No")</f>
        <v>No</v>
      </c>
      <c r="R5420">
        <v>3</v>
      </c>
      <c r="S5420" t="s">
        <v>0</v>
      </c>
      <c r="T5420">
        <v>836</v>
      </c>
    </row>
    <row r="5421" spans="1:20" x14ac:dyDescent="0.3">
      <c r="A5421">
        <v>15594456</v>
      </c>
      <c r="B5421" t="s">
        <v>145</v>
      </c>
      <c r="C5421">
        <v>740</v>
      </c>
      <c r="D5421" t="s">
        <v>15</v>
      </c>
      <c r="E5421" t="s">
        <v>1</v>
      </c>
      <c r="F5421">
        <v>56</v>
      </c>
      <c r="G5421" t="str" cm="1">
        <f t="array" ref="G5421">_xlfn.SWITCH(TRUE, Customer_Churn_Records_26[[#This Row],[Age]] &gt;= 70, "Very Old",Customer_Churn_Records_26[[#This Row],[Age]] &gt;= 50, "Old",Customer_Churn_Records_26[[#This Row],[Age]] &gt;=35,"Middle-Age", "Young")</f>
        <v>Old</v>
      </c>
      <c r="H5421">
        <v>4</v>
      </c>
      <c r="I5421">
        <v>99097.33</v>
      </c>
      <c r="J5421">
        <v>1</v>
      </c>
      <c r="K5421">
        <v>1</v>
      </c>
      <c r="L5421">
        <v>1</v>
      </c>
      <c r="M5421">
        <v>85016.639999999999</v>
      </c>
      <c r="N5421">
        <v>1</v>
      </c>
      <c r="O5421" t="str">
        <f>IF(Customer_Churn_Records_26[[#This Row],[Exited]] = 1, "Yes","No")</f>
        <v>Yes</v>
      </c>
      <c r="P5421">
        <v>1</v>
      </c>
      <c r="Q5421" t="str">
        <f>IF(Customer_Churn_Records_26[[#This Row],[Complain]] =1, "Yes", "No")</f>
        <v>Yes</v>
      </c>
      <c r="R5421">
        <v>4</v>
      </c>
      <c r="S5421" t="s">
        <v>10</v>
      </c>
      <c r="T5421">
        <v>823</v>
      </c>
    </row>
    <row r="5422" spans="1:20" x14ac:dyDescent="0.3">
      <c r="A5422">
        <v>15583462</v>
      </c>
      <c r="B5422" t="s">
        <v>48</v>
      </c>
      <c r="C5422">
        <v>695</v>
      </c>
      <c r="D5422" t="s">
        <v>2</v>
      </c>
      <c r="E5422" t="s">
        <v>5</v>
      </c>
      <c r="F5422">
        <v>28</v>
      </c>
      <c r="G5422" t="str" cm="1">
        <f t="array" ref="G5422">_xlfn.SWITCH(TRUE, Customer_Churn_Records_26[[#This Row],[Age]] &gt;= 70, "Very Old",Customer_Churn_Records_26[[#This Row],[Age]] &gt;= 50, "Old",Customer_Churn_Records_26[[#This Row],[Age]] &gt;=35,"Middle-Age", "Young")</f>
        <v>Young</v>
      </c>
      <c r="H5422">
        <v>5</v>
      </c>
      <c r="I5422">
        <v>171069.39</v>
      </c>
      <c r="J5422">
        <v>2</v>
      </c>
      <c r="K5422">
        <v>1</v>
      </c>
      <c r="L5422">
        <v>1</v>
      </c>
      <c r="M5422">
        <v>88689.4</v>
      </c>
      <c r="N5422">
        <v>0</v>
      </c>
      <c r="O5422" t="str">
        <f>IF(Customer_Churn_Records_26[[#This Row],[Exited]] = 1, "Yes","No")</f>
        <v>No</v>
      </c>
      <c r="P5422">
        <v>0</v>
      </c>
      <c r="Q5422" t="str">
        <f>IF(Customer_Churn_Records_26[[#This Row],[Complain]] =1, "Yes", "No")</f>
        <v>No</v>
      </c>
      <c r="R5422">
        <v>3</v>
      </c>
      <c r="S5422" t="s">
        <v>8</v>
      </c>
      <c r="T5422">
        <v>739</v>
      </c>
    </row>
    <row r="5423" spans="1:20" x14ac:dyDescent="0.3">
      <c r="A5423">
        <v>15757661</v>
      </c>
      <c r="B5423" t="s">
        <v>687</v>
      </c>
      <c r="C5423">
        <v>589</v>
      </c>
      <c r="D5423" t="s">
        <v>2</v>
      </c>
      <c r="E5423" t="s">
        <v>1</v>
      </c>
      <c r="F5423">
        <v>39</v>
      </c>
      <c r="G5423" t="str" cm="1">
        <f t="array" ref="G5423">_xlfn.SWITCH(TRUE, Customer_Churn_Records_26[[#This Row],[Age]] &gt;= 70, "Very Old",Customer_Churn_Records_26[[#This Row],[Age]] &gt;= 50, "Old",Customer_Churn_Records_26[[#This Row],[Age]] &gt;=35,"Middle-Age", "Young")</f>
        <v>Middle-Age</v>
      </c>
      <c r="H5423">
        <v>7</v>
      </c>
      <c r="I5423">
        <v>0</v>
      </c>
      <c r="J5423">
        <v>2</v>
      </c>
      <c r="K5423">
        <v>0</v>
      </c>
      <c r="L5423">
        <v>0</v>
      </c>
      <c r="M5423">
        <v>95985.64</v>
      </c>
      <c r="N5423">
        <v>0</v>
      </c>
      <c r="O5423" t="str">
        <f>IF(Customer_Churn_Records_26[[#This Row],[Exited]] = 1, "Yes","No")</f>
        <v>No</v>
      </c>
      <c r="P5423">
        <v>0</v>
      </c>
      <c r="Q5423" t="str">
        <f>IF(Customer_Churn_Records_26[[#This Row],[Complain]] =1, "Yes", "No")</f>
        <v>No</v>
      </c>
      <c r="R5423">
        <v>5</v>
      </c>
      <c r="S5423" t="s">
        <v>0</v>
      </c>
      <c r="T5423">
        <v>359</v>
      </c>
    </row>
    <row r="5424" spans="1:20" x14ac:dyDescent="0.3">
      <c r="A5424">
        <v>15729117</v>
      </c>
      <c r="B5424" t="s">
        <v>687</v>
      </c>
      <c r="C5424">
        <v>607</v>
      </c>
      <c r="D5424" t="s">
        <v>2</v>
      </c>
      <c r="E5424" t="s">
        <v>1</v>
      </c>
      <c r="F5424">
        <v>31</v>
      </c>
      <c r="G5424" t="str" cm="1">
        <f t="array" ref="G5424">_xlfn.SWITCH(TRUE, Customer_Churn_Records_26[[#This Row],[Age]] &gt;= 70, "Very Old",Customer_Churn_Records_26[[#This Row],[Age]] &gt;= 50, "Old",Customer_Churn_Records_26[[#This Row],[Age]] &gt;=35,"Middle-Age", "Young")</f>
        <v>Young</v>
      </c>
      <c r="H5424">
        <v>1</v>
      </c>
      <c r="I5424">
        <v>102523.88</v>
      </c>
      <c r="J5424">
        <v>1</v>
      </c>
      <c r="K5424">
        <v>1</v>
      </c>
      <c r="L5424">
        <v>1</v>
      </c>
      <c r="M5424">
        <v>166792.71</v>
      </c>
      <c r="N5424">
        <v>0</v>
      </c>
      <c r="O5424" t="str">
        <f>IF(Customer_Churn_Records_26[[#This Row],[Exited]] = 1, "Yes","No")</f>
        <v>No</v>
      </c>
      <c r="P5424">
        <v>0</v>
      </c>
      <c r="Q5424" t="str">
        <f>IF(Customer_Churn_Records_26[[#This Row],[Complain]] =1, "Yes", "No")</f>
        <v>No</v>
      </c>
      <c r="R5424">
        <v>2</v>
      </c>
      <c r="S5424" t="s">
        <v>4</v>
      </c>
      <c r="T5424">
        <v>492</v>
      </c>
    </row>
    <row r="5425" spans="1:20" x14ac:dyDescent="0.3">
      <c r="A5425">
        <v>15749671</v>
      </c>
      <c r="B5425" t="s">
        <v>145</v>
      </c>
      <c r="C5425">
        <v>794</v>
      </c>
      <c r="D5425" t="s">
        <v>2</v>
      </c>
      <c r="E5425" t="s">
        <v>5</v>
      </c>
      <c r="F5425">
        <v>35</v>
      </c>
      <c r="G5425" t="str" cm="1">
        <f t="array" ref="G5425">_xlfn.SWITCH(TRUE, Customer_Churn_Records_26[[#This Row],[Age]] &gt;= 70, "Very Old",Customer_Churn_Records_26[[#This Row],[Age]] &gt;= 50, "Old",Customer_Churn_Records_26[[#This Row],[Age]] &gt;=35,"Middle-Age", "Young")</f>
        <v>Middle-Age</v>
      </c>
      <c r="H5425">
        <v>6</v>
      </c>
      <c r="I5425">
        <v>0</v>
      </c>
      <c r="J5425">
        <v>2</v>
      </c>
      <c r="K5425">
        <v>1</v>
      </c>
      <c r="L5425">
        <v>1</v>
      </c>
      <c r="M5425">
        <v>68730.91</v>
      </c>
      <c r="N5425">
        <v>0</v>
      </c>
      <c r="O5425" t="str">
        <f>IF(Customer_Churn_Records_26[[#This Row],[Exited]] = 1, "Yes","No")</f>
        <v>No</v>
      </c>
      <c r="P5425">
        <v>0</v>
      </c>
      <c r="Q5425" t="str">
        <f>IF(Customer_Churn_Records_26[[#This Row],[Complain]] =1, "Yes", "No")</f>
        <v>No</v>
      </c>
      <c r="R5425">
        <v>3</v>
      </c>
      <c r="S5425" t="s">
        <v>4</v>
      </c>
      <c r="T5425">
        <v>934</v>
      </c>
    </row>
    <row r="5426" spans="1:20" x14ac:dyDescent="0.3">
      <c r="A5426">
        <v>15566253</v>
      </c>
      <c r="B5426" t="s">
        <v>913</v>
      </c>
      <c r="C5426">
        <v>580</v>
      </c>
      <c r="D5426" t="s">
        <v>6</v>
      </c>
      <c r="E5426" t="s">
        <v>5</v>
      </c>
      <c r="F5426">
        <v>44</v>
      </c>
      <c r="G5426" t="str" cm="1">
        <f t="array" ref="G5426">_xlfn.SWITCH(TRUE, Customer_Churn_Records_26[[#This Row],[Age]] &gt;= 70, "Very Old",Customer_Churn_Records_26[[#This Row],[Age]] &gt;= 50, "Old",Customer_Churn_Records_26[[#This Row],[Age]] &gt;=35,"Middle-Age", "Young")</f>
        <v>Middle-Age</v>
      </c>
      <c r="H5426">
        <v>9</v>
      </c>
      <c r="I5426">
        <v>143391.07</v>
      </c>
      <c r="J5426">
        <v>1</v>
      </c>
      <c r="K5426">
        <v>0</v>
      </c>
      <c r="L5426">
        <v>0</v>
      </c>
      <c r="M5426">
        <v>146891.07</v>
      </c>
      <c r="N5426">
        <v>1</v>
      </c>
      <c r="O5426" t="str">
        <f>IF(Customer_Churn_Records_26[[#This Row],[Exited]] = 1, "Yes","No")</f>
        <v>Yes</v>
      </c>
      <c r="P5426">
        <v>1</v>
      </c>
      <c r="Q5426" t="str">
        <f>IF(Customer_Churn_Records_26[[#This Row],[Complain]] =1, "Yes", "No")</f>
        <v>Yes</v>
      </c>
      <c r="R5426">
        <v>4</v>
      </c>
      <c r="S5426" t="s">
        <v>4</v>
      </c>
      <c r="T5426">
        <v>567</v>
      </c>
    </row>
    <row r="5427" spans="1:20" x14ac:dyDescent="0.3">
      <c r="A5427">
        <v>15595153</v>
      </c>
      <c r="B5427" t="s">
        <v>1104</v>
      </c>
      <c r="C5427">
        <v>644</v>
      </c>
      <c r="D5427" t="s">
        <v>6</v>
      </c>
      <c r="E5427" t="s">
        <v>1</v>
      </c>
      <c r="F5427">
        <v>44</v>
      </c>
      <c r="G5427" t="str" cm="1">
        <f t="array" ref="G5427">_xlfn.SWITCH(TRUE, Customer_Churn_Records_26[[#This Row],[Age]] &gt;= 70, "Very Old",Customer_Churn_Records_26[[#This Row],[Age]] &gt;= 50, "Old",Customer_Churn_Records_26[[#This Row],[Age]] &gt;=35,"Middle-Age", "Young")</f>
        <v>Middle-Age</v>
      </c>
      <c r="H5427">
        <v>8</v>
      </c>
      <c r="I5427">
        <v>106022.73</v>
      </c>
      <c r="J5427">
        <v>2</v>
      </c>
      <c r="K5427">
        <v>0</v>
      </c>
      <c r="L5427">
        <v>0</v>
      </c>
      <c r="M5427">
        <v>148727.42000000001</v>
      </c>
      <c r="N5427">
        <v>0</v>
      </c>
      <c r="O5427" t="str">
        <f>IF(Customer_Churn_Records_26[[#This Row],[Exited]] = 1, "Yes","No")</f>
        <v>No</v>
      </c>
      <c r="P5427">
        <v>0</v>
      </c>
      <c r="Q5427" t="str">
        <f>IF(Customer_Churn_Records_26[[#This Row],[Complain]] =1, "Yes", "No")</f>
        <v>No</v>
      </c>
      <c r="R5427">
        <v>1</v>
      </c>
      <c r="S5427" t="s">
        <v>0</v>
      </c>
      <c r="T5427">
        <v>934</v>
      </c>
    </row>
    <row r="5428" spans="1:20" x14ac:dyDescent="0.3">
      <c r="A5428">
        <v>15698572</v>
      </c>
      <c r="B5428" t="s">
        <v>1914</v>
      </c>
      <c r="C5428">
        <v>636</v>
      </c>
      <c r="D5428" t="s">
        <v>15</v>
      </c>
      <c r="E5428" t="s">
        <v>1</v>
      </c>
      <c r="F5428">
        <v>36</v>
      </c>
      <c r="G5428" t="str" cm="1">
        <f t="array" ref="G5428">_xlfn.SWITCH(TRUE, Customer_Churn_Records_26[[#This Row],[Age]] &gt;= 70, "Very Old",Customer_Churn_Records_26[[#This Row],[Age]] &gt;= 50, "Old",Customer_Churn_Records_26[[#This Row],[Age]] &gt;=35,"Middle-Age", "Young")</f>
        <v>Middle-Age</v>
      </c>
      <c r="H5428">
        <v>1</v>
      </c>
      <c r="I5428">
        <v>0</v>
      </c>
      <c r="J5428">
        <v>1</v>
      </c>
      <c r="K5428">
        <v>1</v>
      </c>
      <c r="L5428">
        <v>0</v>
      </c>
      <c r="M5428">
        <v>43134.58</v>
      </c>
      <c r="N5428">
        <v>0</v>
      </c>
      <c r="O5428" t="str">
        <f>IF(Customer_Churn_Records_26[[#This Row],[Exited]] = 1, "Yes","No")</f>
        <v>No</v>
      </c>
      <c r="P5428">
        <v>0</v>
      </c>
      <c r="Q5428" t="str">
        <f>IF(Customer_Churn_Records_26[[#This Row],[Complain]] =1, "Yes", "No")</f>
        <v>No</v>
      </c>
      <c r="R5428">
        <v>3</v>
      </c>
      <c r="S5428" t="s">
        <v>0</v>
      </c>
      <c r="T5428">
        <v>783</v>
      </c>
    </row>
    <row r="5429" spans="1:20" x14ac:dyDescent="0.3">
      <c r="A5429">
        <v>15674149</v>
      </c>
      <c r="B5429" t="s">
        <v>1102</v>
      </c>
      <c r="C5429">
        <v>599</v>
      </c>
      <c r="D5429" t="s">
        <v>6</v>
      </c>
      <c r="E5429" t="s">
        <v>5</v>
      </c>
      <c r="F5429">
        <v>36</v>
      </c>
      <c r="G5429" t="str" cm="1">
        <f t="array" ref="G5429">_xlfn.SWITCH(TRUE, Customer_Churn_Records_26[[#This Row],[Age]] &gt;= 70, "Very Old",Customer_Churn_Records_26[[#This Row],[Age]] &gt;= 50, "Old",Customer_Churn_Records_26[[#This Row],[Age]] &gt;=35,"Middle-Age", "Young")</f>
        <v>Middle-Age</v>
      </c>
      <c r="H5429">
        <v>3</v>
      </c>
      <c r="I5429">
        <v>128960.21</v>
      </c>
      <c r="J5429">
        <v>2</v>
      </c>
      <c r="K5429">
        <v>1</v>
      </c>
      <c r="L5429">
        <v>1</v>
      </c>
      <c r="M5429">
        <v>40318.33</v>
      </c>
      <c r="N5429">
        <v>0</v>
      </c>
      <c r="O5429" t="str">
        <f>IF(Customer_Churn_Records_26[[#This Row],[Exited]] = 1, "Yes","No")</f>
        <v>No</v>
      </c>
      <c r="P5429">
        <v>0</v>
      </c>
      <c r="Q5429" t="str">
        <f>IF(Customer_Churn_Records_26[[#This Row],[Complain]] =1, "Yes", "No")</f>
        <v>No</v>
      </c>
      <c r="R5429">
        <v>4</v>
      </c>
      <c r="S5429" t="s">
        <v>0</v>
      </c>
      <c r="T5429">
        <v>662</v>
      </c>
    </row>
    <row r="5430" spans="1:20" x14ac:dyDescent="0.3">
      <c r="A5430">
        <v>15623082</v>
      </c>
      <c r="B5430" t="s">
        <v>1090</v>
      </c>
      <c r="C5430">
        <v>507</v>
      </c>
      <c r="D5430" t="s">
        <v>2</v>
      </c>
      <c r="E5430" t="s">
        <v>1</v>
      </c>
      <c r="F5430">
        <v>35</v>
      </c>
      <c r="G5430" t="str" cm="1">
        <f t="array" ref="G5430">_xlfn.SWITCH(TRUE, Customer_Churn_Records_26[[#This Row],[Age]] &gt;= 70, "Very Old",Customer_Churn_Records_26[[#This Row],[Age]] &gt;= 50, "Old",Customer_Churn_Records_26[[#This Row],[Age]] &gt;=35,"Middle-Age", "Young")</f>
        <v>Middle-Age</v>
      </c>
      <c r="H5430">
        <v>2</v>
      </c>
      <c r="I5430">
        <v>0</v>
      </c>
      <c r="J5430">
        <v>2</v>
      </c>
      <c r="K5430">
        <v>1</v>
      </c>
      <c r="L5430">
        <v>0</v>
      </c>
      <c r="M5430">
        <v>97633.93</v>
      </c>
      <c r="N5430">
        <v>0</v>
      </c>
      <c r="O5430" t="str">
        <f>IF(Customer_Churn_Records_26[[#This Row],[Exited]] = 1, "Yes","No")</f>
        <v>No</v>
      </c>
      <c r="P5430">
        <v>0</v>
      </c>
      <c r="Q5430" t="str">
        <f>IF(Customer_Churn_Records_26[[#This Row],[Complain]] =1, "Yes", "No")</f>
        <v>No</v>
      </c>
      <c r="R5430">
        <v>4</v>
      </c>
      <c r="S5430" t="s">
        <v>0</v>
      </c>
      <c r="T5430">
        <v>412</v>
      </c>
    </row>
    <row r="5431" spans="1:20" x14ac:dyDescent="0.3">
      <c r="A5431">
        <v>15797905</v>
      </c>
      <c r="B5431" t="s">
        <v>3</v>
      </c>
      <c r="C5431">
        <v>682</v>
      </c>
      <c r="D5431" t="s">
        <v>2</v>
      </c>
      <c r="E5431" t="s">
        <v>1</v>
      </c>
      <c r="F5431">
        <v>48</v>
      </c>
      <c r="G5431" t="str" cm="1">
        <f t="array" ref="G5431">_xlfn.SWITCH(TRUE, Customer_Churn_Records_26[[#This Row],[Age]] &gt;= 70, "Very Old",Customer_Churn_Records_26[[#This Row],[Age]] &gt;= 50, "Old",Customer_Churn_Records_26[[#This Row],[Age]] &gt;=35,"Middle-Age", "Young")</f>
        <v>Middle-Age</v>
      </c>
      <c r="H5431">
        <v>7</v>
      </c>
      <c r="I5431">
        <v>0</v>
      </c>
      <c r="J5431">
        <v>2</v>
      </c>
      <c r="K5431">
        <v>1</v>
      </c>
      <c r="L5431">
        <v>0</v>
      </c>
      <c r="M5431">
        <v>65069.03</v>
      </c>
      <c r="N5431">
        <v>0</v>
      </c>
      <c r="O5431" t="str">
        <f>IF(Customer_Churn_Records_26[[#This Row],[Exited]] = 1, "Yes","No")</f>
        <v>No</v>
      </c>
      <c r="P5431">
        <v>0</v>
      </c>
      <c r="Q5431" t="str">
        <f>IF(Customer_Churn_Records_26[[#This Row],[Complain]] =1, "Yes", "No")</f>
        <v>No</v>
      </c>
      <c r="R5431">
        <v>5</v>
      </c>
      <c r="S5431" t="s">
        <v>4</v>
      </c>
      <c r="T5431">
        <v>936</v>
      </c>
    </row>
    <row r="5432" spans="1:20" x14ac:dyDescent="0.3">
      <c r="A5432">
        <v>15746028</v>
      </c>
      <c r="B5432" t="s">
        <v>463</v>
      </c>
      <c r="C5432">
        <v>714</v>
      </c>
      <c r="D5432" t="s">
        <v>2</v>
      </c>
      <c r="E5432" t="s">
        <v>1</v>
      </c>
      <c r="F5432">
        <v>24</v>
      </c>
      <c r="G5432" t="str" cm="1">
        <f t="array" ref="G5432">_xlfn.SWITCH(TRUE, Customer_Churn_Records_26[[#This Row],[Age]] &gt;= 70, "Very Old",Customer_Churn_Records_26[[#This Row],[Age]] &gt;= 50, "Old",Customer_Churn_Records_26[[#This Row],[Age]] &gt;=35,"Middle-Age", "Young")</f>
        <v>Young</v>
      </c>
      <c r="H5432">
        <v>7</v>
      </c>
      <c r="I5432">
        <v>0</v>
      </c>
      <c r="J5432">
        <v>2</v>
      </c>
      <c r="K5432">
        <v>1</v>
      </c>
      <c r="L5432">
        <v>0</v>
      </c>
      <c r="M5432">
        <v>166335</v>
      </c>
      <c r="N5432">
        <v>0</v>
      </c>
      <c r="O5432" t="str">
        <f>IF(Customer_Churn_Records_26[[#This Row],[Exited]] = 1, "Yes","No")</f>
        <v>No</v>
      </c>
      <c r="P5432">
        <v>0</v>
      </c>
      <c r="Q5432" t="str">
        <f>IF(Customer_Churn_Records_26[[#This Row],[Complain]] =1, "Yes", "No")</f>
        <v>No</v>
      </c>
      <c r="R5432">
        <v>5</v>
      </c>
      <c r="S5432" t="s">
        <v>4</v>
      </c>
      <c r="T5432">
        <v>626</v>
      </c>
    </row>
    <row r="5433" spans="1:20" x14ac:dyDescent="0.3">
      <c r="A5433">
        <v>15582951</v>
      </c>
      <c r="B5433" t="s">
        <v>585</v>
      </c>
      <c r="C5433">
        <v>696</v>
      </c>
      <c r="D5433" t="s">
        <v>2</v>
      </c>
      <c r="E5433" t="s">
        <v>1</v>
      </c>
      <c r="F5433">
        <v>25</v>
      </c>
      <c r="G5433" t="str" cm="1">
        <f t="array" ref="G5433">_xlfn.SWITCH(TRUE, Customer_Churn_Records_26[[#This Row],[Age]] &gt;= 70, "Very Old",Customer_Churn_Records_26[[#This Row],[Age]] &gt;= 50, "Old",Customer_Churn_Records_26[[#This Row],[Age]] &gt;=35,"Middle-Age", "Young")</f>
        <v>Young</v>
      </c>
      <c r="H5433">
        <v>8</v>
      </c>
      <c r="I5433">
        <v>126442.59</v>
      </c>
      <c r="J5433">
        <v>1</v>
      </c>
      <c r="K5433">
        <v>1</v>
      </c>
      <c r="L5433">
        <v>0</v>
      </c>
      <c r="M5433">
        <v>121904.44</v>
      </c>
      <c r="N5433">
        <v>0</v>
      </c>
      <c r="O5433" t="str">
        <f>IF(Customer_Churn_Records_26[[#This Row],[Exited]] = 1, "Yes","No")</f>
        <v>No</v>
      </c>
      <c r="P5433">
        <v>0</v>
      </c>
      <c r="Q5433" t="str">
        <f>IF(Customer_Churn_Records_26[[#This Row],[Complain]] =1, "Yes", "No")</f>
        <v>No</v>
      </c>
      <c r="R5433">
        <v>4</v>
      </c>
      <c r="S5433" t="s">
        <v>8</v>
      </c>
      <c r="T5433">
        <v>267</v>
      </c>
    </row>
    <row r="5434" spans="1:20" x14ac:dyDescent="0.3">
      <c r="A5434">
        <v>15616471</v>
      </c>
      <c r="B5434" t="s">
        <v>139</v>
      </c>
      <c r="C5434">
        <v>599</v>
      </c>
      <c r="D5434" t="s">
        <v>15</v>
      </c>
      <c r="E5434" t="s">
        <v>5</v>
      </c>
      <c r="F5434">
        <v>51</v>
      </c>
      <c r="G5434" t="str" cm="1">
        <f t="array" ref="G5434">_xlfn.SWITCH(TRUE, Customer_Churn_Records_26[[#This Row],[Age]] &gt;= 70, "Very Old",Customer_Churn_Records_26[[#This Row],[Age]] &gt;= 50, "Old",Customer_Churn_Records_26[[#This Row],[Age]] &gt;=35,"Middle-Age", "Young")</f>
        <v>Old</v>
      </c>
      <c r="H5434">
        <v>0</v>
      </c>
      <c r="I5434">
        <v>0</v>
      </c>
      <c r="J5434">
        <v>1</v>
      </c>
      <c r="K5434">
        <v>1</v>
      </c>
      <c r="L5434">
        <v>1</v>
      </c>
      <c r="M5434">
        <v>175235.99</v>
      </c>
      <c r="N5434">
        <v>0</v>
      </c>
      <c r="O5434" t="str">
        <f>IF(Customer_Churn_Records_26[[#This Row],[Exited]] = 1, "Yes","No")</f>
        <v>No</v>
      </c>
      <c r="P5434">
        <v>0</v>
      </c>
      <c r="Q5434" t="str">
        <f>IF(Customer_Churn_Records_26[[#This Row],[Complain]] =1, "Yes", "No")</f>
        <v>No</v>
      </c>
      <c r="R5434">
        <v>3</v>
      </c>
      <c r="S5434" t="s">
        <v>8</v>
      </c>
      <c r="T5434">
        <v>220</v>
      </c>
    </row>
    <row r="5435" spans="1:20" x14ac:dyDescent="0.3">
      <c r="A5435">
        <v>15641575</v>
      </c>
      <c r="B5435" t="s">
        <v>741</v>
      </c>
      <c r="C5435">
        <v>577</v>
      </c>
      <c r="D5435" t="s">
        <v>2</v>
      </c>
      <c r="E5435" t="s">
        <v>5</v>
      </c>
      <c r="F5435">
        <v>37</v>
      </c>
      <c r="G5435" t="str" cm="1">
        <f t="array" ref="G5435">_xlfn.SWITCH(TRUE, Customer_Churn_Records_26[[#This Row],[Age]] &gt;= 70, "Very Old",Customer_Churn_Records_26[[#This Row],[Age]] &gt;= 50, "Old",Customer_Churn_Records_26[[#This Row],[Age]] &gt;=35,"Middle-Age", "Young")</f>
        <v>Middle-Age</v>
      </c>
      <c r="H5435">
        <v>2</v>
      </c>
      <c r="I5435">
        <v>127261.35</v>
      </c>
      <c r="J5435">
        <v>1</v>
      </c>
      <c r="K5435">
        <v>1</v>
      </c>
      <c r="L5435">
        <v>0</v>
      </c>
      <c r="M5435">
        <v>56185.05</v>
      </c>
      <c r="N5435">
        <v>0</v>
      </c>
      <c r="O5435" t="str">
        <f>IF(Customer_Churn_Records_26[[#This Row],[Exited]] = 1, "Yes","No")</f>
        <v>No</v>
      </c>
      <c r="P5435">
        <v>0</v>
      </c>
      <c r="Q5435" t="str">
        <f>IF(Customer_Churn_Records_26[[#This Row],[Complain]] =1, "Yes", "No")</f>
        <v>No</v>
      </c>
      <c r="R5435">
        <v>3</v>
      </c>
      <c r="S5435" t="s">
        <v>8</v>
      </c>
      <c r="T5435">
        <v>392</v>
      </c>
    </row>
    <row r="5436" spans="1:20" x14ac:dyDescent="0.3">
      <c r="A5436">
        <v>15638803</v>
      </c>
      <c r="B5436" t="s">
        <v>899</v>
      </c>
      <c r="C5436">
        <v>733</v>
      </c>
      <c r="D5436" t="s">
        <v>15</v>
      </c>
      <c r="E5436" t="s">
        <v>1</v>
      </c>
      <c r="F5436">
        <v>32</v>
      </c>
      <c r="G5436" t="str" cm="1">
        <f t="array" ref="G5436">_xlfn.SWITCH(TRUE, Customer_Churn_Records_26[[#This Row],[Age]] &gt;= 70, "Very Old",Customer_Churn_Records_26[[#This Row],[Age]] &gt;= 50, "Old",Customer_Churn_Records_26[[#This Row],[Age]] &gt;=35,"Middle-Age", "Young")</f>
        <v>Young</v>
      </c>
      <c r="H5436">
        <v>5</v>
      </c>
      <c r="I5436">
        <v>0</v>
      </c>
      <c r="J5436">
        <v>2</v>
      </c>
      <c r="K5436">
        <v>1</v>
      </c>
      <c r="L5436">
        <v>0</v>
      </c>
      <c r="M5436">
        <v>131625.14000000001</v>
      </c>
      <c r="N5436">
        <v>0</v>
      </c>
      <c r="O5436" t="str">
        <f>IF(Customer_Churn_Records_26[[#This Row],[Exited]] = 1, "Yes","No")</f>
        <v>No</v>
      </c>
      <c r="P5436">
        <v>0</v>
      </c>
      <c r="Q5436" t="str">
        <f>IF(Customer_Churn_Records_26[[#This Row],[Complain]] =1, "Yes", "No")</f>
        <v>No</v>
      </c>
      <c r="R5436">
        <v>1</v>
      </c>
      <c r="S5436" t="s">
        <v>4</v>
      </c>
      <c r="T5436">
        <v>522</v>
      </c>
    </row>
    <row r="5437" spans="1:20" x14ac:dyDescent="0.3">
      <c r="A5437">
        <v>15808283</v>
      </c>
      <c r="B5437" t="s">
        <v>771</v>
      </c>
      <c r="C5437">
        <v>647</v>
      </c>
      <c r="D5437" t="s">
        <v>2</v>
      </c>
      <c r="E5437" t="s">
        <v>1</v>
      </c>
      <c r="F5437">
        <v>33</v>
      </c>
      <c r="G5437" t="str" cm="1">
        <f t="array" ref="G5437">_xlfn.SWITCH(TRUE, Customer_Churn_Records_26[[#This Row],[Age]] &gt;= 70, "Very Old",Customer_Churn_Records_26[[#This Row],[Age]] &gt;= 50, "Old",Customer_Churn_Records_26[[#This Row],[Age]] &gt;=35,"Middle-Age", "Young")</f>
        <v>Young</v>
      </c>
      <c r="H5437">
        <v>4</v>
      </c>
      <c r="I5437">
        <v>0</v>
      </c>
      <c r="J5437">
        <v>1</v>
      </c>
      <c r="K5437">
        <v>1</v>
      </c>
      <c r="L5437">
        <v>0</v>
      </c>
      <c r="M5437">
        <v>152323.04</v>
      </c>
      <c r="N5437">
        <v>0</v>
      </c>
      <c r="O5437" t="str">
        <f>IF(Customer_Churn_Records_26[[#This Row],[Exited]] = 1, "Yes","No")</f>
        <v>No</v>
      </c>
      <c r="P5437">
        <v>0</v>
      </c>
      <c r="Q5437" t="str">
        <f>IF(Customer_Churn_Records_26[[#This Row],[Complain]] =1, "Yes", "No")</f>
        <v>No</v>
      </c>
      <c r="R5437">
        <v>5</v>
      </c>
      <c r="S5437" t="s">
        <v>4</v>
      </c>
      <c r="T5437">
        <v>558</v>
      </c>
    </row>
    <row r="5438" spans="1:20" x14ac:dyDescent="0.3">
      <c r="A5438">
        <v>15811200</v>
      </c>
      <c r="B5438" t="s">
        <v>238</v>
      </c>
      <c r="C5438">
        <v>831</v>
      </c>
      <c r="D5438" t="s">
        <v>2</v>
      </c>
      <c r="E5438" t="s">
        <v>1</v>
      </c>
      <c r="F5438">
        <v>34</v>
      </c>
      <c r="G5438" t="str" cm="1">
        <f t="array" ref="G5438">_xlfn.SWITCH(TRUE, Customer_Churn_Records_26[[#This Row],[Age]] &gt;= 70, "Very Old",Customer_Churn_Records_26[[#This Row],[Age]] &gt;= 50, "Old",Customer_Churn_Records_26[[#This Row],[Age]] &gt;=35,"Middle-Age", "Young")</f>
        <v>Young</v>
      </c>
      <c r="H5438">
        <v>2</v>
      </c>
      <c r="I5438">
        <v>0</v>
      </c>
      <c r="J5438">
        <v>2</v>
      </c>
      <c r="K5438">
        <v>0</v>
      </c>
      <c r="L5438">
        <v>0</v>
      </c>
      <c r="M5438">
        <v>165840.94</v>
      </c>
      <c r="N5438">
        <v>0</v>
      </c>
      <c r="O5438" t="str">
        <f>IF(Customer_Churn_Records_26[[#This Row],[Exited]] = 1, "Yes","No")</f>
        <v>No</v>
      </c>
      <c r="P5438">
        <v>0</v>
      </c>
      <c r="Q5438" t="str">
        <f>IF(Customer_Churn_Records_26[[#This Row],[Complain]] =1, "Yes", "No")</f>
        <v>No</v>
      </c>
      <c r="R5438">
        <v>3</v>
      </c>
      <c r="S5438" t="s">
        <v>4</v>
      </c>
      <c r="T5438">
        <v>469</v>
      </c>
    </row>
    <row r="5439" spans="1:20" x14ac:dyDescent="0.3">
      <c r="A5439">
        <v>15733476</v>
      </c>
      <c r="B5439" t="s">
        <v>1818</v>
      </c>
      <c r="C5439">
        <v>543</v>
      </c>
      <c r="D5439" t="s">
        <v>6</v>
      </c>
      <c r="E5439" t="s">
        <v>5</v>
      </c>
      <c r="F5439">
        <v>30</v>
      </c>
      <c r="G5439" t="str" cm="1">
        <f t="array" ref="G5439">_xlfn.SWITCH(TRUE, Customer_Churn_Records_26[[#This Row],[Age]] &gt;= 70, "Very Old",Customer_Churn_Records_26[[#This Row],[Age]] &gt;= 50, "Old",Customer_Churn_Records_26[[#This Row],[Age]] &gt;=35,"Middle-Age", "Young")</f>
        <v>Young</v>
      </c>
      <c r="H5439">
        <v>6</v>
      </c>
      <c r="I5439">
        <v>73481.05</v>
      </c>
      <c r="J5439">
        <v>1</v>
      </c>
      <c r="K5439">
        <v>1</v>
      </c>
      <c r="L5439">
        <v>1</v>
      </c>
      <c r="M5439">
        <v>176692.65</v>
      </c>
      <c r="N5439">
        <v>0</v>
      </c>
      <c r="O5439" t="str">
        <f>IF(Customer_Churn_Records_26[[#This Row],[Exited]] = 1, "Yes","No")</f>
        <v>No</v>
      </c>
      <c r="P5439">
        <v>0</v>
      </c>
      <c r="Q5439" t="str">
        <f>IF(Customer_Churn_Records_26[[#This Row],[Complain]] =1, "Yes", "No")</f>
        <v>No</v>
      </c>
      <c r="R5439">
        <v>3</v>
      </c>
      <c r="S5439" t="s">
        <v>4</v>
      </c>
      <c r="T5439">
        <v>683</v>
      </c>
    </row>
    <row r="5440" spans="1:20" x14ac:dyDescent="0.3">
      <c r="A5440">
        <v>15633274</v>
      </c>
      <c r="B5440" t="s">
        <v>597</v>
      </c>
      <c r="C5440">
        <v>679</v>
      </c>
      <c r="D5440" t="s">
        <v>2</v>
      </c>
      <c r="E5440" t="s">
        <v>5</v>
      </c>
      <c r="F5440">
        <v>34</v>
      </c>
      <c r="G5440" t="str" cm="1">
        <f t="array" ref="G5440">_xlfn.SWITCH(TRUE, Customer_Churn_Records_26[[#This Row],[Age]] &gt;= 70, "Very Old",Customer_Churn_Records_26[[#This Row],[Age]] &gt;= 50, "Old",Customer_Churn_Records_26[[#This Row],[Age]] &gt;=35,"Middle-Age", "Young")</f>
        <v>Young</v>
      </c>
      <c r="H5440">
        <v>7</v>
      </c>
      <c r="I5440">
        <v>160515.37</v>
      </c>
      <c r="J5440">
        <v>1</v>
      </c>
      <c r="K5440">
        <v>1</v>
      </c>
      <c r="L5440">
        <v>0</v>
      </c>
      <c r="M5440">
        <v>121904.14</v>
      </c>
      <c r="N5440">
        <v>0</v>
      </c>
      <c r="O5440" t="str">
        <f>IF(Customer_Churn_Records_26[[#This Row],[Exited]] = 1, "Yes","No")</f>
        <v>No</v>
      </c>
      <c r="P5440">
        <v>0</v>
      </c>
      <c r="Q5440" t="str">
        <f>IF(Customer_Churn_Records_26[[#This Row],[Complain]] =1, "Yes", "No")</f>
        <v>No</v>
      </c>
      <c r="R5440">
        <v>2</v>
      </c>
      <c r="S5440" t="s">
        <v>0</v>
      </c>
      <c r="T5440">
        <v>932</v>
      </c>
    </row>
    <row r="5441" spans="1:20" x14ac:dyDescent="0.3">
      <c r="A5441">
        <v>15582168</v>
      </c>
      <c r="B5441" t="s">
        <v>894</v>
      </c>
      <c r="C5441">
        <v>713</v>
      </c>
      <c r="D5441" t="s">
        <v>6</v>
      </c>
      <c r="E5441" t="s">
        <v>1</v>
      </c>
      <c r="F5441">
        <v>61</v>
      </c>
      <c r="G5441" t="str" cm="1">
        <f t="array" ref="G5441">_xlfn.SWITCH(TRUE, Customer_Churn_Records_26[[#This Row],[Age]] &gt;= 70, "Very Old",Customer_Churn_Records_26[[#This Row],[Age]] &gt;= 50, "Old",Customer_Churn_Records_26[[#This Row],[Age]] &gt;=35,"Middle-Age", "Young")</f>
        <v>Old</v>
      </c>
      <c r="H5441">
        <v>4</v>
      </c>
      <c r="I5441">
        <v>149525.34</v>
      </c>
      <c r="J5441">
        <v>2</v>
      </c>
      <c r="K5441">
        <v>1</v>
      </c>
      <c r="L5441">
        <v>0</v>
      </c>
      <c r="M5441">
        <v>123663.63</v>
      </c>
      <c r="N5441">
        <v>0</v>
      </c>
      <c r="O5441" t="str">
        <f>IF(Customer_Churn_Records_26[[#This Row],[Exited]] = 1, "Yes","No")</f>
        <v>No</v>
      </c>
      <c r="P5441">
        <v>0</v>
      </c>
      <c r="Q5441" t="str">
        <f>IF(Customer_Churn_Records_26[[#This Row],[Complain]] =1, "Yes", "No")</f>
        <v>No</v>
      </c>
      <c r="R5441">
        <v>2</v>
      </c>
      <c r="S5441" t="s">
        <v>8</v>
      </c>
      <c r="T5441">
        <v>798</v>
      </c>
    </row>
    <row r="5442" spans="1:20" x14ac:dyDescent="0.3">
      <c r="A5442">
        <v>15807269</v>
      </c>
      <c r="B5442" t="s">
        <v>444</v>
      </c>
      <c r="C5442">
        <v>690</v>
      </c>
      <c r="D5442" t="s">
        <v>6</v>
      </c>
      <c r="E5442" t="s">
        <v>5</v>
      </c>
      <c r="F5442">
        <v>43</v>
      </c>
      <c r="G5442" t="str" cm="1">
        <f t="array" ref="G5442">_xlfn.SWITCH(TRUE, Customer_Churn_Records_26[[#This Row],[Age]] &gt;= 70, "Very Old",Customer_Churn_Records_26[[#This Row],[Age]] &gt;= 50, "Old",Customer_Churn_Records_26[[#This Row],[Age]] &gt;=35,"Middle-Age", "Young")</f>
        <v>Middle-Age</v>
      </c>
      <c r="H5442">
        <v>2</v>
      </c>
      <c r="I5442">
        <v>166522.78</v>
      </c>
      <c r="J5442">
        <v>1</v>
      </c>
      <c r="K5442">
        <v>0</v>
      </c>
      <c r="L5442">
        <v>0</v>
      </c>
      <c r="M5442">
        <v>119644.59</v>
      </c>
      <c r="N5442">
        <v>1</v>
      </c>
      <c r="O5442" t="str">
        <f>IF(Customer_Churn_Records_26[[#This Row],[Exited]] = 1, "Yes","No")</f>
        <v>Yes</v>
      </c>
      <c r="P5442">
        <v>1</v>
      </c>
      <c r="Q5442" t="str">
        <f>IF(Customer_Churn_Records_26[[#This Row],[Complain]] =1, "Yes", "No")</f>
        <v>Yes</v>
      </c>
      <c r="R5442">
        <v>4</v>
      </c>
      <c r="S5442" t="s">
        <v>0</v>
      </c>
      <c r="T5442">
        <v>834</v>
      </c>
    </row>
    <row r="5443" spans="1:20" x14ac:dyDescent="0.3">
      <c r="A5443">
        <v>15602979</v>
      </c>
      <c r="B5443" t="s">
        <v>168</v>
      </c>
      <c r="C5443">
        <v>751</v>
      </c>
      <c r="D5443" t="s">
        <v>2</v>
      </c>
      <c r="E5443" t="s">
        <v>5</v>
      </c>
      <c r="F5443">
        <v>29</v>
      </c>
      <c r="G5443" t="str" cm="1">
        <f t="array" ref="G5443">_xlfn.SWITCH(TRUE, Customer_Churn_Records_26[[#This Row],[Age]] &gt;= 70, "Very Old",Customer_Churn_Records_26[[#This Row],[Age]] &gt;= 50, "Old",Customer_Churn_Records_26[[#This Row],[Age]] &gt;=35,"Middle-Age", "Young")</f>
        <v>Young</v>
      </c>
      <c r="H5443">
        <v>1</v>
      </c>
      <c r="I5443">
        <v>135536.5</v>
      </c>
      <c r="J5443">
        <v>1</v>
      </c>
      <c r="K5443">
        <v>1</v>
      </c>
      <c r="L5443">
        <v>0</v>
      </c>
      <c r="M5443">
        <v>66825.33</v>
      </c>
      <c r="N5443">
        <v>0</v>
      </c>
      <c r="O5443" t="str">
        <f>IF(Customer_Churn_Records_26[[#This Row],[Exited]] = 1, "Yes","No")</f>
        <v>No</v>
      </c>
      <c r="P5443">
        <v>0</v>
      </c>
      <c r="Q5443" t="str">
        <f>IF(Customer_Churn_Records_26[[#This Row],[Complain]] =1, "Yes", "No")</f>
        <v>No</v>
      </c>
      <c r="R5443">
        <v>5</v>
      </c>
      <c r="S5443" t="s">
        <v>4</v>
      </c>
      <c r="T5443">
        <v>275</v>
      </c>
    </row>
    <row r="5444" spans="1:20" x14ac:dyDescent="0.3">
      <c r="A5444">
        <v>15660417</v>
      </c>
      <c r="B5444" t="s">
        <v>1501</v>
      </c>
      <c r="C5444">
        <v>613</v>
      </c>
      <c r="D5444" t="s">
        <v>6</v>
      </c>
      <c r="E5444" t="s">
        <v>1</v>
      </c>
      <c r="F5444">
        <v>43</v>
      </c>
      <c r="G5444" t="str" cm="1">
        <f t="array" ref="G5444">_xlfn.SWITCH(TRUE, Customer_Churn_Records_26[[#This Row],[Age]] &gt;= 70, "Very Old",Customer_Churn_Records_26[[#This Row],[Age]] &gt;= 50, "Old",Customer_Churn_Records_26[[#This Row],[Age]] &gt;=35,"Middle-Age", "Young")</f>
        <v>Middle-Age</v>
      </c>
      <c r="H5444">
        <v>10</v>
      </c>
      <c r="I5444">
        <v>120481.69</v>
      </c>
      <c r="J5444">
        <v>1</v>
      </c>
      <c r="K5444">
        <v>0</v>
      </c>
      <c r="L5444">
        <v>0</v>
      </c>
      <c r="M5444">
        <v>94875.03</v>
      </c>
      <c r="N5444">
        <v>1</v>
      </c>
      <c r="O5444" t="str">
        <f>IF(Customer_Churn_Records_26[[#This Row],[Exited]] = 1, "Yes","No")</f>
        <v>Yes</v>
      </c>
      <c r="P5444">
        <v>1</v>
      </c>
      <c r="Q5444" t="str">
        <f>IF(Customer_Churn_Records_26[[#This Row],[Complain]] =1, "Yes", "No")</f>
        <v>Yes</v>
      </c>
      <c r="R5444">
        <v>1</v>
      </c>
      <c r="S5444" t="s">
        <v>0</v>
      </c>
      <c r="T5444">
        <v>333</v>
      </c>
    </row>
    <row r="5445" spans="1:20" x14ac:dyDescent="0.3">
      <c r="A5445">
        <v>15590199</v>
      </c>
      <c r="B5445" t="s">
        <v>1913</v>
      </c>
      <c r="C5445">
        <v>701</v>
      </c>
      <c r="D5445" t="s">
        <v>15</v>
      </c>
      <c r="E5445" t="s">
        <v>5</v>
      </c>
      <c r="F5445">
        <v>28</v>
      </c>
      <c r="G5445" t="str" cm="1">
        <f t="array" ref="G5445">_xlfn.SWITCH(TRUE, Customer_Churn_Records_26[[#This Row],[Age]] &gt;= 70, "Very Old",Customer_Churn_Records_26[[#This Row],[Age]] &gt;= 50, "Old",Customer_Churn_Records_26[[#This Row],[Age]] &gt;=35,"Middle-Age", "Young")</f>
        <v>Young</v>
      </c>
      <c r="H5445">
        <v>1</v>
      </c>
      <c r="I5445">
        <v>103421.32</v>
      </c>
      <c r="J5445">
        <v>1</v>
      </c>
      <c r="K5445">
        <v>0</v>
      </c>
      <c r="L5445">
        <v>1</v>
      </c>
      <c r="M5445">
        <v>76304.73</v>
      </c>
      <c r="N5445">
        <v>0</v>
      </c>
      <c r="O5445" t="str">
        <f>IF(Customer_Churn_Records_26[[#This Row],[Exited]] = 1, "Yes","No")</f>
        <v>No</v>
      </c>
      <c r="P5445">
        <v>0</v>
      </c>
      <c r="Q5445" t="str">
        <f>IF(Customer_Churn_Records_26[[#This Row],[Complain]] =1, "Yes", "No")</f>
        <v>No</v>
      </c>
      <c r="R5445">
        <v>5</v>
      </c>
      <c r="S5445" t="s">
        <v>10</v>
      </c>
      <c r="T5445">
        <v>499</v>
      </c>
    </row>
    <row r="5446" spans="1:20" x14ac:dyDescent="0.3">
      <c r="A5446">
        <v>15641794</v>
      </c>
      <c r="B5446" t="s">
        <v>1912</v>
      </c>
      <c r="C5446">
        <v>698</v>
      </c>
      <c r="D5446" t="s">
        <v>2</v>
      </c>
      <c r="E5446" t="s">
        <v>5</v>
      </c>
      <c r="F5446">
        <v>33</v>
      </c>
      <c r="G5446" t="str" cm="1">
        <f t="array" ref="G5446">_xlfn.SWITCH(TRUE, Customer_Churn_Records_26[[#This Row],[Age]] &gt;= 70, "Very Old",Customer_Churn_Records_26[[#This Row],[Age]] &gt;= 50, "Old",Customer_Churn_Records_26[[#This Row],[Age]] &gt;=35,"Middle-Age", "Young")</f>
        <v>Young</v>
      </c>
      <c r="H5446">
        <v>5</v>
      </c>
      <c r="I5446">
        <v>135658.73000000001</v>
      </c>
      <c r="J5446">
        <v>2</v>
      </c>
      <c r="K5446">
        <v>0</v>
      </c>
      <c r="L5446">
        <v>1</v>
      </c>
      <c r="M5446">
        <v>39755</v>
      </c>
      <c r="N5446">
        <v>0</v>
      </c>
      <c r="O5446" t="str">
        <f>IF(Customer_Churn_Records_26[[#This Row],[Exited]] = 1, "Yes","No")</f>
        <v>No</v>
      </c>
      <c r="P5446">
        <v>0</v>
      </c>
      <c r="Q5446" t="str">
        <f>IF(Customer_Churn_Records_26[[#This Row],[Complain]] =1, "Yes", "No")</f>
        <v>No</v>
      </c>
      <c r="R5446">
        <v>1</v>
      </c>
      <c r="S5446" t="s">
        <v>8</v>
      </c>
      <c r="T5446">
        <v>903</v>
      </c>
    </row>
    <row r="5447" spans="1:20" x14ac:dyDescent="0.3">
      <c r="A5447">
        <v>15779174</v>
      </c>
      <c r="B5447" t="s">
        <v>131</v>
      </c>
      <c r="C5447">
        <v>451</v>
      </c>
      <c r="D5447" t="s">
        <v>2</v>
      </c>
      <c r="E5447" t="s">
        <v>1</v>
      </c>
      <c r="F5447">
        <v>36</v>
      </c>
      <c r="G5447" t="str" cm="1">
        <f t="array" ref="G5447">_xlfn.SWITCH(TRUE, Customer_Churn_Records_26[[#This Row],[Age]] &gt;= 70, "Very Old",Customer_Churn_Records_26[[#This Row],[Age]] &gt;= 50, "Old",Customer_Churn_Records_26[[#This Row],[Age]] &gt;=35,"Middle-Age", "Young")</f>
        <v>Middle-Age</v>
      </c>
      <c r="H5447">
        <v>2</v>
      </c>
      <c r="I5447">
        <v>0</v>
      </c>
      <c r="J5447">
        <v>2</v>
      </c>
      <c r="K5447">
        <v>1</v>
      </c>
      <c r="L5447">
        <v>1</v>
      </c>
      <c r="M5447">
        <v>180142.42</v>
      </c>
      <c r="N5447">
        <v>0</v>
      </c>
      <c r="O5447" t="str">
        <f>IF(Customer_Churn_Records_26[[#This Row],[Exited]] = 1, "Yes","No")</f>
        <v>No</v>
      </c>
      <c r="P5447">
        <v>0</v>
      </c>
      <c r="Q5447" t="str">
        <f>IF(Customer_Churn_Records_26[[#This Row],[Complain]] =1, "Yes", "No")</f>
        <v>No</v>
      </c>
      <c r="R5447">
        <v>1</v>
      </c>
      <c r="S5447" t="s">
        <v>4</v>
      </c>
      <c r="T5447">
        <v>465</v>
      </c>
    </row>
    <row r="5448" spans="1:20" x14ac:dyDescent="0.3">
      <c r="A5448">
        <v>15785547</v>
      </c>
      <c r="B5448" t="s">
        <v>1911</v>
      </c>
      <c r="C5448">
        <v>665</v>
      </c>
      <c r="D5448" t="s">
        <v>2</v>
      </c>
      <c r="E5448" t="s">
        <v>5</v>
      </c>
      <c r="F5448">
        <v>28</v>
      </c>
      <c r="G5448" t="str" cm="1">
        <f t="array" ref="G5448">_xlfn.SWITCH(TRUE, Customer_Churn_Records_26[[#This Row],[Age]] &gt;= 70, "Very Old",Customer_Churn_Records_26[[#This Row],[Age]] &gt;= 50, "Old",Customer_Churn_Records_26[[#This Row],[Age]] &gt;=35,"Middle-Age", "Young")</f>
        <v>Young</v>
      </c>
      <c r="H5448">
        <v>8</v>
      </c>
      <c r="I5448">
        <v>191402.82</v>
      </c>
      <c r="J5448">
        <v>2</v>
      </c>
      <c r="K5448">
        <v>1</v>
      </c>
      <c r="L5448">
        <v>0</v>
      </c>
      <c r="M5448">
        <v>83238.399999999994</v>
      </c>
      <c r="N5448">
        <v>0</v>
      </c>
      <c r="O5448" t="str">
        <f>IF(Customer_Churn_Records_26[[#This Row],[Exited]] = 1, "Yes","No")</f>
        <v>No</v>
      </c>
      <c r="P5448">
        <v>0</v>
      </c>
      <c r="Q5448" t="str">
        <f>IF(Customer_Churn_Records_26[[#This Row],[Complain]] =1, "Yes", "No")</f>
        <v>No</v>
      </c>
      <c r="R5448">
        <v>4</v>
      </c>
      <c r="S5448" t="s">
        <v>8</v>
      </c>
      <c r="T5448">
        <v>320</v>
      </c>
    </row>
    <row r="5449" spans="1:20" x14ac:dyDescent="0.3">
      <c r="A5449">
        <v>15795124</v>
      </c>
      <c r="B5449" t="s">
        <v>259</v>
      </c>
      <c r="C5449">
        <v>726</v>
      </c>
      <c r="D5449" t="s">
        <v>6</v>
      </c>
      <c r="E5449" t="s">
        <v>5</v>
      </c>
      <c r="F5449">
        <v>50</v>
      </c>
      <c r="G5449" t="str" cm="1">
        <f t="array" ref="G5449">_xlfn.SWITCH(TRUE, Customer_Churn_Records_26[[#This Row],[Age]] &gt;= 70, "Very Old",Customer_Churn_Records_26[[#This Row],[Age]] &gt;= 50, "Old",Customer_Churn_Records_26[[#This Row],[Age]] &gt;=35,"Middle-Age", "Young")</f>
        <v>Old</v>
      </c>
      <c r="H5449">
        <v>9</v>
      </c>
      <c r="I5449">
        <v>94504.35</v>
      </c>
      <c r="J5449">
        <v>1</v>
      </c>
      <c r="K5449">
        <v>0</v>
      </c>
      <c r="L5449">
        <v>1</v>
      </c>
      <c r="M5449">
        <v>5078.8999999999996</v>
      </c>
      <c r="N5449">
        <v>0</v>
      </c>
      <c r="O5449" t="str">
        <f>IF(Customer_Churn_Records_26[[#This Row],[Exited]] = 1, "Yes","No")</f>
        <v>No</v>
      </c>
      <c r="P5449">
        <v>0</v>
      </c>
      <c r="Q5449" t="str">
        <f>IF(Customer_Churn_Records_26[[#This Row],[Complain]] =1, "Yes", "No")</f>
        <v>No</v>
      </c>
      <c r="R5449">
        <v>1</v>
      </c>
      <c r="S5449" t="s">
        <v>4</v>
      </c>
      <c r="T5449">
        <v>860</v>
      </c>
    </row>
    <row r="5450" spans="1:20" x14ac:dyDescent="0.3">
      <c r="A5450">
        <v>15718912</v>
      </c>
      <c r="B5450" t="s">
        <v>492</v>
      </c>
      <c r="C5450">
        <v>608</v>
      </c>
      <c r="D5450" t="s">
        <v>6</v>
      </c>
      <c r="E5450" t="s">
        <v>1</v>
      </c>
      <c r="F5450">
        <v>44</v>
      </c>
      <c r="G5450" t="str" cm="1">
        <f t="array" ref="G5450">_xlfn.SWITCH(TRUE, Customer_Churn_Records_26[[#This Row],[Age]] &gt;= 70, "Very Old",Customer_Churn_Records_26[[#This Row],[Age]] &gt;= 50, "Old",Customer_Churn_Records_26[[#This Row],[Age]] &gt;=35,"Middle-Age", "Young")</f>
        <v>Middle-Age</v>
      </c>
      <c r="H5450">
        <v>5</v>
      </c>
      <c r="I5450">
        <v>126147.84</v>
      </c>
      <c r="J5450">
        <v>1</v>
      </c>
      <c r="K5450">
        <v>0</v>
      </c>
      <c r="L5450">
        <v>1</v>
      </c>
      <c r="M5450">
        <v>132424.69</v>
      </c>
      <c r="N5450">
        <v>1</v>
      </c>
      <c r="O5450" t="str">
        <f>IF(Customer_Churn_Records_26[[#This Row],[Exited]] = 1, "Yes","No")</f>
        <v>Yes</v>
      </c>
      <c r="P5450">
        <v>1</v>
      </c>
      <c r="Q5450" t="str">
        <f>IF(Customer_Churn_Records_26[[#This Row],[Complain]] =1, "Yes", "No")</f>
        <v>Yes</v>
      </c>
      <c r="R5450">
        <v>1</v>
      </c>
      <c r="S5450" t="s">
        <v>0</v>
      </c>
      <c r="T5450">
        <v>818</v>
      </c>
    </row>
    <row r="5451" spans="1:20" x14ac:dyDescent="0.3">
      <c r="A5451">
        <v>15592028</v>
      </c>
      <c r="B5451" t="s">
        <v>340</v>
      </c>
      <c r="C5451">
        <v>549</v>
      </c>
      <c r="D5451" t="s">
        <v>2</v>
      </c>
      <c r="E5451" t="s">
        <v>1</v>
      </c>
      <c r="F5451">
        <v>46</v>
      </c>
      <c r="G5451" t="str" cm="1">
        <f t="array" ref="G5451">_xlfn.SWITCH(TRUE, Customer_Churn_Records_26[[#This Row],[Age]] &gt;= 70, "Very Old",Customer_Churn_Records_26[[#This Row],[Age]] &gt;= 50, "Old",Customer_Churn_Records_26[[#This Row],[Age]] &gt;=35,"Middle-Age", "Young")</f>
        <v>Middle-Age</v>
      </c>
      <c r="H5451">
        <v>7</v>
      </c>
      <c r="I5451">
        <v>0</v>
      </c>
      <c r="J5451">
        <v>1</v>
      </c>
      <c r="K5451">
        <v>1</v>
      </c>
      <c r="L5451">
        <v>1</v>
      </c>
      <c r="M5451">
        <v>109057.56</v>
      </c>
      <c r="N5451">
        <v>0</v>
      </c>
      <c r="O5451" t="str">
        <f>IF(Customer_Churn_Records_26[[#This Row],[Exited]] = 1, "Yes","No")</f>
        <v>No</v>
      </c>
      <c r="P5451">
        <v>0</v>
      </c>
      <c r="Q5451" t="str">
        <f>IF(Customer_Churn_Records_26[[#This Row],[Complain]] =1, "Yes", "No")</f>
        <v>No</v>
      </c>
      <c r="R5451">
        <v>2</v>
      </c>
      <c r="S5451" t="s">
        <v>0</v>
      </c>
      <c r="T5451">
        <v>940</v>
      </c>
    </row>
    <row r="5452" spans="1:20" x14ac:dyDescent="0.3">
      <c r="A5452">
        <v>15580227</v>
      </c>
      <c r="B5452" t="s">
        <v>488</v>
      </c>
      <c r="C5452">
        <v>803</v>
      </c>
      <c r="D5452" t="s">
        <v>2</v>
      </c>
      <c r="E5452" t="s">
        <v>5</v>
      </c>
      <c r="F5452">
        <v>33</v>
      </c>
      <c r="G5452" t="str" cm="1">
        <f t="array" ref="G5452">_xlfn.SWITCH(TRUE, Customer_Churn_Records_26[[#This Row],[Age]] &gt;= 70, "Very Old",Customer_Churn_Records_26[[#This Row],[Age]] &gt;= 50, "Old",Customer_Churn_Records_26[[#This Row],[Age]] &gt;=35,"Middle-Age", "Young")</f>
        <v>Young</v>
      </c>
      <c r="H5452">
        <v>6</v>
      </c>
      <c r="I5452">
        <v>0</v>
      </c>
      <c r="J5452">
        <v>2</v>
      </c>
      <c r="K5452">
        <v>1</v>
      </c>
      <c r="L5452">
        <v>0</v>
      </c>
      <c r="M5452">
        <v>115676.61</v>
      </c>
      <c r="N5452">
        <v>0</v>
      </c>
      <c r="O5452" t="str">
        <f>IF(Customer_Churn_Records_26[[#This Row],[Exited]] = 1, "Yes","No")</f>
        <v>No</v>
      </c>
      <c r="P5452">
        <v>0</v>
      </c>
      <c r="Q5452" t="str">
        <f>IF(Customer_Churn_Records_26[[#This Row],[Complain]] =1, "Yes", "No")</f>
        <v>No</v>
      </c>
      <c r="R5452">
        <v>4</v>
      </c>
      <c r="S5452" t="s">
        <v>8</v>
      </c>
      <c r="T5452">
        <v>416</v>
      </c>
    </row>
    <row r="5453" spans="1:20" x14ac:dyDescent="0.3">
      <c r="A5453">
        <v>15657830</v>
      </c>
      <c r="B5453" t="s">
        <v>1343</v>
      </c>
      <c r="C5453">
        <v>663</v>
      </c>
      <c r="D5453" t="s">
        <v>2</v>
      </c>
      <c r="E5453" t="s">
        <v>5</v>
      </c>
      <c r="F5453">
        <v>43</v>
      </c>
      <c r="G5453" t="str" cm="1">
        <f t="array" ref="G5453">_xlfn.SWITCH(TRUE, Customer_Churn_Records_26[[#This Row],[Age]] &gt;= 70, "Very Old",Customer_Churn_Records_26[[#This Row],[Age]] &gt;= 50, "Old",Customer_Churn_Records_26[[#This Row],[Age]] &gt;=35,"Middle-Age", "Young")</f>
        <v>Middle-Age</v>
      </c>
      <c r="H5453">
        <v>4</v>
      </c>
      <c r="I5453">
        <v>87624.03</v>
      </c>
      <c r="J5453">
        <v>2</v>
      </c>
      <c r="K5453">
        <v>1</v>
      </c>
      <c r="L5453">
        <v>0</v>
      </c>
      <c r="M5453">
        <v>149401.32999999999</v>
      </c>
      <c r="N5453">
        <v>0</v>
      </c>
      <c r="O5453" t="str">
        <f>IF(Customer_Churn_Records_26[[#This Row],[Exited]] = 1, "Yes","No")</f>
        <v>No</v>
      </c>
      <c r="P5453">
        <v>0</v>
      </c>
      <c r="Q5453" t="str">
        <f>IF(Customer_Churn_Records_26[[#This Row],[Complain]] =1, "Yes", "No")</f>
        <v>No</v>
      </c>
      <c r="R5453">
        <v>1</v>
      </c>
      <c r="S5453" t="s">
        <v>10</v>
      </c>
      <c r="T5453">
        <v>473</v>
      </c>
    </row>
    <row r="5454" spans="1:20" x14ac:dyDescent="0.3">
      <c r="A5454">
        <v>15798256</v>
      </c>
      <c r="B5454" t="s">
        <v>1910</v>
      </c>
      <c r="C5454">
        <v>558</v>
      </c>
      <c r="D5454" t="s">
        <v>2</v>
      </c>
      <c r="E5454" t="s">
        <v>1</v>
      </c>
      <c r="F5454">
        <v>45</v>
      </c>
      <c r="G5454" t="str" cm="1">
        <f t="array" ref="G5454">_xlfn.SWITCH(TRUE, Customer_Churn_Records_26[[#This Row],[Age]] &gt;= 70, "Very Old",Customer_Churn_Records_26[[#This Row],[Age]] &gt;= 50, "Old",Customer_Churn_Records_26[[#This Row],[Age]] &gt;=35,"Middle-Age", "Young")</f>
        <v>Middle-Age</v>
      </c>
      <c r="H5454">
        <v>1</v>
      </c>
      <c r="I5454">
        <v>153697.53</v>
      </c>
      <c r="J5454">
        <v>2</v>
      </c>
      <c r="K5454">
        <v>0</v>
      </c>
      <c r="L5454">
        <v>0</v>
      </c>
      <c r="M5454">
        <v>89891.4</v>
      </c>
      <c r="N5454">
        <v>1</v>
      </c>
      <c r="O5454" t="str">
        <f>IF(Customer_Churn_Records_26[[#This Row],[Exited]] = 1, "Yes","No")</f>
        <v>Yes</v>
      </c>
      <c r="P5454">
        <v>1</v>
      </c>
      <c r="Q5454" t="str">
        <f>IF(Customer_Churn_Records_26[[#This Row],[Complain]] =1, "Yes", "No")</f>
        <v>Yes</v>
      </c>
      <c r="R5454">
        <v>2</v>
      </c>
      <c r="S5454" t="s">
        <v>8</v>
      </c>
      <c r="T5454">
        <v>351</v>
      </c>
    </row>
    <row r="5455" spans="1:20" x14ac:dyDescent="0.3">
      <c r="A5455">
        <v>15643819</v>
      </c>
      <c r="B5455" t="s">
        <v>1017</v>
      </c>
      <c r="C5455">
        <v>714</v>
      </c>
      <c r="D5455" t="s">
        <v>2</v>
      </c>
      <c r="E5455" t="s">
        <v>1</v>
      </c>
      <c r="F5455">
        <v>25</v>
      </c>
      <c r="G5455" t="str" cm="1">
        <f t="array" ref="G5455">_xlfn.SWITCH(TRUE, Customer_Churn_Records_26[[#This Row],[Age]] &gt;= 70, "Very Old",Customer_Churn_Records_26[[#This Row],[Age]] &gt;= 50, "Old",Customer_Churn_Records_26[[#This Row],[Age]] &gt;=35,"Middle-Age", "Young")</f>
        <v>Young</v>
      </c>
      <c r="H5455">
        <v>4</v>
      </c>
      <c r="I5455">
        <v>0</v>
      </c>
      <c r="J5455">
        <v>2</v>
      </c>
      <c r="K5455">
        <v>0</v>
      </c>
      <c r="L5455">
        <v>0</v>
      </c>
      <c r="M5455">
        <v>82500.84</v>
      </c>
      <c r="N5455">
        <v>0</v>
      </c>
      <c r="O5455" t="str">
        <f>IF(Customer_Churn_Records_26[[#This Row],[Exited]] = 1, "Yes","No")</f>
        <v>No</v>
      </c>
      <c r="P5455">
        <v>0</v>
      </c>
      <c r="Q5455" t="str">
        <f>IF(Customer_Churn_Records_26[[#This Row],[Complain]] =1, "Yes", "No")</f>
        <v>No</v>
      </c>
      <c r="R5455">
        <v>4</v>
      </c>
      <c r="S5455" t="s">
        <v>4</v>
      </c>
      <c r="T5455">
        <v>327</v>
      </c>
    </row>
    <row r="5456" spans="1:20" x14ac:dyDescent="0.3">
      <c r="A5456">
        <v>15754301</v>
      </c>
      <c r="B5456" t="s">
        <v>1909</v>
      </c>
      <c r="C5456">
        <v>704</v>
      </c>
      <c r="D5456" t="s">
        <v>2</v>
      </c>
      <c r="E5456" t="s">
        <v>5</v>
      </c>
      <c r="F5456">
        <v>39</v>
      </c>
      <c r="G5456" t="str" cm="1">
        <f t="array" ref="G5456">_xlfn.SWITCH(TRUE, Customer_Churn_Records_26[[#This Row],[Age]] &gt;= 70, "Very Old",Customer_Churn_Records_26[[#This Row],[Age]] &gt;= 50, "Old",Customer_Churn_Records_26[[#This Row],[Age]] &gt;=35,"Middle-Age", "Young")</f>
        <v>Middle-Age</v>
      </c>
      <c r="H5456">
        <v>5</v>
      </c>
      <c r="I5456">
        <v>0</v>
      </c>
      <c r="J5456">
        <v>1</v>
      </c>
      <c r="K5456">
        <v>1</v>
      </c>
      <c r="L5456">
        <v>0</v>
      </c>
      <c r="M5456">
        <v>6416.92</v>
      </c>
      <c r="N5456">
        <v>0</v>
      </c>
      <c r="O5456" t="str">
        <f>IF(Customer_Churn_Records_26[[#This Row],[Exited]] = 1, "Yes","No")</f>
        <v>No</v>
      </c>
      <c r="P5456">
        <v>0</v>
      </c>
      <c r="Q5456" t="str">
        <f>IF(Customer_Churn_Records_26[[#This Row],[Complain]] =1, "Yes", "No")</f>
        <v>No</v>
      </c>
      <c r="R5456">
        <v>1</v>
      </c>
      <c r="S5456" t="s">
        <v>4</v>
      </c>
      <c r="T5456">
        <v>929</v>
      </c>
    </row>
    <row r="5457" spans="1:20" x14ac:dyDescent="0.3">
      <c r="A5457">
        <v>15726855</v>
      </c>
      <c r="B5457" t="s">
        <v>471</v>
      </c>
      <c r="C5457">
        <v>805</v>
      </c>
      <c r="D5457" t="s">
        <v>6</v>
      </c>
      <c r="E5457" t="s">
        <v>1</v>
      </c>
      <c r="F5457">
        <v>45</v>
      </c>
      <c r="G5457" t="str" cm="1">
        <f t="array" ref="G5457">_xlfn.SWITCH(TRUE, Customer_Churn_Records_26[[#This Row],[Age]] &gt;= 70, "Very Old",Customer_Churn_Records_26[[#This Row],[Age]] &gt;= 50, "Old",Customer_Churn_Records_26[[#This Row],[Age]] &gt;=35,"Middle-Age", "Young")</f>
        <v>Middle-Age</v>
      </c>
      <c r="H5457">
        <v>9</v>
      </c>
      <c r="I5457">
        <v>116585.97</v>
      </c>
      <c r="J5457">
        <v>1</v>
      </c>
      <c r="K5457">
        <v>1</v>
      </c>
      <c r="L5457">
        <v>0</v>
      </c>
      <c r="M5457">
        <v>189428.75</v>
      </c>
      <c r="N5457">
        <v>1</v>
      </c>
      <c r="O5457" t="str">
        <f>IF(Customer_Churn_Records_26[[#This Row],[Exited]] = 1, "Yes","No")</f>
        <v>Yes</v>
      </c>
      <c r="P5457">
        <v>1</v>
      </c>
      <c r="Q5457" t="str">
        <f>IF(Customer_Churn_Records_26[[#This Row],[Complain]] =1, "Yes", "No")</f>
        <v>Yes</v>
      </c>
      <c r="R5457">
        <v>1</v>
      </c>
      <c r="S5457" t="s">
        <v>4</v>
      </c>
      <c r="T5457">
        <v>885</v>
      </c>
    </row>
    <row r="5458" spans="1:20" x14ac:dyDescent="0.3">
      <c r="A5458">
        <v>15755225</v>
      </c>
      <c r="B5458" t="s">
        <v>1908</v>
      </c>
      <c r="C5458">
        <v>659</v>
      </c>
      <c r="D5458" t="s">
        <v>6</v>
      </c>
      <c r="E5458" t="s">
        <v>5</v>
      </c>
      <c r="F5458">
        <v>34</v>
      </c>
      <c r="G5458" t="str" cm="1">
        <f t="array" ref="G5458">_xlfn.SWITCH(TRUE, Customer_Churn_Records_26[[#This Row],[Age]] &gt;= 70, "Very Old",Customer_Churn_Records_26[[#This Row],[Age]] &gt;= 50, "Old",Customer_Churn_Records_26[[#This Row],[Age]] &gt;=35,"Middle-Age", "Young")</f>
        <v>Young</v>
      </c>
      <c r="H5458">
        <v>9</v>
      </c>
      <c r="I5458">
        <v>134464.57999999999</v>
      </c>
      <c r="J5458">
        <v>2</v>
      </c>
      <c r="K5458">
        <v>1</v>
      </c>
      <c r="L5458">
        <v>0</v>
      </c>
      <c r="M5458">
        <v>178833.34</v>
      </c>
      <c r="N5458">
        <v>0</v>
      </c>
      <c r="O5458" t="str">
        <f>IF(Customer_Churn_Records_26[[#This Row],[Exited]] = 1, "Yes","No")</f>
        <v>No</v>
      </c>
      <c r="P5458">
        <v>0</v>
      </c>
      <c r="Q5458" t="str">
        <f>IF(Customer_Churn_Records_26[[#This Row],[Complain]] =1, "Yes", "No")</f>
        <v>No</v>
      </c>
      <c r="R5458">
        <v>3</v>
      </c>
      <c r="S5458" t="s">
        <v>8</v>
      </c>
      <c r="T5458">
        <v>413</v>
      </c>
    </row>
    <row r="5459" spans="1:20" x14ac:dyDescent="0.3">
      <c r="A5459">
        <v>15725221</v>
      </c>
      <c r="B5459" t="s">
        <v>7</v>
      </c>
      <c r="C5459">
        <v>738</v>
      </c>
      <c r="D5459" t="s">
        <v>6</v>
      </c>
      <c r="E5459" t="s">
        <v>5</v>
      </c>
      <c r="F5459">
        <v>62</v>
      </c>
      <c r="G5459" t="str" cm="1">
        <f t="array" ref="G5459">_xlfn.SWITCH(TRUE, Customer_Churn_Records_26[[#This Row],[Age]] &gt;= 70, "Very Old",Customer_Churn_Records_26[[#This Row],[Age]] &gt;= 50, "Old",Customer_Churn_Records_26[[#This Row],[Age]] &gt;=35,"Middle-Age", "Young")</f>
        <v>Old</v>
      </c>
      <c r="H5459">
        <v>10</v>
      </c>
      <c r="I5459">
        <v>83008.31</v>
      </c>
      <c r="J5459">
        <v>1</v>
      </c>
      <c r="K5459">
        <v>1</v>
      </c>
      <c r="L5459">
        <v>1</v>
      </c>
      <c r="M5459">
        <v>42766.03</v>
      </c>
      <c r="N5459">
        <v>0</v>
      </c>
      <c r="O5459" t="str">
        <f>IF(Customer_Churn_Records_26[[#This Row],[Exited]] = 1, "Yes","No")</f>
        <v>No</v>
      </c>
      <c r="P5459">
        <v>0</v>
      </c>
      <c r="Q5459" t="str">
        <f>IF(Customer_Churn_Records_26[[#This Row],[Complain]] =1, "Yes", "No")</f>
        <v>No</v>
      </c>
      <c r="R5459">
        <v>3</v>
      </c>
      <c r="S5459" t="s">
        <v>4</v>
      </c>
      <c r="T5459">
        <v>995</v>
      </c>
    </row>
    <row r="5460" spans="1:20" x14ac:dyDescent="0.3">
      <c r="A5460">
        <v>15789055</v>
      </c>
      <c r="B5460" t="s">
        <v>286</v>
      </c>
      <c r="C5460">
        <v>635</v>
      </c>
      <c r="D5460" t="s">
        <v>15</v>
      </c>
      <c r="E5460" t="s">
        <v>5</v>
      </c>
      <c r="F5460">
        <v>35</v>
      </c>
      <c r="G5460" t="str" cm="1">
        <f t="array" ref="G5460">_xlfn.SWITCH(TRUE, Customer_Churn_Records_26[[#This Row],[Age]] &gt;= 70, "Very Old",Customer_Churn_Records_26[[#This Row],[Age]] &gt;= 50, "Old",Customer_Churn_Records_26[[#This Row],[Age]] &gt;=35,"Middle-Age", "Young")</f>
        <v>Middle-Age</v>
      </c>
      <c r="H5460">
        <v>2</v>
      </c>
      <c r="I5460">
        <v>113635.16</v>
      </c>
      <c r="J5460">
        <v>1</v>
      </c>
      <c r="K5460">
        <v>1</v>
      </c>
      <c r="L5460">
        <v>0</v>
      </c>
      <c r="M5460">
        <v>90883.12</v>
      </c>
      <c r="N5460">
        <v>0</v>
      </c>
      <c r="O5460" t="str">
        <f>IF(Customer_Churn_Records_26[[#This Row],[Exited]] = 1, "Yes","No")</f>
        <v>No</v>
      </c>
      <c r="P5460">
        <v>0</v>
      </c>
      <c r="Q5460" t="str">
        <f>IF(Customer_Churn_Records_26[[#This Row],[Complain]] =1, "Yes", "No")</f>
        <v>No</v>
      </c>
      <c r="R5460">
        <v>1</v>
      </c>
      <c r="S5460" t="s">
        <v>8</v>
      </c>
      <c r="T5460">
        <v>613</v>
      </c>
    </row>
    <row r="5461" spans="1:20" x14ac:dyDescent="0.3">
      <c r="A5461">
        <v>15617507</v>
      </c>
      <c r="B5461" t="s">
        <v>664</v>
      </c>
      <c r="C5461">
        <v>530</v>
      </c>
      <c r="D5461" t="s">
        <v>15</v>
      </c>
      <c r="E5461" t="s">
        <v>1</v>
      </c>
      <c r="F5461">
        <v>36</v>
      </c>
      <c r="G5461" t="str" cm="1">
        <f t="array" ref="G5461">_xlfn.SWITCH(TRUE, Customer_Churn_Records_26[[#This Row],[Age]] &gt;= 70, "Very Old",Customer_Churn_Records_26[[#This Row],[Age]] &gt;= 50, "Old",Customer_Churn_Records_26[[#This Row],[Age]] &gt;=35,"Middle-Age", "Young")</f>
        <v>Middle-Age</v>
      </c>
      <c r="H5461">
        <v>7</v>
      </c>
      <c r="I5461">
        <v>0</v>
      </c>
      <c r="J5461">
        <v>2</v>
      </c>
      <c r="K5461">
        <v>1</v>
      </c>
      <c r="L5461">
        <v>0</v>
      </c>
      <c r="M5461">
        <v>80619.09</v>
      </c>
      <c r="N5461">
        <v>0</v>
      </c>
      <c r="O5461" t="str">
        <f>IF(Customer_Churn_Records_26[[#This Row],[Exited]] = 1, "Yes","No")</f>
        <v>No</v>
      </c>
      <c r="P5461">
        <v>0</v>
      </c>
      <c r="Q5461" t="str">
        <f>IF(Customer_Churn_Records_26[[#This Row],[Complain]] =1, "Yes", "No")</f>
        <v>No</v>
      </c>
      <c r="R5461">
        <v>5</v>
      </c>
      <c r="S5461" t="s">
        <v>8</v>
      </c>
      <c r="T5461">
        <v>761</v>
      </c>
    </row>
    <row r="5462" spans="1:20" x14ac:dyDescent="0.3">
      <c r="A5462">
        <v>15668894</v>
      </c>
      <c r="B5462" t="s">
        <v>1304</v>
      </c>
      <c r="C5462">
        <v>661</v>
      </c>
      <c r="D5462" t="s">
        <v>6</v>
      </c>
      <c r="E5462" t="s">
        <v>5</v>
      </c>
      <c r="F5462">
        <v>41</v>
      </c>
      <c r="G5462" t="str" cm="1">
        <f t="array" ref="G5462">_xlfn.SWITCH(TRUE, Customer_Churn_Records_26[[#This Row],[Age]] &gt;= 70, "Very Old",Customer_Churn_Records_26[[#This Row],[Age]] &gt;= 50, "Old",Customer_Churn_Records_26[[#This Row],[Age]] &gt;=35,"Middle-Age", "Young")</f>
        <v>Middle-Age</v>
      </c>
      <c r="H5462">
        <v>5</v>
      </c>
      <c r="I5462">
        <v>122552.48</v>
      </c>
      <c r="J5462">
        <v>2</v>
      </c>
      <c r="K5462">
        <v>0</v>
      </c>
      <c r="L5462">
        <v>1</v>
      </c>
      <c r="M5462">
        <v>120646.39999999999</v>
      </c>
      <c r="N5462">
        <v>0</v>
      </c>
      <c r="O5462" t="str">
        <f>IF(Customer_Churn_Records_26[[#This Row],[Exited]] = 1, "Yes","No")</f>
        <v>No</v>
      </c>
      <c r="P5462">
        <v>0</v>
      </c>
      <c r="Q5462" t="str">
        <f>IF(Customer_Churn_Records_26[[#This Row],[Complain]] =1, "Yes", "No")</f>
        <v>No</v>
      </c>
      <c r="R5462">
        <v>2</v>
      </c>
      <c r="S5462" t="s">
        <v>0</v>
      </c>
      <c r="T5462">
        <v>800</v>
      </c>
    </row>
    <row r="5463" spans="1:20" x14ac:dyDescent="0.3">
      <c r="A5463">
        <v>15589563</v>
      </c>
      <c r="B5463" t="s">
        <v>1907</v>
      </c>
      <c r="C5463">
        <v>531</v>
      </c>
      <c r="D5463" t="s">
        <v>15</v>
      </c>
      <c r="E5463" t="s">
        <v>5</v>
      </c>
      <c r="F5463">
        <v>31</v>
      </c>
      <c r="G5463" t="str" cm="1">
        <f t="array" ref="G5463">_xlfn.SWITCH(TRUE, Customer_Churn_Records_26[[#This Row],[Age]] &gt;= 70, "Very Old",Customer_Churn_Records_26[[#This Row],[Age]] &gt;= 50, "Old",Customer_Churn_Records_26[[#This Row],[Age]] &gt;=35,"Middle-Age", "Young")</f>
        <v>Young</v>
      </c>
      <c r="H5463">
        <v>2</v>
      </c>
      <c r="I5463">
        <v>118899.45</v>
      </c>
      <c r="J5463">
        <v>2</v>
      </c>
      <c r="K5463">
        <v>0</v>
      </c>
      <c r="L5463">
        <v>0</v>
      </c>
      <c r="M5463">
        <v>41409.360000000001</v>
      </c>
      <c r="N5463">
        <v>0</v>
      </c>
      <c r="O5463" t="str">
        <f>IF(Customer_Churn_Records_26[[#This Row],[Exited]] = 1, "Yes","No")</f>
        <v>No</v>
      </c>
      <c r="P5463">
        <v>0</v>
      </c>
      <c r="Q5463" t="str">
        <f>IF(Customer_Churn_Records_26[[#This Row],[Complain]] =1, "Yes", "No")</f>
        <v>No</v>
      </c>
      <c r="R5463">
        <v>2</v>
      </c>
      <c r="S5463" t="s">
        <v>0</v>
      </c>
      <c r="T5463">
        <v>349</v>
      </c>
    </row>
    <row r="5464" spans="1:20" x14ac:dyDescent="0.3">
      <c r="A5464">
        <v>15693162</v>
      </c>
      <c r="B5464" t="s">
        <v>167</v>
      </c>
      <c r="C5464">
        <v>694</v>
      </c>
      <c r="D5464" t="s">
        <v>2</v>
      </c>
      <c r="E5464" t="s">
        <v>1</v>
      </c>
      <c r="F5464">
        <v>29</v>
      </c>
      <c r="G5464" t="str" cm="1">
        <f t="array" ref="G5464">_xlfn.SWITCH(TRUE, Customer_Churn_Records_26[[#This Row],[Age]] &gt;= 70, "Very Old",Customer_Churn_Records_26[[#This Row],[Age]] &gt;= 50, "Old",Customer_Churn_Records_26[[#This Row],[Age]] &gt;=35,"Middle-Age", "Young")</f>
        <v>Young</v>
      </c>
      <c r="H5464">
        <v>5</v>
      </c>
      <c r="I5464">
        <v>99713.87</v>
      </c>
      <c r="J5464">
        <v>1</v>
      </c>
      <c r="K5464">
        <v>0</v>
      </c>
      <c r="L5464">
        <v>0</v>
      </c>
      <c r="M5464">
        <v>112317.89</v>
      </c>
      <c r="N5464">
        <v>0</v>
      </c>
      <c r="O5464" t="str">
        <f>IF(Customer_Churn_Records_26[[#This Row],[Exited]] = 1, "Yes","No")</f>
        <v>No</v>
      </c>
      <c r="P5464">
        <v>0</v>
      </c>
      <c r="Q5464" t="str">
        <f>IF(Customer_Churn_Records_26[[#This Row],[Complain]] =1, "Yes", "No")</f>
        <v>No</v>
      </c>
      <c r="R5464">
        <v>1</v>
      </c>
      <c r="S5464" t="s">
        <v>0</v>
      </c>
      <c r="T5464">
        <v>385</v>
      </c>
    </row>
    <row r="5465" spans="1:20" x14ac:dyDescent="0.3">
      <c r="A5465">
        <v>15750099</v>
      </c>
      <c r="B5465" t="s">
        <v>261</v>
      </c>
      <c r="C5465">
        <v>731</v>
      </c>
      <c r="D5465" t="s">
        <v>2</v>
      </c>
      <c r="E5465" t="s">
        <v>1</v>
      </c>
      <c r="F5465">
        <v>36</v>
      </c>
      <c r="G5465" t="str" cm="1">
        <f t="array" ref="G5465">_xlfn.SWITCH(TRUE, Customer_Churn_Records_26[[#This Row],[Age]] &gt;= 70, "Very Old",Customer_Churn_Records_26[[#This Row],[Age]] &gt;= 50, "Old",Customer_Churn_Records_26[[#This Row],[Age]] &gt;=35,"Middle-Age", "Young")</f>
        <v>Middle-Age</v>
      </c>
      <c r="H5465">
        <v>6</v>
      </c>
      <c r="I5465">
        <v>0</v>
      </c>
      <c r="J5465">
        <v>1</v>
      </c>
      <c r="K5465">
        <v>0</v>
      </c>
      <c r="L5465">
        <v>0</v>
      </c>
      <c r="M5465">
        <v>152128.35999999999</v>
      </c>
      <c r="N5465">
        <v>0</v>
      </c>
      <c r="O5465" t="str">
        <f>IF(Customer_Churn_Records_26[[#This Row],[Exited]] = 1, "Yes","No")</f>
        <v>No</v>
      </c>
      <c r="P5465">
        <v>0</v>
      </c>
      <c r="Q5465" t="str">
        <f>IF(Customer_Churn_Records_26[[#This Row],[Complain]] =1, "Yes", "No")</f>
        <v>No</v>
      </c>
      <c r="R5465">
        <v>1</v>
      </c>
      <c r="S5465" t="s">
        <v>10</v>
      </c>
      <c r="T5465">
        <v>688</v>
      </c>
    </row>
    <row r="5466" spans="1:20" x14ac:dyDescent="0.3">
      <c r="A5466">
        <v>15795540</v>
      </c>
      <c r="B5466" t="s">
        <v>1906</v>
      </c>
      <c r="C5466">
        <v>556</v>
      </c>
      <c r="D5466" t="s">
        <v>2</v>
      </c>
      <c r="E5466" t="s">
        <v>1</v>
      </c>
      <c r="F5466">
        <v>36</v>
      </c>
      <c r="G5466" t="str" cm="1">
        <f t="array" ref="G5466">_xlfn.SWITCH(TRUE, Customer_Churn_Records_26[[#This Row],[Age]] &gt;= 70, "Very Old",Customer_Churn_Records_26[[#This Row],[Age]] &gt;= 50, "Old",Customer_Churn_Records_26[[#This Row],[Age]] &gt;=35,"Middle-Age", "Young")</f>
        <v>Middle-Age</v>
      </c>
      <c r="H5466">
        <v>2</v>
      </c>
      <c r="I5466">
        <v>134208.22</v>
      </c>
      <c r="J5466">
        <v>1</v>
      </c>
      <c r="K5466">
        <v>0</v>
      </c>
      <c r="L5466">
        <v>1</v>
      </c>
      <c r="M5466">
        <v>177670.57</v>
      </c>
      <c r="N5466">
        <v>0</v>
      </c>
      <c r="O5466" t="str">
        <f>IF(Customer_Churn_Records_26[[#This Row],[Exited]] = 1, "Yes","No")</f>
        <v>No</v>
      </c>
      <c r="P5466">
        <v>0</v>
      </c>
      <c r="Q5466" t="str">
        <f>IF(Customer_Churn_Records_26[[#This Row],[Complain]] =1, "Yes", "No")</f>
        <v>No</v>
      </c>
      <c r="R5466">
        <v>4</v>
      </c>
      <c r="S5466" t="s">
        <v>4</v>
      </c>
      <c r="T5466">
        <v>343</v>
      </c>
    </row>
    <row r="5467" spans="1:20" x14ac:dyDescent="0.3">
      <c r="A5467">
        <v>15794941</v>
      </c>
      <c r="B5467" t="s">
        <v>964</v>
      </c>
      <c r="C5467">
        <v>647</v>
      </c>
      <c r="D5467" t="s">
        <v>6</v>
      </c>
      <c r="E5467" t="s">
        <v>1</v>
      </c>
      <c r="F5467">
        <v>41</v>
      </c>
      <c r="G5467" t="str" cm="1">
        <f t="array" ref="G5467">_xlfn.SWITCH(TRUE, Customer_Churn_Records_26[[#This Row],[Age]] &gt;= 70, "Very Old",Customer_Churn_Records_26[[#This Row],[Age]] &gt;= 50, "Old",Customer_Churn_Records_26[[#This Row],[Age]] &gt;=35,"Middle-Age", "Young")</f>
        <v>Middle-Age</v>
      </c>
      <c r="H5467">
        <v>1</v>
      </c>
      <c r="I5467">
        <v>85906.65</v>
      </c>
      <c r="J5467">
        <v>3</v>
      </c>
      <c r="K5467">
        <v>1</v>
      </c>
      <c r="L5467">
        <v>0</v>
      </c>
      <c r="M5467">
        <v>189159.97</v>
      </c>
      <c r="N5467">
        <v>0</v>
      </c>
      <c r="O5467" t="str">
        <f>IF(Customer_Churn_Records_26[[#This Row],[Exited]] = 1, "Yes","No")</f>
        <v>No</v>
      </c>
      <c r="P5467">
        <v>0</v>
      </c>
      <c r="Q5467" t="str">
        <f>IF(Customer_Churn_Records_26[[#This Row],[Complain]] =1, "Yes", "No")</f>
        <v>No</v>
      </c>
      <c r="R5467">
        <v>3</v>
      </c>
      <c r="S5467" t="s">
        <v>8</v>
      </c>
      <c r="T5467">
        <v>936</v>
      </c>
    </row>
    <row r="5468" spans="1:20" x14ac:dyDescent="0.3">
      <c r="A5468">
        <v>15611848</v>
      </c>
      <c r="B5468" t="s">
        <v>1905</v>
      </c>
      <c r="C5468">
        <v>850</v>
      </c>
      <c r="D5468" t="s">
        <v>6</v>
      </c>
      <c r="E5468" t="s">
        <v>5</v>
      </c>
      <c r="F5468">
        <v>32</v>
      </c>
      <c r="G5468" t="str" cm="1">
        <f t="array" ref="G5468">_xlfn.SWITCH(TRUE, Customer_Churn_Records_26[[#This Row],[Age]] &gt;= 70, "Very Old",Customer_Churn_Records_26[[#This Row],[Age]] &gt;= 50, "Old",Customer_Churn_Records_26[[#This Row],[Age]] &gt;=35,"Middle-Age", "Young")</f>
        <v>Young</v>
      </c>
      <c r="H5468">
        <v>3</v>
      </c>
      <c r="I5468">
        <v>137714.25</v>
      </c>
      <c r="J5468">
        <v>1</v>
      </c>
      <c r="K5468">
        <v>0</v>
      </c>
      <c r="L5468">
        <v>1</v>
      </c>
      <c r="M5468">
        <v>159403.68</v>
      </c>
      <c r="N5468">
        <v>0</v>
      </c>
      <c r="O5468" t="str">
        <f>IF(Customer_Churn_Records_26[[#This Row],[Exited]] = 1, "Yes","No")</f>
        <v>No</v>
      </c>
      <c r="P5468">
        <v>0</v>
      </c>
      <c r="Q5468" t="str">
        <f>IF(Customer_Churn_Records_26[[#This Row],[Complain]] =1, "Yes", "No")</f>
        <v>No</v>
      </c>
      <c r="R5468">
        <v>2</v>
      </c>
      <c r="S5468" t="s">
        <v>0</v>
      </c>
      <c r="T5468">
        <v>814</v>
      </c>
    </row>
    <row r="5469" spans="1:20" x14ac:dyDescent="0.3">
      <c r="A5469">
        <v>15581237</v>
      </c>
      <c r="B5469" t="s">
        <v>1904</v>
      </c>
      <c r="C5469">
        <v>573</v>
      </c>
      <c r="D5469" t="s">
        <v>15</v>
      </c>
      <c r="E5469" t="s">
        <v>5</v>
      </c>
      <c r="F5469">
        <v>33</v>
      </c>
      <c r="G5469" t="str" cm="1">
        <f t="array" ref="G5469">_xlfn.SWITCH(TRUE, Customer_Churn_Records_26[[#This Row],[Age]] &gt;= 70, "Very Old",Customer_Churn_Records_26[[#This Row],[Age]] &gt;= 50, "Old",Customer_Churn_Records_26[[#This Row],[Age]] &gt;=35,"Middle-Age", "Young")</f>
        <v>Young</v>
      </c>
      <c r="H5469">
        <v>1</v>
      </c>
      <c r="I5469">
        <v>160777.9</v>
      </c>
      <c r="J5469">
        <v>1</v>
      </c>
      <c r="K5469">
        <v>1</v>
      </c>
      <c r="L5469">
        <v>1</v>
      </c>
      <c r="M5469">
        <v>149536.15</v>
      </c>
      <c r="N5469">
        <v>0</v>
      </c>
      <c r="O5469" t="str">
        <f>IF(Customer_Churn_Records_26[[#This Row],[Exited]] = 1, "Yes","No")</f>
        <v>No</v>
      </c>
      <c r="P5469">
        <v>0</v>
      </c>
      <c r="Q5469" t="str">
        <f>IF(Customer_Churn_Records_26[[#This Row],[Complain]] =1, "Yes", "No")</f>
        <v>No</v>
      </c>
      <c r="R5469">
        <v>5</v>
      </c>
      <c r="S5469" t="s">
        <v>10</v>
      </c>
      <c r="T5469">
        <v>409</v>
      </c>
    </row>
    <row r="5470" spans="1:20" x14ac:dyDescent="0.3">
      <c r="A5470">
        <v>15738150</v>
      </c>
      <c r="B5470" t="s">
        <v>1903</v>
      </c>
      <c r="C5470">
        <v>591</v>
      </c>
      <c r="D5470" t="s">
        <v>2</v>
      </c>
      <c r="E5470" t="s">
        <v>5</v>
      </c>
      <c r="F5470">
        <v>45</v>
      </c>
      <c r="G5470" t="str" cm="1">
        <f t="array" ref="G5470">_xlfn.SWITCH(TRUE, Customer_Churn_Records_26[[#This Row],[Age]] &gt;= 70, "Very Old",Customer_Churn_Records_26[[#This Row],[Age]] &gt;= 50, "Old",Customer_Churn_Records_26[[#This Row],[Age]] &gt;=35,"Middle-Age", "Young")</f>
        <v>Middle-Age</v>
      </c>
      <c r="H5470">
        <v>5</v>
      </c>
      <c r="I5470">
        <v>0</v>
      </c>
      <c r="J5470">
        <v>2</v>
      </c>
      <c r="K5470">
        <v>1</v>
      </c>
      <c r="L5470">
        <v>1</v>
      </c>
      <c r="M5470">
        <v>155492.87</v>
      </c>
      <c r="N5470">
        <v>0</v>
      </c>
      <c r="O5470" t="str">
        <f>IF(Customer_Churn_Records_26[[#This Row],[Exited]] = 1, "Yes","No")</f>
        <v>No</v>
      </c>
      <c r="P5470">
        <v>0</v>
      </c>
      <c r="Q5470" t="str">
        <f>IF(Customer_Churn_Records_26[[#This Row],[Complain]] =1, "Yes", "No")</f>
        <v>No</v>
      </c>
      <c r="R5470">
        <v>2</v>
      </c>
      <c r="S5470" t="s">
        <v>4</v>
      </c>
      <c r="T5470">
        <v>235</v>
      </c>
    </row>
    <row r="5471" spans="1:20" x14ac:dyDescent="0.3">
      <c r="A5471">
        <v>15678571</v>
      </c>
      <c r="B5471" t="s">
        <v>1194</v>
      </c>
      <c r="C5471">
        <v>723</v>
      </c>
      <c r="D5471" t="s">
        <v>2</v>
      </c>
      <c r="E5471" t="s">
        <v>5</v>
      </c>
      <c r="F5471">
        <v>21</v>
      </c>
      <c r="G5471" t="str" cm="1">
        <f t="array" ref="G5471">_xlfn.SWITCH(TRUE, Customer_Churn_Records_26[[#This Row],[Age]] &gt;= 70, "Very Old",Customer_Churn_Records_26[[#This Row],[Age]] &gt;= 50, "Old",Customer_Churn_Records_26[[#This Row],[Age]] &gt;=35,"Middle-Age", "Young")</f>
        <v>Young</v>
      </c>
      <c r="H5471">
        <v>4</v>
      </c>
      <c r="I5471">
        <v>0</v>
      </c>
      <c r="J5471">
        <v>2</v>
      </c>
      <c r="K5471">
        <v>0</v>
      </c>
      <c r="L5471">
        <v>0</v>
      </c>
      <c r="M5471">
        <v>24847.02</v>
      </c>
      <c r="N5471">
        <v>0</v>
      </c>
      <c r="O5471" t="str">
        <f>IF(Customer_Churn_Records_26[[#This Row],[Exited]] = 1, "Yes","No")</f>
        <v>No</v>
      </c>
      <c r="P5471">
        <v>0</v>
      </c>
      <c r="Q5471" t="str">
        <f>IF(Customer_Churn_Records_26[[#This Row],[Complain]] =1, "Yes", "No")</f>
        <v>No</v>
      </c>
      <c r="R5471">
        <v>1</v>
      </c>
      <c r="S5471" t="s">
        <v>8</v>
      </c>
      <c r="T5471">
        <v>823</v>
      </c>
    </row>
    <row r="5472" spans="1:20" x14ac:dyDescent="0.3">
      <c r="A5472">
        <v>15736124</v>
      </c>
      <c r="B5472" t="s">
        <v>37</v>
      </c>
      <c r="C5472">
        <v>617</v>
      </c>
      <c r="D5472" t="s">
        <v>2</v>
      </c>
      <c r="E5472" t="s">
        <v>5</v>
      </c>
      <c r="F5472">
        <v>25</v>
      </c>
      <c r="G5472" t="str" cm="1">
        <f t="array" ref="G5472">_xlfn.SWITCH(TRUE, Customer_Churn_Records_26[[#This Row],[Age]] &gt;= 70, "Very Old",Customer_Churn_Records_26[[#This Row],[Age]] &gt;= 50, "Old",Customer_Churn_Records_26[[#This Row],[Age]] &gt;=35,"Middle-Age", "Young")</f>
        <v>Young</v>
      </c>
      <c r="H5472">
        <v>1</v>
      </c>
      <c r="I5472">
        <v>102585.88</v>
      </c>
      <c r="J5472">
        <v>2</v>
      </c>
      <c r="K5472">
        <v>1</v>
      </c>
      <c r="L5472">
        <v>1</v>
      </c>
      <c r="M5472">
        <v>115387.4</v>
      </c>
      <c r="N5472">
        <v>0</v>
      </c>
      <c r="O5472" t="str">
        <f>IF(Customer_Churn_Records_26[[#This Row],[Exited]] = 1, "Yes","No")</f>
        <v>No</v>
      </c>
      <c r="P5472">
        <v>0</v>
      </c>
      <c r="Q5472" t="str">
        <f>IF(Customer_Churn_Records_26[[#This Row],[Complain]] =1, "Yes", "No")</f>
        <v>No</v>
      </c>
      <c r="R5472">
        <v>5</v>
      </c>
      <c r="S5472" t="s">
        <v>8</v>
      </c>
      <c r="T5472">
        <v>779</v>
      </c>
    </row>
    <row r="5473" spans="1:20" x14ac:dyDescent="0.3">
      <c r="A5473">
        <v>15623202</v>
      </c>
      <c r="B5473" t="s">
        <v>1565</v>
      </c>
      <c r="C5473">
        <v>704</v>
      </c>
      <c r="D5473" t="s">
        <v>6</v>
      </c>
      <c r="E5473" t="s">
        <v>1</v>
      </c>
      <c r="F5473">
        <v>39</v>
      </c>
      <c r="G5473" t="str" cm="1">
        <f t="array" ref="G5473">_xlfn.SWITCH(TRUE, Customer_Churn_Records_26[[#This Row],[Age]] &gt;= 70, "Very Old",Customer_Churn_Records_26[[#This Row],[Age]] &gt;= 50, "Old",Customer_Churn_Records_26[[#This Row],[Age]] &gt;=35,"Middle-Age", "Young")</f>
        <v>Middle-Age</v>
      </c>
      <c r="H5473">
        <v>10</v>
      </c>
      <c r="I5473">
        <v>102556.18</v>
      </c>
      <c r="J5473">
        <v>2</v>
      </c>
      <c r="K5473">
        <v>1</v>
      </c>
      <c r="L5473">
        <v>0</v>
      </c>
      <c r="M5473">
        <v>171971.25</v>
      </c>
      <c r="N5473">
        <v>1</v>
      </c>
      <c r="O5473" t="str">
        <f>IF(Customer_Churn_Records_26[[#This Row],[Exited]] = 1, "Yes","No")</f>
        <v>Yes</v>
      </c>
      <c r="P5473">
        <v>1</v>
      </c>
      <c r="Q5473" t="str">
        <f>IF(Customer_Churn_Records_26[[#This Row],[Complain]] =1, "Yes", "No")</f>
        <v>Yes</v>
      </c>
      <c r="R5473">
        <v>3</v>
      </c>
      <c r="S5473" t="s">
        <v>8</v>
      </c>
      <c r="T5473">
        <v>906</v>
      </c>
    </row>
    <row r="5474" spans="1:20" x14ac:dyDescent="0.3">
      <c r="A5474">
        <v>15804201</v>
      </c>
      <c r="B5474" t="s">
        <v>1212</v>
      </c>
      <c r="C5474">
        <v>457</v>
      </c>
      <c r="D5474" t="s">
        <v>6</v>
      </c>
      <c r="E5474" t="s">
        <v>5</v>
      </c>
      <c r="F5474">
        <v>42</v>
      </c>
      <c r="G5474" t="str" cm="1">
        <f t="array" ref="G5474">_xlfn.SWITCH(TRUE, Customer_Churn_Records_26[[#This Row],[Age]] &gt;= 70, "Very Old",Customer_Churn_Records_26[[#This Row],[Age]] &gt;= 50, "Old",Customer_Churn_Records_26[[#This Row],[Age]] &gt;=35,"Middle-Age", "Young")</f>
        <v>Middle-Age</v>
      </c>
      <c r="H5474">
        <v>4</v>
      </c>
      <c r="I5474">
        <v>126772.57</v>
      </c>
      <c r="J5474">
        <v>1</v>
      </c>
      <c r="K5474">
        <v>0</v>
      </c>
      <c r="L5474">
        <v>1</v>
      </c>
      <c r="M5474">
        <v>126106.4</v>
      </c>
      <c r="N5474">
        <v>0</v>
      </c>
      <c r="O5474" t="str">
        <f>IF(Customer_Churn_Records_26[[#This Row],[Exited]] = 1, "Yes","No")</f>
        <v>No</v>
      </c>
      <c r="P5474">
        <v>0</v>
      </c>
      <c r="Q5474" t="str">
        <f>IF(Customer_Churn_Records_26[[#This Row],[Complain]] =1, "Yes", "No")</f>
        <v>No</v>
      </c>
      <c r="R5474">
        <v>3</v>
      </c>
      <c r="S5474" t="s">
        <v>0</v>
      </c>
      <c r="T5474">
        <v>322</v>
      </c>
    </row>
    <row r="5475" spans="1:20" x14ac:dyDescent="0.3">
      <c r="A5475">
        <v>15596863</v>
      </c>
      <c r="B5475" t="s">
        <v>1386</v>
      </c>
      <c r="C5475">
        <v>787</v>
      </c>
      <c r="D5475" t="s">
        <v>6</v>
      </c>
      <c r="E5475" t="s">
        <v>1</v>
      </c>
      <c r="F5475">
        <v>38</v>
      </c>
      <c r="G5475" t="str" cm="1">
        <f t="array" ref="G5475">_xlfn.SWITCH(TRUE, Customer_Churn_Records_26[[#This Row],[Age]] &gt;= 70, "Very Old",Customer_Churn_Records_26[[#This Row],[Age]] &gt;= 50, "Old",Customer_Churn_Records_26[[#This Row],[Age]] &gt;=35,"Middle-Age", "Young")</f>
        <v>Middle-Age</v>
      </c>
      <c r="H5475">
        <v>3</v>
      </c>
      <c r="I5475">
        <v>158373.23000000001</v>
      </c>
      <c r="J5475">
        <v>1</v>
      </c>
      <c r="K5475">
        <v>1</v>
      </c>
      <c r="L5475">
        <v>1</v>
      </c>
      <c r="M5475">
        <v>28228.35</v>
      </c>
      <c r="N5475">
        <v>0</v>
      </c>
      <c r="O5475" t="str">
        <f>IF(Customer_Churn_Records_26[[#This Row],[Exited]] = 1, "Yes","No")</f>
        <v>No</v>
      </c>
      <c r="P5475">
        <v>0</v>
      </c>
      <c r="Q5475" t="str">
        <f>IF(Customer_Churn_Records_26[[#This Row],[Complain]] =1, "Yes", "No")</f>
        <v>No</v>
      </c>
      <c r="R5475">
        <v>4</v>
      </c>
      <c r="S5475" t="s">
        <v>10</v>
      </c>
      <c r="T5475">
        <v>615</v>
      </c>
    </row>
    <row r="5476" spans="1:20" x14ac:dyDescent="0.3">
      <c r="A5476">
        <v>15696277</v>
      </c>
      <c r="B5476" t="s">
        <v>772</v>
      </c>
      <c r="C5476">
        <v>651</v>
      </c>
      <c r="D5476" t="s">
        <v>2</v>
      </c>
      <c r="E5476" t="s">
        <v>1</v>
      </c>
      <c r="F5476">
        <v>34</v>
      </c>
      <c r="G5476" t="str" cm="1">
        <f t="array" ref="G5476">_xlfn.SWITCH(TRUE, Customer_Churn_Records_26[[#This Row],[Age]] &gt;= 70, "Very Old",Customer_Churn_Records_26[[#This Row],[Age]] &gt;= 50, "Old",Customer_Churn_Records_26[[#This Row],[Age]] &gt;=35,"Middle-Age", "Young")</f>
        <v>Young</v>
      </c>
      <c r="H5476">
        <v>9</v>
      </c>
      <c r="I5476">
        <v>0</v>
      </c>
      <c r="J5476">
        <v>2</v>
      </c>
      <c r="K5476">
        <v>1</v>
      </c>
      <c r="L5476">
        <v>0</v>
      </c>
      <c r="M5476">
        <v>138113.71</v>
      </c>
      <c r="N5476">
        <v>0</v>
      </c>
      <c r="O5476" t="str">
        <f>IF(Customer_Churn_Records_26[[#This Row],[Exited]] = 1, "Yes","No")</f>
        <v>No</v>
      </c>
      <c r="P5476">
        <v>0</v>
      </c>
      <c r="Q5476" t="str">
        <f>IF(Customer_Churn_Records_26[[#This Row],[Complain]] =1, "Yes", "No")</f>
        <v>No</v>
      </c>
      <c r="R5476">
        <v>3</v>
      </c>
      <c r="S5476" t="s">
        <v>8</v>
      </c>
      <c r="T5476">
        <v>694</v>
      </c>
    </row>
    <row r="5477" spans="1:20" x14ac:dyDescent="0.3">
      <c r="A5477">
        <v>15748608</v>
      </c>
      <c r="B5477" t="s">
        <v>864</v>
      </c>
      <c r="C5477">
        <v>612</v>
      </c>
      <c r="D5477" t="s">
        <v>6</v>
      </c>
      <c r="E5477" t="s">
        <v>5</v>
      </c>
      <c r="F5477">
        <v>42</v>
      </c>
      <c r="G5477" t="str" cm="1">
        <f t="array" ref="G5477">_xlfn.SWITCH(TRUE, Customer_Churn_Records_26[[#This Row],[Age]] &gt;= 70, "Very Old",Customer_Churn_Records_26[[#This Row],[Age]] &gt;= 50, "Old",Customer_Churn_Records_26[[#This Row],[Age]] &gt;=35,"Middle-Age", "Young")</f>
        <v>Middle-Age</v>
      </c>
      <c r="H5477">
        <v>5</v>
      </c>
      <c r="I5477">
        <v>141927.1</v>
      </c>
      <c r="J5477">
        <v>1</v>
      </c>
      <c r="K5477">
        <v>1</v>
      </c>
      <c r="L5477">
        <v>1</v>
      </c>
      <c r="M5477">
        <v>43018.98</v>
      </c>
      <c r="N5477">
        <v>0</v>
      </c>
      <c r="O5477" t="str">
        <f>IF(Customer_Churn_Records_26[[#This Row],[Exited]] = 1, "Yes","No")</f>
        <v>No</v>
      </c>
      <c r="P5477">
        <v>0</v>
      </c>
      <c r="Q5477" t="str">
        <f>IF(Customer_Churn_Records_26[[#This Row],[Complain]] =1, "Yes", "No")</f>
        <v>No</v>
      </c>
      <c r="R5477">
        <v>5</v>
      </c>
      <c r="S5477" t="s">
        <v>4</v>
      </c>
      <c r="T5477">
        <v>299</v>
      </c>
    </row>
    <row r="5478" spans="1:20" x14ac:dyDescent="0.3">
      <c r="A5478">
        <v>15723864</v>
      </c>
      <c r="B5478" t="s">
        <v>323</v>
      </c>
      <c r="C5478">
        <v>828</v>
      </c>
      <c r="D5478" t="s">
        <v>15</v>
      </c>
      <c r="E5478" t="s">
        <v>5</v>
      </c>
      <c r="F5478">
        <v>47</v>
      </c>
      <c r="G5478" t="str" cm="1">
        <f t="array" ref="G5478">_xlfn.SWITCH(TRUE, Customer_Churn_Records_26[[#This Row],[Age]] &gt;= 70, "Very Old",Customer_Churn_Records_26[[#This Row],[Age]] &gt;= 50, "Old",Customer_Churn_Records_26[[#This Row],[Age]] &gt;=35,"Middle-Age", "Young")</f>
        <v>Middle-Age</v>
      </c>
      <c r="H5478">
        <v>1</v>
      </c>
      <c r="I5478">
        <v>109876.82</v>
      </c>
      <c r="J5478">
        <v>2</v>
      </c>
      <c r="K5478">
        <v>1</v>
      </c>
      <c r="L5478">
        <v>0</v>
      </c>
      <c r="M5478">
        <v>83611.45</v>
      </c>
      <c r="N5478">
        <v>1</v>
      </c>
      <c r="O5478" t="str">
        <f>IF(Customer_Churn_Records_26[[#This Row],[Exited]] = 1, "Yes","No")</f>
        <v>Yes</v>
      </c>
      <c r="P5478">
        <v>1</v>
      </c>
      <c r="Q5478" t="str">
        <f>IF(Customer_Churn_Records_26[[#This Row],[Complain]] =1, "Yes", "No")</f>
        <v>Yes</v>
      </c>
      <c r="R5478">
        <v>3</v>
      </c>
      <c r="S5478" t="s">
        <v>8</v>
      </c>
      <c r="T5478">
        <v>829</v>
      </c>
    </row>
    <row r="5479" spans="1:20" x14ac:dyDescent="0.3">
      <c r="A5479">
        <v>15802390</v>
      </c>
      <c r="B5479" t="s">
        <v>1902</v>
      </c>
      <c r="C5479">
        <v>724</v>
      </c>
      <c r="D5479" t="s">
        <v>2</v>
      </c>
      <c r="E5479" t="s">
        <v>1</v>
      </c>
      <c r="F5479">
        <v>34</v>
      </c>
      <c r="G5479" t="str" cm="1">
        <f t="array" ref="G5479">_xlfn.SWITCH(TRUE, Customer_Churn_Records_26[[#This Row],[Age]] &gt;= 70, "Very Old",Customer_Churn_Records_26[[#This Row],[Age]] &gt;= 50, "Old",Customer_Churn_Records_26[[#This Row],[Age]] &gt;=35,"Middle-Age", "Young")</f>
        <v>Young</v>
      </c>
      <c r="H5479">
        <v>2</v>
      </c>
      <c r="I5479">
        <v>0</v>
      </c>
      <c r="J5479">
        <v>2</v>
      </c>
      <c r="K5479">
        <v>1</v>
      </c>
      <c r="L5479">
        <v>1</v>
      </c>
      <c r="M5479">
        <v>118863.38</v>
      </c>
      <c r="N5479">
        <v>0</v>
      </c>
      <c r="O5479" t="str">
        <f>IF(Customer_Churn_Records_26[[#This Row],[Exited]] = 1, "Yes","No")</f>
        <v>No</v>
      </c>
      <c r="P5479">
        <v>0</v>
      </c>
      <c r="Q5479" t="str">
        <f>IF(Customer_Churn_Records_26[[#This Row],[Complain]] =1, "Yes", "No")</f>
        <v>No</v>
      </c>
      <c r="R5479">
        <v>4</v>
      </c>
      <c r="S5479" t="s">
        <v>4</v>
      </c>
      <c r="T5479">
        <v>467</v>
      </c>
    </row>
    <row r="5480" spans="1:20" x14ac:dyDescent="0.3">
      <c r="A5480">
        <v>15774336</v>
      </c>
      <c r="B5480" t="s">
        <v>254</v>
      </c>
      <c r="C5480">
        <v>648</v>
      </c>
      <c r="D5480" t="s">
        <v>6</v>
      </c>
      <c r="E5480" t="s">
        <v>5</v>
      </c>
      <c r="F5480">
        <v>44</v>
      </c>
      <c r="G5480" t="str" cm="1">
        <f t="array" ref="G5480">_xlfn.SWITCH(TRUE, Customer_Churn_Records_26[[#This Row],[Age]] &gt;= 70, "Very Old",Customer_Churn_Records_26[[#This Row],[Age]] &gt;= 50, "Old",Customer_Churn_Records_26[[#This Row],[Age]] &gt;=35,"Middle-Age", "Young")</f>
        <v>Middle-Age</v>
      </c>
      <c r="H5480">
        <v>9</v>
      </c>
      <c r="I5480">
        <v>111369.79</v>
      </c>
      <c r="J5480">
        <v>2</v>
      </c>
      <c r="K5480">
        <v>1</v>
      </c>
      <c r="L5480">
        <v>1</v>
      </c>
      <c r="M5480">
        <v>91947.74</v>
      </c>
      <c r="N5480">
        <v>0</v>
      </c>
      <c r="O5480" t="str">
        <f>IF(Customer_Churn_Records_26[[#This Row],[Exited]] = 1, "Yes","No")</f>
        <v>No</v>
      </c>
      <c r="P5480">
        <v>0</v>
      </c>
      <c r="Q5480" t="str">
        <f>IF(Customer_Churn_Records_26[[#This Row],[Complain]] =1, "Yes", "No")</f>
        <v>No</v>
      </c>
      <c r="R5480">
        <v>1</v>
      </c>
      <c r="S5480" t="s">
        <v>10</v>
      </c>
      <c r="T5480">
        <v>600</v>
      </c>
    </row>
    <row r="5481" spans="1:20" x14ac:dyDescent="0.3">
      <c r="A5481">
        <v>15648766</v>
      </c>
      <c r="B5481" t="s">
        <v>317</v>
      </c>
      <c r="C5481">
        <v>569</v>
      </c>
      <c r="D5481" t="s">
        <v>15</v>
      </c>
      <c r="E5481" t="s">
        <v>5</v>
      </c>
      <c r="F5481">
        <v>35</v>
      </c>
      <c r="G5481" t="str" cm="1">
        <f t="array" ref="G5481">_xlfn.SWITCH(TRUE, Customer_Churn_Records_26[[#This Row],[Age]] &gt;= 70, "Very Old",Customer_Churn_Records_26[[#This Row],[Age]] &gt;= 50, "Old",Customer_Churn_Records_26[[#This Row],[Age]] &gt;=35,"Middle-Age", "Young")</f>
        <v>Middle-Age</v>
      </c>
      <c r="H5481">
        <v>3</v>
      </c>
      <c r="I5481">
        <v>116969.35</v>
      </c>
      <c r="J5481">
        <v>1</v>
      </c>
      <c r="K5481">
        <v>0</v>
      </c>
      <c r="L5481">
        <v>0</v>
      </c>
      <c r="M5481">
        <v>94488.82</v>
      </c>
      <c r="N5481">
        <v>0</v>
      </c>
      <c r="O5481" t="str">
        <f>IF(Customer_Churn_Records_26[[#This Row],[Exited]] = 1, "Yes","No")</f>
        <v>No</v>
      </c>
      <c r="P5481">
        <v>0</v>
      </c>
      <c r="Q5481" t="str">
        <f>IF(Customer_Churn_Records_26[[#This Row],[Complain]] =1, "Yes", "No")</f>
        <v>No</v>
      </c>
      <c r="R5481">
        <v>1</v>
      </c>
      <c r="S5481" t="s">
        <v>4</v>
      </c>
      <c r="T5481">
        <v>413</v>
      </c>
    </row>
    <row r="5482" spans="1:20" x14ac:dyDescent="0.3">
      <c r="A5482">
        <v>15659094</v>
      </c>
      <c r="B5482" t="s">
        <v>828</v>
      </c>
      <c r="C5482">
        <v>765</v>
      </c>
      <c r="D5482" t="s">
        <v>6</v>
      </c>
      <c r="E5482" t="s">
        <v>1</v>
      </c>
      <c r="F5482">
        <v>34</v>
      </c>
      <c r="G5482" t="str" cm="1">
        <f t="array" ref="G5482">_xlfn.SWITCH(TRUE, Customer_Churn_Records_26[[#This Row],[Age]] &gt;= 70, "Very Old",Customer_Churn_Records_26[[#This Row],[Age]] &gt;= 50, "Old",Customer_Churn_Records_26[[#This Row],[Age]] &gt;=35,"Middle-Age", "Young")</f>
        <v>Young</v>
      </c>
      <c r="H5482">
        <v>8</v>
      </c>
      <c r="I5482">
        <v>136729.51</v>
      </c>
      <c r="J5482">
        <v>2</v>
      </c>
      <c r="K5482">
        <v>0</v>
      </c>
      <c r="L5482">
        <v>0</v>
      </c>
      <c r="M5482">
        <v>47058.21</v>
      </c>
      <c r="N5482">
        <v>0</v>
      </c>
      <c r="O5482" t="str">
        <f>IF(Customer_Churn_Records_26[[#This Row],[Exited]] = 1, "Yes","No")</f>
        <v>No</v>
      </c>
      <c r="P5482">
        <v>0</v>
      </c>
      <c r="Q5482" t="str">
        <f>IF(Customer_Churn_Records_26[[#This Row],[Complain]] =1, "Yes", "No")</f>
        <v>No</v>
      </c>
      <c r="R5482">
        <v>2</v>
      </c>
      <c r="S5482" t="s">
        <v>0</v>
      </c>
      <c r="T5482">
        <v>762</v>
      </c>
    </row>
    <row r="5483" spans="1:20" x14ac:dyDescent="0.3">
      <c r="A5483">
        <v>15606397</v>
      </c>
      <c r="B5483" t="s">
        <v>63</v>
      </c>
      <c r="C5483">
        <v>577</v>
      </c>
      <c r="D5483" t="s">
        <v>6</v>
      </c>
      <c r="E5483" t="s">
        <v>1</v>
      </c>
      <c r="F5483">
        <v>44</v>
      </c>
      <c r="G5483" t="str" cm="1">
        <f t="array" ref="G5483">_xlfn.SWITCH(TRUE, Customer_Churn_Records_26[[#This Row],[Age]] &gt;= 70, "Very Old",Customer_Churn_Records_26[[#This Row],[Age]] &gt;= 50, "Old",Customer_Churn_Records_26[[#This Row],[Age]] &gt;=35,"Middle-Age", "Young")</f>
        <v>Middle-Age</v>
      </c>
      <c r="H5483">
        <v>1</v>
      </c>
      <c r="I5483">
        <v>152086.15</v>
      </c>
      <c r="J5483">
        <v>1</v>
      </c>
      <c r="K5483">
        <v>0</v>
      </c>
      <c r="L5483">
        <v>1</v>
      </c>
      <c r="M5483">
        <v>44719.5</v>
      </c>
      <c r="N5483">
        <v>1</v>
      </c>
      <c r="O5483" t="str">
        <f>IF(Customer_Churn_Records_26[[#This Row],[Exited]] = 1, "Yes","No")</f>
        <v>Yes</v>
      </c>
      <c r="P5483">
        <v>1</v>
      </c>
      <c r="Q5483" t="str">
        <f>IF(Customer_Churn_Records_26[[#This Row],[Complain]] =1, "Yes", "No")</f>
        <v>Yes</v>
      </c>
      <c r="R5483">
        <v>4</v>
      </c>
      <c r="S5483" t="s">
        <v>10</v>
      </c>
      <c r="T5483">
        <v>951</v>
      </c>
    </row>
    <row r="5484" spans="1:20" x14ac:dyDescent="0.3">
      <c r="A5484">
        <v>15642619</v>
      </c>
      <c r="B5484" t="s">
        <v>1901</v>
      </c>
      <c r="C5484">
        <v>603</v>
      </c>
      <c r="D5484" t="s">
        <v>15</v>
      </c>
      <c r="E5484" t="s">
        <v>5</v>
      </c>
      <c r="F5484">
        <v>46</v>
      </c>
      <c r="G5484" t="str" cm="1">
        <f t="array" ref="G5484">_xlfn.SWITCH(TRUE, Customer_Churn_Records_26[[#This Row],[Age]] &gt;= 70, "Very Old",Customer_Churn_Records_26[[#This Row],[Age]] &gt;= 50, "Old",Customer_Churn_Records_26[[#This Row],[Age]] &gt;=35,"Middle-Age", "Young")</f>
        <v>Middle-Age</v>
      </c>
      <c r="H5484">
        <v>2</v>
      </c>
      <c r="I5484">
        <v>0</v>
      </c>
      <c r="J5484">
        <v>2</v>
      </c>
      <c r="K5484">
        <v>1</v>
      </c>
      <c r="L5484">
        <v>0</v>
      </c>
      <c r="M5484">
        <v>174478.54</v>
      </c>
      <c r="N5484">
        <v>0</v>
      </c>
      <c r="O5484" t="str">
        <f>IF(Customer_Churn_Records_26[[#This Row],[Exited]] = 1, "Yes","No")</f>
        <v>No</v>
      </c>
      <c r="P5484">
        <v>0</v>
      </c>
      <c r="Q5484" t="str">
        <f>IF(Customer_Churn_Records_26[[#This Row],[Complain]] =1, "Yes", "No")</f>
        <v>No</v>
      </c>
      <c r="R5484">
        <v>1</v>
      </c>
      <c r="S5484" t="s">
        <v>0</v>
      </c>
      <c r="T5484">
        <v>393</v>
      </c>
    </row>
    <row r="5485" spans="1:20" x14ac:dyDescent="0.3">
      <c r="A5485">
        <v>15666032</v>
      </c>
      <c r="B5485" t="s">
        <v>21</v>
      </c>
      <c r="C5485">
        <v>568</v>
      </c>
      <c r="D5485" t="s">
        <v>15</v>
      </c>
      <c r="E5485" t="s">
        <v>5</v>
      </c>
      <c r="F5485">
        <v>28</v>
      </c>
      <c r="G5485" t="str" cm="1">
        <f t="array" ref="G5485">_xlfn.SWITCH(TRUE, Customer_Churn_Records_26[[#This Row],[Age]] &gt;= 70, "Very Old",Customer_Churn_Records_26[[#This Row],[Age]] &gt;= 50, "Old",Customer_Churn_Records_26[[#This Row],[Age]] &gt;=35,"Middle-Age", "Young")</f>
        <v>Young</v>
      </c>
      <c r="H5485">
        <v>1</v>
      </c>
      <c r="I5485">
        <v>127289.28</v>
      </c>
      <c r="J5485">
        <v>1</v>
      </c>
      <c r="K5485">
        <v>0</v>
      </c>
      <c r="L5485">
        <v>0</v>
      </c>
      <c r="M5485">
        <v>45611.51</v>
      </c>
      <c r="N5485">
        <v>0</v>
      </c>
      <c r="O5485" t="str">
        <f>IF(Customer_Churn_Records_26[[#This Row],[Exited]] = 1, "Yes","No")</f>
        <v>No</v>
      </c>
      <c r="P5485">
        <v>0</v>
      </c>
      <c r="Q5485" t="str">
        <f>IF(Customer_Churn_Records_26[[#This Row],[Complain]] =1, "Yes", "No")</f>
        <v>No</v>
      </c>
      <c r="R5485">
        <v>4</v>
      </c>
      <c r="S5485" t="s">
        <v>4</v>
      </c>
      <c r="T5485">
        <v>235</v>
      </c>
    </row>
    <row r="5486" spans="1:20" x14ac:dyDescent="0.3">
      <c r="A5486">
        <v>15595842</v>
      </c>
      <c r="B5486" t="s">
        <v>1900</v>
      </c>
      <c r="C5486">
        <v>748</v>
      </c>
      <c r="D5486" t="s">
        <v>6</v>
      </c>
      <c r="E5486" t="s">
        <v>5</v>
      </c>
      <c r="F5486">
        <v>45</v>
      </c>
      <c r="G5486" t="str" cm="1">
        <f t="array" ref="G5486">_xlfn.SWITCH(TRUE, Customer_Churn_Records_26[[#This Row],[Age]] &gt;= 70, "Very Old",Customer_Churn_Records_26[[#This Row],[Age]] &gt;= 50, "Old",Customer_Churn_Records_26[[#This Row],[Age]] &gt;=35,"Middle-Age", "Young")</f>
        <v>Middle-Age</v>
      </c>
      <c r="H5486">
        <v>2</v>
      </c>
      <c r="I5486">
        <v>119852.01</v>
      </c>
      <c r="J5486">
        <v>1</v>
      </c>
      <c r="K5486">
        <v>0</v>
      </c>
      <c r="L5486">
        <v>0</v>
      </c>
      <c r="M5486">
        <v>73853.94</v>
      </c>
      <c r="N5486">
        <v>1</v>
      </c>
      <c r="O5486" t="str">
        <f>IF(Customer_Churn_Records_26[[#This Row],[Exited]] = 1, "Yes","No")</f>
        <v>Yes</v>
      </c>
      <c r="P5486">
        <v>1</v>
      </c>
      <c r="Q5486" t="str">
        <f>IF(Customer_Churn_Records_26[[#This Row],[Complain]] =1, "Yes", "No")</f>
        <v>Yes</v>
      </c>
      <c r="R5486">
        <v>2</v>
      </c>
      <c r="S5486" t="s">
        <v>10</v>
      </c>
      <c r="T5486">
        <v>741</v>
      </c>
    </row>
    <row r="5487" spans="1:20" x14ac:dyDescent="0.3">
      <c r="A5487">
        <v>15753837</v>
      </c>
      <c r="B5487" t="s">
        <v>131</v>
      </c>
      <c r="C5487">
        <v>573</v>
      </c>
      <c r="D5487" t="s">
        <v>15</v>
      </c>
      <c r="E5487" t="s">
        <v>5</v>
      </c>
      <c r="F5487">
        <v>38</v>
      </c>
      <c r="G5487" t="str" cm="1">
        <f t="array" ref="G5487">_xlfn.SWITCH(TRUE, Customer_Churn_Records_26[[#This Row],[Age]] &gt;= 70, "Very Old",Customer_Churn_Records_26[[#This Row],[Age]] &gt;= 50, "Old",Customer_Churn_Records_26[[#This Row],[Age]] &gt;=35,"Middle-Age", "Young")</f>
        <v>Middle-Age</v>
      </c>
      <c r="H5487">
        <v>4</v>
      </c>
      <c r="I5487">
        <v>0</v>
      </c>
      <c r="J5487">
        <v>2</v>
      </c>
      <c r="K5487">
        <v>1</v>
      </c>
      <c r="L5487">
        <v>1</v>
      </c>
      <c r="M5487">
        <v>196517.43</v>
      </c>
      <c r="N5487">
        <v>0</v>
      </c>
      <c r="O5487" t="str">
        <f>IF(Customer_Churn_Records_26[[#This Row],[Exited]] = 1, "Yes","No")</f>
        <v>No</v>
      </c>
      <c r="P5487">
        <v>0</v>
      </c>
      <c r="Q5487" t="str">
        <f>IF(Customer_Churn_Records_26[[#This Row],[Complain]] =1, "Yes", "No")</f>
        <v>No</v>
      </c>
      <c r="R5487">
        <v>5</v>
      </c>
      <c r="S5487" t="s">
        <v>10</v>
      </c>
      <c r="T5487">
        <v>533</v>
      </c>
    </row>
    <row r="5488" spans="1:20" x14ac:dyDescent="0.3">
      <c r="A5488">
        <v>15783882</v>
      </c>
      <c r="B5488" t="s">
        <v>620</v>
      </c>
      <c r="C5488">
        <v>771</v>
      </c>
      <c r="D5488" t="s">
        <v>15</v>
      </c>
      <c r="E5488" t="s">
        <v>1</v>
      </c>
      <c r="F5488">
        <v>41</v>
      </c>
      <c r="G5488" t="str" cm="1">
        <f t="array" ref="G5488">_xlfn.SWITCH(TRUE, Customer_Churn_Records_26[[#This Row],[Age]] &gt;= 70, "Very Old",Customer_Churn_Records_26[[#This Row],[Age]] &gt;= 50, "Old",Customer_Churn_Records_26[[#This Row],[Age]] &gt;=35,"Middle-Age", "Young")</f>
        <v>Middle-Age</v>
      </c>
      <c r="H5488">
        <v>5</v>
      </c>
      <c r="I5488">
        <v>0</v>
      </c>
      <c r="J5488">
        <v>2</v>
      </c>
      <c r="K5488">
        <v>0</v>
      </c>
      <c r="L5488">
        <v>1</v>
      </c>
      <c r="M5488">
        <v>92914.67</v>
      </c>
      <c r="N5488">
        <v>0</v>
      </c>
      <c r="O5488" t="str">
        <f>IF(Customer_Churn_Records_26[[#This Row],[Exited]] = 1, "Yes","No")</f>
        <v>No</v>
      </c>
      <c r="P5488">
        <v>0</v>
      </c>
      <c r="Q5488" t="str">
        <f>IF(Customer_Churn_Records_26[[#This Row],[Complain]] =1, "Yes", "No")</f>
        <v>No</v>
      </c>
      <c r="R5488">
        <v>2</v>
      </c>
      <c r="S5488" t="s">
        <v>0</v>
      </c>
      <c r="T5488">
        <v>958</v>
      </c>
    </row>
    <row r="5489" spans="1:20" x14ac:dyDescent="0.3">
      <c r="A5489">
        <v>15799790</v>
      </c>
      <c r="B5489" t="s">
        <v>718</v>
      </c>
      <c r="C5489">
        <v>763</v>
      </c>
      <c r="D5489" t="s">
        <v>2</v>
      </c>
      <c r="E5489" t="s">
        <v>5</v>
      </c>
      <c r="F5489">
        <v>35</v>
      </c>
      <c r="G5489" t="str" cm="1">
        <f t="array" ref="G5489">_xlfn.SWITCH(TRUE, Customer_Churn_Records_26[[#This Row],[Age]] &gt;= 70, "Very Old",Customer_Churn_Records_26[[#This Row],[Age]] &gt;= 50, "Old",Customer_Churn_Records_26[[#This Row],[Age]] &gt;=35,"Middle-Age", "Young")</f>
        <v>Middle-Age</v>
      </c>
      <c r="H5489">
        <v>9</v>
      </c>
      <c r="I5489">
        <v>0</v>
      </c>
      <c r="J5489">
        <v>1</v>
      </c>
      <c r="K5489">
        <v>1</v>
      </c>
      <c r="L5489">
        <v>1</v>
      </c>
      <c r="M5489">
        <v>31372.91</v>
      </c>
      <c r="N5489">
        <v>0</v>
      </c>
      <c r="O5489" t="str">
        <f>IF(Customer_Churn_Records_26[[#This Row],[Exited]] = 1, "Yes","No")</f>
        <v>No</v>
      </c>
      <c r="P5489">
        <v>0</v>
      </c>
      <c r="Q5489" t="str">
        <f>IF(Customer_Churn_Records_26[[#This Row],[Complain]] =1, "Yes", "No")</f>
        <v>No</v>
      </c>
      <c r="R5489">
        <v>3</v>
      </c>
      <c r="S5489" t="s">
        <v>8</v>
      </c>
      <c r="T5489">
        <v>445</v>
      </c>
    </row>
    <row r="5490" spans="1:20" x14ac:dyDescent="0.3">
      <c r="A5490">
        <v>15628155</v>
      </c>
      <c r="B5490" t="s">
        <v>1899</v>
      </c>
      <c r="C5490">
        <v>410</v>
      </c>
      <c r="D5490" t="s">
        <v>2</v>
      </c>
      <c r="E5490" t="s">
        <v>1</v>
      </c>
      <c r="F5490">
        <v>35</v>
      </c>
      <c r="G5490" t="str" cm="1">
        <f t="array" ref="G5490">_xlfn.SWITCH(TRUE, Customer_Churn_Records_26[[#This Row],[Age]] &gt;= 70, "Very Old",Customer_Churn_Records_26[[#This Row],[Age]] &gt;= 50, "Old",Customer_Churn_Records_26[[#This Row],[Age]] &gt;=35,"Middle-Age", "Young")</f>
        <v>Middle-Age</v>
      </c>
      <c r="H5490">
        <v>7</v>
      </c>
      <c r="I5490">
        <v>117183.74</v>
      </c>
      <c r="J5490">
        <v>1</v>
      </c>
      <c r="K5490">
        <v>1</v>
      </c>
      <c r="L5490">
        <v>1</v>
      </c>
      <c r="M5490">
        <v>109733.73</v>
      </c>
      <c r="N5490">
        <v>0</v>
      </c>
      <c r="O5490" t="str">
        <f>IF(Customer_Churn_Records_26[[#This Row],[Exited]] = 1, "Yes","No")</f>
        <v>No</v>
      </c>
      <c r="P5490">
        <v>0</v>
      </c>
      <c r="Q5490" t="str">
        <f>IF(Customer_Churn_Records_26[[#This Row],[Complain]] =1, "Yes", "No")</f>
        <v>No</v>
      </c>
      <c r="R5490">
        <v>2</v>
      </c>
      <c r="S5490" t="s">
        <v>8</v>
      </c>
      <c r="T5490">
        <v>677</v>
      </c>
    </row>
    <row r="5491" spans="1:20" x14ac:dyDescent="0.3">
      <c r="A5491">
        <v>15703778</v>
      </c>
      <c r="B5491" t="s">
        <v>91</v>
      </c>
      <c r="C5491">
        <v>728</v>
      </c>
      <c r="D5491" t="s">
        <v>2</v>
      </c>
      <c r="E5491" t="s">
        <v>5</v>
      </c>
      <c r="F5491">
        <v>33</v>
      </c>
      <c r="G5491" t="str" cm="1">
        <f t="array" ref="G5491">_xlfn.SWITCH(TRUE, Customer_Churn_Records_26[[#This Row],[Age]] &gt;= 70, "Very Old",Customer_Churn_Records_26[[#This Row],[Age]] &gt;= 50, "Old",Customer_Churn_Records_26[[#This Row],[Age]] &gt;=35,"Middle-Age", "Young")</f>
        <v>Young</v>
      </c>
      <c r="H5491">
        <v>8</v>
      </c>
      <c r="I5491">
        <v>129907.63</v>
      </c>
      <c r="J5491">
        <v>1</v>
      </c>
      <c r="K5491">
        <v>0</v>
      </c>
      <c r="L5491">
        <v>1</v>
      </c>
      <c r="M5491">
        <v>36083.96</v>
      </c>
      <c r="N5491">
        <v>0</v>
      </c>
      <c r="O5491" t="str">
        <f>IF(Customer_Churn_Records_26[[#This Row],[Exited]] = 1, "Yes","No")</f>
        <v>No</v>
      </c>
      <c r="P5491">
        <v>0</v>
      </c>
      <c r="Q5491" t="str">
        <f>IF(Customer_Churn_Records_26[[#This Row],[Complain]] =1, "Yes", "No")</f>
        <v>No</v>
      </c>
      <c r="R5491">
        <v>2</v>
      </c>
      <c r="S5491" t="s">
        <v>4</v>
      </c>
      <c r="T5491">
        <v>913</v>
      </c>
    </row>
    <row r="5492" spans="1:20" x14ac:dyDescent="0.3">
      <c r="A5492">
        <v>15722322</v>
      </c>
      <c r="B5492" t="s">
        <v>381</v>
      </c>
      <c r="C5492">
        <v>655</v>
      </c>
      <c r="D5492" t="s">
        <v>15</v>
      </c>
      <c r="E5492" t="s">
        <v>1</v>
      </c>
      <c r="F5492">
        <v>78</v>
      </c>
      <c r="G5492" t="str" cm="1">
        <f t="array" ref="G5492">_xlfn.SWITCH(TRUE, Customer_Churn_Records_26[[#This Row],[Age]] &gt;= 70, "Very Old",Customer_Churn_Records_26[[#This Row],[Age]] &gt;= 50, "Old",Customer_Churn_Records_26[[#This Row],[Age]] &gt;=35,"Middle-Age", "Young")</f>
        <v>Very Old</v>
      </c>
      <c r="H5492">
        <v>2</v>
      </c>
      <c r="I5492">
        <v>0</v>
      </c>
      <c r="J5492">
        <v>2</v>
      </c>
      <c r="K5492">
        <v>0</v>
      </c>
      <c r="L5492">
        <v>1</v>
      </c>
      <c r="M5492">
        <v>188435.38</v>
      </c>
      <c r="N5492">
        <v>0</v>
      </c>
      <c r="O5492" t="str">
        <f>IF(Customer_Churn_Records_26[[#This Row],[Exited]] = 1, "Yes","No")</f>
        <v>No</v>
      </c>
      <c r="P5492">
        <v>0</v>
      </c>
      <c r="Q5492" t="str">
        <f>IF(Customer_Churn_Records_26[[#This Row],[Complain]] =1, "Yes", "No")</f>
        <v>No</v>
      </c>
      <c r="R5492">
        <v>5</v>
      </c>
      <c r="S5492" t="s">
        <v>8</v>
      </c>
      <c r="T5492">
        <v>975</v>
      </c>
    </row>
    <row r="5493" spans="1:20" x14ac:dyDescent="0.3">
      <c r="A5493">
        <v>15639278</v>
      </c>
      <c r="B5493" t="s">
        <v>1603</v>
      </c>
      <c r="C5493">
        <v>580</v>
      </c>
      <c r="D5493" t="s">
        <v>6</v>
      </c>
      <c r="E5493" t="s">
        <v>1</v>
      </c>
      <c r="F5493">
        <v>36</v>
      </c>
      <c r="G5493" t="str" cm="1">
        <f t="array" ref="G5493">_xlfn.SWITCH(TRUE, Customer_Churn_Records_26[[#This Row],[Age]] &gt;= 70, "Very Old",Customer_Churn_Records_26[[#This Row],[Age]] &gt;= 50, "Old",Customer_Churn_Records_26[[#This Row],[Age]] &gt;=35,"Middle-Age", "Young")</f>
        <v>Middle-Age</v>
      </c>
      <c r="H5493">
        <v>6</v>
      </c>
      <c r="I5493">
        <v>145387.32</v>
      </c>
      <c r="J5493">
        <v>2</v>
      </c>
      <c r="K5493">
        <v>1</v>
      </c>
      <c r="L5493">
        <v>1</v>
      </c>
      <c r="M5493">
        <v>169963.2</v>
      </c>
      <c r="N5493">
        <v>1</v>
      </c>
      <c r="O5493" t="str">
        <f>IF(Customer_Churn_Records_26[[#This Row],[Exited]] = 1, "Yes","No")</f>
        <v>Yes</v>
      </c>
      <c r="P5493">
        <v>1</v>
      </c>
      <c r="Q5493" t="str">
        <f>IF(Customer_Churn_Records_26[[#This Row],[Complain]] =1, "Yes", "No")</f>
        <v>Yes</v>
      </c>
      <c r="R5493">
        <v>3</v>
      </c>
      <c r="S5493" t="s">
        <v>0</v>
      </c>
      <c r="T5493">
        <v>635</v>
      </c>
    </row>
    <row r="5494" spans="1:20" x14ac:dyDescent="0.3">
      <c r="A5494">
        <v>15568487</v>
      </c>
      <c r="B5494" t="s">
        <v>272</v>
      </c>
      <c r="C5494">
        <v>712</v>
      </c>
      <c r="D5494" t="s">
        <v>2</v>
      </c>
      <c r="E5494" t="s">
        <v>5</v>
      </c>
      <c r="F5494">
        <v>35</v>
      </c>
      <c r="G5494" t="str" cm="1">
        <f t="array" ref="G5494">_xlfn.SWITCH(TRUE, Customer_Churn_Records_26[[#This Row],[Age]] &gt;= 70, "Very Old",Customer_Churn_Records_26[[#This Row],[Age]] &gt;= 50, "Old",Customer_Churn_Records_26[[#This Row],[Age]] &gt;=35,"Middle-Age", "Young")</f>
        <v>Middle-Age</v>
      </c>
      <c r="H5494">
        <v>7</v>
      </c>
      <c r="I5494">
        <v>124616.23</v>
      </c>
      <c r="J5494">
        <v>1</v>
      </c>
      <c r="K5494">
        <v>1</v>
      </c>
      <c r="L5494">
        <v>1</v>
      </c>
      <c r="M5494">
        <v>69320.97</v>
      </c>
      <c r="N5494">
        <v>0</v>
      </c>
      <c r="O5494" t="str">
        <f>IF(Customer_Churn_Records_26[[#This Row],[Exited]] = 1, "Yes","No")</f>
        <v>No</v>
      </c>
      <c r="P5494">
        <v>0</v>
      </c>
      <c r="Q5494" t="str">
        <f>IF(Customer_Churn_Records_26[[#This Row],[Complain]] =1, "Yes", "No")</f>
        <v>No</v>
      </c>
      <c r="R5494">
        <v>3</v>
      </c>
      <c r="S5494" t="s">
        <v>10</v>
      </c>
      <c r="T5494">
        <v>744</v>
      </c>
    </row>
    <row r="5495" spans="1:20" x14ac:dyDescent="0.3">
      <c r="A5495">
        <v>15682084</v>
      </c>
      <c r="B5495" t="s">
        <v>1603</v>
      </c>
      <c r="C5495">
        <v>680</v>
      </c>
      <c r="D5495" t="s">
        <v>2</v>
      </c>
      <c r="E5495" t="s">
        <v>5</v>
      </c>
      <c r="F5495">
        <v>31</v>
      </c>
      <c r="G5495" t="str" cm="1">
        <f t="array" ref="G5495">_xlfn.SWITCH(TRUE, Customer_Churn_Records_26[[#This Row],[Age]] &gt;= 70, "Very Old",Customer_Churn_Records_26[[#This Row],[Age]] &gt;= 50, "Old",Customer_Churn_Records_26[[#This Row],[Age]] &gt;=35,"Middle-Age", "Young")</f>
        <v>Young</v>
      </c>
      <c r="H5495">
        <v>9</v>
      </c>
      <c r="I5495">
        <v>0</v>
      </c>
      <c r="J5495">
        <v>2</v>
      </c>
      <c r="K5495">
        <v>1</v>
      </c>
      <c r="L5495">
        <v>0</v>
      </c>
      <c r="M5495">
        <v>36145.53</v>
      </c>
      <c r="N5495">
        <v>0</v>
      </c>
      <c r="O5495" t="str">
        <f>IF(Customer_Churn_Records_26[[#This Row],[Exited]] = 1, "Yes","No")</f>
        <v>No</v>
      </c>
      <c r="P5495">
        <v>0</v>
      </c>
      <c r="Q5495" t="str">
        <f>IF(Customer_Churn_Records_26[[#This Row],[Complain]] =1, "Yes", "No")</f>
        <v>No</v>
      </c>
      <c r="R5495">
        <v>1</v>
      </c>
      <c r="S5495" t="s">
        <v>0</v>
      </c>
      <c r="T5495">
        <v>844</v>
      </c>
    </row>
    <row r="5496" spans="1:20" x14ac:dyDescent="0.3">
      <c r="A5496">
        <v>15642821</v>
      </c>
      <c r="B5496" t="s">
        <v>726</v>
      </c>
      <c r="C5496">
        <v>383</v>
      </c>
      <c r="D5496" t="s">
        <v>15</v>
      </c>
      <c r="E5496" t="s">
        <v>1</v>
      </c>
      <c r="F5496">
        <v>48</v>
      </c>
      <c r="G5496" t="str" cm="1">
        <f t="array" ref="G5496">_xlfn.SWITCH(TRUE, Customer_Churn_Records_26[[#This Row],[Age]] &gt;= 70, "Very Old",Customer_Churn_Records_26[[#This Row],[Age]] &gt;= 50, "Old",Customer_Churn_Records_26[[#This Row],[Age]] &gt;=35,"Middle-Age", "Young")</f>
        <v>Middle-Age</v>
      </c>
      <c r="H5496">
        <v>8</v>
      </c>
      <c r="I5496">
        <v>95808.19</v>
      </c>
      <c r="J5496">
        <v>1</v>
      </c>
      <c r="K5496">
        <v>0</v>
      </c>
      <c r="L5496">
        <v>0</v>
      </c>
      <c r="M5496">
        <v>137702.01</v>
      </c>
      <c r="N5496">
        <v>1</v>
      </c>
      <c r="O5496" t="str">
        <f>IF(Customer_Churn_Records_26[[#This Row],[Exited]] = 1, "Yes","No")</f>
        <v>Yes</v>
      </c>
      <c r="P5496">
        <v>1</v>
      </c>
      <c r="Q5496" t="str">
        <f>IF(Customer_Churn_Records_26[[#This Row],[Complain]] =1, "Yes", "No")</f>
        <v>Yes</v>
      </c>
      <c r="R5496">
        <v>1</v>
      </c>
      <c r="S5496" t="s">
        <v>8</v>
      </c>
      <c r="T5496">
        <v>609</v>
      </c>
    </row>
    <row r="5497" spans="1:20" x14ac:dyDescent="0.3">
      <c r="A5497">
        <v>15601387</v>
      </c>
      <c r="B5497" t="s">
        <v>230</v>
      </c>
      <c r="C5497">
        <v>721</v>
      </c>
      <c r="D5497" t="s">
        <v>2</v>
      </c>
      <c r="E5497" t="s">
        <v>5</v>
      </c>
      <c r="F5497">
        <v>35</v>
      </c>
      <c r="G5497" t="str" cm="1">
        <f t="array" ref="G5497">_xlfn.SWITCH(TRUE, Customer_Churn_Records_26[[#This Row],[Age]] &gt;= 70, "Very Old",Customer_Churn_Records_26[[#This Row],[Age]] &gt;= 50, "Old",Customer_Churn_Records_26[[#This Row],[Age]] &gt;=35,"Middle-Age", "Young")</f>
        <v>Middle-Age</v>
      </c>
      <c r="H5497">
        <v>10</v>
      </c>
      <c r="I5497">
        <v>0</v>
      </c>
      <c r="J5497">
        <v>2</v>
      </c>
      <c r="K5497">
        <v>1</v>
      </c>
      <c r="L5497">
        <v>0</v>
      </c>
      <c r="M5497">
        <v>71594.259999999995</v>
      </c>
      <c r="N5497">
        <v>0</v>
      </c>
      <c r="O5497" t="str">
        <f>IF(Customer_Churn_Records_26[[#This Row],[Exited]] = 1, "Yes","No")</f>
        <v>No</v>
      </c>
      <c r="P5497">
        <v>0</v>
      </c>
      <c r="Q5497" t="str">
        <f>IF(Customer_Churn_Records_26[[#This Row],[Complain]] =1, "Yes", "No")</f>
        <v>No</v>
      </c>
      <c r="R5497">
        <v>4</v>
      </c>
      <c r="S5497" t="s">
        <v>0</v>
      </c>
      <c r="T5497">
        <v>383</v>
      </c>
    </row>
    <row r="5498" spans="1:20" x14ac:dyDescent="0.3">
      <c r="A5498">
        <v>15642515</v>
      </c>
      <c r="B5498" t="s">
        <v>364</v>
      </c>
      <c r="C5498">
        <v>620</v>
      </c>
      <c r="D5498" t="s">
        <v>2</v>
      </c>
      <c r="E5498" t="s">
        <v>1</v>
      </c>
      <c r="F5498">
        <v>42</v>
      </c>
      <c r="G5498" t="str" cm="1">
        <f t="array" ref="G5498">_xlfn.SWITCH(TRUE, Customer_Churn_Records_26[[#This Row],[Age]] &gt;= 70, "Very Old",Customer_Churn_Records_26[[#This Row],[Age]] &gt;= 50, "Old",Customer_Churn_Records_26[[#This Row],[Age]] &gt;=35,"Middle-Age", "Young")</f>
        <v>Middle-Age</v>
      </c>
      <c r="H5498">
        <v>1</v>
      </c>
      <c r="I5498">
        <v>0</v>
      </c>
      <c r="J5498">
        <v>2</v>
      </c>
      <c r="K5498">
        <v>0</v>
      </c>
      <c r="L5498">
        <v>1</v>
      </c>
      <c r="M5498">
        <v>65565.919999999998</v>
      </c>
      <c r="N5498">
        <v>0</v>
      </c>
      <c r="O5498" t="str">
        <f>IF(Customer_Churn_Records_26[[#This Row],[Exited]] = 1, "Yes","No")</f>
        <v>No</v>
      </c>
      <c r="P5498">
        <v>0</v>
      </c>
      <c r="Q5498" t="str">
        <f>IF(Customer_Churn_Records_26[[#This Row],[Complain]] =1, "Yes", "No")</f>
        <v>No</v>
      </c>
      <c r="R5498">
        <v>2</v>
      </c>
      <c r="S5498" t="s">
        <v>10</v>
      </c>
      <c r="T5498">
        <v>615</v>
      </c>
    </row>
    <row r="5499" spans="1:20" x14ac:dyDescent="0.3">
      <c r="A5499">
        <v>15710421</v>
      </c>
      <c r="B5499" t="s">
        <v>256</v>
      </c>
      <c r="C5499">
        <v>774</v>
      </c>
      <c r="D5499" t="s">
        <v>15</v>
      </c>
      <c r="E5499" t="s">
        <v>1</v>
      </c>
      <c r="F5499">
        <v>36</v>
      </c>
      <c r="G5499" t="str" cm="1">
        <f t="array" ref="G5499">_xlfn.SWITCH(TRUE, Customer_Churn_Records_26[[#This Row],[Age]] &gt;= 70, "Very Old",Customer_Churn_Records_26[[#This Row],[Age]] &gt;= 50, "Old",Customer_Churn_Records_26[[#This Row],[Age]] &gt;=35,"Middle-Age", "Young")</f>
        <v>Middle-Age</v>
      </c>
      <c r="H5499">
        <v>8</v>
      </c>
      <c r="I5499">
        <v>117152.3</v>
      </c>
      <c r="J5499">
        <v>1</v>
      </c>
      <c r="K5499">
        <v>0</v>
      </c>
      <c r="L5499">
        <v>0</v>
      </c>
      <c r="M5499">
        <v>101828.39</v>
      </c>
      <c r="N5499">
        <v>0</v>
      </c>
      <c r="O5499" t="str">
        <f>IF(Customer_Churn_Records_26[[#This Row],[Exited]] = 1, "Yes","No")</f>
        <v>No</v>
      </c>
      <c r="P5499">
        <v>0</v>
      </c>
      <c r="Q5499" t="str">
        <f>IF(Customer_Churn_Records_26[[#This Row],[Complain]] =1, "Yes", "No")</f>
        <v>No</v>
      </c>
      <c r="R5499">
        <v>4</v>
      </c>
      <c r="S5499" t="s">
        <v>4</v>
      </c>
      <c r="T5499">
        <v>707</v>
      </c>
    </row>
    <row r="5500" spans="1:20" x14ac:dyDescent="0.3">
      <c r="A5500">
        <v>15726774</v>
      </c>
      <c r="B5500" t="s">
        <v>1898</v>
      </c>
      <c r="C5500">
        <v>563</v>
      </c>
      <c r="D5500" t="s">
        <v>2</v>
      </c>
      <c r="E5500" t="s">
        <v>5</v>
      </c>
      <c r="F5500">
        <v>35</v>
      </c>
      <c r="G5500" t="str" cm="1">
        <f t="array" ref="G5500">_xlfn.SWITCH(TRUE, Customer_Churn_Records_26[[#This Row],[Age]] &gt;= 70, "Very Old",Customer_Churn_Records_26[[#This Row],[Age]] &gt;= 50, "Old",Customer_Churn_Records_26[[#This Row],[Age]] &gt;=35,"Middle-Age", "Young")</f>
        <v>Middle-Age</v>
      </c>
      <c r="H5500">
        <v>3</v>
      </c>
      <c r="I5500">
        <v>106250.72</v>
      </c>
      <c r="J5500">
        <v>1</v>
      </c>
      <c r="K5500">
        <v>0</v>
      </c>
      <c r="L5500">
        <v>0</v>
      </c>
      <c r="M5500">
        <v>39546.32</v>
      </c>
      <c r="N5500">
        <v>0</v>
      </c>
      <c r="O5500" t="str">
        <f>IF(Customer_Churn_Records_26[[#This Row],[Exited]] = 1, "Yes","No")</f>
        <v>No</v>
      </c>
      <c r="P5500">
        <v>0</v>
      </c>
      <c r="Q5500" t="str">
        <f>IF(Customer_Churn_Records_26[[#This Row],[Complain]] =1, "Yes", "No")</f>
        <v>No</v>
      </c>
      <c r="R5500">
        <v>4</v>
      </c>
      <c r="S5500" t="s">
        <v>8</v>
      </c>
      <c r="T5500">
        <v>798</v>
      </c>
    </row>
    <row r="5501" spans="1:20" x14ac:dyDescent="0.3">
      <c r="A5501">
        <v>15649078</v>
      </c>
      <c r="B5501" t="s">
        <v>715</v>
      </c>
      <c r="C5501">
        <v>850</v>
      </c>
      <c r="D5501" t="s">
        <v>6</v>
      </c>
      <c r="E5501" t="s">
        <v>1</v>
      </c>
      <c r="F5501">
        <v>27</v>
      </c>
      <c r="G5501" t="str" cm="1">
        <f t="array" ref="G5501">_xlfn.SWITCH(TRUE, Customer_Churn_Records_26[[#This Row],[Age]] &gt;= 70, "Very Old",Customer_Churn_Records_26[[#This Row],[Age]] &gt;= 50, "Old",Customer_Churn_Records_26[[#This Row],[Age]] &gt;=35,"Middle-Age", "Young")</f>
        <v>Young</v>
      </c>
      <c r="H5501">
        <v>8</v>
      </c>
      <c r="I5501">
        <v>111837.78</v>
      </c>
      <c r="J5501">
        <v>2</v>
      </c>
      <c r="K5501">
        <v>1</v>
      </c>
      <c r="L5501">
        <v>1</v>
      </c>
      <c r="M5501">
        <v>110805.79</v>
      </c>
      <c r="N5501">
        <v>0</v>
      </c>
      <c r="O5501" t="str">
        <f>IF(Customer_Churn_Records_26[[#This Row],[Exited]] = 1, "Yes","No")</f>
        <v>No</v>
      </c>
      <c r="P5501">
        <v>0</v>
      </c>
      <c r="Q5501" t="str">
        <f>IF(Customer_Churn_Records_26[[#This Row],[Complain]] =1, "Yes", "No")</f>
        <v>No</v>
      </c>
      <c r="R5501">
        <v>1</v>
      </c>
      <c r="S5501" t="s">
        <v>4</v>
      </c>
      <c r="T5501">
        <v>521</v>
      </c>
    </row>
    <row r="5502" spans="1:20" x14ac:dyDescent="0.3">
      <c r="A5502">
        <v>15641877</v>
      </c>
      <c r="B5502" t="s">
        <v>843</v>
      </c>
      <c r="C5502">
        <v>681</v>
      </c>
      <c r="D5502" t="s">
        <v>2</v>
      </c>
      <c r="E5502" t="s">
        <v>5</v>
      </c>
      <c r="F5502">
        <v>47</v>
      </c>
      <c r="G5502" t="str" cm="1">
        <f t="array" ref="G5502">_xlfn.SWITCH(TRUE, Customer_Churn_Records_26[[#This Row],[Age]] &gt;= 70, "Very Old",Customer_Churn_Records_26[[#This Row],[Age]] &gt;= 50, "Old",Customer_Churn_Records_26[[#This Row],[Age]] &gt;=35,"Middle-Age", "Young")</f>
        <v>Middle-Age</v>
      </c>
      <c r="H5502">
        <v>9</v>
      </c>
      <c r="I5502">
        <v>97023.21</v>
      </c>
      <c r="J5502">
        <v>1</v>
      </c>
      <c r="K5502">
        <v>1</v>
      </c>
      <c r="L5502">
        <v>1</v>
      </c>
      <c r="M5502">
        <v>2168.13</v>
      </c>
      <c r="N5502">
        <v>0</v>
      </c>
      <c r="O5502" t="str">
        <f>IF(Customer_Churn_Records_26[[#This Row],[Exited]] = 1, "Yes","No")</f>
        <v>No</v>
      </c>
      <c r="P5502">
        <v>0</v>
      </c>
      <c r="Q5502" t="str">
        <f>IF(Customer_Churn_Records_26[[#This Row],[Complain]] =1, "Yes", "No")</f>
        <v>No</v>
      </c>
      <c r="R5502">
        <v>5</v>
      </c>
      <c r="S5502" t="s">
        <v>8</v>
      </c>
      <c r="T5502">
        <v>499</v>
      </c>
    </row>
    <row r="5503" spans="1:20" x14ac:dyDescent="0.3">
      <c r="A5503">
        <v>15796496</v>
      </c>
      <c r="B5503" t="s">
        <v>264</v>
      </c>
      <c r="C5503">
        <v>631</v>
      </c>
      <c r="D5503" t="s">
        <v>2</v>
      </c>
      <c r="E5503" t="s">
        <v>1</v>
      </c>
      <c r="F5503">
        <v>31</v>
      </c>
      <c r="G5503" t="str" cm="1">
        <f t="array" ref="G5503">_xlfn.SWITCH(TRUE, Customer_Churn_Records_26[[#This Row],[Age]] &gt;= 70, "Very Old",Customer_Churn_Records_26[[#This Row],[Age]] &gt;= 50, "Old",Customer_Churn_Records_26[[#This Row],[Age]] &gt;=35,"Middle-Age", "Young")</f>
        <v>Young</v>
      </c>
      <c r="H5503">
        <v>8</v>
      </c>
      <c r="I5503">
        <v>137687.72</v>
      </c>
      <c r="J5503">
        <v>1</v>
      </c>
      <c r="K5503">
        <v>1</v>
      </c>
      <c r="L5503">
        <v>0</v>
      </c>
      <c r="M5503">
        <v>190067.12</v>
      </c>
      <c r="N5503">
        <v>0</v>
      </c>
      <c r="O5503" t="str">
        <f>IF(Customer_Churn_Records_26[[#This Row],[Exited]] = 1, "Yes","No")</f>
        <v>No</v>
      </c>
      <c r="P5503">
        <v>0</v>
      </c>
      <c r="Q5503" t="str">
        <f>IF(Customer_Churn_Records_26[[#This Row],[Complain]] =1, "Yes", "No")</f>
        <v>No</v>
      </c>
      <c r="R5503">
        <v>1</v>
      </c>
      <c r="S5503" t="s">
        <v>4</v>
      </c>
      <c r="T5503">
        <v>498</v>
      </c>
    </row>
    <row r="5504" spans="1:20" x14ac:dyDescent="0.3">
      <c r="A5504">
        <v>15815690</v>
      </c>
      <c r="B5504" t="s">
        <v>458</v>
      </c>
      <c r="C5504">
        <v>614</v>
      </c>
      <c r="D5504" t="s">
        <v>15</v>
      </c>
      <c r="E5504" t="s">
        <v>1</v>
      </c>
      <c r="F5504">
        <v>40</v>
      </c>
      <c r="G5504" t="str" cm="1">
        <f t="array" ref="G5504">_xlfn.SWITCH(TRUE, Customer_Churn_Records_26[[#This Row],[Age]] &gt;= 70, "Very Old",Customer_Churn_Records_26[[#This Row],[Age]] &gt;= 50, "Old",Customer_Churn_Records_26[[#This Row],[Age]] &gt;=35,"Middle-Age", "Young")</f>
        <v>Middle-Age</v>
      </c>
      <c r="H5504">
        <v>3</v>
      </c>
      <c r="I5504">
        <v>113348.5</v>
      </c>
      <c r="J5504">
        <v>1</v>
      </c>
      <c r="K5504">
        <v>1</v>
      </c>
      <c r="L5504">
        <v>1</v>
      </c>
      <c r="M5504">
        <v>77789.009999999995</v>
      </c>
      <c r="N5504">
        <v>0</v>
      </c>
      <c r="O5504" t="str">
        <f>IF(Customer_Churn_Records_26[[#This Row],[Exited]] = 1, "Yes","No")</f>
        <v>No</v>
      </c>
      <c r="P5504">
        <v>0</v>
      </c>
      <c r="Q5504" t="str">
        <f>IF(Customer_Churn_Records_26[[#This Row],[Complain]] =1, "Yes", "No")</f>
        <v>No</v>
      </c>
      <c r="R5504">
        <v>5</v>
      </c>
      <c r="S5504" t="s">
        <v>10</v>
      </c>
      <c r="T5504">
        <v>407</v>
      </c>
    </row>
    <row r="5505" spans="1:20" x14ac:dyDescent="0.3">
      <c r="A5505">
        <v>15631739</v>
      </c>
      <c r="B5505" t="s">
        <v>840</v>
      </c>
      <c r="C5505">
        <v>704</v>
      </c>
      <c r="D5505" t="s">
        <v>15</v>
      </c>
      <c r="E5505" t="s">
        <v>5</v>
      </c>
      <c r="F5505">
        <v>24</v>
      </c>
      <c r="G5505" t="str" cm="1">
        <f t="array" ref="G5505">_xlfn.SWITCH(TRUE, Customer_Churn_Records_26[[#This Row],[Age]] &gt;= 70, "Very Old",Customer_Churn_Records_26[[#This Row],[Age]] &gt;= 50, "Old",Customer_Churn_Records_26[[#This Row],[Age]] &gt;=35,"Middle-Age", "Young")</f>
        <v>Young</v>
      </c>
      <c r="H5505">
        <v>10</v>
      </c>
      <c r="I5505">
        <v>122109.78</v>
      </c>
      <c r="J5505">
        <v>1</v>
      </c>
      <c r="K5505">
        <v>1</v>
      </c>
      <c r="L5505">
        <v>1</v>
      </c>
      <c r="M5505">
        <v>127654.37</v>
      </c>
      <c r="N5505">
        <v>0</v>
      </c>
      <c r="O5505" t="str">
        <f>IF(Customer_Churn_Records_26[[#This Row],[Exited]] = 1, "Yes","No")</f>
        <v>No</v>
      </c>
      <c r="P5505">
        <v>0</v>
      </c>
      <c r="Q5505" t="str">
        <f>IF(Customer_Churn_Records_26[[#This Row],[Complain]] =1, "Yes", "No")</f>
        <v>No</v>
      </c>
      <c r="R5505">
        <v>3</v>
      </c>
      <c r="S5505" t="s">
        <v>10</v>
      </c>
      <c r="T5505">
        <v>306</v>
      </c>
    </row>
    <row r="5506" spans="1:20" x14ac:dyDescent="0.3">
      <c r="A5506">
        <v>15625584</v>
      </c>
      <c r="B5506" t="s">
        <v>850</v>
      </c>
      <c r="C5506">
        <v>786</v>
      </c>
      <c r="D5506" t="s">
        <v>2</v>
      </c>
      <c r="E5506" t="s">
        <v>5</v>
      </c>
      <c r="F5506">
        <v>32</v>
      </c>
      <c r="G5506" t="str" cm="1">
        <f t="array" ref="G5506">_xlfn.SWITCH(TRUE, Customer_Churn_Records_26[[#This Row],[Age]] &gt;= 70, "Very Old",Customer_Churn_Records_26[[#This Row],[Age]] &gt;= 50, "Old",Customer_Churn_Records_26[[#This Row],[Age]] &gt;=35,"Middle-Age", "Young")</f>
        <v>Young</v>
      </c>
      <c r="H5506">
        <v>2</v>
      </c>
      <c r="I5506">
        <v>120452.4</v>
      </c>
      <c r="J5506">
        <v>2</v>
      </c>
      <c r="K5506">
        <v>0</v>
      </c>
      <c r="L5506">
        <v>0</v>
      </c>
      <c r="M5506">
        <v>79602.86</v>
      </c>
      <c r="N5506">
        <v>0</v>
      </c>
      <c r="O5506" t="str">
        <f>IF(Customer_Churn_Records_26[[#This Row],[Exited]] = 1, "Yes","No")</f>
        <v>No</v>
      </c>
      <c r="P5506">
        <v>0</v>
      </c>
      <c r="Q5506" t="str">
        <f>IF(Customer_Churn_Records_26[[#This Row],[Complain]] =1, "Yes", "No")</f>
        <v>No</v>
      </c>
      <c r="R5506">
        <v>4</v>
      </c>
      <c r="S5506" t="s">
        <v>4</v>
      </c>
      <c r="T5506">
        <v>709</v>
      </c>
    </row>
    <row r="5507" spans="1:20" x14ac:dyDescent="0.3">
      <c r="A5507">
        <v>15802466</v>
      </c>
      <c r="B5507" t="s">
        <v>899</v>
      </c>
      <c r="C5507">
        <v>534</v>
      </c>
      <c r="D5507" t="s">
        <v>2</v>
      </c>
      <c r="E5507" t="s">
        <v>1</v>
      </c>
      <c r="F5507">
        <v>53</v>
      </c>
      <c r="G5507" t="str" cm="1">
        <f t="array" ref="G5507">_xlfn.SWITCH(TRUE, Customer_Churn_Records_26[[#This Row],[Age]] &gt;= 70, "Very Old",Customer_Churn_Records_26[[#This Row],[Age]] &gt;= 50, "Old",Customer_Churn_Records_26[[#This Row],[Age]] &gt;=35,"Middle-Age", "Young")</f>
        <v>Old</v>
      </c>
      <c r="H5507">
        <v>7</v>
      </c>
      <c r="I5507">
        <v>0</v>
      </c>
      <c r="J5507">
        <v>2</v>
      </c>
      <c r="K5507">
        <v>1</v>
      </c>
      <c r="L5507">
        <v>1</v>
      </c>
      <c r="M5507">
        <v>80619.17</v>
      </c>
      <c r="N5507">
        <v>0</v>
      </c>
      <c r="O5507" t="str">
        <f>IF(Customer_Churn_Records_26[[#This Row],[Exited]] = 1, "Yes","No")</f>
        <v>No</v>
      </c>
      <c r="P5507">
        <v>0</v>
      </c>
      <c r="Q5507" t="str">
        <f>IF(Customer_Churn_Records_26[[#This Row],[Complain]] =1, "Yes", "No")</f>
        <v>No</v>
      </c>
      <c r="R5507">
        <v>5</v>
      </c>
      <c r="S5507" t="s">
        <v>10</v>
      </c>
      <c r="T5507">
        <v>850</v>
      </c>
    </row>
    <row r="5508" spans="1:20" x14ac:dyDescent="0.3">
      <c r="A5508">
        <v>15697028</v>
      </c>
      <c r="B5508" t="s">
        <v>1897</v>
      </c>
      <c r="C5508">
        <v>590</v>
      </c>
      <c r="D5508" t="s">
        <v>15</v>
      </c>
      <c r="E5508" t="s">
        <v>5</v>
      </c>
      <c r="F5508">
        <v>34</v>
      </c>
      <c r="G5508" t="str" cm="1">
        <f t="array" ref="G5508">_xlfn.SWITCH(TRUE, Customer_Churn_Records_26[[#This Row],[Age]] &gt;= 70, "Very Old",Customer_Churn_Records_26[[#This Row],[Age]] &gt;= 50, "Old",Customer_Churn_Records_26[[#This Row],[Age]] &gt;=35,"Middle-Age", "Young")</f>
        <v>Young</v>
      </c>
      <c r="H5508">
        <v>0</v>
      </c>
      <c r="I5508">
        <v>65812.350000000006</v>
      </c>
      <c r="J5508">
        <v>2</v>
      </c>
      <c r="K5508">
        <v>0</v>
      </c>
      <c r="L5508">
        <v>1</v>
      </c>
      <c r="M5508">
        <v>160346.29999999999</v>
      </c>
      <c r="N5508">
        <v>0</v>
      </c>
      <c r="O5508" t="str">
        <f>IF(Customer_Churn_Records_26[[#This Row],[Exited]] = 1, "Yes","No")</f>
        <v>No</v>
      </c>
      <c r="P5508">
        <v>0</v>
      </c>
      <c r="Q5508" t="str">
        <f>IF(Customer_Churn_Records_26[[#This Row],[Complain]] =1, "Yes", "No")</f>
        <v>No</v>
      </c>
      <c r="R5508">
        <v>3</v>
      </c>
      <c r="S5508" t="s">
        <v>10</v>
      </c>
      <c r="T5508">
        <v>967</v>
      </c>
    </row>
    <row r="5509" spans="1:20" x14ac:dyDescent="0.3">
      <c r="A5509">
        <v>15575759</v>
      </c>
      <c r="B5509" t="s">
        <v>690</v>
      </c>
      <c r="C5509">
        <v>583</v>
      </c>
      <c r="D5509" t="s">
        <v>15</v>
      </c>
      <c r="E5509" t="s">
        <v>1</v>
      </c>
      <c r="F5509">
        <v>40</v>
      </c>
      <c r="G5509" t="str" cm="1">
        <f t="array" ref="G5509">_xlfn.SWITCH(TRUE, Customer_Churn_Records_26[[#This Row],[Age]] &gt;= 70, "Very Old",Customer_Churn_Records_26[[#This Row],[Age]] &gt;= 50, "Old",Customer_Churn_Records_26[[#This Row],[Age]] &gt;=35,"Middle-Age", "Young")</f>
        <v>Middle-Age</v>
      </c>
      <c r="H5509">
        <v>3</v>
      </c>
      <c r="I5509">
        <v>54428.37</v>
      </c>
      <c r="J5509">
        <v>1</v>
      </c>
      <c r="K5509">
        <v>1</v>
      </c>
      <c r="L5509">
        <v>0</v>
      </c>
      <c r="M5509">
        <v>109638.78</v>
      </c>
      <c r="N5509">
        <v>1</v>
      </c>
      <c r="O5509" t="str">
        <f>IF(Customer_Churn_Records_26[[#This Row],[Exited]] = 1, "Yes","No")</f>
        <v>Yes</v>
      </c>
      <c r="P5509">
        <v>1</v>
      </c>
      <c r="Q5509" t="str">
        <f>IF(Customer_Churn_Records_26[[#This Row],[Complain]] =1, "Yes", "No")</f>
        <v>Yes</v>
      </c>
      <c r="R5509">
        <v>4</v>
      </c>
      <c r="S5509" t="s">
        <v>10</v>
      </c>
      <c r="T5509">
        <v>646</v>
      </c>
    </row>
    <row r="5510" spans="1:20" x14ac:dyDescent="0.3">
      <c r="A5510">
        <v>15567442</v>
      </c>
      <c r="B5510" t="s">
        <v>1751</v>
      </c>
      <c r="C5510">
        <v>656</v>
      </c>
      <c r="D5510" t="s">
        <v>2</v>
      </c>
      <c r="E5510" t="s">
        <v>1</v>
      </c>
      <c r="F5510">
        <v>75</v>
      </c>
      <c r="G5510" t="str" cm="1">
        <f t="array" ref="G5510">_xlfn.SWITCH(TRUE, Customer_Churn_Records_26[[#This Row],[Age]] &gt;= 70, "Very Old",Customer_Churn_Records_26[[#This Row],[Age]] &gt;= 50, "Old",Customer_Churn_Records_26[[#This Row],[Age]] &gt;=35,"Middle-Age", "Young")</f>
        <v>Very Old</v>
      </c>
      <c r="H5510">
        <v>3</v>
      </c>
      <c r="I5510">
        <v>0</v>
      </c>
      <c r="J5510">
        <v>2</v>
      </c>
      <c r="K5510">
        <v>1</v>
      </c>
      <c r="L5510">
        <v>1</v>
      </c>
      <c r="M5510">
        <v>1276.8699999999999</v>
      </c>
      <c r="N5510">
        <v>0</v>
      </c>
      <c r="O5510" t="str">
        <f>IF(Customer_Churn_Records_26[[#This Row],[Exited]] = 1, "Yes","No")</f>
        <v>No</v>
      </c>
      <c r="P5510">
        <v>0</v>
      </c>
      <c r="Q5510" t="str">
        <f>IF(Customer_Churn_Records_26[[#This Row],[Complain]] =1, "Yes", "No")</f>
        <v>No</v>
      </c>
      <c r="R5510">
        <v>2</v>
      </c>
      <c r="S5510" t="s">
        <v>0</v>
      </c>
      <c r="T5510">
        <v>361</v>
      </c>
    </row>
    <row r="5511" spans="1:20" x14ac:dyDescent="0.3">
      <c r="A5511">
        <v>15746805</v>
      </c>
      <c r="B5511" t="s">
        <v>440</v>
      </c>
      <c r="C5511">
        <v>597</v>
      </c>
      <c r="D5511" t="s">
        <v>2</v>
      </c>
      <c r="E5511" t="s">
        <v>5</v>
      </c>
      <c r="F5511">
        <v>33</v>
      </c>
      <c r="G5511" t="str" cm="1">
        <f t="array" ref="G5511">_xlfn.SWITCH(TRUE, Customer_Churn_Records_26[[#This Row],[Age]] &gt;= 70, "Very Old",Customer_Churn_Records_26[[#This Row],[Age]] &gt;= 50, "Old",Customer_Churn_Records_26[[#This Row],[Age]] &gt;=35,"Middle-Age", "Young")</f>
        <v>Young</v>
      </c>
      <c r="H5511">
        <v>9</v>
      </c>
      <c r="I5511">
        <v>0</v>
      </c>
      <c r="J5511">
        <v>2</v>
      </c>
      <c r="K5511">
        <v>1</v>
      </c>
      <c r="L5511">
        <v>0</v>
      </c>
      <c r="M5511">
        <v>49374.82</v>
      </c>
      <c r="N5511">
        <v>0</v>
      </c>
      <c r="O5511" t="str">
        <f>IF(Customer_Churn_Records_26[[#This Row],[Exited]] = 1, "Yes","No")</f>
        <v>No</v>
      </c>
      <c r="P5511">
        <v>0</v>
      </c>
      <c r="Q5511" t="str">
        <f>IF(Customer_Churn_Records_26[[#This Row],[Complain]] =1, "Yes", "No")</f>
        <v>No</v>
      </c>
      <c r="R5511">
        <v>2</v>
      </c>
      <c r="S5511" t="s">
        <v>10</v>
      </c>
      <c r="T5511">
        <v>297</v>
      </c>
    </row>
    <row r="5512" spans="1:20" x14ac:dyDescent="0.3">
      <c r="A5512">
        <v>15636330</v>
      </c>
      <c r="B5512" t="s">
        <v>35</v>
      </c>
      <c r="C5512">
        <v>588</v>
      </c>
      <c r="D5512" t="s">
        <v>6</v>
      </c>
      <c r="E5512" t="s">
        <v>1</v>
      </c>
      <c r="F5512">
        <v>48</v>
      </c>
      <c r="G5512" t="str" cm="1">
        <f t="array" ref="G5512">_xlfn.SWITCH(TRUE, Customer_Churn_Records_26[[#This Row],[Age]] &gt;= 70, "Very Old",Customer_Churn_Records_26[[#This Row],[Age]] &gt;= 50, "Old",Customer_Churn_Records_26[[#This Row],[Age]] &gt;=35,"Middle-Age", "Young")</f>
        <v>Middle-Age</v>
      </c>
      <c r="H5512">
        <v>1</v>
      </c>
      <c r="I5512">
        <v>143279.57999999999</v>
      </c>
      <c r="J5512">
        <v>2</v>
      </c>
      <c r="K5512">
        <v>1</v>
      </c>
      <c r="L5512">
        <v>0</v>
      </c>
      <c r="M5512">
        <v>31580.799999999999</v>
      </c>
      <c r="N5512">
        <v>1</v>
      </c>
      <c r="O5512" t="str">
        <f>IF(Customer_Churn_Records_26[[#This Row],[Exited]] = 1, "Yes","No")</f>
        <v>Yes</v>
      </c>
      <c r="P5512">
        <v>1</v>
      </c>
      <c r="Q5512" t="str">
        <f>IF(Customer_Churn_Records_26[[#This Row],[Complain]] =1, "Yes", "No")</f>
        <v>Yes</v>
      </c>
      <c r="R5512">
        <v>2</v>
      </c>
      <c r="S5512" t="s">
        <v>10</v>
      </c>
      <c r="T5512">
        <v>914</v>
      </c>
    </row>
    <row r="5513" spans="1:20" x14ac:dyDescent="0.3">
      <c r="A5513">
        <v>15714970</v>
      </c>
      <c r="B5513" t="s">
        <v>1896</v>
      </c>
      <c r="C5513">
        <v>667</v>
      </c>
      <c r="D5513" t="s">
        <v>6</v>
      </c>
      <c r="E5513" t="s">
        <v>5</v>
      </c>
      <c r="F5513">
        <v>32</v>
      </c>
      <c r="G5513" t="str" cm="1">
        <f t="array" ref="G5513">_xlfn.SWITCH(TRUE, Customer_Churn_Records_26[[#This Row],[Age]] &gt;= 70, "Very Old",Customer_Churn_Records_26[[#This Row],[Age]] &gt;= 50, "Old",Customer_Churn_Records_26[[#This Row],[Age]] &gt;=35,"Middle-Age", "Young")</f>
        <v>Young</v>
      </c>
      <c r="H5513">
        <v>0</v>
      </c>
      <c r="I5513">
        <v>103846.65</v>
      </c>
      <c r="J5513">
        <v>1</v>
      </c>
      <c r="K5513">
        <v>1</v>
      </c>
      <c r="L5513">
        <v>0</v>
      </c>
      <c r="M5513">
        <v>20560.689999999999</v>
      </c>
      <c r="N5513">
        <v>0</v>
      </c>
      <c r="O5513" t="str">
        <f>IF(Customer_Churn_Records_26[[#This Row],[Exited]] = 1, "Yes","No")</f>
        <v>No</v>
      </c>
      <c r="P5513">
        <v>0</v>
      </c>
      <c r="Q5513" t="str">
        <f>IF(Customer_Churn_Records_26[[#This Row],[Complain]] =1, "Yes", "No")</f>
        <v>No</v>
      </c>
      <c r="R5513">
        <v>3</v>
      </c>
      <c r="S5513" t="s">
        <v>0</v>
      </c>
      <c r="T5513">
        <v>225</v>
      </c>
    </row>
    <row r="5514" spans="1:20" x14ac:dyDescent="0.3">
      <c r="A5514">
        <v>15653784</v>
      </c>
      <c r="B5514" t="s">
        <v>867</v>
      </c>
      <c r="C5514">
        <v>627</v>
      </c>
      <c r="D5514" t="s">
        <v>2</v>
      </c>
      <c r="E5514" t="s">
        <v>5</v>
      </c>
      <c r="F5514">
        <v>37</v>
      </c>
      <c r="G5514" t="str" cm="1">
        <f t="array" ref="G5514">_xlfn.SWITCH(TRUE, Customer_Churn_Records_26[[#This Row],[Age]] &gt;= 70, "Very Old",Customer_Churn_Records_26[[#This Row],[Age]] &gt;= 50, "Old",Customer_Churn_Records_26[[#This Row],[Age]] &gt;=35,"Middle-Age", "Young")</f>
        <v>Middle-Age</v>
      </c>
      <c r="H5514">
        <v>2</v>
      </c>
      <c r="I5514">
        <v>125190.86</v>
      </c>
      <c r="J5514">
        <v>1</v>
      </c>
      <c r="K5514">
        <v>0</v>
      </c>
      <c r="L5514">
        <v>1</v>
      </c>
      <c r="M5514">
        <v>84584.69</v>
      </c>
      <c r="N5514">
        <v>0</v>
      </c>
      <c r="O5514" t="str">
        <f>IF(Customer_Churn_Records_26[[#This Row],[Exited]] = 1, "Yes","No")</f>
        <v>No</v>
      </c>
      <c r="P5514">
        <v>0</v>
      </c>
      <c r="Q5514" t="str">
        <f>IF(Customer_Churn_Records_26[[#This Row],[Complain]] =1, "Yes", "No")</f>
        <v>No</v>
      </c>
      <c r="R5514">
        <v>2</v>
      </c>
      <c r="S5514" t="s">
        <v>0</v>
      </c>
      <c r="T5514">
        <v>582</v>
      </c>
    </row>
    <row r="5515" spans="1:20" x14ac:dyDescent="0.3">
      <c r="A5515">
        <v>15693543</v>
      </c>
      <c r="B5515" t="s">
        <v>389</v>
      </c>
      <c r="C5515">
        <v>708</v>
      </c>
      <c r="D5515" t="s">
        <v>2</v>
      </c>
      <c r="E5515" t="s">
        <v>1</v>
      </c>
      <c r="F5515">
        <v>33</v>
      </c>
      <c r="G5515" t="str" cm="1">
        <f t="array" ref="G5515">_xlfn.SWITCH(TRUE, Customer_Churn_Records_26[[#This Row],[Age]] &gt;= 70, "Very Old",Customer_Churn_Records_26[[#This Row],[Age]] &gt;= 50, "Old",Customer_Churn_Records_26[[#This Row],[Age]] &gt;=35,"Middle-Age", "Young")</f>
        <v>Young</v>
      </c>
      <c r="H5515">
        <v>8</v>
      </c>
      <c r="I5515">
        <v>0</v>
      </c>
      <c r="J5515">
        <v>2</v>
      </c>
      <c r="K5515">
        <v>0</v>
      </c>
      <c r="L5515">
        <v>1</v>
      </c>
      <c r="M5515">
        <v>15246.83</v>
      </c>
      <c r="N5515">
        <v>0</v>
      </c>
      <c r="O5515" t="str">
        <f>IF(Customer_Churn_Records_26[[#This Row],[Exited]] = 1, "Yes","No")</f>
        <v>No</v>
      </c>
      <c r="P5515">
        <v>0</v>
      </c>
      <c r="Q5515" t="str">
        <f>IF(Customer_Churn_Records_26[[#This Row],[Complain]] =1, "Yes", "No")</f>
        <v>No</v>
      </c>
      <c r="R5515">
        <v>3</v>
      </c>
      <c r="S5515" t="s">
        <v>10</v>
      </c>
      <c r="T5515">
        <v>304</v>
      </c>
    </row>
    <row r="5516" spans="1:20" x14ac:dyDescent="0.3">
      <c r="A5516">
        <v>15773283</v>
      </c>
      <c r="B5516" t="s">
        <v>977</v>
      </c>
      <c r="C5516">
        <v>641</v>
      </c>
      <c r="D5516" t="s">
        <v>2</v>
      </c>
      <c r="E5516" t="s">
        <v>5</v>
      </c>
      <c r="F5516">
        <v>65</v>
      </c>
      <c r="G5516" t="str" cm="1">
        <f t="array" ref="G5516">_xlfn.SWITCH(TRUE, Customer_Churn_Records_26[[#This Row],[Age]] &gt;= 70, "Very Old",Customer_Churn_Records_26[[#This Row],[Age]] &gt;= 50, "Old",Customer_Churn_Records_26[[#This Row],[Age]] &gt;=35,"Middle-Age", "Young")</f>
        <v>Old</v>
      </c>
      <c r="H5516">
        <v>6</v>
      </c>
      <c r="I5516">
        <v>38340.019999999997</v>
      </c>
      <c r="J5516">
        <v>1</v>
      </c>
      <c r="K5516">
        <v>1</v>
      </c>
      <c r="L5516">
        <v>0</v>
      </c>
      <c r="M5516">
        <v>32607.77</v>
      </c>
      <c r="N5516">
        <v>1</v>
      </c>
      <c r="O5516" t="str">
        <f>IF(Customer_Churn_Records_26[[#This Row],[Exited]] = 1, "Yes","No")</f>
        <v>Yes</v>
      </c>
      <c r="P5516">
        <v>1</v>
      </c>
      <c r="Q5516" t="str">
        <f>IF(Customer_Churn_Records_26[[#This Row],[Complain]] =1, "Yes", "No")</f>
        <v>Yes</v>
      </c>
      <c r="R5516">
        <v>3</v>
      </c>
      <c r="S5516" t="s">
        <v>0</v>
      </c>
      <c r="T5516">
        <v>537</v>
      </c>
    </row>
    <row r="5517" spans="1:20" x14ac:dyDescent="0.3">
      <c r="A5517">
        <v>15742534</v>
      </c>
      <c r="B5517" t="s">
        <v>1895</v>
      </c>
      <c r="C5517">
        <v>527</v>
      </c>
      <c r="D5517" t="s">
        <v>6</v>
      </c>
      <c r="E5517" t="s">
        <v>1</v>
      </c>
      <c r="F5517">
        <v>28</v>
      </c>
      <c r="G5517" t="str" cm="1">
        <f t="array" ref="G5517">_xlfn.SWITCH(TRUE, Customer_Churn_Records_26[[#This Row],[Age]] &gt;= 70, "Very Old",Customer_Churn_Records_26[[#This Row],[Age]] &gt;= 50, "Old",Customer_Churn_Records_26[[#This Row],[Age]] &gt;=35,"Middle-Age", "Young")</f>
        <v>Young</v>
      </c>
      <c r="H5517">
        <v>2</v>
      </c>
      <c r="I5517">
        <v>123802.98</v>
      </c>
      <c r="J5517">
        <v>2</v>
      </c>
      <c r="K5517">
        <v>1</v>
      </c>
      <c r="L5517">
        <v>1</v>
      </c>
      <c r="M5517">
        <v>155846.69</v>
      </c>
      <c r="N5517">
        <v>0</v>
      </c>
      <c r="O5517" t="str">
        <f>IF(Customer_Churn_Records_26[[#This Row],[Exited]] = 1, "Yes","No")</f>
        <v>No</v>
      </c>
      <c r="P5517">
        <v>0</v>
      </c>
      <c r="Q5517" t="str">
        <f>IF(Customer_Churn_Records_26[[#This Row],[Complain]] =1, "Yes", "No")</f>
        <v>No</v>
      </c>
      <c r="R5517">
        <v>2</v>
      </c>
      <c r="S5517" t="s">
        <v>10</v>
      </c>
      <c r="T5517">
        <v>805</v>
      </c>
    </row>
    <row r="5518" spans="1:20" x14ac:dyDescent="0.3">
      <c r="A5518">
        <v>15569878</v>
      </c>
      <c r="B5518" t="s">
        <v>1333</v>
      </c>
      <c r="C5518">
        <v>592</v>
      </c>
      <c r="D5518" t="s">
        <v>2</v>
      </c>
      <c r="E5518" t="s">
        <v>5</v>
      </c>
      <c r="F5518">
        <v>37</v>
      </c>
      <c r="G5518" t="str" cm="1">
        <f t="array" ref="G5518">_xlfn.SWITCH(TRUE, Customer_Churn_Records_26[[#This Row],[Age]] &gt;= 70, "Very Old",Customer_Churn_Records_26[[#This Row],[Age]] &gt;= 50, "Old",Customer_Churn_Records_26[[#This Row],[Age]] &gt;=35,"Middle-Age", "Young")</f>
        <v>Middle-Age</v>
      </c>
      <c r="H5518">
        <v>3</v>
      </c>
      <c r="I5518">
        <v>96651.03</v>
      </c>
      <c r="J5518">
        <v>1</v>
      </c>
      <c r="K5518">
        <v>1</v>
      </c>
      <c r="L5518">
        <v>1</v>
      </c>
      <c r="M5518">
        <v>3232.82</v>
      </c>
      <c r="N5518">
        <v>0</v>
      </c>
      <c r="O5518" t="str">
        <f>IF(Customer_Churn_Records_26[[#This Row],[Exited]] = 1, "Yes","No")</f>
        <v>No</v>
      </c>
      <c r="P5518">
        <v>0</v>
      </c>
      <c r="Q5518" t="str">
        <f>IF(Customer_Churn_Records_26[[#This Row],[Complain]] =1, "Yes", "No")</f>
        <v>No</v>
      </c>
      <c r="R5518">
        <v>2</v>
      </c>
      <c r="S5518" t="s">
        <v>4</v>
      </c>
      <c r="T5518">
        <v>710</v>
      </c>
    </row>
    <row r="5519" spans="1:20" x14ac:dyDescent="0.3">
      <c r="A5519">
        <v>15729454</v>
      </c>
      <c r="B5519" t="s">
        <v>923</v>
      </c>
      <c r="C5519">
        <v>465</v>
      </c>
      <c r="D5519" t="s">
        <v>2</v>
      </c>
      <c r="E5519" t="s">
        <v>5</v>
      </c>
      <c r="F5519">
        <v>33</v>
      </c>
      <c r="G5519" t="str" cm="1">
        <f t="array" ref="G5519">_xlfn.SWITCH(TRUE, Customer_Churn_Records_26[[#This Row],[Age]] &gt;= 70, "Very Old",Customer_Churn_Records_26[[#This Row],[Age]] &gt;= 50, "Old",Customer_Churn_Records_26[[#This Row],[Age]] &gt;=35,"Middle-Age", "Young")</f>
        <v>Young</v>
      </c>
      <c r="H5519">
        <v>8</v>
      </c>
      <c r="I5519">
        <v>0</v>
      </c>
      <c r="J5519">
        <v>2</v>
      </c>
      <c r="K5519">
        <v>1</v>
      </c>
      <c r="L5519">
        <v>0</v>
      </c>
      <c r="M5519">
        <v>177668.55</v>
      </c>
      <c r="N5519">
        <v>0</v>
      </c>
      <c r="O5519" t="str">
        <f>IF(Customer_Churn_Records_26[[#This Row],[Exited]] = 1, "Yes","No")</f>
        <v>No</v>
      </c>
      <c r="P5519">
        <v>0</v>
      </c>
      <c r="Q5519" t="str">
        <f>IF(Customer_Churn_Records_26[[#This Row],[Complain]] =1, "Yes", "No")</f>
        <v>No</v>
      </c>
      <c r="R5519">
        <v>4</v>
      </c>
      <c r="S5519" t="s">
        <v>0</v>
      </c>
      <c r="T5519">
        <v>507</v>
      </c>
    </row>
    <row r="5520" spans="1:20" x14ac:dyDescent="0.3">
      <c r="A5520">
        <v>15578375</v>
      </c>
      <c r="B5520" t="s">
        <v>1894</v>
      </c>
      <c r="C5520">
        <v>628</v>
      </c>
      <c r="D5520" t="s">
        <v>2</v>
      </c>
      <c r="E5520" t="s">
        <v>5</v>
      </c>
      <c r="F5520">
        <v>39</v>
      </c>
      <c r="G5520" t="str" cm="1">
        <f t="array" ref="G5520">_xlfn.SWITCH(TRUE, Customer_Churn_Records_26[[#This Row],[Age]] &gt;= 70, "Very Old",Customer_Churn_Records_26[[#This Row],[Age]] &gt;= 50, "Old",Customer_Churn_Records_26[[#This Row],[Age]] &gt;=35,"Middle-Age", "Young")</f>
        <v>Middle-Age</v>
      </c>
      <c r="H5520">
        <v>6</v>
      </c>
      <c r="I5520">
        <v>0</v>
      </c>
      <c r="J5520">
        <v>2</v>
      </c>
      <c r="K5520">
        <v>0</v>
      </c>
      <c r="L5520">
        <v>0</v>
      </c>
      <c r="M5520">
        <v>134441.60000000001</v>
      </c>
      <c r="N5520">
        <v>0</v>
      </c>
      <c r="O5520" t="str">
        <f>IF(Customer_Churn_Records_26[[#This Row],[Exited]] = 1, "Yes","No")</f>
        <v>No</v>
      </c>
      <c r="P5520">
        <v>0</v>
      </c>
      <c r="Q5520" t="str">
        <f>IF(Customer_Churn_Records_26[[#This Row],[Complain]] =1, "Yes", "No")</f>
        <v>No</v>
      </c>
      <c r="R5520">
        <v>3</v>
      </c>
      <c r="S5520" t="s">
        <v>10</v>
      </c>
      <c r="T5520">
        <v>887</v>
      </c>
    </row>
    <row r="5521" spans="1:20" x14ac:dyDescent="0.3">
      <c r="A5521">
        <v>15785559</v>
      </c>
      <c r="B5521" t="s">
        <v>701</v>
      </c>
      <c r="C5521">
        <v>678</v>
      </c>
      <c r="D5521" t="s">
        <v>2</v>
      </c>
      <c r="E5521" t="s">
        <v>5</v>
      </c>
      <c r="F5521">
        <v>43</v>
      </c>
      <c r="G5521" t="str" cm="1">
        <f t="array" ref="G5521">_xlfn.SWITCH(TRUE, Customer_Churn_Records_26[[#This Row],[Age]] &gt;= 70, "Very Old",Customer_Churn_Records_26[[#This Row],[Age]] &gt;= 50, "Old",Customer_Churn_Records_26[[#This Row],[Age]] &gt;=35,"Middle-Age", "Young")</f>
        <v>Middle-Age</v>
      </c>
      <c r="H5521">
        <v>1</v>
      </c>
      <c r="I5521">
        <v>133237.21</v>
      </c>
      <c r="J5521">
        <v>1</v>
      </c>
      <c r="K5521">
        <v>1</v>
      </c>
      <c r="L5521">
        <v>0</v>
      </c>
      <c r="M5521">
        <v>111032.79</v>
      </c>
      <c r="N5521">
        <v>1</v>
      </c>
      <c r="O5521" t="str">
        <f>IF(Customer_Churn_Records_26[[#This Row],[Exited]] = 1, "Yes","No")</f>
        <v>Yes</v>
      </c>
      <c r="P5521">
        <v>1</v>
      </c>
      <c r="Q5521" t="str">
        <f>IF(Customer_Churn_Records_26[[#This Row],[Complain]] =1, "Yes", "No")</f>
        <v>Yes</v>
      </c>
      <c r="R5521">
        <v>1</v>
      </c>
      <c r="S5521" t="s">
        <v>4</v>
      </c>
      <c r="T5521">
        <v>564</v>
      </c>
    </row>
    <row r="5522" spans="1:20" x14ac:dyDescent="0.3">
      <c r="A5522">
        <v>15649414</v>
      </c>
      <c r="B5522" t="s">
        <v>3</v>
      </c>
      <c r="C5522">
        <v>570</v>
      </c>
      <c r="D5522" t="s">
        <v>2</v>
      </c>
      <c r="E5522" t="s">
        <v>1</v>
      </c>
      <c r="F5522">
        <v>61</v>
      </c>
      <c r="G5522" t="str" cm="1">
        <f t="array" ref="G5522">_xlfn.SWITCH(TRUE, Customer_Churn_Records_26[[#This Row],[Age]] &gt;= 70, "Very Old",Customer_Churn_Records_26[[#This Row],[Age]] &gt;= 50, "Old",Customer_Churn_Records_26[[#This Row],[Age]] &gt;=35,"Middle-Age", "Young")</f>
        <v>Old</v>
      </c>
      <c r="H5522">
        <v>6</v>
      </c>
      <c r="I5522">
        <v>142105.35</v>
      </c>
      <c r="J5522">
        <v>1</v>
      </c>
      <c r="K5522">
        <v>1</v>
      </c>
      <c r="L5522">
        <v>1</v>
      </c>
      <c r="M5522">
        <v>45214.04</v>
      </c>
      <c r="N5522">
        <v>0</v>
      </c>
      <c r="O5522" t="str">
        <f>IF(Customer_Churn_Records_26[[#This Row],[Exited]] = 1, "Yes","No")</f>
        <v>No</v>
      </c>
      <c r="P5522">
        <v>0</v>
      </c>
      <c r="Q5522" t="str">
        <f>IF(Customer_Churn_Records_26[[#This Row],[Complain]] =1, "Yes", "No")</f>
        <v>No</v>
      </c>
      <c r="R5522">
        <v>1</v>
      </c>
      <c r="S5522" t="s">
        <v>8</v>
      </c>
      <c r="T5522">
        <v>309</v>
      </c>
    </row>
    <row r="5523" spans="1:20" x14ac:dyDescent="0.3">
      <c r="A5523">
        <v>15701605</v>
      </c>
      <c r="B5523" t="s">
        <v>1711</v>
      </c>
      <c r="C5523">
        <v>815</v>
      </c>
      <c r="D5523" t="s">
        <v>2</v>
      </c>
      <c r="E5523" t="s">
        <v>5</v>
      </c>
      <c r="F5523">
        <v>37</v>
      </c>
      <c r="G5523" t="str" cm="1">
        <f t="array" ref="G5523">_xlfn.SWITCH(TRUE, Customer_Churn_Records_26[[#This Row],[Age]] &gt;= 70, "Very Old",Customer_Churn_Records_26[[#This Row],[Age]] &gt;= 50, "Old",Customer_Churn_Records_26[[#This Row],[Age]] &gt;=35,"Middle-Age", "Young")</f>
        <v>Middle-Age</v>
      </c>
      <c r="H5523">
        <v>1</v>
      </c>
      <c r="I5523">
        <v>166115.42000000001</v>
      </c>
      <c r="J5523">
        <v>1</v>
      </c>
      <c r="K5523">
        <v>1</v>
      </c>
      <c r="L5523">
        <v>0</v>
      </c>
      <c r="M5523">
        <v>67208.3</v>
      </c>
      <c r="N5523">
        <v>0</v>
      </c>
      <c r="O5523" t="str">
        <f>IF(Customer_Churn_Records_26[[#This Row],[Exited]] = 1, "Yes","No")</f>
        <v>No</v>
      </c>
      <c r="P5523">
        <v>0</v>
      </c>
      <c r="Q5523" t="str">
        <f>IF(Customer_Churn_Records_26[[#This Row],[Complain]] =1, "Yes", "No")</f>
        <v>No</v>
      </c>
      <c r="R5523">
        <v>3</v>
      </c>
      <c r="S5523" t="s">
        <v>10</v>
      </c>
      <c r="T5523">
        <v>335</v>
      </c>
    </row>
    <row r="5524" spans="1:20" x14ac:dyDescent="0.3">
      <c r="A5524">
        <v>15686696</v>
      </c>
      <c r="B5524" t="s">
        <v>797</v>
      </c>
      <c r="C5524">
        <v>817</v>
      </c>
      <c r="D5524" t="s">
        <v>2</v>
      </c>
      <c r="E5524" t="s">
        <v>1</v>
      </c>
      <c r="F5524">
        <v>37</v>
      </c>
      <c r="G5524" t="str" cm="1">
        <f t="array" ref="G5524">_xlfn.SWITCH(TRUE, Customer_Churn_Records_26[[#This Row],[Age]] &gt;= 70, "Very Old",Customer_Churn_Records_26[[#This Row],[Age]] &gt;= 50, "Old",Customer_Churn_Records_26[[#This Row],[Age]] &gt;=35,"Middle-Age", "Young")</f>
        <v>Middle-Age</v>
      </c>
      <c r="H5524">
        <v>6</v>
      </c>
      <c r="I5524">
        <v>81070.34</v>
      </c>
      <c r="J5524">
        <v>2</v>
      </c>
      <c r="K5524">
        <v>1</v>
      </c>
      <c r="L5524">
        <v>0</v>
      </c>
      <c r="M5524">
        <v>80985.88</v>
      </c>
      <c r="N5524">
        <v>0</v>
      </c>
      <c r="O5524" t="str">
        <f>IF(Customer_Churn_Records_26[[#This Row],[Exited]] = 1, "Yes","No")</f>
        <v>No</v>
      </c>
      <c r="P5524">
        <v>0</v>
      </c>
      <c r="Q5524" t="str">
        <f>IF(Customer_Churn_Records_26[[#This Row],[Complain]] =1, "Yes", "No")</f>
        <v>No</v>
      </c>
      <c r="R5524">
        <v>5</v>
      </c>
      <c r="S5524" t="s">
        <v>10</v>
      </c>
      <c r="T5524">
        <v>518</v>
      </c>
    </row>
    <row r="5525" spans="1:20" x14ac:dyDescent="0.3">
      <c r="A5525">
        <v>15625586</v>
      </c>
      <c r="B5525" t="s">
        <v>1388</v>
      </c>
      <c r="C5525">
        <v>717</v>
      </c>
      <c r="D5525" t="s">
        <v>2</v>
      </c>
      <c r="E5525" t="s">
        <v>5</v>
      </c>
      <c r="F5525">
        <v>35</v>
      </c>
      <c r="G5525" t="str" cm="1">
        <f t="array" ref="G5525">_xlfn.SWITCH(TRUE, Customer_Churn_Records_26[[#This Row],[Age]] &gt;= 70, "Very Old",Customer_Churn_Records_26[[#This Row],[Age]] &gt;= 50, "Old",Customer_Churn_Records_26[[#This Row],[Age]] &gt;=35,"Middle-Age", "Young")</f>
        <v>Middle-Age</v>
      </c>
      <c r="H5525">
        <v>4</v>
      </c>
      <c r="I5525">
        <v>0</v>
      </c>
      <c r="J5525">
        <v>1</v>
      </c>
      <c r="K5525">
        <v>1</v>
      </c>
      <c r="L5525">
        <v>1</v>
      </c>
      <c r="M5525">
        <v>167573.06</v>
      </c>
      <c r="N5525">
        <v>0</v>
      </c>
      <c r="O5525" t="str">
        <f>IF(Customer_Churn_Records_26[[#This Row],[Exited]] = 1, "Yes","No")</f>
        <v>No</v>
      </c>
      <c r="P5525">
        <v>0</v>
      </c>
      <c r="Q5525" t="str">
        <f>IF(Customer_Churn_Records_26[[#This Row],[Complain]] =1, "Yes", "No")</f>
        <v>No</v>
      </c>
      <c r="R5525">
        <v>4</v>
      </c>
      <c r="S5525" t="s">
        <v>0</v>
      </c>
      <c r="T5525">
        <v>811</v>
      </c>
    </row>
    <row r="5526" spans="1:20" x14ac:dyDescent="0.3">
      <c r="A5526">
        <v>15654975</v>
      </c>
      <c r="B5526" t="s">
        <v>806</v>
      </c>
      <c r="C5526">
        <v>641</v>
      </c>
      <c r="D5526" t="s">
        <v>2</v>
      </c>
      <c r="E5526" t="s">
        <v>1</v>
      </c>
      <c r="F5526">
        <v>53</v>
      </c>
      <c r="G5526" t="str" cm="1">
        <f t="array" ref="G5526">_xlfn.SWITCH(TRUE, Customer_Churn_Records_26[[#This Row],[Age]] &gt;= 70, "Very Old",Customer_Churn_Records_26[[#This Row],[Age]] &gt;= 50, "Old",Customer_Churn_Records_26[[#This Row],[Age]] &gt;=35,"Middle-Age", "Young")</f>
        <v>Old</v>
      </c>
      <c r="H5526">
        <v>0</v>
      </c>
      <c r="I5526">
        <v>123835.52</v>
      </c>
      <c r="J5526">
        <v>2</v>
      </c>
      <c r="K5526">
        <v>0</v>
      </c>
      <c r="L5526">
        <v>1</v>
      </c>
      <c r="M5526">
        <v>160110.65</v>
      </c>
      <c r="N5526">
        <v>0</v>
      </c>
      <c r="O5526" t="str">
        <f>IF(Customer_Churn_Records_26[[#This Row],[Exited]] = 1, "Yes","No")</f>
        <v>No</v>
      </c>
      <c r="P5526">
        <v>0</v>
      </c>
      <c r="Q5526" t="str">
        <f>IF(Customer_Churn_Records_26[[#This Row],[Complain]] =1, "Yes", "No")</f>
        <v>No</v>
      </c>
      <c r="R5526">
        <v>5</v>
      </c>
      <c r="S5526" t="s">
        <v>8</v>
      </c>
      <c r="T5526">
        <v>223</v>
      </c>
    </row>
    <row r="5527" spans="1:20" x14ac:dyDescent="0.3">
      <c r="A5527">
        <v>15782993</v>
      </c>
      <c r="B5527" t="s">
        <v>259</v>
      </c>
      <c r="C5527">
        <v>624</v>
      </c>
      <c r="D5527" t="s">
        <v>2</v>
      </c>
      <c r="E5527" t="s">
        <v>5</v>
      </c>
      <c r="F5527">
        <v>51</v>
      </c>
      <c r="G5527" t="str" cm="1">
        <f t="array" ref="G5527">_xlfn.SWITCH(TRUE, Customer_Churn_Records_26[[#This Row],[Age]] &gt;= 70, "Very Old",Customer_Churn_Records_26[[#This Row],[Age]] &gt;= 50, "Old",Customer_Churn_Records_26[[#This Row],[Age]] &gt;=35,"Middle-Age", "Young")</f>
        <v>Old</v>
      </c>
      <c r="H5527">
        <v>10</v>
      </c>
      <c r="I5527">
        <v>123401.43</v>
      </c>
      <c r="J5527">
        <v>2</v>
      </c>
      <c r="K5527">
        <v>1</v>
      </c>
      <c r="L5527">
        <v>1</v>
      </c>
      <c r="M5527">
        <v>127825.25</v>
      </c>
      <c r="N5527">
        <v>0</v>
      </c>
      <c r="O5527" t="str">
        <f>IF(Customer_Churn_Records_26[[#This Row],[Exited]] = 1, "Yes","No")</f>
        <v>No</v>
      </c>
      <c r="P5527">
        <v>0</v>
      </c>
      <c r="Q5527" t="str">
        <f>IF(Customer_Churn_Records_26[[#This Row],[Complain]] =1, "Yes", "No")</f>
        <v>No</v>
      </c>
      <c r="R5527">
        <v>4</v>
      </c>
      <c r="S5527" t="s">
        <v>8</v>
      </c>
      <c r="T5527">
        <v>242</v>
      </c>
    </row>
    <row r="5528" spans="1:20" x14ac:dyDescent="0.3">
      <c r="A5528">
        <v>15774382</v>
      </c>
      <c r="B5528" t="s">
        <v>625</v>
      </c>
      <c r="C5528">
        <v>579</v>
      </c>
      <c r="D5528" t="s">
        <v>6</v>
      </c>
      <c r="E5528" t="s">
        <v>5</v>
      </c>
      <c r="F5528">
        <v>49</v>
      </c>
      <c r="G5528" t="str" cm="1">
        <f t="array" ref="G5528">_xlfn.SWITCH(TRUE, Customer_Churn_Records_26[[#This Row],[Age]] &gt;= 70, "Very Old",Customer_Churn_Records_26[[#This Row],[Age]] &gt;= 50, "Old",Customer_Churn_Records_26[[#This Row],[Age]] &gt;=35,"Middle-Age", "Young")</f>
        <v>Middle-Age</v>
      </c>
      <c r="H5528">
        <v>4</v>
      </c>
      <c r="I5528">
        <v>169377.31</v>
      </c>
      <c r="J5528">
        <v>1</v>
      </c>
      <c r="K5528">
        <v>1</v>
      </c>
      <c r="L5528">
        <v>1</v>
      </c>
      <c r="M5528">
        <v>123535.05</v>
      </c>
      <c r="N5528">
        <v>0</v>
      </c>
      <c r="O5528" t="str">
        <f>IF(Customer_Churn_Records_26[[#This Row],[Exited]] = 1, "Yes","No")</f>
        <v>No</v>
      </c>
      <c r="P5528">
        <v>0</v>
      </c>
      <c r="Q5528" t="str">
        <f>IF(Customer_Churn_Records_26[[#This Row],[Complain]] =1, "Yes", "No")</f>
        <v>No</v>
      </c>
      <c r="R5528">
        <v>1</v>
      </c>
      <c r="S5528" t="s">
        <v>10</v>
      </c>
      <c r="T5528">
        <v>650</v>
      </c>
    </row>
    <row r="5529" spans="1:20" x14ac:dyDescent="0.3">
      <c r="A5529">
        <v>15689602</v>
      </c>
      <c r="B5529" t="s">
        <v>434</v>
      </c>
      <c r="C5529">
        <v>698</v>
      </c>
      <c r="D5529" t="s">
        <v>2</v>
      </c>
      <c r="E5529" t="s">
        <v>5</v>
      </c>
      <c r="F5529">
        <v>38</v>
      </c>
      <c r="G5529" t="str" cm="1">
        <f t="array" ref="G5529">_xlfn.SWITCH(TRUE, Customer_Churn_Records_26[[#This Row],[Age]] &gt;= 70, "Very Old",Customer_Churn_Records_26[[#This Row],[Age]] &gt;= 50, "Old",Customer_Churn_Records_26[[#This Row],[Age]] &gt;=35,"Middle-Age", "Young")</f>
        <v>Middle-Age</v>
      </c>
      <c r="H5529">
        <v>2</v>
      </c>
      <c r="I5529">
        <v>130015.24</v>
      </c>
      <c r="J5529">
        <v>1</v>
      </c>
      <c r="K5529">
        <v>1</v>
      </c>
      <c r="L5529">
        <v>1</v>
      </c>
      <c r="M5529">
        <v>41595.300000000003</v>
      </c>
      <c r="N5529">
        <v>0</v>
      </c>
      <c r="O5529" t="str">
        <f>IF(Customer_Churn_Records_26[[#This Row],[Exited]] = 1, "Yes","No")</f>
        <v>No</v>
      </c>
      <c r="P5529">
        <v>0</v>
      </c>
      <c r="Q5529" t="str">
        <f>IF(Customer_Churn_Records_26[[#This Row],[Complain]] =1, "Yes", "No")</f>
        <v>No</v>
      </c>
      <c r="R5529">
        <v>1</v>
      </c>
      <c r="S5529" t="s">
        <v>4</v>
      </c>
      <c r="T5529">
        <v>922</v>
      </c>
    </row>
    <row r="5530" spans="1:20" x14ac:dyDescent="0.3">
      <c r="A5530">
        <v>15756155</v>
      </c>
      <c r="B5530" t="s">
        <v>64</v>
      </c>
      <c r="C5530">
        <v>645</v>
      </c>
      <c r="D5530" t="s">
        <v>2</v>
      </c>
      <c r="E5530" t="s">
        <v>5</v>
      </c>
      <c r="F5530">
        <v>32</v>
      </c>
      <c r="G5530" t="str" cm="1">
        <f t="array" ref="G5530">_xlfn.SWITCH(TRUE, Customer_Churn_Records_26[[#This Row],[Age]] &gt;= 70, "Very Old",Customer_Churn_Records_26[[#This Row],[Age]] &gt;= 50, "Old",Customer_Churn_Records_26[[#This Row],[Age]] &gt;=35,"Middle-Age", "Young")</f>
        <v>Young</v>
      </c>
      <c r="H5530">
        <v>4</v>
      </c>
      <c r="I5530">
        <v>0</v>
      </c>
      <c r="J5530">
        <v>2</v>
      </c>
      <c r="K5530">
        <v>0</v>
      </c>
      <c r="L5530">
        <v>1</v>
      </c>
      <c r="M5530">
        <v>97628.08</v>
      </c>
      <c r="N5530">
        <v>0</v>
      </c>
      <c r="O5530" t="str">
        <f>IF(Customer_Churn_Records_26[[#This Row],[Exited]] = 1, "Yes","No")</f>
        <v>No</v>
      </c>
      <c r="P5530">
        <v>0</v>
      </c>
      <c r="Q5530" t="str">
        <f>IF(Customer_Churn_Records_26[[#This Row],[Complain]] =1, "Yes", "No")</f>
        <v>No</v>
      </c>
      <c r="R5530">
        <v>3</v>
      </c>
      <c r="S5530" t="s">
        <v>10</v>
      </c>
      <c r="T5530">
        <v>820</v>
      </c>
    </row>
    <row r="5531" spans="1:20" x14ac:dyDescent="0.3">
      <c r="A5531">
        <v>15812647</v>
      </c>
      <c r="B5531" t="s">
        <v>670</v>
      </c>
      <c r="C5531">
        <v>691</v>
      </c>
      <c r="D5531" t="s">
        <v>2</v>
      </c>
      <c r="E5531" t="s">
        <v>5</v>
      </c>
      <c r="F5531">
        <v>34</v>
      </c>
      <c r="G5531" t="str" cm="1">
        <f t="array" ref="G5531">_xlfn.SWITCH(TRUE, Customer_Churn_Records_26[[#This Row],[Age]] &gt;= 70, "Very Old",Customer_Churn_Records_26[[#This Row],[Age]] &gt;= 50, "Old",Customer_Churn_Records_26[[#This Row],[Age]] &gt;=35,"Middle-Age", "Young")</f>
        <v>Young</v>
      </c>
      <c r="H5531">
        <v>8</v>
      </c>
      <c r="I5531">
        <v>133936.04</v>
      </c>
      <c r="J5531">
        <v>2</v>
      </c>
      <c r="K5531">
        <v>1</v>
      </c>
      <c r="L5531">
        <v>0</v>
      </c>
      <c r="M5531">
        <v>91359.79</v>
      </c>
      <c r="N5531">
        <v>0</v>
      </c>
      <c r="O5531" t="str">
        <f>IF(Customer_Churn_Records_26[[#This Row],[Exited]] = 1, "Yes","No")</f>
        <v>No</v>
      </c>
      <c r="P5531">
        <v>0</v>
      </c>
      <c r="Q5531" t="str">
        <f>IF(Customer_Churn_Records_26[[#This Row],[Complain]] =1, "Yes", "No")</f>
        <v>No</v>
      </c>
      <c r="R5531">
        <v>1</v>
      </c>
      <c r="S5531" t="s">
        <v>8</v>
      </c>
      <c r="T5531">
        <v>861</v>
      </c>
    </row>
    <row r="5532" spans="1:20" x14ac:dyDescent="0.3">
      <c r="A5532">
        <v>15736043</v>
      </c>
      <c r="B5532" t="s">
        <v>900</v>
      </c>
      <c r="C5532">
        <v>638</v>
      </c>
      <c r="D5532" t="s">
        <v>2</v>
      </c>
      <c r="E5532" t="s">
        <v>5</v>
      </c>
      <c r="F5532">
        <v>34</v>
      </c>
      <c r="G5532" t="str" cm="1">
        <f t="array" ref="G5532">_xlfn.SWITCH(TRUE, Customer_Churn_Records_26[[#This Row],[Age]] &gt;= 70, "Very Old",Customer_Churn_Records_26[[#This Row],[Age]] &gt;= 50, "Old",Customer_Churn_Records_26[[#This Row],[Age]] &gt;=35,"Middle-Age", "Young")</f>
        <v>Young</v>
      </c>
      <c r="H5532">
        <v>6</v>
      </c>
      <c r="I5532">
        <v>114543.27</v>
      </c>
      <c r="J5532">
        <v>1</v>
      </c>
      <c r="K5532">
        <v>1</v>
      </c>
      <c r="L5532">
        <v>1</v>
      </c>
      <c r="M5532">
        <v>97755.29</v>
      </c>
      <c r="N5532">
        <v>0</v>
      </c>
      <c r="O5532" t="str">
        <f>IF(Customer_Churn_Records_26[[#This Row],[Exited]] = 1, "Yes","No")</f>
        <v>No</v>
      </c>
      <c r="P5532">
        <v>0</v>
      </c>
      <c r="Q5532" t="str">
        <f>IF(Customer_Churn_Records_26[[#This Row],[Complain]] =1, "Yes", "No")</f>
        <v>No</v>
      </c>
      <c r="R5532">
        <v>4</v>
      </c>
      <c r="S5532" t="s">
        <v>0</v>
      </c>
      <c r="T5532">
        <v>613</v>
      </c>
    </row>
    <row r="5533" spans="1:20" x14ac:dyDescent="0.3">
      <c r="A5533">
        <v>15696744</v>
      </c>
      <c r="B5533" t="s">
        <v>34</v>
      </c>
      <c r="C5533">
        <v>705</v>
      </c>
      <c r="D5533" t="s">
        <v>2</v>
      </c>
      <c r="E5533" t="s">
        <v>1</v>
      </c>
      <c r="F5533">
        <v>31</v>
      </c>
      <c r="G5533" t="str" cm="1">
        <f t="array" ref="G5533">_xlfn.SWITCH(TRUE, Customer_Churn_Records_26[[#This Row],[Age]] &gt;= 70, "Very Old",Customer_Churn_Records_26[[#This Row],[Age]] &gt;= 50, "Old",Customer_Churn_Records_26[[#This Row],[Age]] &gt;=35,"Middle-Age", "Young")</f>
        <v>Young</v>
      </c>
      <c r="H5533">
        <v>3</v>
      </c>
      <c r="I5533">
        <v>119794.67</v>
      </c>
      <c r="J5533">
        <v>1</v>
      </c>
      <c r="K5533">
        <v>0</v>
      </c>
      <c r="L5533">
        <v>0</v>
      </c>
      <c r="M5533">
        <v>182528.44</v>
      </c>
      <c r="N5533">
        <v>0</v>
      </c>
      <c r="O5533" t="str">
        <f>IF(Customer_Churn_Records_26[[#This Row],[Exited]] = 1, "Yes","No")</f>
        <v>No</v>
      </c>
      <c r="P5533">
        <v>0</v>
      </c>
      <c r="Q5533" t="str">
        <f>IF(Customer_Churn_Records_26[[#This Row],[Complain]] =1, "Yes", "No")</f>
        <v>No</v>
      </c>
      <c r="R5533">
        <v>5</v>
      </c>
      <c r="S5533" t="s">
        <v>4</v>
      </c>
      <c r="T5533">
        <v>685</v>
      </c>
    </row>
    <row r="5534" spans="1:20" x14ac:dyDescent="0.3">
      <c r="A5534">
        <v>15602572</v>
      </c>
      <c r="B5534" t="s">
        <v>734</v>
      </c>
      <c r="C5534">
        <v>720</v>
      </c>
      <c r="D5534" t="s">
        <v>2</v>
      </c>
      <c r="E5534" t="s">
        <v>5</v>
      </c>
      <c r="F5534">
        <v>33</v>
      </c>
      <c r="G5534" t="str" cm="1">
        <f t="array" ref="G5534">_xlfn.SWITCH(TRUE, Customer_Churn_Records_26[[#This Row],[Age]] &gt;= 70, "Very Old",Customer_Churn_Records_26[[#This Row],[Age]] &gt;= 50, "Old",Customer_Churn_Records_26[[#This Row],[Age]] &gt;=35,"Middle-Age", "Young")</f>
        <v>Young</v>
      </c>
      <c r="H5534">
        <v>9</v>
      </c>
      <c r="I5534">
        <v>0</v>
      </c>
      <c r="J5534">
        <v>2</v>
      </c>
      <c r="K5534">
        <v>1</v>
      </c>
      <c r="L5534">
        <v>1</v>
      </c>
      <c r="M5534">
        <v>142956.48000000001</v>
      </c>
      <c r="N5534">
        <v>0</v>
      </c>
      <c r="O5534" t="str">
        <f>IF(Customer_Churn_Records_26[[#This Row],[Exited]] = 1, "Yes","No")</f>
        <v>No</v>
      </c>
      <c r="P5534">
        <v>0</v>
      </c>
      <c r="Q5534" t="str">
        <f>IF(Customer_Churn_Records_26[[#This Row],[Complain]] =1, "Yes", "No")</f>
        <v>No</v>
      </c>
      <c r="R5534">
        <v>4</v>
      </c>
      <c r="S5534" t="s">
        <v>10</v>
      </c>
      <c r="T5534">
        <v>296</v>
      </c>
    </row>
    <row r="5535" spans="1:20" x14ac:dyDescent="0.3">
      <c r="A5535">
        <v>15674765</v>
      </c>
      <c r="B5535" t="s">
        <v>84</v>
      </c>
      <c r="C5535">
        <v>553</v>
      </c>
      <c r="D5535" t="s">
        <v>15</v>
      </c>
      <c r="E5535" t="s">
        <v>5</v>
      </c>
      <c r="F5535">
        <v>44</v>
      </c>
      <c r="G5535" t="str" cm="1">
        <f t="array" ref="G5535">_xlfn.SWITCH(TRUE, Customer_Churn_Records_26[[#This Row],[Age]] &gt;= 70, "Very Old",Customer_Churn_Records_26[[#This Row],[Age]] &gt;= 50, "Old",Customer_Churn_Records_26[[#This Row],[Age]] &gt;=35,"Middle-Age", "Young")</f>
        <v>Middle-Age</v>
      </c>
      <c r="H5535">
        <v>4</v>
      </c>
      <c r="I5535">
        <v>0</v>
      </c>
      <c r="J5535">
        <v>1</v>
      </c>
      <c r="K5535">
        <v>1</v>
      </c>
      <c r="L5535">
        <v>0</v>
      </c>
      <c r="M5535">
        <v>10789.3</v>
      </c>
      <c r="N5535">
        <v>0</v>
      </c>
      <c r="O5535" t="str">
        <f>IF(Customer_Churn_Records_26[[#This Row],[Exited]] = 1, "Yes","No")</f>
        <v>No</v>
      </c>
      <c r="P5535">
        <v>0</v>
      </c>
      <c r="Q5535" t="str">
        <f>IF(Customer_Churn_Records_26[[#This Row],[Complain]] =1, "Yes", "No")</f>
        <v>No</v>
      </c>
      <c r="R5535">
        <v>1</v>
      </c>
      <c r="S5535" t="s">
        <v>4</v>
      </c>
      <c r="T5535">
        <v>780</v>
      </c>
    </row>
    <row r="5536" spans="1:20" x14ac:dyDescent="0.3">
      <c r="A5536">
        <v>15678725</v>
      </c>
      <c r="B5536" t="s">
        <v>1720</v>
      </c>
      <c r="C5536">
        <v>658</v>
      </c>
      <c r="D5536" t="s">
        <v>2</v>
      </c>
      <c r="E5536" t="s">
        <v>1</v>
      </c>
      <c r="F5536">
        <v>29</v>
      </c>
      <c r="G5536" t="str" cm="1">
        <f t="array" ref="G5536">_xlfn.SWITCH(TRUE, Customer_Churn_Records_26[[#This Row],[Age]] &gt;= 70, "Very Old",Customer_Churn_Records_26[[#This Row],[Age]] &gt;= 50, "Old",Customer_Churn_Records_26[[#This Row],[Age]] &gt;=35,"Middle-Age", "Young")</f>
        <v>Young</v>
      </c>
      <c r="H5536">
        <v>8</v>
      </c>
      <c r="I5536">
        <v>0</v>
      </c>
      <c r="J5536">
        <v>2</v>
      </c>
      <c r="K5536">
        <v>0</v>
      </c>
      <c r="L5536">
        <v>1</v>
      </c>
      <c r="M5536">
        <v>130461.09</v>
      </c>
      <c r="N5536">
        <v>0</v>
      </c>
      <c r="O5536" t="str">
        <f>IF(Customer_Churn_Records_26[[#This Row],[Exited]] = 1, "Yes","No")</f>
        <v>No</v>
      </c>
      <c r="P5536">
        <v>0</v>
      </c>
      <c r="Q5536" t="str">
        <f>IF(Customer_Churn_Records_26[[#This Row],[Complain]] =1, "Yes", "No")</f>
        <v>No</v>
      </c>
      <c r="R5536">
        <v>5</v>
      </c>
      <c r="S5536" t="s">
        <v>0</v>
      </c>
      <c r="T5536">
        <v>694</v>
      </c>
    </row>
    <row r="5537" spans="1:20" x14ac:dyDescent="0.3">
      <c r="A5537">
        <v>15694444</v>
      </c>
      <c r="B5537" t="s">
        <v>1893</v>
      </c>
      <c r="C5537">
        <v>648</v>
      </c>
      <c r="D5537" t="s">
        <v>6</v>
      </c>
      <c r="E5537" t="s">
        <v>1</v>
      </c>
      <c r="F5537">
        <v>32</v>
      </c>
      <c r="G5537" t="str" cm="1">
        <f t="array" ref="G5537">_xlfn.SWITCH(TRUE, Customer_Churn_Records_26[[#This Row],[Age]] &gt;= 70, "Very Old",Customer_Churn_Records_26[[#This Row],[Age]] &gt;= 50, "Old",Customer_Churn_Records_26[[#This Row],[Age]] &gt;=35,"Middle-Age", "Young")</f>
        <v>Young</v>
      </c>
      <c r="H5537">
        <v>8</v>
      </c>
      <c r="I5537">
        <v>157138.99</v>
      </c>
      <c r="J5537">
        <v>3</v>
      </c>
      <c r="K5537">
        <v>1</v>
      </c>
      <c r="L5537">
        <v>0</v>
      </c>
      <c r="M5537">
        <v>190994.48</v>
      </c>
      <c r="N5537">
        <v>1</v>
      </c>
      <c r="O5537" t="str">
        <f>IF(Customer_Churn_Records_26[[#This Row],[Exited]] = 1, "Yes","No")</f>
        <v>Yes</v>
      </c>
      <c r="P5537">
        <v>1</v>
      </c>
      <c r="Q5537" t="str">
        <f>IF(Customer_Churn_Records_26[[#This Row],[Complain]] =1, "Yes", "No")</f>
        <v>Yes</v>
      </c>
      <c r="R5537">
        <v>5</v>
      </c>
      <c r="S5537" t="s">
        <v>10</v>
      </c>
      <c r="T5537">
        <v>984</v>
      </c>
    </row>
    <row r="5538" spans="1:20" x14ac:dyDescent="0.3">
      <c r="A5538">
        <v>15795878</v>
      </c>
      <c r="B5538" t="s">
        <v>1046</v>
      </c>
      <c r="C5538">
        <v>636</v>
      </c>
      <c r="D5538" t="s">
        <v>15</v>
      </c>
      <c r="E5538" t="s">
        <v>5</v>
      </c>
      <c r="F5538">
        <v>45</v>
      </c>
      <c r="G5538" t="str" cm="1">
        <f t="array" ref="G5538">_xlfn.SWITCH(TRUE, Customer_Churn_Records_26[[#This Row],[Age]] &gt;= 70, "Very Old",Customer_Churn_Records_26[[#This Row],[Age]] &gt;= 50, "Old",Customer_Churn_Records_26[[#This Row],[Age]] &gt;=35,"Middle-Age", "Young")</f>
        <v>Middle-Age</v>
      </c>
      <c r="H5538">
        <v>3</v>
      </c>
      <c r="I5538">
        <v>0</v>
      </c>
      <c r="J5538">
        <v>2</v>
      </c>
      <c r="K5538">
        <v>1</v>
      </c>
      <c r="L5538">
        <v>1</v>
      </c>
      <c r="M5538">
        <v>159463.79999999999</v>
      </c>
      <c r="N5538">
        <v>0</v>
      </c>
      <c r="O5538" t="str">
        <f>IF(Customer_Churn_Records_26[[#This Row],[Exited]] = 1, "Yes","No")</f>
        <v>No</v>
      </c>
      <c r="P5538">
        <v>0</v>
      </c>
      <c r="Q5538" t="str">
        <f>IF(Customer_Churn_Records_26[[#This Row],[Complain]] =1, "Yes", "No")</f>
        <v>No</v>
      </c>
      <c r="R5538">
        <v>3</v>
      </c>
      <c r="S5538" t="s">
        <v>4</v>
      </c>
      <c r="T5538">
        <v>306</v>
      </c>
    </row>
    <row r="5539" spans="1:20" x14ac:dyDescent="0.3">
      <c r="A5539">
        <v>15735346</v>
      </c>
      <c r="B5539" t="s">
        <v>602</v>
      </c>
      <c r="C5539">
        <v>527</v>
      </c>
      <c r="D5539" t="s">
        <v>6</v>
      </c>
      <c r="E5539" t="s">
        <v>1</v>
      </c>
      <c r="F5539">
        <v>41</v>
      </c>
      <c r="G5539" t="str" cm="1">
        <f t="array" ref="G5539">_xlfn.SWITCH(TRUE, Customer_Churn_Records_26[[#This Row],[Age]] &gt;= 70, "Very Old",Customer_Churn_Records_26[[#This Row],[Age]] &gt;= 50, "Old",Customer_Churn_Records_26[[#This Row],[Age]] &gt;=35,"Middle-Age", "Young")</f>
        <v>Middle-Age</v>
      </c>
      <c r="H5539">
        <v>10</v>
      </c>
      <c r="I5539">
        <v>136733.24</v>
      </c>
      <c r="J5539">
        <v>1</v>
      </c>
      <c r="K5539">
        <v>1</v>
      </c>
      <c r="L5539">
        <v>1</v>
      </c>
      <c r="M5539">
        <v>57589.29</v>
      </c>
      <c r="N5539">
        <v>0</v>
      </c>
      <c r="O5539" t="str">
        <f>IF(Customer_Churn_Records_26[[#This Row],[Exited]] = 1, "Yes","No")</f>
        <v>No</v>
      </c>
      <c r="P5539">
        <v>0</v>
      </c>
      <c r="Q5539" t="str">
        <f>IF(Customer_Churn_Records_26[[#This Row],[Complain]] =1, "Yes", "No")</f>
        <v>No</v>
      </c>
      <c r="R5539">
        <v>4</v>
      </c>
      <c r="S5539" t="s">
        <v>0</v>
      </c>
      <c r="T5539">
        <v>661</v>
      </c>
    </row>
    <row r="5540" spans="1:20" x14ac:dyDescent="0.3">
      <c r="A5540">
        <v>15687094</v>
      </c>
      <c r="B5540" t="s">
        <v>634</v>
      </c>
      <c r="C5540">
        <v>717</v>
      </c>
      <c r="D5540" t="s">
        <v>6</v>
      </c>
      <c r="E5540" t="s">
        <v>1</v>
      </c>
      <c r="F5540">
        <v>28</v>
      </c>
      <c r="G5540" t="str" cm="1">
        <f t="array" ref="G5540">_xlfn.SWITCH(TRUE, Customer_Churn_Records_26[[#This Row],[Age]] &gt;= 70, "Very Old",Customer_Churn_Records_26[[#This Row],[Age]] &gt;= 50, "Old",Customer_Churn_Records_26[[#This Row],[Age]] &gt;=35,"Middle-Age", "Young")</f>
        <v>Young</v>
      </c>
      <c r="H5540">
        <v>9</v>
      </c>
      <c r="I5540">
        <v>82498.14</v>
      </c>
      <c r="J5540">
        <v>2</v>
      </c>
      <c r="K5540">
        <v>0</v>
      </c>
      <c r="L5540">
        <v>0</v>
      </c>
      <c r="M5540">
        <v>40437.67</v>
      </c>
      <c r="N5540">
        <v>0</v>
      </c>
      <c r="O5540" t="str">
        <f>IF(Customer_Churn_Records_26[[#This Row],[Exited]] = 1, "Yes","No")</f>
        <v>No</v>
      </c>
      <c r="P5540">
        <v>0</v>
      </c>
      <c r="Q5540" t="str">
        <f>IF(Customer_Churn_Records_26[[#This Row],[Complain]] =1, "Yes", "No")</f>
        <v>No</v>
      </c>
      <c r="R5540">
        <v>5</v>
      </c>
      <c r="S5540" t="s">
        <v>4</v>
      </c>
      <c r="T5540">
        <v>270</v>
      </c>
    </row>
    <row r="5541" spans="1:20" x14ac:dyDescent="0.3">
      <c r="A5541">
        <v>15790067</v>
      </c>
      <c r="B5541" t="s">
        <v>1289</v>
      </c>
      <c r="C5541">
        <v>614</v>
      </c>
      <c r="D5541" t="s">
        <v>15</v>
      </c>
      <c r="E5541" t="s">
        <v>5</v>
      </c>
      <c r="F5541">
        <v>39</v>
      </c>
      <c r="G5541" t="str" cm="1">
        <f t="array" ref="G5541">_xlfn.SWITCH(TRUE, Customer_Churn_Records_26[[#This Row],[Age]] &gt;= 70, "Very Old",Customer_Churn_Records_26[[#This Row],[Age]] &gt;= 50, "Old",Customer_Churn_Records_26[[#This Row],[Age]] &gt;=35,"Middle-Age", "Young")</f>
        <v>Middle-Age</v>
      </c>
      <c r="H5541">
        <v>3</v>
      </c>
      <c r="I5541">
        <v>151914.93</v>
      </c>
      <c r="J5541">
        <v>1</v>
      </c>
      <c r="K5541">
        <v>0</v>
      </c>
      <c r="L5541">
        <v>0</v>
      </c>
      <c r="M5541">
        <v>56459.45</v>
      </c>
      <c r="N5541">
        <v>0</v>
      </c>
      <c r="O5541" t="str">
        <f>IF(Customer_Churn_Records_26[[#This Row],[Exited]] = 1, "Yes","No")</f>
        <v>No</v>
      </c>
      <c r="P5541">
        <v>0</v>
      </c>
      <c r="Q5541" t="str">
        <f>IF(Customer_Churn_Records_26[[#This Row],[Complain]] =1, "Yes", "No")</f>
        <v>No</v>
      </c>
      <c r="R5541">
        <v>4</v>
      </c>
      <c r="S5541" t="s">
        <v>10</v>
      </c>
      <c r="T5541">
        <v>293</v>
      </c>
    </row>
    <row r="5542" spans="1:20" x14ac:dyDescent="0.3">
      <c r="A5542">
        <v>15605742</v>
      </c>
      <c r="B5542" t="s">
        <v>987</v>
      </c>
      <c r="C5542">
        <v>737</v>
      </c>
      <c r="D5542" t="s">
        <v>2</v>
      </c>
      <c r="E5542" t="s">
        <v>5</v>
      </c>
      <c r="F5542">
        <v>43</v>
      </c>
      <c r="G5542" t="str" cm="1">
        <f t="array" ref="G5542">_xlfn.SWITCH(TRUE, Customer_Churn_Records_26[[#This Row],[Age]] &gt;= 70, "Very Old",Customer_Churn_Records_26[[#This Row],[Age]] &gt;= 50, "Old",Customer_Churn_Records_26[[#This Row],[Age]] &gt;=35,"Middle-Age", "Young")</f>
        <v>Middle-Age</v>
      </c>
      <c r="H5542">
        <v>0</v>
      </c>
      <c r="I5542">
        <v>80090.929999999993</v>
      </c>
      <c r="J5542">
        <v>1</v>
      </c>
      <c r="K5542">
        <v>1</v>
      </c>
      <c r="L5542">
        <v>0</v>
      </c>
      <c r="M5542">
        <v>39920</v>
      </c>
      <c r="N5542">
        <v>1</v>
      </c>
      <c r="O5542" t="str">
        <f>IF(Customer_Churn_Records_26[[#This Row],[Exited]] = 1, "Yes","No")</f>
        <v>Yes</v>
      </c>
      <c r="P5542">
        <v>1</v>
      </c>
      <c r="Q5542" t="str">
        <f>IF(Customer_Churn_Records_26[[#This Row],[Complain]] =1, "Yes", "No")</f>
        <v>Yes</v>
      </c>
      <c r="R5542">
        <v>5</v>
      </c>
      <c r="S5542" t="s">
        <v>8</v>
      </c>
      <c r="T5542">
        <v>394</v>
      </c>
    </row>
    <row r="5543" spans="1:20" x14ac:dyDescent="0.3">
      <c r="A5543">
        <v>15566740</v>
      </c>
      <c r="B5543" t="s">
        <v>1892</v>
      </c>
      <c r="C5543">
        <v>587</v>
      </c>
      <c r="D5543" t="s">
        <v>15</v>
      </c>
      <c r="E5543" t="s">
        <v>5</v>
      </c>
      <c r="F5543">
        <v>51</v>
      </c>
      <c r="G5543" t="str" cm="1">
        <f t="array" ref="G5543">_xlfn.SWITCH(TRUE, Customer_Churn_Records_26[[#This Row],[Age]] &gt;= 70, "Very Old",Customer_Churn_Records_26[[#This Row],[Age]] &gt;= 50, "Old",Customer_Churn_Records_26[[#This Row],[Age]] &gt;=35,"Middle-Age", "Young")</f>
        <v>Old</v>
      </c>
      <c r="H5543">
        <v>3</v>
      </c>
      <c r="I5543">
        <v>83739.320000000007</v>
      </c>
      <c r="J5543">
        <v>1</v>
      </c>
      <c r="K5543">
        <v>0</v>
      </c>
      <c r="L5543">
        <v>1</v>
      </c>
      <c r="M5543">
        <v>148798.45000000001</v>
      </c>
      <c r="N5543">
        <v>0</v>
      </c>
      <c r="O5543" t="str">
        <f>IF(Customer_Churn_Records_26[[#This Row],[Exited]] = 1, "Yes","No")</f>
        <v>No</v>
      </c>
      <c r="P5543">
        <v>0</v>
      </c>
      <c r="Q5543" t="str">
        <f>IF(Customer_Churn_Records_26[[#This Row],[Complain]] =1, "Yes", "No")</f>
        <v>No</v>
      </c>
      <c r="R5543">
        <v>3</v>
      </c>
      <c r="S5543" t="s">
        <v>4</v>
      </c>
      <c r="T5543">
        <v>882</v>
      </c>
    </row>
    <row r="5544" spans="1:20" x14ac:dyDescent="0.3">
      <c r="A5544">
        <v>15664897</v>
      </c>
      <c r="B5544" t="s">
        <v>210</v>
      </c>
      <c r="C5544">
        <v>682</v>
      </c>
      <c r="D5544" t="s">
        <v>2</v>
      </c>
      <c r="E5544" t="s">
        <v>1</v>
      </c>
      <c r="F5544">
        <v>35</v>
      </c>
      <c r="G5544" t="str" cm="1">
        <f t="array" ref="G5544">_xlfn.SWITCH(TRUE, Customer_Churn_Records_26[[#This Row],[Age]] &gt;= 70, "Very Old",Customer_Churn_Records_26[[#This Row],[Age]] &gt;= 50, "Old",Customer_Churn_Records_26[[#This Row],[Age]] &gt;=35,"Middle-Age", "Young")</f>
        <v>Middle-Age</v>
      </c>
      <c r="H5544">
        <v>2</v>
      </c>
      <c r="I5544">
        <v>181166.44</v>
      </c>
      <c r="J5544">
        <v>1</v>
      </c>
      <c r="K5544">
        <v>1</v>
      </c>
      <c r="L5544">
        <v>1</v>
      </c>
      <c r="M5544">
        <v>63737.19</v>
      </c>
      <c r="N5544">
        <v>1</v>
      </c>
      <c r="O5544" t="str">
        <f>IF(Customer_Churn_Records_26[[#This Row],[Exited]] = 1, "Yes","No")</f>
        <v>Yes</v>
      </c>
      <c r="P5544">
        <v>1</v>
      </c>
      <c r="Q5544" t="str">
        <f>IF(Customer_Churn_Records_26[[#This Row],[Complain]] =1, "Yes", "No")</f>
        <v>Yes</v>
      </c>
      <c r="R5544">
        <v>4</v>
      </c>
      <c r="S5544" t="s">
        <v>10</v>
      </c>
      <c r="T5544">
        <v>944</v>
      </c>
    </row>
    <row r="5545" spans="1:20" x14ac:dyDescent="0.3">
      <c r="A5545">
        <v>15585777</v>
      </c>
      <c r="B5545" t="s">
        <v>535</v>
      </c>
      <c r="C5545">
        <v>710</v>
      </c>
      <c r="D5545" t="s">
        <v>2</v>
      </c>
      <c r="E5545" t="s">
        <v>5</v>
      </c>
      <c r="F5545">
        <v>38</v>
      </c>
      <c r="G5545" t="str" cm="1">
        <f t="array" ref="G5545">_xlfn.SWITCH(TRUE, Customer_Churn_Records_26[[#This Row],[Age]] &gt;= 70, "Very Old",Customer_Churn_Records_26[[#This Row],[Age]] &gt;= 50, "Old",Customer_Churn_Records_26[[#This Row],[Age]] &gt;=35,"Middle-Age", "Young")</f>
        <v>Middle-Age</v>
      </c>
      <c r="H5545">
        <v>3</v>
      </c>
      <c r="I5545">
        <v>130588.82</v>
      </c>
      <c r="J5545">
        <v>1</v>
      </c>
      <c r="K5545">
        <v>1</v>
      </c>
      <c r="L5545">
        <v>1</v>
      </c>
      <c r="M5545">
        <v>154997.64000000001</v>
      </c>
      <c r="N5545">
        <v>0</v>
      </c>
      <c r="O5545" t="str">
        <f>IF(Customer_Churn_Records_26[[#This Row],[Exited]] = 1, "Yes","No")</f>
        <v>No</v>
      </c>
      <c r="P5545">
        <v>0</v>
      </c>
      <c r="Q5545" t="str">
        <f>IF(Customer_Churn_Records_26[[#This Row],[Complain]] =1, "Yes", "No")</f>
        <v>No</v>
      </c>
      <c r="R5545">
        <v>4</v>
      </c>
      <c r="S5545" t="s">
        <v>4</v>
      </c>
      <c r="T5545">
        <v>290</v>
      </c>
    </row>
    <row r="5546" spans="1:20" x14ac:dyDescent="0.3">
      <c r="A5546">
        <v>15650864</v>
      </c>
      <c r="B5546" t="s">
        <v>376</v>
      </c>
      <c r="C5546">
        <v>507</v>
      </c>
      <c r="D5546" t="s">
        <v>2</v>
      </c>
      <c r="E5546" t="s">
        <v>5</v>
      </c>
      <c r="F5546">
        <v>42</v>
      </c>
      <c r="G5546" t="str" cm="1">
        <f t="array" ref="G5546">_xlfn.SWITCH(TRUE, Customer_Churn_Records_26[[#This Row],[Age]] &gt;= 70, "Very Old",Customer_Churn_Records_26[[#This Row],[Age]] &gt;= 50, "Old",Customer_Churn_Records_26[[#This Row],[Age]] &gt;=35,"Middle-Age", "Young")</f>
        <v>Middle-Age</v>
      </c>
      <c r="H5546">
        <v>6</v>
      </c>
      <c r="I5546">
        <v>0</v>
      </c>
      <c r="J5546">
        <v>2</v>
      </c>
      <c r="K5546">
        <v>1</v>
      </c>
      <c r="L5546">
        <v>0</v>
      </c>
      <c r="M5546">
        <v>34777.230000000003</v>
      </c>
      <c r="N5546">
        <v>0</v>
      </c>
      <c r="O5546" t="str">
        <f>IF(Customer_Churn_Records_26[[#This Row],[Exited]] = 1, "Yes","No")</f>
        <v>No</v>
      </c>
      <c r="P5546">
        <v>0</v>
      </c>
      <c r="Q5546" t="str">
        <f>IF(Customer_Churn_Records_26[[#This Row],[Complain]] =1, "Yes", "No")</f>
        <v>No</v>
      </c>
      <c r="R5546">
        <v>1</v>
      </c>
      <c r="S5546" t="s">
        <v>0</v>
      </c>
      <c r="T5546">
        <v>487</v>
      </c>
    </row>
    <row r="5547" spans="1:20" x14ac:dyDescent="0.3">
      <c r="A5547">
        <v>15806709</v>
      </c>
      <c r="B5547" t="s">
        <v>193</v>
      </c>
      <c r="C5547">
        <v>609</v>
      </c>
      <c r="D5547" t="s">
        <v>6</v>
      </c>
      <c r="E5547" t="s">
        <v>5</v>
      </c>
      <c r="F5547">
        <v>33</v>
      </c>
      <c r="G5547" t="str" cm="1">
        <f t="array" ref="G5547">_xlfn.SWITCH(TRUE, Customer_Churn_Records_26[[#This Row],[Age]] &gt;= 70, "Very Old",Customer_Churn_Records_26[[#This Row],[Age]] &gt;= 50, "Old",Customer_Churn_Records_26[[#This Row],[Age]] &gt;=35,"Middle-Age", "Young")</f>
        <v>Young</v>
      </c>
      <c r="H5547">
        <v>6</v>
      </c>
      <c r="I5547">
        <v>94126.67</v>
      </c>
      <c r="J5547">
        <v>1</v>
      </c>
      <c r="K5547">
        <v>0</v>
      </c>
      <c r="L5547">
        <v>0</v>
      </c>
      <c r="M5547">
        <v>93718.16</v>
      </c>
      <c r="N5547">
        <v>0</v>
      </c>
      <c r="O5547" t="str">
        <f>IF(Customer_Churn_Records_26[[#This Row],[Exited]] = 1, "Yes","No")</f>
        <v>No</v>
      </c>
      <c r="P5547">
        <v>0</v>
      </c>
      <c r="Q5547" t="str">
        <f>IF(Customer_Churn_Records_26[[#This Row],[Complain]] =1, "Yes", "No")</f>
        <v>No</v>
      </c>
      <c r="R5547">
        <v>1</v>
      </c>
      <c r="S5547" t="s">
        <v>10</v>
      </c>
      <c r="T5547">
        <v>1000</v>
      </c>
    </row>
    <row r="5548" spans="1:20" x14ac:dyDescent="0.3">
      <c r="A5548">
        <v>15633818</v>
      </c>
      <c r="B5548" t="s">
        <v>19</v>
      </c>
      <c r="C5548">
        <v>786</v>
      </c>
      <c r="D5548" t="s">
        <v>2</v>
      </c>
      <c r="E5548" t="s">
        <v>5</v>
      </c>
      <c r="F5548">
        <v>32</v>
      </c>
      <c r="G5548" t="str" cm="1">
        <f t="array" ref="G5548">_xlfn.SWITCH(TRUE, Customer_Churn_Records_26[[#This Row],[Age]] &gt;= 70, "Very Old",Customer_Churn_Records_26[[#This Row],[Age]] &gt;= 50, "Old",Customer_Churn_Records_26[[#This Row],[Age]] &gt;=35,"Middle-Age", "Young")</f>
        <v>Young</v>
      </c>
      <c r="H5548">
        <v>9</v>
      </c>
      <c r="I5548">
        <v>0</v>
      </c>
      <c r="J5548">
        <v>2</v>
      </c>
      <c r="K5548">
        <v>1</v>
      </c>
      <c r="L5548">
        <v>0</v>
      </c>
      <c r="M5548">
        <v>133112.41</v>
      </c>
      <c r="N5548">
        <v>0</v>
      </c>
      <c r="O5548" t="str">
        <f>IF(Customer_Churn_Records_26[[#This Row],[Exited]] = 1, "Yes","No")</f>
        <v>No</v>
      </c>
      <c r="P5548">
        <v>0</v>
      </c>
      <c r="Q5548" t="str">
        <f>IF(Customer_Churn_Records_26[[#This Row],[Complain]] =1, "Yes", "No")</f>
        <v>No</v>
      </c>
      <c r="R5548">
        <v>1</v>
      </c>
      <c r="S5548" t="s">
        <v>8</v>
      </c>
      <c r="T5548">
        <v>904</v>
      </c>
    </row>
    <row r="5549" spans="1:20" x14ac:dyDescent="0.3">
      <c r="A5549">
        <v>15713845</v>
      </c>
      <c r="B5549" t="s">
        <v>1891</v>
      </c>
      <c r="C5549">
        <v>688</v>
      </c>
      <c r="D5549" t="s">
        <v>2</v>
      </c>
      <c r="E5549" t="s">
        <v>5</v>
      </c>
      <c r="F5549">
        <v>38</v>
      </c>
      <c r="G5549" t="str" cm="1">
        <f t="array" ref="G5549">_xlfn.SWITCH(TRUE, Customer_Churn_Records_26[[#This Row],[Age]] &gt;= 70, "Very Old",Customer_Churn_Records_26[[#This Row],[Age]] &gt;= 50, "Old",Customer_Churn_Records_26[[#This Row],[Age]] &gt;=35,"Middle-Age", "Young")</f>
        <v>Middle-Age</v>
      </c>
      <c r="H5549">
        <v>7</v>
      </c>
      <c r="I5549">
        <v>148045.68</v>
      </c>
      <c r="J5549">
        <v>1</v>
      </c>
      <c r="K5549">
        <v>1</v>
      </c>
      <c r="L5549">
        <v>0</v>
      </c>
      <c r="M5549">
        <v>175479.92</v>
      </c>
      <c r="N5549">
        <v>1</v>
      </c>
      <c r="O5549" t="str">
        <f>IF(Customer_Churn_Records_26[[#This Row],[Exited]] = 1, "Yes","No")</f>
        <v>Yes</v>
      </c>
      <c r="P5549">
        <v>1</v>
      </c>
      <c r="Q5549" t="str">
        <f>IF(Customer_Churn_Records_26[[#This Row],[Complain]] =1, "Yes", "No")</f>
        <v>Yes</v>
      </c>
      <c r="R5549">
        <v>3</v>
      </c>
      <c r="S5549" t="s">
        <v>0</v>
      </c>
      <c r="T5549">
        <v>309</v>
      </c>
    </row>
    <row r="5550" spans="1:20" x14ac:dyDescent="0.3">
      <c r="A5550">
        <v>15639662</v>
      </c>
      <c r="B5550" t="s">
        <v>333</v>
      </c>
      <c r="C5550">
        <v>710</v>
      </c>
      <c r="D5550" t="s">
        <v>2</v>
      </c>
      <c r="E5550" t="s">
        <v>5</v>
      </c>
      <c r="F5550">
        <v>38</v>
      </c>
      <c r="G5550" t="str" cm="1">
        <f t="array" ref="G5550">_xlfn.SWITCH(TRUE, Customer_Churn_Records_26[[#This Row],[Age]] &gt;= 70, "Very Old",Customer_Churn_Records_26[[#This Row],[Age]] &gt;= 50, "Old",Customer_Churn_Records_26[[#This Row],[Age]] &gt;=35,"Middle-Age", "Young")</f>
        <v>Middle-Age</v>
      </c>
      <c r="H5550">
        <v>2</v>
      </c>
      <c r="I5550">
        <v>0</v>
      </c>
      <c r="J5550">
        <v>2</v>
      </c>
      <c r="K5550">
        <v>1</v>
      </c>
      <c r="L5550">
        <v>0</v>
      </c>
      <c r="M5550">
        <v>96.27</v>
      </c>
      <c r="N5550">
        <v>0</v>
      </c>
      <c r="O5550" t="str">
        <f>IF(Customer_Churn_Records_26[[#This Row],[Exited]] = 1, "Yes","No")</f>
        <v>No</v>
      </c>
      <c r="P5550">
        <v>0</v>
      </c>
      <c r="Q5550" t="str">
        <f>IF(Customer_Churn_Records_26[[#This Row],[Complain]] =1, "Yes", "No")</f>
        <v>No</v>
      </c>
      <c r="R5550">
        <v>3</v>
      </c>
      <c r="S5550" t="s">
        <v>0</v>
      </c>
      <c r="T5550">
        <v>703</v>
      </c>
    </row>
    <row r="5551" spans="1:20" x14ac:dyDescent="0.3">
      <c r="A5551">
        <v>15567013</v>
      </c>
      <c r="B5551" t="s">
        <v>701</v>
      </c>
      <c r="C5551">
        <v>779</v>
      </c>
      <c r="D5551" t="s">
        <v>15</v>
      </c>
      <c r="E5551" t="s">
        <v>5</v>
      </c>
      <c r="F5551">
        <v>33</v>
      </c>
      <c r="G5551" t="str" cm="1">
        <f t="array" ref="G5551">_xlfn.SWITCH(TRUE, Customer_Churn_Records_26[[#This Row],[Age]] &gt;= 70, "Very Old",Customer_Churn_Records_26[[#This Row],[Age]] &gt;= 50, "Old",Customer_Churn_Records_26[[#This Row],[Age]] &gt;=35,"Middle-Age", "Young")</f>
        <v>Young</v>
      </c>
      <c r="H5551">
        <v>3</v>
      </c>
      <c r="I5551">
        <v>0</v>
      </c>
      <c r="J5551">
        <v>2</v>
      </c>
      <c r="K5551">
        <v>1</v>
      </c>
      <c r="L5551">
        <v>0</v>
      </c>
      <c r="M5551">
        <v>30804.68</v>
      </c>
      <c r="N5551">
        <v>0</v>
      </c>
      <c r="O5551" t="str">
        <f>IF(Customer_Churn_Records_26[[#This Row],[Exited]] = 1, "Yes","No")</f>
        <v>No</v>
      </c>
      <c r="P5551">
        <v>0</v>
      </c>
      <c r="Q5551" t="str">
        <f>IF(Customer_Churn_Records_26[[#This Row],[Complain]] =1, "Yes", "No")</f>
        <v>No</v>
      </c>
      <c r="R5551">
        <v>4</v>
      </c>
      <c r="S5551" t="s">
        <v>0</v>
      </c>
      <c r="T5551">
        <v>408</v>
      </c>
    </row>
    <row r="5552" spans="1:20" x14ac:dyDescent="0.3">
      <c r="A5552">
        <v>15777784</v>
      </c>
      <c r="B5552" t="s">
        <v>171</v>
      </c>
      <c r="C5552">
        <v>733</v>
      </c>
      <c r="D5552" t="s">
        <v>2</v>
      </c>
      <c r="E5552" t="s">
        <v>1</v>
      </c>
      <c r="F5552">
        <v>44</v>
      </c>
      <c r="G5552" t="str" cm="1">
        <f t="array" ref="G5552">_xlfn.SWITCH(TRUE, Customer_Churn_Records_26[[#This Row],[Age]] &gt;= 70, "Very Old",Customer_Churn_Records_26[[#This Row],[Age]] &gt;= 50, "Old",Customer_Churn_Records_26[[#This Row],[Age]] &gt;=35,"Middle-Age", "Young")</f>
        <v>Middle-Age</v>
      </c>
      <c r="H5552">
        <v>6</v>
      </c>
      <c r="I5552">
        <v>168165.84</v>
      </c>
      <c r="J5552">
        <v>1</v>
      </c>
      <c r="K5552">
        <v>0</v>
      </c>
      <c r="L5552">
        <v>1</v>
      </c>
      <c r="M5552">
        <v>197193.49</v>
      </c>
      <c r="N5552">
        <v>0</v>
      </c>
      <c r="O5552" t="str">
        <f>IF(Customer_Churn_Records_26[[#This Row],[Exited]] = 1, "Yes","No")</f>
        <v>No</v>
      </c>
      <c r="P5552">
        <v>0</v>
      </c>
      <c r="Q5552" t="str">
        <f>IF(Customer_Churn_Records_26[[#This Row],[Complain]] =1, "Yes", "No")</f>
        <v>No</v>
      </c>
      <c r="R5552">
        <v>2</v>
      </c>
      <c r="S5552" t="s">
        <v>8</v>
      </c>
      <c r="T5552">
        <v>225</v>
      </c>
    </row>
    <row r="5553" spans="1:20" x14ac:dyDescent="0.3">
      <c r="A5553">
        <v>15800251</v>
      </c>
      <c r="B5553" t="s">
        <v>1890</v>
      </c>
      <c r="C5553">
        <v>583</v>
      </c>
      <c r="D5553" t="s">
        <v>6</v>
      </c>
      <c r="E5553" t="s">
        <v>1</v>
      </c>
      <c r="F5553">
        <v>26</v>
      </c>
      <c r="G5553" t="str" cm="1">
        <f t="array" ref="G5553">_xlfn.SWITCH(TRUE, Customer_Churn_Records_26[[#This Row],[Age]] &gt;= 70, "Very Old",Customer_Churn_Records_26[[#This Row],[Age]] &gt;= 50, "Old",Customer_Churn_Records_26[[#This Row],[Age]] &gt;=35,"Middle-Age", "Young")</f>
        <v>Young</v>
      </c>
      <c r="H5553">
        <v>10</v>
      </c>
      <c r="I5553">
        <v>72835.56</v>
      </c>
      <c r="J5553">
        <v>2</v>
      </c>
      <c r="K5553">
        <v>1</v>
      </c>
      <c r="L5553">
        <v>0</v>
      </c>
      <c r="M5553">
        <v>96792.15</v>
      </c>
      <c r="N5553">
        <v>0</v>
      </c>
      <c r="O5553" t="str">
        <f>IF(Customer_Churn_Records_26[[#This Row],[Exited]] = 1, "Yes","No")</f>
        <v>No</v>
      </c>
      <c r="P5553">
        <v>0</v>
      </c>
      <c r="Q5553" t="str">
        <f>IF(Customer_Churn_Records_26[[#This Row],[Complain]] =1, "Yes", "No")</f>
        <v>No</v>
      </c>
      <c r="R5553">
        <v>3</v>
      </c>
      <c r="S5553" t="s">
        <v>0</v>
      </c>
      <c r="T5553">
        <v>485</v>
      </c>
    </row>
    <row r="5554" spans="1:20" x14ac:dyDescent="0.3">
      <c r="A5554">
        <v>15651315</v>
      </c>
      <c r="B5554" t="s">
        <v>1889</v>
      </c>
      <c r="C5554">
        <v>627</v>
      </c>
      <c r="D5554" t="s">
        <v>2</v>
      </c>
      <c r="E5554" t="s">
        <v>5</v>
      </c>
      <c r="F5554">
        <v>41</v>
      </c>
      <c r="G5554" t="str" cm="1">
        <f t="array" ref="G5554">_xlfn.SWITCH(TRUE, Customer_Churn_Records_26[[#This Row],[Age]] &gt;= 70, "Very Old",Customer_Churn_Records_26[[#This Row],[Age]] &gt;= 50, "Old",Customer_Churn_Records_26[[#This Row],[Age]] &gt;=35,"Middle-Age", "Young")</f>
        <v>Middle-Age</v>
      </c>
      <c r="H5554">
        <v>3</v>
      </c>
      <c r="I5554">
        <v>0</v>
      </c>
      <c r="J5554">
        <v>2</v>
      </c>
      <c r="K5554">
        <v>1</v>
      </c>
      <c r="L5554">
        <v>0</v>
      </c>
      <c r="M5554">
        <v>132719.79999999999</v>
      </c>
      <c r="N5554">
        <v>0</v>
      </c>
      <c r="O5554" t="str">
        <f>IF(Customer_Churn_Records_26[[#This Row],[Exited]] = 1, "Yes","No")</f>
        <v>No</v>
      </c>
      <c r="P5554">
        <v>0</v>
      </c>
      <c r="Q5554" t="str">
        <f>IF(Customer_Churn_Records_26[[#This Row],[Complain]] =1, "Yes", "No")</f>
        <v>No</v>
      </c>
      <c r="R5554">
        <v>2</v>
      </c>
      <c r="S5554" t="s">
        <v>0</v>
      </c>
      <c r="T5554">
        <v>902</v>
      </c>
    </row>
    <row r="5555" spans="1:20" x14ac:dyDescent="0.3">
      <c r="A5555">
        <v>15651450</v>
      </c>
      <c r="B5555" t="s">
        <v>215</v>
      </c>
      <c r="C5555">
        <v>666</v>
      </c>
      <c r="D5555" t="s">
        <v>6</v>
      </c>
      <c r="E5555" t="s">
        <v>5</v>
      </c>
      <c r="F5555">
        <v>31</v>
      </c>
      <c r="G5555" t="str" cm="1">
        <f t="array" ref="G5555">_xlfn.SWITCH(TRUE, Customer_Churn_Records_26[[#This Row],[Age]] &gt;= 70, "Very Old",Customer_Churn_Records_26[[#This Row],[Age]] &gt;= 50, "Old",Customer_Churn_Records_26[[#This Row],[Age]] &gt;=35,"Middle-Age", "Young")</f>
        <v>Young</v>
      </c>
      <c r="H5555">
        <v>3</v>
      </c>
      <c r="I5555">
        <v>123212.08</v>
      </c>
      <c r="J5555">
        <v>2</v>
      </c>
      <c r="K5555">
        <v>1</v>
      </c>
      <c r="L5555">
        <v>1</v>
      </c>
      <c r="M5555">
        <v>112157.31</v>
      </c>
      <c r="N5555">
        <v>0</v>
      </c>
      <c r="O5555" t="str">
        <f>IF(Customer_Churn_Records_26[[#This Row],[Exited]] = 1, "Yes","No")</f>
        <v>No</v>
      </c>
      <c r="P5555">
        <v>0</v>
      </c>
      <c r="Q5555" t="str">
        <f>IF(Customer_Churn_Records_26[[#This Row],[Complain]] =1, "Yes", "No")</f>
        <v>No</v>
      </c>
      <c r="R5555">
        <v>1</v>
      </c>
      <c r="S5555" t="s">
        <v>10</v>
      </c>
      <c r="T5555">
        <v>981</v>
      </c>
    </row>
    <row r="5556" spans="1:20" x14ac:dyDescent="0.3">
      <c r="A5556">
        <v>15784218</v>
      </c>
      <c r="B5556" t="s">
        <v>628</v>
      </c>
      <c r="C5556">
        <v>620</v>
      </c>
      <c r="D5556" t="s">
        <v>15</v>
      </c>
      <c r="E5556" t="s">
        <v>5</v>
      </c>
      <c r="F5556">
        <v>38</v>
      </c>
      <c r="G5556" t="str" cm="1">
        <f t="array" ref="G5556">_xlfn.SWITCH(TRUE, Customer_Churn_Records_26[[#This Row],[Age]] &gt;= 70, "Very Old",Customer_Churn_Records_26[[#This Row],[Age]] &gt;= 50, "Old",Customer_Churn_Records_26[[#This Row],[Age]] &gt;=35,"Middle-Age", "Young")</f>
        <v>Middle-Age</v>
      </c>
      <c r="H5556">
        <v>0</v>
      </c>
      <c r="I5556">
        <v>0</v>
      </c>
      <c r="J5556">
        <v>2</v>
      </c>
      <c r="K5556">
        <v>1</v>
      </c>
      <c r="L5556">
        <v>1</v>
      </c>
      <c r="M5556">
        <v>38015.339999999997</v>
      </c>
      <c r="N5556">
        <v>0</v>
      </c>
      <c r="O5556" t="str">
        <f>IF(Customer_Churn_Records_26[[#This Row],[Exited]] = 1, "Yes","No")</f>
        <v>No</v>
      </c>
      <c r="P5556">
        <v>0</v>
      </c>
      <c r="Q5556" t="str">
        <f>IF(Customer_Churn_Records_26[[#This Row],[Complain]] =1, "Yes", "No")</f>
        <v>No</v>
      </c>
      <c r="R5556">
        <v>4</v>
      </c>
      <c r="S5556" t="s">
        <v>10</v>
      </c>
      <c r="T5556">
        <v>630</v>
      </c>
    </row>
    <row r="5557" spans="1:20" x14ac:dyDescent="0.3">
      <c r="A5557">
        <v>15572398</v>
      </c>
      <c r="B5557" t="s">
        <v>571</v>
      </c>
      <c r="C5557">
        <v>614</v>
      </c>
      <c r="D5557" t="s">
        <v>15</v>
      </c>
      <c r="E5557" t="s">
        <v>1</v>
      </c>
      <c r="F5557">
        <v>39</v>
      </c>
      <c r="G5557" t="str" cm="1">
        <f t="array" ref="G5557">_xlfn.SWITCH(TRUE, Customer_Churn_Records_26[[#This Row],[Age]] &gt;= 70, "Very Old",Customer_Churn_Records_26[[#This Row],[Age]] &gt;= 50, "Old",Customer_Churn_Records_26[[#This Row],[Age]] &gt;=35,"Middle-Age", "Young")</f>
        <v>Middle-Age</v>
      </c>
      <c r="H5557">
        <v>6</v>
      </c>
      <c r="I5557">
        <v>0</v>
      </c>
      <c r="J5557">
        <v>2</v>
      </c>
      <c r="K5557">
        <v>1</v>
      </c>
      <c r="L5557">
        <v>1</v>
      </c>
      <c r="M5557">
        <v>164018.98000000001</v>
      </c>
      <c r="N5557">
        <v>0</v>
      </c>
      <c r="O5557" t="str">
        <f>IF(Customer_Churn_Records_26[[#This Row],[Exited]] = 1, "Yes","No")</f>
        <v>No</v>
      </c>
      <c r="P5557">
        <v>0</v>
      </c>
      <c r="Q5557" t="str">
        <f>IF(Customer_Churn_Records_26[[#This Row],[Complain]] =1, "Yes", "No")</f>
        <v>No</v>
      </c>
      <c r="R5557">
        <v>2</v>
      </c>
      <c r="S5557" t="s">
        <v>8</v>
      </c>
      <c r="T5557">
        <v>253</v>
      </c>
    </row>
    <row r="5558" spans="1:20" x14ac:dyDescent="0.3">
      <c r="A5558">
        <v>15707962</v>
      </c>
      <c r="B5558" t="s">
        <v>1888</v>
      </c>
      <c r="C5558">
        <v>606</v>
      </c>
      <c r="D5558" t="s">
        <v>2</v>
      </c>
      <c r="E5558" t="s">
        <v>5</v>
      </c>
      <c r="F5558">
        <v>40</v>
      </c>
      <c r="G5558" t="str" cm="1">
        <f t="array" ref="G5558">_xlfn.SWITCH(TRUE, Customer_Churn_Records_26[[#This Row],[Age]] &gt;= 70, "Very Old",Customer_Churn_Records_26[[#This Row],[Age]] &gt;= 50, "Old",Customer_Churn_Records_26[[#This Row],[Age]] &gt;=35,"Middle-Age", "Young")</f>
        <v>Middle-Age</v>
      </c>
      <c r="H5558">
        <v>6</v>
      </c>
      <c r="I5558">
        <v>119501.88</v>
      </c>
      <c r="J5558">
        <v>2</v>
      </c>
      <c r="K5558">
        <v>1</v>
      </c>
      <c r="L5558">
        <v>0</v>
      </c>
      <c r="M5558">
        <v>46774.94</v>
      </c>
      <c r="N5558">
        <v>0</v>
      </c>
      <c r="O5558" t="str">
        <f>IF(Customer_Churn_Records_26[[#This Row],[Exited]] = 1, "Yes","No")</f>
        <v>No</v>
      </c>
      <c r="P5558">
        <v>0</v>
      </c>
      <c r="Q5558" t="str">
        <f>IF(Customer_Churn_Records_26[[#This Row],[Complain]] =1, "Yes", "No")</f>
        <v>No</v>
      </c>
      <c r="R5558">
        <v>3</v>
      </c>
      <c r="S5558" t="s">
        <v>8</v>
      </c>
      <c r="T5558">
        <v>313</v>
      </c>
    </row>
    <row r="5559" spans="1:20" x14ac:dyDescent="0.3">
      <c r="A5559">
        <v>15705663</v>
      </c>
      <c r="B5559" t="s">
        <v>1387</v>
      </c>
      <c r="C5559">
        <v>700</v>
      </c>
      <c r="D5559" t="s">
        <v>6</v>
      </c>
      <c r="E5559" t="s">
        <v>1</v>
      </c>
      <c r="F5559">
        <v>39</v>
      </c>
      <c r="G5559" t="str" cm="1">
        <f t="array" ref="G5559">_xlfn.SWITCH(TRUE, Customer_Churn_Records_26[[#This Row],[Age]] &gt;= 70, "Very Old",Customer_Churn_Records_26[[#This Row],[Age]] &gt;= 50, "Old",Customer_Churn_Records_26[[#This Row],[Age]] &gt;=35,"Middle-Age", "Young")</f>
        <v>Middle-Age</v>
      </c>
      <c r="H5559">
        <v>5</v>
      </c>
      <c r="I5559">
        <v>144550.82999999999</v>
      </c>
      <c r="J5559">
        <v>2</v>
      </c>
      <c r="K5559">
        <v>1</v>
      </c>
      <c r="L5559">
        <v>1</v>
      </c>
      <c r="M5559">
        <v>189664.43</v>
      </c>
      <c r="N5559">
        <v>0</v>
      </c>
      <c r="O5559" t="str">
        <f>IF(Customer_Churn_Records_26[[#This Row],[Exited]] = 1, "Yes","No")</f>
        <v>No</v>
      </c>
      <c r="P5559">
        <v>0</v>
      </c>
      <c r="Q5559" t="str">
        <f>IF(Customer_Churn_Records_26[[#This Row],[Complain]] =1, "Yes", "No")</f>
        <v>No</v>
      </c>
      <c r="R5559">
        <v>4</v>
      </c>
      <c r="S5559" t="s">
        <v>0</v>
      </c>
      <c r="T5559">
        <v>956</v>
      </c>
    </row>
    <row r="5560" spans="1:20" x14ac:dyDescent="0.3">
      <c r="A5560">
        <v>15645355</v>
      </c>
      <c r="B5560" t="s">
        <v>935</v>
      </c>
      <c r="C5560">
        <v>677</v>
      </c>
      <c r="D5560" t="s">
        <v>6</v>
      </c>
      <c r="E5560" t="s">
        <v>5</v>
      </c>
      <c r="F5560">
        <v>34</v>
      </c>
      <c r="G5560" t="str" cm="1">
        <f t="array" ref="G5560">_xlfn.SWITCH(TRUE, Customer_Churn_Records_26[[#This Row],[Age]] &gt;= 70, "Very Old",Customer_Churn_Records_26[[#This Row],[Age]] &gt;= 50, "Old",Customer_Churn_Records_26[[#This Row],[Age]] &gt;=35,"Middle-Age", "Young")</f>
        <v>Young</v>
      </c>
      <c r="H5560">
        <v>3</v>
      </c>
      <c r="I5560">
        <v>126729.41</v>
      </c>
      <c r="J5560">
        <v>1</v>
      </c>
      <c r="K5560">
        <v>1</v>
      </c>
      <c r="L5560">
        <v>1</v>
      </c>
      <c r="M5560">
        <v>26106.39</v>
      </c>
      <c r="N5560">
        <v>1</v>
      </c>
      <c r="O5560" t="str">
        <f>IF(Customer_Churn_Records_26[[#This Row],[Exited]] = 1, "Yes","No")</f>
        <v>Yes</v>
      </c>
      <c r="P5560">
        <v>1</v>
      </c>
      <c r="Q5560" t="str">
        <f>IF(Customer_Churn_Records_26[[#This Row],[Complain]] =1, "Yes", "No")</f>
        <v>Yes</v>
      </c>
      <c r="R5560">
        <v>3</v>
      </c>
      <c r="S5560" t="s">
        <v>8</v>
      </c>
      <c r="T5560">
        <v>439</v>
      </c>
    </row>
    <row r="5561" spans="1:20" x14ac:dyDescent="0.3">
      <c r="A5561">
        <v>15729557</v>
      </c>
      <c r="B5561" t="s">
        <v>1317</v>
      </c>
      <c r="C5561">
        <v>850</v>
      </c>
      <c r="D5561" t="s">
        <v>6</v>
      </c>
      <c r="E5561" t="s">
        <v>5</v>
      </c>
      <c r="F5561">
        <v>36</v>
      </c>
      <c r="G5561" t="str" cm="1">
        <f t="array" ref="G5561">_xlfn.SWITCH(TRUE, Customer_Churn_Records_26[[#This Row],[Age]] &gt;= 70, "Very Old",Customer_Churn_Records_26[[#This Row],[Age]] &gt;= 50, "Old",Customer_Churn_Records_26[[#This Row],[Age]] &gt;=35,"Middle-Age", "Young")</f>
        <v>Middle-Age</v>
      </c>
      <c r="H5561">
        <v>5</v>
      </c>
      <c r="I5561">
        <v>119984.07</v>
      </c>
      <c r="J5561">
        <v>1</v>
      </c>
      <c r="K5561">
        <v>1</v>
      </c>
      <c r="L5561">
        <v>0</v>
      </c>
      <c r="M5561">
        <v>191535.11</v>
      </c>
      <c r="N5561">
        <v>1</v>
      </c>
      <c r="O5561" t="str">
        <f>IF(Customer_Churn_Records_26[[#This Row],[Exited]] = 1, "Yes","No")</f>
        <v>Yes</v>
      </c>
      <c r="P5561">
        <v>1</v>
      </c>
      <c r="Q5561" t="str">
        <f>IF(Customer_Churn_Records_26[[#This Row],[Complain]] =1, "Yes", "No")</f>
        <v>Yes</v>
      </c>
      <c r="R5561">
        <v>1</v>
      </c>
      <c r="S5561" t="s">
        <v>4</v>
      </c>
      <c r="T5561">
        <v>328</v>
      </c>
    </row>
    <row r="5562" spans="1:20" x14ac:dyDescent="0.3">
      <c r="A5562">
        <v>15631436</v>
      </c>
      <c r="B5562" t="s">
        <v>1887</v>
      </c>
      <c r="C5562">
        <v>564</v>
      </c>
      <c r="D5562" t="s">
        <v>2</v>
      </c>
      <c r="E5562" t="s">
        <v>5</v>
      </c>
      <c r="F5562">
        <v>35</v>
      </c>
      <c r="G5562" t="str" cm="1">
        <f t="array" ref="G5562">_xlfn.SWITCH(TRUE, Customer_Churn_Records_26[[#This Row],[Age]] &gt;= 70, "Very Old",Customer_Churn_Records_26[[#This Row],[Age]] &gt;= 50, "Old",Customer_Churn_Records_26[[#This Row],[Age]] &gt;=35,"Middle-Age", "Young")</f>
        <v>Middle-Age</v>
      </c>
      <c r="H5562">
        <v>4</v>
      </c>
      <c r="I5562">
        <v>0</v>
      </c>
      <c r="J5562">
        <v>1</v>
      </c>
      <c r="K5562">
        <v>1</v>
      </c>
      <c r="L5562">
        <v>0</v>
      </c>
      <c r="M5562">
        <v>158937.54999999999</v>
      </c>
      <c r="N5562">
        <v>0</v>
      </c>
      <c r="O5562" t="str">
        <f>IF(Customer_Churn_Records_26[[#This Row],[Exited]] = 1, "Yes","No")</f>
        <v>No</v>
      </c>
      <c r="P5562">
        <v>0</v>
      </c>
      <c r="Q5562" t="str">
        <f>IF(Customer_Churn_Records_26[[#This Row],[Complain]] =1, "Yes", "No")</f>
        <v>No</v>
      </c>
      <c r="R5562">
        <v>1</v>
      </c>
      <c r="S5562" t="s">
        <v>8</v>
      </c>
      <c r="T5562">
        <v>258</v>
      </c>
    </row>
    <row r="5563" spans="1:20" x14ac:dyDescent="0.3">
      <c r="A5563">
        <v>15583073</v>
      </c>
      <c r="B5563" t="s">
        <v>850</v>
      </c>
      <c r="C5563">
        <v>771</v>
      </c>
      <c r="D5563" t="s">
        <v>15</v>
      </c>
      <c r="E5563" t="s">
        <v>1</v>
      </c>
      <c r="F5563">
        <v>56</v>
      </c>
      <c r="G5563" t="str" cm="1">
        <f t="array" ref="G5563">_xlfn.SWITCH(TRUE, Customer_Churn_Records_26[[#This Row],[Age]] &gt;= 70, "Very Old",Customer_Churn_Records_26[[#This Row],[Age]] &gt;= 50, "Old",Customer_Churn_Records_26[[#This Row],[Age]] &gt;=35,"Middle-Age", "Young")</f>
        <v>Old</v>
      </c>
      <c r="H5563">
        <v>2</v>
      </c>
      <c r="I5563">
        <v>0</v>
      </c>
      <c r="J5563">
        <v>1</v>
      </c>
      <c r="K5563">
        <v>1</v>
      </c>
      <c r="L5563">
        <v>1</v>
      </c>
      <c r="M5563">
        <v>25222.6</v>
      </c>
      <c r="N5563">
        <v>1</v>
      </c>
      <c r="O5563" t="str">
        <f>IF(Customer_Churn_Records_26[[#This Row],[Exited]] = 1, "Yes","No")</f>
        <v>Yes</v>
      </c>
      <c r="P5563">
        <v>1</v>
      </c>
      <c r="Q5563" t="str">
        <f>IF(Customer_Churn_Records_26[[#This Row],[Complain]] =1, "Yes", "No")</f>
        <v>Yes</v>
      </c>
      <c r="R5563">
        <v>4</v>
      </c>
      <c r="S5563" t="s">
        <v>4</v>
      </c>
      <c r="T5563">
        <v>503</v>
      </c>
    </row>
    <row r="5564" spans="1:20" x14ac:dyDescent="0.3">
      <c r="A5564">
        <v>15614361</v>
      </c>
      <c r="B5564" t="s">
        <v>820</v>
      </c>
      <c r="C5564">
        <v>620</v>
      </c>
      <c r="D5564" t="s">
        <v>15</v>
      </c>
      <c r="E5564" t="s">
        <v>5</v>
      </c>
      <c r="F5564">
        <v>42</v>
      </c>
      <c r="G5564" t="str" cm="1">
        <f t="array" ref="G5564">_xlfn.SWITCH(TRUE, Customer_Churn_Records_26[[#This Row],[Age]] &gt;= 70, "Very Old",Customer_Churn_Records_26[[#This Row],[Age]] &gt;= 50, "Old",Customer_Churn_Records_26[[#This Row],[Age]] &gt;=35,"Middle-Age", "Young")</f>
        <v>Middle-Age</v>
      </c>
      <c r="H5564">
        <v>9</v>
      </c>
      <c r="I5564">
        <v>121490.05</v>
      </c>
      <c r="J5564">
        <v>1</v>
      </c>
      <c r="K5564">
        <v>1</v>
      </c>
      <c r="L5564">
        <v>1</v>
      </c>
      <c r="M5564">
        <v>29296.74</v>
      </c>
      <c r="N5564">
        <v>0</v>
      </c>
      <c r="O5564" t="str">
        <f>IF(Customer_Churn_Records_26[[#This Row],[Exited]] = 1, "Yes","No")</f>
        <v>No</v>
      </c>
      <c r="P5564">
        <v>0</v>
      </c>
      <c r="Q5564" t="str">
        <f>IF(Customer_Churn_Records_26[[#This Row],[Complain]] =1, "Yes", "No")</f>
        <v>No</v>
      </c>
      <c r="R5564">
        <v>4</v>
      </c>
      <c r="S5564" t="s">
        <v>10</v>
      </c>
      <c r="T5564">
        <v>828</v>
      </c>
    </row>
    <row r="5565" spans="1:20" x14ac:dyDescent="0.3">
      <c r="A5565">
        <v>15724684</v>
      </c>
      <c r="B5565" t="s">
        <v>910</v>
      </c>
      <c r="C5565">
        <v>610</v>
      </c>
      <c r="D5565" t="s">
        <v>15</v>
      </c>
      <c r="E5565" t="s">
        <v>5</v>
      </c>
      <c r="F5565">
        <v>46</v>
      </c>
      <c r="G5565" t="str" cm="1">
        <f t="array" ref="G5565">_xlfn.SWITCH(TRUE, Customer_Churn_Records_26[[#This Row],[Age]] &gt;= 70, "Very Old",Customer_Churn_Records_26[[#This Row],[Age]] &gt;= 50, "Old",Customer_Churn_Records_26[[#This Row],[Age]] &gt;=35,"Middle-Age", "Young")</f>
        <v>Middle-Age</v>
      </c>
      <c r="H5565">
        <v>5</v>
      </c>
      <c r="I5565">
        <v>91897.8</v>
      </c>
      <c r="J5565">
        <v>1</v>
      </c>
      <c r="K5565">
        <v>1</v>
      </c>
      <c r="L5565">
        <v>0</v>
      </c>
      <c r="M5565">
        <v>54394.28</v>
      </c>
      <c r="N5565">
        <v>0</v>
      </c>
      <c r="O5565" t="str">
        <f>IF(Customer_Churn_Records_26[[#This Row],[Exited]] = 1, "Yes","No")</f>
        <v>No</v>
      </c>
      <c r="P5565">
        <v>0</v>
      </c>
      <c r="Q5565" t="str">
        <f>IF(Customer_Churn_Records_26[[#This Row],[Complain]] =1, "Yes", "No")</f>
        <v>No</v>
      </c>
      <c r="R5565">
        <v>1</v>
      </c>
      <c r="S5565" t="s">
        <v>8</v>
      </c>
      <c r="T5565">
        <v>914</v>
      </c>
    </row>
    <row r="5566" spans="1:20" x14ac:dyDescent="0.3">
      <c r="A5566">
        <v>15700083</v>
      </c>
      <c r="B5566" t="s">
        <v>174</v>
      </c>
      <c r="C5566">
        <v>609</v>
      </c>
      <c r="D5566" t="s">
        <v>15</v>
      </c>
      <c r="E5566" t="s">
        <v>5</v>
      </c>
      <c r="F5566">
        <v>39</v>
      </c>
      <c r="G5566" t="str" cm="1">
        <f t="array" ref="G5566">_xlfn.SWITCH(TRUE, Customer_Churn_Records_26[[#This Row],[Age]] &gt;= 70, "Very Old",Customer_Churn_Records_26[[#This Row],[Age]] &gt;= 50, "Old",Customer_Churn_Records_26[[#This Row],[Age]] &gt;=35,"Middle-Age", "Young")</f>
        <v>Middle-Age</v>
      </c>
      <c r="H5566">
        <v>2</v>
      </c>
      <c r="I5566">
        <v>139443.75</v>
      </c>
      <c r="J5566">
        <v>2</v>
      </c>
      <c r="K5566">
        <v>1</v>
      </c>
      <c r="L5566">
        <v>0</v>
      </c>
      <c r="M5566">
        <v>9234.06</v>
      </c>
      <c r="N5566">
        <v>0</v>
      </c>
      <c r="O5566" t="str">
        <f>IF(Customer_Churn_Records_26[[#This Row],[Exited]] = 1, "Yes","No")</f>
        <v>No</v>
      </c>
      <c r="P5566">
        <v>0</v>
      </c>
      <c r="Q5566" t="str">
        <f>IF(Customer_Churn_Records_26[[#This Row],[Complain]] =1, "Yes", "No")</f>
        <v>No</v>
      </c>
      <c r="R5566">
        <v>5</v>
      </c>
      <c r="S5566" t="s">
        <v>8</v>
      </c>
      <c r="T5566">
        <v>423</v>
      </c>
    </row>
    <row r="5567" spans="1:20" x14ac:dyDescent="0.3">
      <c r="A5567">
        <v>15636541</v>
      </c>
      <c r="B5567" t="s">
        <v>637</v>
      </c>
      <c r="C5567">
        <v>683</v>
      </c>
      <c r="D5567" t="s">
        <v>6</v>
      </c>
      <c r="E5567" t="s">
        <v>5</v>
      </c>
      <c r="F5567">
        <v>35</v>
      </c>
      <c r="G5567" t="str" cm="1">
        <f t="array" ref="G5567">_xlfn.SWITCH(TRUE, Customer_Churn_Records_26[[#This Row],[Age]] &gt;= 70, "Very Old",Customer_Churn_Records_26[[#This Row],[Age]] &gt;= 50, "Old",Customer_Churn_Records_26[[#This Row],[Age]] &gt;=35,"Middle-Age", "Young")</f>
        <v>Middle-Age</v>
      </c>
      <c r="H5567">
        <v>5</v>
      </c>
      <c r="I5567">
        <v>144961.97</v>
      </c>
      <c r="J5567">
        <v>1</v>
      </c>
      <c r="K5567">
        <v>0</v>
      </c>
      <c r="L5567">
        <v>1</v>
      </c>
      <c r="M5567">
        <v>26796.73</v>
      </c>
      <c r="N5567">
        <v>0</v>
      </c>
      <c r="O5567" t="str">
        <f>IF(Customer_Churn_Records_26[[#This Row],[Exited]] = 1, "Yes","No")</f>
        <v>No</v>
      </c>
      <c r="P5567">
        <v>0</v>
      </c>
      <c r="Q5567" t="str">
        <f>IF(Customer_Churn_Records_26[[#This Row],[Complain]] =1, "Yes", "No")</f>
        <v>No</v>
      </c>
      <c r="R5567">
        <v>2</v>
      </c>
      <c r="S5567" t="s">
        <v>8</v>
      </c>
      <c r="T5567">
        <v>574</v>
      </c>
    </row>
    <row r="5568" spans="1:20" x14ac:dyDescent="0.3">
      <c r="A5568">
        <v>15796015</v>
      </c>
      <c r="B5568" t="s">
        <v>806</v>
      </c>
      <c r="C5568">
        <v>633</v>
      </c>
      <c r="D5568" t="s">
        <v>6</v>
      </c>
      <c r="E5568" t="s">
        <v>5</v>
      </c>
      <c r="F5568">
        <v>42</v>
      </c>
      <c r="G5568" t="str" cm="1">
        <f t="array" ref="G5568">_xlfn.SWITCH(TRUE, Customer_Churn_Records_26[[#This Row],[Age]] &gt;= 70, "Very Old",Customer_Churn_Records_26[[#This Row],[Age]] &gt;= 50, "Old",Customer_Churn_Records_26[[#This Row],[Age]] &gt;=35,"Middle-Age", "Young")</f>
        <v>Middle-Age</v>
      </c>
      <c r="H5568">
        <v>3</v>
      </c>
      <c r="I5568">
        <v>126041.02</v>
      </c>
      <c r="J5568">
        <v>1</v>
      </c>
      <c r="K5568">
        <v>0</v>
      </c>
      <c r="L5568">
        <v>1</v>
      </c>
      <c r="M5568">
        <v>11796.89</v>
      </c>
      <c r="N5568">
        <v>0</v>
      </c>
      <c r="O5568" t="str">
        <f>IF(Customer_Churn_Records_26[[#This Row],[Exited]] = 1, "Yes","No")</f>
        <v>No</v>
      </c>
      <c r="P5568">
        <v>0</v>
      </c>
      <c r="Q5568" t="str">
        <f>IF(Customer_Churn_Records_26[[#This Row],[Complain]] =1, "Yes", "No")</f>
        <v>No</v>
      </c>
      <c r="R5568">
        <v>5</v>
      </c>
      <c r="S5568" t="s">
        <v>4</v>
      </c>
      <c r="T5568">
        <v>922</v>
      </c>
    </row>
    <row r="5569" spans="1:20" x14ac:dyDescent="0.3">
      <c r="A5569">
        <v>15787222</v>
      </c>
      <c r="B5569" t="s">
        <v>35</v>
      </c>
      <c r="C5569">
        <v>676</v>
      </c>
      <c r="D5569" t="s">
        <v>6</v>
      </c>
      <c r="E5569" t="s">
        <v>5</v>
      </c>
      <c r="F5569">
        <v>28</v>
      </c>
      <c r="G5569" t="str" cm="1">
        <f t="array" ref="G5569">_xlfn.SWITCH(TRUE, Customer_Churn_Records_26[[#This Row],[Age]] &gt;= 70, "Very Old",Customer_Churn_Records_26[[#This Row],[Age]] &gt;= 50, "Old",Customer_Churn_Records_26[[#This Row],[Age]] &gt;=35,"Middle-Age", "Young")</f>
        <v>Young</v>
      </c>
      <c r="H5569">
        <v>1</v>
      </c>
      <c r="I5569">
        <v>69459.05</v>
      </c>
      <c r="J5569">
        <v>2</v>
      </c>
      <c r="K5569">
        <v>1</v>
      </c>
      <c r="L5569">
        <v>1</v>
      </c>
      <c r="M5569">
        <v>128461.29</v>
      </c>
      <c r="N5569">
        <v>0</v>
      </c>
      <c r="O5569" t="str">
        <f>IF(Customer_Churn_Records_26[[#This Row],[Exited]] = 1, "Yes","No")</f>
        <v>No</v>
      </c>
      <c r="P5569">
        <v>0</v>
      </c>
      <c r="Q5569" t="str">
        <f>IF(Customer_Churn_Records_26[[#This Row],[Complain]] =1, "Yes", "No")</f>
        <v>No</v>
      </c>
      <c r="R5569">
        <v>4</v>
      </c>
      <c r="S5569" t="s">
        <v>0</v>
      </c>
      <c r="T5569">
        <v>917</v>
      </c>
    </row>
    <row r="5570" spans="1:20" x14ac:dyDescent="0.3">
      <c r="A5570">
        <v>15594270</v>
      </c>
      <c r="B5570" t="s">
        <v>1806</v>
      </c>
      <c r="C5570">
        <v>693</v>
      </c>
      <c r="D5570" t="s">
        <v>2</v>
      </c>
      <c r="E5570" t="s">
        <v>5</v>
      </c>
      <c r="F5570">
        <v>38</v>
      </c>
      <c r="G5570" t="str" cm="1">
        <f t="array" ref="G5570">_xlfn.SWITCH(TRUE, Customer_Churn_Records_26[[#This Row],[Age]] &gt;= 70, "Very Old",Customer_Churn_Records_26[[#This Row],[Age]] &gt;= 50, "Old",Customer_Churn_Records_26[[#This Row],[Age]] &gt;=35,"Middle-Age", "Young")</f>
        <v>Middle-Age</v>
      </c>
      <c r="H5570">
        <v>7</v>
      </c>
      <c r="I5570">
        <v>198338.77</v>
      </c>
      <c r="J5570">
        <v>2</v>
      </c>
      <c r="K5570">
        <v>1</v>
      </c>
      <c r="L5570">
        <v>1</v>
      </c>
      <c r="M5570">
        <v>14278.18</v>
      </c>
      <c r="N5570">
        <v>0</v>
      </c>
      <c r="O5570" t="str">
        <f>IF(Customer_Churn_Records_26[[#This Row],[Exited]] = 1, "Yes","No")</f>
        <v>No</v>
      </c>
      <c r="P5570">
        <v>0</v>
      </c>
      <c r="Q5570" t="str">
        <f>IF(Customer_Churn_Records_26[[#This Row],[Complain]] =1, "Yes", "No")</f>
        <v>No</v>
      </c>
      <c r="R5570">
        <v>5</v>
      </c>
      <c r="S5570" t="s">
        <v>0</v>
      </c>
      <c r="T5570">
        <v>991</v>
      </c>
    </row>
    <row r="5571" spans="1:20" x14ac:dyDescent="0.3">
      <c r="A5571">
        <v>15701524</v>
      </c>
      <c r="B5571" t="s">
        <v>1147</v>
      </c>
      <c r="C5571">
        <v>709</v>
      </c>
      <c r="D5571" t="s">
        <v>2</v>
      </c>
      <c r="E5571" t="s">
        <v>5</v>
      </c>
      <c r="F5571">
        <v>36</v>
      </c>
      <c r="G5571" t="str" cm="1">
        <f t="array" ref="G5571">_xlfn.SWITCH(TRUE, Customer_Churn_Records_26[[#This Row],[Age]] &gt;= 70, "Very Old",Customer_Churn_Records_26[[#This Row],[Age]] &gt;= 50, "Old",Customer_Churn_Records_26[[#This Row],[Age]] &gt;=35,"Middle-Age", "Young")</f>
        <v>Middle-Age</v>
      </c>
      <c r="H5571">
        <v>0</v>
      </c>
      <c r="I5571">
        <v>0</v>
      </c>
      <c r="J5571">
        <v>2</v>
      </c>
      <c r="K5571">
        <v>1</v>
      </c>
      <c r="L5571">
        <v>0</v>
      </c>
      <c r="M5571">
        <v>46811.77</v>
      </c>
      <c r="N5571">
        <v>0</v>
      </c>
      <c r="O5571" t="str">
        <f>IF(Customer_Churn_Records_26[[#This Row],[Exited]] = 1, "Yes","No")</f>
        <v>No</v>
      </c>
      <c r="P5571">
        <v>0</v>
      </c>
      <c r="Q5571" t="str">
        <f>IF(Customer_Churn_Records_26[[#This Row],[Complain]] =1, "Yes", "No")</f>
        <v>No</v>
      </c>
      <c r="R5571">
        <v>3</v>
      </c>
      <c r="S5571" t="s">
        <v>4</v>
      </c>
      <c r="T5571">
        <v>716</v>
      </c>
    </row>
    <row r="5572" spans="1:20" x14ac:dyDescent="0.3">
      <c r="A5572">
        <v>15645847</v>
      </c>
      <c r="B5572" t="s">
        <v>30</v>
      </c>
      <c r="C5572">
        <v>569</v>
      </c>
      <c r="D5572" t="s">
        <v>6</v>
      </c>
      <c r="E5572" t="s">
        <v>5</v>
      </c>
      <c r="F5572">
        <v>35</v>
      </c>
      <c r="G5572" t="str" cm="1">
        <f t="array" ref="G5572">_xlfn.SWITCH(TRUE, Customer_Churn_Records_26[[#This Row],[Age]] &gt;= 70, "Very Old",Customer_Churn_Records_26[[#This Row],[Age]] &gt;= 50, "Old",Customer_Churn_Records_26[[#This Row],[Age]] &gt;=35,"Middle-Age", "Young")</f>
        <v>Middle-Age</v>
      </c>
      <c r="H5572">
        <v>2</v>
      </c>
      <c r="I5572">
        <v>109196.66</v>
      </c>
      <c r="J5572">
        <v>3</v>
      </c>
      <c r="K5572">
        <v>1</v>
      </c>
      <c r="L5572">
        <v>0</v>
      </c>
      <c r="M5572">
        <v>109393.19</v>
      </c>
      <c r="N5572">
        <v>1</v>
      </c>
      <c r="O5572" t="str">
        <f>IF(Customer_Churn_Records_26[[#This Row],[Exited]] = 1, "Yes","No")</f>
        <v>Yes</v>
      </c>
      <c r="P5572">
        <v>1</v>
      </c>
      <c r="Q5572" t="str">
        <f>IF(Customer_Churn_Records_26[[#This Row],[Complain]] =1, "Yes", "No")</f>
        <v>Yes</v>
      </c>
      <c r="R5572">
        <v>1</v>
      </c>
      <c r="S5572" t="s">
        <v>0</v>
      </c>
      <c r="T5572">
        <v>529</v>
      </c>
    </row>
    <row r="5573" spans="1:20" x14ac:dyDescent="0.3">
      <c r="A5573">
        <v>15708867</v>
      </c>
      <c r="B5573" t="s">
        <v>1360</v>
      </c>
      <c r="C5573">
        <v>684</v>
      </c>
      <c r="D5573" t="s">
        <v>15</v>
      </c>
      <c r="E5573" t="s">
        <v>1</v>
      </c>
      <c r="F5573">
        <v>38</v>
      </c>
      <c r="G5573" t="str" cm="1">
        <f t="array" ref="G5573">_xlfn.SWITCH(TRUE, Customer_Churn_Records_26[[#This Row],[Age]] &gt;= 70, "Very Old",Customer_Churn_Records_26[[#This Row],[Age]] &gt;= 50, "Old",Customer_Churn_Records_26[[#This Row],[Age]] &gt;=35,"Middle-Age", "Young")</f>
        <v>Middle-Age</v>
      </c>
      <c r="H5573">
        <v>3</v>
      </c>
      <c r="I5573">
        <v>134168.5</v>
      </c>
      <c r="J5573">
        <v>3</v>
      </c>
      <c r="K5573">
        <v>1</v>
      </c>
      <c r="L5573">
        <v>0</v>
      </c>
      <c r="M5573">
        <v>3966.5</v>
      </c>
      <c r="N5573">
        <v>1</v>
      </c>
      <c r="O5573" t="str">
        <f>IF(Customer_Churn_Records_26[[#This Row],[Exited]] = 1, "Yes","No")</f>
        <v>Yes</v>
      </c>
      <c r="P5573">
        <v>1</v>
      </c>
      <c r="Q5573" t="str">
        <f>IF(Customer_Churn_Records_26[[#This Row],[Complain]] =1, "Yes", "No")</f>
        <v>Yes</v>
      </c>
      <c r="R5573">
        <v>5</v>
      </c>
      <c r="S5573" t="s">
        <v>0</v>
      </c>
      <c r="T5573">
        <v>888</v>
      </c>
    </row>
    <row r="5574" spans="1:20" x14ac:dyDescent="0.3">
      <c r="A5574">
        <v>15613140</v>
      </c>
      <c r="B5574" t="s">
        <v>537</v>
      </c>
      <c r="C5574">
        <v>565</v>
      </c>
      <c r="D5574" t="s">
        <v>2</v>
      </c>
      <c r="E5574" t="s">
        <v>5</v>
      </c>
      <c r="F5574">
        <v>34</v>
      </c>
      <c r="G5574" t="str" cm="1">
        <f t="array" ref="G5574">_xlfn.SWITCH(TRUE, Customer_Churn_Records_26[[#This Row],[Age]] &gt;= 70, "Very Old",Customer_Churn_Records_26[[#This Row],[Age]] &gt;= 50, "Old",Customer_Churn_Records_26[[#This Row],[Age]] &gt;=35,"Middle-Age", "Young")</f>
        <v>Young</v>
      </c>
      <c r="H5574">
        <v>6</v>
      </c>
      <c r="I5574">
        <v>0</v>
      </c>
      <c r="J5574">
        <v>1</v>
      </c>
      <c r="K5574">
        <v>1</v>
      </c>
      <c r="L5574">
        <v>1</v>
      </c>
      <c r="M5574">
        <v>63173.64</v>
      </c>
      <c r="N5574">
        <v>0</v>
      </c>
      <c r="O5574" t="str">
        <f>IF(Customer_Churn_Records_26[[#This Row],[Exited]] = 1, "Yes","No")</f>
        <v>No</v>
      </c>
      <c r="P5574">
        <v>0</v>
      </c>
      <c r="Q5574" t="str">
        <f>IF(Customer_Churn_Records_26[[#This Row],[Complain]] =1, "Yes", "No")</f>
        <v>No</v>
      </c>
      <c r="R5574">
        <v>5</v>
      </c>
      <c r="S5574" t="s">
        <v>4</v>
      </c>
      <c r="T5574">
        <v>244</v>
      </c>
    </row>
    <row r="5575" spans="1:20" x14ac:dyDescent="0.3">
      <c r="A5575">
        <v>15628893</v>
      </c>
      <c r="B5575" t="s">
        <v>376</v>
      </c>
      <c r="C5575">
        <v>681</v>
      </c>
      <c r="D5575" t="s">
        <v>2</v>
      </c>
      <c r="E5575" t="s">
        <v>5</v>
      </c>
      <c r="F5575">
        <v>29</v>
      </c>
      <c r="G5575" t="str" cm="1">
        <f t="array" ref="G5575">_xlfn.SWITCH(TRUE, Customer_Churn_Records_26[[#This Row],[Age]] &gt;= 70, "Very Old",Customer_Churn_Records_26[[#This Row],[Age]] &gt;= 50, "Old",Customer_Churn_Records_26[[#This Row],[Age]] &gt;=35,"Middle-Age", "Young")</f>
        <v>Young</v>
      </c>
      <c r="H5575">
        <v>8</v>
      </c>
      <c r="I5575">
        <v>0</v>
      </c>
      <c r="J5575">
        <v>1</v>
      </c>
      <c r="K5575">
        <v>1</v>
      </c>
      <c r="L5575">
        <v>0</v>
      </c>
      <c r="M5575">
        <v>66367.33</v>
      </c>
      <c r="N5575">
        <v>0</v>
      </c>
      <c r="O5575" t="str">
        <f>IF(Customer_Churn_Records_26[[#This Row],[Exited]] = 1, "Yes","No")</f>
        <v>No</v>
      </c>
      <c r="P5575">
        <v>0</v>
      </c>
      <c r="Q5575" t="str">
        <f>IF(Customer_Churn_Records_26[[#This Row],[Complain]] =1, "Yes", "No")</f>
        <v>No</v>
      </c>
      <c r="R5575">
        <v>2</v>
      </c>
      <c r="S5575" t="s">
        <v>4</v>
      </c>
      <c r="T5575">
        <v>479</v>
      </c>
    </row>
    <row r="5576" spans="1:20" x14ac:dyDescent="0.3">
      <c r="A5576">
        <v>15764073</v>
      </c>
      <c r="B5576" t="s">
        <v>364</v>
      </c>
      <c r="C5576">
        <v>503</v>
      </c>
      <c r="D5576" t="s">
        <v>15</v>
      </c>
      <c r="E5576" t="s">
        <v>1</v>
      </c>
      <c r="F5576">
        <v>36</v>
      </c>
      <c r="G5576" t="str" cm="1">
        <f t="array" ref="G5576">_xlfn.SWITCH(TRUE, Customer_Churn_Records_26[[#This Row],[Age]] &gt;= 70, "Very Old",Customer_Churn_Records_26[[#This Row],[Age]] &gt;= 50, "Old",Customer_Churn_Records_26[[#This Row],[Age]] &gt;=35,"Middle-Age", "Young")</f>
        <v>Middle-Age</v>
      </c>
      <c r="H5576">
        <v>9</v>
      </c>
      <c r="I5576">
        <v>0</v>
      </c>
      <c r="J5576">
        <v>2</v>
      </c>
      <c r="K5576">
        <v>1</v>
      </c>
      <c r="L5576">
        <v>1</v>
      </c>
      <c r="M5576">
        <v>16274.67</v>
      </c>
      <c r="N5576">
        <v>0</v>
      </c>
      <c r="O5576" t="str">
        <f>IF(Customer_Churn_Records_26[[#This Row],[Exited]] = 1, "Yes","No")</f>
        <v>No</v>
      </c>
      <c r="P5576">
        <v>0</v>
      </c>
      <c r="Q5576" t="str">
        <f>IF(Customer_Churn_Records_26[[#This Row],[Complain]] =1, "Yes", "No")</f>
        <v>No</v>
      </c>
      <c r="R5576">
        <v>5</v>
      </c>
      <c r="S5576" t="s">
        <v>8</v>
      </c>
      <c r="T5576">
        <v>916</v>
      </c>
    </row>
    <row r="5577" spans="1:20" x14ac:dyDescent="0.3">
      <c r="A5577">
        <v>15782879</v>
      </c>
      <c r="B5577" t="s">
        <v>1886</v>
      </c>
      <c r="C5577">
        <v>656</v>
      </c>
      <c r="D5577" t="s">
        <v>2</v>
      </c>
      <c r="E5577" t="s">
        <v>5</v>
      </c>
      <c r="F5577">
        <v>40</v>
      </c>
      <c r="G5577" t="str" cm="1">
        <f t="array" ref="G5577">_xlfn.SWITCH(TRUE, Customer_Churn_Records_26[[#This Row],[Age]] &gt;= 70, "Very Old",Customer_Churn_Records_26[[#This Row],[Age]] &gt;= 50, "Old",Customer_Churn_Records_26[[#This Row],[Age]] &gt;=35,"Middle-Age", "Young")</f>
        <v>Middle-Age</v>
      </c>
      <c r="H5577">
        <v>2</v>
      </c>
      <c r="I5577">
        <v>0</v>
      </c>
      <c r="J5577">
        <v>2</v>
      </c>
      <c r="K5577">
        <v>1</v>
      </c>
      <c r="L5577">
        <v>1</v>
      </c>
      <c r="M5577">
        <v>180553.48</v>
      </c>
      <c r="N5577">
        <v>0</v>
      </c>
      <c r="O5577" t="str">
        <f>IF(Customer_Churn_Records_26[[#This Row],[Exited]] = 1, "Yes","No")</f>
        <v>No</v>
      </c>
      <c r="P5577">
        <v>0</v>
      </c>
      <c r="Q5577" t="str">
        <f>IF(Customer_Churn_Records_26[[#This Row],[Complain]] =1, "Yes", "No")</f>
        <v>No</v>
      </c>
      <c r="R5577">
        <v>1</v>
      </c>
      <c r="S5577" t="s">
        <v>8</v>
      </c>
      <c r="T5577">
        <v>409</v>
      </c>
    </row>
    <row r="5578" spans="1:20" x14ac:dyDescent="0.3">
      <c r="A5578">
        <v>15635964</v>
      </c>
      <c r="B5578" t="s">
        <v>1885</v>
      </c>
      <c r="C5578">
        <v>566</v>
      </c>
      <c r="D5578" t="s">
        <v>6</v>
      </c>
      <c r="E5578" t="s">
        <v>5</v>
      </c>
      <c r="F5578">
        <v>65</v>
      </c>
      <c r="G5578" t="str" cm="1">
        <f t="array" ref="G5578">_xlfn.SWITCH(TRUE, Customer_Churn_Records_26[[#This Row],[Age]] &gt;= 70, "Very Old",Customer_Churn_Records_26[[#This Row],[Age]] &gt;= 50, "Old",Customer_Churn_Records_26[[#This Row],[Age]] &gt;=35,"Middle-Age", "Young")</f>
        <v>Old</v>
      </c>
      <c r="H5578">
        <v>4</v>
      </c>
      <c r="I5578">
        <v>120100.41</v>
      </c>
      <c r="J5578">
        <v>1</v>
      </c>
      <c r="K5578">
        <v>1</v>
      </c>
      <c r="L5578">
        <v>0</v>
      </c>
      <c r="M5578">
        <v>107563.16</v>
      </c>
      <c r="N5578">
        <v>1</v>
      </c>
      <c r="O5578" t="str">
        <f>IF(Customer_Churn_Records_26[[#This Row],[Exited]] = 1, "Yes","No")</f>
        <v>Yes</v>
      </c>
      <c r="P5578">
        <v>1</v>
      </c>
      <c r="Q5578" t="str">
        <f>IF(Customer_Churn_Records_26[[#This Row],[Complain]] =1, "Yes", "No")</f>
        <v>Yes</v>
      </c>
      <c r="R5578">
        <v>2</v>
      </c>
      <c r="S5578" t="s">
        <v>10</v>
      </c>
      <c r="T5578">
        <v>842</v>
      </c>
    </row>
    <row r="5579" spans="1:20" x14ac:dyDescent="0.3">
      <c r="A5579">
        <v>15726087</v>
      </c>
      <c r="B5579" t="s">
        <v>35</v>
      </c>
      <c r="C5579">
        <v>592</v>
      </c>
      <c r="D5579" t="s">
        <v>2</v>
      </c>
      <c r="E5579" t="s">
        <v>1</v>
      </c>
      <c r="F5579">
        <v>62</v>
      </c>
      <c r="G5579" t="str" cm="1">
        <f t="array" ref="G5579">_xlfn.SWITCH(TRUE, Customer_Churn_Records_26[[#This Row],[Age]] &gt;= 70, "Very Old",Customer_Churn_Records_26[[#This Row],[Age]] &gt;= 50, "Old",Customer_Churn_Records_26[[#This Row],[Age]] &gt;=35,"Middle-Age", "Young")</f>
        <v>Old</v>
      </c>
      <c r="H5579">
        <v>5</v>
      </c>
      <c r="I5579">
        <v>0</v>
      </c>
      <c r="J5579">
        <v>1</v>
      </c>
      <c r="K5579">
        <v>1</v>
      </c>
      <c r="L5579">
        <v>1</v>
      </c>
      <c r="M5579">
        <v>100941.57</v>
      </c>
      <c r="N5579">
        <v>0</v>
      </c>
      <c r="O5579" t="str">
        <f>IF(Customer_Churn_Records_26[[#This Row],[Exited]] = 1, "Yes","No")</f>
        <v>No</v>
      </c>
      <c r="P5579">
        <v>0</v>
      </c>
      <c r="Q5579" t="str">
        <f>IF(Customer_Churn_Records_26[[#This Row],[Complain]] =1, "Yes", "No")</f>
        <v>No</v>
      </c>
      <c r="R5579">
        <v>1</v>
      </c>
      <c r="S5579" t="s">
        <v>10</v>
      </c>
      <c r="T5579">
        <v>938</v>
      </c>
    </row>
    <row r="5580" spans="1:20" x14ac:dyDescent="0.3">
      <c r="A5580">
        <v>15726313</v>
      </c>
      <c r="B5580" t="s">
        <v>453</v>
      </c>
      <c r="C5580">
        <v>687</v>
      </c>
      <c r="D5580" t="s">
        <v>15</v>
      </c>
      <c r="E5580" t="s">
        <v>1</v>
      </c>
      <c r="F5580">
        <v>50</v>
      </c>
      <c r="G5580" t="str" cm="1">
        <f t="array" ref="G5580">_xlfn.SWITCH(TRUE, Customer_Churn_Records_26[[#This Row],[Age]] &gt;= 70, "Very Old",Customer_Churn_Records_26[[#This Row],[Age]] &gt;= 50, "Old",Customer_Churn_Records_26[[#This Row],[Age]] &gt;=35,"Middle-Age", "Young")</f>
        <v>Old</v>
      </c>
      <c r="H5580">
        <v>5</v>
      </c>
      <c r="I5580">
        <v>0</v>
      </c>
      <c r="J5580">
        <v>2</v>
      </c>
      <c r="K5580">
        <v>1</v>
      </c>
      <c r="L5580">
        <v>0</v>
      </c>
      <c r="M5580">
        <v>110230.39999999999</v>
      </c>
      <c r="N5580">
        <v>0</v>
      </c>
      <c r="O5580" t="str">
        <f>IF(Customer_Churn_Records_26[[#This Row],[Exited]] = 1, "Yes","No")</f>
        <v>No</v>
      </c>
      <c r="P5580">
        <v>0</v>
      </c>
      <c r="Q5580" t="str">
        <f>IF(Customer_Churn_Records_26[[#This Row],[Complain]] =1, "Yes", "No")</f>
        <v>No</v>
      </c>
      <c r="R5580">
        <v>1</v>
      </c>
      <c r="S5580" t="s">
        <v>10</v>
      </c>
      <c r="T5580">
        <v>878</v>
      </c>
    </row>
    <row r="5581" spans="1:20" x14ac:dyDescent="0.3">
      <c r="A5581">
        <v>15578073</v>
      </c>
      <c r="B5581" t="s">
        <v>33</v>
      </c>
      <c r="C5581">
        <v>686</v>
      </c>
      <c r="D5581" t="s">
        <v>15</v>
      </c>
      <c r="E5581" t="s">
        <v>5</v>
      </c>
      <c r="F5581">
        <v>22</v>
      </c>
      <c r="G5581" t="str" cm="1">
        <f t="array" ref="G5581">_xlfn.SWITCH(TRUE, Customer_Churn_Records_26[[#This Row],[Age]] &gt;= 70, "Very Old",Customer_Churn_Records_26[[#This Row],[Age]] &gt;= 50, "Old",Customer_Churn_Records_26[[#This Row],[Age]] &gt;=35,"Middle-Age", "Young")</f>
        <v>Young</v>
      </c>
      <c r="H5581">
        <v>8</v>
      </c>
      <c r="I5581">
        <v>0</v>
      </c>
      <c r="J5581">
        <v>2</v>
      </c>
      <c r="K5581">
        <v>0</v>
      </c>
      <c r="L5581">
        <v>0</v>
      </c>
      <c r="M5581">
        <v>142331.85</v>
      </c>
      <c r="N5581">
        <v>0</v>
      </c>
      <c r="O5581" t="str">
        <f>IF(Customer_Churn_Records_26[[#This Row],[Exited]] = 1, "Yes","No")</f>
        <v>No</v>
      </c>
      <c r="P5581">
        <v>0</v>
      </c>
      <c r="Q5581" t="str">
        <f>IF(Customer_Churn_Records_26[[#This Row],[Complain]] =1, "Yes", "No")</f>
        <v>No</v>
      </c>
      <c r="R5581">
        <v>2</v>
      </c>
      <c r="S5581" t="s">
        <v>4</v>
      </c>
      <c r="T5581">
        <v>467</v>
      </c>
    </row>
    <row r="5582" spans="1:20" x14ac:dyDescent="0.3">
      <c r="A5582">
        <v>15786249</v>
      </c>
      <c r="B5582" t="s">
        <v>1884</v>
      </c>
      <c r="C5582">
        <v>616</v>
      </c>
      <c r="D5582" t="s">
        <v>15</v>
      </c>
      <c r="E5582" t="s">
        <v>5</v>
      </c>
      <c r="F5582">
        <v>30</v>
      </c>
      <c r="G5582" t="str" cm="1">
        <f t="array" ref="G5582">_xlfn.SWITCH(TRUE, Customer_Churn_Records_26[[#This Row],[Age]] &gt;= 70, "Very Old",Customer_Churn_Records_26[[#This Row],[Age]] &gt;= 50, "Old",Customer_Churn_Records_26[[#This Row],[Age]] &gt;=35,"Middle-Age", "Young")</f>
        <v>Young</v>
      </c>
      <c r="H5582">
        <v>2</v>
      </c>
      <c r="I5582">
        <v>0</v>
      </c>
      <c r="J5582">
        <v>2</v>
      </c>
      <c r="K5582">
        <v>1</v>
      </c>
      <c r="L5582">
        <v>0</v>
      </c>
      <c r="M5582">
        <v>199099.51</v>
      </c>
      <c r="N5582">
        <v>0</v>
      </c>
      <c r="O5582" t="str">
        <f>IF(Customer_Churn_Records_26[[#This Row],[Exited]] = 1, "Yes","No")</f>
        <v>No</v>
      </c>
      <c r="P5582">
        <v>0</v>
      </c>
      <c r="Q5582" t="str">
        <f>IF(Customer_Churn_Records_26[[#This Row],[Complain]] =1, "Yes", "No")</f>
        <v>No</v>
      </c>
      <c r="R5582">
        <v>2</v>
      </c>
      <c r="S5582" t="s">
        <v>4</v>
      </c>
      <c r="T5582">
        <v>788</v>
      </c>
    </row>
    <row r="5583" spans="1:20" x14ac:dyDescent="0.3">
      <c r="A5583">
        <v>15812850</v>
      </c>
      <c r="B5583" t="s">
        <v>1883</v>
      </c>
      <c r="C5583">
        <v>494</v>
      </c>
      <c r="D5583" t="s">
        <v>15</v>
      </c>
      <c r="E5583" t="s">
        <v>5</v>
      </c>
      <c r="F5583">
        <v>67</v>
      </c>
      <c r="G5583" t="str" cm="1">
        <f t="array" ref="G5583">_xlfn.SWITCH(TRUE, Customer_Churn_Records_26[[#This Row],[Age]] &gt;= 70, "Very Old",Customer_Churn_Records_26[[#This Row],[Age]] &gt;= 50, "Old",Customer_Churn_Records_26[[#This Row],[Age]] &gt;=35,"Middle-Age", "Young")</f>
        <v>Old</v>
      </c>
      <c r="H5583">
        <v>5</v>
      </c>
      <c r="I5583">
        <v>0</v>
      </c>
      <c r="J5583">
        <v>2</v>
      </c>
      <c r="K5583">
        <v>1</v>
      </c>
      <c r="L5583">
        <v>1</v>
      </c>
      <c r="M5583">
        <v>85890.16</v>
      </c>
      <c r="N5583">
        <v>0</v>
      </c>
      <c r="O5583" t="str">
        <f>IF(Customer_Churn_Records_26[[#This Row],[Exited]] = 1, "Yes","No")</f>
        <v>No</v>
      </c>
      <c r="P5583">
        <v>0</v>
      </c>
      <c r="Q5583" t="str">
        <f>IF(Customer_Churn_Records_26[[#This Row],[Complain]] =1, "Yes", "No")</f>
        <v>No</v>
      </c>
      <c r="R5583">
        <v>2</v>
      </c>
      <c r="S5583" t="s">
        <v>4</v>
      </c>
      <c r="T5583">
        <v>408</v>
      </c>
    </row>
    <row r="5584" spans="1:20" x14ac:dyDescent="0.3">
      <c r="A5584">
        <v>15596972</v>
      </c>
      <c r="B5584" t="s">
        <v>1882</v>
      </c>
      <c r="C5584">
        <v>534</v>
      </c>
      <c r="D5584" t="s">
        <v>2</v>
      </c>
      <c r="E5584" t="s">
        <v>5</v>
      </c>
      <c r="F5584">
        <v>38</v>
      </c>
      <c r="G5584" t="str" cm="1">
        <f t="array" ref="G5584">_xlfn.SWITCH(TRUE, Customer_Churn_Records_26[[#This Row],[Age]] &gt;= 70, "Very Old",Customer_Churn_Records_26[[#This Row],[Age]] &gt;= 50, "Old",Customer_Churn_Records_26[[#This Row],[Age]] &gt;=35,"Middle-Age", "Young")</f>
        <v>Middle-Age</v>
      </c>
      <c r="H5584">
        <v>3</v>
      </c>
      <c r="I5584">
        <v>0</v>
      </c>
      <c r="J5584">
        <v>1</v>
      </c>
      <c r="K5584">
        <v>0</v>
      </c>
      <c r="L5584">
        <v>0</v>
      </c>
      <c r="M5584">
        <v>143938.26999999999</v>
      </c>
      <c r="N5584">
        <v>0</v>
      </c>
      <c r="O5584" t="str">
        <f>IF(Customer_Churn_Records_26[[#This Row],[Exited]] = 1, "Yes","No")</f>
        <v>No</v>
      </c>
      <c r="P5584">
        <v>0</v>
      </c>
      <c r="Q5584" t="str">
        <f>IF(Customer_Churn_Records_26[[#This Row],[Complain]] =1, "Yes", "No")</f>
        <v>No</v>
      </c>
      <c r="R5584">
        <v>5</v>
      </c>
      <c r="S5584" t="s">
        <v>10</v>
      </c>
      <c r="T5584">
        <v>796</v>
      </c>
    </row>
    <row r="5585" spans="1:20" x14ac:dyDescent="0.3">
      <c r="A5585">
        <v>15620579</v>
      </c>
      <c r="B5585" t="s">
        <v>840</v>
      </c>
      <c r="C5585">
        <v>695</v>
      </c>
      <c r="D5585" t="s">
        <v>15</v>
      </c>
      <c r="E5585" t="s">
        <v>1</v>
      </c>
      <c r="F5585">
        <v>31</v>
      </c>
      <c r="G5585" t="str" cm="1">
        <f t="array" ref="G5585">_xlfn.SWITCH(TRUE, Customer_Churn_Records_26[[#This Row],[Age]] &gt;= 70, "Very Old",Customer_Churn_Records_26[[#This Row],[Age]] &gt;= 50, "Old",Customer_Churn_Records_26[[#This Row],[Age]] &gt;=35,"Middle-Age", "Young")</f>
        <v>Young</v>
      </c>
      <c r="H5585">
        <v>8</v>
      </c>
      <c r="I5585">
        <v>0</v>
      </c>
      <c r="J5585">
        <v>2</v>
      </c>
      <c r="K5585">
        <v>0</v>
      </c>
      <c r="L5585">
        <v>1</v>
      </c>
      <c r="M5585">
        <v>131644.41</v>
      </c>
      <c r="N5585">
        <v>0</v>
      </c>
      <c r="O5585" t="str">
        <f>IF(Customer_Churn_Records_26[[#This Row],[Exited]] = 1, "Yes","No")</f>
        <v>No</v>
      </c>
      <c r="P5585">
        <v>0</v>
      </c>
      <c r="Q5585" t="str">
        <f>IF(Customer_Churn_Records_26[[#This Row],[Complain]] =1, "Yes", "No")</f>
        <v>No</v>
      </c>
      <c r="R5585">
        <v>5</v>
      </c>
      <c r="S5585" t="s">
        <v>0</v>
      </c>
      <c r="T5585">
        <v>941</v>
      </c>
    </row>
    <row r="5586" spans="1:20" x14ac:dyDescent="0.3">
      <c r="A5586">
        <v>15768270</v>
      </c>
      <c r="B5586" t="s">
        <v>469</v>
      </c>
      <c r="C5586">
        <v>579</v>
      </c>
      <c r="D5586" t="s">
        <v>15</v>
      </c>
      <c r="E5586" t="s">
        <v>1</v>
      </c>
      <c r="F5586">
        <v>31</v>
      </c>
      <c r="G5586" t="str" cm="1">
        <f t="array" ref="G5586">_xlfn.SWITCH(TRUE, Customer_Churn_Records_26[[#This Row],[Age]] &gt;= 70, "Very Old",Customer_Churn_Records_26[[#This Row],[Age]] &gt;= 50, "Old",Customer_Churn_Records_26[[#This Row],[Age]] &gt;=35,"Middle-Age", "Young")</f>
        <v>Young</v>
      </c>
      <c r="H5586">
        <v>9</v>
      </c>
      <c r="I5586">
        <v>0</v>
      </c>
      <c r="J5586">
        <v>2</v>
      </c>
      <c r="K5586">
        <v>1</v>
      </c>
      <c r="L5586">
        <v>0</v>
      </c>
      <c r="M5586">
        <v>112395.98</v>
      </c>
      <c r="N5586">
        <v>0</v>
      </c>
      <c r="O5586" t="str">
        <f>IF(Customer_Churn_Records_26[[#This Row],[Exited]] = 1, "Yes","No")</f>
        <v>No</v>
      </c>
      <c r="P5586">
        <v>0</v>
      </c>
      <c r="Q5586" t="str">
        <f>IF(Customer_Churn_Records_26[[#This Row],[Complain]] =1, "Yes", "No")</f>
        <v>No</v>
      </c>
      <c r="R5586">
        <v>3</v>
      </c>
      <c r="S5586" t="s">
        <v>4</v>
      </c>
      <c r="T5586">
        <v>297</v>
      </c>
    </row>
    <row r="5587" spans="1:20" x14ac:dyDescent="0.3">
      <c r="A5587">
        <v>15656597</v>
      </c>
      <c r="B5587" t="s">
        <v>650</v>
      </c>
      <c r="C5587">
        <v>432</v>
      </c>
      <c r="D5587" t="s">
        <v>6</v>
      </c>
      <c r="E5587" t="s">
        <v>5</v>
      </c>
      <c r="F5587">
        <v>38</v>
      </c>
      <c r="G5587" t="str" cm="1">
        <f t="array" ref="G5587">_xlfn.SWITCH(TRUE, Customer_Churn_Records_26[[#This Row],[Age]] &gt;= 70, "Very Old",Customer_Churn_Records_26[[#This Row],[Age]] &gt;= 50, "Old",Customer_Churn_Records_26[[#This Row],[Age]] &gt;=35,"Middle-Age", "Young")</f>
        <v>Middle-Age</v>
      </c>
      <c r="H5587">
        <v>2</v>
      </c>
      <c r="I5587">
        <v>135559.79999999999</v>
      </c>
      <c r="J5587">
        <v>2</v>
      </c>
      <c r="K5587">
        <v>1</v>
      </c>
      <c r="L5587">
        <v>1</v>
      </c>
      <c r="M5587">
        <v>71856.3</v>
      </c>
      <c r="N5587">
        <v>0</v>
      </c>
      <c r="O5587" t="str">
        <f>IF(Customer_Churn_Records_26[[#This Row],[Exited]] = 1, "Yes","No")</f>
        <v>No</v>
      </c>
      <c r="P5587">
        <v>0</v>
      </c>
      <c r="Q5587" t="str">
        <f>IF(Customer_Churn_Records_26[[#This Row],[Complain]] =1, "Yes", "No")</f>
        <v>No</v>
      </c>
      <c r="R5587">
        <v>3</v>
      </c>
      <c r="S5587" t="s">
        <v>10</v>
      </c>
      <c r="T5587">
        <v>622</v>
      </c>
    </row>
    <row r="5588" spans="1:20" x14ac:dyDescent="0.3">
      <c r="A5588">
        <v>15699446</v>
      </c>
      <c r="B5588" t="s">
        <v>1881</v>
      </c>
      <c r="C5588">
        <v>816</v>
      </c>
      <c r="D5588" t="s">
        <v>6</v>
      </c>
      <c r="E5588" t="s">
        <v>1</v>
      </c>
      <c r="F5588">
        <v>25</v>
      </c>
      <c r="G5588" t="str" cm="1">
        <f t="array" ref="G5588">_xlfn.SWITCH(TRUE, Customer_Churn_Records_26[[#This Row],[Age]] &gt;= 70, "Very Old",Customer_Churn_Records_26[[#This Row],[Age]] &gt;= 50, "Old",Customer_Churn_Records_26[[#This Row],[Age]] &gt;=35,"Middle-Age", "Young")</f>
        <v>Young</v>
      </c>
      <c r="H5588">
        <v>2</v>
      </c>
      <c r="I5588">
        <v>150355.35</v>
      </c>
      <c r="J5588">
        <v>2</v>
      </c>
      <c r="K5588">
        <v>1</v>
      </c>
      <c r="L5588">
        <v>1</v>
      </c>
      <c r="M5588">
        <v>35770.839999999997</v>
      </c>
      <c r="N5588">
        <v>0</v>
      </c>
      <c r="O5588" t="str">
        <f>IF(Customer_Churn_Records_26[[#This Row],[Exited]] = 1, "Yes","No")</f>
        <v>No</v>
      </c>
      <c r="P5588">
        <v>0</v>
      </c>
      <c r="Q5588" t="str">
        <f>IF(Customer_Churn_Records_26[[#This Row],[Complain]] =1, "Yes", "No")</f>
        <v>No</v>
      </c>
      <c r="R5588">
        <v>5</v>
      </c>
      <c r="S5588" t="s">
        <v>4</v>
      </c>
      <c r="T5588">
        <v>402</v>
      </c>
    </row>
    <row r="5589" spans="1:20" x14ac:dyDescent="0.3">
      <c r="A5589">
        <v>15615004</v>
      </c>
      <c r="B5589" t="s">
        <v>322</v>
      </c>
      <c r="C5589">
        <v>730</v>
      </c>
      <c r="D5589" t="s">
        <v>2</v>
      </c>
      <c r="E5589" t="s">
        <v>1</v>
      </c>
      <c r="F5589">
        <v>37</v>
      </c>
      <c r="G5589" t="str" cm="1">
        <f t="array" ref="G5589">_xlfn.SWITCH(TRUE, Customer_Churn_Records_26[[#This Row],[Age]] &gt;= 70, "Very Old",Customer_Churn_Records_26[[#This Row],[Age]] &gt;= 50, "Old",Customer_Churn_Records_26[[#This Row],[Age]] &gt;=35,"Middle-Age", "Young")</f>
        <v>Middle-Age</v>
      </c>
      <c r="H5589">
        <v>1</v>
      </c>
      <c r="I5589">
        <v>0</v>
      </c>
      <c r="J5589">
        <v>2</v>
      </c>
      <c r="K5589">
        <v>1</v>
      </c>
      <c r="L5589">
        <v>1</v>
      </c>
      <c r="M5589">
        <v>124364.63</v>
      </c>
      <c r="N5589">
        <v>0</v>
      </c>
      <c r="O5589" t="str">
        <f>IF(Customer_Churn_Records_26[[#This Row],[Exited]] = 1, "Yes","No")</f>
        <v>No</v>
      </c>
      <c r="P5589">
        <v>0</v>
      </c>
      <c r="Q5589" t="str">
        <f>IF(Customer_Churn_Records_26[[#This Row],[Complain]] =1, "Yes", "No")</f>
        <v>No</v>
      </c>
      <c r="R5589">
        <v>2</v>
      </c>
      <c r="S5589" t="s">
        <v>8</v>
      </c>
      <c r="T5589">
        <v>427</v>
      </c>
    </row>
    <row r="5590" spans="1:20" x14ac:dyDescent="0.3">
      <c r="A5590">
        <v>15704771</v>
      </c>
      <c r="B5590" t="s">
        <v>1880</v>
      </c>
      <c r="C5590">
        <v>593</v>
      </c>
      <c r="D5590" t="s">
        <v>2</v>
      </c>
      <c r="E5590" t="s">
        <v>1</v>
      </c>
      <c r="F5590">
        <v>35</v>
      </c>
      <c r="G5590" t="str" cm="1">
        <f t="array" ref="G5590">_xlfn.SWITCH(TRUE, Customer_Churn_Records_26[[#This Row],[Age]] &gt;= 70, "Very Old",Customer_Churn_Records_26[[#This Row],[Age]] &gt;= 50, "Old",Customer_Churn_Records_26[[#This Row],[Age]] &gt;=35,"Middle-Age", "Young")</f>
        <v>Middle-Age</v>
      </c>
      <c r="H5590">
        <v>6</v>
      </c>
      <c r="I5590">
        <v>133489.12</v>
      </c>
      <c r="J5590">
        <v>2</v>
      </c>
      <c r="K5590">
        <v>1</v>
      </c>
      <c r="L5590">
        <v>1</v>
      </c>
      <c r="M5590">
        <v>78101.289999999994</v>
      </c>
      <c r="N5590">
        <v>0</v>
      </c>
      <c r="O5590" t="str">
        <f>IF(Customer_Churn_Records_26[[#This Row],[Exited]] = 1, "Yes","No")</f>
        <v>No</v>
      </c>
      <c r="P5590">
        <v>0</v>
      </c>
      <c r="Q5590" t="str">
        <f>IF(Customer_Churn_Records_26[[#This Row],[Complain]] =1, "Yes", "No")</f>
        <v>No</v>
      </c>
      <c r="R5590">
        <v>4</v>
      </c>
      <c r="S5590" t="s">
        <v>0</v>
      </c>
      <c r="T5590">
        <v>864</v>
      </c>
    </row>
    <row r="5591" spans="1:20" x14ac:dyDescent="0.3">
      <c r="A5591">
        <v>15588372</v>
      </c>
      <c r="B5591" t="s">
        <v>1879</v>
      </c>
      <c r="C5591">
        <v>715</v>
      </c>
      <c r="D5591" t="s">
        <v>6</v>
      </c>
      <c r="E5591" t="s">
        <v>1</v>
      </c>
      <c r="F5591">
        <v>37</v>
      </c>
      <c r="G5591" t="str" cm="1">
        <f t="array" ref="G5591">_xlfn.SWITCH(TRUE, Customer_Churn_Records_26[[#This Row],[Age]] &gt;= 70, "Very Old",Customer_Churn_Records_26[[#This Row],[Age]] &gt;= 50, "Old",Customer_Churn_Records_26[[#This Row],[Age]] &gt;=35,"Middle-Age", "Young")</f>
        <v>Middle-Age</v>
      </c>
      <c r="H5591">
        <v>9</v>
      </c>
      <c r="I5591">
        <v>105489.31</v>
      </c>
      <c r="J5591">
        <v>1</v>
      </c>
      <c r="K5591">
        <v>0</v>
      </c>
      <c r="L5591">
        <v>0</v>
      </c>
      <c r="M5591">
        <v>143096.49</v>
      </c>
      <c r="N5591">
        <v>1</v>
      </c>
      <c r="O5591" t="str">
        <f>IF(Customer_Churn_Records_26[[#This Row],[Exited]] = 1, "Yes","No")</f>
        <v>Yes</v>
      </c>
      <c r="P5591">
        <v>1</v>
      </c>
      <c r="Q5591" t="str">
        <f>IF(Customer_Churn_Records_26[[#This Row],[Complain]] =1, "Yes", "No")</f>
        <v>Yes</v>
      </c>
      <c r="R5591">
        <v>5</v>
      </c>
      <c r="S5591" t="s">
        <v>4</v>
      </c>
      <c r="T5591">
        <v>267</v>
      </c>
    </row>
    <row r="5592" spans="1:20" x14ac:dyDescent="0.3">
      <c r="A5592">
        <v>15681439</v>
      </c>
      <c r="B5592" t="s">
        <v>1664</v>
      </c>
      <c r="C5592">
        <v>775</v>
      </c>
      <c r="D5592" t="s">
        <v>6</v>
      </c>
      <c r="E5592" t="s">
        <v>5</v>
      </c>
      <c r="F5592">
        <v>25</v>
      </c>
      <c r="G5592" t="str" cm="1">
        <f t="array" ref="G5592">_xlfn.SWITCH(TRUE, Customer_Churn_Records_26[[#This Row],[Age]] &gt;= 70, "Very Old",Customer_Churn_Records_26[[#This Row],[Age]] &gt;= 50, "Old",Customer_Churn_Records_26[[#This Row],[Age]] &gt;=35,"Middle-Age", "Young")</f>
        <v>Young</v>
      </c>
      <c r="H5592">
        <v>10</v>
      </c>
      <c r="I5592">
        <v>60205.2</v>
      </c>
      <c r="J5592">
        <v>2</v>
      </c>
      <c r="K5592">
        <v>1</v>
      </c>
      <c r="L5592">
        <v>0</v>
      </c>
      <c r="M5592">
        <v>14073.11</v>
      </c>
      <c r="N5592">
        <v>0</v>
      </c>
      <c r="O5592" t="str">
        <f>IF(Customer_Churn_Records_26[[#This Row],[Exited]] = 1, "Yes","No")</f>
        <v>No</v>
      </c>
      <c r="P5592">
        <v>0</v>
      </c>
      <c r="Q5592" t="str">
        <f>IF(Customer_Churn_Records_26[[#This Row],[Complain]] =1, "Yes", "No")</f>
        <v>No</v>
      </c>
      <c r="R5592">
        <v>4</v>
      </c>
      <c r="S5592" t="s">
        <v>4</v>
      </c>
      <c r="T5592">
        <v>490</v>
      </c>
    </row>
    <row r="5593" spans="1:20" x14ac:dyDescent="0.3">
      <c r="A5593">
        <v>15607509</v>
      </c>
      <c r="B5593" t="s">
        <v>1502</v>
      </c>
      <c r="C5593">
        <v>539</v>
      </c>
      <c r="D5593" t="s">
        <v>2</v>
      </c>
      <c r="E5593" t="s">
        <v>5</v>
      </c>
      <c r="F5593">
        <v>38</v>
      </c>
      <c r="G5593" t="str" cm="1">
        <f t="array" ref="G5593">_xlfn.SWITCH(TRUE, Customer_Churn_Records_26[[#This Row],[Age]] &gt;= 70, "Very Old",Customer_Churn_Records_26[[#This Row],[Age]] &gt;= 50, "Old",Customer_Churn_Records_26[[#This Row],[Age]] &gt;=35,"Middle-Age", "Young")</f>
        <v>Middle-Age</v>
      </c>
      <c r="H5593">
        <v>5</v>
      </c>
      <c r="I5593">
        <v>0</v>
      </c>
      <c r="J5593">
        <v>2</v>
      </c>
      <c r="K5593">
        <v>1</v>
      </c>
      <c r="L5593">
        <v>0</v>
      </c>
      <c r="M5593">
        <v>47388.41</v>
      </c>
      <c r="N5593">
        <v>0</v>
      </c>
      <c r="O5593" t="str">
        <f>IF(Customer_Churn_Records_26[[#This Row],[Exited]] = 1, "Yes","No")</f>
        <v>No</v>
      </c>
      <c r="P5593">
        <v>0</v>
      </c>
      <c r="Q5593" t="str">
        <f>IF(Customer_Churn_Records_26[[#This Row],[Complain]] =1, "Yes", "No")</f>
        <v>No</v>
      </c>
      <c r="R5593">
        <v>3</v>
      </c>
      <c r="S5593" t="s">
        <v>10</v>
      </c>
      <c r="T5593">
        <v>234</v>
      </c>
    </row>
    <row r="5594" spans="1:20" x14ac:dyDescent="0.3">
      <c r="A5594">
        <v>15670343</v>
      </c>
      <c r="B5594" t="s">
        <v>195</v>
      </c>
      <c r="C5594">
        <v>576</v>
      </c>
      <c r="D5594" t="s">
        <v>15</v>
      </c>
      <c r="E5594" t="s">
        <v>5</v>
      </c>
      <c r="F5594">
        <v>19</v>
      </c>
      <c r="G5594" t="str" cm="1">
        <f t="array" ref="G5594">_xlfn.SWITCH(TRUE, Customer_Churn_Records_26[[#This Row],[Age]] &gt;= 70, "Very Old",Customer_Churn_Records_26[[#This Row],[Age]] &gt;= 50, "Old",Customer_Churn_Records_26[[#This Row],[Age]] &gt;=35,"Middle-Age", "Young")</f>
        <v>Young</v>
      </c>
      <c r="H5594">
        <v>6</v>
      </c>
      <c r="I5594">
        <v>0</v>
      </c>
      <c r="J5594">
        <v>2</v>
      </c>
      <c r="K5594">
        <v>0</v>
      </c>
      <c r="L5594">
        <v>0</v>
      </c>
      <c r="M5594">
        <v>72306.070000000007</v>
      </c>
      <c r="N5594">
        <v>0</v>
      </c>
      <c r="O5594" t="str">
        <f>IF(Customer_Churn_Records_26[[#This Row],[Exited]] = 1, "Yes","No")</f>
        <v>No</v>
      </c>
      <c r="P5594">
        <v>0</v>
      </c>
      <c r="Q5594" t="str">
        <f>IF(Customer_Churn_Records_26[[#This Row],[Complain]] =1, "Yes", "No")</f>
        <v>No</v>
      </c>
      <c r="R5594">
        <v>2</v>
      </c>
      <c r="S5594" t="s">
        <v>4</v>
      </c>
      <c r="T5594">
        <v>600</v>
      </c>
    </row>
    <row r="5595" spans="1:20" x14ac:dyDescent="0.3">
      <c r="A5595">
        <v>15597968</v>
      </c>
      <c r="B5595" t="s">
        <v>1878</v>
      </c>
      <c r="C5595">
        <v>617</v>
      </c>
      <c r="D5595" t="s">
        <v>15</v>
      </c>
      <c r="E5595" t="s">
        <v>5</v>
      </c>
      <c r="F5595">
        <v>50</v>
      </c>
      <c r="G5595" t="str" cm="1">
        <f t="array" ref="G5595">_xlfn.SWITCH(TRUE, Customer_Churn_Records_26[[#This Row],[Age]] &gt;= 70, "Very Old",Customer_Churn_Records_26[[#This Row],[Age]] &gt;= 50, "Old",Customer_Churn_Records_26[[#This Row],[Age]] &gt;=35,"Middle-Age", "Young")</f>
        <v>Old</v>
      </c>
      <c r="H5595">
        <v>7</v>
      </c>
      <c r="I5595">
        <v>0</v>
      </c>
      <c r="J5595">
        <v>1</v>
      </c>
      <c r="K5595">
        <v>1</v>
      </c>
      <c r="L5595">
        <v>0</v>
      </c>
      <c r="M5595">
        <v>184839.7</v>
      </c>
      <c r="N5595">
        <v>1</v>
      </c>
      <c r="O5595" t="str">
        <f>IF(Customer_Churn_Records_26[[#This Row],[Exited]] = 1, "Yes","No")</f>
        <v>Yes</v>
      </c>
      <c r="P5595">
        <v>1</v>
      </c>
      <c r="Q5595" t="str">
        <f>IF(Customer_Churn_Records_26[[#This Row],[Complain]] =1, "Yes", "No")</f>
        <v>Yes</v>
      </c>
      <c r="R5595">
        <v>3</v>
      </c>
      <c r="S5595" t="s">
        <v>10</v>
      </c>
      <c r="T5595">
        <v>488</v>
      </c>
    </row>
    <row r="5596" spans="1:20" x14ac:dyDescent="0.3">
      <c r="A5596">
        <v>15658432</v>
      </c>
      <c r="B5596" t="s">
        <v>1877</v>
      </c>
      <c r="C5596">
        <v>688</v>
      </c>
      <c r="D5596" t="s">
        <v>2</v>
      </c>
      <c r="E5596" t="s">
        <v>5</v>
      </c>
      <c r="F5596">
        <v>40</v>
      </c>
      <c r="G5596" t="str" cm="1">
        <f t="array" ref="G5596">_xlfn.SWITCH(TRUE, Customer_Churn_Records_26[[#This Row],[Age]] &gt;= 70, "Very Old",Customer_Churn_Records_26[[#This Row],[Age]] &gt;= 50, "Old",Customer_Churn_Records_26[[#This Row],[Age]] &gt;=35,"Middle-Age", "Young")</f>
        <v>Middle-Age</v>
      </c>
      <c r="H5596">
        <v>6</v>
      </c>
      <c r="I5596">
        <v>0</v>
      </c>
      <c r="J5596">
        <v>1</v>
      </c>
      <c r="K5596">
        <v>1</v>
      </c>
      <c r="L5596">
        <v>1</v>
      </c>
      <c r="M5596">
        <v>47886.44</v>
      </c>
      <c r="N5596">
        <v>0</v>
      </c>
      <c r="O5596" t="str">
        <f>IF(Customer_Churn_Records_26[[#This Row],[Exited]] = 1, "Yes","No")</f>
        <v>No</v>
      </c>
      <c r="P5596">
        <v>0</v>
      </c>
      <c r="Q5596" t="str">
        <f>IF(Customer_Churn_Records_26[[#This Row],[Complain]] =1, "Yes", "No")</f>
        <v>No</v>
      </c>
      <c r="R5596">
        <v>1</v>
      </c>
      <c r="S5596" t="s">
        <v>4</v>
      </c>
      <c r="T5596">
        <v>618</v>
      </c>
    </row>
    <row r="5597" spans="1:20" x14ac:dyDescent="0.3">
      <c r="A5597">
        <v>15616431</v>
      </c>
      <c r="B5597" t="s">
        <v>213</v>
      </c>
      <c r="C5597">
        <v>608</v>
      </c>
      <c r="D5597" t="s">
        <v>2</v>
      </c>
      <c r="E5597" t="s">
        <v>5</v>
      </c>
      <c r="F5597">
        <v>33</v>
      </c>
      <c r="G5597" t="str" cm="1">
        <f t="array" ref="G5597">_xlfn.SWITCH(TRUE, Customer_Churn_Records_26[[#This Row],[Age]] &gt;= 70, "Very Old",Customer_Churn_Records_26[[#This Row],[Age]] &gt;= 50, "Old",Customer_Churn_Records_26[[#This Row],[Age]] &gt;=35,"Middle-Age", "Young")</f>
        <v>Young</v>
      </c>
      <c r="H5597">
        <v>4</v>
      </c>
      <c r="I5597">
        <v>0</v>
      </c>
      <c r="J5597">
        <v>1</v>
      </c>
      <c r="K5597">
        <v>0</v>
      </c>
      <c r="L5597">
        <v>1</v>
      </c>
      <c r="M5597">
        <v>130474.03</v>
      </c>
      <c r="N5597">
        <v>0</v>
      </c>
      <c r="O5597" t="str">
        <f>IF(Customer_Churn_Records_26[[#This Row],[Exited]] = 1, "Yes","No")</f>
        <v>No</v>
      </c>
      <c r="P5597">
        <v>0</v>
      </c>
      <c r="Q5597" t="str">
        <f>IF(Customer_Churn_Records_26[[#This Row],[Complain]] =1, "Yes", "No")</f>
        <v>No</v>
      </c>
      <c r="R5597">
        <v>1</v>
      </c>
      <c r="S5597" t="s">
        <v>10</v>
      </c>
      <c r="T5597">
        <v>381</v>
      </c>
    </row>
    <row r="5598" spans="1:20" x14ac:dyDescent="0.3">
      <c r="A5598">
        <v>15796957</v>
      </c>
      <c r="B5598" t="s">
        <v>512</v>
      </c>
      <c r="C5598">
        <v>597</v>
      </c>
      <c r="D5598" t="s">
        <v>15</v>
      </c>
      <c r="E5598" t="s">
        <v>5</v>
      </c>
      <c r="F5598">
        <v>35</v>
      </c>
      <c r="G5598" t="str" cm="1">
        <f t="array" ref="G5598">_xlfn.SWITCH(TRUE, Customer_Churn_Records_26[[#This Row],[Age]] &gt;= 70, "Very Old",Customer_Churn_Records_26[[#This Row],[Age]] &gt;= 50, "Old",Customer_Churn_Records_26[[#This Row],[Age]] &gt;=35,"Middle-Age", "Young")</f>
        <v>Middle-Age</v>
      </c>
      <c r="H5598">
        <v>9</v>
      </c>
      <c r="I5598">
        <v>0</v>
      </c>
      <c r="J5598">
        <v>3</v>
      </c>
      <c r="K5598">
        <v>0</v>
      </c>
      <c r="L5598">
        <v>1</v>
      </c>
      <c r="M5598">
        <v>73181.39</v>
      </c>
      <c r="N5598">
        <v>1</v>
      </c>
      <c r="O5598" t="str">
        <f>IF(Customer_Churn_Records_26[[#This Row],[Exited]] = 1, "Yes","No")</f>
        <v>Yes</v>
      </c>
      <c r="P5598">
        <v>1</v>
      </c>
      <c r="Q5598" t="str">
        <f>IF(Customer_Churn_Records_26[[#This Row],[Complain]] =1, "Yes", "No")</f>
        <v>Yes</v>
      </c>
      <c r="R5598">
        <v>3</v>
      </c>
      <c r="S5598" t="s">
        <v>0</v>
      </c>
      <c r="T5598">
        <v>601</v>
      </c>
    </row>
    <row r="5599" spans="1:20" x14ac:dyDescent="0.3">
      <c r="A5599">
        <v>15815552</v>
      </c>
      <c r="B5599" t="s">
        <v>581</v>
      </c>
      <c r="C5599">
        <v>670</v>
      </c>
      <c r="D5599" t="s">
        <v>2</v>
      </c>
      <c r="E5599" t="s">
        <v>1</v>
      </c>
      <c r="F5599">
        <v>42</v>
      </c>
      <c r="G5599" t="str" cm="1">
        <f t="array" ref="G5599">_xlfn.SWITCH(TRUE, Customer_Churn_Records_26[[#This Row],[Age]] &gt;= 70, "Very Old",Customer_Churn_Records_26[[#This Row],[Age]] &gt;= 50, "Old",Customer_Churn_Records_26[[#This Row],[Age]] &gt;=35,"Middle-Age", "Young")</f>
        <v>Middle-Age</v>
      </c>
      <c r="H5599">
        <v>6</v>
      </c>
      <c r="I5599">
        <v>112333.63</v>
      </c>
      <c r="J5599">
        <v>1</v>
      </c>
      <c r="K5599">
        <v>1</v>
      </c>
      <c r="L5599">
        <v>1</v>
      </c>
      <c r="M5599">
        <v>65706.86</v>
      </c>
      <c r="N5599">
        <v>0</v>
      </c>
      <c r="O5599" t="str">
        <f>IF(Customer_Churn_Records_26[[#This Row],[Exited]] = 1, "Yes","No")</f>
        <v>No</v>
      </c>
      <c r="P5599">
        <v>0</v>
      </c>
      <c r="Q5599" t="str">
        <f>IF(Customer_Churn_Records_26[[#This Row],[Complain]] =1, "Yes", "No")</f>
        <v>No</v>
      </c>
      <c r="R5599">
        <v>4</v>
      </c>
      <c r="S5599" t="s">
        <v>10</v>
      </c>
      <c r="T5599">
        <v>569</v>
      </c>
    </row>
    <row r="5600" spans="1:20" x14ac:dyDescent="0.3">
      <c r="A5600">
        <v>15631871</v>
      </c>
      <c r="B5600" t="s">
        <v>771</v>
      </c>
      <c r="C5600">
        <v>616</v>
      </c>
      <c r="D5600" t="s">
        <v>6</v>
      </c>
      <c r="E5600" t="s">
        <v>1</v>
      </c>
      <c r="F5600">
        <v>57</v>
      </c>
      <c r="G5600" t="str" cm="1">
        <f t="array" ref="G5600">_xlfn.SWITCH(TRUE, Customer_Churn_Records_26[[#This Row],[Age]] &gt;= 70, "Very Old",Customer_Churn_Records_26[[#This Row],[Age]] &gt;= 50, "Old",Customer_Churn_Records_26[[#This Row],[Age]] &gt;=35,"Middle-Age", "Young")</f>
        <v>Old</v>
      </c>
      <c r="H5600">
        <v>7</v>
      </c>
      <c r="I5600">
        <v>116936.81</v>
      </c>
      <c r="J5600">
        <v>1</v>
      </c>
      <c r="K5600">
        <v>1</v>
      </c>
      <c r="L5600">
        <v>1</v>
      </c>
      <c r="M5600">
        <v>104379.36</v>
      </c>
      <c r="N5600">
        <v>0</v>
      </c>
      <c r="O5600" t="str">
        <f>IF(Customer_Churn_Records_26[[#This Row],[Exited]] = 1, "Yes","No")</f>
        <v>No</v>
      </c>
      <c r="P5600">
        <v>0</v>
      </c>
      <c r="Q5600" t="str">
        <f>IF(Customer_Churn_Records_26[[#This Row],[Complain]] =1, "Yes", "No")</f>
        <v>No</v>
      </c>
      <c r="R5600">
        <v>2</v>
      </c>
      <c r="S5600" t="s">
        <v>10</v>
      </c>
      <c r="T5600">
        <v>336</v>
      </c>
    </row>
    <row r="5601" spans="1:20" x14ac:dyDescent="0.3">
      <c r="A5601">
        <v>15635870</v>
      </c>
      <c r="B5601" t="s">
        <v>247</v>
      </c>
      <c r="C5601">
        <v>579</v>
      </c>
      <c r="D5601" t="s">
        <v>6</v>
      </c>
      <c r="E5601" t="s">
        <v>1</v>
      </c>
      <c r="F5601">
        <v>50</v>
      </c>
      <c r="G5601" t="str" cm="1">
        <f t="array" ref="G5601">_xlfn.SWITCH(TRUE, Customer_Churn_Records_26[[#This Row],[Age]] &gt;= 70, "Very Old",Customer_Churn_Records_26[[#This Row],[Age]] &gt;= 50, "Old",Customer_Churn_Records_26[[#This Row],[Age]] &gt;=35,"Middle-Age", "Young")</f>
        <v>Old</v>
      </c>
      <c r="H5601">
        <v>5</v>
      </c>
      <c r="I5601">
        <v>117721.02</v>
      </c>
      <c r="J5601">
        <v>1</v>
      </c>
      <c r="K5601">
        <v>0</v>
      </c>
      <c r="L5601">
        <v>1</v>
      </c>
      <c r="M5601">
        <v>192146.63</v>
      </c>
      <c r="N5601">
        <v>1</v>
      </c>
      <c r="O5601" t="str">
        <f>IF(Customer_Churn_Records_26[[#This Row],[Exited]] = 1, "Yes","No")</f>
        <v>Yes</v>
      </c>
      <c r="P5601">
        <v>1</v>
      </c>
      <c r="Q5601" t="str">
        <f>IF(Customer_Churn_Records_26[[#This Row],[Complain]] =1, "Yes", "No")</f>
        <v>Yes</v>
      </c>
      <c r="R5601">
        <v>1</v>
      </c>
      <c r="S5601" t="s">
        <v>8</v>
      </c>
      <c r="T5601">
        <v>546</v>
      </c>
    </row>
    <row r="5602" spans="1:20" x14ac:dyDescent="0.3">
      <c r="A5602">
        <v>15596713</v>
      </c>
      <c r="B5602" t="s">
        <v>844</v>
      </c>
      <c r="C5602">
        <v>786</v>
      </c>
      <c r="D5602" t="s">
        <v>2</v>
      </c>
      <c r="E5602" t="s">
        <v>5</v>
      </c>
      <c r="F5602">
        <v>37</v>
      </c>
      <c r="G5602" t="str" cm="1">
        <f t="array" ref="G5602">_xlfn.SWITCH(TRUE, Customer_Churn_Records_26[[#This Row],[Age]] &gt;= 70, "Very Old",Customer_Churn_Records_26[[#This Row],[Age]] &gt;= 50, "Old",Customer_Churn_Records_26[[#This Row],[Age]] &gt;=35,"Middle-Age", "Young")</f>
        <v>Middle-Age</v>
      </c>
      <c r="H5602">
        <v>7</v>
      </c>
      <c r="I5602">
        <v>165896.22</v>
      </c>
      <c r="J5602">
        <v>2</v>
      </c>
      <c r="K5602">
        <v>1</v>
      </c>
      <c r="L5602">
        <v>1</v>
      </c>
      <c r="M5602">
        <v>66977.679999999993</v>
      </c>
      <c r="N5602">
        <v>0</v>
      </c>
      <c r="O5602" t="str">
        <f>IF(Customer_Churn_Records_26[[#This Row],[Exited]] = 1, "Yes","No")</f>
        <v>No</v>
      </c>
      <c r="P5602">
        <v>0</v>
      </c>
      <c r="Q5602" t="str">
        <f>IF(Customer_Churn_Records_26[[#This Row],[Complain]] =1, "Yes", "No")</f>
        <v>No</v>
      </c>
      <c r="R5602">
        <v>1</v>
      </c>
      <c r="S5602" t="s">
        <v>4</v>
      </c>
      <c r="T5602">
        <v>568</v>
      </c>
    </row>
    <row r="5603" spans="1:20" x14ac:dyDescent="0.3">
      <c r="A5603">
        <v>15684211</v>
      </c>
      <c r="B5603" t="s">
        <v>1876</v>
      </c>
      <c r="C5603">
        <v>704</v>
      </c>
      <c r="D5603" t="s">
        <v>15</v>
      </c>
      <c r="E5603" t="s">
        <v>1</v>
      </c>
      <c r="F5603">
        <v>44</v>
      </c>
      <c r="G5603" t="str" cm="1">
        <f t="array" ref="G5603">_xlfn.SWITCH(TRUE, Customer_Churn_Records_26[[#This Row],[Age]] &gt;= 70, "Very Old",Customer_Churn_Records_26[[#This Row],[Age]] &gt;= 50, "Old",Customer_Churn_Records_26[[#This Row],[Age]] &gt;=35,"Middle-Age", "Young")</f>
        <v>Middle-Age</v>
      </c>
      <c r="H5603">
        <v>9</v>
      </c>
      <c r="I5603">
        <v>153656.85</v>
      </c>
      <c r="J5603">
        <v>1</v>
      </c>
      <c r="K5603">
        <v>1</v>
      </c>
      <c r="L5603">
        <v>0</v>
      </c>
      <c r="M5603">
        <v>158742.81</v>
      </c>
      <c r="N5603">
        <v>0</v>
      </c>
      <c r="O5603" t="str">
        <f>IF(Customer_Churn_Records_26[[#This Row],[Exited]] = 1, "Yes","No")</f>
        <v>No</v>
      </c>
      <c r="P5603">
        <v>0</v>
      </c>
      <c r="Q5603" t="str">
        <f>IF(Customer_Churn_Records_26[[#This Row],[Complain]] =1, "Yes", "No")</f>
        <v>No</v>
      </c>
      <c r="R5603">
        <v>5</v>
      </c>
      <c r="S5603" t="s">
        <v>10</v>
      </c>
      <c r="T5603">
        <v>890</v>
      </c>
    </row>
    <row r="5604" spans="1:20" x14ac:dyDescent="0.3">
      <c r="A5604">
        <v>15760521</v>
      </c>
      <c r="B5604" t="s">
        <v>37</v>
      </c>
      <c r="C5604">
        <v>796</v>
      </c>
      <c r="D5604" t="s">
        <v>2</v>
      </c>
      <c r="E5604" t="s">
        <v>1</v>
      </c>
      <c r="F5604">
        <v>50</v>
      </c>
      <c r="G5604" t="str" cm="1">
        <f t="array" ref="G5604">_xlfn.SWITCH(TRUE, Customer_Churn_Records_26[[#This Row],[Age]] &gt;= 70, "Very Old",Customer_Churn_Records_26[[#This Row],[Age]] &gt;= 50, "Old",Customer_Churn_Records_26[[#This Row],[Age]] &gt;=35,"Middle-Age", "Young")</f>
        <v>Old</v>
      </c>
      <c r="H5604">
        <v>1</v>
      </c>
      <c r="I5604">
        <v>94164</v>
      </c>
      <c r="J5604">
        <v>1</v>
      </c>
      <c r="K5604">
        <v>1</v>
      </c>
      <c r="L5604">
        <v>1</v>
      </c>
      <c r="M5604">
        <v>189414.74</v>
      </c>
      <c r="N5604">
        <v>0</v>
      </c>
      <c r="O5604" t="str">
        <f>IF(Customer_Churn_Records_26[[#This Row],[Exited]] = 1, "Yes","No")</f>
        <v>No</v>
      </c>
      <c r="P5604">
        <v>0</v>
      </c>
      <c r="Q5604" t="str">
        <f>IF(Customer_Churn_Records_26[[#This Row],[Complain]] =1, "Yes", "No")</f>
        <v>No</v>
      </c>
      <c r="R5604">
        <v>2</v>
      </c>
      <c r="S5604" t="s">
        <v>0</v>
      </c>
      <c r="T5604">
        <v>971</v>
      </c>
    </row>
    <row r="5605" spans="1:20" x14ac:dyDescent="0.3">
      <c r="A5605">
        <v>15608408</v>
      </c>
      <c r="B5605" t="s">
        <v>1871</v>
      </c>
      <c r="C5605">
        <v>598</v>
      </c>
      <c r="D5605" t="s">
        <v>15</v>
      </c>
      <c r="E5605" t="s">
        <v>5</v>
      </c>
      <c r="F5605">
        <v>39</v>
      </c>
      <c r="G5605" t="str" cm="1">
        <f t="array" ref="G5605">_xlfn.SWITCH(TRUE, Customer_Churn_Records_26[[#This Row],[Age]] &gt;= 70, "Very Old",Customer_Churn_Records_26[[#This Row],[Age]] &gt;= 50, "Old",Customer_Churn_Records_26[[#This Row],[Age]] &gt;=35,"Middle-Age", "Young")</f>
        <v>Middle-Age</v>
      </c>
      <c r="H5605">
        <v>1</v>
      </c>
      <c r="I5605">
        <v>0</v>
      </c>
      <c r="J5605">
        <v>2</v>
      </c>
      <c r="K5605">
        <v>1</v>
      </c>
      <c r="L5605">
        <v>0</v>
      </c>
      <c r="M5605">
        <v>159130.32</v>
      </c>
      <c r="N5605">
        <v>0</v>
      </c>
      <c r="O5605" t="str">
        <f>IF(Customer_Churn_Records_26[[#This Row],[Exited]] = 1, "Yes","No")</f>
        <v>No</v>
      </c>
      <c r="P5605">
        <v>0</v>
      </c>
      <c r="Q5605" t="str">
        <f>IF(Customer_Churn_Records_26[[#This Row],[Complain]] =1, "Yes", "No")</f>
        <v>No</v>
      </c>
      <c r="R5605">
        <v>4</v>
      </c>
      <c r="S5605" t="s">
        <v>4</v>
      </c>
      <c r="T5605">
        <v>493</v>
      </c>
    </row>
    <row r="5606" spans="1:20" x14ac:dyDescent="0.3">
      <c r="A5606">
        <v>15804721</v>
      </c>
      <c r="B5606" t="s">
        <v>347</v>
      </c>
      <c r="C5606">
        <v>602</v>
      </c>
      <c r="D5606" t="s">
        <v>2</v>
      </c>
      <c r="E5606" t="s">
        <v>5</v>
      </c>
      <c r="F5606">
        <v>49</v>
      </c>
      <c r="G5606" t="str" cm="1">
        <f t="array" ref="G5606">_xlfn.SWITCH(TRUE, Customer_Churn_Records_26[[#This Row],[Age]] &gt;= 70, "Very Old",Customer_Churn_Records_26[[#This Row],[Age]] &gt;= 50, "Old",Customer_Churn_Records_26[[#This Row],[Age]] &gt;=35,"Middle-Age", "Young")</f>
        <v>Middle-Age</v>
      </c>
      <c r="H5606">
        <v>0</v>
      </c>
      <c r="I5606">
        <v>191808.73</v>
      </c>
      <c r="J5606">
        <v>1</v>
      </c>
      <c r="K5606">
        <v>0</v>
      </c>
      <c r="L5606">
        <v>0</v>
      </c>
      <c r="M5606">
        <v>97640.2</v>
      </c>
      <c r="N5606">
        <v>0</v>
      </c>
      <c r="O5606" t="str">
        <f>IF(Customer_Churn_Records_26[[#This Row],[Exited]] = 1, "Yes","No")</f>
        <v>No</v>
      </c>
      <c r="P5606">
        <v>0</v>
      </c>
      <c r="Q5606" t="str">
        <f>IF(Customer_Churn_Records_26[[#This Row],[Complain]] =1, "Yes", "No")</f>
        <v>No</v>
      </c>
      <c r="R5606">
        <v>2</v>
      </c>
      <c r="S5606" t="s">
        <v>0</v>
      </c>
      <c r="T5606">
        <v>538</v>
      </c>
    </row>
    <row r="5607" spans="1:20" x14ac:dyDescent="0.3">
      <c r="A5607">
        <v>15730272</v>
      </c>
      <c r="B5607" t="s">
        <v>85</v>
      </c>
      <c r="C5607">
        <v>619</v>
      </c>
      <c r="D5607" t="s">
        <v>2</v>
      </c>
      <c r="E5607" t="s">
        <v>5</v>
      </c>
      <c r="F5607">
        <v>58</v>
      </c>
      <c r="G5607" t="str" cm="1">
        <f t="array" ref="G5607">_xlfn.SWITCH(TRUE, Customer_Churn_Records_26[[#This Row],[Age]] &gt;= 70, "Very Old",Customer_Churn_Records_26[[#This Row],[Age]] &gt;= 50, "Old",Customer_Churn_Records_26[[#This Row],[Age]] &gt;=35,"Middle-Age", "Young")</f>
        <v>Old</v>
      </c>
      <c r="H5607">
        <v>5</v>
      </c>
      <c r="I5607">
        <v>152199.32999999999</v>
      </c>
      <c r="J5607">
        <v>1</v>
      </c>
      <c r="K5607">
        <v>1</v>
      </c>
      <c r="L5607">
        <v>1</v>
      </c>
      <c r="M5607">
        <v>86022.09</v>
      </c>
      <c r="N5607">
        <v>0</v>
      </c>
      <c r="O5607" t="str">
        <f>IF(Customer_Churn_Records_26[[#This Row],[Exited]] = 1, "Yes","No")</f>
        <v>No</v>
      </c>
      <c r="P5607">
        <v>0</v>
      </c>
      <c r="Q5607" t="str">
        <f>IF(Customer_Churn_Records_26[[#This Row],[Complain]] =1, "Yes", "No")</f>
        <v>No</v>
      </c>
      <c r="R5607">
        <v>3</v>
      </c>
      <c r="S5607" t="s">
        <v>8</v>
      </c>
      <c r="T5607">
        <v>520</v>
      </c>
    </row>
    <row r="5608" spans="1:20" x14ac:dyDescent="0.3">
      <c r="A5608">
        <v>15741988</v>
      </c>
      <c r="B5608" t="s">
        <v>324</v>
      </c>
      <c r="C5608">
        <v>492</v>
      </c>
      <c r="D5608" t="s">
        <v>6</v>
      </c>
      <c r="E5608" t="s">
        <v>1</v>
      </c>
      <c r="F5608">
        <v>52</v>
      </c>
      <c r="G5608" t="str" cm="1">
        <f t="array" ref="G5608">_xlfn.SWITCH(TRUE, Customer_Churn_Records_26[[#This Row],[Age]] &gt;= 70, "Very Old",Customer_Churn_Records_26[[#This Row],[Age]] &gt;= 50, "Old",Customer_Churn_Records_26[[#This Row],[Age]] &gt;=35,"Middle-Age", "Young")</f>
        <v>Old</v>
      </c>
      <c r="H5608">
        <v>8</v>
      </c>
      <c r="I5608">
        <v>125396.24</v>
      </c>
      <c r="J5608">
        <v>1</v>
      </c>
      <c r="K5608">
        <v>1</v>
      </c>
      <c r="L5608">
        <v>0</v>
      </c>
      <c r="M5608">
        <v>10014.719999999999</v>
      </c>
      <c r="N5608">
        <v>1</v>
      </c>
      <c r="O5608" t="str">
        <f>IF(Customer_Churn_Records_26[[#This Row],[Exited]] = 1, "Yes","No")</f>
        <v>Yes</v>
      </c>
      <c r="P5608">
        <v>1</v>
      </c>
      <c r="Q5608" t="str">
        <f>IF(Customer_Churn_Records_26[[#This Row],[Complain]] =1, "Yes", "No")</f>
        <v>Yes</v>
      </c>
      <c r="R5608">
        <v>2</v>
      </c>
      <c r="S5608" t="s">
        <v>0</v>
      </c>
      <c r="T5608">
        <v>931</v>
      </c>
    </row>
    <row r="5609" spans="1:20" x14ac:dyDescent="0.3">
      <c r="A5609">
        <v>15771728</v>
      </c>
      <c r="B5609" t="s">
        <v>1393</v>
      </c>
      <c r="C5609">
        <v>641</v>
      </c>
      <c r="D5609" t="s">
        <v>6</v>
      </c>
      <c r="E5609" t="s">
        <v>5</v>
      </c>
      <c r="F5609">
        <v>41</v>
      </c>
      <c r="G5609" t="str" cm="1">
        <f t="array" ref="G5609">_xlfn.SWITCH(TRUE, Customer_Churn_Records_26[[#This Row],[Age]] &gt;= 70, "Very Old",Customer_Churn_Records_26[[#This Row],[Age]] &gt;= 50, "Old",Customer_Churn_Records_26[[#This Row],[Age]] &gt;=35,"Middle-Age", "Young")</f>
        <v>Middle-Age</v>
      </c>
      <c r="H5609">
        <v>7</v>
      </c>
      <c r="I5609">
        <v>104405.54</v>
      </c>
      <c r="J5609">
        <v>3</v>
      </c>
      <c r="K5609">
        <v>1</v>
      </c>
      <c r="L5609">
        <v>0</v>
      </c>
      <c r="M5609">
        <v>17384.21</v>
      </c>
      <c r="N5609">
        <v>0</v>
      </c>
      <c r="O5609" t="str">
        <f>IF(Customer_Churn_Records_26[[#This Row],[Exited]] = 1, "Yes","No")</f>
        <v>No</v>
      </c>
      <c r="P5609">
        <v>0</v>
      </c>
      <c r="Q5609" t="str">
        <f>IF(Customer_Churn_Records_26[[#This Row],[Complain]] =1, "Yes", "No")</f>
        <v>No</v>
      </c>
      <c r="R5609">
        <v>5</v>
      </c>
      <c r="S5609" t="s">
        <v>8</v>
      </c>
      <c r="T5609">
        <v>532</v>
      </c>
    </row>
    <row r="5610" spans="1:20" x14ac:dyDescent="0.3">
      <c r="A5610">
        <v>15605113</v>
      </c>
      <c r="B5610" t="s">
        <v>281</v>
      </c>
      <c r="C5610">
        <v>518</v>
      </c>
      <c r="D5610" t="s">
        <v>2</v>
      </c>
      <c r="E5610" t="s">
        <v>1</v>
      </c>
      <c r="F5610">
        <v>27</v>
      </c>
      <c r="G5610" t="str" cm="1">
        <f t="array" ref="G5610">_xlfn.SWITCH(TRUE, Customer_Churn_Records_26[[#This Row],[Age]] &gt;= 70, "Very Old",Customer_Churn_Records_26[[#This Row],[Age]] &gt;= 50, "Old",Customer_Churn_Records_26[[#This Row],[Age]] &gt;=35,"Middle-Age", "Young")</f>
        <v>Young</v>
      </c>
      <c r="H5610">
        <v>1</v>
      </c>
      <c r="I5610">
        <v>133801.49</v>
      </c>
      <c r="J5610">
        <v>1</v>
      </c>
      <c r="K5610">
        <v>1</v>
      </c>
      <c r="L5610">
        <v>1</v>
      </c>
      <c r="M5610">
        <v>143315.57</v>
      </c>
      <c r="N5610">
        <v>0</v>
      </c>
      <c r="O5610" t="str">
        <f>IF(Customer_Churn_Records_26[[#This Row],[Exited]] = 1, "Yes","No")</f>
        <v>No</v>
      </c>
      <c r="P5610">
        <v>0</v>
      </c>
      <c r="Q5610" t="str">
        <f>IF(Customer_Churn_Records_26[[#This Row],[Complain]] =1, "Yes", "No")</f>
        <v>No</v>
      </c>
      <c r="R5610">
        <v>1</v>
      </c>
      <c r="S5610" t="s">
        <v>0</v>
      </c>
      <c r="T5610">
        <v>938</v>
      </c>
    </row>
    <row r="5611" spans="1:20" x14ac:dyDescent="0.3">
      <c r="A5611">
        <v>15661945</v>
      </c>
      <c r="B5611" t="s">
        <v>1875</v>
      </c>
      <c r="C5611">
        <v>623</v>
      </c>
      <c r="D5611" t="s">
        <v>15</v>
      </c>
      <c r="E5611" t="s">
        <v>1</v>
      </c>
      <c r="F5611">
        <v>40</v>
      </c>
      <c r="G5611" t="str" cm="1">
        <f t="array" ref="G5611">_xlfn.SWITCH(TRUE, Customer_Churn_Records_26[[#This Row],[Age]] &gt;= 70, "Very Old",Customer_Churn_Records_26[[#This Row],[Age]] &gt;= 50, "Old",Customer_Churn_Records_26[[#This Row],[Age]] &gt;=35,"Middle-Age", "Young")</f>
        <v>Middle-Age</v>
      </c>
      <c r="H5611">
        <v>4</v>
      </c>
      <c r="I5611">
        <v>0</v>
      </c>
      <c r="J5611">
        <v>3</v>
      </c>
      <c r="K5611">
        <v>1</v>
      </c>
      <c r="L5611">
        <v>0</v>
      </c>
      <c r="M5611">
        <v>31669.18</v>
      </c>
      <c r="N5611">
        <v>0</v>
      </c>
      <c r="O5611" t="str">
        <f>IF(Customer_Churn_Records_26[[#This Row],[Exited]] = 1, "Yes","No")</f>
        <v>No</v>
      </c>
      <c r="P5611">
        <v>0</v>
      </c>
      <c r="Q5611" t="str">
        <f>IF(Customer_Churn_Records_26[[#This Row],[Complain]] =1, "Yes", "No")</f>
        <v>No</v>
      </c>
      <c r="R5611">
        <v>2</v>
      </c>
      <c r="S5611" t="s">
        <v>10</v>
      </c>
      <c r="T5611">
        <v>998</v>
      </c>
    </row>
    <row r="5612" spans="1:20" x14ac:dyDescent="0.3">
      <c r="A5612">
        <v>15783816</v>
      </c>
      <c r="B5612" t="s">
        <v>351</v>
      </c>
      <c r="C5612">
        <v>733</v>
      </c>
      <c r="D5612" t="s">
        <v>2</v>
      </c>
      <c r="E5612" t="s">
        <v>1</v>
      </c>
      <c r="F5612">
        <v>28</v>
      </c>
      <c r="G5612" t="str" cm="1">
        <f t="array" ref="G5612">_xlfn.SWITCH(TRUE, Customer_Churn_Records_26[[#This Row],[Age]] &gt;= 70, "Very Old",Customer_Churn_Records_26[[#This Row],[Age]] &gt;= 50, "Old",Customer_Churn_Records_26[[#This Row],[Age]] &gt;=35,"Middle-Age", "Young")</f>
        <v>Young</v>
      </c>
      <c r="H5612">
        <v>5</v>
      </c>
      <c r="I5612">
        <v>0</v>
      </c>
      <c r="J5612">
        <v>2</v>
      </c>
      <c r="K5612">
        <v>0</v>
      </c>
      <c r="L5612">
        <v>0</v>
      </c>
      <c r="M5612">
        <v>12761.16</v>
      </c>
      <c r="N5612">
        <v>0</v>
      </c>
      <c r="O5612" t="str">
        <f>IF(Customer_Churn_Records_26[[#This Row],[Exited]] = 1, "Yes","No")</f>
        <v>No</v>
      </c>
      <c r="P5612">
        <v>0</v>
      </c>
      <c r="Q5612" t="str">
        <f>IF(Customer_Churn_Records_26[[#This Row],[Complain]] =1, "Yes", "No")</f>
        <v>No</v>
      </c>
      <c r="R5612">
        <v>5</v>
      </c>
      <c r="S5612" t="s">
        <v>8</v>
      </c>
      <c r="T5612">
        <v>777</v>
      </c>
    </row>
    <row r="5613" spans="1:20" x14ac:dyDescent="0.3">
      <c r="A5613">
        <v>15721207</v>
      </c>
      <c r="B5613" t="s">
        <v>751</v>
      </c>
      <c r="C5613">
        <v>625</v>
      </c>
      <c r="D5613" t="s">
        <v>6</v>
      </c>
      <c r="E5613" t="s">
        <v>5</v>
      </c>
      <c r="F5613">
        <v>42</v>
      </c>
      <c r="G5613" t="str" cm="1">
        <f t="array" ref="G5613">_xlfn.SWITCH(TRUE, Customer_Churn_Records_26[[#This Row],[Age]] &gt;= 70, "Very Old",Customer_Churn_Records_26[[#This Row],[Age]] &gt;= 50, "Old",Customer_Churn_Records_26[[#This Row],[Age]] &gt;=35,"Middle-Age", "Young")</f>
        <v>Middle-Age</v>
      </c>
      <c r="H5613">
        <v>6</v>
      </c>
      <c r="I5613">
        <v>100047.33</v>
      </c>
      <c r="J5613">
        <v>1</v>
      </c>
      <c r="K5613">
        <v>1</v>
      </c>
      <c r="L5613">
        <v>0</v>
      </c>
      <c r="M5613">
        <v>93429.95</v>
      </c>
      <c r="N5613">
        <v>0</v>
      </c>
      <c r="O5613" t="str">
        <f>IF(Customer_Churn_Records_26[[#This Row],[Exited]] = 1, "Yes","No")</f>
        <v>No</v>
      </c>
      <c r="P5613">
        <v>0</v>
      </c>
      <c r="Q5613" t="str">
        <f>IF(Customer_Churn_Records_26[[#This Row],[Complain]] =1, "Yes", "No")</f>
        <v>No</v>
      </c>
      <c r="R5613">
        <v>4</v>
      </c>
      <c r="S5613" t="s">
        <v>4</v>
      </c>
      <c r="T5613">
        <v>431</v>
      </c>
    </row>
    <row r="5614" spans="1:20" x14ac:dyDescent="0.3">
      <c r="A5614">
        <v>15764072</v>
      </c>
      <c r="B5614" t="s">
        <v>1836</v>
      </c>
      <c r="C5614">
        <v>759</v>
      </c>
      <c r="D5614" t="s">
        <v>2</v>
      </c>
      <c r="E5614" t="s">
        <v>1</v>
      </c>
      <c r="F5614">
        <v>31</v>
      </c>
      <c r="G5614" t="str" cm="1">
        <f t="array" ref="G5614">_xlfn.SWITCH(TRUE, Customer_Churn_Records_26[[#This Row],[Age]] &gt;= 70, "Very Old",Customer_Churn_Records_26[[#This Row],[Age]] &gt;= 50, "Old",Customer_Churn_Records_26[[#This Row],[Age]] &gt;=35,"Middle-Age", "Young")</f>
        <v>Young</v>
      </c>
      <c r="H5614">
        <v>1</v>
      </c>
      <c r="I5614">
        <v>109848.6</v>
      </c>
      <c r="J5614">
        <v>1</v>
      </c>
      <c r="K5614">
        <v>1</v>
      </c>
      <c r="L5614">
        <v>1</v>
      </c>
      <c r="M5614">
        <v>42012.55</v>
      </c>
      <c r="N5614">
        <v>0</v>
      </c>
      <c r="O5614" t="str">
        <f>IF(Customer_Churn_Records_26[[#This Row],[Exited]] = 1, "Yes","No")</f>
        <v>No</v>
      </c>
      <c r="P5614">
        <v>0</v>
      </c>
      <c r="Q5614" t="str">
        <f>IF(Customer_Churn_Records_26[[#This Row],[Complain]] =1, "Yes", "No")</f>
        <v>No</v>
      </c>
      <c r="R5614">
        <v>5</v>
      </c>
      <c r="S5614" t="s">
        <v>8</v>
      </c>
      <c r="T5614">
        <v>299</v>
      </c>
    </row>
    <row r="5615" spans="1:20" x14ac:dyDescent="0.3">
      <c r="A5615">
        <v>15689412</v>
      </c>
      <c r="B5615" t="s">
        <v>844</v>
      </c>
      <c r="C5615">
        <v>604</v>
      </c>
      <c r="D5615" t="s">
        <v>2</v>
      </c>
      <c r="E5615" t="s">
        <v>1</v>
      </c>
      <c r="F5615">
        <v>32</v>
      </c>
      <c r="G5615" t="str" cm="1">
        <f t="array" ref="G5615">_xlfn.SWITCH(TRUE, Customer_Churn_Records_26[[#This Row],[Age]] &gt;= 70, "Very Old",Customer_Churn_Records_26[[#This Row],[Age]] &gt;= 50, "Old",Customer_Churn_Records_26[[#This Row],[Age]] &gt;=35,"Middle-Age", "Young")</f>
        <v>Young</v>
      </c>
      <c r="H5615">
        <v>7</v>
      </c>
      <c r="I5615">
        <v>127849.38</v>
      </c>
      <c r="J5615">
        <v>1</v>
      </c>
      <c r="K5615">
        <v>1</v>
      </c>
      <c r="L5615">
        <v>0</v>
      </c>
      <c r="M5615">
        <v>15798.7</v>
      </c>
      <c r="N5615">
        <v>0</v>
      </c>
      <c r="O5615" t="str">
        <f>IF(Customer_Churn_Records_26[[#This Row],[Exited]] = 1, "Yes","No")</f>
        <v>No</v>
      </c>
      <c r="P5615">
        <v>0</v>
      </c>
      <c r="Q5615" t="str">
        <f>IF(Customer_Churn_Records_26[[#This Row],[Complain]] =1, "Yes", "No")</f>
        <v>No</v>
      </c>
      <c r="R5615">
        <v>3</v>
      </c>
      <c r="S5615" t="s">
        <v>10</v>
      </c>
      <c r="T5615">
        <v>747</v>
      </c>
    </row>
    <row r="5616" spans="1:20" x14ac:dyDescent="0.3">
      <c r="A5616">
        <v>15798385</v>
      </c>
      <c r="B5616" t="s">
        <v>1874</v>
      </c>
      <c r="C5616">
        <v>512</v>
      </c>
      <c r="D5616" t="s">
        <v>15</v>
      </c>
      <c r="E5616" t="s">
        <v>1</v>
      </c>
      <c r="F5616">
        <v>46</v>
      </c>
      <c r="G5616" t="str" cm="1">
        <f t="array" ref="G5616">_xlfn.SWITCH(TRUE, Customer_Churn_Records_26[[#This Row],[Age]] &gt;= 70, "Very Old",Customer_Churn_Records_26[[#This Row],[Age]] &gt;= 50, "Old",Customer_Churn_Records_26[[#This Row],[Age]] &gt;=35,"Middle-Age", "Young")</f>
        <v>Middle-Age</v>
      </c>
      <c r="H5616">
        <v>3</v>
      </c>
      <c r="I5616">
        <v>0</v>
      </c>
      <c r="J5616">
        <v>2</v>
      </c>
      <c r="K5616">
        <v>1</v>
      </c>
      <c r="L5616">
        <v>1</v>
      </c>
      <c r="M5616">
        <v>56408.14</v>
      </c>
      <c r="N5616">
        <v>0</v>
      </c>
      <c r="O5616" t="str">
        <f>IF(Customer_Churn_Records_26[[#This Row],[Exited]] = 1, "Yes","No")</f>
        <v>No</v>
      </c>
      <c r="P5616">
        <v>0</v>
      </c>
      <c r="Q5616" t="str">
        <f>IF(Customer_Churn_Records_26[[#This Row],[Complain]] =1, "Yes", "No")</f>
        <v>No</v>
      </c>
      <c r="R5616">
        <v>4</v>
      </c>
      <c r="S5616" t="s">
        <v>10</v>
      </c>
      <c r="T5616">
        <v>669</v>
      </c>
    </row>
    <row r="5617" spans="1:20" x14ac:dyDescent="0.3">
      <c r="A5617">
        <v>15775339</v>
      </c>
      <c r="B5617" t="s">
        <v>351</v>
      </c>
      <c r="C5617">
        <v>520</v>
      </c>
      <c r="D5617" t="s">
        <v>2</v>
      </c>
      <c r="E5617" t="s">
        <v>1</v>
      </c>
      <c r="F5617">
        <v>29</v>
      </c>
      <c r="G5617" t="str" cm="1">
        <f t="array" ref="G5617">_xlfn.SWITCH(TRUE, Customer_Churn_Records_26[[#This Row],[Age]] &gt;= 70, "Very Old",Customer_Churn_Records_26[[#This Row],[Age]] &gt;= 50, "Old",Customer_Churn_Records_26[[#This Row],[Age]] &gt;=35,"Middle-Age", "Young")</f>
        <v>Young</v>
      </c>
      <c r="H5617">
        <v>8</v>
      </c>
      <c r="I5617">
        <v>95947.76</v>
      </c>
      <c r="J5617">
        <v>1</v>
      </c>
      <c r="K5617">
        <v>1</v>
      </c>
      <c r="L5617">
        <v>0</v>
      </c>
      <c r="M5617">
        <v>4696.4399999999996</v>
      </c>
      <c r="N5617">
        <v>0</v>
      </c>
      <c r="O5617" t="str">
        <f>IF(Customer_Churn_Records_26[[#This Row],[Exited]] = 1, "Yes","No")</f>
        <v>No</v>
      </c>
      <c r="P5617">
        <v>0</v>
      </c>
      <c r="Q5617" t="str">
        <f>IF(Customer_Churn_Records_26[[#This Row],[Complain]] =1, "Yes", "No")</f>
        <v>No</v>
      </c>
      <c r="R5617">
        <v>5</v>
      </c>
      <c r="S5617" t="s">
        <v>4</v>
      </c>
      <c r="T5617">
        <v>617</v>
      </c>
    </row>
    <row r="5618" spans="1:20" x14ac:dyDescent="0.3">
      <c r="A5618">
        <v>15585256</v>
      </c>
      <c r="B5618" t="s">
        <v>292</v>
      </c>
      <c r="C5618">
        <v>805</v>
      </c>
      <c r="D5618" t="s">
        <v>15</v>
      </c>
      <c r="E5618" t="s">
        <v>5</v>
      </c>
      <c r="F5618">
        <v>26</v>
      </c>
      <c r="G5618" t="str" cm="1">
        <f t="array" ref="G5618">_xlfn.SWITCH(TRUE, Customer_Churn_Records_26[[#This Row],[Age]] &gt;= 70, "Very Old",Customer_Churn_Records_26[[#This Row],[Age]] &gt;= 50, "Old",Customer_Churn_Records_26[[#This Row],[Age]] &gt;=35,"Middle-Age", "Young")</f>
        <v>Young</v>
      </c>
      <c r="H5618">
        <v>2</v>
      </c>
      <c r="I5618">
        <v>0</v>
      </c>
      <c r="J5618">
        <v>2</v>
      </c>
      <c r="K5618">
        <v>1</v>
      </c>
      <c r="L5618">
        <v>1</v>
      </c>
      <c r="M5618">
        <v>25042.1</v>
      </c>
      <c r="N5618">
        <v>0</v>
      </c>
      <c r="O5618" t="str">
        <f>IF(Customer_Churn_Records_26[[#This Row],[Exited]] = 1, "Yes","No")</f>
        <v>No</v>
      </c>
      <c r="P5618">
        <v>0</v>
      </c>
      <c r="Q5618" t="str">
        <f>IF(Customer_Churn_Records_26[[#This Row],[Complain]] =1, "Yes", "No")</f>
        <v>No</v>
      </c>
      <c r="R5618">
        <v>1</v>
      </c>
      <c r="S5618" t="s">
        <v>8</v>
      </c>
      <c r="T5618">
        <v>387</v>
      </c>
    </row>
    <row r="5619" spans="1:20" x14ac:dyDescent="0.3">
      <c r="A5619">
        <v>15797329</v>
      </c>
      <c r="B5619" t="s">
        <v>314</v>
      </c>
      <c r="C5619">
        <v>626</v>
      </c>
      <c r="D5619" t="s">
        <v>2</v>
      </c>
      <c r="E5619" t="s">
        <v>5</v>
      </c>
      <c r="F5619">
        <v>43</v>
      </c>
      <c r="G5619" t="str" cm="1">
        <f t="array" ref="G5619">_xlfn.SWITCH(TRUE, Customer_Churn_Records_26[[#This Row],[Age]] &gt;= 70, "Very Old",Customer_Churn_Records_26[[#This Row],[Age]] &gt;= 50, "Old",Customer_Churn_Records_26[[#This Row],[Age]] &gt;=35,"Middle-Age", "Young")</f>
        <v>Middle-Age</v>
      </c>
      <c r="H5619">
        <v>4</v>
      </c>
      <c r="I5619">
        <v>137638.69</v>
      </c>
      <c r="J5619">
        <v>1</v>
      </c>
      <c r="K5619">
        <v>1</v>
      </c>
      <c r="L5619">
        <v>0</v>
      </c>
      <c r="M5619">
        <v>130442.08</v>
      </c>
      <c r="N5619">
        <v>1</v>
      </c>
      <c r="O5619" t="str">
        <f>IF(Customer_Churn_Records_26[[#This Row],[Exited]] = 1, "Yes","No")</f>
        <v>Yes</v>
      </c>
      <c r="P5619">
        <v>1</v>
      </c>
      <c r="Q5619" t="str">
        <f>IF(Customer_Churn_Records_26[[#This Row],[Complain]] =1, "Yes", "No")</f>
        <v>Yes</v>
      </c>
      <c r="R5619">
        <v>2</v>
      </c>
      <c r="S5619" t="s">
        <v>4</v>
      </c>
      <c r="T5619">
        <v>560</v>
      </c>
    </row>
    <row r="5620" spans="1:20" x14ac:dyDescent="0.3">
      <c r="A5620">
        <v>15780220</v>
      </c>
      <c r="B5620" t="s">
        <v>1873</v>
      </c>
      <c r="C5620">
        <v>656</v>
      </c>
      <c r="D5620" t="s">
        <v>2</v>
      </c>
      <c r="E5620" t="s">
        <v>5</v>
      </c>
      <c r="F5620">
        <v>38</v>
      </c>
      <c r="G5620" t="str" cm="1">
        <f t="array" ref="G5620">_xlfn.SWITCH(TRUE, Customer_Churn_Records_26[[#This Row],[Age]] &gt;= 70, "Very Old",Customer_Churn_Records_26[[#This Row],[Age]] &gt;= 50, "Old",Customer_Churn_Records_26[[#This Row],[Age]] &gt;=35,"Middle-Age", "Young")</f>
        <v>Middle-Age</v>
      </c>
      <c r="H5620">
        <v>10</v>
      </c>
      <c r="I5620">
        <v>0</v>
      </c>
      <c r="J5620">
        <v>1</v>
      </c>
      <c r="K5620">
        <v>1</v>
      </c>
      <c r="L5620">
        <v>1</v>
      </c>
      <c r="M5620">
        <v>136521.82</v>
      </c>
      <c r="N5620">
        <v>0</v>
      </c>
      <c r="O5620" t="str">
        <f>IF(Customer_Churn_Records_26[[#This Row],[Exited]] = 1, "Yes","No")</f>
        <v>No</v>
      </c>
      <c r="P5620">
        <v>0</v>
      </c>
      <c r="Q5620" t="str">
        <f>IF(Customer_Churn_Records_26[[#This Row],[Complain]] =1, "Yes", "No")</f>
        <v>No</v>
      </c>
      <c r="R5620">
        <v>1</v>
      </c>
      <c r="S5620" t="s">
        <v>8</v>
      </c>
      <c r="T5620">
        <v>894</v>
      </c>
    </row>
    <row r="5621" spans="1:20" x14ac:dyDescent="0.3">
      <c r="A5621">
        <v>15648951</v>
      </c>
      <c r="B5621" t="s">
        <v>744</v>
      </c>
      <c r="C5621">
        <v>785</v>
      </c>
      <c r="D5621" t="s">
        <v>15</v>
      </c>
      <c r="E5621" t="s">
        <v>5</v>
      </c>
      <c r="F5621">
        <v>41</v>
      </c>
      <c r="G5621" t="str" cm="1">
        <f t="array" ref="G5621">_xlfn.SWITCH(TRUE, Customer_Churn_Records_26[[#This Row],[Age]] &gt;= 70, "Very Old",Customer_Churn_Records_26[[#This Row],[Age]] &gt;= 50, "Old",Customer_Churn_Records_26[[#This Row],[Age]] &gt;=35,"Middle-Age", "Young")</f>
        <v>Middle-Age</v>
      </c>
      <c r="H5621">
        <v>7</v>
      </c>
      <c r="I5621">
        <v>0</v>
      </c>
      <c r="J5621">
        <v>2</v>
      </c>
      <c r="K5621">
        <v>1</v>
      </c>
      <c r="L5621">
        <v>1</v>
      </c>
      <c r="M5621">
        <v>199108.88</v>
      </c>
      <c r="N5621">
        <v>0</v>
      </c>
      <c r="O5621" t="str">
        <f>IF(Customer_Churn_Records_26[[#This Row],[Exited]] = 1, "Yes","No")</f>
        <v>No</v>
      </c>
      <c r="P5621">
        <v>0</v>
      </c>
      <c r="Q5621" t="str">
        <f>IF(Customer_Churn_Records_26[[#This Row],[Complain]] =1, "Yes", "No")</f>
        <v>No</v>
      </c>
      <c r="R5621">
        <v>5</v>
      </c>
      <c r="S5621" t="s">
        <v>8</v>
      </c>
      <c r="T5621">
        <v>681</v>
      </c>
    </row>
    <row r="5622" spans="1:20" x14ac:dyDescent="0.3">
      <c r="A5622">
        <v>15752409</v>
      </c>
      <c r="B5622" t="s">
        <v>698</v>
      </c>
      <c r="C5622">
        <v>553</v>
      </c>
      <c r="D5622" t="s">
        <v>2</v>
      </c>
      <c r="E5622" t="s">
        <v>5</v>
      </c>
      <c r="F5622">
        <v>31</v>
      </c>
      <c r="G5622" t="str" cm="1">
        <f t="array" ref="G5622">_xlfn.SWITCH(TRUE, Customer_Churn_Records_26[[#This Row],[Age]] &gt;= 70, "Very Old",Customer_Churn_Records_26[[#This Row],[Age]] &gt;= 50, "Old",Customer_Churn_Records_26[[#This Row],[Age]] &gt;=35,"Middle-Age", "Young")</f>
        <v>Young</v>
      </c>
      <c r="H5622">
        <v>6</v>
      </c>
      <c r="I5622">
        <v>0</v>
      </c>
      <c r="J5622">
        <v>2</v>
      </c>
      <c r="K5622">
        <v>0</v>
      </c>
      <c r="L5622">
        <v>0</v>
      </c>
      <c r="M5622">
        <v>124596.63</v>
      </c>
      <c r="N5622">
        <v>0</v>
      </c>
      <c r="O5622" t="str">
        <f>IF(Customer_Churn_Records_26[[#This Row],[Exited]] = 1, "Yes","No")</f>
        <v>No</v>
      </c>
      <c r="P5622">
        <v>0</v>
      </c>
      <c r="Q5622" t="str">
        <f>IF(Customer_Churn_Records_26[[#This Row],[Complain]] =1, "Yes", "No")</f>
        <v>No</v>
      </c>
      <c r="R5622">
        <v>2</v>
      </c>
      <c r="S5622" t="s">
        <v>8</v>
      </c>
      <c r="T5622">
        <v>741</v>
      </c>
    </row>
    <row r="5623" spans="1:20" x14ac:dyDescent="0.3">
      <c r="A5623">
        <v>15807524</v>
      </c>
      <c r="B5623" t="s">
        <v>1872</v>
      </c>
      <c r="C5623">
        <v>569</v>
      </c>
      <c r="D5623" t="s">
        <v>2</v>
      </c>
      <c r="E5623" t="s">
        <v>1</v>
      </c>
      <c r="F5623">
        <v>44</v>
      </c>
      <c r="G5623" t="str" cm="1">
        <f t="array" ref="G5623">_xlfn.SWITCH(TRUE, Customer_Churn_Records_26[[#This Row],[Age]] &gt;= 70, "Very Old",Customer_Churn_Records_26[[#This Row],[Age]] &gt;= 50, "Old",Customer_Churn_Records_26[[#This Row],[Age]] &gt;=35,"Middle-Age", "Young")</f>
        <v>Middle-Age</v>
      </c>
      <c r="H5623">
        <v>4</v>
      </c>
      <c r="I5623">
        <v>0</v>
      </c>
      <c r="J5623">
        <v>2</v>
      </c>
      <c r="K5623">
        <v>0</v>
      </c>
      <c r="L5623">
        <v>0</v>
      </c>
      <c r="M5623">
        <v>134394.78</v>
      </c>
      <c r="N5623">
        <v>0</v>
      </c>
      <c r="O5623" t="str">
        <f>IF(Customer_Churn_Records_26[[#This Row],[Exited]] = 1, "Yes","No")</f>
        <v>No</v>
      </c>
      <c r="P5623">
        <v>0</v>
      </c>
      <c r="Q5623" t="str">
        <f>IF(Customer_Churn_Records_26[[#This Row],[Complain]] =1, "Yes", "No")</f>
        <v>No</v>
      </c>
      <c r="R5623">
        <v>1</v>
      </c>
      <c r="S5623" t="s">
        <v>8</v>
      </c>
      <c r="T5623">
        <v>592</v>
      </c>
    </row>
    <row r="5624" spans="1:20" x14ac:dyDescent="0.3">
      <c r="A5624">
        <v>15766649</v>
      </c>
      <c r="B5624" t="s">
        <v>164</v>
      </c>
      <c r="C5624">
        <v>670</v>
      </c>
      <c r="D5624" t="s">
        <v>2</v>
      </c>
      <c r="E5624" t="s">
        <v>5</v>
      </c>
      <c r="F5624">
        <v>38</v>
      </c>
      <c r="G5624" t="str" cm="1">
        <f t="array" ref="G5624">_xlfn.SWITCH(TRUE, Customer_Churn_Records_26[[#This Row],[Age]] &gt;= 70, "Very Old",Customer_Churn_Records_26[[#This Row],[Age]] &gt;= 50, "Old",Customer_Churn_Records_26[[#This Row],[Age]] &gt;=35,"Middle-Age", "Young")</f>
        <v>Middle-Age</v>
      </c>
      <c r="H5624">
        <v>10</v>
      </c>
      <c r="I5624">
        <v>89416.99</v>
      </c>
      <c r="J5624">
        <v>1</v>
      </c>
      <c r="K5624">
        <v>0</v>
      </c>
      <c r="L5624">
        <v>0</v>
      </c>
      <c r="M5624">
        <v>144275.39000000001</v>
      </c>
      <c r="N5624">
        <v>0</v>
      </c>
      <c r="O5624" t="str">
        <f>IF(Customer_Churn_Records_26[[#This Row],[Exited]] = 1, "Yes","No")</f>
        <v>No</v>
      </c>
      <c r="P5624">
        <v>0</v>
      </c>
      <c r="Q5624" t="str">
        <f>IF(Customer_Churn_Records_26[[#This Row],[Complain]] =1, "Yes", "No")</f>
        <v>No</v>
      </c>
      <c r="R5624">
        <v>3</v>
      </c>
      <c r="S5624" t="s">
        <v>8</v>
      </c>
      <c r="T5624">
        <v>757</v>
      </c>
    </row>
    <row r="5625" spans="1:20" x14ac:dyDescent="0.3">
      <c r="A5625">
        <v>15696812</v>
      </c>
      <c r="B5625" t="s">
        <v>1871</v>
      </c>
      <c r="C5625">
        <v>586</v>
      </c>
      <c r="D5625" t="s">
        <v>15</v>
      </c>
      <c r="E5625" t="s">
        <v>5</v>
      </c>
      <c r="F5625">
        <v>42</v>
      </c>
      <c r="G5625" t="str" cm="1">
        <f t="array" ref="G5625">_xlfn.SWITCH(TRUE, Customer_Churn_Records_26[[#This Row],[Age]] &gt;= 70, "Very Old",Customer_Churn_Records_26[[#This Row],[Age]] &gt;= 50, "Old",Customer_Churn_Records_26[[#This Row],[Age]] &gt;=35,"Middle-Age", "Young")</f>
        <v>Middle-Age</v>
      </c>
      <c r="H5625">
        <v>6</v>
      </c>
      <c r="I5625">
        <v>0</v>
      </c>
      <c r="J5625">
        <v>2</v>
      </c>
      <c r="K5625">
        <v>1</v>
      </c>
      <c r="L5625">
        <v>1</v>
      </c>
      <c r="M5625">
        <v>123410.23</v>
      </c>
      <c r="N5625">
        <v>0</v>
      </c>
      <c r="O5625" t="str">
        <f>IF(Customer_Churn_Records_26[[#This Row],[Exited]] = 1, "Yes","No")</f>
        <v>No</v>
      </c>
      <c r="P5625">
        <v>0</v>
      </c>
      <c r="Q5625" t="str">
        <f>IF(Customer_Churn_Records_26[[#This Row],[Complain]] =1, "Yes", "No")</f>
        <v>No</v>
      </c>
      <c r="R5625">
        <v>4</v>
      </c>
      <c r="S5625" t="s">
        <v>0</v>
      </c>
      <c r="T5625">
        <v>378</v>
      </c>
    </row>
    <row r="5626" spans="1:20" x14ac:dyDescent="0.3">
      <c r="A5626">
        <v>15581295</v>
      </c>
      <c r="B5626" t="s">
        <v>163</v>
      </c>
      <c r="C5626">
        <v>617</v>
      </c>
      <c r="D5626" t="s">
        <v>15</v>
      </c>
      <c r="E5626" t="s">
        <v>1</v>
      </c>
      <c r="F5626">
        <v>45</v>
      </c>
      <c r="G5626" t="str" cm="1">
        <f t="array" ref="G5626">_xlfn.SWITCH(TRUE, Customer_Churn_Records_26[[#This Row],[Age]] &gt;= 70, "Very Old",Customer_Churn_Records_26[[#This Row],[Age]] &gt;= 50, "Old",Customer_Churn_Records_26[[#This Row],[Age]] &gt;=35,"Middle-Age", "Young")</f>
        <v>Middle-Age</v>
      </c>
      <c r="H5626">
        <v>1</v>
      </c>
      <c r="I5626">
        <v>0</v>
      </c>
      <c r="J5626">
        <v>1</v>
      </c>
      <c r="K5626">
        <v>1</v>
      </c>
      <c r="L5626">
        <v>0</v>
      </c>
      <c r="M5626">
        <v>143298.06</v>
      </c>
      <c r="N5626">
        <v>0</v>
      </c>
      <c r="O5626" t="str">
        <f>IF(Customer_Churn_Records_26[[#This Row],[Exited]] = 1, "Yes","No")</f>
        <v>No</v>
      </c>
      <c r="P5626">
        <v>0</v>
      </c>
      <c r="Q5626" t="str">
        <f>IF(Customer_Churn_Records_26[[#This Row],[Complain]] =1, "Yes", "No")</f>
        <v>No</v>
      </c>
      <c r="R5626">
        <v>4</v>
      </c>
      <c r="S5626" t="s">
        <v>0</v>
      </c>
      <c r="T5626">
        <v>323</v>
      </c>
    </row>
    <row r="5627" spans="1:20" x14ac:dyDescent="0.3">
      <c r="A5627">
        <v>15663234</v>
      </c>
      <c r="B5627" t="s">
        <v>1009</v>
      </c>
      <c r="C5627">
        <v>508</v>
      </c>
      <c r="D5627" t="s">
        <v>2</v>
      </c>
      <c r="E5627" t="s">
        <v>1</v>
      </c>
      <c r="F5627">
        <v>60</v>
      </c>
      <c r="G5627" t="str" cm="1">
        <f t="array" ref="G5627">_xlfn.SWITCH(TRUE, Customer_Churn_Records_26[[#This Row],[Age]] &gt;= 70, "Very Old",Customer_Churn_Records_26[[#This Row],[Age]] &gt;= 50, "Old",Customer_Churn_Records_26[[#This Row],[Age]] &gt;=35,"Middle-Age", "Young")</f>
        <v>Old</v>
      </c>
      <c r="H5627">
        <v>7</v>
      </c>
      <c r="I5627">
        <v>143262.04</v>
      </c>
      <c r="J5627">
        <v>1</v>
      </c>
      <c r="K5627">
        <v>1</v>
      </c>
      <c r="L5627">
        <v>1</v>
      </c>
      <c r="M5627">
        <v>129562.74</v>
      </c>
      <c r="N5627">
        <v>0</v>
      </c>
      <c r="O5627" t="str">
        <f>IF(Customer_Churn_Records_26[[#This Row],[Exited]] = 1, "Yes","No")</f>
        <v>No</v>
      </c>
      <c r="P5627">
        <v>0</v>
      </c>
      <c r="Q5627" t="str">
        <f>IF(Customer_Churn_Records_26[[#This Row],[Complain]] =1, "Yes", "No")</f>
        <v>No</v>
      </c>
      <c r="R5627">
        <v>3</v>
      </c>
      <c r="S5627" t="s">
        <v>4</v>
      </c>
      <c r="T5627">
        <v>727</v>
      </c>
    </row>
    <row r="5628" spans="1:20" x14ac:dyDescent="0.3">
      <c r="A5628">
        <v>15741417</v>
      </c>
      <c r="B5628" t="s">
        <v>1210</v>
      </c>
      <c r="C5628">
        <v>624</v>
      </c>
      <c r="D5628" t="s">
        <v>15</v>
      </c>
      <c r="E5628" t="s">
        <v>1</v>
      </c>
      <c r="F5628">
        <v>35</v>
      </c>
      <c r="G5628" t="str" cm="1">
        <f t="array" ref="G5628">_xlfn.SWITCH(TRUE, Customer_Churn_Records_26[[#This Row],[Age]] &gt;= 70, "Very Old",Customer_Churn_Records_26[[#This Row],[Age]] &gt;= 50, "Old",Customer_Churn_Records_26[[#This Row],[Age]] &gt;=35,"Middle-Age", "Young")</f>
        <v>Middle-Age</v>
      </c>
      <c r="H5628">
        <v>7</v>
      </c>
      <c r="I5628">
        <v>119656.45</v>
      </c>
      <c r="J5628">
        <v>2</v>
      </c>
      <c r="K5628">
        <v>1</v>
      </c>
      <c r="L5628">
        <v>1</v>
      </c>
      <c r="M5628">
        <v>4595.05</v>
      </c>
      <c r="N5628">
        <v>0</v>
      </c>
      <c r="O5628" t="str">
        <f>IF(Customer_Churn_Records_26[[#This Row],[Exited]] = 1, "Yes","No")</f>
        <v>No</v>
      </c>
      <c r="P5628">
        <v>0</v>
      </c>
      <c r="Q5628" t="str">
        <f>IF(Customer_Churn_Records_26[[#This Row],[Complain]] =1, "Yes", "No")</f>
        <v>No</v>
      </c>
      <c r="R5628">
        <v>1</v>
      </c>
      <c r="S5628" t="s">
        <v>0</v>
      </c>
      <c r="T5628">
        <v>839</v>
      </c>
    </row>
    <row r="5629" spans="1:20" x14ac:dyDescent="0.3">
      <c r="A5629">
        <v>15695174</v>
      </c>
      <c r="B5629" t="s">
        <v>796</v>
      </c>
      <c r="C5629">
        <v>654</v>
      </c>
      <c r="D5629" t="s">
        <v>2</v>
      </c>
      <c r="E5629" t="s">
        <v>5</v>
      </c>
      <c r="F5629">
        <v>29</v>
      </c>
      <c r="G5629" t="str" cm="1">
        <f t="array" ref="G5629">_xlfn.SWITCH(TRUE, Customer_Churn_Records_26[[#This Row],[Age]] &gt;= 70, "Very Old",Customer_Churn_Records_26[[#This Row],[Age]] &gt;= 50, "Old",Customer_Churn_Records_26[[#This Row],[Age]] &gt;=35,"Middle-Age", "Young")</f>
        <v>Young</v>
      </c>
      <c r="H5629">
        <v>4</v>
      </c>
      <c r="I5629">
        <v>132954.64000000001</v>
      </c>
      <c r="J5629">
        <v>1</v>
      </c>
      <c r="K5629">
        <v>1</v>
      </c>
      <c r="L5629">
        <v>1</v>
      </c>
      <c r="M5629">
        <v>146715.07</v>
      </c>
      <c r="N5629">
        <v>0</v>
      </c>
      <c r="O5629" t="str">
        <f>IF(Customer_Churn_Records_26[[#This Row],[Exited]] = 1, "Yes","No")</f>
        <v>No</v>
      </c>
      <c r="P5629">
        <v>0</v>
      </c>
      <c r="Q5629" t="str">
        <f>IF(Customer_Churn_Records_26[[#This Row],[Complain]] =1, "Yes", "No")</f>
        <v>No</v>
      </c>
      <c r="R5629">
        <v>3</v>
      </c>
      <c r="S5629" t="s">
        <v>8</v>
      </c>
      <c r="T5629">
        <v>810</v>
      </c>
    </row>
    <row r="5630" spans="1:20" x14ac:dyDescent="0.3">
      <c r="A5630">
        <v>15665168</v>
      </c>
      <c r="B5630" t="s">
        <v>1302</v>
      </c>
      <c r="C5630">
        <v>681</v>
      </c>
      <c r="D5630" t="s">
        <v>6</v>
      </c>
      <c r="E5630" t="s">
        <v>1</v>
      </c>
      <c r="F5630">
        <v>44</v>
      </c>
      <c r="G5630" t="str" cm="1">
        <f t="array" ref="G5630">_xlfn.SWITCH(TRUE, Customer_Churn_Records_26[[#This Row],[Age]] &gt;= 70, "Very Old",Customer_Churn_Records_26[[#This Row],[Age]] &gt;= 50, "Old",Customer_Churn_Records_26[[#This Row],[Age]] &gt;=35,"Middle-Age", "Young")</f>
        <v>Middle-Age</v>
      </c>
      <c r="H5630">
        <v>3</v>
      </c>
      <c r="I5630">
        <v>105206.7</v>
      </c>
      <c r="J5630">
        <v>2</v>
      </c>
      <c r="K5630">
        <v>1</v>
      </c>
      <c r="L5630">
        <v>1</v>
      </c>
      <c r="M5630">
        <v>163558.35999999999</v>
      </c>
      <c r="N5630">
        <v>0</v>
      </c>
      <c r="O5630" t="str">
        <f>IF(Customer_Churn_Records_26[[#This Row],[Exited]] = 1, "Yes","No")</f>
        <v>No</v>
      </c>
      <c r="P5630">
        <v>0</v>
      </c>
      <c r="Q5630" t="str">
        <f>IF(Customer_Churn_Records_26[[#This Row],[Complain]] =1, "Yes", "No")</f>
        <v>No</v>
      </c>
      <c r="R5630">
        <v>2</v>
      </c>
      <c r="S5630" t="s">
        <v>4</v>
      </c>
      <c r="T5630">
        <v>923</v>
      </c>
    </row>
    <row r="5631" spans="1:20" x14ac:dyDescent="0.3">
      <c r="A5631">
        <v>15601503</v>
      </c>
      <c r="B5631" t="s">
        <v>1870</v>
      </c>
      <c r="C5631">
        <v>578</v>
      </c>
      <c r="D5631" t="s">
        <v>15</v>
      </c>
      <c r="E5631" t="s">
        <v>5</v>
      </c>
      <c r="F5631">
        <v>28</v>
      </c>
      <c r="G5631" t="str" cm="1">
        <f t="array" ref="G5631">_xlfn.SWITCH(TRUE, Customer_Churn_Records_26[[#This Row],[Age]] &gt;= 70, "Very Old",Customer_Churn_Records_26[[#This Row],[Age]] &gt;= 50, "Old",Customer_Churn_Records_26[[#This Row],[Age]] &gt;=35,"Middle-Age", "Young")</f>
        <v>Young</v>
      </c>
      <c r="H5631">
        <v>4</v>
      </c>
      <c r="I5631">
        <v>0</v>
      </c>
      <c r="J5631">
        <v>2</v>
      </c>
      <c r="K5631">
        <v>0</v>
      </c>
      <c r="L5631">
        <v>0</v>
      </c>
      <c r="M5631">
        <v>6947.09</v>
      </c>
      <c r="N5631">
        <v>0</v>
      </c>
      <c r="O5631" t="str">
        <f>IF(Customer_Churn_Records_26[[#This Row],[Exited]] = 1, "Yes","No")</f>
        <v>No</v>
      </c>
      <c r="P5631">
        <v>0</v>
      </c>
      <c r="Q5631" t="str">
        <f>IF(Customer_Churn_Records_26[[#This Row],[Complain]] =1, "Yes", "No")</f>
        <v>No</v>
      </c>
      <c r="R5631">
        <v>3</v>
      </c>
      <c r="S5631" t="s">
        <v>4</v>
      </c>
      <c r="T5631">
        <v>849</v>
      </c>
    </row>
    <row r="5632" spans="1:20" x14ac:dyDescent="0.3">
      <c r="A5632">
        <v>15706131</v>
      </c>
      <c r="B5632" t="s">
        <v>1869</v>
      </c>
      <c r="C5632">
        <v>621</v>
      </c>
      <c r="D5632" t="s">
        <v>15</v>
      </c>
      <c r="E5632" t="s">
        <v>1</v>
      </c>
      <c r="F5632">
        <v>37</v>
      </c>
      <c r="G5632" t="str" cm="1">
        <f t="array" ref="G5632">_xlfn.SWITCH(TRUE, Customer_Churn_Records_26[[#This Row],[Age]] &gt;= 70, "Very Old",Customer_Churn_Records_26[[#This Row],[Age]] &gt;= 50, "Old",Customer_Churn_Records_26[[#This Row],[Age]] &gt;=35,"Middle-Age", "Young")</f>
        <v>Middle-Age</v>
      </c>
      <c r="H5632">
        <v>9</v>
      </c>
      <c r="I5632">
        <v>83061.259999999995</v>
      </c>
      <c r="J5632">
        <v>2</v>
      </c>
      <c r="K5632">
        <v>1</v>
      </c>
      <c r="L5632">
        <v>0</v>
      </c>
      <c r="M5632">
        <v>9170.5400000000009</v>
      </c>
      <c r="N5632">
        <v>0</v>
      </c>
      <c r="O5632" t="str">
        <f>IF(Customer_Churn_Records_26[[#This Row],[Exited]] = 1, "Yes","No")</f>
        <v>No</v>
      </c>
      <c r="P5632">
        <v>0</v>
      </c>
      <c r="Q5632" t="str">
        <f>IF(Customer_Churn_Records_26[[#This Row],[Complain]] =1, "Yes", "No")</f>
        <v>No</v>
      </c>
      <c r="R5632">
        <v>5</v>
      </c>
      <c r="S5632" t="s">
        <v>0</v>
      </c>
      <c r="T5632">
        <v>748</v>
      </c>
    </row>
    <row r="5633" spans="1:20" x14ac:dyDescent="0.3">
      <c r="A5633">
        <v>15782758</v>
      </c>
      <c r="B5633" t="s">
        <v>1502</v>
      </c>
      <c r="C5633">
        <v>632</v>
      </c>
      <c r="D5633" t="s">
        <v>2</v>
      </c>
      <c r="E5633" t="s">
        <v>5</v>
      </c>
      <c r="F5633">
        <v>40</v>
      </c>
      <c r="G5633" t="str" cm="1">
        <f t="array" ref="G5633">_xlfn.SWITCH(TRUE, Customer_Churn_Records_26[[#This Row],[Age]] &gt;= 70, "Very Old",Customer_Churn_Records_26[[#This Row],[Age]] &gt;= 50, "Old",Customer_Churn_Records_26[[#This Row],[Age]] &gt;=35,"Middle-Age", "Young")</f>
        <v>Middle-Age</v>
      </c>
      <c r="H5633">
        <v>5</v>
      </c>
      <c r="I5633">
        <v>147650.68</v>
      </c>
      <c r="J5633">
        <v>1</v>
      </c>
      <c r="K5633">
        <v>1</v>
      </c>
      <c r="L5633">
        <v>1</v>
      </c>
      <c r="M5633">
        <v>199674.83</v>
      </c>
      <c r="N5633">
        <v>0</v>
      </c>
      <c r="O5633" t="str">
        <f>IF(Customer_Churn_Records_26[[#This Row],[Exited]] = 1, "Yes","No")</f>
        <v>No</v>
      </c>
      <c r="P5633">
        <v>0</v>
      </c>
      <c r="Q5633" t="str">
        <f>IF(Customer_Churn_Records_26[[#This Row],[Complain]] =1, "Yes", "No")</f>
        <v>No</v>
      </c>
      <c r="R5633">
        <v>1</v>
      </c>
      <c r="S5633" t="s">
        <v>8</v>
      </c>
      <c r="T5633">
        <v>651</v>
      </c>
    </row>
    <row r="5634" spans="1:20" x14ac:dyDescent="0.3">
      <c r="A5634">
        <v>15591091</v>
      </c>
      <c r="B5634" t="s">
        <v>1868</v>
      </c>
      <c r="C5634">
        <v>644</v>
      </c>
      <c r="D5634" t="s">
        <v>2</v>
      </c>
      <c r="E5634" t="s">
        <v>5</v>
      </c>
      <c r="F5634">
        <v>44</v>
      </c>
      <c r="G5634" t="str" cm="1">
        <f t="array" ref="G5634">_xlfn.SWITCH(TRUE, Customer_Churn_Records_26[[#This Row],[Age]] &gt;= 70, "Very Old",Customer_Churn_Records_26[[#This Row],[Age]] &gt;= 50, "Old",Customer_Churn_Records_26[[#This Row],[Age]] &gt;=35,"Middle-Age", "Young")</f>
        <v>Middle-Age</v>
      </c>
      <c r="H5634">
        <v>5</v>
      </c>
      <c r="I5634">
        <v>73348.56</v>
      </c>
      <c r="J5634">
        <v>1</v>
      </c>
      <c r="K5634">
        <v>1</v>
      </c>
      <c r="L5634">
        <v>0</v>
      </c>
      <c r="M5634">
        <v>157166.79</v>
      </c>
      <c r="N5634">
        <v>1</v>
      </c>
      <c r="O5634" t="str">
        <f>IF(Customer_Churn_Records_26[[#This Row],[Exited]] = 1, "Yes","No")</f>
        <v>Yes</v>
      </c>
      <c r="P5634">
        <v>1</v>
      </c>
      <c r="Q5634" t="str">
        <f>IF(Customer_Churn_Records_26[[#This Row],[Complain]] =1, "Yes", "No")</f>
        <v>Yes</v>
      </c>
      <c r="R5634">
        <v>5</v>
      </c>
      <c r="S5634" t="s">
        <v>4</v>
      </c>
      <c r="T5634">
        <v>354</v>
      </c>
    </row>
    <row r="5635" spans="1:20" x14ac:dyDescent="0.3">
      <c r="A5635">
        <v>15715877</v>
      </c>
      <c r="B5635" t="s">
        <v>465</v>
      </c>
      <c r="C5635">
        <v>821</v>
      </c>
      <c r="D5635" t="s">
        <v>2</v>
      </c>
      <c r="E5635" t="s">
        <v>5</v>
      </c>
      <c r="F5635">
        <v>28</v>
      </c>
      <c r="G5635" t="str" cm="1">
        <f t="array" ref="G5635">_xlfn.SWITCH(TRUE, Customer_Churn_Records_26[[#This Row],[Age]] &gt;= 70, "Very Old",Customer_Churn_Records_26[[#This Row],[Age]] &gt;= 50, "Old",Customer_Churn_Records_26[[#This Row],[Age]] &gt;=35,"Middle-Age", "Young")</f>
        <v>Young</v>
      </c>
      <c r="H5635">
        <v>2</v>
      </c>
      <c r="I5635">
        <v>0</v>
      </c>
      <c r="J5635">
        <v>2</v>
      </c>
      <c r="K5635">
        <v>1</v>
      </c>
      <c r="L5635">
        <v>0</v>
      </c>
      <c r="M5635">
        <v>46072.52</v>
      </c>
      <c r="N5635">
        <v>0</v>
      </c>
      <c r="O5635" t="str">
        <f>IF(Customer_Churn_Records_26[[#This Row],[Exited]] = 1, "Yes","No")</f>
        <v>No</v>
      </c>
      <c r="P5635">
        <v>0</v>
      </c>
      <c r="Q5635" t="str">
        <f>IF(Customer_Churn_Records_26[[#This Row],[Complain]] =1, "Yes", "No")</f>
        <v>No</v>
      </c>
      <c r="R5635">
        <v>2</v>
      </c>
      <c r="S5635" t="s">
        <v>0</v>
      </c>
      <c r="T5635">
        <v>544</v>
      </c>
    </row>
    <row r="5636" spans="1:20" x14ac:dyDescent="0.3">
      <c r="A5636">
        <v>15756918</v>
      </c>
      <c r="B5636" t="s">
        <v>294</v>
      </c>
      <c r="C5636">
        <v>754</v>
      </c>
      <c r="D5636" t="s">
        <v>2</v>
      </c>
      <c r="E5636" t="s">
        <v>1</v>
      </c>
      <c r="F5636">
        <v>38</v>
      </c>
      <c r="G5636" t="str" cm="1">
        <f t="array" ref="G5636">_xlfn.SWITCH(TRUE, Customer_Churn_Records_26[[#This Row],[Age]] &gt;= 70, "Very Old",Customer_Churn_Records_26[[#This Row],[Age]] &gt;= 50, "Old",Customer_Churn_Records_26[[#This Row],[Age]] &gt;=35,"Middle-Age", "Young")</f>
        <v>Middle-Age</v>
      </c>
      <c r="H5636">
        <v>2</v>
      </c>
      <c r="I5636">
        <v>0</v>
      </c>
      <c r="J5636">
        <v>2</v>
      </c>
      <c r="K5636">
        <v>0</v>
      </c>
      <c r="L5636">
        <v>0</v>
      </c>
      <c r="M5636">
        <v>3524.69</v>
      </c>
      <c r="N5636">
        <v>0</v>
      </c>
      <c r="O5636" t="str">
        <f>IF(Customer_Churn_Records_26[[#This Row],[Exited]] = 1, "Yes","No")</f>
        <v>No</v>
      </c>
      <c r="P5636">
        <v>0</v>
      </c>
      <c r="Q5636" t="str">
        <f>IF(Customer_Churn_Records_26[[#This Row],[Complain]] =1, "Yes", "No")</f>
        <v>No</v>
      </c>
      <c r="R5636">
        <v>4</v>
      </c>
      <c r="S5636" t="s">
        <v>8</v>
      </c>
      <c r="T5636">
        <v>844</v>
      </c>
    </row>
    <row r="5637" spans="1:20" x14ac:dyDescent="0.3">
      <c r="A5637">
        <v>15746662</v>
      </c>
      <c r="B5637" t="s">
        <v>1867</v>
      </c>
      <c r="C5637">
        <v>568</v>
      </c>
      <c r="D5637" t="s">
        <v>15</v>
      </c>
      <c r="E5637" t="s">
        <v>1</v>
      </c>
      <c r="F5637">
        <v>27</v>
      </c>
      <c r="G5637" t="str" cm="1">
        <f t="array" ref="G5637">_xlfn.SWITCH(TRUE, Customer_Churn_Records_26[[#This Row],[Age]] &gt;= 70, "Very Old",Customer_Churn_Records_26[[#This Row],[Age]] &gt;= 50, "Old",Customer_Churn_Records_26[[#This Row],[Age]] &gt;=35,"Middle-Age", "Young")</f>
        <v>Young</v>
      </c>
      <c r="H5637">
        <v>1</v>
      </c>
      <c r="I5637">
        <v>116320.68</v>
      </c>
      <c r="J5637">
        <v>1</v>
      </c>
      <c r="K5637">
        <v>0</v>
      </c>
      <c r="L5637">
        <v>1</v>
      </c>
      <c r="M5637">
        <v>45563.94</v>
      </c>
      <c r="N5637">
        <v>0</v>
      </c>
      <c r="O5637" t="str">
        <f>IF(Customer_Churn_Records_26[[#This Row],[Exited]] = 1, "Yes","No")</f>
        <v>No</v>
      </c>
      <c r="P5637">
        <v>0</v>
      </c>
      <c r="Q5637" t="str">
        <f>IF(Customer_Churn_Records_26[[#This Row],[Complain]] =1, "Yes", "No")</f>
        <v>No</v>
      </c>
      <c r="R5637">
        <v>4</v>
      </c>
      <c r="S5637" t="s">
        <v>0</v>
      </c>
      <c r="T5637">
        <v>376</v>
      </c>
    </row>
    <row r="5638" spans="1:20" x14ac:dyDescent="0.3">
      <c r="A5638">
        <v>15626679</v>
      </c>
      <c r="B5638" t="s">
        <v>903</v>
      </c>
      <c r="C5638">
        <v>584</v>
      </c>
      <c r="D5638" t="s">
        <v>2</v>
      </c>
      <c r="E5638" t="s">
        <v>5</v>
      </c>
      <c r="F5638">
        <v>33</v>
      </c>
      <c r="G5638" t="str" cm="1">
        <f t="array" ref="G5638">_xlfn.SWITCH(TRUE, Customer_Churn_Records_26[[#This Row],[Age]] &gt;= 70, "Very Old",Customer_Churn_Records_26[[#This Row],[Age]] &gt;= 50, "Old",Customer_Churn_Records_26[[#This Row],[Age]] &gt;=35,"Middle-Age", "Young")</f>
        <v>Young</v>
      </c>
      <c r="H5638">
        <v>3</v>
      </c>
      <c r="I5638">
        <v>0</v>
      </c>
      <c r="J5638">
        <v>2</v>
      </c>
      <c r="K5638">
        <v>0</v>
      </c>
      <c r="L5638">
        <v>1</v>
      </c>
      <c r="M5638">
        <v>59103.13</v>
      </c>
      <c r="N5638">
        <v>0</v>
      </c>
      <c r="O5638" t="str">
        <f>IF(Customer_Churn_Records_26[[#This Row],[Exited]] = 1, "Yes","No")</f>
        <v>No</v>
      </c>
      <c r="P5638">
        <v>0</v>
      </c>
      <c r="Q5638" t="str">
        <f>IF(Customer_Churn_Records_26[[#This Row],[Complain]] =1, "Yes", "No")</f>
        <v>No</v>
      </c>
      <c r="R5638">
        <v>3</v>
      </c>
      <c r="S5638" t="s">
        <v>8</v>
      </c>
      <c r="T5638">
        <v>812</v>
      </c>
    </row>
    <row r="5639" spans="1:20" x14ac:dyDescent="0.3">
      <c r="A5639">
        <v>15793343</v>
      </c>
      <c r="B5639" t="s">
        <v>178</v>
      </c>
      <c r="C5639">
        <v>549</v>
      </c>
      <c r="D5639" t="s">
        <v>2</v>
      </c>
      <c r="E5639" t="s">
        <v>1</v>
      </c>
      <c r="F5639">
        <v>29</v>
      </c>
      <c r="G5639" t="str" cm="1">
        <f t="array" ref="G5639">_xlfn.SWITCH(TRUE, Customer_Churn_Records_26[[#This Row],[Age]] &gt;= 70, "Very Old",Customer_Churn_Records_26[[#This Row],[Age]] &gt;= 50, "Old",Customer_Churn_Records_26[[#This Row],[Age]] &gt;=35,"Middle-Age", "Young")</f>
        <v>Young</v>
      </c>
      <c r="H5639">
        <v>8</v>
      </c>
      <c r="I5639">
        <v>0</v>
      </c>
      <c r="J5639">
        <v>2</v>
      </c>
      <c r="K5639">
        <v>1</v>
      </c>
      <c r="L5639">
        <v>1</v>
      </c>
      <c r="M5639">
        <v>189558.44</v>
      </c>
      <c r="N5639">
        <v>0</v>
      </c>
      <c r="O5639" t="str">
        <f>IF(Customer_Churn_Records_26[[#This Row],[Exited]] = 1, "Yes","No")</f>
        <v>No</v>
      </c>
      <c r="P5639">
        <v>0</v>
      </c>
      <c r="Q5639" t="str">
        <f>IF(Customer_Churn_Records_26[[#This Row],[Complain]] =1, "Yes", "No")</f>
        <v>No</v>
      </c>
      <c r="R5639">
        <v>4</v>
      </c>
      <c r="S5639" t="s">
        <v>4</v>
      </c>
      <c r="T5639">
        <v>278</v>
      </c>
    </row>
    <row r="5640" spans="1:20" x14ac:dyDescent="0.3">
      <c r="A5640">
        <v>15576774</v>
      </c>
      <c r="B5640" t="s">
        <v>973</v>
      </c>
      <c r="C5640">
        <v>729</v>
      </c>
      <c r="D5640" t="s">
        <v>2</v>
      </c>
      <c r="E5640" t="s">
        <v>1</v>
      </c>
      <c r="F5640">
        <v>38</v>
      </c>
      <c r="G5640" t="str" cm="1">
        <f t="array" ref="G5640">_xlfn.SWITCH(TRUE, Customer_Churn_Records_26[[#This Row],[Age]] &gt;= 70, "Very Old",Customer_Churn_Records_26[[#This Row],[Age]] &gt;= 50, "Old",Customer_Churn_Records_26[[#This Row],[Age]] &gt;=35,"Middle-Age", "Young")</f>
        <v>Middle-Age</v>
      </c>
      <c r="H5640">
        <v>7</v>
      </c>
      <c r="I5640">
        <v>0</v>
      </c>
      <c r="J5640">
        <v>2</v>
      </c>
      <c r="K5640">
        <v>0</v>
      </c>
      <c r="L5640">
        <v>0</v>
      </c>
      <c r="M5640">
        <v>45779.9</v>
      </c>
      <c r="N5640">
        <v>0</v>
      </c>
      <c r="O5640" t="str">
        <f>IF(Customer_Churn_Records_26[[#This Row],[Exited]] = 1, "Yes","No")</f>
        <v>No</v>
      </c>
      <c r="P5640">
        <v>0</v>
      </c>
      <c r="Q5640" t="str">
        <f>IF(Customer_Churn_Records_26[[#This Row],[Complain]] =1, "Yes", "No")</f>
        <v>No</v>
      </c>
      <c r="R5640">
        <v>2</v>
      </c>
      <c r="S5640" t="s">
        <v>0</v>
      </c>
      <c r="T5640">
        <v>606</v>
      </c>
    </row>
    <row r="5641" spans="1:20" x14ac:dyDescent="0.3">
      <c r="A5641">
        <v>15801316</v>
      </c>
      <c r="B5641" t="s">
        <v>311</v>
      </c>
      <c r="C5641">
        <v>523</v>
      </c>
      <c r="D5641" t="s">
        <v>2</v>
      </c>
      <c r="E5641" t="s">
        <v>5</v>
      </c>
      <c r="F5641">
        <v>61</v>
      </c>
      <c r="G5641" t="str" cm="1">
        <f t="array" ref="G5641">_xlfn.SWITCH(TRUE, Customer_Churn_Records_26[[#This Row],[Age]] &gt;= 70, "Very Old",Customer_Churn_Records_26[[#This Row],[Age]] &gt;= 50, "Old",Customer_Churn_Records_26[[#This Row],[Age]] &gt;=35,"Middle-Age", "Young")</f>
        <v>Old</v>
      </c>
      <c r="H5641">
        <v>8</v>
      </c>
      <c r="I5641">
        <v>66250.710000000006</v>
      </c>
      <c r="J5641">
        <v>1</v>
      </c>
      <c r="K5641">
        <v>1</v>
      </c>
      <c r="L5641">
        <v>1</v>
      </c>
      <c r="M5641">
        <v>21859.06</v>
      </c>
      <c r="N5641">
        <v>0</v>
      </c>
      <c r="O5641" t="str">
        <f>IF(Customer_Churn_Records_26[[#This Row],[Exited]] = 1, "Yes","No")</f>
        <v>No</v>
      </c>
      <c r="P5641">
        <v>0</v>
      </c>
      <c r="Q5641" t="str">
        <f>IF(Customer_Churn_Records_26[[#This Row],[Complain]] =1, "Yes", "No")</f>
        <v>No</v>
      </c>
      <c r="R5641">
        <v>4</v>
      </c>
      <c r="S5641" t="s">
        <v>8</v>
      </c>
      <c r="T5641">
        <v>380</v>
      </c>
    </row>
    <row r="5642" spans="1:20" x14ac:dyDescent="0.3">
      <c r="A5642">
        <v>15800514</v>
      </c>
      <c r="B5642" t="s">
        <v>892</v>
      </c>
      <c r="C5642">
        <v>477</v>
      </c>
      <c r="D5642" t="s">
        <v>6</v>
      </c>
      <c r="E5642" t="s">
        <v>1</v>
      </c>
      <c r="F5642">
        <v>24</v>
      </c>
      <c r="G5642" t="str" cm="1">
        <f t="array" ref="G5642">_xlfn.SWITCH(TRUE, Customer_Churn_Records_26[[#This Row],[Age]] &gt;= 70, "Very Old",Customer_Churn_Records_26[[#This Row],[Age]] &gt;= 50, "Old",Customer_Churn_Records_26[[#This Row],[Age]] &gt;=35,"Middle-Age", "Young")</f>
        <v>Young</v>
      </c>
      <c r="H5642">
        <v>2</v>
      </c>
      <c r="I5642">
        <v>95675.62</v>
      </c>
      <c r="J5642">
        <v>2</v>
      </c>
      <c r="K5642">
        <v>0</v>
      </c>
      <c r="L5642">
        <v>0</v>
      </c>
      <c r="M5642">
        <v>162699.70000000001</v>
      </c>
      <c r="N5642">
        <v>1</v>
      </c>
      <c r="O5642" t="str">
        <f>IF(Customer_Churn_Records_26[[#This Row],[Exited]] = 1, "Yes","No")</f>
        <v>Yes</v>
      </c>
      <c r="P5642">
        <v>1</v>
      </c>
      <c r="Q5642" t="str">
        <f>IF(Customer_Churn_Records_26[[#This Row],[Complain]] =1, "Yes", "No")</f>
        <v>Yes</v>
      </c>
      <c r="R5642">
        <v>3</v>
      </c>
      <c r="S5642" t="s">
        <v>10</v>
      </c>
      <c r="T5642">
        <v>355</v>
      </c>
    </row>
    <row r="5643" spans="1:20" x14ac:dyDescent="0.3">
      <c r="A5643">
        <v>15662232</v>
      </c>
      <c r="B5643" t="s">
        <v>1866</v>
      </c>
      <c r="C5643">
        <v>675</v>
      </c>
      <c r="D5643" t="s">
        <v>6</v>
      </c>
      <c r="E5643" t="s">
        <v>5</v>
      </c>
      <c r="F5643">
        <v>42</v>
      </c>
      <c r="G5643" t="str" cm="1">
        <f t="array" ref="G5643">_xlfn.SWITCH(TRUE, Customer_Churn_Records_26[[#This Row],[Age]] &gt;= 70, "Very Old",Customer_Churn_Records_26[[#This Row],[Age]] &gt;= 50, "Old",Customer_Churn_Records_26[[#This Row],[Age]] &gt;=35,"Middle-Age", "Young")</f>
        <v>Middle-Age</v>
      </c>
      <c r="H5643">
        <v>2</v>
      </c>
      <c r="I5643">
        <v>92616.639999999999</v>
      </c>
      <c r="J5643">
        <v>2</v>
      </c>
      <c r="K5643">
        <v>1</v>
      </c>
      <c r="L5643">
        <v>0</v>
      </c>
      <c r="M5643">
        <v>8567.18</v>
      </c>
      <c r="N5643">
        <v>0</v>
      </c>
      <c r="O5643" t="str">
        <f>IF(Customer_Churn_Records_26[[#This Row],[Exited]] = 1, "Yes","No")</f>
        <v>No</v>
      </c>
      <c r="P5643">
        <v>0</v>
      </c>
      <c r="Q5643" t="str">
        <f>IF(Customer_Churn_Records_26[[#This Row],[Complain]] =1, "Yes", "No")</f>
        <v>No</v>
      </c>
      <c r="R5643">
        <v>1</v>
      </c>
      <c r="S5643" t="s">
        <v>0</v>
      </c>
      <c r="T5643">
        <v>960</v>
      </c>
    </row>
    <row r="5644" spans="1:20" x14ac:dyDescent="0.3">
      <c r="A5644">
        <v>15737778</v>
      </c>
      <c r="B5644" t="s">
        <v>694</v>
      </c>
      <c r="C5644">
        <v>782</v>
      </c>
      <c r="D5644" t="s">
        <v>15</v>
      </c>
      <c r="E5644" t="s">
        <v>1</v>
      </c>
      <c r="F5644">
        <v>41</v>
      </c>
      <c r="G5644" t="str" cm="1">
        <f t="array" ref="G5644">_xlfn.SWITCH(TRUE, Customer_Churn_Records_26[[#This Row],[Age]] &gt;= 70, "Very Old",Customer_Churn_Records_26[[#This Row],[Age]] &gt;= 50, "Old",Customer_Churn_Records_26[[#This Row],[Age]] &gt;=35,"Middle-Age", "Young")</f>
        <v>Middle-Age</v>
      </c>
      <c r="H5644">
        <v>4</v>
      </c>
      <c r="I5644">
        <v>0</v>
      </c>
      <c r="J5644">
        <v>1</v>
      </c>
      <c r="K5644">
        <v>1</v>
      </c>
      <c r="L5644">
        <v>0</v>
      </c>
      <c r="M5644">
        <v>132943.88</v>
      </c>
      <c r="N5644">
        <v>0</v>
      </c>
      <c r="O5644" t="str">
        <f>IF(Customer_Churn_Records_26[[#This Row],[Exited]] = 1, "Yes","No")</f>
        <v>No</v>
      </c>
      <c r="P5644">
        <v>0</v>
      </c>
      <c r="Q5644" t="str">
        <f>IF(Customer_Churn_Records_26[[#This Row],[Complain]] =1, "Yes", "No")</f>
        <v>No</v>
      </c>
      <c r="R5644">
        <v>5</v>
      </c>
      <c r="S5644" t="s">
        <v>10</v>
      </c>
      <c r="T5644">
        <v>480</v>
      </c>
    </row>
    <row r="5645" spans="1:20" x14ac:dyDescent="0.3">
      <c r="A5645">
        <v>15782096</v>
      </c>
      <c r="B5645" t="s">
        <v>348</v>
      </c>
      <c r="C5645">
        <v>616</v>
      </c>
      <c r="D5645" t="s">
        <v>15</v>
      </c>
      <c r="E5645" t="s">
        <v>1</v>
      </c>
      <c r="F5645">
        <v>36</v>
      </c>
      <c r="G5645" t="str" cm="1">
        <f t="array" ref="G5645">_xlfn.SWITCH(TRUE, Customer_Churn_Records_26[[#This Row],[Age]] &gt;= 70, "Very Old",Customer_Churn_Records_26[[#This Row],[Age]] &gt;= 50, "Old",Customer_Churn_Records_26[[#This Row],[Age]] &gt;=35,"Middle-Age", "Young")</f>
        <v>Middle-Age</v>
      </c>
      <c r="H5645">
        <v>6</v>
      </c>
      <c r="I5645">
        <v>0</v>
      </c>
      <c r="J5645">
        <v>1</v>
      </c>
      <c r="K5645">
        <v>1</v>
      </c>
      <c r="L5645">
        <v>1</v>
      </c>
      <c r="M5645">
        <v>12916.32</v>
      </c>
      <c r="N5645">
        <v>1</v>
      </c>
      <c r="O5645" t="str">
        <f>IF(Customer_Churn_Records_26[[#This Row],[Exited]] = 1, "Yes","No")</f>
        <v>Yes</v>
      </c>
      <c r="P5645">
        <v>1</v>
      </c>
      <c r="Q5645" t="str">
        <f>IF(Customer_Churn_Records_26[[#This Row],[Complain]] =1, "Yes", "No")</f>
        <v>Yes</v>
      </c>
      <c r="R5645">
        <v>1</v>
      </c>
      <c r="S5645" t="s">
        <v>0</v>
      </c>
      <c r="T5645">
        <v>906</v>
      </c>
    </row>
    <row r="5646" spans="1:20" x14ac:dyDescent="0.3">
      <c r="A5646">
        <v>15783522</v>
      </c>
      <c r="B5646" t="s">
        <v>84</v>
      </c>
      <c r="C5646">
        <v>738</v>
      </c>
      <c r="D5646" t="s">
        <v>15</v>
      </c>
      <c r="E5646" t="s">
        <v>1</v>
      </c>
      <c r="F5646">
        <v>37</v>
      </c>
      <c r="G5646" t="str" cm="1">
        <f t="array" ref="G5646">_xlfn.SWITCH(TRUE, Customer_Churn_Records_26[[#This Row],[Age]] &gt;= 70, "Very Old",Customer_Churn_Records_26[[#This Row],[Age]] &gt;= 50, "Old",Customer_Churn_Records_26[[#This Row],[Age]] &gt;=35,"Middle-Age", "Young")</f>
        <v>Middle-Age</v>
      </c>
      <c r="H5646">
        <v>8</v>
      </c>
      <c r="I5646">
        <v>100565.94</v>
      </c>
      <c r="J5646">
        <v>1</v>
      </c>
      <c r="K5646">
        <v>1</v>
      </c>
      <c r="L5646">
        <v>1</v>
      </c>
      <c r="M5646">
        <v>128799.86</v>
      </c>
      <c r="N5646">
        <v>0</v>
      </c>
      <c r="O5646" t="str">
        <f>IF(Customer_Churn_Records_26[[#This Row],[Exited]] = 1, "Yes","No")</f>
        <v>No</v>
      </c>
      <c r="P5646">
        <v>0</v>
      </c>
      <c r="Q5646" t="str">
        <f>IF(Customer_Churn_Records_26[[#This Row],[Complain]] =1, "Yes", "No")</f>
        <v>No</v>
      </c>
      <c r="R5646">
        <v>3</v>
      </c>
      <c r="S5646" t="s">
        <v>0</v>
      </c>
      <c r="T5646">
        <v>503</v>
      </c>
    </row>
    <row r="5647" spans="1:20" x14ac:dyDescent="0.3">
      <c r="A5647">
        <v>15785373</v>
      </c>
      <c r="B5647" t="s">
        <v>1082</v>
      </c>
      <c r="C5647">
        <v>717</v>
      </c>
      <c r="D5647" t="s">
        <v>15</v>
      </c>
      <c r="E5647" t="s">
        <v>1</v>
      </c>
      <c r="F5647">
        <v>42</v>
      </c>
      <c r="G5647" t="str" cm="1">
        <f t="array" ref="G5647">_xlfn.SWITCH(TRUE, Customer_Churn_Records_26[[#This Row],[Age]] &gt;= 70, "Very Old",Customer_Churn_Records_26[[#This Row],[Age]] &gt;= 50, "Old",Customer_Churn_Records_26[[#This Row],[Age]] &gt;=35,"Middle-Age", "Young")</f>
        <v>Middle-Age</v>
      </c>
      <c r="H5647">
        <v>5</v>
      </c>
      <c r="I5647">
        <v>190305.78</v>
      </c>
      <c r="J5647">
        <v>1</v>
      </c>
      <c r="K5647">
        <v>1</v>
      </c>
      <c r="L5647">
        <v>0</v>
      </c>
      <c r="M5647">
        <v>99347.8</v>
      </c>
      <c r="N5647">
        <v>1</v>
      </c>
      <c r="O5647" t="str">
        <f>IF(Customer_Churn_Records_26[[#This Row],[Exited]] = 1, "Yes","No")</f>
        <v>Yes</v>
      </c>
      <c r="P5647">
        <v>1</v>
      </c>
      <c r="Q5647" t="str">
        <f>IF(Customer_Churn_Records_26[[#This Row],[Complain]] =1, "Yes", "No")</f>
        <v>Yes</v>
      </c>
      <c r="R5647">
        <v>1</v>
      </c>
      <c r="S5647" t="s">
        <v>8</v>
      </c>
      <c r="T5647">
        <v>758</v>
      </c>
    </row>
    <row r="5648" spans="1:20" x14ac:dyDescent="0.3">
      <c r="A5648">
        <v>15756272</v>
      </c>
      <c r="B5648" t="s">
        <v>61</v>
      </c>
      <c r="C5648">
        <v>526</v>
      </c>
      <c r="D5648" t="s">
        <v>6</v>
      </c>
      <c r="E5648" t="s">
        <v>1</v>
      </c>
      <c r="F5648">
        <v>35</v>
      </c>
      <c r="G5648" t="str" cm="1">
        <f t="array" ref="G5648">_xlfn.SWITCH(TRUE, Customer_Churn_Records_26[[#This Row],[Age]] &gt;= 70, "Very Old",Customer_Churn_Records_26[[#This Row],[Age]] &gt;= 50, "Old",Customer_Churn_Records_26[[#This Row],[Age]] &gt;=35,"Middle-Age", "Young")</f>
        <v>Middle-Age</v>
      </c>
      <c r="H5648">
        <v>9</v>
      </c>
      <c r="I5648">
        <v>118536.4</v>
      </c>
      <c r="J5648">
        <v>1</v>
      </c>
      <c r="K5648">
        <v>1</v>
      </c>
      <c r="L5648">
        <v>0</v>
      </c>
      <c r="M5648">
        <v>40980.870000000003</v>
      </c>
      <c r="N5648">
        <v>1</v>
      </c>
      <c r="O5648" t="str">
        <f>IF(Customer_Churn_Records_26[[#This Row],[Exited]] = 1, "Yes","No")</f>
        <v>Yes</v>
      </c>
      <c r="P5648">
        <v>1</v>
      </c>
      <c r="Q5648" t="str">
        <f>IF(Customer_Churn_Records_26[[#This Row],[Complain]] =1, "Yes", "No")</f>
        <v>Yes</v>
      </c>
      <c r="R5648">
        <v>3</v>
      </c>
      <c r="S5648" t="s">
        <v>0</v>
      </c>
      <c r="T5648">
        <v>416</v>
      </c>
    </row>
    <row r="5649" spans="1:20" x14ac:dyDescent="0.3">
      <c r="A5649">
        <v>15615245</v>
      </c>
      <c r="B5649" t="s">
        <v>42</v>
      </c>
      <c r="C5649">
        <v>660</v>
      </c>
      <c r="D5649" t="s">
        <v>2</v>
      </c>
      <c r="E5649" t="s">
        <v>5</v>
      </c>
      <c r="F5649">
        <v>19</v>
      </c>
      <c r="G5649" t="str" cm="1">
        <f t="array" ref="G5649">_xlfn.SWITCH(TRUE, Customer_Churn_Records_26[[#This Row],[Age]] &gt;= 70, "Very Old",Customer_Churn_Records_26[[#This Row],[Age]] &gt;= 50, "Old",Customer_Churn_Records_26[[#This Row],[Age]] &gt;=35,"Middle-Age", "Young")</f>
        <v>Young</v>
      </c>
      <c r="H5649">
        <v>5</v>
      </c>
      <c r="I5649">
        <v>127649.64</v>
      </c>
      <c r="J5649">
        <v>1</v>
      </c>
      <c r="K5649">
        <v>1</v>
      </c>
      <c r="L5649">
        <v>1</v>
      </c>
      <c r="M5649">
        <v>40368.65</v>
      </c>
      <c r="N5649">
        <v>0</v>
      </c>
      <c r="O5649" t="str">
        <f>IF(Customer_Churn_Records_26[[#This Row],[Exited]] = 1, "Yes","No")</f>
        <v>No</v>
      </c>
      <c r="P5649">
        <v>0</v>
      </c>
      <c r="Q5649" t="str">
        <f>IF(Customer_Churn_Records_26[[#This Row],[Complain]] =1, "Yes", "No")</f>
        <v>No</v>
      </c>
      <c r="R5649">
        <v>1</v>
      </c>
      <c r="S5649" t="s">
        <v>4</v>
      </c>
      <c r="T5649">
        <v>863</v>
      </c>
    </row>
    <row r="5650" spans="1:20" x14ac:dyDescent="0.3">
      <c r="A5650">
        <v>15600174</v>
      </c>
      <c r="B5650" t="s">
        <v>770</v>
      </c>
      <c r="C5650">
        <v>525</v>
      </c>
      <c r="D5650" t="s">
        <v>2</v>
      </c>
      <c r="E5650" t="s">
        <v>5</v>
      </c>
      <c r="F5650">
        <v>35</v>
      </c>
      <c r="G5650" t="str" cm="1">
        <f t="array" ref="G5650">_xlfn.SWITCH(TRUE, Customer_Churn_Records_26[[#This Row],[Age]] &gt;= 70, "Very Old",Customer_Churn_Records_26[[#This Row],[Age]] &gt;= 50, "Old",Customer_Churn_Records_26[[#This Row],[Age]] &gt;=35,"Middle-Age", "Young")</f>
        <v>Middle-Age</v>
      </c>
      <c r="H5650">
        <v>7</v>
      </c>
      <c r="I5650">
        <v>165358.76999999999</v>
      </c>
      <c r="J5650">
        <v>1</v>
      </c>
      <c r="K5650">
        <v>0</v>
      </c>
      <c r="L5650">
        <v>1</v>
      </c>
      <c r="M5650">
        <v>94738.54</v>
      </c>
      <c r="N5650">
        <v>0</v>
      </c>
      <c r="O5650" t="str">
        <f>IF(Customer_Churn_Records_26[[#This Row],[Exited]] = 1, "Yes","No")</f>
        <v>No</v>
      </c>
      <c r="P5650">
        <v>0</v>
      </c>
      <c r="Q5650" t="str">
        <f>IF(Customer_Churn_Records_26[[#This Row],[Complain]] =1, "Yes", "No")</f>
        <v>No</v>
      </c>
      <c r="R5650">
        <v>2</v>
      </c>
      <c r="S5650" t="s">
        <v>0</v>
      </c>
      <c r="T5650">
        <v>694</v>
      </c>
    </row>
    <row r="5651" spans="1:20" x14ac:dyDescent="0.3">
      <c r="A5651">
        <v>15752956</v>
      </c>
      <c r="B5651" t="s">
        <v>1865</v>
      </c>
      <c r="C5651">
        <v>629</v>
      </c>
      <c r="D5651" t="s">
        <v>15</v>
      </c>
      <c r="E5651" t="s">
        <v>5</v>
      </c>
      <c r="F5651">
        <v>29</v>
      </c>
      <c r="G5651" t="str" cm="1">
        <f t="array" ref="G5651">_xlfn.SWITCH(TRUE, Customer_Churn_Records_26[[#This Row],[Age]] &gt;= 70, "Very Old",Customer_Churn_Records_26[[#This Row],[Age]] &gt;= 50, "Old",Customer_Churn_Records_26[[#This Row],[Age]] &gt;=35,"Middle-Age", "Young")</f>
        <v>Young</v>
      </c>
      <c r="H5651">
        <v>6</v>
      </c>
      <c r="I5651">
        <v>0</v>
      </c>
      <c r="J5651">
        <v>2</v>
      </c>
      <c r="K5651">
        <v>1</v>
      </c>
      <c r="L5651">
        <v>1</v>
      </c>
      <c r="M5651">
        <v>88842.8</v>
      </c>
      <c r="N5651">
        <v>0</v>
      </c>
      <c r="O5651" t="str">
        <f>IF(Customer_Churn_Records_26[[#This Row],[Exited]] = 1, "Yes","No")</f>
        <v>No</v>
      </c>
      <c r="P5651">
        <v>0</v>
      </c>
      <c r="Q5651" t="str">
        <f>IF(Customer_Churn_Records_26[[#This Row],[Complain]] =1, "Yes", "No")</f>
        <v>No</v>
      </c>
      <c r="R5651">
        <v>4</v>
      </c>
      <c r="S5651" t="s">
        <v>10</v>
      </c>
      <c r="T5651">
        <v>274</v>
      </c>
    </row>
    <row r="5652" spans="1:20" x14ac:dyDescent="0.3">
      <c r="A5652">
        <v>15644882</v>
      </c>
      <c r="B5652" t="s">
        <v>284</v>
      </c>
      <c r="C5652">
        <v>616</v>
      </c>
      <c r="D5652" t="s">
        <v>6</v>
      </c>
      <c r="E5652" t="s">
        <v>1</v>
      </c>
      <c r="F5652">
        <v>36</v>
      </c>
      <c r="G5652" t="str" cm="1">
        <f t="array" ref="G5652">_xlfn.SWITCH(TRUE, Customer_Churn_Records_26[[#This Row],[Age]] &gt;= 70, "Very Old",Customer_Churn_Records_26[[#This Row],[Age]] &gt;= 50, "Old",Customer_Churn_Records_26[[#This Row],[Age]] &gt;=35,"Middle-Age", "Young")</f>
        <v>Middle-Age</v>
      </c>
      <c r="H5652">
        <v>10</v>
      </c>
      <c r="I5652">
        <v>78249.53</v>
      </c>
      <c r="J5652">
        <v>1</v>
      </c>
      <c r="K5652">
        <v>1</v>
      </c>
      <c r="L5652">
        <v>0</v>
      </c>
      <c r="M5652">
        <v>136934.91</v>
      </c>
      <c r="N5652">
        <v>0</v>
      </c>
      <c r="O5652" t="str">
        <f>IF(Customer_Churn_Records_26[[#This Row],[Exited]] = 1, "Yes","No")</f>
        <v>No</v>
      </c>
      <c r="P5652">
        <v>0</v>
      </c>
      <c r="Q5652" t="str">
        <f>IF(Customer_Churn_Records_26[[#This Row],[Complain]] =1, "Yes", "No")</f>
        <v>No</v>
      </c>
      <c r="R5652">
        <v>4</v>
      </c>
      <c r="S5652" t="s">
        <v>8</v>
      </c>
      <c r="T5652">
        <v>789</v>
      </c>
    </row>
    <row r="5653" spans="1:20" x14ac:dyDescent="0.3">
      <c r="A5653">
        <v>15766272</v>
      </c>
      <c r="B5653" t="s">
        <v>191</v>
      </c>
      <c r="C5653">
        <v>521</v>
      </c>
      <c r="D5653" t="s">
        <v>6</v>
      </c>
      <c r="E5653" t="s">
        <v>1</v>
      </c>
      <c r="F5653">
        <v>61</v>
      </c>
      <c r="G5653" t="str" cm="1">
        <f t="array" ref="G5653">_xlfn.SWITCH(TRUE, Customer_Churn_Records_26[[#This Row],[Age]] &gt;= 70, "Very Old",Customer_Churn_Records_26[[#This Row],[Age]] &gt;= 50, "Old",Customer_Churn_Records_26[[#This Row],[Age]] &gt;=35,"Middle-Age", "Young")</f>
        <v>Old</v>
      </c>
      <c r="H5653">
        <v>0</v>
      </c>
      <c r="I5653">
        <v>125193.96</v>
      </c>
      <c r="J5653">
        <v>1</v>
      </c>
      <c r="K5653">
        <v>1</v>
      </c>
      <c r="L5653">
        <v>1</v>
      </c>
      <c r="M5653">
        <v>109356.53</v>
      </c>
      <c r="N5653">
        <v>0</v>
      </c>
      <c r="O5653" t="str">
        <f>IF(Customer_Churn_Records_26[[#This Row],[Exited]] = 1, "Yes","No")</f>
        <v>No</v>
      </c>
      <c r="P5653">
        <v>0</v>
      </c>
      <c r="Q5653" t="str">
        <f>IF(Customer_Churn_Records_26[[#This Row],[Complain]] =1, "Yes", "No")</f>
        <v>No</v>
      </c>
      <c r="R5653">
        <v>4</v>
      </c>
      <c r="S5653" t="s">
        <v>4</v>
      </c>
      <c r="T5653">
        <v>312</v>
      </c>
    </row>
    <row r="5654" spans="1:20" x14ac:dyDescent="0.3">
      <c r="A5654">
        <v>15800620</v>
      </c>
      <c r="B5654" t="s">
        <v>245</v>
      </c>
      <c r="C5654">
        <v>691</v>
      </c>
      <c r="D5654" t="s">
        <v>2</v>
      </c>
      <c r="E5654" t="s">
        <v>1</v>
      </c>
      <c r="F5654">
        <v>29</v>
      </c>
      <c r="G5654" t="str" cm="1">
        <f t="array" ref="G5654">_xlfn.SWITCH(TRUE, Customer_Churn_Records_26[[#This Row],[Age]] &gt;= 70, "Very Old",Customer_Churn_Records_26[[#This Row],[Age]] &gt;= 50, "Old",Customer_Churn_Records_26[[#This Row],[Age]] &gt;=35,"Middle-Age", "Young")</f>
        <v>Young</v>
      </c>
      <c r="H5654">
        <v>9</v>
      </c>
      <c r="I5654">
        <v>0</v>
      </c>
      <c r="J5654">
        <v>2</v>
      </c>
      <c r="K5654">
        <v>0</v>
      </c>
      <c r="L5654">
        <v>0</v>
      </c>
      <c r="M5654">
        <v>199635.93</v>
      </c>
      <c r="N5654">
        <v>0</v>
      </c>
      <c r="O5654" t="str">
        <f>IF(Customer_Churn_Records_26[[#This Row],[Exited]] = 1, "Yes","No")</f>
        <v>No</v>
      </c>
      <c r="P5654">
        <v>0</v>
      </c>
      <c r="Q5654" t="str">
        <f>IF(Customer_Churn_Records_26[[#This Row],[Complain]] =1, "Yes", "No")</f>
        <v>No</v>
      </c>
      <c r="R5654">
        <v>4</v>
      </c>
      <c r="S5654" t="s">
        <v>4</v>
      </c>
      <c r="T5654">
        <v>728</v>
      </c>
    </row>
    <row r="5655" spans="1:20" x14ac:dyDescent="0.3">
      <c r="A5655">
        <v>15569764</v>
      </c>
      <c r="B5655" t="s">
        <v>1864</v>
      </c>
      <c r="C5655">
        <v>687</v>
      </c>
      <c r="D5655" t="s">
        <v>6</v>
      </c>
      <c r="E5655" t="s">
        <v>1</v>
      </c>
      <c r="F5655">
        <v>41</v>
      </c>
      <c r="G5655" t="str" cm="1">
        <f t="array" ref="G5655">_xlfn.SWITCH(TRUE, Customer_Churn_Records_26[[#This Row],[Age]] &gt;= 70, "Very Old",Customer_Churn_Records_26[[#This Row],[Age]] &gt;= 50, "Old",Customer_Churn_Records_26[[#This Row],[Age]] &gt;=35,"Middle-Age", "Young")</f>
        <v>Middle-Age</v>
      </c>
      <c r="H5655">
        <v>2</v>
      </c>
      <c r="I5655">
        <v>154007.21</v>
      </c>
      <c r="J5655">
        <v>1</v>
      </c>
      <c r="K5655">
        <v>1</v>
      </c>
      <c r="L5655">
        <v>0</v>
      </c>
      <c r="M5655">
        <v>158408.23000000001</v>
      </c>
      <c r="N5655">
        <v>0</v>
      </c>
      <c r="O5655" t="str">
        <f>IF(Customer_Churn_Records_26[[#This Row],[Exited]] = 1, "Yes","No")</f>
        <v>No</v>
      </c>
      <c r="P5655">
        <v>0</v>
      </c>
      <c r="Q5655" t="str">
        <f>IF(Customer_Churn_Records_26[[#This Row],[Complain]] =1, "Yes", "No")</f>
        <v>No</v>
      </c>
      <c r="R5655">
        <v>5</v>
      </c>
      <c r="S5655" t="s">
        <v>8</v>
      </c>
      <c r="T5655">
        <v>410</v>
      </c>
    </row>
    <row r="5656" spans="1:20" x14ac:dyDescent="0.3">
      <c r="A5656">
        <v>15747458</v>
      </c>
      <c r="B5656" t="s">
        <v>191</v>
      </c>
      <c r="C5656">
        <v>677</v>
      </c>
      <c r="D5656" t="s">
        <v>15</v>
      </c>
      <c r="E5656" t="s">
        <v>1</v>
      </c>
      <c r="F5656">
        <v>43</v>
      </c>
      <c r="G5656" t="str" cm="1">
        <f t="array" ref="G5656">_xlfn.SWITCH(TRUE, Customer_Churn_Records_26[[#This Row],[Age]] &gt;= 70, "Very Old",Customer_Churn_Records_26[[#This Row],[Age]] &gt;= 50, "Old",Customer_Churn_Records_26[[#This Row],[Age]] &gt;=35,"Middle-Age", "Young")</f>
        <v>Middle-Age</v>
      </c>
      <c r="H5656">
        <v>3</v>
      </c>
      <c r="I5656">
        <v>133214.88</v>
      </c>
      <c r="J5656">
        <v>2</v>
      </c>
      <c r="K5656">
        <v>1</v>
      </c>
      <c r="L5656">
        <v>1</v>
      </c>
      <c r="M5656">
        <v>95936.84</v>
      </c>
      <c r="N5656">
        <v>0</v>
      </c>
      <c r="O5656" t="str">
        <f>IF(Customer_Churn_Records_26[[#This Row],[Exited]] = 1, "Yes","No")</f>
        <v>No</v>
      </c>
      <c r="P5656">
        <v>0</v>
      </c>
      <c r="Q5656" t="str">
        <f>IF(Customer_Churn_Records_26[[#This Row],[Complain]] =1, "Yes", "No")</f>
        <v>No</v>
      </c>
      <c r="R5656">
        <v>5</v>
      </c>
      <c r="S5656" t="s">
        <v>0</v>
      </c>
      <c r="T5656">
        <v>865</v>
      </c>
    </row>
    <row r="5657" spans="1:20" x14ac:dyDescent="0.3">
      <c r="A5657">
        <v>15573171</v>
      </c>
      <c r="B5657" t="s">
        <v>820</v>
      </c>
      <c r="C5657">
        <v>695</v>
      </c>
      <c r="D5657" t="s">
        <v>15</v>
      </c>
      <c r="E5657" t="s">
        <v>5</v>
      </c>
      <c r="F5657">
        <v>63</v>
      </c>
      <c r="G5657" t="str" cm="1">
        <f t="array" ref="G5657">_xlfn.SWITCH(TRUE, Customer_Churn_Records_26[[#This Row],[Age]] &gt;= 70, "Very Old",Customer_Churn_Records_26[[#This Row],[Age]] &gt;= 50, "Old",Customer_Churn_Records_26[[#This Row],[Age]] &gt;=35,"Middle-Age", "Young")</f>
        <v>Old</v>
      </c>
      <c r="H5657">
        <v>1</v>
      </c>
      <c r="I5657">
        <v>146202.93</v>
      </c>
      <c r="J5657">
        <v>1</v>
      </c>
      <c r="K5657">
        <v>1</v>
      </c>
      <c r="L5657">
        <v>1</v>
      </c>
      <c r="M5657">
        <v>126688.83</v>
      </c>
      <c r="N5657">
        <v>1</v>
      </c>
      <c r="O5657" t="str">
        <f>IF(Customer_Churn_Records_26[[#This Row],[Exited]] = 1, "Yes","No")</f>
        <v>Yes</v>
      </c>
      <c r="P5657">
        <v>1</v>
      </c>
      <c r="Q5657" t="str">
        <f>IF(Customer_Churn_Records_26[[#This Row],[Complain]] =1, "Yes", "No")</f>
        <v>Yes</v>
      </c>
      <c r="R5657">
        <v>3</v>
      </c>
      <c r="S5657" t="s">
        <v>0</v>
      </c>
      <c r="T5657">
        <v>703</v>
      </c>
    </row>
    <row r="5658" spans="1:20" x14ac:dyDescent="0.3">
      <c r="A5658">
        <v>15736769</v>
      </c>
      <c r="B5658" t="s">
        <v>269</v>
      </c>
      <c r="C5658">
        <v>663</v>
      </c>
      <c r="D5658" t="s">
        <v>2</v>
      </c>
      <c r="E5658" t="s">
        <v>1</v>
      </c>
      <c r="F5658">
        <v>27</v>
      </c>
      <c r="G5658" t="str" cm="1">
        <f t="array" ref="G5658">_xlfn.SWITCH(TRUE, Customer_Churn_Records_26[[#This Row],[Age]] &gt;= 70, "Very Old",Customer_Churn_Records_26[[#This Row],[Age]] &gt;= 50, "Old",Customer_Churn_Records_26[[#This Row],[Age]] &gt;=35,"Middle-Age", "Young")</f>
        <v>Young</v>
      </c>
      <c r="H5658">
        <v>9</v>
      </c>
      <c r="I5658">
        <v>0</v>
      </c>
      <c r="J5658">
        <v>2</v>
      </c>
      <c r="K5658">
        <v>1</v>
      </c>
      <c r="L5658">
        <v>0</v>
      </c>
      <c r="M5658">
        <v>150850.29</v>
      </c>
      <c r="N5658">
        <v>0</v>
      </c>
      <c r="O5658" t="str">
        <f>IF(Customer_Churn_Records_26[[#This Row],[Exited]] = 1, "Yes","No")</f>
        <v>No</v>
      </c>
      <c r="P5658">
        <v>0</v>
      </c>
      <c r="Q5658" t="str">
        <f>IF(Customer_Churn_Records_26[[#This Row],[Complain]] =1, "Yes", "No")</f>
        <v>No</v>
      </c>
      <c r="R5658">
        <v>5</v>
      </c>
      <c r="S5658" t="s">
        <v>0</v>
      </c>
      <c r="T5658">
        <v>769</v>
      </c>
    </row>
    <row r="5659" spans="1:20" x14ac:dyDescent="0.3">
      <c r="A5659">
        <v>15763381</v>
      </c>
      <c r="B5659" t="s">
        <v>336</v>
      </c>
      <c r="C5659">
        <v>496</v>
      </c>
      <c r="D5659" t="s">
        <v>2</v>
      </c>
      <c r="E5659" t="s">
        <v>5</v>
      </c>
      <c r="F5659">
        <v>30</v>
      </c>
      <c r="G5659" t="str" cm="1">
        <f t="array" ref="G5659">_xlfn.SWITCH(TRUE, Customer_Churn_Records_26[[#This Row],[Age]] &gt;= 70, "Very Old",Customer_Churn_Records_26[[#This Row],[Age]] &gt;= 50, "Old",Customer_Churn_Records_26[[#This Row],[Age]] &gt;=35,"Middle-Age", "Young")</f>
        <v>Young</v>
      </c>
      <c r="H5659">
        <v>0</v>
      </c>
      <c r="I5659">
        <v>90963.49</v>
      </c>
      <c r="J5659">
        <v>1</v>
      </c>
      <c r="K5659">
        <v>0</v>
      </c>
      <c r="L5659">
        <v>1</v>
      </c>
      <c r="M5659">
        <v>27802</v>
      </c>
      <c r="N5659">
        <v>0</v>
      </c>
      <c r="O5659" t="str">
        <f>IF(Customer_Churn_Records_26[[#This Row],[Exited]] = 1, "Yes","No")</f>
        <v>No</v>
      </c>
      <c r="P5659">
        <v>0</v>
      </c>
      <c r="Q5659" t="str">
        <f>IF(Customer_Churn_Records_26[[#This Row],[Complain]] =1, "Yes", "No")</f>
        <v>No</v>
      </c>
      <c r="R5659">
        <v>3</v>
      </c>
      <c r="S5659" t="s">
        <v>0</v>
      </c>
      <c r="T5659">
        <v>333</v>
      </c>
    </row>
    <row r="5660" spans="1:20" x14ac:dyDescent="0.3">
      <c r="A5660">
        <v>15814430</v>
      </c>
      <c r="B5660" t="s">
        <v>234</v>
      </c>
      <c r="C5660">
        <v>747</v>
      </c>
      <c r="D5660" t="s">
        <v>15</v>
      </c>
      <c r="E5660" t="s">
        <v>5</v>
      </c>
      <c r="F5660">
        <v>41</v>
      </c>
      <c r="G5660" t="str" cm="1">
        <f t="array" ref="G5660">_xlfn.SWITCH(TRUE, Customer_Churn_Records_26[[#This Row],[Age]] &gt;= 70, "Very Old",Customer_Churn_Records_26[[#This Row],[Age]] &gt;= 50, "Old",Customer_Churn_Records_26[[#This Row],[Age]] &gt;=35,"Middle-Age", "Young")</f>
        <v>Middle-Age</v>
      </c>
      <c r="H5660">
        <v>9</v>
      </c>
      <c r="I5660">
        <v>0</v>
      </c>
      <c r="J5660">
        <v>1</v>
      </c>
      <c r="K5660">
        <v>1</v>
      </c>
      <c r="L5660">
        <v>0</v>
      </c>
      <c r="M5660">
        <v>32430.94</v>
      </c>
      <c r="N5660">
        <v>1</v>
      </c>
      <c r="O5660" t="str">
        <f>IF(Customer_Churn_Records_26[[#This Row],[Exited]] = 1, "Yes","No")</f>
        <v>Yes</v>
      </c>
      <c r="P5660">
        <v>1</v>
      </c>
      <c r="Q5660" t="str">
        <f>IF(Customer_Churn_Records_26[[#This Row],[Complain]] =1, "Yes", "No")</f>
        <v>Yes</v>
      </c>
      <c r="R5660">
        <v>1</v>
      </c>
      <c r="S5660" t="s">
        <v>10</v>
      </c>
      <c r="T5660">
        <v>717</v>
      </c>
    </row>
    <row r="5661" spans="1:20" x14ac:dyDescent="0.3">
      <c r="A5661">
        <v>15638607</v>
      </c>
      <c r="B5661" t="s">
        <v>1236</v>
      </c>
      <c r="C5661">
        <v>546</v>
      </c>
      <c r="D5661" t="s">
        <v>2</v>
      </c>
      <c r="E5661" t="s">
        <v>1</v>
      </c>
      <c r="F5661">
        <v>52</v>
      </c>
      <c r="G5661" t="str" cm="1">
        <f t="array" ref="G5661">_xlfn.SWITCH(TRUE, Customer_Churn_Records_26[[#This Row],[Age]] &gt;= 70, "Very Old",Customer_Churn_Records_26[[#This Row],[Age]] &gt;= 50, "Old",Customer_Churn_Records_26[[#This Row],[Age]] &gt;=35,"Middle-Age", "Young")</f>
        <v>Old</v>
      </c>
      <c r="H5661">
        <v>2</v>
      </c>
      <c r="I5661">
        <v>0</v>
      </c>
      <c r="J5661">
        <v>1</v>
      </c>
      <c r="K5661">
        <v>1</v>
      </c>
      <c r="L5661">
        <v>0</v>
      </c>
      <c r="M5661">
        <v>137332.37</v>
      </c>
      <c r="N5661">
        <v>1</v>
      </c>
      <c r="O5661" t="str">
        <f>IF(Customer_Churn_Records_26[[#This Row],[Exited]] = 1, "Yes","No")</f>
        <v>Yes</v>
      </c>
      <c r="P5661">
        <v>1</v>
      </c>
      <c r="Q5661" t="str">
        <f>IF(Customer_Churn_Records_26[[#This Row],[Complain]] =1, "Yes", "No")</f>
        <v>Yes</v>
      </c>
      <c r="R5661">
        <v>4</v>
      </c>
      <c r="S5661" t="s">
        <v>8</v>
      </c>
      <c r="T5661">
        <v>325</v>
      </c>
    </row>
    <row r="5662" spans="1:20" x14ac:dyDescent="0.3">
      <c r="A5662">
        <v>15737133</v>
      </c>
      <c r="B5662" t="s">
        <v>30</v>
      </c>
      <c r="C5662">
        <v>706</v>
      </c>
      <c r="D5662" t="s">
        <v>15</v>
      </c>
      <c r="E5662" t="s">
        <v>5</v>
      </c>
      <c r="F5662">
        <v>68</v>
      </c>
      <c r="G5662" t="str" cm="1">
        <f t="array" ref="G5662">_xlfn.SWITCH(TRUE, Customer_Churn_Records_26[[#This Row],[Age]] &gt;= 70, "Very Old",Customer_Churn_Records_26[[#This Row],[Age]] &gt;= 50, "Old",Customer_Churn_Records_26[[#This Row],[Age]] &gt;=35,"Middle-Age", "Young")</f>
        <v>Old</v>
      </c>
      <c r="H5662">
        <v>4</v>
      </c>
      <c r="I5662">
        <v>114386.85</v>
      </c>
      <c r="J5662">
        <v>1</v>
      </c>
      <c r="K5662">
        <v>1</v>
      </c>
      <c r="L5662">
        <v>1</v>
      </c>
      <c r="M5662">
        <v>28601.68</v>
      </c>
      <c r="N5662">
        <v>0</v>
      </c>
      <c r="O5662" t="str">
        <f>IF(Customer_Churn_Records_26[[#This Row],[Exited]] = 1, "Yes","No")</f>
        <v>No</v>
      </c>
      <c r="P5662">
        <v>0</v>
      </c>
      <c r="Q5662" t="str">
        <f>IF(Customer_Churn_Records_26[[#This Row],[Complain]] =1, "Yes", "No")</f>
        <v>No</v>
      </c>
      <c r="R5662">
        <v>5</v>
      </c>
      <c r="S5662" t="s">
        <v>0</v>
      </c>
      <c r="T5662">
        <v>269</v>
      </c>
    </row>
    <row r="5663" spans="1:20" x14ac:dyDescent="0.3">
      <c r="A5663">
        <v>15613945</v>
      </c>
      <c r="B5663" t="s">
        <v>1343</v>
      </c>
      <c r="C5663">
        <v>472</v>
      </c>
      <c r="D5663" t="s">
        <v>2</v>
      </c>
      <c r="E5663" t="s">
        <v>1</v>
      </c>
      <c r="F5663">
        <v>26</v>
      </c>
      <c r="G5663" t="str" cm="1">
        <f t="array" ref="G5663">_xlfn.SWITCH(TRUE, Customer_Churn_Records_26[[#This Row],[Age]] &gt;= 70, "Very Old",Customer_Churn_Records_26[[#This Row],[Age]] &gt;= 50, "Old",Customer_Churn_Records_26[[#This Row],[Age]] &gt;=35,"Middle-Age", "Young")</f>
        <v>Young</v>
      </c>
      <c r="H5663">
        <v>5</v>
      </c>
      <c r="I5663">
        <v>0</v>
      </c>
      <c r="J5663">
        <v>2</v>
      </c>
      <c r="K5663">
        <v>1</v>
      </c>
      <c r="L5663">
        <v>0</v>
      </c>
      <c r="M5663">
        <v>108411.66</v>
      </c>
      <c r="N5663">
        <v>0</v>
      </c>
      <c r="O5663" t="str">
        <f>IF(Customer_Churn_Records_26[[#This Row],[Exited]] = 1, "Yes","No")</f>
        <v>No</v>
      </c>
      <c r="P5663">
        <v>0</v>
      </c>
      <c r="Q5663" t="str">
        <f>IF(Customer_Churn_Records_26[[#This Row],[Complain]] =1, "Yes", "No")</f>
        <v>No</v>
      </c>
      <c r="R5663">
        <v>2</v>
      </c>
      <c r="S5663" t="s">
        <v>8</v>
      </c>
      <c r="T5663">
        <v>893</v>
      </c>
    </row>
    <row r="5664" spans="1:20" x14ac:dyDescent="0.3">
      <c r="A5664">
        <v>15659937</v>
      </c>
      <c r="B5664" t="s">
        <v>703</v>
      </c>
      <c r="C5664">
        <v>703</v>
      </c>
      <c r="D5664" t="s">
        <v>2</v>
      </c>
      <c r="E5664" t="s">
        <v>1</v>
      </c>
      <c r="F5664">
        <v>40</v>
      </c>
      <c r="G5664" t="str" cm="1">
        <f t="array" ref="G5664">_xlfn.SWITCH(TRUE, Customer_Churn_Records_26[[#This Row],[Age]] &gt;= 70, "Very Old",Customer_Churn_Records_26[[#This Row],[Age]] &gt;= 50, "Old",Customer_Churn_Records_26[[#This Row],[Age]] &gt;=35,"Middle-Age", "Young")</f>
        <v>Middle-Age</v>
      </c>
      <c r="H5664">
        <v>7</v>
      </c>
      <c r="I5664">
        <v>0</v>
      </c>
      <c r="J5664">
        <v>2</v>
      </c>
      <c r="K5664">
        <v>0</v>
      </c>
      <c r="L5664">
        <v>1</v>
      </c>
      <c r="M5664">
        <v>122518.5</v>
      </c>
      <c r="N5664">
        <v>0</v>
      </c>
      <c r="O5664" t="str">
        <f>IF(Customer_Churn_Records_26[[#This Row],[Exited]] = 1, "Yes","No")</f>
        <v>No</v>
      </c>
      <c r="P5664">
        <v>0</v>
      </c>
      <c r="Q5664" t="str">
        <f>IF(Customer_Churn_Records_26[[#This Row],[Complain]] =1, "Yes", "No")</f>
        <v>No</v>
      </c>
      <c r="R5664">
        <v>4</v>
      </c>
      <c r="S5664" t="s">
        <v>4</v>
      </c>
      <c r="T5664">
        <v>566</v>
      </c>
    </row>
    <row r="5665" spans="1:20" x14ac:dyDescent="0.3">
      <c r="A5665">
        <v>15765287</v>
      </c>
      <c r="B5665" t="s">
        <v>698</v>
      </c>
      <c r="C5665">
        <v>850</v>
      </c>
      <c r="D5665" t="s">
        <v>2</v>
      </c>
      <c r="E5665" t="s">
        <v>1</v>
      </c>
      <c r="F5665">
        <v>38</v>
      </c>
      <c r="G5665" t="str" cm="1">
        <f t="array" ref="G5665">_xlfn.SWITCH(TRUE, Customer_Churn_Records_26[[#This Row],[Age]] &gt;= 70, "Very Old",Customer_Churn_Records_26[[#This Row],[Age]] &gt;= 50, "Old",Customer_Churn_Records_26[[#This Row],[Age]] &gt;=35,"Middle-Age", "Young")</f>
        <v>Middle-Age</v>
      </c>
      <c r="H5665">
        <v>2</v>
      </c>
      <c r="I5665">
        <v>0</v>
      </c>
      <c r="J5665">
        <v>2</v>
      </c>
      <c r="K5665">
        <v>1</v>
      </c>
      <c r="L5665">
        <v>0</v>
      </c>
      <c r="M5665">
        <v>9015.07</v>
      </c>
      <c r="N5665">
        <v>0</v>
      </c>
      <c r="O5665" t="str">
        <f>IF(Customer_Churn_Records_26[[#This Row],[Exited]] = 1, "Yes","No")</f>
        <v>No</v>
      </c>
      <c r="P5665">
        <v>0</v>
      </c>
      <c r="Q5665" t="str">
        <f>IF(Customer_Churn_Records_26[[#This Row],[Complain]] =1, "Yes", "No")</f>
        <v>No</v>
      </c>
      <c r="R5665">
        <v>1</v>
      </c>
      <c r="S5665" t="s">
        <v>8</v>
      </c>
      <c r="T5665">
        <v>834</v>
      </c>
    </row>
    <row r="5666" spans="1:20" x14ac:dyDescent="0.3">
      <c r="A5666">
        <v>15661723</v>
      </c>
      <c r="B5666" t="s">
        <v>60</v>
      </c>
      <c r="C5666">
        <v>667</v>
      </c>
      <c r="D5666" t="s">
        <v>15</v>
      </c>
      <c r="E5666" t="s">
        <v>5</v>
      </c>
      <c r="F5666">
        <v>71</v>
      </c>
      <c r="G5666" t="str" cm="1">
        <f t="array" ref="G5666">_xlfn.SWITCH(TRUE, Customer_Churn_Records_26[[#This Row],[Age]] &gt;= 70, "Very Old",Customer_Churn_Records_26[[#This Row],[Age]] &gt;= 50, "Old",Customer_Churn_Records_26[[#This Row],[Age]] &gt;=35,"Middle-Age", "Young")</f>
        <v>Very Old</v>
      </c>
      <c r="H5666">
        <v>4</v>
      </c>
      <c r="I5666">
        <v>137260.78</v>
      </c>
      <c r="J5666">
        <v>1</v>
      </c>
      <c r="K5666">
        <v>0</v>
      </c>
      <c r="L5666">
        <v>1</v>
      </c>
      <c r="M5666">
        <v>94433.08</v>
      </c>
      <c r="N5666">
        <v>1</v>
      </c>
      <c r="O5666" t="str">
        <f>IF(Customer_Churn_Records_26[[#This Row],[Exited]] = 1, "Yes","No")</f>
        <v>Yes</v>
      </c>
      <c r="P5666">
        <v>1</v>
      </c>
      <c r="Q5666" t="str">
        <f>IF(Customer_Churn_Records_26[[#This Row],[Complain]] =1, "Yes", "No")</f>
        <v>Yes</v>
      </c>
      <c r="R5666">
        <v>2</v>
      </c>
      <c r="S5666" t="s">
        <v>0</v>
      </c>
      <c r="T5666">
        <v>915</v>
      </c>
    </row>
    <row r="5667" spans="1:20" x14ac:dyDescent="0.3">
      <c r="A5667">
        <v>15766064</v>
      </c>
      <c r="B5667" t="s">
        <v>1863</v>
      </c>
      <c r="C5667">
        <v>559</v>
      </c>
      <c r="D5667" t="s">
        <v>2</v>
      </c>
      <c r="E5667" t="s">
        <v>5</v>
      </c>
      <c r="F5667">
        <v>33</v>
      </c>
      <c r="G5667" t="str" cm="1">
        <f t="array" ref="G5667">_xlfn.SWITCH(TRUE, Customer_Churn_Records_26[[#This Row],[Age]] &gt;= 70, "Very Old",Customer_Churn_Records_26[[#This Row],[Age]] &gt;= 50, "Old",Customer_Churn_Records_26[[#This Row],[Age]] &gt;=35,"Middle-Age", "Young")</f>
        <v>Young</v>
      </c>
      <c r="H5667">
        <v>9</v>
      </c>
      <c r="I5667">
        <v>111060.05</v>
      </c>
      <c r="J5667">
        <v>2</v>
      </c>
      <c r="K5667">
        <v>1</v>
      </c>
      <c r="L5667">
        <v>0</v>
      </c>
      <c r="M5667">
        <v>110371.84</v>
      </c>
      <c r="N5667">
        <v>0</v>
      </c>
      <c r="O5667" t="str">
        <f>IF(Customer_Churn_Records_26[[#This Row],[Exited]] = 1, "Yes","No")</f>
        <v>No</v>
      </c>
      <c r="P5667">
        <v>0</v>
      </c>
      <c r="Q5667" t="str">
        <f>IF(Customer_Churn_Records_26[[#This Row],[Complain]] =1, "Yes", "No")</f>
        <v>No</v>
      </c>
      <c r="R5667">
        <v>1</v>
      </c>
      <c r="S5667" t="s">
        <v>10</v>
      </c>
      <c r="T5667">
        <v>242</v>
      </c>
    </row>
    <row r="5668" spans="1:20" x14ac:dyDescent="0.3">
      <c r="A5668">
        <v>15649616</v>
      </c>
      <c r="B5668" t="s">
        <v>503</v>
      </c>
      <c r="C5668">
        <v>636</v>
      </c>
      <c r="D5668" t="s">
        <v>15</v>
      </c>
      <c r="E5668" t="s">
        <v>5</v>
      </c>
      <c r="F5668">
        <v>60</v>
      </c>
      <c r="G5668" t="str" cm="1">
        <f t="array" ref="G5668">_xlfn.SWITCH(TRUE, Customer_Churn_Records_26[[#This Row],[Age]] &gt;= 70, "Very Old",Customer_Churn_Records_26[[#This Row],[Age]] &gt;= 50, "Old",Customer_Churn_Records_26[[#This Row],[Age]] &gt;=35,"Middle-Age", "Young")</f>
        <v>Old</v>
      </c>
      <c r="H5668">
        <v>7</v>
      </c>
      <c r="I5668">
        <v>124447.73</v>
      </c>
      <c r="J5668">
        <v>1</v>
      </c>
      <c r="K5668">
        <v>1</v>
      </c>
      <c r="L5668">
        <v>1</v>
      </c>
      <c r="M5668">
        <v>141364.62</v>
      </c>
      <c r="N5668">
        <v>1</v>
      </c>
      <c r="O5668" t="str">
        <f>IF(Customer_Churn_Records_26[[#This Row],[Exited]] = 1, "Yes","No")</f>
        <v>Yes</v>
      </c>
      <c r="P5668">
        <v>1</v>
      </c>
      <c r="Q5668" t="str">
        <f>IF(Customer_Churn_Records_26[[#This Row],[Complain]] =1, "Yes", "No")</f>
        <v>Yes</v>
      </c>
      <c r="R5668">
        <v>2</v>
      </c>
      <c r="S5668" t="s">
        <v>0</v>
      </c>
      <c r="T5668">
        <v>359</v>
      </c>
    </row>
    <row r="5669" spans="1:20" x14ac:dyDescent="0.3">
      <c r="A5669">
        <v>15719017</v>
      </c>
      <c r="B5669" t="s">
        <v>899</v>
      </c>
      <c r="C5669">
        <v>672</v>
      </c>
      <c r="D5669" t="s">
        <v>2</v>
      </c>
      <c r="E5669" t="s">
        <v>1</v>
      </c>
      <c r="F5669">
        <v>34</v>
      </c>
      <c r="G5669" t="str" cm="1">
        <f t="array" ref="G5669">_xlfn.SWITCH(TRUE, Customer_Churn_Records_26[[#This Row],[Age]] &gt;= 70, "Very Old",Customer_Churn_Records_26[[#This Row],[Age]] &gt;= 50, "Old",Customer_Churn_Records_26[[#This Row],[Age]] &gt;=35,"Middle-Age", "Young")</f>
        <v>Young</v>
      </c>
      <c r="H5669">
        <v>8</v>
      </c>
      <c r="I5669">
        <v>0</v>
      </c>
      <c r="J5669">
        <v>2</v>
      </c>
      <c r="K5669">
        <v>1</v>
      </c>
      <c r="L5669">
        <v>1</v>
      </c>
      <c r="M5669">
        <v>16245.25</v>
      </c>
      <c r="N5669">
        <v>0</v>
      </c>
      <c r="O5669" t="str">
        <f>IF(Customer_Churn_Records_26[[#This Row],[Exited]] = 1, "Yes","No")</f>
        <v>No</v>
      </c>
      <c r="P5669">
        <v>0</v>
      </c>
      <c r="Q5669" t="str">
        <f>IF(Customer_Churn_Records_26[[#This Row],[Complain]] =1, "Yes", "No")</f>
        <v>No</v>
      </c>
      <c r="R5669">
        <v>5</v>
      </c>
      <c r="S5669" t="s">
        <v>8</v>
      </c>
      <c r="T5669">
        <v>923</v>
      </c>
    </row>
    <row r="5670" spans="1:20" x14ac:dyDescent="0.3">
      <c r="A5670">
        <v>15720919</v>
      </c>
      <c r="B5670" t="s">
        <v>1862</v>
      </c>
      <c r="C5670">
        <v>667</v>
      </c>
      <c r="D5670" t="s">
        <v>2</v>
      </c>
      <c r="E5670" t="s">
        <v>5</v>
      </c>
      <c r="F5670">
        <v>42</v>
      </c>
      <c r="G5670" t="str" cm="1">
        <f t="array" ref="G5670">_xlfn.SWITCH(TRUE, Customer_Churn_Records_26[[#This Row],[Age]] &gt;= 70, "Very Old",Customer_Churn_Records_26[[#This Row],[Age]] &gt;= 50, "Old",Customer_Churn_Records_26[[#This Row],[Age]] &gt;=35,"Middle-Age", "Young")</f>
        <v>Middle-Age</v>
      </c>
      <c r="H5670">
        <v>7</v>
      </c>
      <c r="I5670">
        <v>0</v>
      </c>
      <c r="J5670">
        <v>1</v>
      </c>
      <c r="K5670">
        <v>0</v>
      </c>
      <c r="L5670">
        <v>1</v>
      </c>
      <c r="M5670">
        <v>108348.94</v>
      </c>
      <c r="N5670">
        <v>1</v>
      </c>
      <c r="O5670" t="str">
        <f>IF(Customer_Churn_Records_26[[#This Row],[Exited]] = 1, "Yes","No")</f>
        <v>Yes</v>
      </c>
      <c r="P5670">
        <v>1</v>
      </c>
      <c r="Q5670" t="str">
        <f>IF(Customer_Churn_Records_26[[#This Row],[Complain]] =1, "Yes", "No")</f>
        <v>Yes</v>
      </c>
      <c r="R5670">
        <v>3</v>
      </c>
      <c r="S5670" t="s">
        <v>0</v>
      </c>
      <c r="T5670">
        <v>967</v>
      </c>
    </row>
    <row r="5671" spans="1:20" x14ac:dyDescent="0.3">
      <c r="A5671">
        <v>15706706</v>
      </c>
      <c r="B5671" t="s">
        <v>1242</v>
      </c>
      <c r="C5671">
        <v>648</v>
      </c>
      <c r="D5671" t="s">
        <v>6</v>
      </c>
      <c r="E5671" t="s">
        <v>5</v>
      </c>
      <c r="F5671">
        <v>33</v>
      </c>
      <c r="G5671" t="str" cm="1">
        <f t="array" ref="G5671">_xlfn.SWITCH(TRUE, Customer_Churn_Records_26[[#This Row],[Age]] &gt;= 70, "Very Old",Customer_Churn_Records_26[[#This Row],[Age]] &gt;= 50, "Old",Customer_Churn_Records_26[[#This Row],[Age]] &gt;=35,"Middle-Age", "Young")</f>
        <v>Young</v>
      </c>
      <c r="H5671">
        <v>7</v>
      </c>
      <c r="I5671">
        <v>135310.41</v>
      </c>
      <c r="J5671">
        <v>2</v>
      </c>
      <c r="K5671">
        <v>0</v>
      </c>
      <c r="L5671">
        <v>1</v>
      </c>
      <c r="M5671">
        <v>171668.2</v>
      </c>
      <c r="N5671">
        <v>0</v>
      </c>
      <c r="O5671" t="str">
        <f>IF(Customer_Churn_Records_26[[#This Row],[Exited]] = 1, "Yes","No")</f>
        <v>No</v>
      </c>
      <c r="P5671">
        <v>0</v>
      </c>
      <c r="Q5671" t="str">
        <f>IF(Customer_Churn_Records_26[[#This Row],[Complain]] =1, "Yes", "No")</f>
        <v>No</v>
      </c>
      <c r="R5671">
        <v>3</v>
      </c>
      <c r="S5671" t="s">
        <v>0</v>
      </c>
      <c r="T5671">
        <v>231</v>
      </c>
    </row>
    <row r="5672" spans="1:20" x14ac:dyDescent="0.3">
      <c r="A5672">
        <v>15709653</v>
      </c>
      <c r="B5672" t="s">
        <v>900</v>
      </c>
      <c r="C5672">
        <v>497</v>
      </c>
      <c r="D5672" t="s">
        <v>2</v>
      </c>
      <c r="E5672" t="s">
        <v>5</v>
      </c>
      <c r="F5672">
        <v>32</v>
      </c>
      <c r="G5672" t="str" cm="1">
        <f t="array" ref="G5672">_xlfn.SWITCH(TRUE, Customer_Churn_Records_26[[#This Row],[Age]] &gt;= 70, "Very Old",Customer_Churn_Records_26[[#This Row],[Age]] &gt;= 50, "Old",Customer_Churn_Records_26[[#This Row],[Age]] &gt;=35,"Middle-Age", "Young")</f>
        <v>Young</v>
      </c>
      <c r="H5672">
        <v>8</v>
      </c>
      <c r="I5672">
        <v>0</v>
      </c>
      <c r="J5672">
        <v>2</v>
      </c>
      <c r="K5672">
        <v>1</v>
      </c>
      <c r="L5672">
        <v>0</v>
      </c>
      <c r="M5672">
        <v>67364.42</v>
      </c>
      <c r="N5672">
        <v>0</v>
      </c>
      <c r="O5672" t="str">
        <f>IF(Customer_Churn_Records_26[[#This Row],[Exited]] = 1, "Yes","No")</f>
        <v>No</v>
      </c>
      <c r="P5672">
        <v>0</v>
      </c>
      <c r="Q5672" t="str">
        <f>IF(Customer_Churn_Records_26[[#This Row],[Complain]] =1, "Yes", "No")</f>
        <v>No</v>
      </c>
      <c r="R5672">
        <v>3</v>
      </c>
      <c r="S5672" t="s">
        <v>4</v>
      </c>
      <c r="T5672">
        <v>418</v>
      </c>
    </row>
    <row r="5673" spans="1:20" x14ac:dyDescent="0.3">
      <c r="A5673">
        <v>15805104</v>
      </c>
      <c r="B5673" t="s">
        <v>32</v>
      </c>
      <c r="C5673">
        <v>743</v>
      </c>
      <c r="D5673" t="s">
        <v>2</v>
      </c>
      <c r="E5673" t="s">
        <v>1</v>
      </c>
      <c r="F5673">
        <v>73</v>
      </c>
      <c r="G5673" t="str" cm="1">
        <f t="array" ref="G5673">_xlfn.SWITCH(TRUE, Customer_Churn_Records_26[[#This Row],[Age]] &gt;= 70, "Very Old",Customer_Churn_Records_26[[#This Row],[Age]] &gt;= 50, "Old",Customer_Churn_Records_26[[#This Row],[Age]] &gt;=35,"Middle-Age", "Young")</f>
        <v>Very Old</v>
      </c>
      <c r="H5673">
        <v>6</v>
      </c>
      <c r="I5673">
        <v>0</v>
      </c>
      <c r="J5673">
        <v>2</v>
      </c>
      <c r="K5673">
        <v>0</v>
      </c>
      <c r="L5673">
        <v>1</v>
      </c>
      <c r="M5673">
        <v>107867.38</v>
      </c>
      <c r="N5673">
        <v>0</v>
      </c>
      <c r="O5673" t="str">
        <f>IF(Customer_Churn_Records_26[[#This Row],[Exited]] = 1, "Yes","No")</f>
        <v>No</v>
      </c>
      <c r="P5673">
        <v>0</v>
      </c>
      <c r="Q5673" t="str">
        <f>IF(Customer_Churn_Records_26[[#This Row],[Complain]] =1, "Yes", "No")</f>
        <v>No</v>
      </c>
      <c r="R5673">
        <v>4</v>
      </c>
      <c r="S5673" t="s">
        <v>4</v>
      </c>
      <c r="T5673">
        <v>538</v>
      </c>
    </row>
    <row r="5674" spans="1:20" x14ac:dyDescent="0.3">
      <c r="A5674">
        <v>15622442</v>
      </c>
      <c r="B5674" t="s">
        <v>988</v>
      </c>
      <c r="C5674">
        <v>619</v>
      </c>
      <c r="D5674" t="s">
        <v>2</v>
      </c>
      <c r="E5674" t="s">
        <v>5</v>
      </c>
      <c r="F5674">
        <v>29</v>
      </c>
      <c r="G5674" t="str" cm="1">
        <f t="array" ref="G5674">_xlfn.SWITCH(TRUE, Customer_Churn_Records_26[[#This Row],[Age]] &gt;= 70, "Very Old",Customer_Churn_Records_26[[#This Row],[Age]] &gt;= 50, "Old",Customer_Churn_Records_26[[#This Row],[Age]] &gt;=35,"Middle-Age", "Young")</f>
        <v>Young</v>
      </c>
      <c r="H5674">
        <v>5</v>
      </c>
      <c r="I5674">
        <v>0</v>
      </c>
      <c r="J5674">
        <v>2</v>
      </c>
      <c r="K5674">
        <v>1</v>
      </c>
      <c r="L5674">
        <v>0</v>
      </c>
      <c r="M5674">
        <v>194310.1</v>
      </c>
      <c r="N5674">
        <v>0</v>
      </c>
      <c r="O5674" t="str">
        <f>IF(Customer_Churn_Records_26[[#This Row],[Exited]] = 1, "Yes","No")</f>
        <v>No</v>
      </c>
      <c r="P5674">
        <v>0</v>
      </c>
      <c r="Q5674" t="str">
        <f>IF(Customer_Churn_Records_26[[#This Row],[Complain]] =1, "Yes", "No")</f>
        <v>No</v>
      </c>
      <c r="R5674">
        <v>1</v>
      </c>
      <c r="S5674" t="s">
        <v>0</v>
      </c>
      <c r="T5674">
        <v>775</v>
      </c>
    </row>
    <row r="5675" spans="1:20" x14ac:dyDescent="0.3">
      <c r="A5675">
        <v>15572801</v>
      </c>
      <c r="B5675" t="s">
        <v>1861</v>
      </c>
      <c r="C5675">
        <v>639</v>
      </c>
      <c r="D5675" t="s">
        <v>15</v>
      </c>
      <c r="E5675" t="s">
        <v>5</v>
      </c>
      <c r="F5675">
        <v>34</v>
      </c>
      <c r="G5675" t="str" cm="1">
        <f t="array" ref="G5675">_xlfn.SWITCH(TRUE, Customer_Churn_Records_26[[#This Row],[Age]] &gt;= 70, "Very Old",Customer_Churn_Records_26[[#This Row],[Age]] &gt;= 50, "Old",Customer_Churn_Records_26[[#This Row],[Age]] &gt;=35,"Middle-Age", "Young")</f>
        <v>Young</v>
      </c>
      <c r="H5675">
        <v>5</v>
      </c>
      <c r="I5675">
        <v>139393.19</v>
      </c>
      <c r="J5675">
        <v>2</v>
      </c>
      <c r="K5675">
        <v>0</v>
      </c>
      <c r="L5675">
        <v>0</v>
      </c>
      <c r="M5675">
        <v>33950.080000000002</v>
      </c>
      <c r="N5675">
        <v>0</v>
      </c>
      <c r="O5675" t="str">
        <f>IF(Customer_Churn_Records_26[[#This Row],[Exited]] = 1, "Yes","No")</f>
        <v>No</v>
      </c>
      <c r="P5675">
        <v>0</v>
      </c>
      <c r="Q5675" t="str">
        <f>IF(Customer_Churn_Records_26[[#This Row],[Complain]] =1, "Yes", "No")</f>
        <v>No</v>
      </c>
      <c r="R5675">
        <v>2</v>
      </c>
      <c r="S5675" t="s">
        <v>0</v>
      </c>
      <c r="T5675">
        <v>883</v>
      </c>
    </row>
    <row r="5676" spans="1:20" x14ac:dyDescent="0.3">
      <c r="A5676">
        <v>15767598</v>
      </c>
      <c r="B5676" t="s">
        <v>1474</v>
      </c>
      <c r="C5676">
        <v>540</v>
      </c>
      <c r="D5676" t="s">
        <v>15</v>
      </c>
      <c r="E5676" t="s">
        <v>5</v>
      </c>
      <c r="F5676">
        <v>28</v>
      </c>
      <c r="G5676" t="str" cm="1">
        <f t="array" ref="G5676">_xlfn.SWITCH(TRUE, Customer_Churn_Records_26[[#This Row],[Age]] &gt;= 70, "Very Old",Customer_Churn_Records_26[[#This Row],[Age]] &gt;= 50, "Old",Customer_Churn_Records_26[[#This Row],[Age]] &gt;=35,"Middle-Age", "Young")</f>
        <v>Young</v>
      </c>
      <c r="H5676">
        <v>8</v>
      </c>
      <c r="I5676">
        <v>0</v>
      </c>
      <c r="J5676">
        <v>2</v>
      </c>
      <c r="K5676">
        <v>0</v>
      </c>
      <c r="L5676">
        <v>0</v>
      </c>
      <c r="M5676">
        <v>197588.32</v>
      </c>
      <c r="N5676">
        <v>0</v>
      </c>
      <c r="O5676" t="str">
        <f>IF(Customer_Churn_Records_26[[#This Row],[Exited]] = 1, "Yes","No")</f>
        <v>No</v>
      </c>
      <c r="P5676">
        <v>0</v>
      </c>
      <c r="Q5676" t="str">
        <f>IF(Customer_Churn_Records_26[[#This Row],[Complain]] =1, "Yes", "No")</f>
        <v>No</v>
      </c>
      <c r="R5676">
        <v>3</v>
      </c>
      <c r="S5676" t="s">
        <v>8</v>
      </c>
      <c r="T5676">
        <v>463</v>
      </c>
    </row>
    <row r="5677" spans="1:20" x14ac:dyDescent="0.3">
      <c r="A5677">
        <v>15757897</v>
      </c>
      <c r="B5677" t="s">
        <v>1860</v>
      </c>
      <c r="C5677">
        <v>766</v>
      </c>
      <c r="D5677" t="s">
        <v>2</v>
      </c>
      <c r="E5677" t="s">
        <v>1</v>
      </c>
      <c r="F5677">
        <v>26</v>
      </c>
      <c r="G5677" t="str" cm="1">
        <f t="array" ref="G5677">_xlfn.SWITCH(TRUE, Customer_Churn_Records_26[[#This Row],[Age]] &gt;= 70, "Very Old",Customer_Churn_Records_26[[#This Row],[Age]] &gt;= 50, "Old",Customer_Churn_Records_26[[#This Row],[Age]] &gt;=35,"Middle-Age", "Young")</f>
        <v>Young</v>
      </c>
      <c r="H5677">
        <v>3</v>
      </c>
      <c r="I5677">
        <v>104258.8</v>
      </c>
      <c r="J5677">
        <v>1</v>
      </c>
      <c r="K5677">
        <v>1</v>
      </c>
      <c r="L5677">
        <v>1</v>
      </c>
      <c r="M5677">
        <v>428.23</v>
      </c>
      <c r="N5677">
        <v>0</v>
      </c>
      <c r="O5677" t="str">
        <f>IF(Customer_Churn_Records_26[[#This Row],[Exited]] = 1, "Yes","No")</f>
        <v>No</v>
      </c>
      <c r="P5677">
        <v>0</v>
      </c>
      <c r="Q5677" t="str">
        <f>IF(Customer_Churn_Records_26[[#This Row],[Complain]] =1, "Yes", "No")</f>
        <v>No</v>
      </c>
      <c r="R5677">
        <v>5</v>
      </c>
      <c r="S5677" t="s">
        <v>8</v>
      </c>
      <c r="T5677">
        <v>392</v>
      </c>
    </row>
    <row r="5678" spans="1:20" x14ac:dyDescent="0.3">
      <c r="A5678">
        <v>15568104</v>
      </c>
      <c r="B5678" t="s">
        <v>826</v>
      </c>
      <c r="C5678">
        <v>749</v>
      </c>
      <c r="D5678" t="s">
        <v>2</v>
      </c>
      <c r="E5678" t="s">
        <v>1</v>
      </c>
      <c r="F5678">
        <v>26</v>
      </c>
      <c r="G5678" t="str" cm="1">
        <f t="array" ref="G5678">_xlfn.SWITCH(TRUE, Customer_Churn_Records_26[[#This Row],[Age]] &gt;= 70, "Very Old",Customer_Churn_Records_26[[#This Row],[Age]] &gt;= 50, "Old",Customer_Churn_Records_26[[#This Row],[Age]] &gt;=35,"Middle-Age", "Young")</f>
        <v>Young</v>
      </c>
      <c r="H5678">
        <v>6</v>
      </c>
      <c r="I5678">
        <v>0</v>
      </c>
      <c r="J5678">
        <v>2</v>
      </c>
      <c r="K5678">
        <v>0</v>
      </c>
      <c r="L5678">
        <v>1</v>
      </c>
      <c r="M5678">
        <v>34948.769999999997</v>
      </c>
      <c r="N5678">
        <v>0</v>
      </c>
      <c r="O5678" t="str">
        <f>IF(Customer_Churn_Records_26[[#This Row],[Exited]] = 1, "Yes","No")</f>
        <v>No</v>
      </c>
      <c r="P5678">
        <v>0</v>
      </c>
      <c r="Q5678" t="str">
        <f>IF(Customer_Churn_Records_26[[#This Row],[Complain]] =1, "Yes", "No")</f>
        <v>No</v>
      </c>
      <c r="R5678">
        <v>4</v>
      </c>
      <c r="S5678" t="s">
        <v>4</v>
      </c>
      <c r="T5678">
        <v>240</v>
      </c>
    </row>
    <row r="5679" spans="1:20" x14ac:dyDescent="0.3">
      <c r="A5679">
        <v>15763414</v>
      </c>
      <c r="B5679" t="s">
        <v>1456</v>
      </c>
      <c r="C5679">
        <v>655</v>
      </c>
      <c r="D5679" t="s">
        <v>6</v>
      </c>
      <c r="E5679" t="s">
        <v>5</v>
      </c>
      <c r="F5679">
        <v>32</v>
      </c>
      <c r="G5679" t="str" cm="1">
        <f t="array" ref="G5679">_xlfn.SWITCH(TRUE, Customer_Churn_Records_26[[#This Row],[Age]] &gt;= 70, "Very Old",Customer_Churn_Records_26[[#This Row],[Age]] &gt;= 50, "Old",Customer_Churn_Records_26[[#This Row],[Age]] &gt;=35,"Middle-Age", "Young")</f>
        <v>Young</v>
      </c>
      <c r="H5679">
        <v>9</v>
      </c>
      <c r="I5679">
        <v>113447.01</v>
      </c>
      <c r="J5679">
        <v>1</v>
      </c>
      <c r="K5679">
        <v>1</v>
      </c>
      <c r="L5679">
        <v>0</v>
      </c>
      <c r="M5679">
        <v>82084.3</v>
      </c>
      <c r="N5679">
        <v>0</v>
      </c>
      <c r="O5679" t="str">
        <f>IF(Customer_Churn_Records_26[[#This Row],[Exited]] = 1, "Yes","No")</f>
        <v>No</v>
      </c>
      <c r="P5679">
        <v>0</v>
      </c>
      <c r="Q5679" t="str">
        <f>IF(Customer_Churn_Records_26[[#This Row],[Complain]] =1, "Yes", "No")</f>
        <v>No</v>
      </c>
      <c r="R5679">
        <v>5</v>
      </c>
      <c r="S5679" t="s">
        <v>0</v>
      </c>
      <c r="T5679">
        <v>748</v>
      </c>
    </row>
    <row r="5680" spans="1:20" x14ac:dyDescent="0.3">
      <c r="A5680">
        <v>15732265</v>
      </c>
      <c r="B5680" t="s">
        <v>1008</v>
      </c>
      <c r="C5680">
        <v>630</v>
      </c>
      <c r="D5680" t="s">
        <v>2</v>
      </c>
      <c r="E5680" t="s">
        <v>5</v>
      </c>
      <c r="F5680">
        <v>33</v>
      </c>
      <c r="G5680" t="str" cm="1">
        <f t="array" ref="G5680">_xlfn.SWITCH(TRUE, Customer_Churn_Records_26[[#This Row],[Age]] &gt;= 70, "Very Old",Customer_Churn_Records_26[[#This Row],[Age]] &gt;= 50, "Old",Customer_Churn_Records_26[[#This Row],[Age]] &gt;=35,"Middle-Age", "Young")</f>
        <v>Young</v>
      </c>
      <c r="H5680">
        <v>9</v>
      </c>
      <c r="I5680">
        <v>0</v>
      </c>
      <c r="J5680">
        <v>2</v>
      </c>
      <c r="K5680">
        <v>1</v>
      </c>
      <c r="L5680">
        <v>0</v>
      </c>
      <c r="M5680">
        <v>64804.59</v>
      </c>
      <c r="N5680">
        <v>0</v>
      </c>
      <c r="O5680" t="str">
        <f>IF(Customer_Churn_Records_26[[#This Row],[Exited]] = 1, "Yes","No")</f>
        <v>No</v>
      </c>
      <c r="P5680">
        <v>0</v>
      </c>
      <c r="Q5680" t="str">
        <f>IF(Customer_Churn_Records_26[[#This Row],[Complain]] =1, "Yes", "No")</f>
        <v>No</v>
      </c>
      <c r="R5680">
        <v>4</v>
      </c>
      <c r="S5680" t="s">
        <v>10</v>
      </c>
      <c r="T5680">
        <v>864</v>
      </c>
    </row>
    <row r="5681" spans="1:20" x14ac:dyDescent="0.3">
      <c r="A5681">
        <v>15621974</v>
      </c>
      <c r="B5681" t="s">
        <v>1859</v>
      </c>
      <c r="C5681">
        <v>778</v>
      </c>
      <c r="D5681" t="s">
        <v>6</v>
      </c>
      <c r="E5681" t="s">
        <v>1</v>
      </c>
      <c r="F5681">
        <v>33</v>
      </c>
      <c r="G5681" t="str" cm="1">
        <f t="array" ref="G5681">_xlfn.SWITCH(TRUE, Customer_Churn_Records_26[[#This Row],[Age]] &gt;= 70, "Very Old",Customer_Churn_Records_26[[#This Row],[Age]] &gt;= 50, "Old",Customer_Churn_Records_26[[#This Row],[Age]] &gt;=35,"Middle-Age", "Young")</f>
        <v>Young</v>
      </c>
      <c r="H5681">
        <v>4</v>
      </c>
      <c r="I5681">
        <v>111063.73</v>
      </c>
      <c r="J5681">
        <v>2</v>
      </c>
      <c r="K5681">
        <v>1</v>
      </c>
      <c r="L5681">
        <v>0</v>
      </c>
      <c r="M5681">
        <v>83556.649999999994</v>
      </c>
      <c r="N5681">
        <v>0</v>
      </c>
      <c r="O5681" t="str">
        <f>IF(Customer_Churn_Records_26[[#This Row],[Exited]] = 1, "Yes","No")</f>
        <v>No</v>
      </c>
      <c r="P5681">
        <v>0</v>
      </c>
      <c r="Q5681" t="str">
        <f>IF(Customer_Churn_Records_26[[#This Row],[Complain]] =1, "Yes", "No")</f>
        <v>No</v>
      </c>
      <c r="R5681">
        <v>5</v>
      </c>
      <c r="S5681" t="s">
        <v>4</v>
      </c>
      <c r="T5681">
        <v>544</v>
      </c>
    </row>
    <row r="5682" spans="1:20" x14ac:dyDescent="0.3">
      <c r="A5682">
        <v>15803947</v>
      </c>
      <c r="B5682" t="s">
        <v>401</v>
      </c>
      <c r="C5682">
        <v>757</v>
      </c>
      <c r="D5682" t="s">
        <v>6</v>
      </c>
      <c r="E5682" t="s">
        <v>1</v>
      </c>
      <c r="F5682">
        <v>30</v>
      </c>
      <c r="G5682" t="str" cm="1">
        <f t="array" ref="G5682">_xlfn.SWITCH(TRUE, Customer_Churn_Records_26[[#This Row],[Age]] &gt;= 70, "Very Old",Customer_Churn_Records_26[[#This Row],[Age]] &gt;= 50, "Old",Customer_Churn_Records_26[[#This Row],[Age]] &gt;=35,"Middle-Age", "Young")</f>
        <v>Young</v>
      </c>
      <c r="H5682">
        <v>6</v>
      </c>
      <c r="I5682">
        <v>161378.01999999999</v>
      </c>
      <c r="J5682">
        <v>1</v>
      </c>
      <c r="K5682">
        <v>0</v>
      </c>
      <c r="L5682">
        <v>0</v>
      </c>
      <c r="M5682">
        <v>71926.28</v>
      </c>
      <c r="N5682">
        <v>1</v>
      </c>
      <c r="O5682" t="str">
        <f>IF(Customer_Churn_Records_26[[#This Row],[Exited]] = 1, "Yes","No")</f>
        <v>Yes</v>
      </c>
      <c r="P5682">
        <v>1</v>
      </c>
      <c r="Q5682" t="str">
        <f>IF(Customer_Churn_Records_26[[#This Row],[Complain]] =1, "Yes", "No")</f>
        <v>Yes</v>
      </c>
      <c r="R5682">
        <v>5</v>
      </c>
      <c r="S5682" t="s">
        <v>0</v>
      </c>
      <c r="T5682">
        <v>878</v>
      </c>
    </row>
    <row r="5683" spans="1:20" x14ac:dyDescent="0.3">
      <c r="A5683">
        <v>15720706</v>
      </c>
      <c r="B5683" t="s">
        <v>734</v>
      </c>
      <c r="C5683">
        <v>529</v>
      </c>
      <c r="D5683" t="s">
        <v>15</v>
      </c>
      <c r="E5683" t="s">
        <v>1</v>
      </c>
      <c r="F5683">
        <v>39</v>
      </c>
      <c r="G5683" t="str" cm="1">
        <f t="array" ref="G5683">_xlfn.SWITCH(TRUE, Customer_Churn_Records_26[[#This Row],[Age]] &gt;= 70, "Very Old",Customer_Churn_Records_26[[#This Row],[Age]] &gt;= 50, "Old",Customer_Churn_Records_26[[#This Row],[Age]] &gt;=35,"Middle-Age", "Young")</f>
        <v>Middle-Age</v>
      </c>
      <c r="H5683">
        <v>2</v>
      </c>
      <c r="I5683">
        <v>82766.429999999993</v>
      </c>
      <c r="J5683">
        <v>1</v>
      </c>
      <c r="K5683">
        <v>1</v>
      </c>
      <c r="L5683">
        <v>1</v>
      </c>
      <c r="M5683">
        <v>122925.44</v>
      </c>
      <c r="N5683">
        <v>0</v>
      </c>
      <c r="O5683" t="str">
        <f>IF(Customer_Churn_Records_26[[#This Row],[Exited]] = 1, "Yes","No")</f>
        <v>No</v>
      </c>
      <c r="P5683">
        <v>0</v>
      </c>
      <c r="Q5683" t="str">
        <f>IF(Customer_Churn_Records_26[[#This Row],[Complain]] =1, "Yes", "No")</f>
        <v>No</v>
      </c>
      <c r="R5683">
        <v>3</v>
      </c>
      <c r="S5683" t="s">
        <v>4</v>
      </c>
      <c r="T5683">
        <v>574</v>
      </c>
    </row>
    <row r="5684" spans="1:20" x14ac:dyDescent="0.3">
      <c r="A5684">
        <v>15759290</v>
      </c>
      <c r="B5684" t="s">
        <v>1858</v>
      </c>
      <c r="C5684">
        <v>620</v>
      </c>
      <c r="D5684" t="s">
        <v>15</v>
      </c>
      <c r="E5684" t="s">
        <v>5</v>
      </c>
      <c r="F5684">
        <v>29</v>
      </c>
      <c r="G5684" t="str" cm="1">
        <f t="array" ref="G5684">_xlfn.SWITCH(TRUE, Customer_Churn_Records_26[[#This Row],[Age]] &gt;= 70, "Very Old",Customer_Churn_Records_26[[#This Row],[Age]] &gt;= 50, "Old",Customer_Churn_Records_26[[#This Row],[Age]] &gt;=35,"Middle-Age", "Young")</f>
        <v>Young</v>
      </c>
      <c r="H5684">
        <v>9</v>
      </c>
      <c r="I5684">
        <v>0</v>
      </c>
      <c r="J5684">
        <v>2</v>
      </c>
      <c r="K5684">
        <v>1</v>
      </c>
      <c r="L5684">
        <v>0</v>
      </c>
      <c r="M5684">
        <v>13133.88</v>
      </c>
      <c r="N5684">
        <v>0</v>
      </c>
      <c r="O5684" t="str">
        <f>IF(Customer_Churn_Records_26[[#This Row],[Exited]] = 1, "Yes","No")</f>
        <v>No</v>
      </c>
      <c r="P5684">
        <v>0</v>
      </c>
      <c r="Q5684" t="str">
        <f>IF(Customer_Churn_Records_26[[#This Row],[Complain]] =1, "Yes", "No")</f>
        <v>No</v>
      </c>
      <c r="R5684">
        <v>4</v>
      </c>
      <c r="S5684" t="s">
        <v>10</v>
      </c>
      <c r="T5684">
        <v>367</v>
      </c>
    </row>
    <row r="5685" spans="1:20" x14ac:dyDescent="0.3">
      <c r="A5685">
        <v>15651664</v>
      </c>
      <c r="B5685" t="s">
        <v>1857</v>
      </c>
      <c r="C5685">
        <v>615</v>
      </c>
      <c r="D5685" t="s">
        <v>2</v>
      </c>
      <c r="E5685" t="s">
        <v>1</v>
      </c>
      <c r="F5685">
        <v>61</v>
      </c>
      <c r="G5685" t="str" cm="1">
        <f t="array" ref="G5685">_xlfn.SWITCH(TRUE, Customer_Churn_Records_26[[#This Row],[Age]] &gt;= 70, "Very Old",Customer_Churn_Records_26[[#This Row],[Age]] &gt;= 50, "Old",Customer_Churn_Records_26[[#This Row],[Age]] &gt;=35,"Middle-Age", "Young")</f>
        <v>Old</v>
      </c>
      <c r="H5685">
        <v>1</v>
      </c>
      <c r="I5685">
        <v>104267.7</v>
      </c>
      <c r="J5685">
        <v>1</v>
      </c>
      <c r="K5685">
        <v>1</v>
      </c>
      <c r="L5685">
        <v>0</v>
      </c>
      <c r="M5685">
        <v>62845.64</v>
      </c>
      <c r="N5685">
        <v>1</v>
      </c>
      <c r="O5685" t="str">
        <f>IF(Customer_Churn_Records_26[[#This Row],[Exited]] = 1, "Yes","No")</f>
        <v>Yes</v>
      </c>
      <c r="P5685">
        <v>1</v>
      </c>
      <c r="Q5685" t="str">
        <f>IF(Customer_Churn_Records_26[[#This Row],[Complain]] =1, "Yes", "No")</f>
        <v>Yes</v>
      </c>
      <c r="R5685">
        <v>3</v>
      </c>
      <c r="S5685" t="s">
        <v>4</v>
      </c>
      <c r="T5685">
        <v>613</v>
      </c>
    </row>
    <row r="5686" spans="1:20" x14ac:dyDescent="0.3">
      <c r="A5686">
        <v>15795132</v>
      </c>
      <c r="B5686" t="s">
        <v>1856</v>
      </c>
      <c r="C5686">
        <v>735</v>
      </c>
      <c r="D5686" t="s">
        <v>2</v>
      </c>
      <c r="E5686" t="s">
        <v>1</v>
      </c>
      <c r="F5686">
        <v>25</v>
      </c>
      <c r="G5686" t="str" cm="1">
        <f t="array" ref="G5686">_xlfn.SWITCH(TRUE, Customer_Churn_Records_26[[#This Row],[Age]] &gt;= 70, "Very Old",Customer_Churn_Records_26[[#This Row],[Age]] &gt;= 50, "Old",Customer_Churn_Records_26[[#This Row],[Age]] &gt;=35,"Middle-Age", "Young")</f>
        <v>Young</v>
      </c>
      <c r="H5686">
        <v>3</v>
      </c>
      <c r="I5686">
        <v>91718.8</v>
      </c>
      <c r="J5686">
        <v>1</v>
      </c>
      <c r="K5686">
        <v>0</v>
      </c>
      <c r="L5686">
        <v>0</v>
      </c>
      <c r="M5686">
        <v>28411.23</v>
      </c>
      <c r="N5686">
        <v>0</v>
      </c>
      <c r="O5686" t="str">
        <f>IF(Customer_Churn_Records_26[[#This Row],[Exited]] = 1, "Yes","No")</f>
        <v>No</v>
      </c>
      <c r="P5686">
        <v>0</v>
      </c>
      <c r="Q5686" t="str">
        <f>IF(Customer_Churn_Records_26[[#This Row],[Complain]] =1, "Yes", "No")</f>
        <v>No</v>
      </c>
      <c r="R5686">
        <v>3</v>
      </c>
      <c r="S5686" t="s">
        <v>10</v>
      </c>
      <c r="T5686">
        <v>906</v>
      </c>
    </row>
    <row r="5687" spans="1:20" x14ac:dyDescent="0.3">
      <c r="A5687">
        <v>15811565</v>
      </c>
      <c r="B5687" t="s">
        <v>25</v>
      </c>
      <c r="C5687">
        <v>705</v>
      </c>
      <c r="D5687" t="s">
        <v>15</v>
      </c>
      <c r="E5687" t="s">
        <v>1</v>
      </c>
      <c r="F5687">
        <v>47</v>
      </c>
      <c r="G5687" t="str" cm="1">
        <f t="array" ref="G5687">_xlfn.SWITCH(TRUE, Customer_Churn_Records_26[[#This Row],[Age]] &gt;= 70, "Very Old",Customer_Churn_Records_26[[#This Row],[Age]] &gt;= 50, "Old",Customer_Churn_Records_26[[#This Row],[Age]] &gt;=35,"Middle-Age", "Young")</f>
        <v>Middle-Age</v>
      </c>
      <c r="H5687">
        <v>3</v>
      </c>
      <c r="I5687">
        <v>63488.7</v>
      </c>
      <c r="J5687">
        <v>1</v>
      </c>
      <c r="K5687">
        <v>0</v>
      </c>
      <c r="L5687">
        <v>1</v>
      </c>
      <c r="M5687">
        <v>28640.92</v>
      </c>
      <c r="N5687">
        <v>1</v>
      </c>
      <c r="O5687" t="str">
        <f>IF(Customer_Churn_Records_26[[#This Row],[Exited]] = 1, "Yes","No")</f>
        <v>Yes</v>
      </c>
      <c r="P5687">
        <v>1</v>
      </c>
      <c r="Q5687" t="str">
        <f>IF(Customer_Churn_Records_26[[#This Row],[Complain]] =1, "Yes", "No")</f>
        <v>Yes</v>
      </c>
      <c r="R5687">
        <v>4</v>
      </c>
      <c r="S5687" t="s">
        <v>0</v>
      </c>
      <c r="T5687">
        <v>555</v>
      </c>
    </row>
    <row r="5688" spans="1:20" x14ac:dyDescent="0.3">
      <c r="A5688">
        <v>15713774</v>
      </c>
      <c r="B5688" t="s">
        <v>816</v>
      </c>
      <c r="C5688">
        <v>644</v>
      </c>
      <c r="D5688" t="s">
        <v>15</v>
      </c>
      <c r="E5688" t="s">
        <v>1</v>
      </c>
      <c r="F5688">
        <v>46</v>
      </c>
      <c r="G5688" t="str" cm="1">
        <f t="array" ref="G5688">_xlfn.SWITCH(TRUE, Customer_Churn_Records_26[[#This Row],[Age]] &gt;= 70, "Very Old",Customer_Churn_Records_26[[#This Row],[Age]] &gt;= 50, "Old",Customer_Churn_Records_26[[#This Row],[Age]] &gt;=35,"Middle-Age", "Young")</f>
        <v>Middle-Age</v>
      </c>
      <c r="H5688">
        <v>6</v>
      </c>
      <c r="I5688">
        <v>12459.19</v>
      </c>
      <c r="J5688">
        <v>1</v>
      </c>
      <c r="K5688">
        <v>0</v>
      </c>
      <c r="L5688">
        <v>0</v>
      </c>
      <c r="M5688">
        <v>156787.34</v>
      </c>
      <c r="N5688">
        <v>1</v>
      </c>
      <c r="O5688" t="str">
        <f>IF(Customer_Churn_Records_26[[#This Row],[Exited]] = 1, "Yes","No")</f>
        <v>Yes</v>
      </c>
      <c r="P5688">
        <v>1</v>
      </c>
      <c r="Q5688" t="str">
        <f>IF(Customer_Churn_Records_26[[#This Row],[Complain]] =1, "Yes", "No")</f>
        <v>Yes</v>
      </c>
      <c r="R5688">
        <v>1</v>
      </c>
      <c r="S5688" t="s">
        <v>10</v>
      </c>
      <c r="T5688">
        <v>896</v>
      </c>
    </row>
    <row r="5689" spans="1:20" x14ac:dyDescent="0.3">
      <c r="A5689">
        <v>15691840</v>
      </c>
      <c r="B5689" t="s">
        <v>778</v>
      </c>
      <c r="C5689">
        <v>505</v>
      </c>
      <c r="D5689" t="s">
        <v>6</v>
      </c>
      <c r="E5689" t="s">
        <v>1</v>
      </c>
      <c r="F5689">
        <v>37</v>
      </c>
      <c r="G5689" t="str" cm="1">
        <f t="array" ref="G5689">_xlfn.SWITCH(TRUE, Customer_Churn_Records_26[[#This Row],[Age]] &gt;= 70, "Very Old",Customer_Churn_Records_26[[#This Row],[Age]] &gt;= 50, "Old",Customer_Churn_Records_26[[#This Row],[Age]] &gt;=35,"Middle-Age", "Young")</f>
        <v>Middle-Age</v>
      </c>
      <c r="H5689">
        <v>6</v>
      </c>
      <c r="I5689">
        <v>159863.9</v>
      </c>
      <c r="J5689">
        <v>2</v>
      </c>
      <c r="K5689">
        <v>0</v>
      </c>
      <c r="L5689">
        <v>1</v>
      </c>
      <c r="M5689">
        <v>125307.87</v>
      </c>
      <c r="N5689">
        <v>0</v>
      </c>
      <c r="O5689" t="str">
        <f>IF(Customer_Churn_Records_26[[#This Row],[Exited]] = 1, "Yes","No")</f>
        <v>No</v>
      </c>
      <c r="P5689">
        <v>0</v>
      </c>
      <c r="Q5689" t="str">
        <f>IF(Customer_Churn_Records_26[[#This Row],[Complain]] =1, "Yes", "No")</f>
        <v>No</v>
      </c>
      <c r="R5689">
        <v>1</v>
      </c>
      <c r="S5689" t="s">
        <v>4</v>
      </c>
      <c r="T5689">
        <v>421</v>
      </c>
    </row>
    <row r="5690" spans="1:20" x14ac:dyDescent="0.3">
      <c r="A5690">
        <v>15682021</v>
      </c>
      <c r="B5690" t="s">
        <v>174</v>
      </c>
      <c r="C5690">
        <v>471</v>
      </c>
      <c r="D5690" t="s">
        <v>6</v>
      </c>
      <c r="E5690" t="s">
        <v>5</v>
      </c>
      <c r="F5690">
        <v>23</v>
      </c>
      <c r="G5690" t="str" cm="1">
        <f t="array" ref="G5690">_xlfn.SWITCH(TRUE, Customer_Churn_Records_26[[#This Row],[Age]] &gt;= 70, "Very Old",Customer_Churn_Records_26[[#This Row],[Age]] &gt;= 50, "Old",Customer_Churn_Records_26[[#This Row],[Age]] &gt;=35,"Middle-Age", "Young")</f>
        <v>Young</v>
      </c>
      <c r="H5690">
        <v>6</v>
      </c>
      <c r="I5690">
        <v>104592.55</v>
      </c>
      <c r="J5690">
        <v>2</v>
      </c>
      <c r="K5690">
        <v>1</v>
      </c>
      <c r="L5690">
        <v>0</v>
      </c>
      <c r="M5690">
        <v>131736.23000000001</v>
      </c>
      <c r="N5690">
        <v>0</v>
      </c>
      <c r="O5690" t="str">
        <f>IF(Customer_Churn_Records_26[[#This Row],[Exited]] = 1, "Yes","No")</f>
        <v>No</v>
      </c>
      <c r="P5690">
        <v>0</v>
      </c>
      <c r="Q5690" t="str">
        <f>IF(Customer_Churn_Records_26[[#This Row],[Complain]] =1, "Yes", "No")</f>
        <v>No</v>
      </c>
      <c r="R5690">
        <v>2</v>
      </c>
      <c r="S5690" t="s">
        <v>0</v>
      </c>
      <c r="T5690">
        <v>485</v>
      </c>
    </row>
    <row r="5691" spans="1:20" x14ac:dyDescent="0.3">
      <c r="A5691">
        <v>15612931</v>
      </c>
      <c r="B5691" t="s">
        <v>69</v>
      </c>
      <c r="C5691">
        <v>722</v>
      </c>
      <c r="D5691" t="s">
        <v>15</v>
      </c>
      <c r="E5691" t="s">
        <v>1</v>
      </c>
      <c r="F5691">
        <v>50</v>
      </c>
      <c r="G5691" t="str" cm="1">
        <f t="array" ref="G5691">_xlfn.SWITCH(TRUE, Customer_Churn_Records_26[[#This Row],[Age]] &gt;= 70, "Very Old",Customer_Churn_Records_26[[#This Row],[Age]] &gt;= 50, "Old",Customer_Churn_Records_26[[#This Row],[Age]] &gt;=35,"Middle-Age", "Young")</f>
        <v>Old</v>
      </c>
      <c r="H5691">
        <v>4</v>
      </c>
      <c r="I5691">
        <v>132088.59</v>
      </c>
      <c r="J5691">
        <v>1</v>
      </c>
      <c r="K5691">
        <v>1</v>
      </c>
      <c r="L5691">
        <v>1</v>
      </c>
      <c r="M5691">
        <v>128262.14</v>
      </c>
      <c r="N5691">
        <v>0</v>
      </c>
      <c r="O5691" t="str">
        <f>IF(Customer_Churn_Records_26[[#This Row],[Exited]] = 1, "Yes","No")</f>
        <v>No</v>
      </c>
      <c r="P5691">
        <v>0</v>
      </c>
      <c r="Q5691" t="str">
        <f>IF(Customer_Churn_Records_26[[#This Row],[Complain]] =1, "Yes", "No")</f>
        <v>No</v>
      </c>
      <c r="R5691">
        <v>5</v>
      </c>
      <c r="S5691" t="s">
        <v>0</v>
      </c>
      <c r="T5691">
        <v>761</v>
      </c>
    </row>
    <row r="5692" spans="1:20" x14ac:dyDescent="0.3">
      <c r="A5692">
        <v>15676707</v>
      </c>
      <c r="B5692" t="s">
        <v>1855</v>
      </c>
      <c r="C5692">
        <v>577</v>
      </c>
      <c r="D5692" t="s">
        <v>15</v>
      </c>
      <c r="E5692" t="s">
        <v>1</v>
      </c>
      <c r="F5692">
        <v>39</v>
      </c>
      <c r="G5692" t="str" cm="1">
        <f t="array" ref="G5692">_xlfn.SWITCH(TRUE, Customer_Churn_Records_26[[#This Row],[Age]] &gt;= 70, "Very Old",Customer_Churn_Records_26[[#This Row],[Age]] &gt;= 50, "Old",Customer_Churn_Records_26[[#This Row],[Age]] &gt;=35,"Middle-Age", "Young")</f>
        <v>Middle-Age</v>
      </c>
      <c r="H5692">
        <v>4</v>
      </c>
      <c r="I5692">
        <v>0</v>
      </c>
      <c r="J5692">
        <v>2</v>
      </c>
      <c r="K5692">
        <v>1</v>
      </c>
      <c r="L5692">
        <v>0</v>
      </c>
      <c r="M5692">
        <v>91366.42</v>
      </c>
      <c r="N5692">
        <v>0</v>
      </c>
      <c r="O5692" t="str">
        <f>IF(Customer_Churn_Records_26[[#This Row],[Exited]] = 1, "Yes","No")</f>
        <v>No</v>
      </c>
      <c r="P5692">
        <v>0</v>
      </c>
      <c r="Q5692" t="str">
        <f>IF(Customer_Churn_Records_26[[#This Row],[Complain]] =1, "Yes", "No")</f>
        <v>No</v>
      </c>
      <c r="R5692">
        <v>5</v>
      </c>
      <c r="S5692" t="s">
        <v>4</v>
      </c>
      <c r="T5692">
        <v>456</v>
      </c>
    </row>
    <row r="5693" spans="1:20" x14ac:dyDescent="0.3">
      <c r="A5693">
        <v>15601383</v>
      </c>
      <c r="B5693" t="s">
        <v>1854</v>
      </c>
      <c r="C5693">
        <v>744</v>
      </c>
      <c r="D5693" t="s">
        <v>15</v>
      </c>
      <c r="E5693" t="s">
        <v>5</v>
      </c>
      <c r="F5693">
        <v>44</v>
      </c>
      <c r="G5693" t="str" cm="1">
        <f t="array" ref="G5693">_xlfn.SWITCH(TRUE, Customer_Churn_Records_26[[#This Row],[Age]] &gt;= 70, "Very Old",Customer_Churn_Records_26[[#This Row],[Age]] &gt;= 50, "Old",Customer_Churn_Records_26[[#This Row],[Age]] &gt;=35,"Middle-Age", "Young")</f>
        <v>Middle-Age</v>
      </c>
      <c r="H5693">
        <v>5</v>
      </c>
      <c r="I5693">
        <v>120654.68</v>
      </c>
      <c r="J5693">
        <v>1</v>
      </c>
      <c r="K5693">
        <v>1</v>
      </c>
      <c r="L5693">
        <v>0</v>
      </c>
      <c r="M5693">
        <v>82290.81</v>
      </c>
      <c r="N5693">
        <v>0</v>
      </c>
      <c r="O5693" t="str">
        <f>IF(Customer_Churn_Records_26[[#This Row],[Exited]] = 1, "Yes","No")</f>
        <v>No</v>
      </c>
      <c r="P5693">
        <v>0</v>
      </c>
      <c r="Q5693" t="str">
        <f>IF(Customer_Churn_Records_26[[#This Row],[Complain]] =1, "Yes", "No")</f>
        <v>No</v>
      </c>
      <c r="R5693">
        <v>4</v>
      </c>
      <c r="S5693" t="s">
        <v>0</v>
      </c>
      <c r="T5693">
        <v>790</v>
      </c>
    </row>
    <row r="5694" spans="1:20" x14ac:dyDescent="0.3">
      <c r="A5694">
        <v>15662662</v>
      </c>
      <c r="B5694" t="s">
        <v>1275</v>
      </c>
      <c r="C5694">
        <v>573</v>
      </c>
      <c r="D5694" t="s">
        <v>2</v>
      </c>
      <c r="E5694" t="s">
        <v>1</v>
      </c>
      <c r="F5694">
        <v>30</v>
      </c>
      <c r="G5694" t="str" cm="1">
        <f t="array" ref="G5694">_xlfn.SWITCH(TRUE, Customer_Churn_Records_26[[#This Row],[Age]] &gt;= 70, "Very Old",Customer_Churn_Records_26[[#This Row],[Age]] &gt;= 50, "Old",Customer_Churn_Records_26[[#This Row],[Age]] &gt;=35,"Middle-Age", "Young")</f>
        <v>Young</v>
      </c>
      <c r="H5694">
        <v>6</v>
      </c>
      <c r="I5694">
        <v>0</v>
      </c>
      <c r="J5694">
        <v>2</v>
      </c>
      <c r="K5694">
        <v>1</v>
      </c>
      <c r="L5694">
        <v>0</v>
      </c>
      <c r="M5694">
        <v>66190.210000000006</v>
      </c>
      <c r="N5694">
        <v>0</v>
      </c>
      <c r="O5694" t="str">
        <f>IF(Customer_Churn_Records_26[[#This Row],[Exited]] = 1, "Yes","No")</f>
        <v>No</v>
      </c>
      <c r="P5694">
        <v>0</v>
      </c>
      <c r="Q5694" t="str">
        <f>IF(Customer_Churn_Records_26[[#This Row],[Complain]] =1, "Yes", "No")</f>
        <v>No</v>
      </c>
      <c r="R5694">
        <v>2</v>
      </c>
      <c r="S5694" t="s">
        <v>10</v>
      </c>
      <c r="T5694">
        <v>546</v>
      </c>
    </row>
    <row r="5695" spans="1:20" x14ac:dyDescent="0.3">
      <c r="A5695">
        <v>15752694</v>
      </c>
      <c r="B5695" t="s">
        <v>90</v>
      </c>
      <c r="C5695">
        <v>653</v>
      </c>
      <c r="D5695" t="s">
        <v>2</v>
      </c>
      <c r="E5695" t="s">
        <v>1</v>
      </c>
      <c r="F5695">
        <v>32</v>
      </c>
      <c r="G5695" t="str" cm="1">
        <f t="array" ref="G5695">_xlfn.SWITCH(TRUE, Customer_Churn_Records_26[[#This Row],[Age]] &gt;= 70, "Very Old",Customer_Churn_Records_26[[#This Row],[Age]] &gt;= 50, "Old",Customer_Churn_Records_26[[#This Row],[Age]] &gt;=35,"Middle-Age", "Young")</f>
        <v>Young</v>
      </c>
      <c r="H5695">
        <v>4</v>
      </c>
      <c r="I5695">
        <v>83772.95</v>
      </c>
      <c r="J5695">
        <v>1</v>
      </c>
      <c r="K5695">
        <v>0</v>
      </c>
      <c r="L5695">
        <v>1</v>
      </c>
      <c r="M5695">
        <v>23920.65</v>
      </c>
      <c r="N5695">
        <v>0</v>
      </c>
      <c r="O5695" t="str">
        <f>IF(Customer_Churn_Records_26[[#This Row],[Exited]] = 1, "Yes","No")</f>
        <v>No</v>
      </c>
      <c r="P5695">
        <v>0</v>
      </c>
      <c r="Q5695" t="str">
        <f>IF(Customer_Churn_Records_26[[#This Row],[Complain]] =1, "Yes", "No")</f>
        <v>No</v>
      </c>
      <c r="R5695">
        <v>2</v>
      </c>
      <c r="S5695" t="s">
        <v>8</v>
      </c>
      <c r="T5695">
        <v>567</v>
      </c>
    </row>
    <row r="5696" spans="1:20" x14ac:dyDescent="0.3">
      <c r="A5696">
        <v>15590683</v>
      </c>
      <c r="B5696" t="s">
        <v>899</v>
      </c>
      <c r="C5696">
        <v>660</v>
      </c>
      <c r="D5696" t="s">
        <v>2</v>
      </c>
      <c r="E5696" t="s">
        <v>1</v>
      </c>
      <c r="F5696">
        <v>31</v>
      </c>
      <c r="G5696" t="str" cm="1">
        <f t="array" ref="G5696">_xlfn.SWITCH(TRUE, Customer_Churn_Records_26[[#This Row],[Age]] &gt;= 70, "Very Old",Customer_Churn_Records_26[[#This Row],[Age]] &gt;= 50, "Old",Customer_Churn_Records_26[[#This Row],[Age]] &gt;=35,"Middle-Age", "Young")</f>
        <v>Young</v>
      </c>
      <c r="H5696">
        <v>6</v>
      </c>
      <c r="I5696">
        <v>172325.67</v>
      </c>
      <c r="J5696">
        <v>1</v>
      </c>
      <c r="K5696">
        <v>0</v>
      </c>
      <c r="L5696">
        <v>1</v>
      </c>
      <c r="M5696">
        <v>45438.38</v>
      </c>
      <c r="N5696">
        <v>0</v>
      </c>
      <c r="O5696" t="str">
        <f>IF(Customer_Churn_Records_26[[#This Row],[Exited]] = 1, "Yes","No")</f>
        <v>No</v>
      </c>
      <c r="P5696">
        <v>0</v>
      </c>
      <c r="Q5696" t="str">
        <f>IF(Customer_Churn_Records_26[[#This Row],[Complain]] =1, "Yes", "No")</f>
        <v>No</v>
      </c>
      <c r="R5696">
        <v>4</v>
      </c>
      <c r="S5696" t="s">
        <v>10</v>
      </c>
      <c r="T5696">
        <v>223</v>
      </c>
    </row>
    <row r="5697" spans="1:20" x14ac:dyDescent="0.3">
      <c r="A5697">
        <v>15773591</v>
      </c>
      <c r="B5697" t="s">
        <v>1853</v>
      </c>
      <c r="C5697">
        <v>787</v>
      </c>
      <c r="D5697" t="s">
        <v>2</v>
      </c>
      <c r="E5697" t="s">
        <v>5</v>
      </c>
      <c r="F5697">
        <v>46</v>
      </c>
      <c r="G5697" t="str" cm="1">
        <f t="array" ref="G5697">_xlfn.SWITCH(TRUE, Customer_Churn_Records_26[[#This Row],[Age]] &gt;= 70, "Very Old",Customer_Churn_Records_26[[#This Row],[Age]] &gt;= 50, "Old",Customer_Churn_Records_26[[#This Row],[Age]] &gt;=35,"Middle-Age", "Young")</f>
        <v>Middle-Age</v>
      </c>
      <c r="H5697">
        <v>7</v>
      </c>
      <c r="I5697">
        <v>117685.31</v>
      </c>
      <c r="J5697">
        <v>2</v>
      </c>
      <c r="K5697">
        <v>1</v>
      </c>
      <c r="L5697">
        <v>1</v>
      </c>
      <c r="M5697">
        <v>93360.35</v>
      </c>
      <c r="N5697">
        <v>0</v>
      </c>
      <c r="O5697" t="str">
        <f>IF(Customer_Churn_Records_26[[#This Row],[Exited]] = 1, "Yes","No")</f>
        <v>No</v>
      </c>
      <c r="P5697">
        <v>0</v>
      </c>
      <c r="Q5697" t="str">
        <f>IF(Customer_Churn_Records_26[[#This Row],[Complain]] =1, "Yes", "No")</f>
        <v>No</v>
      </c>
      <c r="R5697">
        <v>4</v>
      </c>
      <c r="S5697" t="s">
        <v>8</v>
      </c>
      <c r="T5697">
        <v>890</v>
      </c>
    </row>
    <row r="5698" spans="1:20" x14ac:dyDescent="0.3">
      <c r="A5698">
        <v>15723620</v>
      </c>
      <c r="B5698" t="s">
        <v>793</v>
      </c>
      <c r="C5698">
        <v>617</v>
      </c>
      <c r="D5698" t="s">
        <v>2</v>
      </c>
      <c r="E5698" t="s">
        <v>5</v>
      </c>
      <c r="F5698">
        <v>41</v>
      </c>
      <c r="G5698" t="str" cm="1">
        <f t="array" ref="G5698">_xlfn.SWITCH(TRUE, Customer_Churn_Records_26[[#This Row],[Age]] &gt;= 70, "Very Old",Customer_Churn_Records_26[[#This Row],[Age]] &gt;= 50, "Old",Customer_Churn_Records_26[[#This Row],[Age]] &gt;=35,"Middle-Age", "Young")</f>
        <v>Middle-Age</v>
      </c>
      <c r="H5698">
        <v>7</v>
      </c>
      <c r="I5698">
        <v>0</v>
      </c>
      <c r="J5698">
        <v>2</v>
      </c>
      <c r="K5698">
        <v>0</v>
      </c>
      <c r="L5698">
        <v>1</v>
      </c>
      <c r="M5698">
        <v>14496.67</v>
      </c>
      <c r="N5698">
        <v>0</v>
      </c>
      <c r="O5698" t="str">
        <f>IF(Customer_Churn_Records_26[[#This Row],[Exited]] = 1, "Yes","No")</f>
        <v>No</v>
      </c>
      <c r="P5698">
        <v>0</v>
      </c>
      <c r="Q5698" t="str">
        <f>IF(Customer_Churn_Records_26[[#This Row],[Complain]] =1, "Yes", "No")</f>
        <v>No</v>
      </c>
      <c r="R5698">
        <v>1</v>
      </c>
      <c r="S5698" t="s">
        <v>10</v>
      </c>
      <c r="T5698">
        <v>321</v>
      </c>
    </row>
    <row r="5699" spans="1:20" x14ac:dyDescent="0.3">
      <c r="A5699">
        <v>15671779</v>
      </c>
      <c r="B5699" t="s">
        <v>1768</v>
      </c>
      <c r="C5699">
        <v>567</v>
      </c>
      <c r="D5699" t="s">
        <v>2</v>
      </c>
      <c r="E5699" t="s">
        <v>5</v>
      </c>
      <c r="F5699">
        <v>39</v>
      </c>
      <c r="G5699" t="str" cm="1">
        <f t="array" ref="G5699">_xlfn.SWITCH(TRUE, Customer_Churn_Records_26[[#This Row],[Age]] &gt;= 70, "Very Old",Customer_Churn_Records_26[[#This Row],[Age]] &gt;= 50, "Old",Customer_Churn_Records_26[[#This Row],[Age]] &gt;=35,"Middle-Age", "Young")</f>
        <v>Middle-Age</v>
      </c>
      <c r="H5699">
        <v>5</v>
      </c>
      <c r="I5699">
        <v>0</v>
      </c>
      <c r="J5699">
        <v>2</v>
      </c>
      <c r="K5699">
        <v>0</v>
      </c>
      <c r="L5699">
        <v>0</v>
      </c>
      <c r="M5699">
        <v>168521.72</v>
      </c>
      <c r="N5699">
        <v>0</v>
      </c>
      <c r="O5699" t="str">
        <f>IF(Customer_Churn_Records_26[[#This Row],[Exited]] = 1, "Yes","No")</f>
        <v>No</v>
      </c>
      <c r="P5699">
        <v>0</v>
      </c>
      <c r="Q5699" t="str">
        <f>IF(Customer_Churn_Records_26[[#This Row],[Complain]] =1, "Yes", "No")</f>
        <v>No</v>
      </c>
      <c r="R5699">
        <v>3</v>
      </c>
      <c r="S5699" t="s">
        <v>4</v>
      </c>
      <c r="T5699">
        <v>709</v>
      </c>
    </row>
    <row r="5700" spans="1:20" x14ac:dyDescent="0.3">
      <c r="A5700">
        <v>15672966</v>
      </c>
      <c r="B5700" t="s">
        <v>1553</v>
      </c>
      <c r="C5700">
        <v>682</v>
      </c>
      <c r="D5700" t="s">
        <v>15</v>
      </c>
      <c r="E5700" t="s">
        <v>1</v>
      </c>
      <c r="F5700">
        <v>64</v>
      </c>
      <c r="G5700" t="str" cm="1">
        <f t="array" ref="G5700">_xlfn.SWITCH(TRUE, Customer_Churn_Records_26[[#This Row],[Age]] &gt;= 70, "Very Old",Customer_Churn_Records_26[[#This Row],[Age]] &gt;= 50, "Old",Customer_Churn_Records_26[[#This Row],[Age]] &gt;=35,"Middle-Age", "Young")</f>
        <v>Old</v>
      </c>
      <c r="H5700">
        <v>9</v>
      </c>
      <c r="I5700">
        <v>0</v>
      </c>
      <c r="J5700">
        <v>2</v>
      </c>
      <c r="K5700">
        <v>1</v>
      </c>
      <c r="L5700">
        <v>1</v>
      </c>
      <c r="M5700">
        <v>103318.44</v>
      </c>
      <c r="N5700">
        <v>0</v>
      </c>
      <c r="O5700" t="str">
        <f>IF(Customer_Churn_Records_26[[#This Row],[Exited]] = 1, "Yes","No")</f>
        <v>No</v>
      </c>
      <c r="P5700">
        <v>0</v>
      </c>
      <c r="Q5700" t="str">
        <f>IF(Customer_Churn_Records_26[[#This Row],[Complain]] =1, "Yes", "No")</f>
        <v>No</v>
      </c>
      <c r="R5700">
        <v>2</v>
      </c>
      <c r="S5700" t="s">
        <v>8</v>
      </c>
      <c r="T5700">
        <v>614</v>
      </c>
    </row>
    <row r="5701" spans="1:20" x14ac:dyDescent="0.3">
      <c r="A5701">
        <v>15624667</v>
      </c>
      <c r="B5701" t="s">
        <v>602</v>
      </c>
      <c r="C5701">
        <v>684</v>
      </c>
      <c r="D5701" t="s">
        <v>2</v>
      </c>
      <c r="E5701" t="s">
        <v>5</v>
      </c>
      <c r="F5701">
        <v>35</v>
      </c>
      <c r="G5701" t="str" cm="1">
        <f t="array" ref="G5701">_xlfn.SWITCH(TRUE, Customer_Churn_Records_26[[#This Row],[Age]] &gt;= 70, "Very Old",Customer_Churn_Records_26[[#This Row],[Age]] &gt;= 50, "Old",Customer_Churn_Records_26[[#This Row],[Age]] &gt;=35,"Middle-Age", "Young")</f>
        <v>Middle-Age</v>
      </c>
      <c r="H5701">
        <v>6</v>
      </c>
      <c r="I5701">
        <v>135871.5</v>
      </c>
      <c r="J5701">
        <v>1</v>
      </c>
      <c r="K5701">
        <v>1</v>
      </c>
      <c r="L5701">
        <v>1</v>
      </c>
      <c r="M5701">
        <v>87219.41</v>
      </c>
      <c r="N5701">
        <v>0</v>
      </c>
      <c r="O5701" t="str">
        <f>IF(Customer_Churn_Records_26[[#This Row],[Exited]] = 1, "Yes","No")</f>
        <v>No</v>
      </c>
      <c r="P5701">
        <v>0</v>
      </c>
      <c r="Q5701" t="str">
        <f>IF(Customer_Churn_Records_26[[#This Row],[Complain]] =1, "Yes", "No")</f>
        <v>No</v>
      </c>
      <c r="R5701">
        <v>5</v>
      </c>
      <c r="S5701" t="s">
        <v>0</v>
      </c>
      <c r="T5701">
        <v>353</v>
      </c>
    </row>
    <row r="5702" spans="1:20" x14ac:dyDescent="0.3">
      <c r="A5702">
        <v>15812888</v>
      </c>
      <c r="B5702" t="s">
        <v>1852</v>
      </c>
      <c r="C5702">
        <v>447</v>
      </c>
      <c r="D5702" t="s">
        <v>2</v>
      </c>
      <c r="E5702" t="s">
        <v>5</v>
      </c>
      <c r="F5702">
        <v>41</v>
      </c>
      <c r="G5702" t="str" cm="1">
        <f t="array" ref="G5702">_xlfn.SWITCH(TRUE, Customer_Churn_Records_26[[#This Row],[Age]] &gt;= 70, "Very Old",Customer_Churn_Records_26[[#This Row],[Age]] &gt;= 50, "Old",Customer_Churn_Records_26[[#This Row],[Age]] &gt;=35,"Middle-Age", "Young")</f>
        <v>Middle-Age</v>
      </c>
      <c r="H5702">
        <v>3</v>
      </c>
      <c r="I5702">
        <v>0</v>
      </c>
      <c r="J5702">
        <v>4</v>
      </c>
      <c r="K5702">
        <v>1</v>
      </c>
      <c r="L5702">
        <v>1</v>
      </c>
      <c r="M5702">
        <v>197490.39</v>
      </c>
      <c r="N5702">
        <v>1</v>
      </c>
      <c r="O5702" t="str">
        <f>IF(Customer_Churn_Records_26[[#This Row],[Exited]] = 1, "Yes","No")</f>
        <v>Yes</v>
      </c>
      <c r="P5702">
        <v>1</v>
      </c>
      <c r="Q5702" t="str">
        <f>IF(Customer_Churn_Records_26[[#This Row],[Complain]] =1, "Yes", "No")</f>
        <v>Yes</v>
      </c>
      <c r="R5702">
        <v>2</v>
      </c>
      <c r="S5702" t="s">
        <v>8</v>
      </c>
      <c r="T5702">
        <v>408</v>
      </c>
    </row>
    <row r="5703" spans="1:20" x14ac:dyDescent="0.3">
      <c r="A5703">
        <v>15724154</v>
      </c>
      <c r="B5703" t="s">
        <v>125</v>
      </c>
      <c r="C5703">
        <v>625</v>
      </c>
      <c r="D5703" t="s">
        <v>6</v>
      </c>
      <c r="E5703" t="s">
        <v>1</v>
      </c>
      <c r="F5703">
        <v>49</v>
      </c>
      <c r="G5703" t="str" cm="1">
        <f t="array" ref="G5703">_xlfn.SWITCH(TRUE, Customer_Churn_Records_26[[#This Row],[Age]] &gt;= 70, "Very Old",Customer_Churn_Records_26[[#This Row],[Age]] &gt;= 50, "Old",Customer_Churn_Records_26[[#This Row],[Age]] &gt;=35,"Middle-Age", "Young")</f>
        <v>Middle-Age</v>
      </c>
      <c r="H5703">
        <v>4</v>
      </c>
      <c r="I5703">
        <v>128504.76</v>
      </c>
      <c r="J5703">
        <v>1</v>
      </c>
      <c r="K5703">
        <v>1</v>
      </c>
      <c r="L5703">
        <v>0</v>
      </c>
      <c r="M5703">
        <v>126812.63</v>
      </c>
      <c r="N5703">
        <v>1</v>
      </c>
      <c r="O5703" t="str">
        <f>IF(Customer_Churn_Records_26[[#This Row],[Exited]] = 1, "Yes","No")</f>
        <v>Yes</v>
      </c>
      <c r="P5703">
        <v>1</v>
      </c>
      <c r="Q5703" t="str">
        <f>IF(Customer_Churn_Records_26[[#This Row],[Complain]] =1, "Yes", "No")</f>
        <v>Yes</v>
      </c>
      <c r="R5703">
        <v>2</v>
      </c>
      <c r="S5703" t="s">
        <v>8</v>
      </c>
      <c r="T5703">
        <v>583</v>
      </c>
    </row>
    <row r="5704" spans="1:20" x14ac:dyDescent="0.3">
      <c r="A5704">
        <v>15749540</v>
      </c>
      <c r="B5704" t="s">
        <v>604</v>
      </c>
      <c r="C5704">
        <v>585</v>
      </c>
      <c r="D5704" t="s">
        <v>2</v>
      </c>
      <c r="E5704" t="s">
        <v>5</v>
      </c>
      <c r="F5704">
        <v>36</v>
      </c>
      <c r="G5704" t="str" cm="1">
        <f t="array" ref="G5704">_xlfn.SWITCH(TRUE, Customer_Churn_Records_26[[#This Row],[Age]] &gt;= 70, "Very Old",Customer_Churn_Records_26[[#This Row],[Age]] &gt;= 50, "Old",Customer_Churn_Records_26[[#This Row],[Age]] &gt;=35,"Middle-Age", "Young")</f>
        <v>Middle-Age</v>
      </c>
      <c r="H5704">
        <v>7</v>
      </c>
      <c r="I5704">
        <v>0</v>
      </c>
      <c r="J5704">
        <v>2</v>
      </c>
      <c r="K5704">
        <v>1</v>
      </c>
      <c r="L5704">
        <v>0</v>
      </c>
      <c r="M5704">
        <v>94283.09</v>
      </c>
      <c r="N5704">
        <v>0</v>
      </c>
      <c r="O5704" t="str">
        <f>IF(Customer_Churn_Records_26[[#This Row],[Exited]] = 1, "Yes","No")</f>
        <v>No</v>
      </c>
      <c r="P5704">
        <v>0</v>
      </c>
      <c r="Q5704" t="str">
        <f>IF(Customer_Churn_Records_26[[#This Row],[Complain]] =1, "Yes", "No")</f>
        <v>No</v>
      </c>
      <c r="R5704">
        <v>4</v>
      </c>
      <c r="S5704" t="s">
        <v>8</v>
      </c>
      <c r="T5704">
        <v>377</v>
      </c>
    </row>
    <row r="5705" spans="1:20" x14ac:dyDescent="0.3">
      <c r="A5705">
        <v>15621063</v>
      </c>
      <c r="B5705" t="s">
        <v>335</v>
      </c>
      <c r="C5705">
        <v>516</v>
      </c>
      <c r="D5705" t="s">
        <v>2</v>
      </c>
      <c r="E5705" t="s">
        <v>1</v>
      </c>
      <c r="F5705">
        <v>42</v>
      </c>
      <c r="G5705" t="str" cm="1">
        <f t="array" ref="G5705">_xlfn.SWITCH(TRUE, Customer_Churn_Records_26[[#This Row],[Age]] &gt;= 70, "Very Old",Customer_Churn_Records_26[[#This Row],[Age]] &gt;= 50, "Old",Customer_Churn_Records_26[[#This Row],[Age]] &gt;=35,"Middle-Age", "Young")</f>
        <v>Middle-Age</v>
      </c>
      <c r="H5705">
        <v>8</v>
      </c>
      <c r="I5705">
        <v>56228.25</v>
      </c>
      <c r="J5705">
        <v>1</v>
      </c>
      <c r="K5705">
        <v>1</v>
      </c>
      <c r="L5705">
        <v>0</v>
      </c>
      <c r="M5705">
        <v>46857.52</v>
      </c>
      <c r="N5705">
        <v>0</v>
      </c>
      <c r="O5705" t="str">
        <f>IF(Customer_Churn_Records_26[[#This Row],[Exited]] = 1, "Yes","No")</f>
        <v>No</v>
      </c>
      <c r="P5705">
        <v>0</v>
      </c>
      <c r="Q5705" t="str">
        <f>IF(Customer_Churn_Records_26[[#This Row],[Complain]] =1, "Yes", "No")</f>
        <v>No</v>
      </c>
      <c r="R5705">
        <v>1</v>
      </c>
      <c r="S5705" t="s">
        <v>0</v>
      </c>
      <c r="T5705">
        <v>608</v>
      </c>
    </row>
    <row r="5706" spans="1:20" x14ac:dyDescent="0.3">
      <c r="A5706">
        <v>15661626</v>
      </c>
      <c r="B5706" t="s">
        <v>1851</v>
      </c>
      <c r="C5706">
        <v>732</v>
      </c>
      <c r="D5706" t="s">
        <v>6</v>
      </c>
      <c r="E5706" t="s">
        <v>1</v>
      </c>
      <c r="F5706">
        <v>45</v>
      </c>
      <c r="G5706" t="str" cm="1">
        <f t="array" ref="G5706">_xlfn.SWITCH(TRUE, Customer_Churn_Records_26[[#This Row],[Age]] &gt;= 70, "Very Old",Customer_Churn_Records_26[[#This Row],[Age]] &gt;= 50, "Old",Customer_Churn_Records_26[[#This Row],[Age]] &gt;=35,"Middle-Age", "Young")</f>
        <v>Middle-Age</v>
      </c>
      <c r="H5706">
        <v>6</v>
      </c>
      <c r="I5706">
        <v>98792.4</v>
      </c>
      <c r="J5706">
        <v>1</v>
      </c>
      <c r="K5706">
        <v>1</v>
      </c>
      <c r="L5706">
        <v>0</v>
      </c>
      <c r="M5706">
        <v>81491.7</v>
      </c>
      <c r="N5706">
        <v>1</v>
      </c>
      <c r="O5706" t="str">
        <f>IF(Customer_Churn_Records_26[[#This Row],[Exited]] = 1, "Yes","No")</f>
        <v>Yes</v>
      </c>
      <c r="P5706">
        <v>1</v>
      </c>
      <c r="Q5706" t="str">
        <f>IF(Customer_Churn_Records_26[[#This Row],[Complain]] =1, "Yes", "No")</f>
        <v>Yes</v>
      </c>
      <c r="R5706">
        <v>3</v>
      </c>
      <c r="S5706" t="s">
        <v>4</v>
      </c>
      <c r="T5706">
        <v>854</v>
      </c>
    </row>
    <row r="5707" spans="1:20" x14ac:dyDescent="0.3">
      <c r="A5707">
        <v>15698703</v>
      </c>
      <c r="B5707" t="s">
        <v>301</v>
      </c>
      <c r="C5707">
        <v>628</v>
      </c>
      <c r="D5707" t="s">
        <v>6</v>
      </c>
      <c r="E5707" t="s">
        <v>5</v>
      </c>
      <c r="F5707">
        <v>40</v>
      </c>
      <c r="G5707" t="str" cm="1">
        <f t="array" ref="G5707">_xlfn.SWITCH(TRUE, Customer_Churn_Records_26[[#This Row],[Age]] &gt;= 70, "Very Old",Customer_Churn_Records_26[[#This Row],[Age]] &gt;= 50, "Old",Customer_Churn_Records_26[[#This Row],[Age]] &gt;=35,"Middle-Age", "Young")</f>
        <v>Middle-Age</v>
      </c>
      <c r="H5707">
        <v>5</v>
      </c>
      <c r="I5707">
        <v>181768.32000000001</v>
      </c>
      <c r="J5707">
        <v>2</v>
      </c>
      <c r="K5707">
        <v>1</v>
      </c>
      <c r="L5707">
        <v>1</v>
      </c>
      <c r="M5707">
        <v>129107.97</v>
      </c>
      <c r="N5707">
        <v>0</v>
      </c>
      <c r="O5707" t="str">
        <f>IF(Customer_Churn_Records_26[[#This Row],[Exited]] = 1, "Yes","No")</f>
        <v>No</v>
      </c>
      <c r="P5707">
        <v>0</v>
      </c>
      <c r="Q5707" t="str">
        <f>IF(Customer_Churn_Records_26[[#This Row],[Complain]] =1, "Yes", "No")</f>
        <v>No</v>
      </c>
      <c r="R5707">
        <v>2</v>
      </c>
      <c r="S5707" t="s">
        <v>8</v>
      </c>
      <c r="T5707">
        <v>307</v>
      </c>
    </row>
    <row r="5708" spans="1:20" x14ac:dyDescent="0.3">
      <c r="A5708">
        <v>15801431</v>
      </c>
      <c r="B5708" t="s">
        <v>709</v>
      </c>
      <c r="C5708">
        <v>682</v>
      </c>
      <c r="D5708" t="s">
        <v>15</v>
      </c>
      <c r="E5708" t="s">
        <v>1</v>
      </c>
      <c r="F5708">
        <v>48</v>
      </c>
      <c r="G5708" t="str" cm="1">
        <f t="array" ref="G5708">_xlfn.SWITCH(TRUE, Customer_Churn_Records_26[[#This Row],[Age]] &gt;= 70, "Very Old",Customer_Churn_Records_26[[#This Row],[Age]] &gt;= 50, "Old",Customer_Churn_Records_26[[#This Row],[Age]] &gt;=35,"Middle-Age", "Young")</f>
        <v>Middle-Age</v>
      </c>
      <c r="H5708">
        <v>9</v>
      </c>
      <c r="I5708">
        <v>101198.01</v>
      </c>
      <c r="J5708">
        <v>1</v>
      </c>
      <c r="K5708">
        <v>1</v>
      </c>
      <c r="L5708">
        <v>1</v>
      </c>
      <c r="M5708">
        <v>49732.9</v>
      </c>
      <c r="N5708">
        <v>0</v>
      </c>
      <c r="O5708" t="str">
        <f>IF(Customer_Churn_Records_26[[#This Row],[Exited]] = 1, "Yes","No")</f>
        <v>No</v>
      </c>
      <c r="P5708">
        <v>0</v>
      </c>
      <c r="Q5708" t="str">
        <f>IF(Customer_Churn_Records_26[[#This Row],[Complain]] =1, "Yes", "No")</f>
        <v>No</v>
      </c>
      <c r="R5708">
        <v>4</v>
      </c>
      <c r="S5708" t="s">
        <v>4</v>
      </c>
      <c r="T5708">
        <v>672</v>
      </c>
    </row>
    <row r="5709" spans="1:20" x14ac:dyDescent="0.3">
      <c r="A5709">
        <v>15649451</v>
      </c>
      <c r="B5709" t="s">
        <v>716</v>
      </c>
      <c r="C5709">
        <v>746</v>
      </c>
      <c r="D5709" t="s">
        <v>2</v>
      </c>
      <c r="E5709" t="s">
        <v>5</v>
      </c>
      <c r="F5709">
        <v>25</v>
      </c>
      <c r="G5709" t="str" cm="1">
        <f t="array" ref="G5709">_xlfn.SWITCH(TRUE, Customer_Churn_Records_26[[#This Row],[Age]] &gt;= 70, "Very Old",Customer_Churn_Records_26[[#This Row],[Age]] &gt;= 50, "Old",Customer_Churn_Records_26[[#This Row],[Age]] &gt;=35,"Middle-Age", "Young")</f>
        <v>Young</v>
      </c>
      <c r="H5709">
        <v>9</v>
      </c>
      <c r="I5709">
        <v>0</v>
      </c>
      <c r="J5709">
        <v>2</v>
      </c>
      <c r="K5709">
        <v>0</v>
      </c>
      <c r="L5709">
        <v>1</v>
      </c>
      <c r="M5709">
        <v>88728.47</v>
      </c>
      <c r="N5709">
        <v>0</v>
      </c>
      <c r="O5709" t="str">
        <f>IF(Customer_Churn_Records_26[[#This Row],[Exited]] = 1, "Yes","No")</f>
        <v>No</v>
      </c>
      <c r="P5709">
        <v>0</v>
      </c>
      <c r="Q5709" t="str">
        <f>IF(Customer_Churn_Records_26[[#This Row],[Complain]] =1, "Yes", "No")</f>
        <v>No</v>
      </c>
      <c r="R5709">
        <v>3</v>
      </c>
      <c r="S5709" t="s">
        <v>8</v>
      </c>
      <c r="T5709">
        <v>746</v>
      </c>
    </row>
    <row r="5710" spans="1:20" x14ac:dyDescent="0.3">
      <c r="A5710">
        <v>15626156</v>
      </c>
      <c r="B5710" t="s">
        <v>1299</v>
      </c>
      <c r="C5710">
        <v>655</v>
      </c>
      <c r="D5710" t="s">
        <v>2</v>
      </c>
      <c r="E5710" t="s">
        <v>1</v>
      </c>
      <c r="F5710">
        <v>60</v>
      </c>
      <c r="G5710" t="str" cm="1">
        <f t="array" ref="G5710">_xlfn.SWITCH(TRUE, Customer_Churn_Records_26[[#This Row],[Age]] &gt;= 70, "Very Old",Customer_Churn_Records_26[[#This Row],[Age]] &gt;= 50, "Old",Customer_Churn_Records_26[[#This Row],[Age]] &gt;=35,"Middle-Age", "Young")</f>
        <v>Old</v>
      </c>
      <c r="H5710">
        <v>3</v>
      </c>
      <c r="I5710">
        <v>0</v>
      </c>
      <c r="J5710">
        <v>2</v>
      </c>
      <c r="K5710">
        <v>1</v>
      </c>
      <c r="L5710">
        <v>1</v>
      </c>
      <c r="M5710">
        <v>86981.45</v>
      </c>
      <c r="N5710">
        <v>0</v>
      </c>
      <c r="O5710" t="str">
        <f>IF(Customer_Churn_Records_26[[#This Row],[Exited]] = 1, "Yes","No")</f>
        <v>No</v>
      </c>
      <c r="P5710">
        <v>0</v>
      </c>
      <c r="Q5710" t="str">
        <f>IF(Customer_Churn_Records_26[[#This Row],[Complain]] =1, "Yes", "No")</f>
        <v>No</v>
      </c>
      <c r="R5710">
        <v>1</v>
      </c>
      <c r="S5710" t="s">
        <v>10</v>
      </c>
      <c r="T5710">
        <v>947</v>
      </c>
    </row>
    <row r="5711" spans="1:20" x14ac:dyDescent="0.3">
      <c r="A5711">
        <v>15606158</v>
      </c>
      <c r="B5711" t="s">
        <v>205</v>
      </c>
      <c r="C5711">
        <v>644</v>
      </c>
      <c r="D5711" t="s">
        <v>2</v>
      </c>
      <c r="E5711" t="s">
        <v>1</v>
      </c>
      <c r="F5711">
        <v>39</v>
      </c>
      <c r="G5711" t="str" cm="1">
        <f t="array" ref="G5711">_xlfn.SWITCH(TRUE, Customer_Churn_Records_26[[#This Row],[Age]] &gt;= 70, "Very Old",Customer_Churn_Records_26[[#This Row],[Age]] &gt;= 50, "Old",Customer_Churn_Records_26[[#This Row],[Age]] &gt;=35,"Middle-Age", "Young")</f>
        <v>Middle-Age</v>
      </c>
      <c r="H5711">
        <v>9</v>
      </c>
      <c r="I5711">
        <v>0</v>
      </c>
      <c r="J5711">
        <v>1</v>
      </c>
      <c r="K5711">
        <v>1</v>
      </c>
      <c r="L5711">
        <v>0</v>
      </c>
      <c r="M5711">
        <v>3740.93</v>
      </c>
      <c r="N5711">
        <v>0</v>
      </c>
      <c r="O5711" t="str">
        <f>IF(Customer_Churn_Records_26[[#This Row],[Exited]] = 1, "Yes","No")</f>
        <v>No</v>
      </c>
      <c r="P5711">
        <v>0</v>
      </c>
      <c r="Q5711" t="str">
        <f>IF(Customer_Churn_Records_26[[#This Row],[Complain]] =1, "Yes", "No")</f>
        <v>No</v>
      </c>
      <c r="R5711">
        <v>5</v>
      </c>
      <c r="S5711" t="s">
        <v>0</v>
      </c>
      <c r="T5711">
        <v>631</v>
      </c>
    </row>
    <row r="5712" spans="1:20" x14ac:dyDescent="0.3">
      <c r="A5712">
        <v>15589496</v>
      </c>
      <c r="B5712" t="s">
        <v>1850</v>
      </c>
      <c r="C5712">
        <v>778</v>
      </c>
      <c r="D5712" t="s">
        <v>2</v>
      </c>
      <c r="E5712" t="s">
        <v>5</v>
      </c>
      <c r="F5712">
        <v>34</v>
      </c>
      <c r="G5712" t="str" cm="1">
        <f t="array" ref="G5712">_xlfn.SWITCH(TRUE, Customer_Churn_Records_26[[#This Row],[Age]] &gt;= 70, "Very Old",Customer_Churn_Records_26[[#This Row],[Age]] &gt;= 50, "Old",Customer_Churn_Records_26[[#This Row],[Age]] &gt;=35,"Middle-Age", "Young")</f>
        <v>Young</v>
      </c>
      <c r="H5712">
        <v>5</v>
      </c>
      <c r="I5712">
        <v>139064.06</v>
      </c>
      <c r="J5712">
        <v>2</v>
      </c>
      <c r="K5712">
        <v>0</v>
      </c>
      <c r="L5712">
        <v>0</v>
      </c>
      <c r="M5712">
        <v>67949.320000000007</v>
      </c>
      <c r="N5712">
        <v>0</v>
      </c>
      <c r="O5712" t="str">
        <f>IF(Customer_Churn_Records_26[[#This Row],[Exited]] = 1, "Yes","No")</f>
        <v>No</v>
      </c>
      <c r="P5712">
        <v>0</v>
      </c>
      <c r="Q5712" t="str">
        <f>IF(Customer_Churn_Records_26[[#This Row],[Complain]] =1, "Yes", "No")</f>
        <v>No</v>
      </c>
      <c r="R5712">
        <v>2</v>
      </c>
      <c r="S5712" t="s">
        <v>8</v>
      </c>
      <c r="T5712">
        <v>899</v>
      </c>
    </row>
    <row r="5713" spans="1:20" x14ac:dyDescent="0.3">
      <c r="A5713">
        <v>15730345</v>
      </c>
      <c r="B5713" t="s">
        <v>530</v>
      </c>
      <c r="C5713">
        <v>617</v>
      </c>
      <c r="D5713" t="s">
        <v>2</v>
      </c>
      <c r="E5713" t="s">
        <v>1</v>
      </c>
      <c r="F5713">
        <v>35</v>
      </c>
      <c r="G5713" t="str" cm="1">
        <f t="array" ref="G5713">_xlfn.SWITCH(TRUE, Customer_Churn_Records_26[[#This Row],[Age]] &gt;= 70, "Very Old",Customer_Churn_Records_26[[#This Row],[Age]] &gt;= 50, "Old",Customer_Churn_Records_26[[#This Row],[Age]] &gt;=35,"Middle-Age", "Young")</f>
        <v>Middle-Age</v>
      </c>
      <c r="H5713">
        <v>2</v>
      </c>
      <c r="I5713">
        <v>104508.1</v>
      </c>
      <c r="J5713">
        <v>1</v>
      </c>
      <c r="K5713">
        <v>1</v>
      </c>
      <c r="L5713">
        <v>1</v>
      </c>
      <c r="M5713">
        <v>147636.46</v>
      </c>
      <c r="N5713">
        <v>0</v>
      </c>
      <c r="O5713" t="str">
        <f>IF(Customer_Churn_Records_26[[#This Row],[Exited]] = 1, "Yes","No")</f>
        <v>No</v>
      </c>
      <c r="P5713">
        <v>0</v>
      </c>
      <c r="Q5713" t="str">
        <f>IF(Customer_Churn_Records_26[[#This Row],[Complain]] =1, "Yes", "No")</f>
        <v>No</v>
      </c>
      <c r="R5713">
        <v>5</v>
      </c>
      <c r="S5713" t="s">
        <v>10</v>
      </c>
      <c r="T5713">
        <v>757</v>
      </c>
    </row>
    <row r="5714" spans="1:20" x14ac:dyDescent="0.3">
      <c r="A5714">
        <v>15572038</v>
      </c>
      <c r="B5714" t="s">
        <v>1252</v>
      </c>
      <c r="C5714">
        <v>660</v>
      </c>
      <c r="D5714" t="s">
        <v>6</v>
      </c>
      <c r="E5714" t="s">
        <v>5</v>
      </c>
      <c r="F5714">
        <v>35</v>
      </c>
      <c r="G5714" t="str" cm="1">
        <f t="array" ref="G5714">_xlfn.SWITCH(TRUE, Customer_Churn_Records_26[[#This Row],[Age]] &gt;= 70, "Very Old",Customer_Churn_Records_26[[#This Row],[Age]] &gt;= 50, "Old",Customer_Churn_Records_26[[#This Row],[Age]] &gt;=35,"Middle-Age", "Young")</f>
        <v>Middle-Age</v>
      </c>
      <c r="H5714">
        <v>9</v>
      </c>
      <c r="I5714">
        <v>113948.58</v>
      </c>
      <c r="J5714">
        <v>1</v>
      </c>
      <c r="K5714">
        <v>1</v>
      </c>
      <c r="L5714">
        <v>0</v>
      </c>
      <c r="M5714">
        <v>188891.96</v>
      </c>
      <c r="N5714">
        <v>1</v>
      </c>
      <c r="O5714" t="str">
        <f>IF(Customer_Churn_Records_26[[#This Row],[Exited]] = 1, "Yes","No")</f>
        <v>Yes</v>
      </c>
      <c r="P5714">
        <v>1</v>
      </c>
      <c r="Q5714" t="str">
        <f>IF(Customer_Churn_Records_26[[#This Row],[Complain]] =1, "Yes", "No")</f>
        <v>Yes</v>
      </c>
      <c r="R5714">
        <v>3</v>
      </c>
      <c r="S5714" t="s">
        <v>10</v>
      </c>
      <c r="T5714">
        <v>959</v>
      </c>
    </row>
    <row r="5715" spans="1:20" x14ac:dyDescent="0.3">
      <c r="A5715">
        <v>15643439</v>
      </c>
      <c r="B5715" t="s">
        <v>581</v>
      </c>
      <c r="C5715">
        <v>537</v>
      </c>
      <c r="D5715" t="s">
        <v>2</v>
      </c>
      <c r="E5715" t="s">
        <v>5</v>
      </c>
      <c r="F5715">
        <v>47</v>
      </c>
      <c r="G5715" t="str" cm="1">
        <f t="array" ref="G5715">_xlfn.SWITCH(TRUE, Customer_Churn_Records_26[[#This Row],[Age]] &gt;= 70, "Very Old",Customer_Churn_Records_26[[#This Row],[Age]] &gt;= 50, "Old",Customer_Churn_Records_26[[#This Row],[Age]] &gt;=35,"Middle-Age", "Young")</f>
        <v>Middle-Age</v>
      </c>
      <c r="H5715">
        <v>10</v>
      </c>
      <c r="I5715">
        <v>0</v>
      </c>
      <c r="J5715">
        <v>2</v>
      </c>
      <c r="K5715">
        <v>0</v>
      </c>
      <c r="L5715">
        <v>1</v>
      </c>
      <c r="M5715">
        <v>25482.62</v>
      </c>
      <c r="N5715">
        <v>0</v>
      </c>
      <c r="O5715" t="str">
        <f>IF(Customer_Churn_Records_26[[#This Row],[Exited]] = 1, "Yes","No")</f>
        <v>No</v>
      </c>
      <c r="P5715">
        <v>0</v>
      </c>
      <c r="Q5715" t="str">
        <f>IF(Customer_Churn_Records_26[[#This Row],[Complain]] =1, "Yes", "No")</f>
        <v>No</v>
      </c>
      <c r="R5715">
        <v>1</v>
      </c>
      <c r="S5715" t="s">
        <v>10</v>
      </c>
      <c r="T5715">
        <v>677</v>
      </c>
    </row>
    <row r="5716" spans="1:20" x14ac:dyDescent="0.3">
      <c r="A5716">
        <v>15604158</v>
      </c>
      <c r="B5716" t="s">
        <v>32</v>
      </c>
      <c r="C5716">
        <v>554</v>
      </c>
      <c r="D5716" t="s">
        <v>2</v>
      </c>
      <c r="E5716" t="s">
        <v>1</v>
      </c>
      <c r="F5716">
        <v>39</v>
      </c>
      <c r="G5716" t="str" cm="1">
        <f t="array" ref="G5716">_xlfn.SWITCH(TRUE, Customer_Churn_Records_26[[#This Row],[Age]] &gt;= 70, "Very Old",Customer_Churn_Records_26[[#This Row],[Age]] &gt;= 50, "Old",Customer_Churn_Records_26[[#This Row],[Age]] &gt;=35,"Middle-Age", "Young")</f>
        <v>Middle-Age</v>
      </c>
      <c r="H5716">
        <v>10</v>
      </c>
      <c r="I5716">
        <v>0</v>
      </c>
      <c r="J5716">
        <v>2</v>
      </c>
      <c r="K5716">
        <v>1</v>
      </c>
      <c r="L5716">
        <v>1</v>
      </c>
      <c r="M5716">
        <v>18391.93</v>
      </c>
      <c r="N5716">
        <v>0</v>
      </c>
      <c r="O5716" t="str">
        <f>IF(Customer_Churn_Records_26[[#This Row],[Exited]] = 1, "Yes","No")</f>
        <v>No</v>
      </c>
      <c r="P5716">
        <v>0</v>
      </c>
      <c r="Q5716" t="str">
        <f>IF(Customer_Churn_Records_26[[#This Row],[Complain]] =1, "Yes", "No")</f>
        <v>No</v>
      </c>
      <c r="R5716">
        <v>2</v>
      </c>
      <c r="S5716" t="s">
        <v>0</v>
      </c>
      <c r="T5716">
        <v>565</v>
      </c>
    </row>
    <row r="5717" spans="1:20" x14ac:dyDescent="0.3">
      <c r="A5717">
        <v>15657396</v>
      </c>
      <c r="B5717" t="s">
        <v>261</v>
      </c>
      <c r="C5717">
        <v>806</v>
      </c>
      <c r="D5717" t="s">
        <v>2</v>
      </c>
      <c r="E5717" t="s">
        <v>5</v>
      </c>
      <c r="F5717">
        <v>31</v>
      </c>
      <c r="G5717" t="str" cm="1">
        <f t="array" ref="G5717">_xlfn.SWITCH(TRUE, Customer_Churn_Records_26[[#This Row],[Age]] &gt;= 70, "Very Old",Customer_Churn_Records_26[[#This Row],[Age]] &gt;= 50, "Old",Customer_Churn_Records_26[[#This Row],[Age]] &gt;=35,"Middle-Age", "Young")</f>
        <v>Young</v>
      </c>
      <c r="H5717">
        <v>9</v>
      </c>
      <c r="I5717">
        <v>0</v>
      </c>
      <c r="J5717">
        <v>2</v>
      </c>
      <c r="K5717">
        <v>0</v>
      </c>
      <c r="L5717">
        <v>1</v>
      </c>
      <c r="M5717">
        <v>140168.35999999999</v>
      </c>
      <c r="N5717">
        <v>0</v>
      </c>
      <c r="O5717" t="str">
        <f>IF(Customer_Churn_Records_26[[#This Row],[Exited]] = 1, "Yes","No")</f>
        <v>No</v>
      </c>
      <c r="P5717">
        <v>0</v>
      </c>
      <c r="Q5717" t="str">
        <f>IF(Customer_Churn_Records_26[[#This Row],[Complain]] =1, "Yes", "No")</f>
        <v>No</v>
      </c>
      <c r="R5717">
        <v>4</v>
      </c>
      <c r="S5717" t="s">
        <v>8</v>
      </c>
      <c r="T5717">
        <v>315</v>
      </c>
    </row>
    <row r="5718" spans="1:20" x14ac:dyDescent="0.3">
      <c r="A5718">
        <v>15709478</v>
      </c>
      <c r="B5718" t="s">
        <v>590</v>
      </c>
      <c r="C5718">
        <v>611</v>
      </c>
      <c r="D5718" t="s">
        <v>6</v>
      </c>
      <c r="E5718" t="s">
        <v>5</v>
      </c>
      <c r="F5718">
        <v>37</v>
      </c>
      <c r="G5718" t="str" cm="1">
        <f t="array" ref="G5718">_xlfn.SWITCH(TRUE, Customer_Churn_Records_26[[#This Row],[Age]] &gt;= 70, "Very Old",Customer_Churn_Records_26[[#This Row],[Age]] &gt;= 50, "Old",Customer_Churn_Records_26[[#This Row],[Age]] &gt;=35,"Middle-Age", "Young")</f>
        <v>Middle-Age</v>
      </c>
      <c r="H5718">
        <v>1</v>
      </c>
      <c r="I5718">
        <v>117524.72</v>
      </c>
      <c r="J5718">
        <v>2</v>
      </c>
      <c r="K5718">
        <v>0</v>
      </c>
      <c r="L5718">
        <v>1</v>
      </c>
      <c r="M5718">
        <v>161064.29</v>
      </c>
      <c r="N5718">
        <v>0</v>
      </c>
      <c r="O5718" t="str">
        <f>IF(Customer_Churn_Records_26[[#This Row],[Exited]] = 1, "Yes","No")</f>
        <v>No</v>
      </c>
      <c r="P5718">
        <v>0</v>
      </c>
      <c r="Q5718" t="str">
        <f>IF(Customer_Churn_Records_26[[#This Row],[Complain]] =1, "Yes", "No")</f>
        <v>No</v>
      </c>
      <c r="R5718">
        <v>5</v>
      </c>
      <c r="S5718" t="s">
        <v>0</v>
      </c>
      <c r="T5718">
        <v>299</v>
      </c>
    </row>
    <row r="5719" spans="1:20" x14ac:dyDescent="0.3">
      <c r="A5719">
        <v>15628824</v>
      </c>
      <c r="B5719" t="s">
        <v>1127</v>
      </c>
      <c r="C5719">
        <v>665</v>
      </c>
      <c r="D5719" t="s">
        <v>2</v>
      </c>
      <c r="E5719" t="s">
        <v>1</v>
      </c>
      <c r="F5719">
        <v>37</v>
      </c>
      <c r="G5719" t="str" cm="1">
        <f t="array" ref="G5719">_xlfn.SWITCH(TRUE, Customer_Churn_Records_26[[#This Row],[Age]] &gt;= 70, "Very Old",Customer_Churn_Records_26[[#This Row],[Age]] &gt;= 50, "Old",Customer_Churn_Records_26[[#This Row],[Age]] &gt;=35,"Middle-Age", "Young")</f>
        <v>Middle-Age</v>
      </c>
      <c r="H5719">
        <v>5</v>
      </c>
      <c r="I5719">
        <v>160389.82</v>
      </c>
      <c r="J5719">
        <v>1</v>
      </c>
      <c r="K5719">
        <v>0</v>
      </c>
      <c r="L5719">
        <v>1</v>
      </c>
      <c r="M5719">
        <v>183542.08</v>
      </c>
      <c r="N5719">
        <v>0</v>
      </c>
      <c r="O5719" t="str">
        <f>IF(Customer_Churn_Records_26[[#This Row],[Exited]] = 1, "Yes","No")</f>
        <v>No</v>
      </c>
      <c r="P5719">
        <v>0</v>
      </c>
      <c r="Q5719" t="str">
        <f>IF(Customer_Churn_Records_26[[#This Row],[Complain]] =1, "Yes", "No")</f>
        <v>No</v>
      </c>
      <c r="R5719">
        <v>2</v>
      </c>
      <c r="S5719" t="s">
        <v>4</v>
      </c>
      <c r="T5719">
        <v>661</v>
      </c>
    </row>
    <row r="5720" spans="1:20" x14ac:dyDescent="0.3">
      <c r="A5720">
        <v>15814519</v>
      </c>
      <c r="B5720" t="s">
        <v>1849</v>
      </c>
      <c r="C5720">
        <v>648</v>
      </c>
      <c r="D5720" t="s">
        <v>2</v>
      </c>
      <c r="E5720" t="s">
        <v>1</v>
      </c>
      <c r="F5720">
        <v>37</v>
      </c>
      <c r="G5720" t="str" cm="1">
        <f t="array" ref="G5720">_xlfn.SWITCH(TRUE, Customer_Churn_Records_26[[#This Row],[Age]] &gt;= 70, "Very Old",Customer_Churn_Records_26[[#This Row],[Age]] &gt;= 50, "Old",Customer_Churn_Records_26[[#This Row],[Age]] &gt;=35,"Middle-Age", "Young")</f>
        <v>Middle-Age</v>
      </c>
      <c r="H5720">
        <v>7</v>
      </c>
      <c r="I5720">
        <v>0</v>
      </c>
      <c r="J5720">
        <v>2</v>
      </c>
      <c r="K5720">
        <v>1</v>
      </c>
      <c r="L5720">
        <v>0</v>
      </c>
      <c r="M5720">
        <v>194238.92</v>
      </c>
      <c r="N5720">
        <v>0</v>
      </c>
      <c r="O5720" t="str">
        <f>IF(Customer_Churn_Records_26[[#This Row],[Exited]] = 1, "Yes","No")</f>
        <v>No</v>
      </c>
      <c r="P5720">
        <v>0</v>
      </c>
      <c r="Q5720" t="str">
        <f>IF(Customer_Churn_Records_26[[#This Row],[Complain]] =1, "Yes", "No")</f>
        <v>No</v>
      </c>
      <c r="R5720">
        <v>4</v>
      </c>
      <c r="S5720" t="s">
        <v>10</v>
      </c>
      <c r="T5720">
        <v>472</v>
      </c>
    </row>
    <row r="5721" spans="1:20" x14ac:dyDescent="0.3">
      <c r="A5721">
        <v>15636520</v>
      </c>
      <c r="B5721" t="s">
        <v>371</v>
      </c>
      <c r="C5721">
        <v>692</v>
      </c>
      <c r="D5721" t="s">
        <v>2</v>
      </c>
      <c r="E5721" t="s">
        <v>5</v>
      </c>
      <c r="F5721">
        <v>27</v>
      </c>
      <c r="G5721" t="str" cm="1">
        <f t="array" ref="G5721">_xlfn.SWITCH(TRUE, Customer_Churn_Records_26[[#This Row],[Age]] &gt;= 70, "Very Old",Customer_Churn_Records_26[[#This Row],[Age]] &gt;= 50, "Old",Customer_Churn_Records_26[[#This Row],[Age]] &gt;=35,"Middle-Age", "Young")</f>
        <v>Young</v>
      </c>
      <c r="H5721">
        <v>1</v>
      </c>
      <c r="I5721">
        <v>125547.53</v>
      </c>
      <c r="J5721">
        <v>1</v>
      </c>
      <c r="K5721">
        <v>0</v>
      </c>
      <c r="L5721">
        <v>0</v>
      </c>
      <c r="M5721">
        <v>7900.46</v>
      </c>
      <c r="N5721">
        <v>0</v>
      </c>
      <c r="O5721" t="str">
        <f>IF(Customer_Churn_Records_26[[#This Row],[Exited]] = 1, "Yes","No")</f>
        <v>No</v>
      </c>
      <c r="P5721">
        <v>0</v>
      </c>
      <c r="Q5721" t="str">
        <f>IF(Customer_Churn_Records_26[[#This Row],[Complain]] =1, "Yes", "No")</f>
        <v>No</v>
      </c>
      <c r="R5721">
        <v>4</v>
      </c>
      <c r="S5721" t="s">
        <v>8</v>
      </c>
      <c r="T5721">
        <v>890</v>
      </c>
    </row>
    <row r="5722" spans="1:20" x14ac:dyDescent="0.3">
      <c r="A5722">
        <v>15794414</v>
      </c>
      <c r="B5722" t="s">
        <v>271</v>
      </c>
      <c r="C5722">
        <v>507</v>
      </c>
      <c r="D5722" t="s">
        <v>15</v>
      </c>
      <c r="E5722" t="s">
        <v>5</v>
      </c>
      <c r="F5722">
        <v>46</v>
      </c>
      <c r="G5722" t="str" cm="1">
        <f t="array" ref="G5722">_xlfn.SWITCH(TRUE, Customer_Churn_Records_26[[#This Row],[Age]] &gt;= 70, "Very Old",Customer_Churn_Records_26[[#This Row],[Age]] &gt;= 50, "Old",Customer_Churn_Records_26[[#This Row],[Age]] &gt;=35,"Middle-Age", "Young")</f>
        <v>Middle-Age</v>
      </c>
      <c r="H5722">
        <v>6</v>
      </c>
      <c r="I5722">
        <v>92783.679999999993</v>
      </c>
      <c r="J5722">
        <v>1</v>
      </c>
      <c r="K5722">
        <v>1</v>
      </c>
      <c r="L5722">
        <v>1</v>
      </c>
      <c r="M5722">
        <v>51424.29</v>
      </c>
      <c r="N5722">
        <v>0</v>
      </c>
      <c r="O5722" t="str">
        <f>IF(Customer_Churn_Records_26[[#This Row],[Exited]] = 1, "Yes","No")</f>
        <v>No</v>
      </c>
      <c r="P5722">
        <v>0</v>
      </c>
      <c r="Q5722" t="str">
        <f>IF(Customer_Churn_Records_26[[#This Row],[Complain]] =1, "Yes", "No")</f>
        <v>No</v>
      </c>
      <c r="R5722">
        <v>2</v>
      </c>
      <c r="S5722" t="s">
        <v>0</v>
      </c>
      <c r="T5722">
        <v>322</v>
      </c>
    </row>
    <row r="5723" spans="1:20" x14ac:dyDescent="0.3">
      <c r="A5723">
        <v>15643671</v>
      </c>
      <c r="B5723" t="s">
        <v>805</v>
      </c>
      <c r="C5723">
        <v>696</v>
      </c>
      <c r="D5723" t="s">
        <v>6</v>
      </c>
      <c r="E5723" t="s">
        <v>5</v>
      </c>
      <c r="F5723">
        <v>49</v>
      </c>
      <c r="G5723" t="str" cm="1">
        <f t="array" ref="G5723">_xlfn.SWITCH(TRUE, Customer_Churn_Records_26[[#This Row],[Age]] &gt;= 70, "Very Old",Customer_Churn_Records_26[[#This Row],[Age]] &gt;= 50, "Old",Customer_Churn_Records_26[[#This Row],[Age]] &gt;=35,"Middle-Age", "Young")</f>
        <v>Middle-Age</v>
      </c>
      <c r="H5723">
        <v>5</v>
      </c>
      <c r="I5723">
        <v>97036.22</v>
      </c>
      <c r="J5723">
        <v>2</v>
      </c>
      <c r="K5723">
        <v>1</v>
      </c>
      <c r="L5723">
        <v>0</v>
      </c>
      <c r="M5723">
        <v>152450.84</v>
      </c>
      <c r="N5723">
        <v>1</v>
      </c>
      <c r="O5723" t="str">
        <f>IF(Customer_Churn_Records_26[[#This Row],[Exited]] = 1, "Yes","No")</f>
        <v>Yes</v>
      </c>
      <c r="P5723">
        <v>1</v>
      </c>
      <c r="Q5723" t="str">
        <f>IF(Customer_Churn_Records_26[[#This Row],[Complain]] =1, "Yes", "No")</f>
        <v>Yes</v>
      </c>
      <c r="R5723">
        <v>1</v>
      </c>
      <c r="S5723" t="s">
        <v>10</v>
      </c>
      <c r="T5723">
        <v>594</v>
      </c>
    </row>
    <row r="5724" spans="1:20" x14ac:dyDescent="0.3">
      <c r="A5724">
        <v>15700650</v>
      </c>
      <c r="B5724" t="s">
        <v>1848</v>
      </c>
      <c r="C5724">
        <v>681</v>
      </c>
      <c r="D5724" t="s">
        <v>2</v>
      </c>
      <c r="E5724" t="s">
        <v>5</v>
      </c>
      <c r="F5724">
        <v>34</v>
      </c>
      <c r="G5724" t="str" cm="1">
        <f t="array" ref="G5724">_xlfn.SWITCH(TRUE, Customer_Churn_Records_26[[#This Row],[Age]] &gt;= 70, "Very Old",Customer_Churn_Records_26[[#This Row],[Age]] &gt;= 50, "Old",Customer_Churn_Records_26[[#This Row],[Age]] &gt;=35,"Middle-Age", "Young")</f>
        <v>Young</v>
      </c>
      <c r="H5724">
        <v>3</v>
      </c>
      <c r="I5724">
        <v>0</v>
      </c>
      <c r="J5724">
        <v>2</v>
      </c>
      <c r="K5724">
        <v>0</v>
      </c>
      <c r="L5724">
        <v>0</v>
      </c>
      <c r="M5724">
        <v>55816.2</v>
      </c>
      <c r="N5724">
        <v>0</v>
      </c>
      <c r="O5724" t="str">
        <f>IF(Customer_Churn_Records_26[[#This Row],[Exited]] = 1, "Yes","No")</f>
        <v>No</v>
      </c>
      <c r="P5724">
        <v>0</v>
      </c>
      <c r="Q5724" t="str">
        <f>IF(Customer_Churn_Records_26[[#This Row],[Complain]] =1, "Yes", "No")</f>
        <v>No</v>
      </c>
      <c r="R5724">
        <v>2</v>
      </c>
      <c r="S5724" t="s">
        <v>4</v>
      </c>
      <c r="T5724">
        <v>628</v>
      </c>
    </row>
    <row r="5725" spans="1:20" x14ac:dyDescent="0.3">
      <c r="A5725">
        <v>15680224</v>
      </c>
      <c r="B5725" t="s">
        <v>843</v>
      </c>
      <c r="C5725">
        <v>687</v>
      </c>
      <c r="D5725" t="s">
        <v>2</v>
      </c>
      <c r="E5725" t="s">
        <v>1</v>
      </c>
      <c r="F5725">
        <v>26</v>
      </c>
      <c r="G5725" t="str" cm="1">
        <f t="array" ref="G5725">_xlfn.SWITCH(TRUE, Customer_Churn_Records_26[[#This Row],[Age]] &gt;= 70, "Very Old",Customer_Churn_Records_26[[#This Row],[Age]] &gt;= 50, "Old",Customer_Churn_Records_26[[#This Row],[Age]] &gt;=35,"Middle-Age", "Young")</f>
        <v>Young</v>
      </c>
      <c r="H5725">
        <v>6</v>
      </c>
      <c r="I5725">
        <v>0</v>
      </c>
      <c r="J5725">
        <v>2</v>
      </c>
      <c r="K5725">
        <v>1</v>
      </c>
      <c r="L5725">
        <v>1</v>
      </c>
      <c r="M5725">
        <v>32909.129999999997</v>
      </c>
      <c r="N5725">
        <v>0</v>
      </c>
      <c r="O5725" t="str">
        <f>IF(Customer_Churn_Records_26[[#This Row],[Exited]] = 1, "Yes","No")</f>
        <v>No</v>
      </c>
      <c r="P5725">
        <v>0</v>
      </c>
      <c r="Q5725" t="str">
        <f>IF(Customer_Churn_Records_26[[#This Row],[Complain]] =1, "Yes", "No")</f>
        <v>No</v>
      </c>
      <c r="R5725">
        <v>2</v>
      </c>
      <c r="S5725" t="s">
        <v>8</v>
      </c>
      <c r="T5725">
        <v>257</v>
      </c>
    </row>
    <row r="5726" spans="1:20" x14ac:dyDescent="0.3">
      <c r="A5726">
        <v>15784286</v>
      </c>
      <c r="B5726" t="s">
        <v>13</v>
      </c>
      <c r="C5726">
        <v>641</v>
      </c>
      <c r="D5726" t="s">
        <v>15</v>
      </c>
      <c r="E5726" t="s">
        <v>5</v>
      </c>
      <c r="F5726">
        <v>40</v>
      </c>
      <c r="G5726" t="str" cm="1">
        <f t="array" ref="G5726">_xlfn.SWITCH(TRUE, Customer_Churn_Records_26[[#This Row],[Age]] &gt;= 70, "Very Old",Customer_Churn_Records_26[[#This Row],[Age]] &gt;= 50, "Old",Customer_Churn_Records_26[[#This Row],[Age]] &gt;=35,"Middle-Age", "Young")</f>
        <v>Middle-Age</v>
      </c>
      <c r="H5726">
        <v>5</v>
      </c>
      <c r="I5726">
        <v>102145.13</v>
      </c>
      <c r="J5726">
        <v>1</v>
      </c>
      <c r="K5726">
        <v>1</v>
      </c>
      <c r="L5726">
        <v>1</v>
      </c>
      <c r="M5726">
        <v>100637.07</v>
      </c>
      <c r="N5726">
        <v>0</v>
      </c>
      <c r="O5726" t="str">
        <f>IF(Customer_Churn_Records_26[[#This Row],[Exited]] = 1, "Yes","No")</f>
        <v>No</v>
      </c>
      <c r="P5726">
        <v>0</v>
      </c>
      <c r="Q5726" t="str">
        <f>IF(Customer_Churn_Records_26[[#This Row],[Complain]] =1, "Yes", "No")</f>
        <v>No</v>
      </c>
      <c r="R5726">
        <v>1</v>
      </c>
      <c r="S5726" t="s">
        <v>0</v>
      </c>
      <c r="T5726">
        <v>310</v>
      </c>
    </row>
    <row r="5727" spans="1:20" x14ac:dyDescent="0.3">
      <c r="A5727">
        <v>15693996</v>
      </c>
      <c r="B5727" t="s">
        <v>1847</v>
      </c>
      <c r="C5727">
        <v>507</v>
      </c>
      <c r="D5727" t="s">
        <v>2</v>
      </c>
      <c r="E5727" t="s">
        <v>1</v>
      </c>
      <c r="F5727">
        <v>33</v>
      </c>
      <c r="G5727" t="str" cm="1">
        <f t="array" ref="G5727">_xlfn.SWITCH(TRUE, Customer_Churn_Records_26[[#This Row],[Age]] &gt;= 70, "Very Old",Customer_Churn_Records_26[[#This Row],[Age]] &gt;= 50, "Old",Customer_Churn_Records_26[[#This Row],[Age]] &gt;=35,"Middle-Age", "Young")</f>
        <v>Young</v>
      </c>
      <c r="H5727">
        <v>1</v>
      </c>
      <c r="I5727">
        <v>113452.66</v>
      </c>
      <c r="J5727">
        <v>1</v>
      </c>
      <c r="K5727">
        <v>0</v>
      </c>
      <c r="L5727">
        <v>0</v>
      </c>
      <c r="M5727">
        <v>142911.99</v>
      </c>
      <c r="N5727">
        <v>0</v>
      </c>
      <c r="O5727" t="str">
        <f>IF(Customer_Churn_Records_26[[#This Row],[Exited]] = 1, "Yes","No")</f>
        <v>No</v>
      </c>
      <c r="P5727">
        <v>0</v>
      </c>
      <c r="Q5727" t="str">
        <f>IF(Customer_Churn_Records_26[[#This Row],[Complain]] =1, "Yes", "No")</f>
        <v>No</v>
      </c>
      <c r="R5727">
        <v>1</v>
      </c>
      <c r="S5727" t="s">
        <v>8</v>
      </c>
      <c r="T5727">
        <v>401</v>
      </c>
    </row>
    <row r="5728" spans="1:20" x14ac:dyDescent="0.3">
      <c r="A5728">
        <v>15764343</v>
      </c>
      <c r="B5728" t="s">
        <v>66</v>
      </c>
      <c r="C5728">
        <v>688</v>
      </c>
      <c r="D5728" t="s">
        <v>15</v>
      </c>
      <c r="E5728" t="s">
        <v>1</v>
      </c>
      <c r="F5728">
        <v>46</v>
      </c>
      <c r="G5728" t="str" cm="1">
        <f t="array" ref="G5728">_xlfn.SWITCH(TRUE, Customer_Churn_Records_26[[#This Row],[Age]] &gt;= 70, "Very Old",Customer_Churn_Records_26[[#This Row],[Age]] &gt;= 50, "Old",Customer_Churn_Records_26[[#This Row],[Age]] &gt;=35,"Middle-Age", "Young")</f>
        <v>Middle-Age</v>
      </c>
      <c r="H5728">
        <v>8</v>
      </c>
      <c r="I5728">
        <v>155681.72</v>
      </c>
      <c r="J5728">
        <v>1</v>
      </c>
      <c r="K5728">
        <v>1</v>
      </c>
      <c r="L5728">
        <v>0</v>
      </c>
      <c r="M5728">
        <v>26287.21</v>
      </c>
      <c r="N5728">
        <v>0</v>
      </c>
      <c r="O5728" t="str">
        <f>IF(Customer_Churn_Records_26[[#This Row],[Exited]] = 1, "Yes","No")</f>
        <v>No</v>
      </c>
      <c r="P5728">
        <v>0</v>
      </c>
      <c r="Q5728" t="str">
        <f>IF(Customer_Churn_Records_26[[#This Row],[Complain]] =1, "Yes", "No")</f>
        <v>No</v>
      </c>
      <c r="R5728">
        <v>3</v>
      </c>
      <c r="S5728" t="s">
        <v>8</v>
      </c>
      <c r="T5728">
        <v>984</v>
      </c>
    </row>
    <row r="5729" spans="1:20" x14ac:dyDescent="0.3">
      <c r="A5729">
        <v>15704168</v>
      </c>
      <c r="B5729" t="s">
        <v>1147</v>
      </c>
      <c r="C5729">
        <v>535</v>
      </c>
      <c r="D5729" t="s">
        <v>6</v>
      </c>
      <c r="E5729" t="s">
        <v>5</v>
      </c>
      <c r="F5729">
        <v>38</v>
      </c>
      <c r="G5729" t="str" cm="1">
        <f t="array" ref="G5729">_xlfn.SWITCH(TRUE, Customer_Churn_Records_26[[#This Row],[Age]] &gt;= 70, "Very Old",Customer_Churn_Records_26[[#This Row],[Age]] &gt;= 50, "Old",Customer_Churn_Records_26[[#This Row],[Age]] &gt;=35,"Middle-Age", "Young")</f>
        <v>Middle-Age</v>
      </c>
      <c r="H5729">
        <v>8</v>
      </c>
      <c r="I5729">
        <v>127475.24</v>
      </c>
      <c r="J5729">
        <v>1</v>
      </c>
      <c r="K5729">
        <v>0</v>
      </c>
      <c r="L5729">
        <v>0</v>
      </c>
      <c r="M5729">
        <v>60775.76</v>
      </c>
      <c r="N5729">
        <v>1</v>
      </c>
      <c r="O5729" t="str">
        <f>IF(Customer_Churn_Records_26[[#This Row],[Exited]] = 1, "Yes","No")</f>
        <v>Yes</v>
      </c>
      <c r="P5729">
        <v>1</v>
      </c>
      <c r="Q5729" t="str">
        <f>IF(Customer_Churn_Records_26[[#This Row],[Complain]] =1, "Yes", "No")</f>
        <v>Yes</v>
      </c>
      <c r="R5729">
        <v>2</v>
      </c>
      <c r="S5729" t="s">
        <v>8</v>
      </c>
      <c r="T5729">
        <v>785</v>
      </c>
    </row>
    <row r="5730" spans="1:20" x14ac:dyDescent="0.3">
      <c r="A5730">
        <v>15680197</v>
      </c>
      <c r="B5730" t="s">
        <v>1846</v>
      </c>
      <c r="C5730">
        <v>701</v>
      </c>
      <c r="D5730" t="s">
        <v>2</v>
      </c>
      <c r="E5730" t="s">
        <v>5</v>
      </c>
      <c r="F5730">
        <v>41</v>
      </c>
      <c r="G5730" t="str" cm="1">
        <f t="array" ref="G5730">_xlfn.SWITCH(TRUE, Customer_Churn_Records_26[[#This Row],[Age]] &gt;= 70, "Very Old",Customer_Churn_Records_26[[#This Row],[Age]] &gt;= 50, "Old",Customer_Churn_Records_26[[#This Row],[Age]] &gt;=35,"Middle-Age", "Young")</f>
        <v>Middle-Age</v>
      </c>
      <c r="H5730">
        <v>10</v>
      </c>
      <c r="I5730">
        <v>0</v>
      </c>
      <c r="J5730">
        <v>2</v>
      </c>
      <c r="K5730">
        <v>1</v>
      </c>
      <c r="L5730">
        <v>1</v>
      </c>
      <c r="M5730">
        <v>146257.76999999999</v>
      </c>
      <c r="N5730">
        <v>0</v>
      </c>
      <c r="O5730" t="str">
        <f>IF(Customer_Churn_Records_26[[#This Row],[Exited]] = 1, "Yes","No")</f>
        <v>No</v>
      </c>
      <c r="P5730">
        <v>0</v>
      </c>
      <c r="Q5730" t="str">
        <f>IF(Customer_Churn_Records_26[[#This Row],[Complain]] =1, "Yes", "No")</f>
        <v>No</v>
      </c>
      <c r="R5730">
        <v>4</v>
      </c>
      <c r="S5730" t="s">
        <v>10</v>
      </c>
      <c r="T5730">
        <v>629</v>
      </c>
    </row>
    <row r="5731" spans="1:20" x14ac:dyDescent="0.3">
      <c r="A5731">
        <v>15633729</v>
      </c>
      <c r="B5731" t="s">
        <v>650</v>
      </c>
      <c r="C5731">
        <v>488</v>
      </c>
      <c r="D5731" t="s">
        <v>2</v>
      </c>
      <c r="E5731" t="s">
        <v>5</v>
      </c>
      <c r="F5731">
        <v>43</v>
      </c>
      <c r="G5731" t="str" cm="1">
        <f t="array" ref="G5731">_xlfn.SWITCH(TRUE, Customer_Churn_Records_26[[#This Row],[Age]] &gt;= 70, "Very Old",Customer_Churn_Records_26[[#This Row],[Age]] &gt;= 50, "Old",Customer_Churn_Records_26[[#This Row],[Age]] &gt;=35,"Middle-Age", "Young")</f>
        <v>Middle-Age</v>
      </c>
      <c r="H5731">
        <v>10</v>
      </c>
      <c r="I5731">
        <v>112751.13</v>
      </c>
      <c r="J5731">
        <v>1</v>
      </c>
      <c r="K5731">
        <v>1</v>
      </c>
      <c r="L5731">
        <v>1</v>
      </c>
      <c r="M5731">
        <v>28332</v>
      </c>
      <c r="N5731">
        <v>0</v>
      </c>
      <c r="O5731" t="str">
        <f>IF(Customer_Churn_Records_26[[#This Row],[Exited]] = 1, "Yes","No")</f>
        <v>No</v>
      </c>
      <c r="P5731">
        <v>0</v>
      </c>
      <c r="Q5731" t="str">
        <f>IF(Customer_Churn_Records_26[[#This Row],[Complain]] =1, "Yes", "No")</f>
        <v>No</v>
      </c>
      <c r="R5731">
        <v>2</v>
      </c>
      <c r="S5731" t="s">
        <v>10</v>
      </c>
      <c r="T5731">
        <v>488</v>
      </c>
    </row>
    <row r="5732" spans="1:20" x14ac:dyDescent="0.3">
      <c r="A5732">
        <v>15577683</v>
      </c>
      <c r="B5732" t="s">
        <v>150</v>
      </c>
      <c r="C5732">
        <v>539</v>
      </c>
      <c r="D5732" t="s">
        <v>2</v>
      </c>
      <c r="E5732" t="s">
        <v>1</v>
      </c>
      <c r="F5732">
        <v>29</v>
      </c>
      <c r="G5732" t="str" cm="1">
        <f t="array" ref="G5732">_xlfn.SWITCH(TRUE, Customer_Churn_Records_26[[#This Row],[Age]] &gt;= 70, "Very Old",Customer_Churn_Records_26[[#This Row],[Age]] &gt;= 50, "Old",Customer_Churn_Records_26[[#This Row],[Age]] &gt;=35,"Middle-Age", "Young")</f>
        <v>Young</v>
      </c>
      <c r="H5732">
        <v>4</v>
      </c>
      <c r="I5732">
        <v>0</v>
      </c>
      <c r="J5732">
        <v>2</v>
      </c>
      <c r="K5732">
        <v>1</v>
      </c>
      <c r="L5732">
        <v>1</v>
      </c>
      <c r="M5732">
        <v>100919.19</v>
      </c>
      <c r="N5732">
        <v>0</v>
      </c>
      <c r="O5732" t="str">
        <f>IF(Customer_Churn_Records_26[[#This Row],[Exited]] = 1, "Yes","No")</f>
        <v>No</v>
      </c>
      <c r="P5732">
        <v>0</v>
      </c>
      <c r="Q5732" t="str">
        <f>IF(Customer_Churn_Records_26[[#This Row],[Complain]] =1, "Yes", "No")</f>
        <v>No</v>
      </c>
      <c r="R5732">
        <v>5</v>
      </c>
      <c r="S5732" t="s">
        <v>8</v>
      </c>
      <c r="T5732">
        <v>281</v>
      </c>
    </row>
    <row r="5733" spans="1:20" x14ac:dyDescent="0.3">
      <c r="A5733">
        <v>15800746</v>
      </c>
      <c r="B5733" t="s">
        <v>284</v>
      </c>
      <c r="C5733">
        <v>674</v>
      </c>
      <c r="D5733" t="s">
        <v>2</v>
      </c>
      <c r="E5733" t="s">
        <v>5</v>
      </c>
      <c r="F5733">
        <v>45</v>
      </c>
      <c r="G5733" t="str" cm="1">
        <f t="array" ref="G5733">_xlfn.SWITCH(TRUE, Customer_Churn_Records_26[[#This Row],[Age]] &gt;= 70, "Very Old",Customer_Churn_Records_26[[#This Row],[Age]] &gt;= 50, "Old",Customer_Churn_Records_26[[#This Row],[Age]] &gt;=35,"Middle-Age", "Young")</f>
        <v>Middle-Age</v>
      </c>
      <c r="H5733">
        <v>7</v>
      </c>
      <c r="I5733">
        <v>144889.18</v>
      </c>
      <c r="J5733">
        <v>1</v>
      </c>
      <c r="K5733">
        <v>1</v>
      </c>
      <c r="L5733">
        <v>1</v>
      </c>
      <c r="M5733">
        <v>102591.9</v>
      </c>
      <c r="N5733">
        <v>1</v>
      </c>
      <c r="O5733" t="str">
        <f>IF(Customer_Churn_Records_26[[#This Row],[Exited]] = 1, "Yes","No")</f>
        <v>Yes</v>
      </c>
      <c r="P5733">
        <v>1</v>
      </c>
      <c r="Q5733" t="str">
        <f>IF(Customer_Churn_Records_26[[#This Row],[Complain]] =1, "Yes", "No")</f>
        <v>Yes</v>
      </c>
      <c r="R5733">
        <v>2</v>
      </c>
      <c r="S5733" t="s">
        <v>8</v>
      </c>
      <c r="T5733">
        <v>624</v>
      </c>
    </row>
    <row r="5734" spans="1:20" x14ac:dyDescent="0.3">
      <c r="A5734">
        <v>15788686</v>
      </c>
      <c r="B5734" t="s">
        <v>489</v>
      </c>
      <c r="C5734">
        <v>538</v>
      </c>
      <c r="D5734" t="s">
        <v>15</v>
      </c>
      <c r="E5734" t="s">
        <v>5</v>
      </c>
      <c r="F5734">
        <v>40</v>
      </c>
      <c r="G5734" t="str" cm="1">
        <f t="array" ref="G5734">_xlfn.SWITCH(TRUE, Customer_Churn_Records_26[[#This Row],[Age]] &gt;= 70, "Very Old",Customer_Churn_Records_26[[#This Row],[Age]] &gt;= 50, "Old",Customer_Churn_Records_26[[#This Row],[Age]] &gt;=35,"Middle-Age", "Young")</f>
        <v>Middle-Age</v>
      </c>
      <c r="H5734">
        <v>8</v>
      </c>
      <c r="I5734">
        <v>0</v>
      </c>
      <c r="J5734">
        <v>2</v>
      </c>
      <c r="K5734">
        <v>1</v>
      </c>
      <c r="L5734">
        <v>1</v>
      </c>
      <c r="M5734">
        <v>25554.400000000001</v>
      </c>
      <c r="N5734">
        <v>0</v>
      </c>
      <c r="O5734" t="str">
        <f>IF(Customer_Churn_Records_26[[#This Row],[Exited]] = 1, "Yes","No")</f>
        <v>No</v>
      </c>
      <c r="P5734">
        <v>0</v>
      </c>
      <c r="Q5734" t="str">
        <f>IF(Customer_Churn_Records_26[[#This Row],[Complain]] =1, "Yes", "No")</f>
        <v>No</v>
      </c>
      <c r="R5734">
        <v>1</v>
      </c>
      <c r="S5734" t="s">
        <v>0</v>
      </c>
      <c r="T5734">
        <v>879</v>
      </c>
    </row>
    <row r="5735" spans="1:20" x14ac:dyDescent="0.3">
      <c r="A5735">
        <v>15742798</v>
      </c>
      <c r="B5735" t="s">
        <v>1624</v>
      </c>
      <c r="C5735">
        <v>829</v>
      </c>
      <c r="D5735" t="s">
        <v>2</v>
      </c>
      <c r="E5735" t="s">
        <v>1</v>
      </c>
      <c r="F5735">
        <v>22</v>
      </c>
      <c r="G5735" t="str" cm="1">
        <f t="array" ref="G5735">_xlfn.SWITCH(TRUE, Customer_Churn_Records_26[[#This Row],[Age]] &gt;= 70, "Very Old",Customer_Churn_Records_26[[#This Row],[Age]] &gt;= 50, "Old",Customer_Churn_Records_26[[#This Row],[Age]] &gt;=35,"Middle-Age", "Young")</f>
        <v>Young</v>
      </c>
      <c r="H5735">
        <v>7</v>
      </c>
      <c r="I5735">
        <v>150126.44</v>
      </c>
      <c r="J5735">
        <v>1</v>
      </c>
      <c r="K5735">
        <v>1</v>
      </c>
      <c r="L5735">
        <v>0</v>
      </c>
      <c r="M5735">
        <v>152107.93</v>
      </c>
      <c r="N5735">
        <v>1</v>
      </c>
      <c r="O5735" t="str">
        <f>IF(Customer_Churn_Records_26[[#This Row],[Exited]] = 1, "Yes","No")</f>
        <v>Yes</v>
      </c>
      <c r="P5735">
        <v>1</v>
      </c>
      <c r="Q5735" t="str">
        <f>IF(Customer_Churn_Records_26[[#This Row],[Complain]] =1, "Yes", "No")</f>
        <v>Yes</v>
      </c>
      <c r="R5735">
        <v>5</v>
      </c>
      <c r="S5735" t="s">
        <v>8</v>
      </c>
      <c r="T5735">
        <v>502</v>
      </c>
    </row>
    <row r="5736" spans="1:20" x14ac:dyDescent="0.3">
      <c r="A5736">
        <v>15596647</v>
      </c>
      <c r="B5736" t="s">
        <v>665</v>
      </c>
      <c r="C5736">
        <v>768</v>
      </c>
      <c r="D5736" t="s">
        <v>2</v>
      </c>
      <c r="E5736" t="s">
        <v>5</v>
      </c>
      <c r="F5736">
        <v>54</v>
      </c>
      <c r="G5736" t="str" cm="1">
        <f t="array" ref="G5736">_xlfn.SWITCH(TRUE, Customer_Churn_Records_26[[#This Row],[Age]] &gt;= 70, "Very Old",Customer_Churn_Records_26[[#This Row],[Age]] &gt;= 50, "Old",Customer_Churn_Records_26[[#This Row],[Age]] &gt;=35,"Middle-Age", "Young")</f>
        <v>Old</v>
      </c>
      <c r="H5736">
        <v>8</v>
      </c>
      <c r="I5736">
        <v>69712.740000000005</v>
      </c>
      <c r="J5736">
        <v>1</v>
      </c>
      <c r="K5736">
        <v>1</v>
      </c>
      <c r="L5736">
        <v>1</v>
      </c>
      <c r="M5736">
        <v>69381.05</v>
      </c>
      <c r="N5736">
        <v>0</v>
      </c>
      <c r="O5736" t="str">
        <f>IF(Customer_Churn_Records_26[[#This Row],[Exited]] = 1, "Yes","No")</f>
        <v>No</v>
      </c>
      <c r="P5736">
        <v>0</v>
      </c>
      <c r="Q5736" t="str">
        <f>IF(Customer_Churn_Records_26[[#This Row],[Complain]] =1, "Yes", "No")</f>
        <v>No</v>
      </c>
      <c r="R5736">
        <v>3</v>
      </c>
      <c r="S5736" t="s">
        <v>8</v>
      </c>
      <c r="T5736">
        <v>569</v>
      </c>
    </row>
    <row r="5737" spans="1:20" x14ac:dyDescent="0.3">
      <c r="A5737">
        <v>15756070</v>
      </c>
      <c r="B5737" t="s">
        <v>1845</v>
      </c>
      <c r="C5737">
        <v>585</v>
      </c>
      <c r="D5737" t="s">
        <v>15</v>
      </c>
      <c r="E5737" t="s">
        <v>1</v>
      </c>
      <c r="F5737">
        <v>44</v>
      </c>
      <c r="G5737" t="str" cm="1">
        <f t="array" ref="G5737">_xlfn.SWITCH(TRUE, Customer_Churn_Records_26[[#This Row],[Age]] &gt;= 70, "Very Old",Customer_Churn_Records_26[[#This Row],[Age]] &gt;= 50, "Old",Customer_Churn_Records_26[[#This Row],[Age]] &gt;=35,"Middle-Age", "Young")</f>
        <v>Middle-Age</v>
      </c>
      <c r="H5737">
        <v>4</v>
      </c>
      <c r="I5737">
        <v>0</v>
      </c>
      <c r="J5737">
        <v>2</v>
      </c>
      <c r="K5737">
        <v>0</v>
      </c>
      <c r="L5737">
        <v>1</v>
      </c>
      <c r="M5737">
        <v>101728.46</v>
      </c>
      <c r="N5737">
        <v>0</v>
      </c>
      <c r="O5737" t="str">
        <f>IF(Customer_Churn_Records_26[[#This Row],[Exited]] = 1, "Yes","No")</f>
        <v>No</v>
      </c>
      <c r="P5737">
        <v>0</v>
      </c>
      <c r="Q5737" t="str">
        <f>IF(Customer_Churn_Records_26[[#This Row],[Complain]] =1, "Yes", "No")</f>
        <v>No</v>
      </c>
      <c r="R5737">
        <v>4</v>
      </c>
      <c r="S5737" t="s">
        <v>0</v>
      </c>
      <c r="T5737">
        <v>762</v>
      </c>
    </row>
    <row r="5738" spans="1:20" x14ac:dyDescent="0.3">
      <c r="A5738">
        <v>15775116</v>
      </c>
      <c r="B5738" t="s">
        <v>322</v>
      </c>
      <c r="C5738">
        <v>581</v>
      </c>
      <c r="D5738" t="s">
        <v>2</v>
      </c>
      <c r="E5738" t="s">
        <v>5</v>
      </c>
      <c r="F5738">
        <v>31</v>
      </c>
      <c r="G5738" t="str" cm="1">
        <f t="array" ref="G5738">_xlfn.SWITCH(TRUE, Customer_Churn_Records_26[[#This Row],[Age]] &gt;= 70, "Very Old",Customer_Churn_Records_26[[#This Row],[Age]] &gt;= 50, "Old",Customer_Churn_Records_26[[#This Row],[Age]] &gt;=35,"Middle-Age", "Young")</f>
        <v>Young</v>
      </c>
      <c r="H5738">
        <v>3</v>
      </c>
      <c r="I5738">
        <v>0</v>
      </c>
      <c r="J5738">
        <v>2</v>
      </c>
      <c r="K5738">
        <v>0</v>
      </c>
      <c r="L5738">
        <v>0</v>
      </c>
      <c r="M5738">
        <v>89040.61</v>
      </c>
      <c r="N5738">
        <v>0</v>
      </c>
      <c r="O5738" t="str">
        <f>IF(Customer_Churn_Records_26[[#This Row],[Exited]] = 1, "Yes","No")</f>
        <v>No</v>
      </c>
      <c r="P5738">
        <v>0</v>
      </c>
      <c r="Q5738" t="str">
        <f>IF(Customer_Churn_Records_26[[#This Row],[Complain]] =1, "Yes", "No")</f>
        <v>No</v>
      </c>
      <c r="R5738">
        <v>3</v>
      </c>
      <c r="S5738" t="s">
        <v>10</v>
      </c>
      <c r="T5738">
        <v>557</v>
      </c>
    </row>
    <row r="5739" spans="1:20" x14ac:dyDescent="0.3">
      <c r="A5739">
        <v>15575428</v>
      </c>
      <c r="B5739" t="s">
        <v>1833</v>
      </c>
      <c r="C5739">
        <v>682</v>
      </c>
      <c r="D5739" t="s">
        <v>6</v>
      </c>
      <c r="E5739" t="s">
        <v>1</v>
      </c>
      <c r="F5739">
        <v>35</v>
      </c>
      <c r="G5739" t="str" cm="1">
        <f t="array" ref="G5739">_xlfn.SWITCH(TRUE, Customer_Churn_Records_26[[#This Row],[Age]] &gt;= 70, "Very Old",Customer_Churn_Records_26[[#This Row],[Age]] &gt;= 50, "Old",Customer_Churn_Records_26[[#This Row],[Age]] &gt;=35,"Middle-Age", "Young")</f>
        <v>Middle-Age</v>
      </c>
      <c r="H5739">
        <v>2</v>
      </c>
      <c r="I5739">
        <v>117438.92</v>
      </c>
      <c r="J5739">
        <v>2</v>
      </c>
      <c r="K5739">
        <v>1</v>
      </c>
      <c r="L5739">
        <v>1</v>
      </c>
      <c r="M5739">
        <v>16910.98</v>
      </c>
      <c r="N5739">
        <v>0</v>
      </c>
      <c r="O5739" t="str">
        <f>IF(Customer_Churn_Records_26[[#This Row],[Exited]] = 1, "Yes","No")</f>
        <v>No</v>
      </c>
      <c r="P5739">
        <v>0</v>
      </c>
      <c r="Q5739" t="str">
        <f>IF(Customer_Churn_Records_26[[#This Row],[Complain]] =1, "Yes", "No")</f>
        <v>No</v>
      </c>
      <c r="R5739">
        <v>5</v>
      </c>
      <c r="S5739" t="s">
        <v>10</v>
      </c>
      <c r="T5739">
        <v>348</v>
      </c>
    </row>
    <row r="5740" spans="1:20" x14ac:dyDescent="0.3">
      <c r="A5740">
        <v>15654074</v>
      </c>
      <c r="B5740" t="s">
        <v>987</v>
      </c>
      <c r="C5740">
        <v>653</v>
      </c>
      <c r="D5740" t="s">
        <v>2</v>
      </c>
      <c r="E5740" t="s">
        <v>5</v>
      </c>
      <c r="F5740">
        <v>38</v>
      </c>
      <c r="G5740" t="str" cm="1">
        <f t="array" ref="G5740">_xlfn.SWITCH(TRUE, Customer_Churn_Records_26[[#This Row],[Age]] &gt;= 70, "Very Old",Customer_Churn_Records_26[[#This Row],[Age]] &gt;= 50, "Old",Customer_Churn_Records_26[[#This Row],[Age]] &gt;=35,"Middle-Age", "Young")</f>
        <v>Middle-Age</v>
      </c>
      <c r="H5740">
        <v>8</v>
      </c>
      <c r="I5740">
        <v>119315.75</v>
      </c>
      <c r="J5740">
        <v>1</v>
      </c>
      <c r="K5740">
        <v>1</v>
      </c>
      <c r="L5740">
        <v>0</v>
      </c>
      <c r="M5740">
        <v>150468.35</v>
      </c>
      <c r="N5740">
        <v>0</v>
      </c>
      <c r="O5740" t="str">
        <f>IF(Customer_Churn_Records_26[[#This Row],[Exited]] = 1, "Yes","No")</f>
        <v>No</v>
      </c>
      <c r="P5740">
        <v>0</v>
      </c>
      <c r="Q5740" t="str">
        <f>IF(Customer_Churn_Records_26[[#This Row],[Complain]] =1, "Yes", "No")</f>
        <v>No</v>
      </c>
      <c r="R5740">
        <v>3</v>
      </c>
      <c r="S5740" t="s">
        <v>8</v>
      </c>
      <c r="T5740">
        <v>978</v>
      </c>
    </row>
    <row r="5741" spans="1:20" x14ac:dyDescent="0.3">
      <c r="A5741">
        <v>15695872</v>
      </c>
      <c r="B5741" t="s">
        <v>276</v>
      </c>
      <c r="C5741">
        <v>712</v>
      </c>
      <c r="D5741" t="s">
        <v>2</v>
      </c>
      <c r="E5741" t="s">
        <v>1</v>
      </c>
      <c r="F5741">
        <v>30</v>
      </c>
      <c r="G5741" t="str" cm="1">
        <f t="array" ref="G5741">_xlfn.SWITCH(TRUE, Customer_Churn_Records_26[[#This Row],[Age]] &gt;= 70, "Very Old",Customer_Churn_Records_26[[#This Row],[Age]] &gt;= 50, "Old",Customer_Churn_Records_26[[#This Row],[Age]] &gt;=35,"Middle-Age", "Young")</f>
        <v>Young</v>
      </c>
      <c r="H5741">
        <v>1</v>
      </c>
      <c r="I5741">
        <v>89571.59</v>
      </c>
      <c r="J5741">
        <v>1</v>
      </c>
      <c r="K5741">
        <v>1</v>
      </c>
      <c r="L5741">
        <v>1</v>
      </c>
      <c r="M5741">
        <v>177613.19</v>
      </c>
      <c r="N5741">
        <v>0</v>
      </c>
      <c r="O5741" t="str">
        <f>IF(Customer_Churn_Records_26[[#This Row],[Exited]] = 1, "Yes","No")</f>
        <v>No</v>
      </c>
      <c r="P5741">
        <v>0</v>
      </c>
      <c r="Q5741" t="str">
        <f>IF(Customer_Churn_Records_26[[#This Row],[Complain]] =1, "Yes", "No")</f>
        <v>No</v>
      </c>
      <c r="R5741">
        <v>3</v>
      </c>
      <c r="S5741" t="s">
        <v>10</v>
      </c>
      <c r="T5741">
        <v>567</v>
      </c>
    </row>
    <row r="5742" spans="1:20" x14ac:dyDescent="0.3">
      <c r="A5742">
        <v>15568885</v>
      </c>
      <c r="B5742" t="s">
        <v>44</v>
      </c>
      <c r="C5742">
        <v>620</v>
      </c>
      <c r="D5742" t="s">
        <v>6</v>
      </c>
      <c r="E5742" t="s">
        <v>1</v>
      </c>
      <c r="F5742">
        <v>34</v>
      </c>
      <c r="G5742" t="str" cm="1">
        <f t="array" ref="G5742">_xlfn.SWITCH(TRUE, Customer_Churn_Records_26[[#This Row],[Age]] &gt;= 70, "Very Old",Customer_Churn_Records_26[[#This Row],[Age]] &gt;= 50, "Old",Customer_Churn_Records_26[[#This Row],[Age]] &gt;=35,"Middle-Age", "Young")</f>
        <v>Young</v>
      </c>
      <c r="H5742">
        <v>8</v>
      </c>
      <c r="I5742">
        <v>102251.57</v>
      </c>
      <c r="J5742">
        <v>1</v>
      </c>
      <c r="K5742">
        <v>1</v>
      </c>
      <c r="L5742">
        <v>0</v>
      </c>
      <c r="M5742">
        <v>120672.09</v>
      </c>
      <c r="N5742">
        <v>0</v>
      </c>
      <c r="O5742" t="str">
        <f>IF(Customer_Churn_Records_26[[#This Row],[Exited]] = 1, "Yes","No")</f>
        <v>No</v>
      </c>
      <c r="P5742">
        <v>0</v>
      </c>
      <c r="Q5742" t="str">
        <f>IF(Customer_Churn_Records_26[[#This Row],[Complain]] =1, "Yes", "No")</f>
        <v>No</v>
      </c>
      <c r="R5742">
        <v>4</v>
      </c>
      <c r="S5742" t="s">
        <v>8</v>
      </c>
      <c r="T5742">
        <v>663</v>
      </c>
    </row>
    <row r="5743" spans="1:20" x14ac:dyDescent="0.3">
      <c r="A5743">
        <v>15725036</v>
      </c>
      <c r="B5743" t="s">
        <v>1844</v>
      </c>
      <c r="C5743">
        <v>709</v>
      </c>
      <c r="D5743" t="s">
        <v>2</v>
      </c>
      <c r="E5743" t="s">
        <v>5</v>
      </c>
      <c r="F5743">
        <v>42</v>
      </c>
      <c r="G5743" t="str" cm="1">
        <f t="array" ref="G5743">_xlfn.SWITCH(TRUE, Customer_Churn_Records_26[[#This Row],[Age]] &gt;= 70, "Very Old",Customer_Churn_Records_26[[#This Row],[Age]] &gt;= 50, "Old",Customer_Churn_Records_26[[#This Row],[Age]] &gt;=35,"Middle-Age", "Young")</f>
        <v>Middle-Age</v>
      </c>
      <c r="H5743">
        <v>9</v>
      </c>
      <c r="I5743">
        <v>118546.71</v>
      </c>
      <c r="J5743">
        <v>1</v>
      </c>
      <c r="K5743">
        <v>0</v>
      </c>
      <c r="L5743">
        <v>1</v>
      </c>
      <c r="M5743">
        <v>77142.850000000006</v>
      </c>
      <c r="N5743">
        <v>0</v>
      </c>
      <c r="O5743" t="str">
        <f>IF(Customer_Churn_Records_26[[#This Row],[Exited]] = 1, "Yes","No")</f>
        <v>No</v>
      </c>
      <c r="P5743">
        <v>0</v>
      </c>
      <c r="Q5743" t="str">
        <f>IF(Customer_Churn_Records_26[[#This Row],[Complain]] =1, "Yes", "No")</f>
        <v>No</v>
      </c>
      <c r="R5743">
        <v>5</v>
      </c>
      <c r="S5743" t="s">
        <v>4</v>
      </c>
      <c r="T5743">
        <v>503</v>
      </c>
    </row>
    <row r="5744" spans="1:20" x14ac:dyDescent="0.3">
      <c r="A5744">
        <v>15632665</v>
      </c>
      <c r="B5744" t="s">
        <v>1809</v>
      </c>
      <c r="C5744">
        <v>832</v>
      </c>
      <c r="D5744" t="s">
        <v>2</v>
      </c>
      <c r="E5744" t="s">
        <v>5</v>
      </c>
      <c r="F5744">
        <v>61</v>
      </c>
      <c r="G5744" t="str" cm="1">
        <f t="array" ref="G5744">_xlfn.SWITCH(TRUE, Customer_Churn_Records_26[[#This Row],[Age]] &gt;= 70, "Very Old",Customer_Churn_Records_26[[#This Row],[Age]] &gt;= 50, "Old",Customer_Churn_Records_26[[#This Row],[Age]] &gt;=35,"Middle-Age", "Young")</f>
        <v>Old</v>
      </c>
      <c r="H5744">
        <v>2</v>
      </c>
      <c r="I5744">
        <v>0</v>
      </c>
      <c r="J5744">
        <v>1</v>
      </c>
      <c r="K5744">
        <v>0</v>
      </c>
      <c r="L5744">
        <v>1</v>
      </c>
      <c r="M5744">
        <v>127804.66</v>
      </c>
      <c r="N5744">
        <v>1</v>
      </c>
      <c r="O5744" t="str">
        <f>IF(Customer_Churn_Records_26[[#This Row],[Exited]] = 1, "Yes","No")</f>
        <v>Yes</v>
      </c>
      <c r="P5744">
        <v>1</v>
      </c>
      <c r="Q5744" t="str">
        <f>IF(Customer_Churn_Records_26[[#This Row],[Complain]] =1, "Yes", "No")</f>
        <v>Yes</v>
      </c>
      <c r="R5744">
        <v>2</v>
      </c>
      <c r="S5744" t="s">
        <v>0</v>
      </c>
      <c r="T5744">
        <v>748</v>
      </c>
    </row>
    <row r="5745" spans="1:20" x14ac:dyDescent="0.3">
      <c r="A5745">
        <v>15571476</v>
      </c>
      <c r="B5745" t="s">
        <v>771</v>
      </c>
      <c r="C5745">
        <v>635</v>
      </c>
      <c r="D5745" t="s">
        <v>15</v>
      </c>
      <c r="E5745" t="s">
        <v>5</v>
      </c>
      <c r="F5745">
        <v>38</v>
      </c>
      <c r="G5745" t="str" cm="1">
        <f t="array" ref="G5745">_xlfn.SWITCH(TRUE, Customer_Churn_Records_26[[#This Row],[Age]] &gt;= 70, "Very Old",Customer_Churn_Records_26[[#This Row],[Age]] &gt;= 50, "Old",Customer_Churn_Records_26[[#This Row],[Age]] &gt;=35,"Middle-Age", "Young")</f>
        <v>Middle-Age</v>
      </c>
      <c r="H5745">
        <v>0</v>
      </c>
      <c r="I5745">
        <v>103257.14</v>
      </c>
      <c r="J5745">
        <v>1</v>
      </c>
      <c r="K5745">
        <v>0</v>
      </c>
      <c r="L5745">
        <v>0</v>
      </c>
      <c r="M5745">
        <v>158344.63</v>
      </c>
      <c r="N5745">
        <v>0</v>
      </c>
      <c r="O5745" t="str">
        <f>IF(Customer_Churn_Records_26[[#This Row],[Exited]] = 1, "Yes","No")</f>
        <v>No</v>
      </c>
      <c r="P5745">
        <v>0</v>
      </c>
      <c r="Q5745" t="str">
        <f>IF(Customer_Churn_Records_26[[#This Row],[Complain]] =1, "Yes", "No")</f>
        <v>No</v>
      </c>
      <c r="R5745">
        <v>2</v>
      </c>
      <c r="S5745" t="s">
        <v>10</v>
      </c>
      <c r="T5745">
        <v>537</v>
      </c>
    </row>
    <row r="5746" spans="1:20" x14ac:dyDescent="0.3">
      <c r="A5746">
        <v>15776850</v>
      </c>
      <c r="B5746" t="s">
        <v>32</v>
      </c>
      <c r="C5746">
        <v>749</v>
      </c>
      <c r="D5746" t="s">
        <v>15</v>
      </c>
      <c r="E5746" t="s">
        <v>1</v>
      </c>
      <c r="F5746">
        <v>43</v>
      </c>
      <c r="G5746" t="str" cm="1">
        <f t="array" ref="G5746">_xlfn.SWITCH(TRUE, Customer_Churn_Records_26[[#This Row],[Age]] &gt;= 70, "Very Old",Customer_Churn_Records_26[[#This Row],[Age]] &gt;= 50, "Old",Customer_Churn_Records_26[[#This Row],[Age]] &gt;=35,"Middle-Age", "Young")</f>
        <v>Middle-Age</v>
      </c>
      <c r="H5746">
        <v>1</v>
      </c>
      <c r="I5746">
        <v>124209.02</v>
      </c>
      <c r="J5746">
        <v>1</v>
      </c>
      <c r="K5746">
        <v>1</v>
      </c>
      <c r="L5746">
        <v>1</v>
      </c>
      <c r="M5746">
        <v>167179.48000000001</v>
      </c>
      <c r="N5746">
        <v>0</v>
      </c>
      <c r="O5746" t="str">
        <f>IF(Customer_Churn_Records_26[[#This Row],[Exited]] = 1, "Yes","No")</f>
        <v>No</v>
      </c>
      <c r="P5746">
        <v>0</v>
      </c>
      <c r="Q5746" t="str">
        <f>IF(Customer_Churn_Records_26[[#This Row],[Complain]] =1, "Yes", "No")</f>
        <v>No</v>
      </c>
      <c r="R5746">
        <v>4</v>
      </c>
      <c r="S5746" t="s">
        <v>10</v>
      </c>
      <c r="T5746">
        <v>608</v>
      </c>
    </row>
    <row r="5747" spans="1:20" x14ac:dyDescent="0.3">
      <c r="A5747">
        <v>15623649</v>
      </c>
      <c r="B5747" t="s">
        <v>1843</v>
      </c>
      <c r="C5747">
        <v>629</v>
      </c>
      <c r="D5747" t="s">
        <v>15</v>
      </c>
      <c r="E5747" t="s">
        <v>5</v>
      </c>
      <c r="F5747">
        <v>32</v>
      </c>
      <c r="G5747" t="str" cm="1">
        <f t="array" ref="G5747">_xlfn.SWITCH(TRUE, Customer_Churn_Records_26[[#This Row],[Age]] &gt;= 70, "Very Old",Customer_Churn_Records_26[[#This Row],[Age]] &gt;= 50, "Old",Customer_Churn_Records_26[[#This Row],[Age]] &gt;=35,"Middle-Age", "Young")</f>
        <v>Young</v>
      </c>
      <c r="H5747">
        <v>3</v>
      </c>
      <c r="I5747">
        <v>0</v>
      </c>
      <c r="J5747">
        <v>2</v>
      </c>
      <c r="K5747">
        <v>1</v>
      </c>
      <c r="L5747">
        <v>1</v>
      </c>
      <c r="M5747">
        <v>15404.64</v>
      </c>
      <c r="N5747">
        <v>0</v>
      </c>
      <c r="O5747" t="str">
        <f>IF(Customer_Churn_Records_26[[#This Row],[Exited]] = 1, "Yes","No")</f>
        <v>No</v>
      </c>
      <c r="P5747">
        <v>0</v>
      </c>
      <c r="Q5747" t="str">
        <f>IF(Customer_Churn_Records_26[[#This Row],[Complain]] =1, "Yes", "No")</f>
        <v>No</v>
      </c>
      <c r="R5747">
        <v>1</v>
      </c>
      <c r="S5747" t="s">
        <v>8</v>
      </c>
      <c r="T5747">
        <v>601</v>
      </c>
    </row>
    <row r="5748" spans="1:20" x14ac:dyDescent="0.3">
      <c r="A5748">
        <v>15751131</v>
      </c>
      <c r="B5748" t="s">
        <v>488</v>
      </c>
      <c r="C5748">
        <v>836</v>
      </c>
      <c r="D5748" t="s">
        <v>15</v>
      </c>
      <c r="E5748" t="s">
        <v>1</v>
      </c>
      <c r="F5748">
        <v>41</v>
      </c>
      <c r="G5748" t="str" cm="1">
        <f t="array" ref="G5748">_xlfn.SWITCH(TRUE, Customer_Churn_Records_26[[#This Row],[Age]] &gt;= 70, "Very Old",Customer_Churn_Records_26[[#This Row],[Age]] &gt;= 50, "Old",Customer_Churn_Records_26[[#This Row],[Age]] &gt;=35,"Middle-Age", "Young")</f>
        <v>Middle-Age</v>
      </c>
      <c r="H5748">
        <v>7</v>
      </c>
      <c r="I5748">
        <v>150302.84</v>
      </c>
      <c r="J5748">
        <v>1</v>
      </c>
      <c r="K5748">
        <v>1</v>
      </c>
      <c r="L5748">
        <v>1</v>
      </c>
      <c r="M5748">
        <v>156036.19</v>
      </c>
      <c r="N5748">
        <v>0</v>
      </c>
      <c r="O5748" t="str">
        <f>IF(Customer_Churn_Records_26[[#This Row],[Exited]] = 1, "Yes","No")</f>
        <v>No</v>
      </c>
      <c r="P5748">
        <v>0</v>
      </c>
      <c r="Q5748" t="str">
        <f>IF(Customer_Churn_Records_26[[#This Row],[Complain]] =1, "Yes", "No")</f>
        <v>No</v>
      </c>
      <c r="R5748">
        <v>2</v>
      </c>
      <c r="S5748" t="s">
        <v>0</v>
      </c>
      <c r="T5748">
        <v>648</v>
      </c>
    </row>
    <row r="5749" spans="1:20" x14ac:dyDescent="0.3">
      <c r="A5749">
        <v>15688128</v>
      </c>
      <c r="B5749" t="s">
        <v>521</v>
      </c>
      <c r="C5749">
        <v>542</v>
      </c>
      <c r="D5749" t="s">
        <v>15</v>
      </c>
      <c r="E5749" t="s">
        <v>5</v>
      </c>
      <c r="F5749">
        <v>34</v>
      </c>
      <c r="G5749" t="str" cm="1">
        <f t="array" ref="G5749">_xlfn.SWITCH(TRUE, Customer_Churn_Records_26[[#This Row],[Age]] &gt;= 70, "Very Old",Customer_Churn_Records_26[[#This Row],[Age]] &gt;= 50, "Old",Customer_Churn_Records_26[[#This Row],[Age]] &gt;=35,"Middle-Age", "Young")</f>
        <v>Young</v>
      </c>
      <c r="H5749">
        <v>8</v>
      </c>
      <c r="I5749">
        <v>108653.93</v>
      </c>
      <c r="J5749">
        <v>1</v>
      </c>
      <c r="K5749">
        <v>0</v>
      </c>
      <c r="L5749">
        <v>1</v>
      </c>
      <c r="M5749">
        <v>144725.14000000001</v>
      </c>
      <c r="N5749">
        <v>0</v>
      </c>
      <c r="O5749" t="str">
        <f>IF(Customer_Churn_Records_26[[#This Row],[Exited]] = 1, "Yes","No")</f>
        <v>No</v>
      </c>
      <c r="P5749">
        <v>0</v>
      </c>
      <c r="Q5749" t="str">
        <f>IF(Customer_Churn_Records_26[[#This Row],[Complain]] =1, "Yes", "No")</f>
        <v>No</v>
      </c>
      <c r="R5749">
        <v>1</v>
      </c>
      <c r="S5749" t="s">
        <v>8</v>
      </c>
      <c r="T5749">
        <v>522</v>
      </c>
    </row>
    <row r="5750" spans="1:20" x14ac:dyDescent="0.3">
      <c r="A5750">
        <v>15678412</v>
      </c>
      <c r="B5750" t="s">
        <v>1004</v>
      </c>
      <c r="C5750">
        <v>645</v>
      </c>
      <c r="D5750" t="s">
        <v>2</v>
      </c>
      <c r="E5750" t="s">
        <v>1</v>
      </c>
      <c r="F5750">
        <v>45</v>
      </c>
      <c r="G5750" t="str" cm="1">
        <f t="array" ref="G5750">_xlfn.SWITCH(TRUE, Customer_Churn_Records_26[[#This Row],[Age]] &gt;= 70, "Very Old",Customer_Churn_Records_26[[#This Row],[Age]] &gt;= 50, "Old",Customer_Churn_Records_26[[#This Row],[Age]] &gt;=35,"Middle-Age", "Young")</f>
        <v>Middle-Age</v>
      </c>
      <c r="H5750">
        <v>8</v>
      </c>
      <c r="I5750">
        <v>85325.93</v>
      </c>
      <c r="J5750">
        <v>1</v>
      </c>
      <c r="K5750">
        <v>0</v>
      </c>
      <c r="L5750">
        <v>0</v>
      </c>
      <c r="M5750">
        <v>22558.74</v>
      </c>
      <c r="N5750">
        <v>0</v>
      </c>
      <c r="O5750" t="str">
        <f>IF(Customer_Churn_Records_26[[#This Row],[Exited]] = 1, "Yes","No")</f>
        <v>No</v>
      </c>
      <c r="P5750">
        <v>0</v>
      </c>
      <c r="Q5750" t="str">
        <f>IF(Customer_Churn_Records_26[[#This Row],[Complain]] =1, "Yes", "No")</f>
        <v>No</v>
      </c>
      <c r="R5750">
        <v>3</v>
      </c>
      <c r="S5750" t="s">
        <v>0</v>
      </c>
      <c r="T5750">
        <v>653</v>
      </c>
    </row>
    <row r="5751" spans="1:20" x14ac:dyDescent="0.3">
      <c r="A5751">
        <v>15770291</v>
      </c>
      <c r="B5751" t="s">
        <v>137</v>
      </c>
      <c r="C5751">
        <v>844</v>
      </c>
      <c r="D5751" t="s">
        <v>2</v>
      </c>
      <c r="E5751" t="s">
        <v>1</v>
      </c>
      <c r="F5751">
        <v>29</v>
      </c>
      <c r="G5751" t="str" cm="1">
        <f t="array" ref="G5751">_xlfn.SWITCH(TRUE, Customer_Churn_Records_26[[#This Row],[Age]] &gt;= 70, "Very Old",Customer_Churn_Records_26[[#This Row],[Age]] &gt;= 50, "Old",Customer_Churn_Records_26[[#This Row],[Age]] &gt;=35,"Middle-Age", "Young")</f>
        <v>Young</v>
      </c>
      <c r="H5751">
        <v>8</v>
      </c>
      <c r="I5751">
        <v>0</v>
      </c>
      <c r="J5751">
        <v>2</v>
      </c>
      <c r="K5751">
        <v>0</v>
      </c>
      <c r="L5751">
        <v>0</v>
      </c>
      <c r="M5751">
        <v>147342.03</v>
      </c>
      <c r="N5751">
        <v>0</v>
      </c>
      <c r="O5751" t="str">
        <f>IF(Customer_Churn_Records_26[[#This Row],[Exited]] = 1, "Yes","No")</f>
        <v>No</v>
      </c>
      <c r="P5751">
        <v>0</v>
      </c>
      <c r="Q5751" t="str">
        <f>IF(Customer_Churn_Records_26[[#This Row],[Complain]] =1, "Yes", "No")</f>
        <v>No</v>
      </c>
      <c r="R5751">
        <v>3</v>
      </c>
      <c r="S5751" t="s">
        <v>10</v>
      </c>
      <c r="T5751">
        <v>807</v>
      </c>
    </row>
    <row r="5752" spans="1:20" x14ac:dyDescent="0.3">
      <c r="A5752">
        <v>15583392</v>
      </c>
      <c r="B5752" t="s">
        <v>939</v>
      </c>
      <c r="C5752">
        <v>747</v>
      </c>
      <c r="D5752" t="s">
        <v>6</v>
      </c>
      <c r="E5752" t="s">
        <v>5</v>
      </c>
      <c r="F5752">
        <v>37</v>
      </c>
      <c r="G5752" t="str" cm="1">
        <f t="array" ref="G5752">_xlfn.SWITCH(TRUE, Customer_Churn_Records_26[[#This Row],[Age]] &gt;= 70, "Very Old",Customer_Churn_Records_26[[#This Row],[Age]] &gt;= 50, "Old",Customer_Churn_Records_26[[#This Row],[Age]] &gt;=35,"Middle-Age", "Young")</f>
        <v>Middle-Age</v>
      </c>
      <c r="H5752">
        <v>9</v>
      </c>
      <c r="I5752">
        <v>135776.35999999999</v>
      </c>
      <c r="J5752">
        <v>3</v>
      </c>
      <c r="K5752">
        <v>1</v>
      </c>
      <c r="L5752">
        <v>0</v>
      </c>
      <c r="M5752">
        <v>85470.45</v>
      </c>
      <c r="N5752">
        <v>1</v>
      </c>
      <c r="O5752" t="str">
        <f>IF(Customer_Churn_Records_26[[#This Row],[Exited]] = 1, "Yes","No")</f>
        <v>Yes</v>
      </c>
      <c r="P5752">
        <v>1</v>
      </c>
      <c r="Q5752" t="str">
        <f>IF(Customer_Churn_Records_26[[#This Row],[Complain]] =1, "Yes", "No")</f>
        <v>Yes</v>
      </c>
      <c r="R5752">
        <v>4</v>
      </c>
      <c r="S5752" t="s">
        <v>10</v>
      </c>
      <c r="T5752">
        <v>965</v>
      </c>
    </row>
    <row r="5753" spans="1:20" x14ac:dyDescent="0.3">
      <c r="A5753">
        <v>15690731</v>
      </c>
      <c r="B5753" t="s">
        <v>1842</v>
      </c>
      <c r="C5753">
        <v>645</v>
      </c>
      <c r="D5753" t="s">
        <v>2</v>
      </c>
      <c r="E5753" t="s">
        <v>5</v>
      </c>
      <c r="F5753">
        <v>40</v>
      </c>
      <c r="G5753" t="str" cm="1">
        <f t="array" ref="G5753">_xlfn.SWITCH(TRUE, Customer_Churn_Records_26[[#This Row],[Age]] &gt;= 70, "Very Old",Customer_Churn_Records_26[[#This Row],[Age]] &gt;= 50, "Old",Customer_Churn_Records_26[[#This Row],[Age]] &gt;=35,"Middle-Age", "Young")</f>
        <v>Middle-Age</v>
      </c>
      <c r="H5753">
        <v>6</v>
      </c>
      <c r="I5753">
        <v>131411.24</v>
      </c>
      <c r="J5753">
        <v>1</v>
      </c>
      <c r="K5753">
        <v>1</v>
      </c>
      <c r="L5753">
        <v>1</v>
      </c>
      <c r="M5753">
        <v>194656.11</v>
      </c>
      <c r="N5753">
        <v>0</v>
      </c>
      <c r="O5753" t="str">
        <f>IF(Customer_Churn_Records_26[[#This Row],[Exited]] = 1, "Yes","No")</f>
        <v>No</v>
      </c>
      <c r="P5753">
        <v>0</v>
      </c>
      <c r="Q5753" t="str">
        <f>IF(Customer_Churn_Records_26[[#This Row],[Complain]] =1, "Yes", "No")</f>
        <v>No</v>
      </c>
      <c r="R5753">
        <v>4</v>
      </c>
      <c r="S5753" t="s">
        <v>8</v>
      </c>
      <c r="T5753">
        <v>323</v>
      </c>
    </row>
    <row r="5754" spans="1:20" x14ac:dyDescent="0.3">
      <c r="A5754">
        <v>15697948</v>
      </c>
      <c r="B5754" t="s">
        <v>665</v>
      </c>
      <c r="C5754">
        <v>752</v>
      </c>
      <c r="D5754" t="s">
        <v>15</v>
      </c>
      <c r="E5754" t="s">
        <v>1</v>
      </c>
      <c r="F5754">
        <v>36</v>
      </c>
      <c r="G5754" t="str" cm="1">
        <f t="array" ref="G5754">_xlfn.SWITCH(TRUE, Customer_Churn_Records_26[[#This Row],[Age]] &gt;= 70, "Very Old",Customer_Churn_Records_26[[#This Row],[Age]] &gt;= 50, "Old",Customer_Churn_Records_26[[#This Row],[Age]] &gt;=35,"Middle-Age", "Young")</f>
        <v>Middle-Age</v>
      </c>
      <c r="H5754">
        <v>3</v>
      </c>
      <c r="I5754">
        <v>0</v>
      </c>
      <c r="J5754">
        <v>2</v>
      </c>
      <c r="K5754">
        <v>1</v>
      </c>
      <c r="L5754">
        <v>1</v>
      </c>
      <c r="M5754">
        <v>48505.1</v>
      </c>
      <c r="N5754">
        <v>0</v>
      </c>
      <c r="O5754" t="str">
        <f>IF(Customer_Churn_Records_26[[#This Row],[Exited]] = 1, "Yes","No")</f>
        <v>No</v>
      </c>
      <c r="P5754">
        <v>0</v>
      </c>
      <c r="Q5754" t="str">
        <f>IF(Customer_Churn_Records_26[[#This Row],[Complain]] =1, "Yes", "No")</f>
        <v>No</v>
      </c>
      <c r="R5754">
        <v>5</v>
      </c>
      <c r="S5754" t="s">
        <v>4</v>
      </c>
      <c r="T5754">
        <v>784</v>
      </c>
    </row>
    <row r="5755" spans="1:20" x14ac:dyDescent="0.3">
      <c r="A5755">
        <v>15608328</v>
      </c>
      <c r="B5755" t="s">
        <v>281</v>
      </c>
      <c r="C5755">
        <v>760</v>
      </c>
      <c r="D5755" t="s">
        <v>15</v>
      </c>
      <c r="E5755" t="s">
        <v>1</v>
      </c>
      <c r="F5755">
        <v>41</v>
      </c>
      <c r="G5755" t="str" cm="1">
        <f t="array" ref="G5755">_xlfn.SWITCH(TRUE, Customer_Churn_Records_26[[#This Row],[Age]] &gt;= 70, "Very Old",Customer_Churn_Records_26[[#This Row],[Age]] &gt;= 50, "Old",Customer_Churn_Records_26[[#This Row],[Age]] &gt;=35,"Middle-Age", "Young")</f>
        <v>Middle-Age</v>
      </c>
      <c r="H5755">
        <v>6</v>
      </c>
      <c r="I5755">
        <v>0</v>
      </c>
      <c r="J5755">
        <v>2</v>
      </c>
      <c r="K5755">
        <v>0</v>
      </c>
      <c r="L5755">
        <v>0</v>
      </c>
      <c r="M5755">
        <v>101491.23</v>
      </c>
      <c r="N5755">
        <v>0</v>
      </c>
      <c r="O5755" t="str">
        <f>IF(Customer_Churn_Records_26[[#This Row],[Exited]] = 1, "Yes","No")</f>
        <v>No</v>
      </c>
      <c r="P5755">
        <v>0</v>
      </c>
      <c r="Q5755" t="str">
        <f>IF(Customer_Churn_Records_26[[#This Row],[Complain]] =1, "Yes", "No")</f>
        <v>No</v>
      </c>
      <c r="R5755">
        <v>4</v>
      </c>
      <c r="S5755" t="s">
        <v>8</v>
      </c>
      <c r="T5755">
        <v>873</v>
      </c>
    </row>
    <row r="5756" spans="1:20" x14ac:dyDescent="0.3">
      <c r="A5756">
        <v>15766378</v>
      </c>
      <c r="B5756" t="s">
        <v>1547</v>
      </c>
      <c r="C5756">
        <v>714</v>
      </c>
      <c r="D5756" t="s">
        <v>6</v>
      </c>
      <c r="E5756" t="s">
        <v>1</v>
      </c>
      <c r="F5756">
        <v>45</v>
      </c>
      <c r="G5756" t="str" cm="1">
        <f t="array" ref="G5756">_xlfn.SWITCH(TRUE, Customer_Churn_Records_26[[#This Row],[Age]] &gt;= 70, "Very Old",Customer_Churn_Records_26[[#This Row],[Age]] &gt;= 50, "Old",Customer_Churn_Records_26[[#This Row],[Age]] &gt;=35,"Middle-Age", "Young")</f>
        <v>Middle-Age</v>
      </c>
      <c r="H5756">
        <v>9</v>
      </c>
      <c r="I5756">
        <v>106431.97</v>
      </c>
      <c r="J5756">
        <v>2</v>
      </c>
      <c r="K5756">
        <v>1</v>
      </c>
      <c r="L5756">
        <v>1</v>
      </c>
      <c r="M5756">
        <v>164117.69</v>
      </c>
      <c r="N5756">
        <v>0</v>
      </c>
      <c r="O5756" t="str">
        <f>IF(Customer_Churn_Records_26[[#This Row],[Exited]] = 1, "Yes","No")</f>
        <v>No</v>
      </c>
      <c r="P5756">
        <v>0</v>
      </c>
      <c r="Q5756" t="str">
        <f>IF(Customer_Churn_Records_26[[#This Row],[Complain]] =1, "Yes", "No")</f>
        <v>No</v>
      </c>
      <c r="R5756">
        <v>5</v>
      </c>
      <c r="S5756" t="s">
        <v>0</v>
      </c>
      <c r="T5756">
        <v>696</v>
      </c>
    </row>
    <row r="5757" spans="1:20" x14ac:dyDescent="0.3">
      <c r="A5757">
        <v>15600813</v>
      </c>
      <c r="B5757" t="s">
        <v>418</v>
      </c>
      <c r="C5757">
        <v>717</v>
      </c>
      <c r="D5757" t="s">
        <v>2</v>
      </c>
      <c r="E5757" t="s">
        <v>5</v>
      </c>
      <c r="F5757">
        <v>50</v>
      </c>
      <c r="G5757" t="str" cm="1">
        <f t="array" ref="G5757">_xlfn.SWITCH(TRUE, Customer_Churn_Records_26[[#This Row],[Age]] &gt;= 70, "Very Old",Customer_Churn_Records_26[[#This Row],[Age]] &gt;= 50, "Old",Customer_Churn_Records_26[[#This Row],[Age]] &gt;=35,"Middle-Age", "Young")</f>
        <v>Old</v>
      </c>
      <c r="H5757">
        <v>9</v>
      </c>
      <c r="I5757">
        <v>90305.76</v>
      </c>
      <c r="J5757">
        <v>1</v>
      </c>
      <c r="K5757">
        <v>1</v>
      </c>
      <c r="L5757">
        <v>1</v>
      </c>
      <c r="M5757">
        <v>124626.57</v>
      </c>
      <c r="N5757">
        <v>0</v>
      </c>
      <c r="O5757" t="str">
        <f>IF(Customer_Churn_Records_26[[#This Row],[Exited]] = 1, "Yes","No")</f>
        <v>No</v>
      </c>
      <c r="P5757">
        <v>0</v>
      </c>
      <c r="Q5757" t="str">
        <f>IF(Customer_Churn_Records_26[[#This Row],[Complain]] =1, "Yes", "No")</f>
        <v>No</v>
      </c>
      <c r="R5757">
        <v>3</v>
      </c>
      <c r="S5757" t="s">
        <v>4</v>
      </c>
      <c r="T5757">
        <v>404</v>
      </c>
    </row>
    <row r="5758" spans="1:20" x14ac:dyDescent="0.3">
      <c r="A5758">
        <v>15706217</v>
      </c>
      <c r="B5758" t="s">
        <v>744</v>
      </c>
      <c r="C5758">
        <v>645</v>
      </c>
      <c r="D5758" t="s">
        <v>6</v>
      </c>
      <c r="E5758" t="s">
        <v>5</v>
      </c>
      <c r="F5758">
        <v>28</v>
      </c>
      <c r="G5758" t="str" cm="1">
        <f t="array" ref="G5758">_xlfn.SWITCH(TRUE, Customer_Churn_Records_26[[#This Row],[Age]] &gt;= 70, "Very Old",Customer_Churn_Records_26[[#This Row],[Age]] &gt;= 50, "Old",Customer_Churn_Records_26[[#This Row],[Age]] &gt;=35,"Middle-Age", "Young")</f>
        <v>Young</v>
      </c>
      <c r="H5758">
        <v>7</v>
      </c>
      <c r="I5758">
        <v>117466.03</v>
      </c>
      <c r="J5758">
        <v>2</v>
      </c>
      <c r="K5758">
        <v>1</v>
      </c>
      <c r="L5758">
        <v>1</v>
      </c>
      <c r="M5758">
        <v>34490.06</v>
      </c>
      <c r="N5758">
        <v>0</v>
      </c>
      <c r="O5758" t="str">
        <f>IF(Customer_Churn_Records_26[[#This Row],[Exited]] = 1, "Yes","No")</f>
        <v>No</v>
      </c>
      <c r="P5758">
        <v>0</v>
      </c>
      <c r="Q5758" t="str">
        <f>IF(Customer_Churn_Records_26[[#This Row],[Complain]] =1, "Yes", "No")</f>
        <v>No</v>
      </c>
      <c r="R5758">
        <v>4</v>
      </c>
      <c r="S5758" t="s">
        <v>0</v>
      </c>
      <c r="T5758">
        <v>554</v>
      </c>
    </row>
    <row r="5759" spans="1:20" x14ac:dyDescent="0.3">
      <c r="A5759">
        <v>15601417</v>
      </c>
      <c r="B5759" t="s">
        <v>257</v>
      </c>
      <c r="C5759">
        <v>681</v>
      </c>
      <c r="D5759" t="s">
        <v>2</v>
      </c>
      <c r="E5759" t="s">
        <v>5</v>
      </c>
      <c r="F5759">
        <v>32</v>
      </c>
      <c r="G5759" t="str" cm="1">
        <f t="array" ref="G5759">_xlfn.SWITCH(TRUE, Customer_Churn_Records_26[[#This Row],[Age]] &gt;= 70, "Very Old",Customer_Churn_Records_26[[#This Row],[Age]] &gt;= 50, "Old",Customer_Churn_Records_26[[#This Row],[Age]] &gt;=35,"Middle-Age", "Young")</f>
        <v>Young</v>
      </c>
      <c r="H5759">
        <v>3</v>
      </c>
      <c r="I5759">
        <v>148884.47</v>
      </c>
      <c r="J5759">
        <v>2</v>
      </c>
      <c r="K5759">
        <v>1</v>
      </c>
      <c r="L5759">
        <v>1</v>
      </c>
      <c r="M5759">
        <v>90967.37</v>
      </c>
      <c r="N5759">
        <v>0</v>
      </c>
      <c r="O5759" t="str">
        <f>IF(Customer_Churn_Records_26[[#This Row],[Exited]] = 1, "Yes","No")</f>
        <v>No</v>
      </c>
      <c r="P5759">
        <v>0</v>
      </c>
      <c r="Q5759" t="str">
        <f>IF(Customer_Churn_Records_26[[#This Row],[Complain]] =1, "Yes", "No")</f>
        <v>No</v>
      </c>
      <c r="R5759">
        <v>5</v>
      </c>
      <c r="S5759" t="s">
        <v>0</v>
      </c>
      <c r="T5759">
        <v>300</v>
      </c>
    </row>
    <row r="5760" spans="1:20" x14ac:dyDescent="0.3">
      <c r="A5760">
        <v>15610972</v>
      </c>
      <c r="B5760" t="s">
        <v>585</v>
      </c>
      <c r="C5760">
        <v>681</v>
      </c>
      <c r="D5760" t="s">
        <v>6</v>
      </c>
      <c r="E5760" t="s">
        <v>1</v>
      </c>
      <c r="F5760">
        <v>44</v>
      </c>
      <c r="G5760" t="str" cm="1">
        <f t="array" ref="G5760">_xlfn.SWITCH(TRUE, Customer_Churn_Records_26[[#This Row],[Age]] &gt;= 70, "Very Old",Customer_Churn_Records_26[[#This Row],[Age]] &gt;= 50, "Old",Customer_Churn_Records_26[[#This Row],[Age]] &gt;=35,"Middle-Age", "Young")</f>
        <v>Middle-Age</v>
      </c>
      <c r="H5760">
        <v>4</v>
      </c>
      <c r="I5760">
        <v>91115.76</v>
      </c>
      <c r="J5760">
        <v>2</v>
      </c>
      <c r="K5760">
        <v>0</v>
      </c>
      <c r="L5760">
        <v>0</v>
      </c>
      <c r="M5760">
        <v>24208.84</v>
      </c>
      <c r="N5760">
        <v>1</v>
      </c>
      <c r="O5760" t="str">
        <f>IF(Customer_Churn_Records_26[[#This Row],[Exited]] = 1, "Yes","No")</f>
        <v>Yes</v>
      </c>
      <c r="P5760">
        <v>1</v>
      </c>
      <c r="Q5760" t="str">
        <f>IF(Customer_Churn_Records_26[[#This Row],[Complain]] =1, "Yes", "No")</f>
        <v>Yes</v>
      </c>
      <c r="R5760">
        <v>2</v>
      </c>
      <c r="S5760" t="s">
        <v>8</v>
      </c>
      <c r="T5760">
        <v>356</v>
      </c>
    </row>
    <row r="5761" spans="1:20" x14ac:dyDescent="0.3">
      <c r="A5761">
        <v>15674620</v>
      </c>
      <c r="B5761" t="s">
        <v>1841</v>
      </c>
      <c r="C5761">
        <v>679</v>
      </c>
      <c r="D5761" t="s">
        <v>6</v>
      </c>
      <c r="E5761" t="s">
        <v>1</v>
      </c>
      <c r="F5761">
        <v>37</v>
      </c>
      <c r="G5761" t="str" cm="1">
        <f t="array" ref="G5761">_xlfn.SWITCH(TRUE, Customer_Churn_Records_26[[#This Row],[Age]] &gt;= 70, "Very Old",Customer_Churn_Records_26[[#This Row],[Age]] &gt;= 50, "Old",Customer_Churn_Records_26[[#This Row],[Age]] &gt;=35,"Middle-Age", "Young")</f>
        <v>Middle-Age</v>
      </c>
      <c r="H5761">
        <v>8</v>
      </c>
      <c r="I5761">
        <v>77373.87</v>
      </c>
      <c r="J5761">
        <v>2</v>
      </c>
      <c r="K5761">
        <v>0</v>
      </c>
      <c r="L5761">
        <v>1</v>
      </c>
      <c r="M5761">
        <v>174873.09</v>
      </c>
      <c r="N5761">
        <v>0</v>
      </c>
      <c r="O5761" t="str">
        <f>IF(Customer_Churn_Records_26[[#This Row],[Exited]] = 1, "Yes","No")</f>
        <v>No</v>
      </c>
      <c r="P5761">
        <v>0</v>
      </c>
      <c r="Q5761" t="str">
        <f>IF(Customer_Churn_Records_26[[#This Row],[Complain]] =1, "Yes", "No")</f>
        <v>No</v>
      </c>
      <c r="R5761">
        <v>2</v>
      </c>
      <c r="S5761" t="s">
        <v>4</v>
      </c>
      <c r="T5761">
        <v>720</v>
      </c>
    </row>
    <row r="5762" spans="1:20" x14ac:dyDescent="0.3">
      <c r="A5762">
        <v>15785350</v>
      </c>
      <c r="B5762" t="s">
        <v>603</v>
      </c>
      <c r="C5762">
        <v>528</v>
      </c>
      <c r="D5762" t="s">
        <v>15</v>
      </c>
      <c r="E5762" t="s">
        <v>5</v>
      </c>
      <c r="F5762">
        <v>23</v>
      </c>
      <c r="G5762" t="str" cm="1">
        <f t="array" ref="G5762">_xlfn.SWITCH(TRUE, Customer_Churn_Records_26[[#This Row],[Age]] &gt;= 70, "Very Old",Customer_Churn_Records_26[[#This Row],[Age]] &gt;= 50, "Old",Customer_Churn_Records_26[[#This Row],[Age]] &gt;=35,"Middle-Age", "Young")</f>
        <v>Young</v>
      </c>
      <c r="H5762">
        <v>7</v>
      </c>
      <c r="I5762">
        <v>104744.89</v>
      </c>
      <c r="J5762">
        <v>1</v>
      </c>
      <c r="K5762">
        <v>1</v>
      </c>
      <c r="L5762">
        <v>0</v>
      </c>
      <c r="M5762">
        <v>170262.97</v>
      </c>
      <c r="N5762">
        <v>0</v>
      </c>
      <c r="O5762" t="str">
        <f>IF(Customer_Churn_Records_26[[#This Row],[Exited]] = 1, "Yes","No")</f>
        <v>No</v>
      </c>
      <c r="P5762">
        <v>0</v>
      </c>
      <c r="Q5762" t="str">
        <f>IF(Customer_Churn_Records_26[[#This Row],[Complain]] =1, "Yes", "No")</f>
        <v>No</v>
      </c>
      <c r="R5762">
        <v>5</v>
      </c>
      <c r="S5762" t="s">
        <v>4</v>
      </c>
      <c r="T5762">
        <v>517</v>
      </c>
    </row>
    <row r="5763" spans="1:20" x14ac:dyDescent="0.3">
      <c r="A5763">
        <v>15749119</v>
      </c>
      <c r="B5763" t="s">
        <v>1460</v>
      </c>
      <c r="C5763">
        <v>710</v>
      </c>
      <c r="D5763" t="s">
        <v>2</v>
      </c>
      <c r="E5763" t="s">
        <v>1</v>
      </c>
      <c r="F5763">
        <v>31</v>
      </c>
      <c r="G5763" t="str" cm="1">
        <f t="array" ref="G5763">_xlfn.SWITCH(TRUE, Customer_Churn_Records_26[[#This Row],[Age]] &gt;= 70, "Very Old",Customer_Churn_Records_26[[#This Row],[Age]] &gt;= 50, "Old",Customer_Churn_Records_26[[#This Row],[Age]] &gt;=35,"Middle-Age", "Young")</f>
        <v>Young</v>
      </c>
      <c r="H5763">
        <v>3</v>
      </c>
      <c r="I5763">
        <v>0</v>
      </c>
      <c r="J5763">
        <v>2</v>
      </c>
      <c r="K5763">
        <v>1</v>
      </c>
      <c r="L5763">
        <v>1</v>
      </c>
      <c r="M5763">
        <v>112289.06</v>
      </c>
      <c r="N5763">
        <v>0</v>
      </c>
      <c r="O5763" t="str">
        <f>IF(Customer_Churn_Records_26[[#This Row],[Exited]] = 1, "Yes","No")</f>
        <v>No</v>
      </c>
      <c r="P5763">
        <v>0</v>
      </c>
      <c r="Q5763" t="str">
        <f>IF(Customer_Churn_Records_26[[#This Row],[Complain]] =1, "Yes", "No")</f>
        <v>No</v>
      </c>
      <c r="R5763">
        <v>2</v>
      </c>
      <c r="S5763" t="s">
        <v>8</v>
      </c>
      <c r="T5763">
        <v>681</v>
      </c>
    </row>
    <row r="5764" spans="1:20" x14ac:dyDescent="0.3">
      <c r="A5764">
        <v>15756535</v>
      </c>
      <c r="B5764" t="s">
        <v>675</v>
      </c>
      <c r="C5764">
        <v>733</v>
      </c>
      <c r="D5764" t="s">
        <v>6</v>
      </c>
      <c r="E5764" t="s">
        <v>5</v>
      </c>
      <c r="F5764">
        <v>39</v>
      </c>
      <c r="G5764" t="str" cm="1">
        <f t="array" ref="G5764">_xlfn.SWITCH(TRUE, Customer_Churn_Records_26[[#This Row],[Age]] &gt;= 70, "Very Old",Customer_Churn_Records_26[[#This Row],[Age]] &gt;= 50, "Old",Customer_Churn_Records_26[[#This Row],[Age]] &gt;=35,"Middle-Age", "Young")</f>
        <v>Middle-Age</v>
      </c>
      <c r="H5764">
        <v>5</v>
      </c>
      <c r="I5764">
        <v>91538.51</v>
      </c>
      <c r="J5764">
        <v>1</v>
      </c>
      <c r="K5764">
        <v>1</v>
      </c>
      <c r="L5764">
        <v>1</v>
      </c>
      <c r="M5764">
        <v>93783</v>
      </c>
      <c r="N5764">
        <v>0</v>
      </c>
      <c r="O5764" t="str">
        <f>IF(Customer_Churn_Records_26[[#This Row],[Exited]] = 1, "Yes","No")</f>
        <v>No</v>
      </c>
      <c r="P5764">
        <v>0</v>
      </c>
      <c r="Q5764" t="str">
        <f>IF(Customer_Churn_Records_26[[#This Row],[Complain]] =1, "Yes", "No")</f>
        <v>No</v>
      </c>
      <c r="R5764">
        <v>3</v>
      </c>
      <c r="S5764" t="s">
        <v>10</v>
      </c>
      <c r="T5764">
        <v>336</v>
      </c>
    </row>
    <row r="5765" spans="1:20" x14ac:dyDescent="0.3">
      <c r="A5765">
        <v>15700965</v>
      </c>
      <c r="B5765" t="s">
        <v>432</v>
      </c>
      <c r="C5765">
        <v>724</v>
      </c>
      <c r="D5765" t="s">
        <v>2</v>
      </c>
      <c r="E5765" t="s">
        <v>1</v>
      </c>
      <c r="F5765">
        <v>32</v>
      </c>
      <c r="G5765" t="str" cm="1">
        <f t="array" ref="G5765">_xlfn.SWITCH(TRUE, Customer_Churn_Records_26[[#This Row],[Age]] &gt;= 70, "Very Old",Customer_Churn_Records_26[[#This Row],[Age]] &gt;= 50, "Old",Customer_Churn_Records_26[[#This Row],[Age]] &gt;=35,"Middle-Age", "Young")</f>
        <v>Young</v>
      </c>
      <c r="H5765">
        <v>6</v>
      </c>
      <c r="I5765">
        <v>0</v>
      </c>
      <c r="J5765">
        <v>2</v>
      </c>
      <c r="K5765">
        <v>1</v>
      </c>
      <c r="L5765">
        <v>1</v>
      </c>
      <c r="M5765">
        <v>150026.79</v>
      </c>
      <c r="N5765">
        <v>0</v>
      </c>
      <c r="O5765" t="str">
        <f>IF(Customer_Churn_Records_26[[#This Row],[Exited]] = 1, "Yes","No")</f>
        <v>No</v>
      </c>
      <c r="P5765">
        <v>0</v>
      </c>
      <c r="Q5765" t="str">
        <f>IF(Customer_Churn_Records_26[[#This Row],[Complain]] =1, "Yes", "No")</f>
        <v>No</v>
      </c>
      <c r="R5765">
        <v>4</v>
      </c>
      <c r="S5765" t="s">
        <v>10</v>
      </c>
      <c r="T5765">
        <v>480</v>
      </c>
    </row>
    <row r="5766" spans="1:20" x14ac:dyDescent="0.3">
      <c r="A5766">
        <v>15791851</v>
      </c>
      <c r="B5766" t="s">
        <v>765</v>
      </c>
      <c r="C5766">
        <v>726</v>
      </c>
      <c r="D5766" t="s">
        <v>2</v>
      </c>
      <c r="E5766" t="s">
        <v>1</v>
      </c>
      <c r="F5766">
        <v>34</v>
      </c>
      <c r="G5766" t="str" cm="1">
        <f t="array" ref="G5766">_xlfn.SWITCH(TRUE, Customer_Churn_Records_26[[#This Row],[Age]] &gt;= 70, "Very Old",Customer_Churn_Records_26[[#This Row],[Age]] &gt;= 50, "Old",Customer_Churn_Records_26[[#This Row],[Age]] &gt;=35,"Middle-Age", "Young")</f>
        <v>Young</v>
      </c>
      <c r="H5766">
        <v>0</v>
      </c>
      <c r="I5766">
        <v>185734.75</v>
      </c>
      <c r="J5766">
        <v>1</v>
      </c>
      <c r="K5766">
        <v>1</v>
      </c>
      <c r="L5766">
        <v>1</v>
      </c>
      <c r="M5766">
        <v>102036.82</v>
      </c>
      <c r="N5766">
        <v>0</v>
      </c>
      <c r="O5766" t="str">
        <f>IF(Customer_Churn_Records_26[[#This Row],[Exited]] = 1, "Yes","No")</f>
        <v>No</v>
      </c>
      <c r="P5766">
        <v>0</v>
      </c>
      <c r="Q5766" t="str">
        <f>IF(Customer_Churn_Records_26[[#This Row],[Complain]] =1, "Yes", "No")</f>
        <v>No</v>
      </c>
      <c r="R5766">
        <v>1</v>
      </c>
      <c r="S5766" t="s">
        <v>8</v>
      </c>
      <c r="T5766">
        <v>691</v>
      </c>
    </row>
    <row r="5767" spans="1:20" x14ac:dyDescent="0.3">
      <c r="A5767">
        <v>15717156</v>
      </c>
      <c r="B5767" t="s">
        <v>1840</v>
      </c>
      <c r="C5767">
        <v>520</v>
      </c>
      <c r="D5767" t="s">
        <v>2</v>
      </c>
      <c r="E5767" t="s">
        <v>5</v>
      </c>
      <c r="F5767">
        <v>30</v>
      </c>
      <c r="G5767" t="str" cm="1">
        <f t="array" ref="G5767">_xlfn.SWITCH(TRUE, Customer_Churn_Records_26[[#This Row],[Age]] &gt;= 70, "Very Old",Customer_Churn_Records_26[[#This Row],[Age]] &gt;= 50, "Old",Customer_Churn_Records_26[[#This Row],[Age]] &gt;=35,"Middle-Age", "Young")</f>
        <v>Young</v>
      </c>
      <c r="H5767">
        <v>3</v>
      </c>
      <c r="I5767">
        <v>143396.54</v>
      </c>
      <c r="J5767">
        <v>2</v>
      </c>
      <c r="K5767">
        <v>1</v>
      </c>
      <c r="L5767">
        <v>1</v>
      </c>
      <c r="M5767">
        <v>898.51</v>
      </c>
      <c r="N5767">
        <v>0</v>
      </c>
      <c r="O5767" t="str">
        <f>IF(Customer_Churn_Records_26[[#This Row],[Exited]] = 1, "Yes","No")</f>
        <v>No</v>
      </c>
      <c r="P5767">
        <v>0</v>
      </c>
      <c r="Q5767" t="str">
        <f>IF(Customer_Churn_Records_26[[#This Row],[Complain]] =1, "Yes", "No")</f>
        <v>No</v>
      </c>
      <c r="R5767">
        <v>1</v>
      </c>
      <c r="S5767" t="s">
        <v>0</v>
      </c>
      <c r="T5767">
        <v>605</v>
      </c>
    </row>
    <row r="5768" spans="1:20" x14ac:dyDescent="0.3">
      <c r="A5768">
        <v>15740846</v>
      </c>
      <c r="B5768" t="s">
        <v>182</v>
      </c>
      <c r="C5768">
        <v>556</v>
      </c>
      <c r="D5768" t="s">
        <v>2</v>
      </c>
      <c r="E5768" t="s">
        <v>5</v>
      </c>
      <c r="F5768">
        <v>40</v>
      </c>
      <c r="G5768" t="str" cm="1">
        <f t="array" ref="G5768">_xlfn.SWITCH(TRUE, Customer_Churn_Records_26[[#This Row],[Age]] &gt;= 70, "Very Old",Customer_Churn_Records_26[[#This Row],[Age]] &gt;= 50, "Old",Customer_Churn_Records_26[[#This Row],[Age]] &gt;=35,"Middle-Age", "Young")</f>
        <v>Middle-Age</v>
      </c>
      <c r="H5768">
        <v>5</v>
      </c>
      <c r="I5768">
        <v>125909.85</v>
      </c>
      <c r="J5768">
        <v>1</v>
      </c>
      <c r="K5768">
        <v>1</v>
      </c>
      <c r="L5768">
        <v>1</v>
      </c>
      <c r="M5768">
        <v>95124.4</v>
      </c>
      <c r="N5768">
        <v>0</v>
      </c>
      <c r="O5768" t="str">
        <f>IF(Customer_Churn_Records_26[[#This Row],[Exited]] = 1, "Yes","No")</f>
        <v>No</v>
      </c>
      <c r="P5768">
        <v>0</v>
      </c>
      <c r="Q5768" t="str">
        <f>IF(Customer_Churn_Records_26[[#This Row],[Complain]] =1, "Yes", "No")</f>
        <v>No</v>
      </c>
      <c r="R5768">
        <v>4</v>
      </c>
      <c r="S5768" t="s">
        <v>8</v>
      </c>
      <c r="T5768">
        <v>280</v>
      </c>
    </row>
    <row r="5769" spans="1:20" x14ac:dyDescent="0.3">
      <c r="A5769">
        <v>15573284</v>
      </c>
      <c r="B5769" t="s">
        <v>1203</v>
      </c>
      <c r="C5769">
        <v>579</v>
      </c>
      <c r="D5769" t="s">
        <v>2</v>
      </c>
      <c r="E5769" t="s">
        <v>1</v>
      </c>
      <c r="F5769">
        <v>45</v>
      </c>
      <c r="G5769" t="str" cm="1">
        <f t="array" ref="G5769">_xlfn.SWITCH(TRUE, Customer_Churn_Records_26[[#This Row],[Age]] &gt;= 70, "Very Old",Customer_Churn_Records_26[[#This Row],[Age]] &gt;= 50, "Old",Customer_Churn_Records_26[[#This Row],[Age]] &gt;=35,"Middle-Age", "Young")</f>
        <v>Middle-Age</v>
      </c>
      <c r="H5769">
        <v>2</v>
      </c>
      <c r="I5769">
        <v>0</v>
      </c>
      <c r="J5769">
        <v>2</v>
      </c>
      <c r="K5769">
        <v>0</v>
      </c>
      <c r="L5769">
        <v>0</v>
      </c>
      <c r="M5769">
        <v>11514.39</v>
      </c>
      <c r="N5769">
        <v>0</v>
      </c>
      <c r="O5769" t="str">
        <f>IF(Customer_Churn_Records_26[[#This Row],[Exited]] = 1, "Yes","No")</f>
        <v>No</v>
      </c>
      <c r="P5769">
        <v>0</v>
      </c>
      <c r="Q5769" t="str">
        <f>IF(Customer_Churn_Records_26[[#This Row],[Complain]] =1, "Yes", "No")</f>
        <v>No</v>
      </c>
      <c r="R5769">
        <v>2</v>
      </c>
      <c r="S5769" t="s">
        <v>8</v>
      </c>
      <c r="T5769">
        <v>451</v>
      </c>
    </row>
    <row r="5770" spans="1:20" x14ac:dyDescent="0.3">
      <c r="A5770">
        <v>15729083</v>
      </c>
      <c r="B5770" t="s">
        <v>1839</v>
      </c>
      <c r="C5770">
        <v>674</v>
      </c>
      <c r="D5770" t="s">
        <v>2</v>
      </c>
      <c r="E5770" t="s">
        <v>5</v>
      </c>
      <c r="F5770">
        <v>36</v>
      </c>
      <c r="G5770" t="str" cm="1">
        <f t="array" ref="G5770">_xlfn.SWITCH(TRUE, Customer_Churn_Records_26[[#This Row],[Age]] &gt;= 70, "Very Old",Customer_Churn_Records_26[[#This Row],[Age]] &gt;= 50, "Old",Customer_Churn_Records_26[[#This Row],[Age]] &gt;=35,"Middle-Age", "Young")</f>
        <v>Middle-Age</v>
      </c>
      <c r="H5770">
        <v>2</v>
      </c>
      <c r="I5770">
        <v>154525.70000000001</v>
      </c>
      <c r="J5770">
        <v>1</v>
      </c>
      <c r="K5770">
        <v>0</v>
      </c>
      <c r="L5770">
        <v>1</v>
      </c>
      <c r="M5770">
        <v>27468.720000000001</v>
      </c>
      <c r="N5770">
        <v>0</v>
      </c>
      <c r="O5770" t="str">
        <f>IF(Customer_Churn_Records_26[[#This Row],[Exited]] = 1, "Yes","No")</f>
        <v>No</v>
      </c>
      <c r="P5770">
        <v>0</v>
      </c>
      <c r="Q5770" t="str">
        <f>IF(Customer_Churn_Records_26[[#This Row],[Complain]] =1, "Yes", "No")</f>
        <v>No</v>
      </c>
      <c r="R5770">
        <v>4</v>
      </c>
      <c r="S5770" t="s">
        <v>10</v>
      </c>
      <c r="T5770">
        <v>945</v>
      </c>
    </row>
    <row r="5771" spans="1:20" x14ac:dyDescent="0.3">
      <c r="A5771">
        <v>15611612</v>
      </c>
      <c r="B5771" t="s">
        <v>1838</v>
      </c>
      <c r="C5771">
        <v>570</v>
      </c>
      <c r="D5771" t="s">
        <v>2</v>
      </c>
      <c r="E5771" t="s">
        <v>1</v>
      </c>
      <c r="F5771">
        <v>29</v>
      </c>
      <c r="G5771" t="str" cm="1">
        <f t="array" ref="G5771">_xlfn.SWITCH(TRUE, Customer_Churn_Records_26[[#This Row],[Age]] &gt;= 70, "Very Old",Customer_Churn_Records_26[[#This Row],[Age]] &gt;= 50, "Old",Customer_Churn_Records_26[[#This Row],[Age]] &gt;=35,"Middle-Age", "Young")</f>
        <v>Young</v>
      </c>
      <c r="H5771">
        <v>0</v>
      </c>
      <c r="I5771">
        <v>0</v>
      </c>
      <c r="J5771">
        <v>1</v>
      </c>
      <c r="K5771">
        <v>1</v>
      </c>
      <c r="L5771">
        <v>0</v>
      </c>
      <c r="M5771">
        <v>37092.43</v>
      </c>
      <c r="N5771">
        <v>0</v>
      </c>
      <c r="O5771" t="str">
        <f>IF(Customer_Churn_Records_26[[#This Row],[Exited]] = 1, "Yes","No")</f>
        <v>No</v>
      </c>
      <c r="P5771">
        <v>0</v>
      </c>
      <c r="Q5771" t="str">
        <f>IF(Customer_Churn_Records_26[[#This Row],[Complain]] =1, "Yes", "No")</f>
        <v>No</v>
      </c>
      <c r="R5771">
        <v>1</v>
      </c>
      <c r="S5771" t="s">
        <v>8</v>
      </c>
      <c r="T5771">
        <v>392</v>
      </c>
    </row>
    <row r="5772" spans="1:20" x14ac:dyDescent="0.3">
      <c r="A5772">
        <v>15694381</v>
      </c>
      <c r="B5772" t="s">
        <v>274</v>
      </c>
      <c r="C5772">
        <v>631</v>
      </c>
      <c r="D5772" t="s">
        <v>2</v>
      </c>
      <c r="E5772" t="s">
        <v>5</v>
      </c>
      <c r="F5772">
        <v>51</v>
      </c>
      <c r="G5772" t="str" cm="1">
        <f t="array" ref="G5772">_xlfn.SWITCH(TRUE, Customer_Churn_Records_26[[#This Row],[Age]] &gt;= 70, "Very Old",Customer_Churn_Records_26[[#This Row],[Age]] &gt;= 50, "Old",Customer_Churn_Records_26[[#This Row],[Age]] &gt;=35,"Middle-Age", "Young")</f>
        <v>Old</v>
      </c>
      <c r="H5772">
        <v>8</v>
      </c>
      <c r="I5772">
        <v>100654.8</v>
      </c>
      <c r="J5772">
        <v>1</v>
      </c>
      <c r="K5772">
        <v>1</v>
      </c>
      <c r="L5772">
        <v>0</v>
      </c>
      <c r="M5772">
        <v>171587.9</v>
      </c>
      <c r="N5772">
        <v>0</v>
      </c>
      <c r="O5772" t="str">
        <f>IF(Customer_Churn_Records_26[[#This Row],[Exited]] = 1, "Yes","No")</f>
        <v>No</v>
      </c>
      <c r="P5772">
        <v>0</v>
      </c>
      <c r="Q5772" t="str">
        <f>IF(Customer_Churn_Records_26[[#This Row],[Complain]] =1, "Yes", "No")</f>
        <v>No</v>
      </c>
      <c r="R5772">
        <v>4</v>
      </c>
      <c r="S5772" t="s">
        <v>8</v>
      </c>
      <c r="T5772">
        <v>678</v>
      </c>
    </row>
    <row r="5773" spans="1:20" x14ac:dyDescent="0.3">
      <c r="A5773">
        <v>15651737</v>
      </c>
      <c r="B5773" t="s">
        <v>1837</v>
      </c>
      <c r="C5773">
        <v>623</v>
      </c>
      <c r="D5773" t="s">
        <v>15</v>
      </c>
      <c r="E5773" t="s">
        <v>5</v>
      </c>
      <c r="F5773">
        <v>44</v>
      </c>
      <c r="G5773" t="str" cm="1">
        <f t="array" ref="G5773">_xlfn.SWITCH(TRUE, Customer_Churn_Records_26[[#This Row],[Age]] &gt;= 70, "Very Old",Customer_Churn_Records_26[[#This Row],[Age]] &gt;= 50, "Old",Customer_Churn_Records_26[[#This Row],[Age]] &gt;=35,"Middle-Age", "Young")</f>
        <v>Middle-Age</v>
      </c>
      <c r="H5773">
        <v>1</v>
      </c>
      <c r="I5773">
        <v>83325.77</v>
      </c>
      <c r="J5773">
        <v>1</v>
      </c>
      <c r="K5773">
        <v>0</v>
      </c>
      <c r="L5773">
        <v>1</v>
      </c>
      <c r="M5773">
        <v>80828.78</v>
      </c>
      <c r="N5773">
        <v>0</v>
      </c>
      <c r="O5773" t="str">
        <f>IF(Customer_Churn_Records_26[[#This Row],[Exited]] = 1, "Yes","No")</f>
        <v>No</v>
      </c>
      <c r="P5773">
        <v>0</v>
      </c>
      <c r="Q5773" t="str">
        <f>IF(Customer_Churn_Records_26[[#This Row],[Complain]] =1, "Yes", "No")</f>
        <v>No</v>
      </c>
      <c r="R5773">
        <v>1</v>
      </c>
      <c r="S5773" t="s">
        <v>0</v>
      </c>
      <c r="T5773">
        <v>525</v>
      </c>
    </row>
    <row r="5774" spans="1:20" x14ac:dyDescent="0.3">
      <c r="A5774">
        <v>15663168</v>
      </c>
      <c r="B5774" t="s">
        <v>624</v>
      </c>
      <c r="C5774">
        <v>665</v>
      </c>
      <c r="D5774" t="s">
        <v>2</v>
      </c>
      <c r="E5774" t="s">
        <v>5</v>
      </c>
      <c r="F5774">
        <v>35</v>
      </c>
      <c r="G5774" t="str" cm="1">
        <f t="array" ref="G5774">_xlfn.SWITCH(TRUE, Customer_Churn_Records_26[[#This Row],[Age]] &gt;= 70, "Very Old",Customer_Churn_Records_26[[#This Row],[Age]] &gt;= 50, "Old",Customer_Churn_Records_26[[#This Row],[Age]] &gt;=35,"Middle-Age", "Young")</f>
        <v>Middle-Age</v>
      </c>
      <c r="H5774">
        <v>8</v>
      </c>
      <c r="I5774">
        <v>110934.54</v>
      </c>
      <c r="J5774">
        <v>1</v>
      </c>
      <c r="K5774">
        <v>1</v>
      </c>
      <c r="L5774">
        <v>0</v>
      </c>
      <c r="M5774">
        <v>169287.99</v>
      </c>
      <c r="N5774">
        <v>0</v>
      </c>
      <c r="O5774" t="str">
        <f>IF(Customer_Churn_Records_26[[#This Row],[Exited]] = 1, "Yes","No")</f>
        <v>No</v>
      </c>
      <c r="P5774">
        <v>0</v>
      </c>
      <c r="Q5774" t="str">
        <f>IF(Customer_Churn_Records_26[[#This Row],[Complain]] =1, "Yes", "No")</f>
        <v>No</v>
      </c>
      <c r="R5774">
        <v>1</v>
      </c>
      <c r="S5774" t="s">
        <v>10</v>
      </c>
      <c r="T5774">
        <v>487</v>
      </c>
    </row>
    <row r="5775" spans="1:20" x14ac:dyDescent="0.3">
      <c r="A5775">
        <v>15643426</v>
      </c>
      <c r="B5775" t="s">
        <v>317</v>
      </c>
      <c r="C5775">
        <v>523</v>
      </c>
      <c r="D5775" t="s">
        <v>15</v>
      </c>
      <c r="E5775" t="s">
        <v>1</v>
      </c>
      <c r="F5775">
        <v>36</v>
      </c>
      <c r="G5775" t="str" cm="1">
        <f t="array" ref="G5775">_xlfn.SWITCH(TRUE, Customer_Churn_Records_26[[#This Row],[Age]] &gt;= 70, "Very Old",Customer_Churn_Records_26[[#This Row],[Age]] &gt;= 50, "Old",Customer_Churn_Records_26[[#This Row],[Age]] &gt;=35,"Middle-Age", "Young")</f>
        <v>Middle-Age</v>
      </c>
      <c r="H5775">
        <v>8</v>
      </c>
      <c r="I5775">
        <v>113680.54</v>
      </c>
      <c r="J5775">
        <v>1</v>
      </c>
      <c r="K5775">
        <v>0</v>
      </c>
      <c r="L5775">
        <v>0</v>
      </c>
      <c r="M5775">
        <v>13197.44</v>
      </c>
      <c r="N5775">
        <v>0</v>
      </c>
      <c r="O5775" t="str">
        <f>IF(Customer_Churn_Records_26[[#This Row],[Exited]] = 1, "Yes","No")</f>
        <v>No</v>
      </c>
      <c r="P5775">
        <v>0</v>
      </c>
      <c r="Q5775" t="str">
        <f>IF(Customer_Churn_Records_26[[#This Row],[Complain]] =1, "Yes", "No")</f>
        <v>No</v>
      </c>
      <c r="R5775">
        <v>5</v>
      </c>
      <c r="S5775" t="s">
        <v>10</v>
      </c>
      <c r="T5775">
        <v>961</v>
      </c>
    </row>
    <row r="5776" spans="1:20" x14ac:dyDescent="0.3">
      <c r="A5776">
        <v>15618245</v>
      </c>
      <c r="B5776" t="s">
        <v>1381</v>
      </c>
      <c r="C5776">
        <v>706</v>
      </c>
      <c r="D5776" t="s">
        <v>6</v>
      </c>
      <c r="E5776" t="s">
        <v>5</v>
      </c>
      <c r="F5776">
        <v>31</v>
      </c>
      <c r="G5776" t="str" cm="1">
        <f t="array" ref="G5776">_xlfn.SWITCH(TRUE, Customer_Churn_Records_26[[#This Row],[Age]] &gt;= 70, "Very Old",Customer_Churn_Records_26[[#This Row],[Age]] &gt;= 50, "Old",Customer_Churn_Records_26[[#This Row],[Age]] &gt;=35,"Middle-Age", "Young")</f>
        <v>Young</v>
      </c>
      <c r="H5776">
        <v>1</v>
      </c>
      <c r="I5776">
        <v>117020.08</v>
      </c>
      <c r="J5776">
        <v>2</v>
      </c>
      <c r="K5776">
        <v>1</v>
      </c>
      <c r="L5776">
        <v>0</v>
      </c>
      <c r="M5776">
        <v>54439.53</v>
      </c>
      <c r="N5776">
        <v>0</v>
      </c>
      <c r="O5776" t="str">
        <f>IF(Customer_Churn_Records_26[[#This Row],[Exited]] = 1, "Yes","No")</f>
        <v>No</v>
      </c>
      <c r="P5776">
        <v>0</v>
      </c>
      <c r="Q5776" t="str">
        <f>IF(Customer_Churn_Records_26[[#This Row],[Complain]] =1, "Yes", "No")</f>
        <v>No</v>
      </c>
      <c r="R5776">
        <v>4</v>
      </c>
      <c r="S5776" t="s">
        <v>4</v>
      </c>
      <c r="T5776">
        <v>401</v>
      </c>
    </row>
    <row r="5777" spans="1:20" x14ac:dyDescent="0.3">
      <c r="A5777">
        <v>15717527</v>
      </c>
      <c r="B5777" t="s">
        <v>1026</v>
      </c>
      <c r="C5777">
        <v>619</v>
      </c>
      <c r="D5777" t="s">
        <v>2</v>
      </c>
      <c r="E5777" t="s">
        <v>1</v>
      </c>
      <c r="F5777">
        <v>49</v>
      </c>
      <c r="G5777" t="str" cm="1">
        <f t="array" ref="G5777">_xlfn.SWITCH(TRUE, Customer_Churn_Records_26[[#This Row],[Age]] &gt;= 70, "Very Old",Customer_Churn_Records_26[[#This Row],[Age]] &gt;= 50, "Old",Customer_Churn_Records_26[[#This Row],[Age]] &gt;=35,"Middle-Age", "Young")</f>
        <v>Middle-Age</v>
      </c>
      <c r="H5777">
        <v>9</v>
      </c>
      <c r="I5777">
        <v>145359.99</v>
      </c>
      <c r="J5777">
        <v>1</v>
      </c>
      <c r="K5777">
        <v>1</v>
      </c>
      <c r="L5777">
        <v>0</v>
      </c>
      <c r="M5777">
        <v>38186.85</v>
      </c>
      <c r="N5777">
        <v>0</v>
      </c>
      <c r="O5777" t="str">
        <f>IF(Customer_Churn_Records_26[[#This Row],[Exited]] = 1, "Yes","No")</f>
        <v>No</v>
      </c>
      <c r="P5777">
        <v>0</v>
      </c>
      <c r="Q5777" t="str">
        <f>IF(Customer_Churn_Records_26[[#This Row],[Complain]] =1, "Yes", "No")</f>
        <v>No</v>
      </c>
      <c r="R5777">
        <v>4</v>
      </c>
      <c r="S5777" t="s">
        <v>0</v>
      </c>
      <c r="T5777">
        <v>468</v>
      </c>
    </row>
    <row r="5778" spans="1:20" x14ac:dyDescent="0.3">
      <c r="A5778">
        <v>15793478</v>
      </c>
      <c r="B5778" t="s">
        <v>969</v>
      </c>
      <c r="C5778">
        <v>593</v>
      </c>
      <c r="D5778" t="s">
        <v>6</v>
      </c>
      <c r="E5778" t="s">
        <v>1</v>
      </c>
      <c r="F5778">
        <v>39</v>
      </c>
      <c r="G5778" t="str" cm="1">
        <f t="array" ref="G5778">_xlfn.SWITCH(TRUE, Customer_Churn_Records_26[[#This Row],[Age]] &gt;= 70, "Very Old",Customer_Churn_Records_26[[#This Row],[Age]] &gt;= 50, "Old",Customer_Churn_Records_26[[#This Row],[Age]] &gt;=35,"Middle-Age", "Young")</f>
        <v>Middle-Age</v>
      </c>
      <c r="H5778">
        <v>8</v>
      </c>
      <c r="I5778">
        <v>151391.67999999999</v>
      </c>
      <c r="J5778">
        <v>1</v>
      </c>
      <c r="K5778">
        <v>1</v>
      </c>
      <c r="L5778">
        <v>0</v>
      </c>
      <c r="M5778">
        <v>27274.6</v>
      </c>
      <c r="N5778">
        <v>1</v>
      </c>
      <c r="O5778" t="str">
        <f>IF(Customer_Churn_Records_26[[#This Row],[Exited]] = 1, "Yes","No")</f>
        <v>Yes</v>
      </c>
      <c r="P5778">
        <v>1</v>
      </c>
      <c r="Q5778" t="str">
        <f>IF(Customer_Churn_Records_26[[#This Row],[Complain]] =1, "Yes", "No")</f>
        <v>Yes</v>
      </c>
      <c r="R5778">
        <v>2</v>
      </c>
      <c r="S5778" t="s">
        <v>8</v>
      </c>
      <c r="T5778">
        <v>246</v>
      </c>
    </row>
    <row r="5779" spans="1:20" x14ac:dyDescent="0.3">
      <c r="A5779">
        <v>15642248</v>
      </c>
      <c r="B5779" t="s">
        <v>218</v>
      </c>
      <c r="C5779">
        <v>608</v>
      </c>
      <c r="D5779" t="s">
        <v>15</v>
      </c>
      <c r="E5779" t="s">
        <v>5</v>
      </c>
      <c r="F5779">
        <v>66</v>
      </c>
      <c r="G5779" t="str" cm="1">
        <f t="array" ref="G5779">_xlfn.SWITCH(TRUE, Customer_Churn_Records_26[[#This Row],[Age]] &gt;= 70, "Very Old",Customer_Churn_Records_26[[#This Row],[Age]] &gt;= 50, "Old",Customer_Churn_Records_26[[#This Row],[Age]] &gt;=35,"Middle-Age", "Young")</f>
        <v>Old</v>
      </c>
      <c r="H5779">
        <v>8</v>
      </c>
      <c r="I5779">
        <v>123935.35</v>
      </c>
      <c r="J5779">
        <v>1</v>
      </c>
      <c r="K5779">
        <v>1</v>
      </c>
      <c r="L5779">
        <v>1</v>
      </c>
      <c r="M5779">
        <v>65758.19</v>
      </c>
      <c r="N5779">
        <v>0</v>
      </c>
      <c r="O5779" t="str">
        <f>IF(Customer_Churn_Records_26[[#This Row],[Exited]] = 1, "Yes","No")</f>
        <v>No</v>
      </c>
      <c r="P5779">
        <v>0</v>
      </c>
      <c r="Q5779" t="str">
        <f>IF(Customer_Churn_Records_26[[#This Row],[Complain]] =1, "Yes", "No")</f>
        <v>No</v>
      </c>
      <c r="R5779">
        <v>5</v>
      </c>
      <c r="S5779" t="s">
        <v>10</v>
      </c>
      <c r="T5779">
        <v>923</v>
      </c>
    </row>
    <row r="5780" spans="1:20" x14ac:dyDescent="0.3">
      <c r="A5780">
        <v>15640377</v>
      </c>
      <c r="B5780" t="s">
        <v>788</v>
      </c>
      <c r="C5780">
        <v>526</v>
      </c>
      <c r="D5780" t="s">
        <v>2</v>
      </c>
      <c r="E5780" t="s">
        <v>1</v>
      </c>
      <c r="F5780">
        <v>36</v>
      </c>
      <c r="G5780" t="str" cm="1">
        <f t="array" ref="G5780">_xlfn.SWITCH(TRUE, Customer_Churn_Records_26[[#This Row],[Age]] &gt;= 70, "Very Old",Customer_Churn_Records_26[[#This Row],[Age]] &gt;= 50, "Old",Customer_Churn_Records_26[[#This Row],[Age]] &gt;=35,"Middle-Age", "Young")</f>
        <v>Middle-Age</v>
      </c>
      <c r="H5780">
        <v>0</v>
      </c>
      <c r="I5780">
        <v>0</v>
      </c>
      <c r="J5780">
        <v>2</v>
      </c>
      <c r="K5780">
        <v>1</v>
      </c>
      <c r="L5780">
        <v>0</v>
      </c>
      <c r="M5780">
        <v>97767.63</v>
      </c>
      <c r="N5780">
        <v>0</v>
      </c>
      <c r="O5780" t="str">
        <f>IF(Customer_Churn_Records_26[[#This Row],[Exited]] = 1, "Yes","No")</f>
        <v>No</v>
      </c>
      <c r="P5780">
        <v>0</v>
      </c>
      <c r="Q5780" t="str">
        <f>IF(Customer_Churn_Records_26[[#This Row],[Complain]] =1, "Yes", "No")</f>
        <v>No</v>
      </c>
      <c r="R5780">
        <v>2</v>
      </c>
      <c r="S5780" t="s">
        <v>10</v>
      </c>
      <c r="T5780">
        <v>606</v>
      </c>
    </row>
    <row r="5781" spans="1:20" x14ac:dyDescent="0.3">
      <c r="A5781">
        <v>15723950</v>
      </c>
      <c r="B5781" t="s">
        <v>1797</v>
      </c>
      <c r="C5781">
        <v>684</v>
      </c>
      <c r="D5781" t="s">
        <v>15</v>
      </c>
      <c r="E5781" t="s">
        <v>5</v>
      </c>
      <c r="F5781">
        <v>40</v>
      </c>
      <c r="G5781" t="str" cm="1">
        <f t="array" ref="G5781">_xlfn.SWITCH(TRUE, Customer_Churn_Records_26[[#This Row],[Age]] &gt;= 70, "Very Old",Customer_Churn_Records_26[[#This Row],[Age]] &gt;= 50, "Old",Customer_Churn_Records_26[[#This Row],[Age]] &gt;=35,"Middle-Age", "Young")</f>
        <v>Middle-Age</v>
      </c>
      <c r="H5781">
        <v>2</v>
      </c>
      <c r="I5781">
        <v>70291.02</v>
      </c>
      <c r="J5781">
        <v>1</v>
      </c>
      <c r="K5781">
        <v>1</v>
      </c>
      <c r="L5781">
        <v>1</v>
      </c>
      <c r="M5781">
        <v>115468.84</v>
      </c>
      <c r="N5781">
        <v>1</v>
      </c>
      <c r="O5781" t="str">
        <f>IF(Customer_Churn_Records_26[[#This Row],[Exited]] = 1, "Yes","No")</f>
        <v>Yes</v>
      </c>
      <c r="P5781">
        <v>1</v>
      </c>
      <c r="Q5781" t="str">
        <f>IF(Customer_Churn_Records_26[[#This Row],[Complain]] =1, "Yes", "No")</f>
        <v>Yes</v>
      </c>
      <c r="R5781">
        <v>5</v>
      </c>
      <c r="S5781" t="s">
        <v>0</v>
      </c>
      <c r="T5781">
        <v>455</v>
      </c>
    </row>
    <row r="5782" spans="1:20" x14ac:dyDescent="0.3">
      <c r="A5782">
        <v>15590327</v>
      </c>
      <c r="B5782" t="s">
        <v>820</v>
      </c>
      <c r="C5782">
        <v>604</v>
      </c>
      <c r="D5782" t="s">
        <v>6</v>
      </c>
      <c r="E5782" t="s">
        <v>1</v>
      </c>
      <c r="F5782">
        <v>42</v>
      </c>
      <c r="G5782" t="str" cm="1">
        <f t="array" ref="G5782">_xlfn.SWITCH(TRUE, Customer_Churn_Records_26[[#This Row],[Age]] &gt;= 70, "Very Old",Customer_Churn_Records_26[[#This Row],[Age]] &gt;= 50, "Old",Customer_Churn_Records_26[[#This Row],[Age]] &gt;=35,"Middle-Age", "Young")</f>
        <v>Middle-Age</v>
      </c>
      <c r="H5782">
        <v>10</v>
      </c>
      <c r="I5782">
        <v>166031.45000000001</v>
      </c>
      <c r="J5782">
        <v>1</v>
      </c>
      <c r="K5782">
        <v>1</v>
      </c>
      <c r="L5782">
        <v>0</v>
      </c>
      <c r="M5782">
        <v>98293.14</v>
      </c>
      <c r="N5782">
        <v>0</v>
      </c>
      <c r="O5782" t="str">
        <f>IF(Customer_Churn_Records_26[[#This Row],[Exited]] = 1, "Yes","No")</f>
        <v>No</v>
      </c>
      <c r="P5782">
        <v>0</v>
      </c>
      <c r="Q5782" t="str">
        <f>IF(Customer_Churn_Records_26[[#This Row],[Complain]] =1, "Yes", "No")</f>
        <v>No</v>
      </c>
      <c r="R5782">
        <v>1</v>
      </c>
      <c r="S5782" t="s">
        <v>0</v>
      </c>
      <c r="T5782">
        <v>820</v>
      </c>
    </row>
    <row r="5783" spans="1:20" x14ac:dyDescent="0.3">
      <c r="A5783">
        <v>15706199</v>
      </c>
      <c r="B5783" t="s">
        <v>428</v>
      </c>
      <c r="C5783">
        <v>636</v>
      </c>
      <c r="D5783" t="s">
        <v>6</v>
      </c>
      <c r="E5783" t="s">
        <v>5</v>
      </c>
      <c r="F5783">
        <v>36</v>
      </c>
      <c r="G5783" t="str" cm="1">
        <f t="array" ref="G5783">_xlfn.SWITCH(TRUE, Customer_Churn_Records_26[[#This Row],[Age]] &gt;= 70, "Very Old",Customer_Churn_Records_26[[#This Row],[Age]] &gt;= 50, "Old",Customer_Churn_Records_26[[#This Row],[Age]] &gt;=35,"Middle-Age", "Young")</f>
        <v>Middle-Age</v>
      </c>
      <c r="H5783">
        <v>6</v>
      </c>
      <c r="I5783">
        <v>96643.32</v>
      </c>
      <c r="J5783">
        <v>1</v>
      </c>
      <c r="K5783">
        <v>0</v>
      </c>
      <c r="L5783">
        <v>0</v>
      </c>
      <c r="M5783">
        <v>182059.28</v>
      </c>
      <c r="N5783">
        <v>0</v>
      </c>
      <c r="O5783" t="str">
        <f>IF(Customer_Churn_Records_26[[#This Row],[Exited]] = 1, "Yes","No")</f>
        <v>No</v>
      </c>
      <c r="P5783">
        <v>0</v>
      </c>
      <c r="Q5783" t="str">
        <f>IF(Customer_Churn_Records_26[[#This Row],[Complain]] =1, "Yes", "No")</f>
        <v>No</v>
      </c>
      <c r="R5783">
        <v>2</v>
      </c>
      <c r="S5783" t="s">
        <v>0</v>
      </c>
      <c r="T5783">
        <v>498</v>
      </c>
    </row>
    <row r="5784" spans="1:20" x14ac:dyDescent="0.3">
      <c r="A5784">
        <v>15671514</v>
      </c>
      <c r="B5784" t="s">
        <v>792</v>
      </c>
      <c r="C5784">
        <v>669</v>
      </c>
      <c r="D5784" t="s">
        <v>15</v>
      </c>
      <c r="E5784" t="s">
        <v>1</v>
      </c>
      <c r="F5784">
        <v>33</v>
      </c>
      <c r="G5784" t="str" cm="1">
        <f t="array" ref="G5784">_xlfn.SWITCH(TRUE, Customer_Churn_Records_26[[#This Row],[Age]] &gt;= 70, "Very Old",Customer_Churn_Records_26[[#This Row],[Age]] &gt;= 50, "Old",Customer_Churn_Records_26[[#This Row],[Age]] &gt;=35,"Middle-Age", "Young")</f>
        <v>Young</v>
      </c>
      <c r="H5784">
        <v>8</v>
      </c>
      <c r="I5784">
        <v>0</v>
      </c>
      <c r="J5784">
        <v>2</v>
      </c>
      <c r="K5784">
        <v>0</v>
      </c>
      <c r="L5784">
        <v>1</v>
      </c>
      <c r="M5784">
        <v>128538.05</v>
      </c>
      <c r="N5784">
        <v>0</v>
      </c>
      <c r="O5784" t="str">
        <f>IF(Customer_Churn_Records_26[[#This Row],[Exited]] = 1, "Yes","No")</f>
        <v>No</v>
      </c>
      <c r="P5784">
        <v>0</v>
      </c>
      <c r="Q5784" t="str">
        <f>IF(Customer_Churn_Records_26[[#This Row],[Complain]] =1, "Yes", "No")</f>
        <v>No</v>
      </c>
      <c r="R5784">
        <v>1</v>
      </c>
      <c r="S5784" t="s">
        <v>10</v>
      </c>
      <c r="T5784">
        <v>565</v>
      </c>
    </row>
    <row r="5785" spans="1:20" x14ac:dyDescent="0.3">
      <c r="A5785">
        <v>15727041</v>
      </c>
      <c r="B5785" t="s">
        <v>276</v>
      </c>
      <c r="C5785">
        <v>624</v>
      </c>
      <c r="D5785" t="s">
        <v>2</v>
      </c>
      <c r="E5785" t="s">
        <v>5</v>
      </c>
      <c r="F5785">
        <v>71</v>
      </c>
      <c r="G5785" t="str" cm="1">
        <f t="array" ref="G5785">_xlfn.SWITCH(TRUE, Customer_Churn_Records_26[[#This Row],[Age]] &gt;= 70, "Very Old",Customer_Churn_Records_26[[#This Row],[Age]] &gt;= 50, "Old",Customer_Churn_Records_26[[#This Row],[Age]] &gt;=35,"Middle-Age", "Young")</f>
        <v>Very Old</v>
      </c>
      <c r="H5785">
        <v>7</v>
      </c>
      <c r="I5785">
        <v>0</v>
      </c>
      <c r="J5785">
        <v>2</v>
      </c>
      <c r="K5785">
        <v>1</v>
      </c>
      <c r="L5785">
        <v>1</v>
      </c>
      <c r="M5785">
        <v>108841.83</v>
      </c>
      <c r="N5785">
        <v>0</v>
      </c>
      <c r="O5785" t="str">
        <f>IF(Customer_Churn_Records_26[[#This Row],[Exited]] = 1, "Yes","No")</f>
        <v>No</v>
      </c>
      <c r="P5785">
        <v>0</v>
      </c>
      <c r="Q5785" t="str">
        <f>IF(Customer_Churn_Records_26[[#This Row],[Complain]] =1, "Yes", "No")</f>
        <v>No</v>
      </c>
      <c r="R5785">
        <v>3</v>
      </c>
      <c r="S5785" t="s">
        <v>4</v>
      </c>
      <c r="T5785">
        <v>666</v>
      </c>
    </row>
    <row r="5786" spans="1:20" x14ac:dyDescent="0.3">
      <c r="A5786">
        <v>15738063</v>
      </c>
      <c r="B5786" t="s">
        <v>510</v>
      </c>
      <c r="C5786">
        <v>631</v>
      </c>
      <c r="D5786" t="s">
        <v>2</v>
      </c>
      <c r="E5786" t="s">
        <v>5</v>
      </c>
      <c r="F5786">
        <v>29</v>
      </c>
      <c r="G5786" t="str" cm="1">
        <f t="array" ref="G5786">_xlfn.SWITCH(TRUE, Customer_Churn_Records_26[[#This Row],[Age]] &gt;= 70, "Very Old",Customer_Churn_Records_26[[#This Row],[Age]] &gt;= 50, "Old",Customer_Churn_Records_26[[#This Row],[Age]] &gt;=35,"Middle-Age", "Young")</f>
        <v>Young</v>
      </c>
      <c r="H5786">
        <v>2</v>
      </c>
      <c r="I5786">
        <v>0</v>
      </c>
      <c r="J5786">
        <v>2</v>
      </c>
      <c r="K5786">
        <v>1</v>
      </c>
      <c r="L5786">
        <v>1</v>
      </c>
      <c r="M5786">
        <v>18581.84</v>
      </c>
      <c r="N5786">
        <v>0</v>
      </c>
      <c r="O5786" t="str">
        <f>IF(Customer_Churn_Records_26[[#This Row],[Exited]] = 1, "Yes","No")</f>
        <v>No</v>
      </c>
      <c r="P5786">
        <v>0</v>
      </c>
      <c r="Q5786" t="str">
        <f>IF(Customer_Churn_Records_26[[#This Row],[Complain]] =1, "Yes", "No")</f>
        <v>No</v>
      </c>
      <c r="R5786">
        <v>1</v>
      </c>
      <c r="S5786" t="s">
        <v>10</v>
      </c>
      <c r="T5786">
        <v>821</v>
      </c>
    </row>
    <row r="5787" spans="1:20" x14ac:dyDescent="0.3">
      <c r="A5787">
        <v>15711733</v>
      </c>
      <c r="B5787" t="s">
        <v>79</v>
      </c>
      <c r="C5787">
        <v>753</v>
      </c>
      <c r="D5787" t="s">
        <v>2</v>
      </c>
      <c r="E5787" t="s">
        <v>5</v>
      </c>
      <c r="F5787">
        <v>48</v>
      </c>
      <c r="G5787" t="str" cm="1">
        <f t="array" ref="G5787">_xlfn.SWITCH(TRUE, Customer_Churn_Records_26[[#This Row],[Age]] &gt;= 70, "Very Old",Customer_Churn_Records_26[[#This Row],[Age]] &gt;= 50, "Old",Customer_Churn_Records_26[[#This Row],[Age]] &gt;=35,"Middle-Age", "Young")</f>
        <v>Middle-Age</v>
      </c>
      <c r="H5787">
        <v>4</v>
      </c>
      <c r="I5787">
        <v>0</v>
      </c>
      <c r="J5787">
        <v>2</v>
      </c>
      <c r="K5787">
        <v>0</v>
      </c>
      <c r="L5787">
        <v>1</v>
      </c>
      <c r="M5787">
        <v>146821.42000000001</v>
      </c>
      <c r="N5787">
        <v>0</v>
      </c>
      <c r="O5787" t="str">
        <f>IF(Customer_Churn_Records_26[[#This Row],[Exited]] = 1, "Yes","No")</f>
        <v>No</v>
      </c>
      <c r="P5787">
        <v>0</v>
      </c>
      <c r="Q5787" t="str">
        <f>IF(Customer_Churn_Records_26[[#This Row],[Complain]] =1, "Yes", "No")</f>
        <v>No</v>
      </c>
      <c r="R5787">
        <v>2</v>
      </c>
      <c r="S5787" t="s">
        <v>0</v>
      </c>
      <c r="T5787">
        <v>933</v>
      </c>
    </row>
    <row r="5788" spans="1:20" x14ac:dyDescent="0.3">
      <c r="A5788">
        <v>15652320</v>
      </c>
      <c r="B5788" t="s">
        <v>939</v>
      </c>
      <c r="C5788">
        <v>588</v>
      </c>
      <c r="D5788" t="s">
        <v>2</v>
      </c>
      <c r="E5788" t="s">
        <v>5</v>
      </c>
      <c r="F5788">
        <v>40</v>
      </c>
      <c r="G5788" t="str" cm="1">
        <f t="array" ref="G5788">_xlfn.SWITCH(TRUE, Customer_Churn_Records_26[[#This Row],[Age]] &gt;= 70, "Very Old",Customer_Churn_Records_26[[#This Row],[Age]] &gt;= 50, "Old",Customer_Churn_Records_26[[#This Row],[Age]] &gt;=35,"Middle-Age", "Young")</f>
        <v>Middle-Age</v>
      </c>
      <c r="H5788">
        <v>5</v>
      </c>
      <c r="I5788">
        <v>0</v>
      </c>
      <c r="J5788">
        <v>2</v>
      </c>
      <c r="K5788">
        <v>0</v>
      </c>
      <c r="L5788">
        <v>0</v>
      </c>
      <c r="M5788">
        <v>100727.67999999999</v>
      </c>
      <c r="N5788">
        <v>0</v>
      </c>
      <c r="O5788" t="str">
        <f>IF(Customer_Churn_Records_26[[#This Row],[Exited]] = 1, "Yes","No")</f>
        <v>No</v>
      </c>
      <c r="P5788">
        <v>0</v>
      </c>
      <c r="Q5788" t="str">
        <f>IF(Customer_Churn_Records_26[[#This Row],[Complain]] =1, "Yes", "No")</f>
        <v>No</v>
      </c>
      <c r="R5788">
        <v>1</v>
      </c>
      <c r="S5788" t="s">
        <v>4</v>
      </c>
      <c r="T5788">
        <v>394</v>
      </c>
    </row>
    <row r="5789" spans="1:20" x14ac:dyDescent="0.3">
      <c r="A5789">
        <v>15634180</v>
      </c>
      <c r="B5789" t="s">
        <v>1305</v>
      </c>
      <c r="C5789">
        <v>729</v>
      </c>
      <c r="D5789" t="s">
        <v>6</v>
      </c>
      <c r="E5789" t="s">
        <v>5</v>
      </c>
      <c r="F5789">
        <v>26</v>
      </c>
      <c r="G5789" t="str" cm="1">
        <f t="array" ref="G5789">_xlfn.SWITCH(TRUE, Customer_Churn_Records_26[[#This Row],[Age]] &gt;= 70, "Very Old",Customer_Churn_Records_26[[#This Row],[Age]] &gt;= 50, "Old",Customer_Churn_Records_26[[#This Row],[Age]] &gt;=35,"Middle-Age", "Young")</f>
        <v>Young</v>
      </c>
      <c r="H5789">
        <v>4</v>
      </c>
      <c r="I5789">
        <v>97268.1</v>
      </c>
      <c r="J5789">
        <v>2</v>
      </c>
      <c r="K5789">
        <v>1</v>
      </c>
      <c r="L5789">
        <v>0</v>
      </c>
      <c r="M5789">
        <v>39356.379999999997</v>
      </c>
      <c r="N5789">
        <v>0</v>
      </c>
      <c r="O5789" t="str">
        <f>IF(Customer_Churn_Records_26[[#This Row],[Exited]] = 1, "Yes","No")</f>
        <v>No</v>
      </c>
      <c r="P5789">
        <v>0</v>
      </c>
      <c r="Q5789" t="str">
        <f>IF(Customer_Churn_Records_26[[#This Row],[Complain]] =1, "Yes", "No")</f>
        <v>No</v>
      </c>
      <c r="R5789">
        <v>3</v>
      </c>
      <c r="S5789" t="s">
        <v>4</v>
      </c>
      <c r="T5789">
        <v>309</v>
      </c>
    </row>
    <row r="5790" spans="1:20" x14ac:dyDescent="0.3">
      <c r="A5790">
        <v>15694566</v>
      </c>
      <c r="B5790" t="s">
        <v>340</v>
      </c>
      <c r="C5790">
        <v>602</v>
      </c>
      <c r="D5790" t="s">
        <v>2</v>
      </c>
      <c r="E5790" t="s">
        <v>1</v>
      </c>
      <c r="F5790">
        <v>42</v>
      </c>
      <c r="G5790" t="str" cm="1">
        <f t="array" ref="G5790">_xlfn.SWITCH(TRUE, Customer_Churn_Records_26[[#This Row],[Age]] &gt;= 70, "Very Old",Customer_Churn_Records_26[[#This Row],[Age]] &gt;= 50, "Old",Customer_Churn_Records_26[[#This Row],[Age]] &gt;=35,"Middle-Age", "Young")</f>
        <v>Middle-Age</v>
      </c>
      <c r="H5790">
        <v>10</v>
      </c>
      <c r="I5790">
        <v>0</v>
      </c>
      <c r="J5790">
        <v>2</v>
      </c>
      <c r="K5790">
        <v>0</v>
      </c>
      <c r="L5790">
        <v>0</v>
      </c>
      <c r="M5790">
        <v>169921.11</v>
      </c>
      <c r="N5790">
        <v>1</v>
      </c>
      <c r="O5790" t="str">
        <f>IF(Customer_Churn_Records_26[[#This Row],[Exited]] = 1, "Yes","No")</f>
        <v>Yes</v>
      </c>
      <c r="P5790">
        <v>1</v>
      </c>
      <c r="Q5790" t="str">
        <f>IF(Customer_Churn_Records_26[[#This Row],[Complain]] =1, "Yes", "No")</f>
        <v>Yes</v>
      </c>
      <c r="R5790">
        <v>2</v>
      </c>
      <c r="S5790" t="s">
        <v>0</v>
      </c>
      <c r="T5790">
        <v>600</v>
      </c>
    </row>
    <row r="5791" spans="1:20" x14ac:dyDescent="0.3">
      <c r="A5791">
        <v>15726103</v>
      </c>
      <c r="B5791" t="s">
        <v>1664</v>
      </c>
      <c r="C5791">
        <v>689</v>
      </c>
      <c r="D5791" t="s">
        <v>6</v>
      </c>
      <c r="E5791" t="s">
        <v>1</v>
      </c>
      <c r="F5791">
        <v>55</v>
      </c>
      <c r="G5791" t="str" cm="1">
        <f t="array" ref="G5791">_xlfn.SWITCH(TRUE, Customer_Churn_Records_26[[#This Row],[Age]] &gt;= 70, "Very Old",Customer_Churn_Records_26[[#This Row],[Age]] &gt;= 50, "Old",Customer_Churn_Records_26[[#This Row],[Age]] &gt;=35,"Middle-Age", "Young")</f>
        <v>Old</v>
      </c>
      <c r="H5791">
        <v>1</v>
      </c>
      <c r="I5791">
        <v>76296.81</v>
      </c>
      <c r="J5791">
        <v>1</v>
      </c>
      <c r="K5791">
        <v>1</v>
      </c>
      <c r="L5791">
        <v>0</v>
      </c>
      <c r="M5791">
        <v>42364.75</v>
      </c>
      <c r="N5791">
        <v>1</v>
      </c>
      <c r="O5791" t="str">
        <f>IF(Customer_Churn_Records_26[[#This Row],[Exited]] = 1, "Yes","No")</f>
        <v>Yes</v>
      </c>
      <c r="P5791">
        <v>1</v>
      </c>
      <c r="Q5791" t="str">
        <f>IF(Customer_Churn_Records_26[[#This Row],[Complain]] =1, "Yes", "No")</f>
        <v>Yes</v>
      </c>
      <c r="R5791">
        <v>3</v>
      </c>
      <c r="S5791" t="s">
        <v>4</v>
      </c>
      <c r="T5791">
        <v>908</v>
      </c>
    </row>
    <row r="5792" spans="1:20" x14ac:dyDescent="0.3">
      <c r="A5792">
        <v>15646351</v>
      </c>
      <c r="B5792" t="s">
        <v>1836</v>
      </c>
      <c r="C5792">
        <v>486</v>
      </c>
      <c r="D5792" t="s">
        <v>15</v>
      </c>
      <c r="E5792" t="s">
        <v>5</v>
      </c>
      <c r="F5792">
        <v>27</v>
      </c>
      <c r="G5792" t="str" cm="1">
        <f t="array" ref="G5792">_xlfn.SWITCH(TRUE, Customer_Churn_Records_26[[#This Row],[Age]] &gt;= 70, "Very Old",Customer_Churn_Records_26[[#This Row],[Age]] &gt;= 50, "Old",Customer_Churn_Records_26[[#This Row],[Age]] &gt;=35,"Middle-Age", "Young")</f>
        <v>Young</v>
      </c>
      <c r="H5792">
        <v>7</v>
      </c>
      <c r="I5792">
        <v>0</v>
      </c>
      <c r="J5792">
        <v>2</v>
      </c>
      <c r="K5792">
        <v>1</v>
      </c>
      <c r="L5792">
        <v>0</v>
      </c>
      <c r="M5792">
        <v>28823.040000000001</v>
      </c>
      <c r="N5792">
        <v>0</v>
      </c>
      <c r="O5792" t="str">
        <f>IF(Customer_Churn_Records_26[[#This Row],[Exited]] = 1, "Yes","No")</f>
        <v>No</v>
      </c>
      <c r="P5792">
        <v>0</v>
      </c>
      <c r="Q5792" t="str">
        <f>IF(Customer_Churn_Records_26[[#This Row],[Complain]] =1, "Yes", "No")</f>
        <v>No</v>
      </c>
      <c r="R5792">
        <v>4</v>
      </c>
      <c r="S5792" t="s">
        <v>8</v>
      </c>
      <c r="T5792">
        <v>766</v>
      </c>
    </row>
    <row r="5793" spans="1:20" x14ac:dyDescent="0.3">
      <c r="A5793">
        <v>15730044</v>
      </c>
      <c r="B5793" t="s">
        <v>76</v>
      </c>
      <c r="C5793">
        <v>809</v>
      </c>
      <c r="D5793" t="s">
        <v>6</v>
      </c>
      <c r="E5793" t="s">
        <v>1</v>
      </c>
      <c r="F5793">
        <v>42</v>
      </c>
      <c r="G5793" t="str" cm="1">
        <f t="array" ref="G5793">_xlfn.SWITCH(TRUE, Customer_Churn_Records_26[[#This Row],[Age]] &gt;= 70, "Very Old",Customer_Churn_Records_26[[#This Row],[Age]] &gt;= 50, "Old",Customer_Churn_Records_26[[#This Row],[Age]] &gt;=35,"Middle-Age", "Young")</f>
        <v>Middle-Age</v>
      </c>
      <c r="H5793">
        <v>6</v>
      </c>
      <c r="I5793">
        <v>64497.94</v>
      </c>
      <c r="J5793">
        <v>3</v>
      </c>
      <c r="K5793">
        <v>0</v>
      </c>
      <c r="L5793">
        <v>1</v>
      </c>
      <c r="M5793">
        <v>182436.81</v>
      </c>
      <c r="N5793">
        <v>1</v>
      </c>
      <c r="O5793" t="str">
        <f>IF(Customer_Churn_Records_26[[#This Row],[Exited]] = 1, "Yes","No")</f>
        <v>Yes</v>
      </c>
      <c r="P5793">
        <v>1</v>
      </c>
      <c r="Q5793" t="str">
        <f>IF(Customer_Churn_Records_26[[#This Row],[Complain]] =1, "Yes", "No")</f>
        <v>Yes</v>
      </c>
      <c r="R5793">
        <v>5</v>
      </c>
      <c r="S5793" t="s">
        <v>10</v>
      </c>
      <c r="T5793">
        <v>883</v>
      </c>
    </row>
    <row r="5794" spans="1:20" x14ac:dyDescent="0.3">
      <c r="A5794">
        <v>15795186</v>
      </c>
      <c r="B5794" t="s">
        <v>412</v>
      </c>
      <c r="C5794">
        <v>562</v>
      </c>
      <c r="D5794" t="s">
        <v>2</v>
      </c>
      <c r="E5794" t="s">
        <v>5</v>
      </c>
      <c r="F5794">
        <v>38</v>
      </c>
      <c r="G5794" t="str" cm="1">
        <f t="array" ref="G5794">_xlfn.SWITCH(TRUE, Customer_Churn_Records_26[[#This Row],[Age]] &gt;= 70, "Very Old",Customer_Churn_Records_26[[#This Row],[Age]] &gt;= 50, "Old",Customer_Churn_Records_26[[#This Row],[Age]] &gt;=35,"Middle-Age", "Young")</f>
        <v>Middle-Age</v>
      </c>
      <c r="H5794">
        <v>5</v>
      </c>
      <c r="I5794">
        <v>0</v>
      </c>
      <c r="J5794">
        <v>1</v>
      </c>
      <c r="K5794">
        <v>1</v>
      </c>
      <c r="L5794">
        <v>0</v>
      </c>
      <c r="M5794">
        <v>115700.2</v>
      </c>
      <c r="N5794">
        <v>0</v>
      </c>
      <c r="O5794" t="str">
        <f>IF(Customer_Churn_Records_26[[#This Row],[Exited]] = 1, "Yes","No")</f>
        <v>No</v>
      </c>
      <c r="P5794">
        <v>0</v>
      </c>
      <c r="Q5794" t="str">
        <f>IF(Customer_Churn_Records_26[[#This Row],[Complain]] =1, "Yes", "No")</f>
        <v>No</v>
      </c>
      <c r="R5794">
        <v>4</v>
      </c>
      <c r="S5794" t="s">
        <v>10</v>
      </c>
      <c r="T5794">
        <v>814</v>
      </c>
    </row>
    <row r="5795" spans="1:20" x14ac:dyDescent="0.3">
      <c r="A5795">
        <v>15784890</v>
      </c>
      <c r="B5795" t="s">
        <v>98</v>
      </c>
      <c r="C5795">
        <v>763</v>
      </c>
      <c r="D5795" t="s">
        <v>15</v>
      </c>
      <c r="E5795" t="s">
        <v>1</v>
      </c>
      <c r="F5795">
        <v>32</v>
      </c>
      <c r="G5795" t="str" cm="1">
        <f t="array" ref="G5795">_xlfn.SWITCH(TRUE, Customer_Churn_Records_26[[#This Row],[Age]] &gt;= 70, "Very Old",Customer_Churn_Records_26[[#This Row],[Age]] &gt;= 50, "Old",Customer_Churn_Records_26[[#This Row],[Age]] &gt;=35,"Middle-Age", "Young")</f>
        <v>Young</v>
      </c>
      <c r="H5795">
        <v>8</v>
      </c>
      <c r="I5795">
        <v>0</v>
      </c>
      <c r="J5795">
        <v>2</v>
      </c>
      <c r="K5795">
        <v>1</v>
      </c>
      <c r="L5795">
        <v>0</v>
      </c>
      <c r="M5795">
        <v>16725.53</v>
      </c>
      <c r="N5795">
        <v>0</v>
      </c>
      <c r="O5795" t="str">
        <f>IF(Customer_Churn_Records_26[[#This Row],[Exited]] = 1, "Yes","No")</f>
        <v>No</v>
      </c>
      <c r="P5795">
        <v>0</v>
      </c>
      <c r="Q5795" t="str">
        <f>IF(Customer_Churn_Records_26[[#This Row],[Complain]] =1, "Yes", "No")</f>
        <v>No</v>
      </c>
      <c r="R5795">
        <v>4</v>
      </c>
      <c r="S5795" t="s">
        <v>4</v>
      </c>
      <c r="T5795">
        <v>490</v>
      </c>
    </row>
    <row r="5796" spans="1:20" x14ac:dyDescent="0.3">
      <c r="A5796">
        <v>15694125</v>
      </c>
      <c r="B5796" t="s">
        <v>1745</v>
      </c>
      <c r="C5796">
        <v>669</v>
      </c>
      <c r="D5796" t="s">
        <v>2</v>
      </c>
      <c r="E5796" t="s">
        <v>5</v>
      </c>
      <c r="F5796">
        <v>57</v>
      </c>
      <c r="G5796" t="str" cm="1">
        <f t="array" ref="G5796">_xlfn.SWITCH(TRUE, Customer_Churn_Records_26[[#This Row],[Age]] &gt;= 70, "Very Old",Customer_Churn_Records_26[[#This Row],[Age]] &gt;= 50, "Old",Customer_Churn_Records_26[[#This Row],[Age]] &gt;=35,"Middle-Age", "Young")</f>
        <v>Old</v>
      </c>
      <c r="H5796">
        <v>5</v>
      </c>
      <c r="I5796">
        <v>0</v>
      </c>
      <c r="J5796">
        <v>2</v>
      </c>
      <c r="K5796">
        <v>1</v>
      </c>
      <c r="L5796">
        <v>1</v>
      </c>
      <c r="M5796">
        <v>56875.76</v>
      </c>
      <c r="N5796">
        <v>0</v>
      </c>
      <c r="O5796" t="str">
        <f>IF(Customer_Churn_Records_26[[#This Row],[Exited]] = 1, "Yes","No")</f>
        <v>No</v>
      </c>
      <c r="P5796">
        <v>0</v>
      </c>
      <c r="Q5796" t="str">
        <f>IF(Customer_Churn_Records_26[[#This Row],[Complain]] =1, "Yes", "No")</f>
        <v>No</v>
      </c>
      <c r="R5796">
        <v>1</v>
      </c>
      <c r="S5796" t="s">
        <v>4</v>
      </c>
      <c r="T5796">
        <v>860</v>
      </c>
    </row>
    <row r="5797" spans="1:20" x14ac:dyDescent="0.3">
      <c r="A5797">
        <v>15565891</v>
      </c>
      <c r="B5797" t="s">
        <v>1835</v>
      </c>
      <c r="C5797">
        <v>709</v>
      </c>
      <c r="D5797" t="s">
        <v>2</v>
      </c>
      <c r="E5797" t="s">
        <v>5</v>
      </c>
      <c r="F5797">
        <v>39</v>
      </c>
      <c r="G5797" t="str" cm="1">
        <f t="array" ref="G5797">_xlfn.SWITCH(TRUE, Customer_Churn_Records_26[[#This Row],[Age]] &gt;= 70, "Very Old",Customer_Churn_Records_26[[#This Row],[Age]] &gt;= 50, "Old",Customer_Churn_Records_26[[#This Row],[Age]] &gt;=35,"Middle-Age", "Young")</f>
        <v>Middle-Age</v>
      </c>
      <c r="H5797">
        <v>8</v>
      </c>
      <c r="I5797">
        <v>0</v>
      </c>
      <c r="J5797">
        <v>2</v>
      </c>
      <c r="K5797">
        <v>1</v>
      </c>
      <c r="L5797">
        <v>0</v>
      </c>
      <c r="M5797">
        <v>56214.09</v>
      </c>
      <c r="N5797">
        <v>0</v>
      </c>
      <c r="O5797" t="str">
        <f>IF(Customer_Churn_Records_26[[#This Row],[Exited]] = 1, "Yes","No")</f>
        <v>No</v>
      </c>
      <c r="P5797">
        <v>0</v>
      </c>
      <c r="Q5797" t="str">
        <f>IF(Customer_Churn_Records_26[[#This Row],[Complain]] =1, "Yes", "No")</f>
        <v>No</v>
      </c>
      <c r="R5797">
        <v>3</v>
      </c>
      <c r="S5797" t="s">
        <v>4</v>
      </c>
      <c r="T5797">
        <v>958</v>
      </c>
    </row>
    <row r="5798" spans="1:20" x14ac:dyDescent="0.3">
      <c r="A5798">
        <v>15674254</v>
      </c>
      <c r="B5798" t="s">
        <v>887</v>
      </c>
      <c r="C5798">
        <v>554</v>
      </c>
      <c r="D5798" t="s">
        <v>15</v>
      </c>
      <c r="E5798" t="s">
        <v>1</v>
      </c>
      <c r="F5798">
        <v>45</v>
      </c>
      <c r="G5798" t="str" cm="1">
        <f t="array" ref="G5798">_xlfn.SWITCH(TRUE, Customer_Churn_Records_26[[#This Row],[Age]] &gt;= 70, "Very Old",Customer_Churn_Records_26[[#This Row],[Age]] &gt;= 50, "Old",Customer_Churn_Records_26[[#This Row],[Age]] &gt;=35,"Middle-Age", "Young")</f>
        <v>Middle-Age</v>
      </c>
      <c r="H5798">
        <v>4</v>
      </c>
      <c r="I5798">
        <v>0</v>
      </c>
      <c r="J5798">
        <v>2</v>
      </c>
      <c r="K5798">
        <v>1</v>
      </c>
      <c r="L5798">
        <v>1</v>
      </c>
      <c r="M5798">
        <v>193412.05</v>
      </c>
      <c r="N5798">
        <v>0</v>
      </c>
      <c r="O5798" t="str">
        <f>IF(Customer_Churn_Records_26[[#This Row],[Exited]] = 1, "Yes","No")</f>
        <v>No</v>
      </c>
      <c r="P5798">
        <v>0</v>
      </c>
      <c r="Q5798" t="str">
        <f>IF(Customer_Churn_Records_26[[#This Row],[Complain]] =1, "Yes", "No")</f>
        <v>No</v>
      </c>
      <c r="R5798">
        <v>2</v>
      </c>
      <c r="S5798" t="s">
        <v>10</v>
      </c>
      <c r="T5798">
        <v>957</v>
      </c>
    </row>
    <row r="5799" spans="1:20" x14ac:dyDescent="0.3">
      <c r="A5799">
        <v>15775206</v>
      </c>
      <c r="B5799" t="s">
        <v>341</v>
      </c>
      <c r="C5799">
        <v>699</v>
      </c>
      <c r="D5799" t="s">
        <v>2</v>
      </c>
      <c r="E5799" t="s">
        <v>5</v>
      </c>
      <c r="F5799">
        <v>37</v>
      </c>
      <c r="G5799" t="str" cm="1">
        <f t="array" ref="G5799">_xlfn.SWITCH(TRUE, Customer_Churn_Records_26[[#This Row],[Age]] &gt;= 70, "Very Old",Customer_Churn_Records_26[[#This Row],[Age]] &gt;= 50, "Old",Customer_Churn_Records_26[[#This Row],[Age]] &gt;=35,"Middle-Age", "Young")</f>
        <v>Middle-Age</v>
      </c>
      <c r="H5799">
        <v>10</v>
      </c>
      <c r="I5799">
        <v>0</v>
      </c>
      <c r="J5799">
        <v>2</v>
      </c>
      <c r="K5799">
        <v>0</v>
      </c>
      <c r="L5799">
        <v>0</v>
      </c>
      <c r="M5799">
        <v>83263.039999999994</v>
      </c>
      <c r="N5799">
        <v>0</v>
      </c>
      <c r="O5799" t="str">
        <f>IF(Customer_Churn_Records_26[[#This Row],[Exited]] = 1, "Yes","No")</f>
        <v>No</v>
      </c>
      <c r="P5799">
        <v>0</v>
      </c>
      <c r="Q5799" t="str">
        <f>IF(Customer_Churn_Records_26[[#This Row],[Complain]] =1, "Yes", "No")</f>
        <v>No</v>
      </c>
      <c r="R5799">
        <v>1</v>
      </c>
      <c r="S5799" t="s">
        <v>0</v>
      </c>
      <c r="T5799">
        <v>388</v>
      </c>
    </row>
    <row r="5800" spans="1:20" x14ac:dyDescent="0.3">
      <c r="A5800">
        <v>15797627</v>
      </c>
      <c r="B5800" t="s">
        <v>1834</v>
      </c>
      <c r="C5800">
        <v>732</v>
      </c>
      <c r="D5800" t="s">
        <v>15</v>
      </c>
      <c r="E5800" t="s">
        <v>5</v>
      </c>
      <c r="F5800">
        <v>54</v>
      </c>
      <c r="G5800" t="str" cm="1">
        <f t="array" ref="G5800">_xlfn.SWITCH(TRUE, Customer_Churn_Records_26[[#This Row],[Age]] &gt;= 70, "Very Old",Customer_Churn_Records_26[[#This Row],[Age]] &gt;= 50, "Old",Customer_Churn_Records_26[[#This Row],[Age]] &gt;=35,"Middle-Age", "Young")</f>
        <v>Old</v>
      </c>
      <c r="H5800">
        <v>0</v>
      </c>
      <c r="I5800">
        <v>134249.70000000001</v>
      </c>
      <c r="J5800">
        <v>1</v>
      </c>
      <c r="K5800">
        <v>0</v>
      </c>
      <c r="L5800">
        <v>1</v>
      </c>
      <c r="M5800">
        <v>13404.4</v>
      </c>
      <c r="N5800">
        <v>0</v>
      </c>
      <c r="O5800" t="str">
        <f>IF(Customer_Churn_Records_26[[#This Row],[Exited]] = 1, "Yes","No")</f>
        <v>No</v>
      </c>
      <c r="P5800">
        <v>0</v>
      </c>
      <c r="Q5800" t="str">
        <f>IF(Customer_Churn_Records_26[[#This Row],[Complain]] =1, "Yes", "No")</f>
        <v>No</v>
      </c>
      <c r="R5800">
        <v>4</v>
      </c>
      <c r="S5800" t="s">
        <v>10</v>
      </c>
      <c r="T5800">
        <v>304</v>
      </c>
    </row>
    <row r="5801" spans="1:20" x14ac:dyDescent="0.3">
      <c r="A5801">
        <v>15649853</v>
      </c>
      <c r="B5801" t="s">
        <v>385</v>
      </c>
      <c r="C5801">
        <v>625</v>
      </c>
      <c r="D5801" t="s">
        <v>2</v>
      </c>
      <c r="E5801" t="s">
        <v>1</v>
      </c>
      <c r="F5801">
        <v>45</v>
      </c>
      <c r="G5801" t="str" cm="1">
        <f t="array" ref="G5801">_xlfn.SWITCH(TRUE, Customer_Churn_Records_26[[#This Row],[Age]] &gt;= 70, "Very Old",Customer_Churn_Records_26[[#This Row],[Age]] &gt;= 50, "Old",Customer_Churn_Records_26[[#This Row],[Age]] &gt;=35,"Middle-Age", "Young")</f>
        <v>Middle-Age</v>
      </c>
      <c r="H5801">
        <v>3</v>
      </c>
      <c r="I5801">
        <v>0</v>
      </c>
      <c r="J5801">
        <v>1</v>
      </c>
      <c r="K5801">
        <v>1</v>
      </c>
      <c r="L5801">
        <v>1</v>
      </c>
      <c r="M5801">
        <v>184474.15</v>
      </c>
      <c r="N5801">
        <v>1</v>
      </c>
      <c r="O5801" t="str">
        <f>IF(Customer_Churn_Records_26[[#This Row],[Exited]] = 1, "Yes","No")</f>
        <v>Yes</v>
      </c>
      <c r="P5801">
        <v>1</v>
      </c>
      <c r="Q5801" t="str">
        <f>IF(Customer_Churn_Records_26[[#This Row],[Complain]] =1, "Yes", "No")</f>
        <v>Yes</v>
      </c>
      <c r="R5801">
        <v>5</v>
      </c>
      <c r="S5801" t="s">
        <v>4</v>
      </c>
      <c r="T5801">
        <v>375</v>
      </c>
    </row>
    <row r="5802" spans="1:20" x14ac:dyDescent="0.3">
      <c r="A5802">
        <v>15610379</v>
      </c>
      <c r="B5802" t="s">
        <v>1719</v>
      </c>
      <c r="C5802">
        <v>599</v>
      </c>
      <c r="D5802" t="s">
        <v>2</v>
      </c>
      <c r="E5802" t="s">
        <v>5</v>
      </c>
      <c r="F5802">
        <v>30</v>
      </c>
      <c r="G5802" t="str" cm="1">
        <f t="array" ref="G5802">_xlfn.SWITCH(TRUE, Customer_Churn_Records_26[[#This Row],[Age]] &gt;= 70, "Very Old",Customer_Churn_Records_26[[#This Row],[Age]] &gt;= 50, "Old",Customer_Churn_Records_26[[#This Row],[Age]] &gt;=35,"Middle-Age", "Young")</f>
        <v>Young</v>
      </c>
      <c r="H5802">
        <v>9</v>
      </c>
      <c r="I5802">
        <v>105443.68</v>
      </c>
      <c r="J5802">
        <v>1</v>
      </c>
      <c r="K5802">
        <v>1</v>
      </c>
      <c r="L5802">
        <v>1</v>
      </c>
      <c r="M5802">
        <v>121124.53</v>
      </c>
      <c r="N5802">
        <v>0</v>
      </c>
      <c r="O5802" t="str">
        <f>IF(Customer_Churn_Records_26[[#This Row],[Exited]] = 1, "Yes","No")</f>
        <v>No</v>
      </c>
      <c r="P5802">
        <v>0</v>
      </c>
      <c r="Q5802" t="str">
        <f>IF(Customer_Churn_Records_26[[#This Row],[Complain]] =1, "Yes", "No")</f>
        <v>No</v>
      </c>
      <c r="R5802">
        <v>3</v>
      </c>
      <c r="S5802" t="s">
        <v>0</v>
      </c>
      <c r="T5802">
        <v>259</v>
      </c>
    </row>
    <row r="5803" spans="1:20" x14ac:dyDescent="0.3">
      <c r="A5803">
        <v>15659800</v>
      </c>
      <c r="B5803" t="s">
        <v>401</v>
      </c>
      <c r="C5803">
        <v>584</v>
      </c>
      <c r="D5803" t="s">
        <v>15</v>
      </c>
      <c r="E5803" t="s">
        <v>1</v>
      </c>
      <c r="F5803">
        <v>50</v>
      </c>
      <c r="G5803" t="str" cm="1">
        <f t="array" ref="G5803">_xlfn.SWITCH(TRUE, Customer_Churn_Records_26[[#This Row],[Age]] &gt;= 70, "Very Old",Customer_Churn_Records_26[[#This Row],[Age]] &gt;= 50, "Old",Customer_Churn_Records_26[[#This Row],[Age]] &gt;=35,"Middle-Age", "Young")</f>
        <v>Old</v>
      </c>
      <c r="H5803">
        <v>1</v>
      </c>
      <c r="I5803">
        <v>0</v>
      </c>
      <c r="J5803">
        <v>1</v>
      </c>
      <c r="K5803">
        <v>0</v>
      </c>
      <c r="L5803">
        <v>1</v>
      </c>
      <c r="M5803">
        <v>152567.75</v>
      </c>
      <c r="N5803">
        <v>1</v>
      </c>
      <c r="O5803" t="str">
        <f>IF(Customer_Churn_Records_26[[#This Row],[Exited]] = 1, "Yes","No")</f>
        <v>Yes</v>
      </c>
      <c r="P5803">
        <v>1</v>
      </c>
      <c r="Q5803" t="str">
        <f>IF(Customer_Churn_Records_26[[#This Row],[Complain]] =1, "Yes", "No")</f>
        <v>Yes</v>
      </c>
      <c r="R5803">
        <v>2</v>
      </c>
      <c r="S5803" t="s">
        <v>8</v>
      </c>
      <c r="T5803">
        <v>290</v>
      </c>
    </row>
    <row r="5804" spans="1:20" x14ac:dyDescent="0.3">
      <c r="A5804">
        <v>15716236</v>
      </c>
      <c r="B5804" t="s">
        <v>371</v>
      </c>
      <c r="C5804">
        <v>499</v>
      </c>
      <c r="D5804" t="s">
        <v>2</v>
      </c>
      <c r="E5804" t="s">
        <v>5</v>
      </c>
      <c r="F5804">
        <v>35</v>
      </c>
      <c r="G5804" t="str" cm="1">
        <f t="array" ref="G5804">_xlfn.SWITCH(TRUE, Customer_Churn_Records_26[[#This Row],[Age]] &gt;= 70, "Very Old",Customer_Churn_Records_26[[#This Row],[Age]] &gt;= 50, "Old",Customer_Churn_Records_26[[#This Row],[Age]] &gt;=35,"Middle-Age", "Young")</f>
        <v>Middle-Age</v>
      </c>
      <c r="H5804">
        <v>10</v>
      </c>
      <c r="I5804">
        <v>0</v>
      </c>
      <c r="J5804">
        <v>2</v>
      </c>
      <c r="K5804">
        <v>1</v>
      </c>
      <c r="L5804">
        <v>0</v>
      </c>
      <c r="M5804">
        <v>10722.54</v>
      </c>
      <c r="N5804">
        <v>0</v>
      </c>
      <c r="O5804" t="str">
        <f>IF(Customer_Churn_Records_26[[#This Row],[Exited]] = 1, "Yes","No")</f>
        <v>No</v>
      </c>
      <c r="P5804">
        <v>0</v>
      </c>
      <c r="Q5804" t="str">
        <f>IF(Customer_Churn_Records_26[[#This Row],[Complain]] =1, "Yes", "No")</f>
        <v>No</v>
      </c>
      <c r="R5804">
        <v>1</v>
      </c>
      <c r="S5804" t="s">
        <v>4</v>
      </c>
      <c r="T5804">
        <v>234</v>
      </c>
    </row>
    <row r="5805" spans="1:20" x14ac:dyDescent="0.3">
      <c r="A5805">
        <v>15672053</v>
      </c>
      <c r="B5805" t="s">
        <v>1833</v>
      </c>
      <c r="C5805">
        <v>526</v>
      </c>
      <c r="D5805" t="s">
        <v>15</v>
      </c>
      <c r="E5805" t="s">
        <v>5</v>
      </c>
      <c r="F5805">
        <v>38</v>
      </c>
      <c r="G5805" t="str" cm="1">
        <f t="array" ref="G5805">_xlfn.SWITCH(TRUE, Customer_Churn_Records_26[[#This Row],[Age]] &gt;= 70, "Very Old",Customer_Churn_Records_26[[#This Row],[Age]] &gt;= 50, "Old",Customer_Churn_Records_26[[#This Row],[Age]] &gt;=35,"Middle-Age", "Young")</f>
        <v>Middle-Age</v>
      </c>
      <c r="H5805">
        <v>2</v>
      </c>
      <c r="I5805">
        <v>0</v>
      </c>
      <c r="J5805">
        <v>2</v>
      </c>
      <c r="K5805">
        <v>0</v>
      </c>
      <c r="L5805">
        <v>0</v>
      </c>
      <c r="M5805">
        <v>58010.98</v>
      </c>
      <c r="N5805">
        <v>0</v>
      </c>
      <c r="O5805" t="str">
        <f>IF(Customer_Churn_Records_26[[#This Row],[Exited]] = 1, "Yes","No")</f>
        <v>No</v>
      </c>
      <c r="P5805">
        <v>0</v>
      </c>
      <c r="Q5805" t="str">
        <f>IF(Customer_Churn_Records_26[[#This Row],[Complain]] =1, "Yes", "No")</f>
        <v>No</v>
      </c>
      <c r="R5805">
        <v>5</v>
      </c>
      <c r="S5805" t="s">
        <v>8</v>
      </c>
      <c r="T5805">
        <v>708</v>
      </c>
    </row>
    <row r="5806" spans="1:20" x14ac:dyDescent="0.3">
      <c r="A5806">
        <v>15663933</v>
      </c>
      <c r="B5806" t="s">
        <v>254</v>
      </c>
      <c r="C5806">
        <v>625</v>
      </c>
      <c r="D5806" t="s">
        <v>6</v>
      </c>
      <c r="E5806" t="s">
        <v>1</v>
      </c>
      <c r="F5806">
        <v>35</v>
      </c>
      <c r="G5806" t="str" cm="1">
        <f t="array" ref="G5806">_xlfn.SWITCH(TRUE, Customer_Churn_Records_26[[#This Row],[Age]] &gt;= 70, "Very Old",Customer_Churn_Records_26[[#This Row],[Age]] &gt;= 50, "Old",Customer_Churn_Records_26[[#This Row],[Age]] &gt;=35,"Middle-Age", "Young")</f>
        <v>Middle-Age</v>
      </c>
      <c r="H5806">
        <v>5</v>
      </c>
      <c r="I5806">
        <v>86147.46</v>
      </c>
      <c r="J5806">
        <v>2</v>
      </c>
      <c r="K5806">
        <v>1</v>
      </c>
      <c r="L5806">
        <v>0</v>
      </c>
      <c r="M5806">
        <v>163440.79999999999</v>
      </c>
      <c r="N5806">
        <v>1</v>
      </c>
      <c r="O5806" t="str">
        <f>IF(Customer_Churn_Records_26[[#This Row],[Exited]] = 1, "Yes","No")</f>
        <v>Yes</v>
      </c>
      <c r="P5806">
        <v>1</v>
      </c>
      <c r="Q5806" t="str">
        <f>IF(Customer_Churn_Records_26[[#This Row],[Complain]] =1, "Yes", "No")</f>
        <v>Yes</v>
      </c>
      <c r="R5806">
        <v>2</v>
      </c>
      <c r="S5806" t="s">
        <v>4</v>
      </c>
      <c r="T5806">
        <v>240</v>
      </c>
    </row>
    <row r="5807" spans="1:20" x14ac:dyDescent="0.3">
      <c r="A5807">
        <v>15814236</v>
      </c>
      <c r="B5807" t="s">
        <v>478</v>
      </c>
      <c r="C5807">
        <v>537</v>
      </c>
      <c r="D5807" t="s">
        <v>15</v>
      </c>
      <c r="E5807" t="s">
        <v>1</v>
      </c>
      <c r="F5807">
        <v>38</v>
      </c>
      <c r="G5807" t="str" cm="1">
        <f t="array" ref="G5807">_xlfn.SWITCH(TRUE, Customer_Churn_Records_26[[#This Row],[Age]] &gt;= 70, "Very Old",Customer_Churn_Records_26[[#This Row],[Age]] &gt;= 50, "Old",Customer_Churn_Records_26[[#This Row],[Age]] &gt;=35,"Middle-Age", "Young")</f>
        <v>Middle-Age</v>
      </c>
      <c r="H5807">
        <v>1</v>
      </c>
      <c r="I5807">
        <v>96939.06</v>
      </c>
      <c r="J5807">
        <v>1</v>
      </c>
      <c r="K5807">
        <v>1</v>
      </c>
      <c r="L5807">
        <v>1</v>
      </c>
      <c r="M5807">
        <v>102606.92</v>
      </c>
      <c r="N5807">
        <v>0</v>
      </c>
      <c r="O5807" t="str">
        <f>IF(Customer_Churn_Records_26[[#This Row],[Exited]] = 1, "Yes","No")</f>
        <v>No</v>
      </c>
      <c r="P5807">
        <v>0</v>
      </c>
      <c r="Q5807" t="str">
        <f>IF(Customer_Churn_Records_26[[#This Row],[Complain]] =1, "Yes", "No")</f>
        <v>No</v>
      </c>
      <c r="R5807">
        <v>3</v>
      </c>
      <c r="S5807" t="s">
        <v>10</v>
      </c>
      <c r="T5807">
        <v>942</v>
      </c>
    </row>
    <row r="5808" spans="1:20" x14ac:dyDescent="0.3">
      <c r="A5808">
        <v>15583597</v>
      </c>
      <c r="B5808" t="s">
        <v>1404</v>
      </c>
      <c r="C5808">
        <v>696</v>
      </c>
      <c r="D5808" t="s">
        <v>15</v>
      </c>
      <c r="E5808" t="s">
        <v>5</v>
      </c>
      <c r="F5808">
        <v>47</v>
      </c>
      <c r="G5808" t="str" cm="1">
        <f t="array" ref="G5808">_xlfn.SWITCH(TRUE, Customer_Churn_Records_26[[#This Row],[Age]] &gt;= 70, "Very Old",Customer_Churn_Records_26[[#This Row],[Age]] &gt;= 50, "Old",Customer_Churn_Records_26[[#This Row],[Age]] &gt;=35,"Middle-Age", "Young")</f>
        <v>Middle-Age</v>
      </c>
      <c r="H5808">
        <v>1</v>
      </c>
      <c r="I5808">
        <v>106758.6</v>
      </c>
      <c r="J5808">
        <v>1</v>
      </c>
      <c r="K5808">
        <v>1</v>
      </c>
      <c r="L5808">
        <v>1</v>
      </c>
      <c r="M5808">
        <v>80591.179999999993</v>
      </c>
      <c r="N5808">
        <v>0</v>
      </c>
      <c r="O5808" t="str">
        <f>IF(Customer_Churn_Records_26[[#This Row],[Exited]] = 1, "Yes","No")</f>
        <v>No</v>
      </c>
      <c r="P5808">
        <v>0</v>
      </c>
      <c r="Q5808" t="str">
        <f>IF(Customer_Churn_Records_26[[#This Row],[Complain]] =1, "Yes", "No")</f>
        <v>No</v>
      </c>
      <c r="R5808">
        <v>1</v>
      </c>
      <c r="S5808" t="s">
        <v>8</v>
      </c>
      <c r="T5808">
        <v>962</v>
      </c>
    </row>
    <row r="5809" spans="1:20" x14ac:dyDescent="0.3">
      <c r="A5809">
        <v>15607395</v>
      </c>
      <c r="B5809" t="s">
        <v>1832</v>
      </c>
      <c r="C5809">
        <v>679</v>
      </c>
      <c r="D5809" t="s">
        <v>2</v>
      </c>
      <c r="E5809" t="s">
        <v>1</v>
      </c>
      <c r="F5809">
        <v>33</v>
      </c>
      <c r="G5809" t="str" cm="1">
        <f t="array" ref="G5809">_xlfn.SWITCH(TRUE, Customer_Churn_Records_26[[#This Row],[Age]] &gt;= 70, "Very Old",Customer_Churn_Records_26[[#This Row],[Age]] &gt;= 50, "Old",Customer_Churn_Records_26[[#This Row],[Age]] &gt;=35,"Middle-Age", "Young")</f>
        <v>Young</v>
      </c>
      <c r="H5809">
        <v>9</v>
      </c>
      <c r="I5809">
        <v>112528.65</v>
      </c>
      <c r="J5809">
        <v>2</v>
      </c>
      <c r="K5809">
        <v>1</v>
      </c>
      <c r="L5809">
        <v>0</v>
      </c>
      <c r="M5809">
        <v>177362.45</v>
      </c>
      <c r="N5809">
        <v>0</v>
      </c>
      <c r="O5809" t="str">
        <f>IF(Customer_Churn_Records_26[[#This Row],[Exited]] = 1, "Yes","No")</f>
        <v>No</v>
      </c>
      <c r="P5809">
        <v>0</v>
      </c>
      <c r="Q5809" t="str">
        <f>IF(Customer_Churn_Records_26[[#This Row],[Complain]] =1, "Yes", "No")</f>
        <v>No</v>
      </c>
      <c r="R5809">
        <v>2</v>
      </c>
      <c r="S5809" t="s">
        <v>8</v>
      </c>
      <c r="T5809">
        <v>362</v>
      </c>
    </row>
    <row r="5810" spans="1:20" x14ac:dyDescent="0.3">
      <c r="A5810">
        <v>15694556</v>
      </c>
      <c r="B5810" t="s">
        <v>635</v>
      </c>
      <c r="C5810">
        <v>684</v>
      </c>
      <c r="D5810" t="s">
        <v>2</v>
      </c>
      <c r="E5810" t="s">
        <v>5</v>
      </c>
      <c r="F5810">
        <v>60</v>
      </c>
      <c r="G5810" t="str" cm="1">
        <f t="array" ref="G5810">_xlfn.SWITCH(TRUE, Customer_Churn_Records_26[[#This Row],[Age]] &gt;= 70, "Very Old",Customer_Churn_Records_26[[#This Row],[Age]] &gt;= 50, "Old",Customer_Churn_Records_26[[#This Row],[Age]] &gt;=35,"Middle-Age", "Young")</f>
        <v>Old</v>
      </c>
      <c r="H5810">
        <v>2</v>
      </c>
      <c r="I5810">
        <v>116563.58</v>
      </c>
      <c r="J5810">
        <v>1</v>
      </c>
      <c r="K5810">
        <v>1</v>
      </c>
      <c r="L5810">
        <v>0</v>
      </c>
      <c r="M5810">
        <v>120257.7</v>
      </c>
      <c r="N5810">
        <v>1</v>
      </c>
      <c r="O5810" t="str">
        <f>IF(Customer_Churn_Records_26[[#This Row],[Exited]] = 1, "Yes","No")</f>
        <v>Yes</v>
      </c>
      <c r="P5810">
        <v>1</v>
      </c>
      <c r="Q5810" t="str">
        <f>IF(Customer_Churn_Records_26[[#This Row],[Complain]] =1, "Yes", "No")</f>
        <v>Yes</v>
      </c>
      <c r="R5810">
        <v>1</v>
      </c>
      <c r="S5810" t="s">
        <v>8</v>
      </c>
      <c r="T5810">
        <v>969</v>
      </c>
    </row>
    <row r="5811" spans="1:20" x14ac:dyDescent="0.3">
      <c r="A5811">
        <v>15744109</v>
      </c>
      <c r="B5811" t="s">
        <v>1831</v>
      </c>
      <c r="C5811">
        <v>850</v>
      </c>
      <c r="D5811" t="s">
        <v>2</v>
      </c>
      <c r="E5811" t="s">
        <v>5</v>
      </c>
      <c r="F5811">
        <v>32</v>
      </c>
      <c r="G5811" t="str" cm="1">
        <f t="array" ref="G5811">_xlfn.SWITCH(TRUE, Customer_Churn_Records_26[[#This Row],[Age]] &gt;= 70, "Very Old",Customer_Churn_Records_26[[#This Row],[Age]] &gt;= 50, "Old",Customer_Churn_Records_26[[#This Row],[Age]] &gt;=35,"Middle-Age", "Young")</f>
        <v>Young</v>
      </c>
      <c r="H5811">
        <v>4</v>
      </c>
      <c r="I5811">
        <v>0</v>
      </c>
      <c r="J5811">
        <v>1</v>
      </c>
      <c r="K5811">
        <v>1</v>
      </c>
      <c r="L5811">
        <v>1</v>
      </c>
      <c r="M5811">
        <v>180622.02</v>
      </c>
      <c r="N5811">
        <v>0</v>
      </c>
      <c r="O5811" t="str">
        <f>IF(Customer_Churn_Records_26[[#This Row],[Exited]] = 1, "Yes","No")</f>
        <v>No</v>
      </c>
      <c r="P5811">
        <v>0</v>
      </c>
      <c r="Q5811" t="str">
        <f>IF(Customer_Churn_Records_26[[#This Row],[Complain]] =1, "Yes", "No")</f>
        <v>No</v>
      </c>
      <c r="R5811">
        <v>2</v>
      </c>
      <c r="S5811" t="s">
        <v>4</v>
      </c>
      <c r="T5811">
        <v>818</v>
      </c>
    </row>
    <row r="5812" spans="1:20" x14ac:dyDescent="0.3">
      <c r="A5812">
        <v>15800688</v>
      </c>
      <c r="B5812" t="s">
        <v>41</v>
      </c>
      <c r="C5812">
        <v>495</v>
      </c>
      <c r="D5812" t="s">
        <v>15</v>
      </c>
      <c r="E5812" t="s">
        <v>1</v>
      </c>
      <c r="F5812">
        <v>42</v>
      </c>
      <c r="G5812" t="str" cm="1">
        <f t="array" ref="G5812">_xlfn.SWITCH(TRUE, Customer_Churn_Records_26[[#This Row],[Age]] &gt;= 70, "Very Old",Customer_Churn_Records_26[[#This Row],[Age]] &gt;= 50, "Old",Customer_Churn_Records_26[[#This Row],[Age]] &gt;=35,"Middle-Age", "Young")</f>
        <v>Middle-Age</v>
      </c>
      <c r="H5812">
        <v>7</v>
      </c>
      <c r="I5812">
        <v>0</v>
      </c>
      <c r="J5812">
        <v>2</v>
      </c>
      <c r="K5812">
        <v>0</v>
      </c>
      <c r="L5812">
        <v>0</v>
      </c>
      <c r="M5812">
        <v>130404.53</v>
      </c>
      <c r="N5812">
        <v>0</v>
      </c>
      <c r="O5812" t="str">
        <f>IF(Customer_Churn_Records_26[[#This Row],[Exited]] = 1, "Yes","No")</f>
        <v>No</v>
      </c>
      <c r="P5812">
        <v>0</v>
      </c>
      <c r="Q5812" t="str">
        <f>IF(Customer_Churn_Records_26[[#This Row],[Complain]] =1, "Yes", "No")</f>
        <v>No</v>
      </c>
      <c r="R5812">
        <v>3</v>
      </c>
      <c r="S5812" t="s">
        <v>4</v>
      </c>
      <c r="T5812">
        <v>621</v>
      </c>
    </row>
    <row r="5813" spans="1:20" x14ac:dyDescent="0.3">
      <c r="A5813">
        <v>15810878</v>
      </c>
      <c r="B5813" t="s">
        <v>619</v>
      </c>
      <c r="C5813">
        <v>537</v>
      </c>
      <c r="D5813" t="s">
        <v>15</v>
      </c>
      <c r="E5813" t="s">
        <v>1</v>
      </c>
      <c r="F5813">
        <v>38</v>
      </c>
      <c r="G5813" t="str" cm="1">
        <f t="array" ref="G5813">_xlfn.SWITCH(TRUE, Customer_Churn_Records_26[[#This Row],[Age]] &gt;= 70, "Very Old",Customer_Churn_Records_26[[#This Row],[Age]] &gt;= 50, "Old",Customer_Churn_Records_26[[#This Row],[Age]] &gt;=35,"Middle-Age", "Young")</f>
        <v>Middle-Age</v>
      </c>
      <c r="H5813">
        <v>6</v>
      </c>
      <c r="I5813">
        <v>141786.78</v>
      </c>
      <c r="J5813">
        <v>1</v>
      </c>
      <c r="K5813">
        <v>0</v>
      </c>
      <c r="L5813">
        <v>1</v>
      </c>
      <c r="M5813">
        <v>147797.54</v>
      </c>
      <c r="N5813">
        <v>0</v>
      </c>
      <c r="O5813" t="str">
        <f>IF(Customer_Churn_Records_26[[#This Row],[Exited]] = 1, "Yes","No")</f>
        <v>No</v>
      </c>
      <c r="P5813">
        <v>0</v>
      </c>
      <c r="Q5813" t="str">
        <f>IF(Customer_Churn_Records_26[[#This Row],[Complain]] =1, "Yes", "No")</f>
        <v>No</v>
      </c>
      <c r="R5813">
        <v>2</v>
      </c>
      <c r="S5813" t="s">
        <v>4</v>
      </c>
      <c r="T5813">
        <v>524</v>
      </c>
    </row>
    <row r="5814" spans="1:20" x14ac:dyDescent="0.3">
      <c r="A5814">
        <v>15587835</v>
      </c>
      <c r="B5814" t="s">
        <v>108</v>
      </c>
      <c r="C5814">
        <v>850</v>
      </c>
      <c r="D5814" t="s">
        <v>2</v>
      </c>
      <c r="E5814" t="s">
        <v>5</v>
      </c>
      <c r="F5814">
        <v>41</v>
      </c>
      <c r="G5814" t="str" cm="1">
        <f t="array" ref="G5814">_xlfn.SWITCH(TRUE, Customer_Churn_Records_26[[#This Row],[Age]] &gt;= 70, "Very Old",Customer_Churn_Records_26[[#This Row],[Age]] &gt;= 50, "Old",Customer_Churn_Records_26[[#This Row],[Age]] &gt;=35,"Middle-Age", "Young")</f>
        <v>Middle-Age</v>
      </c>
      <c r="H5814">
        <v>3</v>
      </c>
      <c r="I5814">
        <v>136416.82</v>
      </c>
      <c r="J5814">
        <v>1</v>
      </c>
      <c r="K5814">
        <v>0</v>
      </c>
      <c r="L5814">
        <v>1</v>
      </c>
      <c r="M5814">
        <v>57844.26</v>
      </c>
      <c r="N5814">
        <v>0</v>
      </c>
      <c r="O5814" t="str">
        <f>IF(Customer_Churn_Records_26[[#This Row],[Exited]] = 1, "Yes","No")</f>
        <v>No</v>
      </c>
      <c r="P5814">
        <v>0</v>
      </c>
      <c r="Q5814" t="str">
        <f>IF(Customer_Churn_Records_26[[#This Row],[Complain]] =1, "Yes", "No")</f>
        <v>No</v>
      </c>
      <c r="R5814">
        <v>2</v>
      </c>
      <c r="S5814" t="s">
        <v>4</v>
      </c>
      <c r="T5814">
        <v>264</v>
      </c>
    </row>
    <row r="5815" spans="1:20" x14ac:dyDescent="0.3">
      <c r="A5815">
        <v>15763515</v>
      </c>
      <c r="B5815" t="s">
        <v>229</v>
      </c>
      <c r="C5815">
        <v>513</v>
      </c>
      <c r="D5815" t="s">
        <v>2</v>
      </c>
      <c r="E5815" t="s">
        <v>5</v>
      </c>
      <c r="F5815">
        <v>30</v>
      </c>
      <c r="G5815" t="str" cm="1">
        <f t="array" ref="G5815">_xlfn.SWITCH(TRUE, Customer_Churn_Records_26[[#This Row],[Age]] &gt;= 70, "Very Old",Customer_Churn_Records_26[[#This Row],[Age]] &gt;= 50, "Old",Customer_Churn_Records_26[[#This Row],[Age]] &gt;=35,"Middle-Age", "Young")</f>
        <v>Young</v>
      </c>
      <c r="H5815">
        <v>5</v>
      </c>
      <c r="I5815">
        <v>0</v>
      </c>
      <c r="J5815">
        <v>2</v>
      </c>
      <c r="K5815">
        <v>1</v>
      </c>
      <c r="L5815">
        <v>0</v>
      </c>
      <c r="M5815">
        <v>162523.66</v>
      </c>
      <c r="N5815">
        <v>0</v>
      </c>
      <c r="O5815" t="str">
        <f>IF(Customer_Churn_Records_26[[#This Row],[Exited]] = 1, "Yes","No")</f>
        <v>No</v>
      </c>
      <c r="P5815">
        <v>0</v>
      </c>
      <c r="Q5815" t="str">
        <f>IF(Customer_Churn_Records_26[[#This Row],[Complain]] =1, "Yes", "No")</f>
        <v>No</v>
      </c>
      <c r="R5815">
        <v>2</v>
      </c>
      <c r="S5815" t="s">
        <v>0</v>
      </c>
      <c r="T5815">
        <v>444</v>
      </c>
    </row>
    <row r="5816" spans="1:20" x14ac:dyDescent="0.3">
      <c r="A5816">
        <v>15725882</v>
      </c>
      <c r="B5816" t="s">
        <v>712</v>
      </c>
      <c r="C5816">
        <v>618</v>
      </c>
      <c r="D5816" t="s">
        <v>6</v>
      </c>
      <c r="E5816" t="s">
        <v>1</v>
      </c>
      <c r="F5816">
        <v>40</v>
      </c>
      <c r="G5816" t="str" cm="1">
        <f t="array" ref="G5816">_xlfn.SWITCH(TRUE, Customer_Churn_Records_26[[#This Row],[Age]] &gt;= 70, "Very Old",Customer_Churn_Records_26[[#This Row],[Age]] &gt;= 50, "Old",Customer_Churn_Records_26[[#This Row],[Age]] &gt;=35,"Middle-Age", "Young")</f>
        <v>Middle-Age</v>
      </c>
      <c r="H5816">
        <v>1</v>
      </c>
      <c r="I5816">
        <v>133245.51999999999</v>
      </c>
      <c r="J5816">
        <v>2</v>
      </c>
      <c r="K5816">
        <v>1</v>
      </c>
      <c r="L5816">
        <v>1</v>
      </c>
      <c r="M5816">
        <v>54495.82</v>
      </c>
      <c r="N5816">
        <v>0</v>
      </c>
      <c r="O5816" t="str">
        <f>IF(Customer_Churn_Records_26[[#This Row],[Exited]] = 1, "Yes","No")</f>
        <v>No</v>
      </c>
      <c r="P5816">
        <v>0</v>
      </c>
      <c r="Q5816" t="str">
        <f>IF(Customer_Churn_Records_26[[#This Row],[Complain]] =1, "Yes", "No")</f>
        <v>No</v>
      </c>
      <c r="R5816">
        <v>1</v>
      </c>
      <c r="S5816" t="s">
        <v>8</v>
      </c>
      <c r="T5816">
        <v>299</v>
      </c>
    </row>
    <row r="5817" spans="1:20" x14ac:dyDescent="0.3">
      <c r="A5817">
        <v>15788022</v>
      </c>
      <c r="B5817" t="s">
        <v>1830</v>
      </c>
      <c r="C5817">
        <v>802</v>
      </c>
      <c r="D5817" t="s">
        <v>6</v>
      </c>
      <c r="E5817" t="s">
        <v>1</v>
      </c>
      <c r="F5817">
        <v>41</v>
      </c>
      <c r="G5817" t="str" cm="1">
        <f t="array" ref="G5817">_xlfn.SWITCH(TRUE, Customer_Churn_Records_26[[#This Row],[Age]] &gt;= 70, "Very Old",Customer_Churn_Records_26[[#This Row],[Age]] &gt;= 50, "Old",Customer_Churn_Records_26[[#This Row],[Age]] &gt;=35,"Middle-Age", "Young")</f>
        <v>Middle-Age</v>
      </c>
      <c r="H5817">
        <v>4</v>
      </c>
      <c r="I5817">
        <v>90757.64</v>
      </c>
      <c r="J5817">
        <v>2</v>
      </c>
      <c r="K5817">
        <v>0</v>
      </c>
      <c r="L5817">
        <v>1</v>
      </c>
      <c r="M5817">
        <v>169183.66</v>
      </c>
      <c r="N5817">
        <v>0</v>
      </c>
      <c r="O5817" t="str">
        <f>IF(Customer_Churn_Records_26[[#This Row],[Exited]] = 1, "Yes","No")</f>
        <v>No</v>
      </c>
      <c r="P5817">
        <v>0</v>
      </c>
      <c r="Q5817" t="str">
        <f>IF(Customer_Churn_Records_26[[#This Row],[Complain]] =1, "Yes", "No")</f>
        <v>No</v>
      </c>
      <c r="R5817">
        <v>5</v>
      </c>
      <c r="S5817" t="s">
        <v>10</v>
      </c>
      <c r="T5817">
        <v>458</v>
      </c>
    </row>
    <row r="5818" spans="1:20" x14ac:dyDescent="0.3">
      <c r="A5818">
        <v>15663917</v>
      </c>
      <c r="B5818" t="s">
        <v>143</v>
      </c>
      <c r="C5818">
        <v>547</v>
      </c>
      <c r="D5818" t="s">
        <v>2</v>
      </c>
      <c r="E5818" t="s">
        <v>5</v>
      </c>
      <c r="F5818">
        <v>43</v>
      </c>
      <c r="G5818" t="str" cm="1">
        <f t="array" ref="G5818">_xlfn.SWITCH(TRUE, Customer_Churn_Records_26[[#This Row],[Age]] &gt;= 70, "Very Old",Customer_Churn_Records_26[[#This Row],[Age]] &gt;= 50, "Old",Customer_Churn_Records_26[[#This Row],[Age]] &gt;=35,"Middle-Age", "Young")</f>
        <v>Middle-Age</v>
      </c>
      <c r="H5818">
        <v>1</v>
      </c>
      <c r="I5818">
        <v>92350.36</v>
      </c>
      <c r="J5818">
        <v>1</v>
      </c>
      <c r="K5818">
        <v>0</v>
      </c>
      <c r="L5818">
        <v>1</v>
      </c>
      <c r="M5818">
        <v>80262.91</v>
      </c>
      <c r="N5818">
        <v>0</v>
      </c>
      <c r="O5818" t="str">
        <f>IF(Customer_Churn_Records_26[[#This Row],[Exited]] = 1, "Yes","No")</f>
        <v>No</v>
      </c>
      <c r="P5818">
        <v>0</v>
      </c>
      <c r="Q5818" t="str">
        <f>IF(Customer_Churn_Records_26[[#This Row],[Complain]] =1, "Yes", "No")</f>
        <v>No</v>
      </c>
      <c r="R5818">
        <v>1</v>
      </c>
      <c r="S5818" t="s">
        <v>0</v>
      </c>
      <c r="T5818">
        <v>682</v>
      </c>
    </row>
    <row r="5819" spans="1:20" x14ac:dyDescent="0.3">
      <c r="A5819">
        <v>15656865</v>
      </c>
      <c r="B5819" t="s">
        <v>605</v>
      </c>
      <c r="C5819">
        <v>613</v>
      </c>
      <c r="D5819" t="s">
        <v>6</v>
      </c>
      <c r="E5819" t="s">
        <v>5</v>
      </c>
      <c r="F5819">
        <v>69</v>
      </c>
      <c r="G5819" t="str" cm="1">
        <f t="array" ref="G5819">_xlfn.SWITCH(TRUE, Customer_Churn_Records_26[[#This Row],[Age]] &gt;= 70, "Very Old",Customer_Churn_Records_26[[#This Row],[Age]] &gt;= 50, "Old",Customer_Churn_Records_26[[#This Row],[Age]] &gt;=35,"Middle-Age", "Young")</f>
        <v>Old</v>
      </c>
      <c r="H5819">
        <v>9</v>
      </c>
      <c r="I5819">
        <v>78778.490000000005</v>
      </c>
      <c r="J5819">
        <v>1</v>
      </c>
      <c r="K5819">
        <v>0</v>
      </c>
      <c r="L5819">
        <v>1</v>
      </c>
      <c r="M5819">
        <v>8751.59</v>
      </c>
      <c r="N5819">
        <v>0</v>
      </c>
      <c r="O5819" t="str">
        <f>IF(Customer_Churn_Records_26[[#This Row],[Exited]] = 1, "Yes","No")</f>
        <v>No</v>
      </c>
      <c r="P5819">
        <v>0</v>
      </c>
      <c r="Q5819" t="str">
        <f>IF(Customer_Churn_Records_26[[#This Row],[Complain]] =1, "Yes", "No")</f>
        <v>No</v>
      </c>
      <c r="R5819">
        <v>2</v>
      </c>
      <c r="S5819" t="s">
        <v>4</v>
      </c>
      <c r="T5819">
        <v>680</v>
      </c>
    </row>
    <row r="5820" spans="1:20" x14ac:dyDescent="0.3">
      <c r="A5820">
        <v>15667971</v>
      </c>
      <c r="B5820" t="s">
        <v>1829</v>
      </c>
      <c r="C5820">
        <v>592</v>
      </c>
      <c r="D5820" t="s">
        <v>6</v>
      </c>
      <c r="E5820" t="s">
        <v>1</v>
      </c>
      <c r="F5820">
        <v>34</v>
      </c>
      <c r="G5820" t="str" cm="1">
        <f t="array" ref="G5820">_xlfn.SWITCH(TRUE, Customer_Churn_Records_26[[#This Row],[Age]] &gt;= 70, "Very Old",Customer_Churn_Records_26[[#This Row],[Age]] &gt;= 50, "Old",Customer_Churn_Records_26[[#This Row],[Age]] &gt;=35,"Middle-Age", "Young")</f>
        <v>Young</v>
      </c>
      <c r="H5820">
        <v>6</v>
      </c>
      <c r="I5820">
        <v>102143.93</v>
      </c>
      <c r="J5820">
        <v>2</v>
      </c>
      <c r="K5820">
        <v>1</v>
      </c>
      <c r="L5820">
        <v>1</v>
      </c>
      <c r="M5820">
        <v>102628.98</v>
      </c>
      <c r="N5820">
        <v>0</v>
      </c>
      <c r="O5820" t="str">
        <f>IF(Customer_Churn_Records_26[[#This Row],[Exited]] = 1, "Yes","No")</f>
        <v>No</v>
      </c>
      <c r="P5820">
        <v>0</v>
      </c>
      <c r="Q5820" t="str">
        <f>IF(Customer_Churn_Records_26[[#This Row],[Complain]] =1, "Yes", "No")</f>
        <v>No</v>
      </c>
      <c r="R5820">
        <v>2</v>
      </c>
      <c r="S5820" t="s">
        <v>4</v>
      </c>
      <c r="T5820">
        <v>962</v>
      </c>
    </row>
    <row r="5821" spans="1:20" x14ac:dyDescent="0.3">
      <c r="A5821">
        <v>15800366</v>
      </c>
      <c r="B5821" t="s">
        <v>770</v>
      </c>
      <c r="C5821">
        <v>546</v>
      </c>
      <c r="D5821" t="s">
        <v>2</v>
      </c>
      <c r="E5821" t="s">
        <v>5</v>
      </c>
      <c r="F5821">
        <v>29</v>
      </c>
      <c r="G5821" t="str" cm="1">
        <f t="array" ref="G5821">_xlfn.SWITCH(TRUE, Customer_Churn_Records_26[[#This Row],[Age]] &gt;= 70, "Very Old",Customer_Churn_Records_26[[#This Row],[Age]] &gt;= 50, "Old",Customer_Churn_Records_26[[#This Row],[Age]] &gt;=35,"Middle-Age", "Young")</f>
        <v>Young</v>
      </c>
      <c r="H5821">
        <v>5</v>
      </c>
      <c r="I5821">
        <v>0</v>
      </c>
      <c r="J5821">
        <v>1</v>
      </c>
      <c r="K5821">
        <v>1</v>
      </c>
      <c r="L5821">
        <v>1</v>
      </c>
      <c r="M5821">
        <v>94823.95</v>
      </c>
      <c r="N5821">
        <v>0</v>
      </c>
      <c r="O5821" t="str">
        <f>IF(Customer_Churn_Records_26[[#This Row],[Exited]] = 1, "Yes","No")</f>
        <v>No</v>
      </c>
      <c r="P5821">
        <v>0</v>
      </c>
      <c r="Q5821" t="str">
        <f>IF(Customer_Churn_Records_26[[#This Row],[Complain]] =1, "Yes", "No")</f>
        <v>No</v>
      </c>
      <c r="R5821">
        <v>4</v>
      </c>
      <c r="S5821" t="s">
        <v>4</v>
      </c>
      <c r="T5821">
        <v>986</v>
      </c>
    </row>
    <row r="5822" spans="1:20" x14ac:dyDescent="0.3">
      <c r="A5822">
        <v>15717231</v>
      </c>
      <c r="B5822" t="s">
        <v>437</v>
      </c>
      <c r="C5822">
        <v>721</v>
      </c>
      <c r="D5822" t="s">
        <v>6</v>
      </c>
      <c r="E5822" t="s">
        <v>5</v>
      </c>
      <c r="F5822">
        <v>37</v>
      </c>
      <c r="G5822" t="str" cm="1">
        <f t="array" ref="G5822">_xlfn.SWITCH(TRUE, Customer_Churn_Records_26[[#This Row],[Age]] &gt;= 70, "Very Old",Customer_Churn_Records_26[[#This Row],[Age]] &gt;= 50, "Old",Customer_Churn_Records_26[[#This Row],[Age]] &gt;=35,"Middle-Age", "Young")</f>
        <v>Middle-Age</v>
      </c>
      <c r="H5822">
        <v>4</v>
      </c>
      <c r="I5822">
        <v>98459.6</v>
      </c>
      <c r="J5822">
        <v>1</v>
      </c>
      <c r="K5822">
        <v>0</v>
      </c>
      <c r="L5822">
        <v>0</v>
      </c>
      <c r="M5822">
        <v>90821.66</v>
      </c>
      <c r="N5822">
        <v>0</v>
      </c>
      <c r="O5822" t="str">
        <f>IF(Customer_Churn_Records_26[[#This Row],[Exited]] = 1, "Yes","No")</f>
        <v>No</v>
      </c>
      <c r="P5822">
        <v>0</v>
      </c>
      <c r="Q5822" t="str">
        <f>IF(Customer_Churn_Records_26[[#This Row],[Complain]] =1, "Yes", "No")</f>
        <v>No</v>
      </c>
      <c r="R5822">
        <v>3</v>
      </c>
      <c r="S5822" t="s">
        <v>4</v>
      </c>
      <c r="T5822">
        <v>559</v>
      </c>
    </row>
    <row r="5823" spans="1:20" x14ac:dyDescent="0.3">
      <c r="A5823">
        <v>15643188</v>
      </c>
      <c r="B5823" t="s">
        <v>1265</v>
      </c>
      <c r="C5823">
        <v>671</v>
      </c>
      <c r="D5823" t="s">
        <v>6</v>
      </c>
      <c r="E5823" t="s">
        <v>1</v>
      </c>
      <c r="F5823">
        <v>47</v>
      </c>
      <c r="G5823" t="str" cm="1">
        <f t="array" ref="G5823">_xlfn.SWITCH(TRUE, Customer_Churn_Records_26[[#This Row],[Age]] &gt;= 70, "Very Old",Customer_Churn_Records_26[[#This Row],[Age]] &gt;= 50, "Old",Customer_Churn_Records_26[[#This Row],[Age]] &gt;=35,"Middle-Age", "Young")</f>
        <v>Middle-Age</v>
      </c>
      <c r="H5823">
        <v>7</v>
      </c>
      <c r="I5823">
        <v>114603.76</v>
      </c>
      <c r="J5823">
        <v>2</v>
      </c>
      <c r="K5823">
        <v>1</v>
      </c>
      <c r="L5823">
        <v>0</v>
      </c>
      <c r="M5823">
        <v>153194.32</v>
      </c>
      <c r="N5823">
        <v>1</v>
      </c>
      <c r="O5823" t="str">
        <f>IF(Customer_Churn_Records_26[[#This Row],[Exited]] = 1, "Yes","No")</f>
        <v>Yes</v>
      </c>
      <c r="P5823">
        <v>1</v>
      </c>
      <c r="Q5823" t="str">
        <f>IF(Customer_Churn_Records_26[[#This Row],[Complain]] =1, "Yes", "No")</f>
        <v>Yes</v>
      </c>
      <c r="R5823">
        <v>4</v>
      </c>
      <c r="S5823" t="s">
        <v>8</v>
      </c>
      <c r="T5823">
        <v>499</v>
      </c>
    </row>
    <row r="5824" spans="1:20" x14ac:dyDescent="0.3">
      <c r="A5824">
        <v>15671351</v>
      </c>
      <c r="B5824" t="s">
        <v>980</v>
      </c>
      <c r="C5824">
        <v>624</v>
      </c>
      <c r="D5824" t="s">
        <v>15</v>
      </c>
      <c r="E5824" t="s">
        <v>5</v>
      </c>
      <c r="F5824">
        <v>35</v>
      </c>
      <c r="G5824" t="str" cm="1">
        <f t="array" ref="G5824">_xlfn.SWITCH(TRUE, Customer_Churn_Records_26[[#This Row],[Age]] &gt;= 70, "Very Old",Customer_Churn_Records_26[[#This Row],[Age]] &gt;= 50, "Old",Customer_Churn_Records_26[[#This Row],[Age]] &gt;=35,"Middle-Age", "Young")</f>
        <v>Middle-Age</v>
      </c>
      <c r="H5824">
        <v>2</v>
      </c>
      <c r="I5824">
        <v>0</v>
      </c>
      <c r="J5824">
        <v>2</v>
      </c>
      <c r="K5824">
        <v>1</v>
      </c>
      <c r="L5824">
        <v>0</v>
      </c>
      <c r="M5824">
        <v>87310.59</v>
      </c>
      <c r="N5824">
        <v>0</v>
      </c>
      <c r="O5824" t="str">
        <f>IF(Customer_Churn_Records_26[[#This Row],[Exited]] = 1, "Yes","No")</f>
        <v>No</v>
      </c>
      <c r="P5824">
        <v>0</v>
      </c>
      <c r="Q5824" t="str">
        <f>IF(Customer_Churn_Records_26[[#This Row],[Complain]] =1, "Yes", "No")</f>
        <v>No</v>
      </c>
      <c r="R5824">
        <v>2</v>
      </c>
      <c r="S5824" t="s">
        <v>10</v>
      </c>
      <c r="T5824">
        <v>565</v>
      </c>
    </row>
    <row r="5825" spans="1:20" x14ac:dyDescent="0.3">
      <c r="A5825">
        <v>15573628</v>
      </c>
      <c r="B5825" t="s">
        <v>1828</v>
      </c>
      <c r="C5825">
        <v>751</v>
      </c>
      <c r="D5825" t="s">
        <v>6</v>
      </c>
      <c r="E5825" t="s">
        <v>1</v>
      </c>
      <c r="F5825">
        <v>51</v>
      </c>
      <c r="G5825" t="str" cm="1">
        <f t="array" ref="G5825">_xlfn.SWITCH(TRUE, Customer_Churn_Records_26[[#This Row],[Age]] &gt;= 70, "Very Old",Customer_Churn_Records_26[[#This Row],[Age]] &gt;= 50, "Old",Customer_Churn_Records_26[[#This Row],[Age]] &gt;=35,"Middle-Age", "Young")</f>
        <v>Old</v>
      </c>
      <c r="H5825">
        <v>7</v>
      </c>
      <c r="I5825">
        <v>148074.79</v>
      </c>
      <c r="J5825">
        <v>1</v>
      </c>
      <c r="K5825">
        <v>1</v>
      </c>
      <c r="L5825">
        <v>0</v>
      </c>
      <c r="M5825">
        <v>146411.41</v>
      </c>
      <c r="N5825">
        <v>1</v>
      </c>
      <c r="O5825" t="str">
        <f>IF(Customer_Churn_Records_26[[#This Row],[Exited]] = 1, "Yes","No")</f>
        <v>Yes</v>
      </c>
      <c r="P5825">
        <v>1</v>
      </c>
      <c r="Q5825" t="str">
        <f>IF(Customer_Churn_Records_26[[#This Row],[Complain]] =1, "Yes", "No")</f>
        <v>Yes</v>
      </c>
      <c r="R5825">
        <v>5</v>
      </c>
      <c r="S5825" t="s">
        <v>8</v>
      </c>
      <c r="T5825">
        <v>518</v>
      </c>
    </row>
    <row r="5826" spans="1:20" x14ac:dyDescent="0.3">
      <c r="A5826">
        <v>15698953</v>
      </c>
      <c r="B5826" t="s">
        <v>1233</v>
      </c>
      <c r="C5826">
        <v>636</v>
      </c>
      <c r="D5826" t="s">
        <v>15</v>
      </c>
      <c r="E5826" t="s">
        <v>5</v>
      </c>
      <c r="F5826">
        <v>36</v>
      </c>
      <c r="G5826" t="str" cm="1">
        <f t="array" ref="G5826">_xlfn.SWITCH(TRUE, Customer_Churn_Records_26[[#This Row],[Age]] &gt;= 70, "Very Old",Customer_Churn_Records_26[[#This Row],[Age]] &gt;= 50, "Old",Customer_Churn_Records_26[[#This Row],[Age]] &gt;=35,"Middle-Age", "Young")</f>
        <v>Middle-Age</v>
      </c>
      <c r="H5826">
        <v>1</v>
      </c>
      <c r="I5826">
        <v>0</v>
      </c>
      <c r="J5826">
        <v>3</v>
      </c>
      <c r="K5826">
        <v>1</v>
      </c>
      <c r="L5826">
        <v>1</v>
      </c>
      <c r="M5826">
        <v>74048.100000000006</v>
      </c>
      <c r="N5826">
        <v>1</v>
      </c>
      <c r="O5826" t="str">
        <f>IF(Customer_Churn_Records_26[[#This Row],[Exited]] = 1, "Yes","No")</f>
        <v>Yes</v>
      </c>
      <c r="P5826">
        <v>1</v>
      </c>
      <c r="Q5826" t="str">
        <f>IF(Customer_Churn_Records_26[[#This Row],[Complain]] =1, "Yes", "No")</f>
        <v>Yes</v>
      </c>
      <c r="R5826">
        <v>5</v>
      </c>
      <c r="S5826" t="s">
        <v>0</v>
      </c>
      <c r="T5826">
        <v>244</v>
      </c>
    </row>
    <row r="5827" spans="1:20" x14ac:dyDescent="0.3">
      <c r="A5827">
        <v>15753888</v>
      </c>
      <c r="B5827" t="s">
        <v>702</v>
      </c>
      <c r="C5827">
        <v>607</v>
      </c>
      <c r="D5827" t="s">
        <v>15</v>
      </c>
      <c r="E5827" t="s">
        <v>1</v>
      </c>
      <c r="F5827">
        <v>62</v>
      </c>
      <c r="G5827" t="str" cm="1">
        <f t="array" ref="G5827">_xlfn.SWITCH(TRUE, Customer_Churn_Records_26[[#This Row],[Age]] &gt;= 70, "Very Old",Customer_Churn_Records_26[[#This Row],[Age]] &gt;= 50, "Old",Customer_Churn_Records_26[[#This Row],[Age]] &gt;=35,"Middle-Age", "Young")</f>
        <v>Old</v>
      </c>
      <c r="H5827">
        <v>8</v>
      </c>
      <c r="I5827">
        <v>108004.64</v>
      </c>
      <c r="J5827">
        <v>1</v>
      </c>
      <c r="K5827">
        <v>1</v>
      </c>
      <c r="L5827">
        <v>1</v>
      </c>
      <c r="M5827">
        <v>23386.77</v>
      </c>
      <c r="N5827">
        <v>1</v>
      </c>
      <c r="O5827" t="str">
        <f>IF(Customer_Churn_Records_26[[#This Row],[Exited]] = 1, "Yes","No")</f>
        <v>Yes</v>
      </c>
      <c r="P5827">
        <v>1</v>
      </c>
      <c r="Q5827" t="str">
        <f>IF(Customer_Churn_Records_26[[#This Row],[Complain]] =1, "Yes", "No")</f>
        <v>Yes</v>
      </c>
      <c r="R5827">
        <v>5</v>
      </c>
      <c r="S5827" t="s">
        <v>4</v>
      </c>
      <c r="T5827">
        <v>271</v>
      </c>
    </row>
    <row r="5828" spans="1:20" x14ac:dyDescent="0.3">
      <c r="A5828">
        <v>15737961</v>
      </c>
      <c r="B5828" t="s">
        <v>34</v>
      </c>
      <c r="C5828">
        <v>509</v>
      </c>
      <c r="D5828" t="s">
        <v>6</v>
      </c>
      <c r="E5828" t="s">
        <v>1</v>
      </c>
      <c r="F5828">
        <v>29</v>
      </c>
      <c r="G5828" t="str" cm="1">
        <f t="array" ref="G5828">_xlfn.SWITCH(TRUE, Customer_Churn_Records_26[[#This Row],[Age]] &gt;= 70, "Very Old",Customer_Churn_Records_26[[#This Row],[Age]] &gt;= 50, "Old",Customer_Churn_Records_26[[#This Row],[Age]] &gt;=35,"Middle-Age", "Young")</f>
        <v>Young</v>
      </c>
      <c r="H5828">
        <v>0</v>
      </c>
      <c r="I5828">
        <v>107712.57</v>
      </c>
      <c r="J5828">
        <v>2</v>
      </c>
      <c r="K5828">
        <v>1</v>
      </c>
      <c r="L5828">
        <v>1</v>
      </c>
      <c r="M5828">
        <v>92898.17</v>
      </c>
      <c r="N5828">
        <v>0</v>
      </c>
      <c r="O5828" t="str">
        <f>IF(Customer_Churn_Records_26[[#This Row],[Exited]] = 1, "Yes","No")</f>
        <v>No</v>
      </c>
      <c r="P5828">
        <v>0</v>
      </c>
      <c r="Q5828" t="str">
        <f>IF(Customer_Churn_Records_26[[#This Row],[Complain]] =1, "Yes", "No")</f>
        <v>No</v>
      </c>
      <c r="R5828">
        <v>2</v>
      </c>
      <c r="S5828" t="s">
        <v>8</v>
      </c>
      <c r="T5828">
        <v>831</v>
      </c>
    </row>
    <row r="5829" spans="1:20" x14ac:dyDescent="0.3">
      <c r="A5829">
        <v>15801701</v>
      </c>
      <c r="B5829" t="s">
        <v>1351</v>
      </c>
      <c r="C5829">
        <v>653</v>
      </c>
      <c r="D5829" t="s">
        <v>15</v>
      </c>
      <c r="E5829" t="s">
        <v>5</v>
      </c>
      <c r="F5829">
        <v>35</v>
      </c>
      <c r="G5829" t="str" cm="1">
        <f t="array" ref="G5829">_xlfn.SWITCH(TRUE, Customer_Churn_Records_26[[#This Row],[Age]] &gt;= 70, "Very Old",Customer_Churn_Records_26[[#This Row],[Age]] &gt;= 50, "Old",Customer_Churn_Records_26[[#This Row],[Age]] &gt;=35,"Middle-Age", "Young")</f>
        <v>Middle-Age</v>
      </c>
      <c r="H5829">
        <v>9</v>
      </c>
      <c r="I5829">
        <v>0</v>
      </c>
      <c r="J5829">
        <v>2</v>
      </c>
      <c r="K5829">
        <v>1</v>
      </c>
      <c r="L5829">
        <v>1</v>
      </c>
      <c r="M5829">
        <v>45956.05</v>
      </c>
      <c r="N5829">
        <v>0</v>
      </c>
      <c r="O5829" t="str">
        <f>IF(Customer_Churn_Records_26[[#This Row],[Exited]] = 1, "Yes","No")</f>
        <v>No</v>
      </c>
      <c r="P5829">
        <v>0</v>
      </c>
      <c r="Q5829" t="str">
        <f>IF(Customer_Churn_Records_26[[#This Row],[Complain]] =1, "Yes", "No")</f>
        <v>No</v>
      </c>
      <c r="R5829">
        <v>4</v>
      </c>
      <c r="S5829" t="s">
        <v>4</v>
      </c>
      <c r="T5829">
        <v>441</v>
      </c>
    </row>
    <row r="5830" spans="1:20" x14ac:dyDescent="0.3">
      <c r="A5830">
        <v>15684419</v>
      </c>
      <c r="B5830" t="s">
        <v>602</v>
      </c>
      <c r="C5830">
        <v>709</v>
      </c>
      <c r="D5830" t="s">
        <v>15</v>
      </c>
      <c r="E5830" t="s">
        <v>1</v>
      </c>
      <c r="F5830">
        <v>37</v>
      </c>
      <c r="G5830" t="str" cm="1">
        <f t="array" ref="G5830">_xlfn.SWITCH(TRUE, Customer_Churn_Records_26[[#This Row],[Age]] &gt;= 70, "Very Old",Customer_Churn_Records_26[[#This Row],[Age]] &gt;= 50, "Old",Customer_Churn_Records_26[[#This Row],[Age]] &gt;=35,"Middle-Age", "Young")</f>
        <v>Middle-Age</v>
      </c>
      <c r="H5830">
        <v>8</v>
      </c>
      <c r="I5830">
        <v>0</v>
      </c>
      <c r="J5830">
        <v>3</v>
      </c>
      <c r="K5830">
        <v>1</v>
      </c>
      <c r="L5830">
        <v>0</v>
      </c>
      <c r="M5830">
        <v>71738.559999999998</v>
      </c>
      <c r="N5830">
        <v>0</v>
      </c>
      <c r="O5830" t="str">
        <f>IF(Customer_Churn_Records_26[[#This Row],[Exited]] = 1, "Yes","No")</f>
        <v>No</v>
      </c>
      <c r="P5830">
        <v>0</v>
      </c>
      <c r="Q5830" t="str">
        <f>IF(Customer_Churn_Records_26[[#This Row],[Complain]] =1, "Yes", "No")</f>
        <v>No</v>
      </c>
      <c r="R5830">
        <v>5</v>
      </c>
      <c r="S5830" t="s">
        <v>10</v>
      </c>
      <c r="T5830">
        <v>277</v>
      </c>
    </row>
    <row r="5831" spans="1:20" x14ac:dyDescent="0.3">
      <c r="A5831">
        <v>15794266</v>
      </c>
      <c r="B5831" t="s">
        <v>1553</v>
      </c>
      <c r="C5831">
        <v>559</v>
      </c>
      <c r="D5831" t="s">
        <v>2</v>
      </c>
      <c r="E5831" t="s">
        <v>5</v>
      </c>
      <c r="F5831">
        <v>32</v>
      </c>
      <c r="G5831" t="str" cm="1">
        <f t="array" ref="G5831">_xlfn.SWITCH(TRUE, Customer_Churn_Records_26[[#This Row],[Age]] &gt;= 70, "Very Old",Customer_Churn_Records_26[[#This Row],[Age]] &gt;= 50, "Old",Customer_Churn_Records_26[[#This Row],[Age]] &gt;=35,"Middle-Age", "Young")</f>
        <v>Young</v>
      </c>
      <c r="H5831">
        <v>9</v>
      </c>
      <c r="I5831">
        <v>145303.51999999999</v>
      </c>
      <c r="J5831">
        <v>1</v>
      </c>
      <c r="K5831">
        <v>1</v>
      </c>
      <c r="L5831">
        <v>0</v>
      </c>
      <c r="M5831">
        <v>103560.98</v>
      </c>
      <c r="N5831">
        <v>0</v>
      </c>
      <c r="O5831" t="str">
        <f>IF(Customer_Churn_Records_26[[#This Row],[Exited]] = 1, "Yes","No")</f>
        <v>No</v>
      </c>
      <c r="P5831">
        <v>0</v>
      </c>
      <c r="Q5831" t="str">
        <f>IF(Customer_Churn_Records_26[[#This Row],[Complain]] =1, "Yes", "No")</f>
        <v>No</v>
      </c>
      <c r="R5831">
        <v>2</v>
      </c>
      <c r="S5831" t="s">
        <v>10</v>
      </c>
      <c r="T5831">
        <v>450</v>
      </c>
    </row>
    <row r="5832" spans="1:20" x14ac:dyDescent="0.3">
      <c r="A5832">
        <v>15810711</v>
      </c>
      <c r="B5832" t="s">
        <v>1827</v>
      </c>
      <c r="C5832">
        <v>684</v>
      </c>
      <c r="D5832" t="s">
        <v>6</v>
      </c>
      <c r="E5832" t="s">
        <v>5</v>
      </c>
      <c r="F5832">
        <v>37</v>
      </c>
      <c r="G5832" t="str" cm="1">
        <f t="array" ref="G5832">_xlfn.SWITCH(TRUE, Customer_Churn_Records_26[[#This Row],[Age]] &gt;= 70, "Very Old",Customer_Churn_Records_26[[#This Row],[Age]] &gt;= 50, "Old",Customer_Churn_Records_26[[#This Row],[Age]] &gt;=35,"Middle-Age", "Young")</f>
        <v>Middle-Age</v>
      </c>
      <c r="H5832">
        <v>4</v>
      </c>
      <c r="I5832">
        <v>138476.41</v>
      </c>
      <c r="J5832">
        <v>2</v>
      </c>
      <c r="K5832">
        <v>1</v>
      </c>
      <c r="L5832">
        <v>1</v>
      </c>
      <c r="M5832">
        <v>52367.29</v>
      </c>
      <c r="N5832">
        <v>0</v>
      </c>
      <c r="O5832" t="str">
        <f>IF(Customer_Churn_Records_26[[#This Row],[Exited]] = 1, "Yes","No")</f>
        <v>No</v>
      </c>
      <c r="P5832">
        <v>0</v>
      </c>
      <c r="Q5832" t="str">
        <f>IF(Customer_Churn_Records_26[[#This Row],[Complain]] =1, "Yes", "No")</f>
        <v>No</v>
      </c>
      <c r="R5832">
        <v>3</v>
      </c>
      <c r="S5832" t="s">
        <v>8</v>
      </c>
      <c r="T5832">
        <v>369</v>
      </c>
    </row>
    <row r="5833" spans="1:20" x14ac:dyDescent="0.3">
      <c r="A5833">
        <v>15771270</v>
      </c>
      <c r="B5833" t="s">
        <v>557</v>
      </c>
      <c r="C5833">
        <v>635</v>
      </c>
      <c r="D5833" t="s">
        <v>2</v>
      </c>
      <c r="E5833" t="s">
        <v>1</v>
      </c>
      <c r="F5833">
        <v>27</v>
      </c>
      <c r="G5833" t="str" cm="1">
        <f t="array" ref="G5833">_xlfn.SWITCH(TRUE, Customer_Churn_Records_26[[#This Row],[Age]] &gt;= 70, "Very Old",Customer_Churn_Records_26[[#This Row],[Age]] &gt;= 50, "Old",Customer_Churn_Records_26[[#This Row],[Age]] &gt;=35,"Middle-Age", "Young")</f>
        <v>Young</v>
      </c>
      <c r="H5833">
        <v>8</v>
      </c>
      <c r="I5833">
        <v>127471.56</v>
      </c>
      <c r="J5833">
        <v>1</v>
      </c>
      <c r="K5833">
        <v>1</v>
      </c>
      <c r="L5833">
        <v>1</v>
      </c>
      <c r="M5833">
        <v>152916.04999999999</v>
      </c>
      <c r="N5833">
        <v>1</v>
      </c>
      <c r="O5833" t="str">
        <f>IF(Customer_Churn_Records_26[[#This Row],[Exited]] = 1, "Yes","No")</f>
        <v>Yes</v>
      </c>
      <c r="P5833">
        <v>1</v>
      </c>
      <c r="Q5833" t="str">
        <f>IF(Customer_Churn_Records_26[[#This Row],[Complain]] =1, "Yes", "No")</f>
        <v>Yes</v>
      </c>
      <c r="R5833">
        <v>5</v>
      </c>
      <c r="S5833" t="s">
        <v>0</v>
      </c>
      <c r="T5833">
        <v>476</v>
      </c>
    </row>
    <row r="5834" spans="1:20" x14ac:dyDescent="0.3">
      <c r="A5834">
        <v>15607786</v>
      </c>
      <c r="B5834" t="s">
        <v>116</v>
      </c>
      <c r="C5834">
        <v>709</v>
      </c>
      <c r="D5834" t="s">
        <v>2</v>
      </c>
      <c r="E5834" t="s">
        <v>5</v>
      </c>
      <c r="F5834">
        <v>26</v>
      </c>
      <c r="G5834" t="str" cm="1">
        <f t="array" ref="G5834">_xlfn.SWITCH(TRUE, Customer_Churn_Records_26[[#This Row],[Age]] &gt;= 70, "Very Old",Customer_Churn_Records_26[[#This Row],[Age]] &gt;= 50, "Old",Customer_Churn_Records_26[[#This Row],[Age]] &gt;=35,"Middle-Age", "Young")</f>
        <v>Young</v>
      </c>
      <c r="H5834">
        <v>6</v>
      </c>
      <c r="I5834">
        <v>156551.63</v>
      </c>
      <c r="J5834">
        <v>1</v>
      </c>
      <c r="K5834">
        <v>0</v>
      </c>
      <c r="L5834">
        <v>1</v>
      </c>
      <c r="M5834">
        <v>4410.7700000000004</v>
      </c>
      <c r="N5834">
        <v>0</v>
      </c>
      <c r="O5834" t="str">
        <f>IF(Customer_Churn_Records_26[[#This Row],[Exited]] = 1, "Yes","No")</f>
        <v>No</v>
      </c>
      <c r="P5834">
        <v>0</v>
      </c>
      <c r="Q5834" t="str">
        <f>IF(Customer_Churn_Records_26[[#This Row],[Complain]] =1, "Yes", "No")</f>
        <v>No</v>
      </c>
      <c r="R5834">
        <v>1</v>
      </c>
      <c r="S5834" t="s">
        <v>0</v>
      </c>
      <c r="T5834">
        <v>772</v>
      </c>
    </row>
    <row r="5835" spans="1:20" x14ac:dyDescent="0.3">
      <c r="A5835">
        <v>15624519</v>
      </c>
      <c r="B5835" t="s">
        <v>1302</v>
      </c>
      <c r="C5835">
        <v>656</v>
      </c>
      <c r="D5835" t="s">
        <v>6</v>
      </c>
      <c r="E5835" t="s">
        <v>1</v>
      </c>
      <c r="F5835">
        <v>49</v>
      </c>
      <c r="G5835" t="str" cm="1">
        <f t="array" ref="G5835">_xlfn.SWITCH(TRUE, Customer_Churn_Records_26[[#This Row],[Age]] &gt;= 70, "Very Old",Customer_Churn_Records_26[[#This Row],[Age]] &gt;= 50, "Old",Customer_Churn_Records_26[[#This Row],[Age]] &gt;=35,"Middle-Age", "Young")</f>
        <v>Middle-Age</v>
      </c>
      <c r="H5835">
        <v>9</v>
      </c>
      <c r="I5835">
        <v>97092.87</v>
      </c>
      <c r="J5835">
        <v>1</v>
      </c>
      <c r="K5835">
        <v>1</v>
      </c>
      <c r="L5835">
        <v>0</v>
      </c>
      <c r="M5835">
        <v>74771.22</v>
      </c>
      <c r="N5835">
        <v>1</v>
      </c>
      <c r="O5835" t="str">
        <f>IF(Customer_Churn_Records_26[[#This Row],[Exited]] = 1, "Yes","No")</f>
        <v>Yes</v>
      </c>
      <c r="P5835">
        <v>1</v>
      </c>
      <c r="Q5835" t="str">
        <f>IF(Customer_Churn_Records_26[[#This Row],[Complain]] =1, "Yes", "No")</f>
        <v>Yes</v>
      </c>
      <c r="R5835">
        <v>4</v>
      </c>
      <c r="S5835" t="s">
        <v>4</v>
      </c>
      <c r="T5835">
        <v>891</v>
      </c>
    </row>
    <row r="5836" spans="1:20" x14ac:dyDescent="0.3">
      <c r="A5836">
        <v>15799910</v>
      </c>
      <c r="B5836" t="s">
        <v>850</v>
      </c>
      <c r="C5836">
        <v>793</v>
      </c>
      <c r="D5836" t="s">
        <v>2</v>
      </c>
      <c r="E5836" t="s">
        <v>5</v>
      </c>
      <c r="F5836">
        <v>32</v>
      </c>
      <c r="G5836" t="str" cm="1">
        <f t="array" ref="G5836">_xlfn.SWITCH(TRUE, Customer_Churn_Records_26[[#This Row],[Age]] &gt;= 70, "Very Old",Customer_Churn_Records_26[[#This Row],[Age]] &gt;= 50, "Old",Customer_Churn_Records_26[[#This Row],[Age]] &gt;=35,"Middle-Age", "Young")</f>
        <v>Young</v>
      </c>
      <c r="H5836">
        <v>2</v>
      </c>
      <c r="I5836">
        <v>0</v>
      </c>
      <c r="J5836">
        <v>2</v>
      </c>
      <c r="K5836">
        <v>1</v>
      </c>
      <c r="L5836">
        <v>0</v>
      </c>
      <c r="M5836">
        <v>193817.63</v>
      </c>
      <c r="N5836">
        <v>1</v>
      </c>
      <c r="O5836" t="str">
        <f>IF(Customer_Churn_Records_26[[#This Row],[Exited]] = 1, "Yes","No")</f>
        <v>Yes</v>
      </c>
      <c r="P5836">
        <v>1</v>
      </c>
      <c r="Q5836" t="str">
        <f>IF(Customer_Churn_Records_26[[#This Row],[Complain]] =1, "Yes", "No")</f>
        <v>Yes</v>
      </c>
      <c r="R5836">
        <v>2</v>
      </c>
      <c r="S5836" t="s">
        <v>0</v>
      </c>
      <c r="T5836">
        <v>442</v>
      </c>
    </row>
    <row r="5837" spans="1:20" x14ac:dyDescent="0.3">
      <c r="A5837">
        <v>15602479</v>
      </c>
      <c r="B5837" t="s">
        <v>518</v>
      </c>
      <c r="C5837">
        <v>609</v>
      </c>
      <c r="D5837" t="s">
        <v>15</v>
      </c>
      <c r="E5837" t="s">
        <v>5</v>
      </c>
      <c r="F5837">
        <v>37</v>
      </c>
      <c r="G5837" t="str" cm="1">
        <f t="array" ref="G5837">_xlfn.SWITCH(TRUE, Customer_Churn_Records_26[[#This Row],[Age]] &gt;= 70, "Very Old",Customer_Churn_Records_26[[#This Row],[Age]] &gt;= 50, "Old",Customer_Churn_Records_26[[#This Row],[Age]] &gt;=35,"Middle-Age", "Young")</f>
        <v>Middle-Age</v>
      </c>
      <c r="H5837">
        <v>5</v>
      </c>
      <c r="I5837">
        <v>129312.79</v>
      </c>
      <c r="J5837">
        <v>1</v>
      </c>
      <c r="K5837">
        <v>1</v>
      </c>
      <c r="L5837">
        <v>1</v>
      </c>
      <c r="M5837">
        <v>26793.82</v>
      </c>
      <c r="N5837">
        <v>0</v>
      </c>
      <c r="O5837" t="str">
        <f>IF(Customer_Churn_Records_26[[#This Row],[Exited]] = 1, "Yes","No")</f>
        <v>No</v>
      </c>
      <c r="P5837">
        <v>0</v>
      </c>
      <c r="Q5837" t="str">
        <f>IF(Customer_Churn_Records_26[[#This Row],[Complain]] =1, "Yes", "No")</f>
        <v>No</v>
      </c>
      <c r="R5837">
        <v>3</v>
      </c>
      <c r="S5837" t="s">
        <v>10</v>
      </c>
      <c r="T5837">
        <v>922</v>
      </c>
    </row>
    <row r="5838" spans="1:20" x14ac:dyDescent="0.3">
      <c r="A5838">
        <v>15617419</v>
      </c>
      <c r="B5838" t="s">
        <v>340</v>
      </c>
      <c r="C5838">
        <v>618</v>
      </c>
      <c r="D5838" t="s">
        <v>6</v>
      </c>
      <c r="E5838" t="s">
        <v>1</v>
      </c>
      <c r="F5838">
        <v>29</v>
      </c>
      <c r="G5838" t="str" cm="1">
        <f t="array" ref="G5838">_xlfn.SWITCH(TRUE, Customer_Churn_Records_26[[#This Row],[Age]] &gt;= 70, "Very Old",Customer_Churn_Records_26[[#This Row],[Age]] &gt;= 50, "Old",Customer_Churn_Records_26[[#This Row],[Age]] &gt;=35,"Middle-Age", "Young")</f>
        <v>Young</v>
      </c>
      <c r="H5838">
        <v>10</v>
      </c>
      <c r="I5838">
        <v>100315.1</v>
      </c>
      <c r="J5838">
        <v>2</v>
      </c>
      <c r="K5838">
        <v>1</v>
      </c>
      <c r="L5838">
        <v>1</v>
      </c>
      <c r="M5838">
        <v>32526.639999999999</v>
      </c>
      <c r="N5838">
        <v>0</v>
      </c>
      <c r="O5838" t="str">
        <f>IF(Customer_Churn_Records_26[[#This Row],[Exited]] = 1, "Yes","No")</f>
        <v>No</v>
      </c>
      <c r="P5838">
        <v>0</v>
      </c>
      <c r="Q5838" t="str">
        <f>IF(Customer_Churn_Records_26[[#This Row],[Complain]] =1, "Yes", "No")</f>
        <v>No</v>
      </c>
      <c r="R5838">
        <v>1</v>
      </c>
      <c r="S5838" t="s">
        <v>8</v>
      </c>
      <c r="T5838">
        <v>812</v>
      </c>
    </row>
    <row r="5839" spans="1:20" x14ac:dyDescent="0.3">
      <c r="A5839">
        <v>15657603</v>
      </c>
      <c r="B5839" t="s">
        <v>1294</v>
      </c>
      <c r="C5839">
        <v>850</v>
      </c>
      <c r="D5839" t="s">
        <v>2</v>
      </c>
      <c r="E5839" t="s">
        <v>1</v>
      </c>
      <c r="F5839">
        <v>35</v>
      </c>
      <c r="G5839" t="str" cm="1">
        <f t="array" ref="G5839">_xlfn.SWITCH(TRUE, Customer_Churn_Records_26[[#This Row],[Age]] &gt;= 70, "Very Old",Customer_Churn_Records_26[[#This Row],[Age]] &gt;= 50, "Old",Customer_Churn_Records_26[[#This Row],[Age]] &gt;=35,"Middle-Age", "Young")</f>
        <v>Middle-Age</v>
      </c>
      <c r="H5839">
        <v>6</v>
      </c>
      <c r="I5839">
        <v>81684.97</v>
      </c>
      <c r="J5839">
        <v>1</v>
      </c>
      <c r="K5839">
        <v>1</v>
      </c>
      <c r="L5839">
        <v>0</v>
      </c>
      <c r="M5839">
        <v>824</v>
      </c>
      <c r="N5839">
        <v>0</v>
      </c>
      <c r="O5839" t="str">
        <f>IF(Customer_Churn_Records_26[[#This Row],[Exited]] = 1, "Yes","No")</f>
        <v>No</v>
      </c>
      <c r="P5839">
        <v>0</v>
      </c>
      <c r="Q5839" t="str">
        <f>IF(Customer_Churn_Records_26[[#This Row],[Complain]] =1, "Yes", "No")</f>
        <v>No</v>
      </c>
      <c r="R5839">
        <v>5</v>
      </c>
      <c r="S5839" t="s">
        <v>8</v>
      </c>
      <c r="T5839">
        <v>576</v>
      </c>
    </row>
    <row r="5840" spans="1:20" x14ac:dyDescent="0.3">
      <c r="A5840">
        <v>15570379</v>
      </c>
      <c r="B5840" t="s">
        <v>1826</v>
      </c>
      <c r="C5840">
        <v>669</v>
      </c>
      <c r="D5840" t="s">
        <v>15</v>
      </c>
      <c r="E5840" t="s">
        <v>5</v>
      </c>
      <c r="F5840">
        <v>51</v>
      </c>
      <c r="G5840" t="str" cm="1">
        <f t="array" ref="G5840">_xlfn.SWITCH(TRUE, Customer_Churn_Records_26[[#This Row],[Age]] &gt;= 70, "Very Old",Customer_Churn_Records_26[[#This Row],[Age]] &gt;= 50, "Old",Customer_Churn_Records_26[[#This Row],[Age]] &gt;=35,"Middle-Age", "Young")</f>
        <v>Old</v>
      </c>
      <c r="H5840">
        <v>3</v>
      </c>
      <c r="I5840">
        <v>88827.53</v>
      </c>
      <c r="J5840">
        <v>1</v>
      </c>
      <c r="K5840">
        <v>0</v>
      </c>
      <c r="L5840">
        <v>0</v>
      </c>
      <c r="M5840">
        <v>85250.77</v>
      </c>
      <c r="N5840">
        <v>1</v>
      </c>
      <c r="O5840" t="str">
        <f>IF(Customer_Churn_Records_26[[#This Row],[Exited]] = 1, "Yes","No")</f>
        <v>Yes</v>
      </c>
      <c r="P5840">
        <v>1</v>
      </c>
      <c r="Q5840" t="str">
        <f>IF(Customer_Churn_Records_26[[#This Row],[Complain]] =1, "Yes", "No")</f>
        <v>Yes</v>
      </c>
      <c r="R5840">
        <v>3</v>
      </c>
      <c r="S5840" t="s">
        <v>0</v>
      </c>
      <c r="T5840">
        <v>612</v>
      </c>
    </row>
    <row r="5841" spans="1:20" x14ac:dyDescent="0.3">
      <c r="A5841">
        <v>15772996</v>
      </c>
      <c r="B5841" t="s">
        <v>1825</v>
      </c>
      <c r="C5841">
        <v>594</v>
      </c>
      <c r="D5841" t="s">
        <v>6</v>
      </c>
      <c r="E5841" t="s">
        <v>5</v>
      </c>
      <c r="F5841">
        <v>40</v>
      </c>
      <c r="G5841" t="str" cm="1">
        <f t="array" ref="G5841">_xlfn.SWITCH(TRUE, Customer_Churn_Records_26[[#This Row],[Age]] &gt;= 70, "Very Old",Customer_Churn_Records_26[[#This Row],[Age]] &gt;= 50, "Old",Customer_Churn_Records_26[[#This Row],[Age]] &gt;=35,"Middle-Age", "Young")</f>
        <v>Middle-Age</v>
      </c>
      <c r="H5841">
        <v>0</v>
      </c>
      <c r="I5841">
        <v>152092.44</v>
      </c>
      <c r="J5841">
        <v>2</v>
      </c>
      <c r="K5841">
        <v>1</v>
      </c>
      <c r="L5841">
        <v>1</v>
      </c>
      <c r="M5841">
        <v>83508.929999999993</v>
      </c>
      <c r="N5841">
        <v>0</v>
      </c>
      <c r="O5841" t="str">
        <f>IF(Customer_Churn_Records_26[[#This Row],[Exited]] = 1, "Yes","No")</f>
        <v>No</v>
      </c>
      <c r="P5841">
        <v>0</v>
      </c>
      <c r="Q5841" t="str">
        <f>IF(Customer_Churn_Records_26[[#This Row],[Complain]] =1, "Yes", "No")</f>
        <v>No</v>
      </c>
      <c r="R5841">
        <v>5</v>
      </c>
      <c r="S5841" t="s">
        <v>0</v>
      </c>
      <c r="T5841">
        <v>373</v>
      </c>
    </row>
    <row r="5842" spans="1:20" x14ac:dyDescent="0.3">
      <c r="A5842">
        <v>15729574</v>
      </c>
      <c r="B5842" t="s">
        <v>793</v>
      </c>
      <c r="C5842">
        <v>616</v>
      </c>
      <c r="D5842" t="s">
        <v>15</v>
      </c>
      <c r="E5842" t="s">
        <v>5</v>
      </c>
      <c r="F5842">
        <v>71</v>
      </c>
      <c r="G5842" t="str" cm="1">
        <f t="array" ref="G5842">_xlfn.SWITCH(TRUE, Customer_Churn_Records_26[[#This Row],[Age]] &gt;= 70, "Very Old",Customer_Churn_Records_26[[#This Row],[Age]] &gt;= 50, "Old",Customer_Churn_Records_26[[#This Row],[Age]] &gt;=35,"Middle-Age", "Young")</f>
        <v>Very Old</v>
      </c>
      <c r="H5842">
        <v>4</v>
      </c>
      <c r="I5842">
        <v>0</v>
      </c>
      <c r="J5842">
        <v>2</v>
      </c>
      <c r="K5842">
        <v>1</v>
      </c>
      <c r="L5842">
        <v>1</v>
      </c>
      <c r="M5842">
        <v>173599.38</v>
      </c>
      <c r="N5842">
        <v>0</v>
      </c>
      <c r="O5842" t="str">
        <f>IF(Customer_Churn_Records_26[[#This Row],[Exited]] = 1, "Yes","No")</f>
        <v>No</v>
      </c>
      <c r="P5842">
        <v>0</v>
      </c>
      <c r="Q5842" t="str">
        <f>IF(Customer_Churn_Records_26[[#This Row],[Complain]] =1, "Yes", "No")</f>
        <v>No</v>
      </c>
      <c r="R5842">
        <v>5</v>
      </c>
      <c r="S5842" t="s">
        <v>4</v>
      </c>
      <c r="T5842">
        <v>954</v>
      </c>
    </row>
    <row r="5843" spans="1:20" x14ac:dyDescent="0.3">
      <c r="A5843">
        <v>15737267</v>
      </c>
      <c r="B5843" t="s">
        <v>232</v>
      </c>
      <c r="C5843">
        <v>676</v>
      </c>
      <c r="D5843" t="s">
        <v>2</v>
      </c>
      <c r="E5843" t="s">
        <v>1</v>
      </c>
      <c r="F5843">
        <v>49</v>
      </c>
      <c r="G5843" t="str" cm="1">
        <f t="array" ref="G5843">_xlfn.SWITCH(TRUE, Customer_Churn_Records_26[[#This Row],[Age]] &gt;= 70, "Very Old",Customer_Churn_Records_26[[#This Row],[Age]] &gt;= 50, "Old",Customer_Churn_Records_26[[#This Row],[Age]] &gt;=35,"Middle-Age", "Young")</f>
        <v>Middle-Age</v>
      </c>
      <c r="H5843">
        <v>1</v>
      </c>
      <c r="I5843">
        <v>0</v>
      </c>
      <c r="J5843">
        <v>1</v>
      </c>
      <c r="K5843">
        <v>1</v>
      </c>
      <c r="L5843">
        <v>0</v>
      </c>
      <c r="M5843">
        <v>79342.31</v>
      </c>
      <c r="N5843">
        <v>1</v>
      </c>
      <c r="O5843" t="str">
        <f>IF(Customer_Churn_Records_26[[#This Row],[Exited]] = 1, "Yes","No")</f>
        <v>Yes</v>
      </c>
      <c r="P5843">
        <v>1</v>
      </c>
      <c r="Q5843" t="str">
        <f>IF(Customer_Churn_Records_26[[#This Row],[Complain]] =1, "Yes", "No")</f>
        <v>Yes</v>
      </c>
      <c r="R5843">
        <v>3</v>
      </c>
      <c r="S5843" t="s">
        <v>10</v>
      </c>
      <c r="T5843">
        <v>850</v>
      </c>
    </row>
    <row r="5844" spans="1:20" x14ac:dyDescent="0.3">
      <c r="A5844">
        <v>15799128</v>
      </c>
      <c r="B5844" t="s">
        <v>173</v>
      </c>
      <c r="C5844">
        <v>608</v>
      </c>
      <c r="D5844" t="s">
        <v>15</v>
      </c>
      <c r="E5844" t="s">
        <v>1</v>
      </c>
      <c r="F5844">
        <v>38</v>
      </c>
      <c r="G5844" t="str" cm="1">
        <f t="array" ref="G5844">_xlfn.SWITCH(TRUE, Customer_Churn_Records_26[[#This Row],[Age]] &gt;= 70, "Very Old",Customer_Churn_Records_26[[#This Row],[Age]] &gt;= 50, "Old",Customer_Churn_Records_26[[#This Row],[Age]] &gt;=35,"Middle-Age", "Young")</f>
        <v>Middle-Age</v>
      </c>
      <c r="H5844">
        <v>9</v>
      </c>
      <c r="I5844">
        <v>102406.76</v>
      </c>
      <c r="J5844">
        <v>1</v>
      </c>
      <c r="K5844">
        <v>0</v>
      </c>
      <c r="L5844">
        <v>1</v>
      </c>
      <c r="M5844">
        <v>57600.66</v>
      </c>
      <c r="N5844">
        <v>0</v>
      </c>
      <c r="O5844" t="str">
        <f>IF(Customer_Churn_Records_26[[#This Row],[Exited]] = 1, "Yes","No")</f>
        <v>No</v>
      </c>
      <c r="P5844">
        <v>0</v>
      </c>
      <c r="Q5844" t="str">
        <f>IF(Customer_Churn_Records_26[[#This Row],[Complain]] =1, "Yes", "No")</f>
        <v>No</v>
      </c>
      <c r="R5844">
        <v>3</v>
      </c>
      <c r="S5844" t="s">
        <v>8</v>
      </c>
      <c r="T5844">
        <v>516</v>
      </c>
    </row>
    <row r="5845" spans="1:20" x14ac:dyDescent="0.3">
      <c r="A5845">
        <v>15813327</v>
      </c>
      <c r="B5845" t="s">
        <v>980</v>
      </c>
      <c r="C5845">
        <v>710</v>
      </c>
      <c r="D5845" t="s">
        <v>2</v>
      </c>
      <c r="E5845" t="s">
        <v>5</v>
      </c>
      <c r="F5845">
        <v>21</v>
      </c>
      <c r="G5845" t="str" cm="1">
        <f t="array" ref="G5845">_xlfn.SWITCH(TRUE, Customer_Churn_Records_26[[#This Row],[Age]] &gt;= 70, "Very Old",Customer_Churn_Records_26[[#This Row],[Age]] &gt;= 50, "Old",Customer_Churn_Records_26[[#This Row],[Age]] &gt;=35,"Middle-Age", "Young")</f>
        <v>Young</v>
      </c>
      <c r="H5845">
        <v>4</v>
      </c>
      <c r="I5845">
        <v>109130.96</v>
      </c>
      <c r="J5845">
        <v>2</v>
      </c>
      <c r="K5845">
        <v>1</v>
      </c>
      <c r="L5845">
        <v>1</v>
      </c>
      <c r="M5845">
        <v>56191.99</v>
      </c>
      <c r="N5845">
        <v>0</v>
      </c>
      <c r="O5845" t="str">
        <f>IF(Customer_Churn_Records_26[[#This Row],[Exited]] = 1, "Yes","No")</f>
        <v>No</v>
      </c>
      <c r="P5845">
        <v>0</v>
      </c>
      <c r="Q5845" t="str">
        <f>IF(Customer_Churn_Records_26[[#This Row],[Complain]] =1, "Yes", "No")</f>
        <v>No</v>
      </c>
      <c r="R5845">
        <v>5</v>
      </c>
      <c r="S5845" t="s">
        <v>8</v>
      </c>
      <c r="T5845">
        <v>627</v>
      </c>
    </row>
    <row r="5846" spans="1:20" x14ac:dyDescent="0.3">
      <c r="A5846">
        <v>15711921</v>
      </c>
      <c r="B5846" t="s">
        <v>44</v>
      </c>
      <c r="C5846">
        <v>695</v>
      </c>
      <c r="D5846" t="s">
        <v>2</v>
      </c>
      <c r="E5846" t="s">
        <v>5</v>
      </c>
      <c r="F5846">
        <v>29</v>
      </c>
      <c r="G5846" t="str" cm="1">
        <f t="array" ref="G5846">_xlfn.SWITCH(TRUE, Customer_Churn_Records_26[[#This Row],[Age]] &gt;= 70, "Very Old",Customer_Churn_Records_26[[#This Row],[Age]] &gt;= 50, "Old",Customer_Churn_Records_26[[#This Row],[Age]] &gt;=35,"Middle-Age", "Young")</f>
        <v>Young</v>
      </c>
      <c r="H5846">
        <v>5</v>
      </c>
      <c r="I5846">
        <v>0</v>
      </c>
      <c r="J5846">
        <v>2</v>
      </c>
      <c r="K5846">
        <v>1</v>
      </c>
      <c r="L5846">
        <v>1</v>
      </c>
      <c r="M5846">
        <v>6770.44</v>
      </c>
      <c r="N5846">
        <v>0</v>
      </c>
      <c r="O5846" t="str">
        <f>IF(Customer_Churn_Records_26[[#This Row],[Exited]] = 1, "Yes","No")</f>
        <v>No</v>
      </c>
      <c r="P5846">
        <v>0</v>
      </c>
      <c r="Q5846" t="str">
        <f>IF(Customer_Churn_Records_26[[#This Row],[Complain]] =1, "Yes", "No")</f>
        <v>No</v>
      </c>
      <c r="R5846">
        <v>3</v>
      </c>
      <c r="S5846" t="s">
        <v>4</v>
      </c>
      <c r="T5846">
        <v>748</v>
      </c>
    </row>
    <row r="5847" spans="1:20" x14ac:dyDescent="0.3">
      <c r="A5847">
        <v>15654300</v>
      </c>
      <c r="B5847" t="s">
        <v>116</v>
      </c>
      <c r="C5847">
        <v>530</v>
      </c>
      <c r="D5847" t="s">
        <v>6</v>
      </c>
      <c r="E5847" t="s">
        <v>5</v>
      </c>
      <c r="F5847">
        <v>33</v>
      </c>
      <c r="G5847" t="str" cm="1">
        <f t="array" ref="G5847">_xlfn.SWITCH(TRUE, Customer_Churn_Records_26[[#This Row],[Age]] &gt;= 70, "Very Old",Customer_Churn_Records_26[[#This Row],[Age]] &gt;= 50, "Old",Customer_Churn_Records_26[[#This Row],[Age]] &gt;=35,"Middle-Age", "Young")</f>
        <v>Young</v>
      </c>
      <c r="H5847">
        <v>9</v>
      </c>
      <c r="I5847">
        <v>75242.28</v>
      </c>
      <c r="J5847">
        <v>1</v>
      </c>
      <c r="K5847">
        <v>0</v>
      </c>
      <c r="L5847">
        <v>1</v>
      </c>
      <c r="M5847">
        <v>101694.67</v>
      </c>
      <c r="N5847">
        <v>0</v>
      </c>
      <c r="O5847" t="str">
        <f>IF(Customer_Churn_Records_26[[#This Row],[Exited]] = 1, "Yes","No")</f>
        <v>No</v>
      </c>
      <c r="P5847">
        <v>0</v>
      </c>
      <c r="Q5847" t="str">
        <f>IF(Customer_Churn_Records_26[[#This Row],[Complain]] =1, "Yes", "No")</f>
        <v>No</v>
      </c>
      <c r="R5847">
        <v>4</v>
      </c>
      <c r="S5847" t="s">
        <v>8</v>
      </c>
      <c r="T5847">
        <v>273</v>
      </c>
    </row>
    <row r="5848" spans="1:20" x14ac:dyDescent="0.3">
      <c r="A5848">
        <v>15569945</v>
      </c>
      <c r="B5848" t="s">
        <v>1784</v>
      </c>
      <c r="C5848">
        <v>509</v>
      </c>
      <c r="D5848" t="s">
        <v>15</v>
      </c>
      <c r="E5848" t="s">
        <v>5</v>
      </c>
      <c r="F5848">
        <v>29</v>
      </c>
      <c r="G5848" t="str" cm="1">
        <f t="array" ref="G5848">_xlfn.SWITCH(TRUE, Customer_Churn_Records_26[[#This Row],[Age]] &gt;= 70, "Very Old",Customer_Churn_Records_26[[#This Row],[Age]] &gt;= 50, "Old",Customer_Churn_Records_26[[#This Row],[Age]] &gt;=35,"Middle-Age", "Young")</f>
        <v>Young</v>
      </c>
      <c r="H5848">
        <v>1</v>
      </c>
      <c r="I5848">
        <v>0</v>
      </c>
      <c r="J5848">
        <v>2</v>
      </c>
      <c r="K5848">
        <v>1</v>
      </c>
      <c r="L5848">
        <v>0</v>
      </c>
      <c r="M5848">
        <v>69113.14</v>
      </c>
      <c r="N5848">
        <v>0</v>
      </c>
      <c r="O5848" t="str">
        <f>IF(Customer_Churn_Records_26[[#This Row],[Exited]] = 1, "Yes","No")</f>
        <v>No</v>
      </c>
      <c r="P5848">
        <v>0</v>
      </c>
      <c r="Q5848" t="str">
        <f>IF(Customer_Churn_Records_26[[#This Row],[Complain]] =1, "Yes", "No")</f>
        <v>No</v>
      </c>
      <c r="R5848">
        <v>2</v>
      </c>
      <c r="S5848" t="s">
        <v>0</v>
      </c>
      <c r="T5848">
        <v>321</v>
      </c>
    </row>
    <row r="5849" spans="1:20" x14ac:dyDescent="0.3">
      <c r="A5849">
        <v>15569666</v>
      </c>
      <c r="B5849" t="s">
        <v>609</v>
      </c>
      <c r="C5849">
        <v>517</v>
      </c>
      <c r="D5849" t="s">
        <v>2</v>
      </c>
      <c r="E5849" t="s">
        <v>1</v>
      </c>
      <c r="F5849">
        <v>45</v>
      </c>
      <c r="G5849" t="str" cm="1">
        <f t="array" ref="G5849">_xlfn.SWITCH(TRUE, Customer_Churn_Records_26[[#This Row],[Age]] &gt;= 70, "Very Old",Customer_Churn_Records_26[[#This Row],[Age]] &gt;= 50, "Old",Customer_Churn_Records_26[[#This Row],[Age]] &gt;=35,"Middle-Age", "Young")</f>
        <v>Middle-Age</v>
      </c>
      <c r="H5849">
        <v>4</v>
      </c>
      <c r="I5849">
        <v>0</v>
      </c>
      <c r="J5849">
        <v>1</v>
      </c>
      <c r="K5849">
        <v>0</v>
      </c>
      <c r="L5849">
        <v>0</v>
      </c>
      <c r="M5849">
        <v>172674.36</v>
      </c>
      <c r="N5849">
        <v>1</v>
      </c>
      <c r="O5849" t="str">
        <f>IF(Customer_Churn_Records_26[[#This Row],[Exited]] = 1, "Yes","No")</f>
        <v>Yes</v>
      </c>
      <c r="P5849">
        <v>1</v>
      </c>
      <c r="Q5849" t="str">
        <f>IF(Customer_Churn_Records_26[[#This Row],[Complain]] =1, "Yes", "No")</f>
        <v>Yes</v>
      </c>
      <c r="R5849">
        <v>3</v>
      </c>
      <c r="S5849" t="s">
        <v>8</v>
      </c>
      <c r="T5849">
        <v>296</v>
      </c>
    </row>
    <row r="5850" spans="1:20" x14ac:dyDescent="0.3">
      <c r="A5850">
        <v>15681887</v>
      </c>
      <c r="B5850" t="s">
        <v>1824</v>
      </c>
      <c r="C5850">
        <v>758</v>
      </c>
      <c r="D5850" t="s">
        <v>6</v>
      </c>
      <c r="E5850" t="s">
        <v>5</v>
      </c>
      <c r="F5850">
        <v>33</v>
      </c>
      <c r="G5850" t="str" cm="1">
        <f t="array" ref="G5850">_xlfn.SWITCH(TRUE, Customer_Churn_Records_26[[#This Row],[Age]] &gt;= 70, "Very Old",Customer_Churn_Records_26[[#This Row],[Age]] &gt;= 50, "Old",Customer_Churn_Records_26[[#This Row],[Age]] &gt;=35,"Middle-Age", "Young")</f>
        <v>Young</v>
      </c>
      <c r="H5850">
        <v>0</v>
      </c>
      <c r="I5850">
        <v>129142.54</v>
      </c>
      <c r="J5850">
        <v>2</v>
      </c>
      <c r="K5850">
        <v>1</v>
      </c>
      <c r="L5850">
        <v>1</v>
      </c>
      <c r="M5850">
        <v>26606.28</v>
      </c>
      <c r="N5850">
        <v>0</v>
      </c>
      <c r="O5850" t="str">
        <f>IF(Customer_Churn_Records_26[[#This Row],[Exited]] = 1, "Yes","No")</f>
        <v>No</v>
      </c>
      <c r="P5850">
        <v>0</v>
      </c>
      <c r="Q5850" t="str">
        <f>IF(Customer_Churn_Records_26[[#This Row],[Complain]] =1, "Yes", "No")</f>
        <v>No</v>
      </c>
      <c r="R5850">
        <v>5</v>
      </c>
      <c r="S5850" t="s">
        <v>0</v>
      </c>
      <c r="T5850">
        <v>464</v>
      </c>
    </row>
    <row r="5851" spans="1:20" x14ac:dyDescent="0.3">
      <c r="A5851">
        <v>15608873</v>
      </c>
      <c r="B5851" t="s">
        <v>32</v>
      </c>
      <c r="C5851">
        <v>665</v>
      </c>
      <c r="D5851" t="s">
        <v>2</v>
      </c>
      <c r="E5851" t="s">
        <v>5</v>
      </c>
      <c r="F5851">
        <v>51</v>
      </c>
      <c r="G5851" t="str" cm="1">
        <f t="array" ref="G5851">_xlfn.SWITCH(TRUE, Customer_Churn_Records_26[[#This Row],[Age]] &gt;= 70, "Very Old",Customer_Churn_Records_26[[#This Row],[Age]] &gt;= 50, "Old",Customer_Churn_Records_26[[#This Row],[Age]] &gt;=35,"Middle-Age", "Young")</f>
        <v>Old</v>
      </c>
      <c r="H5851">
        <v>2</v>
      </c>
      <c r="I5851">
        <v>0</v>
      </c>
      <c r="J5851">
        <v>1</v>
      </c>
      <c r="K5851">
        <v>0</v>
      </c>
      <c r="L5851">
        <v>0</v>
      </c>
      <c r="M5851">
        <v>53353.36</v>
      </c>
      <c r="N5851">
        <v>0</v>
      </c>
      <c r="O5851" t="str">
        <f>IF(Customer_Churn_Records_26[[#This Row],[Exited]] = 1, "Yes","No")</f>
        <v>No</v>
      </c>
      <c r="P5851">
        <v>0</v>
      </c>
      <c r="Q5851" t="str">
        <f>IF(Customer_Churn_Records_26[[#This Row],[Complain]] =1, "Yes", "No")</f>
        <v>No</v>
      </c>
      <c r="R5851">
        <v>1</v>
      </c>
      <c r="S5851" t="s">
        <v>4</v>
      </c>
      <c r="T5851">
        <v>434</v>
      </c>
    </row>
    <row r="5852" spans="1:20" x14ac:dyDescent="0.3">
      <c r="A5852">
        <v>15762091</v>
      </c>
      <c r="B5852" t="s">
        <v>498</v>
      </c>
      <c r="C5852">
        <v>631</v>
      </c>
      <c r="D5852" t="s">
        <v>6</v>
      </c>
      <c r="E5852" t="s">
        <v>1</v>
      </c>
      <c r="F5852">
        <v>22</v>
      </c>
      <c r="G5852" t="str" cm="1">
        <f t="array" ref="G5852">_xlfn.SWITCH(TRUE, Customer_Churn_Records_26[[#This Row],[Age]] &gt;= 70, "Very Old",Customer_Churn_Records_26[[#This Row],[Age]] &gt;= 50, "Old",Customer_Churn_Records_26[[#This Row],[Age]] &gt;=35,"Middle-Age", "Young")</f>
        <v>Young</v>
      </c>
      <c r="H5852">
        <v>6</v>
      </c>
      <c r="I5852">
        <v>139129.92000000001</v>
      </c>
      <c r="J5852">
        <v>1</v>
      </c>
      <c r="K5852">
        <v>1</v>
      </c>
      <c r="L5852">
        <v>1</v>
      </c>
      <c r="M5852">
        <v>63747.51</v>
      </c>
      <c r="N5852">
        <v>0</v>
      </c>
      <c r="O5852" t="str">
        <f>IF(Customer_Churn_Records_26[[#This Row],[Exited]] = 1, "Yes","No")</f>
        <v>No</v>
      </c>
      <c r="P5852">
        <v>0</v>
      </c>
      <c r="Q5852" t="str">
        <f>IF(Customer_Churn_Records_26[[#This Row],[Complain]] =1, "Yes", "No")</f>
        <v>No</v>
      </c>
      <c r="R5852">
        <v>1</v>
      </c>
      <c r="S5852" t="s">
        <v>4</v>
      </c>
      <c r="T5852">
        <v>357</v>
      </c>
    </row>
    <row r="5853" spans="1:20" x14ac:dyDescent="0.3">
      <c r="A5853">
        <v>15722053</v>
      </c>
      <c r="B5853" t="s">
        <v>1569</v>
      </c>
      <c r="C5853">
        <v>576</v>
      </c>
      <c r="D5853" t="s">
        <v>15</v>
      </c>
      <c r="E5853" t="s">
        <v>5</v>
      </c>
      <c r="F5853">
        <v>33</v>
      </c>
      <c r="G5853" t="str" cm="1">
        <f t="array" ref="G5853">_xlfn.SWITCH(TRUE, Customer_Churn_Records_26[[#This Row],[Age]] &gt;= 70, "Very Old",Customer_Churn_Records_26[[#This Row],[Age]] &gt;= 50, "Old",Customer_Churn_Records_26[[#This Row],[Age]] &gt;=35,"Middle-Age", "Young")</f>
        <v>Young</v>
      </c>
      <c r="H5853">
        <v>3</v>
      </c>
      <c r="I5853">
        <v>0</v>
      </c>
      <c r="J5853">
        <v>2</v>
      </c>
      <c r="K5853">
        <v>0</v>
      </c>
      <c r="L5853">
        <v>1</v>
      </c>
      <c r="M5853">
        <v>190112.05</v>
      </c>
      <c r="N5853">
        <v>0</v>
      </c>
      <c r="O5853" t="str">
        <f>IF(Customer_Churn_Records_26[[#This Row],[Exited]] = 1, "Yes","No")</f>
        <v>No</v>
      </c>
      <c r="P5853">
        <v>0</v>
      </c>
      <c r="Q5853" t="str">
        <f>IF(Customer_Churn_Records_26[[#This Row],[Complain]] =1, "Yes", "No")</f>
        <v>No</v>
      </c>
      <c r="R5853">
        <v>5</v>
      </c>
      <c r="S5853" t="s">
        <v>10</v>
      </c>
      <c r="T5853">
        <v>334</v>
      </c>
    </row>
    <row r="5854" spans="1:20" x14ac:dyDescent="0.3">
      <c r="A5854">
        <v>15782100</v>
      </c>
      <c r="B5854" t="s">
        <v>1013</v>
      </c>
      <c r="C5854">
        <v>544</v>
      </c>
      <c r="D5854" t="s">
        <v>15</v>
      </c>
      <c r="E5854" t="s">
        <v>5</v>
      </c>
      <c r="F5854">
        <v>22</v>
      </c>
      <c r="G5854" t="str" cm="1">
        <f t="array" ref="G5854">_xlfn.SWITCH(TRUE, Customer_Churn_Records_26[[#This Row],[Age]] &gt;= 70, "Very Old",Customer_Churn_Records_26[[#This Row],[Age]] &gt;= 50, "Old",Customer_Churn_Records_26[[#This Row],[Age]] &gt;=35,"Middle-Age", "Young")</f>
        <v>Young</v>
      </c>
      <c r="H5854">
        <v>3</v>
      </c>
      <c r="I5854">
        <v>66483.320000000007</v>
      </c>
      <c r="J5854">
        <v>1</v>
      </c>
      <c r="K5854">
        <v>0</v>
      </c>
      <c r="L5854">
        <v>1</v>
      </c>
      <c r="M5854">
        <v>110317.39</v>
      </c>
      <c r="N5854">
        <v>0</v>
      </c>
      <c r="O5854" t="str">
        <f>IF(Customer_Churn_Records_26[[#This Row],[Exited]] = 1, "Yes","No")</f>
        <v>No</v>
      </c>
      <c r="P5854">
        <v>0</v>
      </c>
      <c r="Q5854" t="str">
        <f>IF(Customer_Churn_Records_26[[#This Row],[Complain]] =1, "Yes", "No")</f>
        <v>No</v>
      </c>
      <c r="R5854">
        <v>2</v>
      </c>
      <c r="S5854" t="s">
        <v>8</v>
      </c>
      <c r="T5854">
        <v>370</v>
      </c>
    </row>
    <row r="5855" spans="1:20" x14ac:dyDescent="0.3">
      <c r="A5855">
        <v>15765300</v>
      </c>
      <c r="B5855" t="s">
        <v>95</v>
      </c>
      <c r="C5855">
        <v>596</v>
      </c>
      <c r="D5855" t="s">
        <v>6</v>
      </c>
      <c r="E5855" t="s">
        <v>5</v>
      </c>
      <c r="F5855">
        <v>40</v>
      </c>
      <c r="G5855" t="str" cm="1">
        <f t="array" ref="G5855">_xlfn.SWITCH(TRUE, Customer_Churn_Records_26[[#This Row],[Age]] &gt;= 70, "Very Old",Customer_Churn_Records_26[[#This Row],[Age]] &gt;= 50, "Old",Customer_Churn_Records_26[[#This Row],[Age]] &gt;=35,"Middle-Age", "Young")</f>
        <v>Middle-Age</v>
      </c>
      <c r="H5855">
        <v>5</v>
      </c>
      <c r="I5855">
        <v>62389.03</v>
      </c>
      <c r="J5855">
        <v>3</v>
      </c>
      <c r="K5855">
        <v>1</v>
      </c>
      <c r="L5855">
        <v>0</v>
      </c>
      <c r="M5855">
        <v>148623.43</v>
      </c>
      <c r="N5855">
        <v>1</v>
      </c>
      <c r="O5855" t="str">
        <f>IF(Customer_Churn_Records_26[[#This Row],[Exited]] = 1, "Yes","No")</f>
        <v>Yes</v>
      </c>
      <c r="P5855">
        <v>1</v>
      </c>
      <c r="Q5855" t="str">
        <f>IF(Customer_Churn_Records_26[[#This Row],[Complain]] =1, "Yes", "No")</f>
        <v>Yes</v>
      </c>
      <c r="R5855">
        <v>5</v>
      </c>
      <c r="S5855" t="s">
        <v>4</v>
      </c>
      <c r="T5855">
        <v>791</v>
      </c>
    </row>
    <row r="5856" spans="1:20" x14ac:dyDescent="0.3">
      <c r="A5856">
        <v>15743570</v>
      </c>
      <c r="B5856" t="s">
        <v>712</v>
      </c>
      <c r="C5856">
        <v>481</v>
      </c>
      <c r="D5856" t="s">
        <v>2</v>
      </c>
      <c r="E5856" t="s">
        <v>1</v>
      </c>
      <c r="F5856">
        <v>34</v>
      </c>
      <c r="G5856" t="str" cm="1">
        <f t="array" ref="G5856">_xlfn.SWITCH(TRUE, Customer_Churn_Records_26[[#This Row],[Age]] &gt;= 70, "Very Old",Customer_Churn_Records_26[[#This Row],[Age]] &gt;= 50, "Old",Customer_Churn_Records_26[[#This Row],[Age]] &gt;=35,"Middle-Age", "Young")</f>
        <v>Young</v>
      </c>
      <c r="H5856">
        <v>5</v>
      </c>
      <c r="I5856">
        <v>0</v>
      </c>
      <c r="J5856">
        <v>2</v>
      </c>
      <c r="K5856">
        <v>1</v>
      </c>
      <c r="L5856">
        <v>1</v>
      </c>
      <c r="M5856">
        <v>125253.46</v>
      </c>
      <c r="N5856">
        <v>0</v>
      </c>
      <c r="O5856" t="str">
        <f>IF(Customer_Churn_Records_26[[#This Row],[Exited]] = 1, "Yes","No")</f>
        <v>No</v>
      </c>
      <c r="P5856">
        <v>0</v>
      </c>
      <c r="Q5856" t="str">
        <f>IF(Customer_Churn_Records_26[[#This Row],[Complain]] =1, "Yes", "No")</f>
        <v>No</v>
      </c>
      <c r="R5856">
        <v>4</v>
      </c>
      <c r="S5856" t="s">
        <v>10</v>
      </c>
      <c r="T5856">
        <v>848</v>
      </c>
    </row>
    <row r="5857" spans="1:20" x14ac:dyDescent="0.3">
      <c r="A5857">
        <v>15608541</v>
      </c>
      <c r="B5857" t="s">
        <v>1823</v>
      </c>
      <c r="C5857">
        <v>498</v>
      </c>
      <c r="D5857" t="s">
        <v>2</v>
      </c>
      <c r="E5857" t="s">
        <v>5</v>
      </c>
      <c r="F5857">
        <v>46</v>
      </c>
      <c r="G5857" t="str" cm="1">
        <f t="array" ref="G5857">_xlfn.SWITCH(TRUE, Customer_Churn_Records_26[[#This Row],[Age]] &gt;= 70, "Very Old",Customer_Churn_Records_26[[#This Row],[Age]] &gt;= 50, "Old",Customer_Churn_Records_26[[#This Row],[Age]] &gt;=35,"Middle-Age", "Young")</f>
        <v>Middle-Age</v>
      </c>
      <c r="H5857">
        <v>1</v>
      </c>
      <c r="I5857">
        <v>91857.66</v>
      </c>
      <c r="J5857">
        <v>1</v>
      </c>
      <c r="K5857">
        <v>1</v>
      </c>
      <c r="L5857">
        <v>0</v>
      </c>
      <c r="M5857">
        <v>101954.78</v>
      </c>
      <c r="N5857">
        <v>1</v>
      </c>
      <c r="O5857" t="str">
        <f>IF(Customer_Churn_Records_26[[#This Row],[Exited]] = 1, "Yes","No")</f>
        <v>Yes</v>
      </c>
      <c r="P5857">
        <v>1</v>
      </c>
      <c r="Q5857" t="str">
        <f>IF(Customer_Churn_Records_26[[#This Row],[Complain]] =1, "Yes", "No")</f>
        <v>Yes</v>
      </c>
      <c r="R5857">
        <v>5</v>
      </c>
      <c r="S5857" t="s">
        <v>4</v>
      </c>
      <c r="T5857">
        <v>660</v>
      </c>
    </row>
    <row r="5858" spans="1:20" x14ac:dyDescent="0.3">
      <c r="A5858">
        <v>15750671</v>
      </c>
      <c r="B5858" t="s">
        <v>398</v>
      </c>
      <c r="C5858">
        <v>512</v>
      </c>
      <c r="D5858" t="s">
        <v>15</v>
      </c>
      <c r="E5858" t="s">
        <v>5</v>
      </c>
      <c r="F5858">
        <v>31</v>
      </c>
      <c r="G5858" t="str" cm="1">
        <f t="array" ref="G5858">_xlfn.SWITCH(TRUE, Customer_Churn_Records_26[[#This Row],[Age]] &gt;= 70, "Very Old",Customer_Churn_Records_26[[#This Row],[Age]] &gt;= 50, "Old",Customer_Churn_Records_26[[#This Row],[Age]] &gt;=35,"Middle-Age", "Young")</f>
        <v>Young</v>
      </c>
      <c r="H5858">
        <v>6</v>
      </c>
      <c r="I5858">
        <v>0</v>
      </c>
      <c r="J5858">
        <v>2</v>
      </c>
      <c r="K5858">
        <v>1</v>
      </c>
      <c r="L5858">
        <v>0</v>
      </c>
      <c r="M5858">
        <v>168462.26</v>
      </c>
      <c r="N5858">
        <v>0</v>
      </c>
      <c r="O5858" t="str">
        <f>IF(Customer_Churn_Records_26[[#This Row],[Exited]] = 1, "Yes","No")</f>
        <v>No</v>
      </c>
      <c r="P5858">
        <v>0</v>
      </c>
      <c r="Q5858" t="str">
        <f>IF(Customer_Churn_Records_26[[#This Row],[Complain]] =1, "Yes", "No")</f>
        <v>No</v>
      </c>
      <c r="R5858">
        <v>1</v>
      </c>
      <c r="S5858" t="s">
        <v>8</v>
      </c>
      <c r="T5858">
        <v>264</v>
      </c>
    </row>
    <row r="5859" spans="1:20" x14ac:dyDescent="0.3">
      <c r="A5859">
        <v>15813659</v>
      </c>
      <c r="B5859" t="s">
        <v>191</v>
      </c>
      <c r="C5859">
        <v>594</v>
      </c>
      <c r="D5859" t="s">
        <v>2</v>
      </c>
      <c r="E5859" t="s">
        <v>1</v>
      </c>
      <c r="F5859">
        <v>56</v>
      </c>
      <c r="G5859" t="str" cm="1">
        <f t="array" ref="G5859">_xlfn.SWITCH(TRUE, Customer_Churn_Records_26[[#This Row],[Age]] &gt;= 70, "Very Old",Customer_Churn_Records_26[[#This Row],[Age]] &gt;= 50, "Old",Customer_Churn_Records_26[[#This Row],[Age]] &gt;=35,"Middle-Age", "Young")</f>
        <v>Old</v>
      </c>
      <c r="H5859">
        <v>7</v>
      </c>
      <c r="I5859">
        <v>0</v>
      </c>
      <c r="J5859">
        <v>1</v>
      </c>
      <c r="K5859">
        <v>1</v>
      </c>
      <c r="L5859">
        <v>0</v>
      </c>
      <c r="M5859">
        <v>26215.85</v>
      </c>
      <c r="N5859">
        <v>1</v>
      </c>
      <c r="O5859" t="str">
        <f>IF(Customer_Churn_Records_26[[#This Row],[Exited]] = 1, "Yes","No")</f>
        <v>Yes</v>
      </c>
      <c r="P5859">
        <v>1</v>
      </c>
      <c r="Q5859" t="str">
        <f>IF(Customer_Churn_Records_26[[#This Row],[Complain]] =1, "Yes", "No")</f>
        <v>Yes</v>
      </c>
      <c r="R5859">
        <v>5</v>
      </c>
      <c r="S5859" t="s">
        <v>8</v>
      </c>
      <c r="T5859">
        <v>709</v>
      </c>
    </row>
    <row r="5860" spans="1:20" x14ac:dyDescent="0.3">
      <c r="A5860">
        <v>15757867</v>
      </c>
      <c r="B5860" t="s">
        <v>1822</v>
      </c>
      <c r="C5860">
        <v>570</v>
      </c>
      <c r="D5860" t="s">
        <v>2</v>
      </c>
      <c r="E5860" t="s">
        <v>1</v>
      </c>
      <c r="F5860">
        <v>30</v>
      </c>
      <c r="G5860" t="str" cm="1">
        <f t="array" ref="G5860">_xlfn.SWITCH(TRUE, Customer_Churn_Records_26[[#This Row],[Age]] &gt;= 70, "Very Old",Customer_Churn_Records_26[[#This Row],[Age]] &gt;= 50, "Old",Customer_Churn_Records_26[[#This Row],[Age]] &gt;=35,"Middle-Age", "Young")</f>
        <v>Young</v>
      </c>
      <c r="H5860">
        <v>10</v>
      </c>
      <c r="I5860">
        <v>176173.52</v>
      </c>
      <c r="J5860">
        <v>1</v>
      </c>
      <c r="K5860">
        <v>1</v>
      </c>
      <c r="L5860">
        <v>0</v>
      </c>
      <c r="M5860">
        <v>97045.32</v>
      </c>
      <c r="N5860">
        <v>1</v>
      </c>
      <c r="O5860" t="str">
        <f>IF(Customer_Churn_Records_26[[#This Row],[Exited]] = 1, "Yes","No")</f>
        <v>Yes</v>
      </c>
      <c r="P5860">
        <v>1</v>
      </c>
      <c r="Q5860" t="str">
        <f>IF(Customer_Churn_Records_26[[#This Row],[Complain]] =1, "Yes", "No")</f>
        <v>Yes</v>
      </c>
      <c r="R5860">
        <v>2</v>
      </c>
      <c r="S5860" t="s">
        <v>4</v>
      </c>
      <c r="T5860">
        <v>539</v>
      </c>
    </row>
    <row r="5861" spans="1:20" x14ac:dyDescent="0.3">
      <c r="A5861">
        <v>15652914</v>
      </c>
      <c r="B5861" t="s">
        <v>1821</v>
      </c>
      <c r="C5861">
        <v>721</v>
      </c>
      <c r="D5861" t="s">
        <v>15</v>
      </c>
      <c r="E5861" t="s">
        <v>5</v>
      </c>
      <c r="F5861">
        <v>38</v>
      </c>
      <c r="G5861" t="str" cm="1">
        <f t="array" ref="G5861">_xlfn.SWITCH(TRUE, Customer_Churn_Records_26[[#This Row],[Age]] &gt;= 70, "Very Old",Customer_Churn_Records_26[[#This Row],[Age]] &gt;= 50, "Old",Customer_Churn_Records_26[[#This Row],[Age]] &gt;=35,"Middle-Age", "Young")</f>
        <v>Middle-Age</v>
      </c>
      <c r="H5861">
        <v>7</v>
      </c>
      <c r="I5861">
        <v>0</v>
      </c>
      <c r="J5861">
        <v>1</v>
      </c>
      <c r="K5861">
        <v>0</v>
      </c>
      <c r="L5861">
        <v>1</v>
      </c>
      <c r="M5861">
        <v>53534.8</v>
      </c>
      <c r="N5861">
        <v>0</v>
      </c>
      <c r="O5861" t="str">
        <f>IF(Customer_Churn_Records_26[[#This Row],[Exited]] = 1, "Yes","No")</f>
        <v>No</v>
      </c>
      <c r="P5861">
        <v>0</v>
      </c>
      <c r="Q5861" t="str">
        <f>IF(Customer_Churn_Records_26[[#This Row],[Complain]] =1, "Yes", "No")</f>
        <v>No</v>
      </c>
      <c r="R5861">
        <v>3</v>
      </c>
      <c r="S5861" t="s">
        <v>4</v>
      </c>
      <c r="T5861">
        <v>932</v>
      </c>
    </row>
    <row r="5862" spans="1:20" x14ac:dyDescent="0.3">
      <c r="A5862">
        <v>15723818</v>
      </c>
      <c r="B5862" t="s">
        <v>410</v>
      </c>
      <c r="C5862">
        <v>453</v>
      </c>
      <c r="D5862" t="s">
        <v>2</v>
      </c>
      <c r="E5862" t="s">
        <v>1</v>
      </c>
      <c r="F5862">
        <v>37</v>
      </c>
      <c r="G5862" t="str" cm="1">
        <f t="array" ref="G5862">_xlfn.SWITCH(TRUE, Customer_Churn_Records_26[[#This Row],[Age]] &gt;= 70, "Very Old",Customer_Churn_Records_26[[#This Row],[Age]] &gt;= 50, "Old",Customer_Churn_Records_26[[#This Row],[Age]] &gt;=35,"Middle-Age", "Young")</f>
        <v>Middle-Age</v>
      </c>
      <c r="H5862">
        <v>4</v>
      </c>
      <c r="I5862">
        <v>131834.76</v>
      </c>
      <c r="J5862">
        <v>2</v>
      </c>
      <c r="K5862">
        <v>1</v>
      </c>
      <c r="L5862">
        <v>0</v>
      </c>
      <c r="M5862">
        <v>8949.2000000000007</v>
      </c>
      <c r="N5862">
        <v>0</v>
      </c>
      <c r="O5862" t="str">
        <f>IF(Customer_Churn_Records_26[[#This Row],[Exited]] = 1, "Yes","No")</f>
        <v>No</v>
      </c>
      <c r="P5862">
        <v>0</v>
      </c>
      <c r="Q5862" t="str">
        <f>IF(Customer_Churn_Records_26[[#This Row],[Complain]] =1, "Yes", "No")</f>
        <v>No</v>
      </c>
      <c r="R5862">
        <v>5</v>
      </c>
      <c r="S5862" t="s">
        <v>0</v>
      </c>
      <c r="T5862">
        <v>549</v>
      </c>
    </row>
    <row r="5863" spans="1:20" x14ac:dyDescent="0.3">
      <c r="A5863">
        <v>15713819</v>
      </c>
      <c r="B5863" t="s">
        <v>1820</v>
      </c>
      <c r="C5863">
        <v>562</v>
      </c>
      <c r="D5863" t="s">
        <v>2</v>
      </c>
      <c r="E5863" t="s">
        <v>5</v>
      </c>
      <c r="F5863">
        <v>48</v>
      </c>
      <c r="G5863" t="str" cm="1">
        <f t="array" ref="G5863">_xlfn.SWITCH(TRUE, Customer_Churn_Records_26[[#This Row],[Age]] &gt;= 70, "Very Old",Customer_Churn_Records_26[[#This Row],[Age]] &gt;= 50, "Old",Customer_Churn_Records_26[[#This Row],[Age]] &gt;=35,"Middle-Age", "Young")</f>
        <v>Middle-Age</v>
      </c>
      <c r="H5863">
        <v>3</v>
      </c>
      <c r="I5863">
        <v>92347.96</v>
      </c>
      <c r="J5863">
        <v>1</v>
      </c>
      <c r="K5863">
        <v>1</v>
      </c>
      <c r="L5863">
        <v>1</v>
      </c>
      <c r="M5863">
        <v>163116.75</v>
      </c>
      <c r="N5863">
        <v>0</v>
      </c>
      <c r="O5863" t="str">
        <f>IF(Customer_Churn_Records_26[[#This Row],[Exited]] = 1, "Yes","No")</f>
        <v>No</v>
      </c>
      <c r="P5863">
        <v>0</v>
      </c>
      <c r="Q5863" t="str">
        <f>IF(Customer_Churn_Records_26[[#This Row],[Complain]] =1, "Yes", "No")</f>
        <v>No</v>
      </c>
      <c r="R5863">
        <v>1</v>
      </c>
      <c r="S5863" t="s">
        <v>0</v>
      </c>
      <c r="T5863">
        <v>876</v>
      </c>
    </row>
    <row r="5864" spans="1:20" x14ac:dyDescent="0.3">
      <c r="A5864">
        <v>15656484</v>
      </c>
      <c r="B5864" t="s">
        <v>1408</v>
      </c>
      <c r="C5864">
        <v>682</v>
      </c>
      <c r="D5864" t="s">
        <v>2</v>
      </c>
      <c r="E5864" t="s">
        <v>5</v>
      </c>
      <c r="F5864">
        <v>40</v>
      </c>
      <c r="G5864" t="str" cm="1">
        <f t="array" ref="G5864">_xlfn.SWITCH(TRUE, Customer_Churn_Records_26[[#This Row],[Age]] &gt;= 70, "Very Old",Customer_Churn_Records_26[[#This Row],[Age]] &gt;= 50, "Old",Customer_Churn_Records_26[[#This Row],[Age]] &gt;=35,"Middle-Age", "Young")</f>
        <v>Middle-Age</v>
      </c>
      <c r="H5864">
        <v>4</v>
      </c>
      <c r="I5864">
        <v>0</v>
      </c>
      <c r="J5864">
        <v>2</v>
      </c>
      <c r="K5864">
        <v>1</v>
      </c>
      <c r="L5864">
        <v>1</v>
      </c>
      <c r="M5864">
        <v>140745.91</v>
      </c>
      <c r="N5864">
        <v>0</v>
      </c>
      <c r="O5864" t="str">
        <f>IF(Customer_Churn_Records_26[[#This Row],[Exited]] = 1, "Yes","No")</f>
        <v>No</v>
      </c>
      <c r="P5864">
        <v>0</v>
      </c>
      <c r="Q5864" t="str">
        <f>IF(Customer_Churn_Records_26[[#This Row],[Complain]] =1, "Yes", "No")</f>
        <v>No</v>
      </c>
      <c r="R5864">
        <v>5</v>
      </c>
      <c r="S5864" t="s">
        <v>8</v>
      </c>
      <c r="T5864">
        <v>819</v>
      </c>
    </row>
    <row r="5865" spans="1:20" x14ac:dyDescent="0.3">
      <c r="A5865">
        <v>15778515</v>
      </c>
      <c r="B5865" t="s">
        <v>806</v>
      </c>
      <c r="C5865">
        <v>748</v>
      </c>
      <c r="D5865" t="s">
        <v>2</v>
      </c>
      <c r="E5865" t="s">
        <v>5</v>
      </c>
      <c r="F5865">
        <v>40</v>
      </c>
      <c r="G5865" t="str" cm="1">
        <f t="array" ref="G5865">_xlfn.SWITCH(TRUE, Customer_Churn_Records_26[[#This Row],[Age]] &gt;= 70, "Very Old",Customer_Churn_Records_26[[#This Row],[Age]] &gt;= 50, "Old",Customer_Churn_Records_26[[#This Row],[Age]] &gt;=35,"Middle-Age", "Young")</f>
        <v>Middle-Age</v>
      </c>
      <c r="H5865">
        <v>3</v>
      </c>
      <c r="I5865">
        <v>95297.11</v>
      </c>
      <c r="J5865">
        <v>1</v>
      </c>
      <c r="K5865">
        <v>0</v>
      </c>
      <c r="L5865">
        <v>0</v>
      </c>
      <c r="M5865">
        <v>171515.84</v>
      </c>
      <c r="N5865">
        <v>0</v>
      </c>
      <c r="O5865" t="str">
        <f>IF(Customer_Churn_Records_26[[#This Row],[Exited]] = 1, "Yes","No")</f>
        <v>No</v>
      </c>
      <c r="P5865">
        <v>0</v>
      </c>
      <c r="Q5865" t="str">
        <f>IF(Customer_Churn_Records_26[[#This Row],[Complain]] =1, "Yes", "No")</f>
        <v>No</v>
      </c>
      <c r="R5865">
        <v>4</v>
      </c>
      <c r="S5865" t="s">
        <v>4</v>
      </c>
      <c r="T5865">
        <v>667</v>
      </c>
    </row>
    <row r="5866" spans="1:20" x14ac:dyDescent="0.3">
      <c r="A5866">
        <v>15803840</v>
      </c>
      <c r="B5866" t="s">
        <v>271</v>
      </c>
      <c r="C5866">
        <v>729</v>
      </c>
      <c r="D5866" t="s">
        <v>2</v>
      </c>
      <c r="E5866" t="s">
        <v>1</v>
      </c>
      <c r="F5866">
        <v>32</v>
      </c>
      <c r="G5866" t="str" cm="1">
        <f t="array" ref="G5866">_xlfn.SWITCH(TRUE, Customer_Churn_Records_26[[#This Row],[Age]] &gt;= 70, "Very Old",Customer_Churn_Records_26[[#This Row],[Age]] &gt;= 50, "Old",Customer_Churn_Records_26[[#This Row],[Age]] &gt;=35,"Middle-Age", "Young")</f>
        <v>Young</v>
      </c>
      <c r="H5866">
        <v>9</v>
      </c>
      <c r="I5866">
        <v>0</v>
      </c>
      <c r="J5866">
        <v>2</v>
      </c>
      <c r="K5866">
        <v>0</v>
      </c>
      <c r="L5866">
        <v>0</v>
      </c>
      <c r="M5866">
        <v>150803.44</v>
      </c>
      <c r="N5866">
        <v>0</v>
      </c>
      <c r="O5866" t="str">
        <f>IF(Customer_Churn_Records_26[[#This Row],[Exited]] = 1, "Yes","No")</f>
        <v>No</v>
      </c>
      <c r="P5866">
        <v>0</v>
      </c>
      <c r="Q5866" t="str">
        <f>IF(Customer_Churn_Records_26[[#This Row],[Complain]] =1, "Yes", "No")</f>
        <v>No</v>
      </c>
      <c r="R5866">
        <v>4</v>
      </c>
      <c r="S5866" t="s">
        <v>4</v>
      </c>
      <c r="T5866">
        <v>282</v>
      </c>
    </row>
    <row r="5867" spans="1:20" x14ac:dyDescent="0.3">
      <c r="A5867">
        <v>15735339</v>
      </c>
      <c r="B5867" t="s">
        <v>1280</v>
      </c>
      <c r="C5867">
        <v>663</v>
      </c>
      <c r="D5867" t="s">
        <v>2</v>
      </c>
      <c r="E5867" t="s">
        <v>5</v>
      </c>
      <c r="F5867">
        <v>39</v>
      </c>
      <c r="G5867" t="str" cm="1">
        <f t="array" ref="G5867">_xlfn.SWITCH(TRUE, Customer_Churn_Records_26[[#This Row],[Age]] &gt;= 70, "Very Old",Customer_Churn_Records_26[[#This Row],[Age]] &gt;= 50, "Old",Customer_Churn_Records_26[[#This Row],[Age]] &gt;=35,"Middle-Age", "Young")</f>
        <v>Middle-Age</v>
      </c>
      <c r="H5867">
        <v>4</v>
      </c>
      <c r="I5867">
        <v>0</v>
      </c>
      <c r="J5867">
        <v>1</v>
      </c>
      <c r="K5867">
        <v>1</v>
      </c>
      <c r="L5867">
        <v>0</v>
      </c>
      <c r="M5867">
        <v>76884.05</v>
      </c>
      <c r="N5867">
        <v>0</v>
      </c>
      <c r="O5867" t="str">
        <f>IF(Customer_Churn_Records_26[[#This Row],[Exited]] = 1, "Yes","No")</f>
        <v>No</v>
      </c>
      <c r="P5867">
        <v>0</v>
      </c>
      <c r="Q5867" t="str">
        <f>IF(Customer_Churn_Records_26[[#This Row],[Complain]] =1, "Yes", "No")</f>
        <v>No</v>
      </c>
      <c r="R5867">
        <v>1</v>
      </c>
      <c r="S5867" t="s">
        <v>0</v>
      </c>
      <c r="T5867">
        <v>900</v>
      </c>
    </row>
    <row r="5868" spans="1:20" x14ac:dyDescent="0.3">
      <c r="A5868">
        <v>15600392</v>
      </c>
      <c r="B5868" t="s">
        <v>332</v>
      </c>
      <c r="C5868">
        <v>735</v>
      </c>
      <c r="D5868" t="s">
        <v>2</v>
      </c>
      <c r="E5868" t="s">
        <v>1</v>
      </c>
      <c r="F5868">
        <v>53</v>
      </c>
      <c r="G5868" t="str" cm="1">
        <f t="array" ref="G5868">_xlfn.SWITCH(TRUE, Customer_Churn_Records_26[[#This Row],[Age]] &gt;= 70, "Very Old",Customer_Churn_Records_26[[#This Row],[Age]] &gt;= 50, "Old",Customer_Churn_Records_26[[#This Row],[Age]] &gt;=35,"Middle-Age", "Young")</f>
        <v>Old</v>
      </c>
      <c r="H5868">
        <v>8</v>
      </c>
      <c r="I5868">
        <v>123845.36</v>
      </c>
      <c r="J5868">
        <v>2</v>
      </c>
      <c r="K5868">
        <v>0</v>
      </c>
      <c r="L5868">
        <v>1</v>
      </c>
      <c r="M5868">
        <v>170454.93</v>
      </c>
      <c r="N5868">
        <v>1</v>
      </c>
      <c r="O5868" t="str">
        <f>IF(Customer_Churn_Records_26[[#This Row],[Exited]] = 1, "Yes","No")</f>
        <v>Yes</v>
      </c>
      <c r="P5868">
        <v>1</v>
      </c>
      <c r="Q5868" t="str">
        <f>IF(Customer_Churn_Records_26[[#This Row],[Complain]] =1, "Yes", "No")</f>
        <v>Yes</v>
      </c>
      <c r="R5868">
        <v>5</v>
      </c>
      <c r="S5868" t="s">
        <v>0</v>
      </c>
      <c r="T5868">
        <v>415</v>
      </c>
    </row>
    <row r="5869" spans="1:20" x14ac:dyDescent="0.3">
      <c r="A5869">
        <v>15625740</v>
      </c>
      <c r="B5869" t="s">
        <v>1819</v>
      </c>
      <c r="C5869">
        <v>627</v>
      </c>
      <c r="D5869" t="s">
        <v>6</v>
      </c>
      <c r="E5869" t="s">
        <v>5</v>
      </c>
      <c r="F5869">
        <v>62</v>
      </c>
      <c r="G5869" t="str" cm="1">
        <f t="array" ref="G5869">_xlfn.SWITCH(TRUE, Customer_Churn_Records_26[[#This Row],[Age]] &gt;= 70, "Very Old",Customer_Churn_Records_26[[#This Row],[Age]] &gt;= 50, "Old",Customer_Churn_Records_26[[#This Row],[Age]] &gt;=35,"Middle-Age", "Young")</f>
        <v>Old</v>
      </c>
      <c r="H5869">
        <v>3</v>
      </c>
      <c r="I5869">
        <v>143426.34</v>
      </c>
      <c r="J5869">
        <v>2</v>
      </c>
      <c r="K5869">
        <v>1</v>
      </c>
      <c r="L5869">
        <v>1</v>
      </c>
      <c r="M5869">
        <v>143104.29999999999</v>
      </c>
      <c r="N5869">
        <v>0</v>
      </c>
      <c r="O5869" t="str">
        <f>IF(Customer_Churn_Records_26[[#This Row],[Exited]] = 1, "Yes","No")</f>
        <v>No</v>
      </c>
      <c r="P5869">
        <v>0</v>
      </c>
      <c r="Q5869" t="str">
        <f>IF(Customer_Churn_Records_26[[#This Row],[Complain]] =1, "Yes", "No")</f>
        <v>No</v>
      </c>
      <c r="R5869">
        <v>4</v>
      </c>
      <c r="S5869" t="s">
        <v>0</v>
      </c>
      <c r="T5869">
        <v>875</v>
      </c>
    </row>
    <row r="5870" spans="1:20" x14ac:dyDescent="0.3">
      <c r="A5870">
        <v>15663817</v>
      </c>
      <c r="B5870" t="s">
        <v>380</v>
      </c>
      <c r="C5870">
        <v>713</v>
      </c>
      <c r="D5870" t="s">
        <v>2</v>
      </c>
      <c r="E5870" t="s">
        <v>5</v>
      </c>
      <c r="F5870">
        <v>46</v>
      </c>
      <c r="G5870" t="str" cm="1">
        <f t="array" ref="G5870">_xlfn.SWITCH(TRUE, Customer_Churn_Records_26[[#This Row],[Age]] &gt;= 70, "Very Old",Customer_Churn_Records_26[[#This Row],[Age]] &gt;= 50, "Old",Customer_Churn_Records_26[[#This Row],[Age]] &gt;=35,"Middle-Age", "Young")</f>
        <v>Middle-Age</v>
      </c>
      <c r="H5870">
        <v>5</v>
      </c>
      <c r="I5870">
        <v>0</v>
      </c>
      <c r="J5870">
        <v>1</v>
      </c>
      <c r="K5870">
        <v>1</v>
      </c>
      <c r="L5870">
        <v>1</v>
      </c>
      <c r="M5870">
        <v>55701.62</v>
      </c>
      <c r="N5870">
        <v>0</v>
      </c>
      <c r="O5870" t="str">
        <f>IF(Customer_Churn_Records_26[[#This Row],[Exited]] = 1, "Yes","No")</f>
        <v>No</v>
      </c>
      <c r="P5870">
        <v>0</v>
      </c>
      <c r="Q5870" t="str">
        <f>IF(Customer_Churn_Records_26[[#This Row],[Complain]] =1, "Yes", "No")</f>
        <v>No</v>
      </c>
      <c r="R5870">
        <v>5</v>
      </c>
      <c r="S5870" t="s">
        <v>4</v>
      </c>
      <c r="T5870">
        <v>961</v>
      </c>
    </row>
    <row r="5871" spans="1:20" x14ac:dyDescent="0.3">
      <c r="A5871">
        <v>15734461</v>
      </c>
      <c r="B5871" t="s">
        <v>847</v>
      </c>
      <c r="C5871">
        <v>562</v>
      </c>
      <c r="D5871" t="s">
        <v>6</v>
      </c>
      <c r="E5871" t="s">
        <v>5</v>
      </c>
      <c r="F5871">
        <v>31</v>
      </c>
      <c r="G5871" t="str" cm="1">
        <f t="array" ref="G5871">_xlfn.SWITCH(TRUE, Customer_Churn_Records_26[[#This Row],[Age]] &gt;= 70, "Very Old",Customer_Churn_Records_26[[#This Row],[Age]] &gt;= 50, "Old",Customer_Churn_Records_26[[#This Row],[Age]] &gt;=35,"Middle-Age", "Young")</f>
        <v>Young</v>
      </c>
      <c r="H5871">
        <v>2</v>
      </c>
      <c r="I5871">
        <v>112708.2</v>
      </c>
      <c r="J5871">
        <v>1</v>
      </c>
      <c r="K5871">
        <v>0</v>
      </c>
      <c r="L5871">
        <v>1</v>
      </c>
      <c r="M5871">
        <v>186370.3</v>
      </c>
      <c r="N5871">
        <v>0</v>
      </c>
      <c r="O5871" t="str">
        <f>IF(Customer_Churn_Records_26[[#This Row],[Exited]] = 1, "Yes","No")</f>
        <v>No</v>
      </c>
      <c r="P5871">
        <v>0</v>
      </c>
      <c r="Q5871" t="str">
        <f>IF(Customer_Churn_Records_26[[#This Row],[Complain]] =1, "Yes", "No")</f>
        <v>No</v>
      </c>
      <c r="R5871">
        <v>5</v>
      </c>
      <c r="S5871" t="s">
        <v>8</v>
      </c>
      <c r="T5871">
        <v>249</v>
      </c>
    </row>
    <row r="5872" spans="1:20" x14ac:dyDescent="0.3">
      <c r="A5872">
        <v>15780142</v>
      </c>
      <c r="B5872" t="s">
        <v>650</v>
      </c>
      <c r="C5872">
        <v>632</v>
      </c>
      <c r="D5872" t="s">
        <v>2</v>
      </c>
      <c r="E5872" t="s">
        <v>5</v>
      </c>
      <c r="F5872">
        <v>43</v>
      </c>
      <c r="G5872" t="str" cm="1">
        <f t="array" ref="G5872">_xlfn.SWITCH(TRUE, Customer_Churn_Records_26[[#This Row],[Age]] &gt;= 70, "Very Old",Customer_Churn_Records_26[[#This Row],[Age]] &gt;= 50, "Old",Customer_Churn_Records_26[[#This Row],[Age]] &gt;=35,"Middle-Age", "Young")</f>
        <v>Middle-Age</v>
      </c>
      <c r="H5872">
        <v>2</v>
      </c>
      <c r="I5872">
        <v>100013.51</v>
      </c>
      <c r="J5872">
        <v>1</v>
      </c>
      <c r="K5872">
        <v>1</v>
      </c>
      <c r="L5872">
        <v>0</v>
      </c>
      <c r="M5872">
        <v>24275.32</v>
      </c>
      <c r="N5872">
        <v>0</v>
      </c>
      <c r="O5872" t="str">
        <f>IF(Customer_Churn_Records_26[[#This Row],[Exited]] = 1, "Yes","No")</f>
        <v>No</v>
      </c>
      <c r="P5872">
        <v>0</v>
      </c>
      <c r="Q5872" t="str">
        <f>IF(Customer_Churn_Records_26[[#This Row],[Complain]] =1, "Yes", "No")</f>
        <v>No</v>
      </c>
      <c r="R5872">
        <v>5</v>
      </c>
      <c r="S5872" t="s">
        <v>8</v>
      </c>
      <c r="T5872">
        <v>839</v>
      </c>
    </row>
    <row r="5873" spans="1:20" x14ac:dyDescent="0.3">
      <c r="A5873">
        <v>15709920</v>
      </c>
      <c r="B5873" t="s">
        <v>54</v>
      </c>
      <c r="C5873">
        <v>479</v>
      </c>
      <c r="D5873" t="s">
        <v>2</v>
      </c>
      <c r="E5873" t="s">
        <v>1</v>
      </c>
      <c r="F5873">
        <v>33</v>
      </c>
      <c r="G5873" t="str" cm="1">
        <f t="array" ref="G5873">_xlfn.SWITCH(TRUE, Customer_Churn_Records_26[[#This Row],[Age]] &gt;= 70, "Very Old",Customer_Churn_Records_26[[#This Row],[Age]] &gt;= 50, "Old",Customer_Churn_Records_26[[#This Row],[Age]] &gt;=35,"Middle-Age", "Young")</f>
        <v>Young</v>
      </c>
      <c r="H5873">
        <v>2</v>
      </c>
      <c r="I5873">
        <v>208165.53</v>
      </c>
      <c r="J5873">
        <v>1</v>
      </c>
      <c r="K5873">
        <v>0</v>
      </c>
      <c r="L5873">
        <v>0</v>
      </c>
      <c r="M5873">
        <v>50774.81</v>
      </c>
      <c r="N5873">
        <v>1</v>
      </c>
      <c r="O5873" t="str">
        <f>IF(Customer_Churn_Records_26[[#This Row],[Exited]] = 1, "Yes","No")</f>
        <v>Yes</v>
      </c>
      <c r="P5873">
        <v>1</v>
      </c>
      <c r="Q5873" t="str">
        <f>IF(Customer_Churn_Records_26[[#This Row],[Complain]] =1, "Yes", "No")</f>
        <v>Yes</v>
      </c>
      <c r="R5873">
        <v>5</v>
      </c>
      <c r="S5873" t="s">
        <v>10</v>
      </c>
      <c r="T5873">
        <v>765</v>
      </c>
    </row>
    <row r="5874" spans="1:20" x14ac:dyDescent="0.3">
      <c r="A5874">
        <v>15684248</v>
      </c>
      <c r="B5874" t="s">
        <v>927</v>
      </c>
      <c r="C5874">
        <v>658</v>
      </c>
      <c r="D5874" t="s">
        <v>15</v>
      </c>
      <c r="E5874" t="s">
        <v>5</v>
      </c>
      <c r="F5874">
        <v>21</v>
      </c>
      <c r="G5874" t="str" cm="1">
        <f t="array" ref="G5874">_xlfn.SWITCH(TRUE, Customer_Churn_Records_26[[#This Row],[Age]] &gt;= 70, "Very Old",Customer_Churn_Records_26[[#This Row],[Age]] &gt;= 50, "Old",Customer_Churn_Records_26[[#This Row],[Age]] &gt;=35,"Middle-Age", "Young")</f>
        <v>Young</v>
      </c>
      <c r="H5874">
        <v>7</v>
      </c>
      <c r="I5874">
        <v>0</v>
      </c>
      <c r="J5874">
        <v>2</v>
      </c>
      <c r="K5874">
        <v>0</v>
      </c>
      <c r="L5874">
        <v>1</v>
      </c>
      <c r="M5874">
        <v>154279.87</v>
      </c>
      <c r="N5874">
        <v>0</v>
      </c>
      <c r="O5874" t="str">
        <f>IF(Customer_Churn_Records_26[[#This Row],[Exited]] = 1, "Yes","No")</f>
        <v>No</v>
      </c>
      <c r="P5874">
        <v>0</v>
      </c>
      <c r="Q5874" t="str">
        <f>IF(Customer_Churn_Records_26[[#This Row],[Complain]] =1, "Yes", "No")</f>
        <v>No</v>
      </c>
      <c r="R5874">
        <v>4</v>
      </c>
      <c r="S5874" t="s">
        <v>8</v>
      </c>
      <c r="T5874">
        <v>653</v>
      </c>
    </row>
    <row r="5875" spans="1:20" x14ac:dyDescent="0.3">
      <c r="A5875">
        <v>15643158</v>
      </c>
      <c r="B5875" t="s">
        <v>1331</v>
      </c>
      <c r="C5875">
        <v>598</v>
      </c>
      <c r="D5875" t="s">
        <v>2</v>
      </c>
      <c r="E5875" t="s">
        <v>1</v>
      </c>
      <c r="F5875">
        <v>40</v>
      </c>
      <c r="G5875" t="str" cm="1">
        <f t="array" ref="G5875">_xlfn.SWITCH(TRUE, Customer_Churn_Records_26[[#This Row],[Age]] &gt;= 70, "Very Old",Customer_Churn_Records_26[[#This Row],[Age]] &gt;= 50, "Old",Customer_Churn_Records_26[[#This Row],[Age]] &gt;=35,"Middle-Age", "Young")</f>
        <v>Middle-Age</v>
      </c>
      <c r="H5875">
        <v>9</v>
      </c>
      <c r="I5875">
        <v>0</v>
      </c>
      <c r="J5875">
        <v>1</v>
      </c>
      <c r="K5875">
        <v>1</v>
      </c>
      <c r="L5875">
        <v>0</v>
      </c>
      <c r="M5875">
        <v>68462.59</v>
      </c>
      <c r="N5875">
        <v>1</v>
      </c>
      <c r="O5875" t="str">
        <f>IF(Customer_Churn_Records_26[[#This Row],[Exited]] = 1, "Yes","No")</f>
        <v>Yes</v>
      </c>
      <c r="P5875">
        <v>1</v>
      </c>
      <c r="Q5875" t="str">
        <f>IF(Customer_Churn_Records_26[[#This Row],[Complain]] =1, "Yes", "No")</f>
        <v>Yes</v>
      </c>
      <c r="R5875">
        <v>3</v>
      </c>
      <c r="S5875" t="s">
        <v>0</v>
      </c>
      <c r="T5875">
        <v>324</v>
      </c>
    </row>
    <row r="5876" spans="1:20" x14ac:dyDescent="0.3">
      <c r="A5876">
        <v>15693902</v>
      </c>
      <c r="B5876" t="s">
        <v>370</v>
      </c>
      <c r="C5876">
        <v>597</v>
      </c>
      <c r="D5876" t="s">
        <v>2</v>
      </c>
      <c r="E5876" t="s">
        <v>5</v>
      </c>
      <c r="F5876">
        <v>19</v>
      </c>
      <c r="G5876" t="str" cm="1">
        <f t="array" ref="G5876">_xlfn.SWITCH(TRUE, Customer_Churn_Records_26[[#This Row],[Age]] &gt;= 70, "Very Old",Customer_Churn_Records_26[[#This Row],[Age]] &gt;= 50, "Old",Customer_Churn_Records_26[[#This Row],[Age]] &gt;=35,"Middle-Age", "Young")</f>
        <v>Young</v>
      </c>
      <c r="H5876">
        <v>2</v>
      </c>
      <c r="I5876">
        <v>0</v>
      </c>
      <c r="J5876">
        <v>2</v>
      </c>
      <c r="K5876">
        <v>1</v>
      </c>
      <c r="L5876">
        <v>1</v>
      </c>
      <c r="M5876">
        <v>91036.74</v>
      </c>
      <c r="N5876">
        <v>0</v>
      </c>
      <c r="O5876" t="str">
        <f>IF(Customer_Churn_Records_26[[#This Row],[Exited]] = 1, "Yes","No")</f>
        <v>No</v>
      </c>
      <c r="P5876">
        <v>0</v>
      </c>
      <c r="Q5876" t="str">
        <f>IF(Customer_Churn_Records_26[[#This Row],[Complain]] =1, "Yes", "No")</f>
        <v>No</v>
      </c>
      <c r="R5876">
        <v>3</v>
      </c>
      <c r="S5876" t="s">
        <v>4</v>
      </c>
      <c r="T5876">
        <v>270</v>
      </c>
    </row>
    <row r="5877" spans="1:20" x14ac:dyDescent="0.3">
      <c r="A5877">
        <v>15578307</v>
      </c>
      <c r="B5877" t="s">
        <v>642</v>
      </c>
      <c r="C5877">
        <v>512</v>
      </c>
      <c r="D5877" t="s">
        <v>2</v>
      </c>
      <c r="E5877" t="s">
        <v>1</v>
      </c>
      <c r="F5877">
        <v>33</v>
      </c>
      <c r="G5877" t="str" cm="1">
        <f t="array" ref="G5877">_xlfn.SWITCH(TRUE, Customer_Churn_Records_26[[#This Row],[Age]] &gt;= 70, "Very Old",Customer_Churn_Records_26[[#This Row],[Age]] &gt;= 50, "Old",Customer_Churn_Records_26[[#This Row],[Age]] &gt;=35,"Middle-Age", "Young")</f>
        <v>Young</v>
      </c>
      <c r="H5877">
        <v>6</v>
      </c>
      <c r="I5877">
        <v>121685.31</v>
      </c>
      <c r="J5877">
        <v>2</v>
      </c>
      <c r="K5877">
        <v>1</v>
      </c>
      <c r="L5877">
        <v>1</v>
      </c>
      <c r="M5877">
        <v>83681.97</v>
      </c>
      <c r="N5877">
        <v>0</v>
      </c>
      <c r="O5877" t="str">
        <f>IF(Customer_Churn_Records_26[[#This Row],[Exited]] = 1, "Yes","No")</f>
        <v>No</v>
      </c>
      <c r="P5877">
        <v>0</v>
      </c>
      <c r="Q5877" t="str">
        <f>IF(Customer_Churn_Records_26[[#This Row],[Complain]] =1, "Yes", "No")</f>
        <v>No</v>
      </c>
      <c r="R5877">
        <v>4</v>
      </c>
      <c r="S5877" t="s">
        <v>4</v>
      </c>
      <c r="T5877">
        <v>973</v>
      </c>
    </row>
    <row r="5878" spans="1:20" x14ac:dyDescent="0.3">
      <c r="A5878">
        <v>15585379</v>
      </c>
      <c r="B5878" t="s">
        <v>1609</v>
      </c>
      <c r="C5878">
        <v>704</v>
      </c>
      <c r="D5878" t="s">
        <v>2</v>
      </c>
      <c r="E5878" t="s">
        <v>5</v>
      </c>
      <c r="F5878">
        <v>39</v>
      </c>
      <c r="G5878" t="str" cm="1">
        <f t="array" ref="G5878">_xlfn.SWITCH(TRUE, Customer_Churn_Records_26[[#This Row],[Age]] &gt;= 70, "Very Old",Customer_Churn_Records_26[[#This Row],[Age]] &gt;= 50, "Old",Customer_Churn_Records_26[[#This Row],[Age]] &gt;=35,"Middle-Age", "Young")</f>
        <v>Middle-Age</v>
      </c>
      <c r="H5878">
        <v>2</v>
      </c>
      <c r="I5878">
        <v>111525.02</v>
      </c>
      <c r="J5878">
        <v>1</v>
      </c>
      <c r="K5878">
        <v>1</v>
      </c>
      <c r="L5878">
        <v>0</v>
      </c>
      <c r="M5878">
        <v>199484.96</v>
      </c>
      <c r="N5878">
        <v>0</v>
      </c>
      <c r="O5878" t="str">
        <f>IF(Customer_Churn_Records_26[[#This Row],[Exited]] = 1, "Yes","No")</f>
        <v>No</v>
      </c>
      <c r="P5878">
        <v>0</v>
      </c>
      <c r="Q5878" t="str">
        <f>IF(Customer_Churn_Records_26[[#This Row],[Complain]] =1, "Yes", "No")</f>
        <v>No</v>
      </c>
      <c r="R5878">
        <v>4</v>
      </c>
      <c r="S5878" t="s">
        <v>8</v>
      </c>
      <c r="T5878">
        <v>368</v>
      </c>
    </row>
    <row r="5879" spans="1:20" x14ac:dyDescent="0.3">
      <c r="A5879">
        <v>15758510</v>
      </c>
      <c r="B5879" t="s">
        <v>1764</v>
      </c>
      <c r="C5879">
        <v>474</v>
      </c>
      <c r="D5879" t="s">
        <v>2</v>
      </c>
      <c r="E5879" t="s">
        <v>5</v>
      </c>
      <c r="F5879">
        <v>26</v>
      </c>
      <c r="G5879" t="str" cm="1">
        <f t="array" ref="G5879">_xlfn.SWITCH(TRUE, Customer_Churn_Records_26[[#This Row],[Age]] &gt;= 70, "Very Old",Customer_Churn_Records_26[[#This Row],[Age]] &gt;= 50, "Old",Customer_Churn_Records_26[[#This Row],[Age]] &gt;=35,"Middle-Age", "Young")</f>
        <v>Young</v>
      </c>
      <c r="H5879">
        <v>6</v>
      </c>
      <c r="I5879">
        <v>0</v>
      </c>
      <c r="J5879">
        <v>2</v>
      </c>
      <c r="K5879">
        <v>0</v>
      </c>
      <c r="L5879">
        <v>0</v>
      </c>
      <c r="M5879">
        <v>152491.22</v>
      </c>
      <c r="N5879">
        <v>0</v>
      </c>
      <c r="O5879" t="str">
        <f>IF(Customer_Churn_Records_26[[#This Row],[Exited]] = 1, "Yes","No")</f>
        <v>No</v>
      </c>
      <c r="P5879">
        <v>0</v>
      </c>
      <c r="Q5879" t="str">
        <f>IF(Customer_Churn_Records_26[[#This Row],[Complain]] =1, "Yes", "No")</f>
        <v>No</v>
      </c>
      <c r="R5879">
        <v>3</v>
      </c>
      <c r="S5879" t="s">
        <v>10</v>
      </c>
      <c r="T5879">
        <v>316</v>
      </c>
    </row>
    <row r="5880" spans="1:20" x14ac:dyDescent="0.3">
      <c r="A5880">
        <v>15692918</v>
      </c>
      <c r="B5880" t="s">
        <v>734</v>
      </c>
      <c r="C5880">
        <v>604</v>
      </c>
      <c r="D5880" t="s">
        <v>6</v>
      </c>
      <c r="E5880" t="s">
        <v>5</v>
      </c>
      <c r="F5880">
        <v>36</v>
      </c>
      <c r="G5880" t="str" cm="1">
        <f t="array" ref="G5880">_xlfn.SWITCH(TRUE, Customer_Churn_Records_26[[#This Row],[Age]] &gt;= 70, "Very Old",Customer_Churn_Records_26[[#This Row],[Age]] &gt;= 50, "Old",Customer_Churn_Records_26[[#This Row],[Age]] &gt;=35,"Middle-Age", "Young")</f>
        <v>Middle-Age</v>
      </c>
      <c r="H5880">
        <v>10</v>
      </c>
      <c r="I5880">
        <v>113546.3</v>
      </c>
      <c r="J5880">
        <v>1</v>
      </c>
      <c r="K5880">
        <v>1</v>
      </c>
      <c r="L5880">
        <v>1</v>
      </c>
      <c r="M5880">
        <v>134875.37</v>
      </c>
      <c r="N5880">
        <v>0</v>
      </c>
      <c r="O5880" t="str">
        <f>IF(Customer_Churn_Records_26[[#This Row],[Exited]] = 1, "Yes","No")</f>
        <v>No</v>
      </c>
      <c r="P5880">
        <v>0</v>
      </c>
      <c r="Q5880" t="str">
        <f>IF(Customer_Churn_Records_26[[#This Row],[Complain]] =1, "Yes", "No")</f>
        <v>No</v>
      </c>
      <c r="R5880">
        <v>1</v>
      </c>
      <c r="S5880" t="s">
        <v>0</v>
      </c>
      <c r="T5880">
        <v>582</v>
      </c>
    </row>
    <row r="5881" spans="1:20" x14ac:dyDescent="0.3">
      <c r="A5881">
        <v>15705301</v>
      </c>
      <c r="B5881" t="s">
        <v>996</v>
      </c>
      <c r="C5881">
        <v>683</v>
      </c>
      <c r="D5881" t="s">
        <v>2</v>
      </c>
      <c r="E5881" t="s">
        <v>5</v>
      </c>
      <c r="F5881">
        <v>41</v>
      </c>
      <c r="G5881" t="str" cm="1">
        <f t="array" ref="G5881">_xlfn.SWITCH(TRUE, Customer_Churn_Records_26[[#This Row],[Age]] &gt;= 70, "Very Old",Customer_Churn_Records_26[[#This Row],[Age]] &gt;= 50, "Old",Customer_Churn_Records_26[[#This Row],[Age]] &gt;=35,"Middle-Age", "Young")</f>
        <v>Middle-Age</v>
      </c>
      <c r="H5881">
        <v>6</v>
      </c>
      <c r="I5881">
        <v>95696.52</v>
      </c>
      <c r="J5881">
        <v>2</v>
      </c>
      <c r="K5881">
        <v>1</v>
      </c>
      <c r="L5881">
        <v>1</v>
      </c>
      <c r="M5881">
        <v>184366.14</v>
      </c>
      <c r="N5881">
        <v>0</v>
      </c>
      <c r="O5881" t="str">
        <f>IF(Customer_Churn_Records_26[[#This Row],[Exited]] = 1, "Yes","No")</f>
        <v>No</v>
      </c>
      <c r="P5881">
        <v>0</v>
      </c>
      <c r="Q5881" t="str">
        <f>IF(Customer_Churn_Records_26[[#This Row],[Complain]] =1, "Yes", "No")</f>
        <v>No</v>
      </c>
      <c r="R5881">
        <v>5</v>
      </c>
      <c r="S5881" t="s">
        <v>4</v>
      </c>
      <c r="T5881">
        <v>459</v>
      </c>
    </row>
    <row r="5882" spans="1:20" x14ac:dyDescent="0.3">
      <c r="A5882">
        <v>15718231</v>
      </c>
      <c r="B5882" t="s">
        <v>1626</v>
      </c>
      <c r="C5882">
        <v>537</v>
      </c>
      <c r="D5882" t="s">
        <v>2</v>
      </c>
      <c r="E5882" t="s">
        <v>5</v>
      </c>
      <c r="F5882">
        <v>28</v>
      </c>
      <c r="G5882" t="str" cm="1">
        <f t="array" ref="G5882">_xlfn.SWITCH(TRUE, Customer_Churn_Records_26[[#This Row],[Age]] &gt;= 70, "Very Old",Customer_Churn_Records_26[[#This Row],[Age]] &gt;= 50, "Old",Customer_Churn_Records_26[[#This Row],[Age]] &gt;=35,"Middle-Age", "Young")</f>
        <v>Young</v>
      </c>
      <c r="H5882">
        <v>0</v>
      </c>
      <c r="I5882">
        <v>88963.31</v>
      </c>
      <c r="J5882">
        <v>2</v>
      </c>
      <c r="K5882">
        <v>1</v>
      </c>
      <c r="L5882">
        <v>1</v>
      </c>
      <c r="M5882">
        <v>189839.93</v>
      </c>
      <c r="N5882">
        <v>0</v>
      </c>
      <c r="O5882" t="str">
        <f>IF(Customer_Churn_Records_26[[#This Row],[Exited]] = 1, "Yes","No")</f>
        <v>No</v>
      </c>
      <c r="P5882">
        <v>0</v>
      </c>
      <c r="Q5882" t="str">
        <f>IF(Customer_Churn_Records_26[[#This Row],[Complain]] =1, "Yes", "No")</f>
        <v>No</v>
      </c>
      <c r="R5882">
        <v>5</v>
      </c>
      <c r="S5882" t="s">
        <v>8</v>
      </c>
      <c r="T5882">
        <v>561</v>
      </c>
    </row>
    <row r="5883" spans="1:20" x14ac:dyDescent="0.3">
      <c r="A5883">
        <v>15567991</v>
      </c>
      <c r="B5883" t="s">
        <v>811</v>
      </c>
      <c r="C5883">
        <v>794</v>
      </c>
      <c r="D5883" t="s">
        <v>15</v>
      </c>
      <c r="E5883" t="s">
        <v>5</v>
      </c>
      <c r="F5883">
        <v>31</v>
      </c>
      <c r="G5883" t="str" cm="1">
        <f t="array" ref="G5883">_xlfn.SWITCH(TRUE, Customer_Churn_Records_26[[#This Row],[Age]] &gt;= 70, "Very Old",Customer_Churn_Records_26[[#This Row],[Age]] &gt;= 50, "Old",Customer_Churn_Records_26[[#This Row],[Age]] &gt;=35,"Middle-Age", "Young")</f>
        <v>Young</v>
      </c>
      <c r="H5883">
        <v>0</v>
      </c>
      <c r="I5883">
        <v>144880.34</v>
      </c>
      <c r="J5883">
        <v>2</v>
      </c>
      <c r="K5883">
        <v>0</v>
      </c>
      <c r="L5883">
        <v>1</v>
      </c>
      <c r="M5883">
        <v>175643.44</v>
      </c>
      <c r="N5883">
        <v>0</v>
      </c>
      <c r="O5883" t="str">
        <f>IF(Customer_Churn_Records_26[[#This Row],[Exited]] = 1, "Yes","No")</f>
        <v>No</v>
      </c>
      <c r="P5883">
        <v>0</v>
      </c>
      <c r="Q5883" t="str">
        <f>IF(Customer_Churn_Records_26[[#This Row],[Complain]] =1, "Yes", "No")</f>
        <v>No</v>
      </c>
      <c r="R5883">
        <v>3</v>
      </c>
      <c r="S5883" t="s">
        <v>10</v>
      </c>
      <c r="T5883">
        <v>542</v>
      </c>
    </row>
    <row r="5884" spans="1:20" x14ac:dyDescent="0.3">
      <c r="A5884">
        <v>15772650</v>
      </c>
      <c r="B5884" t="s">
        <v>625</v>
      </c>
      <c r="C5884">
        <v>732</v>
      </c>
      <c r="D5884" t="s">
        <v>2</v>
      </c>
      <c r="E5884" t="s">
        <v>5</v>
      </c>
      <c r="F5884">
        <v>55</v>
      </c>
      <c r="G5884" t="str" cm="1">
        <f t="array" ref="G5884">_xlfn.SWITCH(TRUE, Customer_Churn_Records_26[[#This Row],[Age]] &gt;= 70, "Very Old",Customer_Churn_Records_26[[#This Row],[Age]] &gt;= 50, "Old",Customer_Churn_Records_26[[#This Row],[Age]] &gt;=35,"Middle-Age", "Young")</f>
        <v>Old</v>
      </c>
      <c r="H5884">
        <v>9</v>
      </c>
      <c r="I5884">
        <v>136576.01999999999</v>
      </c>
      <c r="J5884">
        <v>1</v>
      </c>
      <c r="K5884">
        <v>0</v>
      </c>
      <c r="L5884">
        <v>1</v>
      </c>
      <c r="M5884">
        <v>3268.17</v>
      </c>
      <c r="N5884">
        <v>1</v>
      </c>
      <c r="O5884" t="str">
        <f>IF(Customer_Churn_Records_26[[#This Row],[Exited]] = 1, "Yes","No")</f>
        <v>Yes</v>
      </c>
      <c r="P5884">
        <v>1</v>
      </c>
      <c r="Q5884" t="str">
        <f>IF(Customer_Churn_Records_26[[#This Row],[Complain]] =1, "Yes", "No")</f>
        <v>Yes</v>
      </c>
      <c r="R5884">
        <v>2</v>
      </c>
      <c r="S5884" t="s">
        <v>10</v>
      </c>
      <c r="T5884">
        <v>443</v>
      </c>
    </row>
    <row r="5885" spans="1:20" x14ac:dyDescent="0.3">
      <c r="A5885">
        <v>15574795</v>
      </c>
      <c r="B5885" t="s">
        <v>475</v>
      </c>
      <c r="C5885">
        <v>495</v>
      </c>
      <c r="D5885" t="s">
        <v>2</v>
      </c>
      <c r="E5885" t="s">
        <v>1</v>
      </c>
      <c r="F5885">
        <v>38</v>
      </c>
      <c r="G5885" t="str" cm="1">
        <f t="array" ref="G5885">_xlfn.SWITCH(TRUE, Customer_Churn_Records_26[[#This Row],[Age]] &gt;= 70, "Very Old",Customer_Churn_Records_26[[#This Row],[Age]] &gt;= 50, "Old",Customer_Churn_Records_26[[#This Row],[Age]] &gt;=35,"Middle-Age", "Young")</f>
        <v>Middle-Age</v>
      </c>
      <c r="H5885">
        <v>2</v>
      </c>
      <c r="I5885">
        <v>63093.01</v>
      </c>
      <c r="J5885">
        <v>1</v>
      </c>
      <c r="K5885">
        <v>1</v>
      </c>
      <c r="L5885">
        <v>1</v>
      </c>
      <c r="M5885">
        <v>47089.72</v>
      </c>
      <c r="N5885">
        <v>0</v>
      </c>
      <c r="O5885" t="str">
        <f>IF(Customer_Churn_Records_26[[#This Row],[Exited]] = 1, "Yes","No")</f>
        <v>No</v>
      </c>
      <c r="P5885">
        <v>0</v>
      </c>
      <c r="Q5885" t="str">
        <f>IF(Customer_Churn_Records_26[[#This Row],[Complain]] =1, "Yes", "No")</f>
        <v>No</v>
      </c>
      <c r="R5885">
        <v>3</v>
      </c>
      <c r="S5885" t="s">
        <v>10</v>
      </c>
      <c r="T5885">
        <v>850</v>
      </c>
    </row>
    <row r="5886" spans="1:20" x14ac:dyDescent="0.3">
      <c r="A5886">
        <v>15706036</v>
      </c>
      <c r="B5886" t="s">
        <v>475</v>
      </c>
      <c r="C5886">
        <v>552</v>
      </c>
      <c r="D5886" t="s">
        <v>6</v>
      </c>
      <c r="E5886" t="s">
        <v>5</v>
      </c>
      <c r="F5886">
        <v>38</v>
      </c>
      <c r="G5886" t="str" cm="1">
        <f t="array" ref="G5886">_xlfn.SWITCH(TRUE, Customer_Churn_Records_26[[#This Row],[Age]] &gt;= 70, "Very Old",Customer_Churn_Records_26[[#This Row],[Age]] &gt;= 50, "Old",Customer_Churn_Records_26[[#This Row],[Age]] &gt;=35,"Middle-Age", "Young")</f>
        <v>Middle-Age</v>
      </c>
      <c r="H5886">
        <v>10</v>
      </c>
      <c r="I5886">
        <v>132271.12</v>
      </c>
      <c r="J5886">
        <v>2</v>
      </c>
      <c r="K5886">
        <v>1</v>
      </c>
      <c r="L5886">
        <v>1</v>
      </c>
      <c r="M5886">
        <v>46562.02</v>
      </c>
      <c r="N5886">
        <v>0</v>
      </c>
      <c r="O5886" t="str">
        <f>IF(Customer_Churn_Records_26[[#This Row],[Exited]] = 1, "Yes","No")</f>
        <v>No</v>
      </c>
      <c r="P5886">
        <v>0</v>
      </c>
      <c r="Q5886" t="str">
        <f>IF(Customer_Churn_Records_26[[#This Row],[Complain]] =1, "Yes", "No")</f>
        <v>No</v>
      </c>
      <c r="R5886">
        <v>1</v>
      </c>
      <c r="S5886" t="s">
        <v>10</v>
      </c>
      <c r="T5886">
        <v>925</v>
      </c>
    </row>
    <row r="5887" spans="1:20" x14ac:dyDescent="0.3">
      <c r="A5887">
        <v>15723856</v>
      </c>
      <c r="B5887" t="s">
        <v>1818</v>
      </c>
      <c r="C5887">
        <v>602</v>
      </c>
      <c r="D5887" t="s">
        <v>2</v>
      </c>
      <c r="E5887" t="s">
        <v>1</v>
      </c>
      <c r="F5887">
        <v>29</v>
      </c>
      <c r="G5887" t="str" cm="1">
        <f t="array" ref="G5887">_xlfn.SWITCH(TRUE, Customer_Churn_Records_26[[#This Row],[Age]] &gt;= 70, "Very Old",Customer_Churn_Records_26[[#This Row],[Age]] &gt;= 50, "Old",Customer_Churn_Records_26[[#This Row],[Age]] &gt;=35,"Middle-Age", "Young")</f>
        <v>Young</v>
      </c>
      <c r="H5887">
        <v>3</v>
      </c>
      <c r="I5887">
        <v>88814.399999999994</v>
      </c>
      <c r="J5887">
        <v>2</v>
      </c>
      <c r="K5887">
        <v>1</v>
      </c>
      <c r="L5887">
        <v>1</v>
      </c>
      <c r="M5887">
        <v>62487.97</v>
      </c>
      <c r="N5887">
        <v>0</v>
      </c>
      <c r="O5887" t="str">
        <f>IF(Customer_Churn_Records_26[[#This Row],[Exited]] = 1, "Yes","No")</f>
        <v>No</v>
      </c>
      <c r="P5887">
        <v>0</v>
      </c>
      <c r="Q5887" t="str">
        <f>IF(Customer_Churn_Records_26[[#This Row],[Complain]] =1, "Yes", "No")</f>
        <v>No</v>
      </c>
      <c r="R5887">
        <v>3</v>
      </c>
      <c r="S5887" t="s">
        <v>8</v>
      </c>
      <c r="T5887">
        <v>241</v>
      </c>
    </row>
    <row r="5888" spans="1:20" x14ac:dyDescent="0.3">
      <c r="A5888">
        <v>15812920</v>
      </c>
      <c r="B5888" t="s">
        <v>1236</v>
      </c>
      <c r="C5888">
        <v>607</v>
      </c>
      <c r="D5888" t="s">
        <v>6</v>
      </c>
      <c r="E5888" t="s">
        <v>5</v>
      </c>
      <c r="F5888">
        <v>40</v>
      </c>
      <c r="G5888" t="str" cm="1">
        <f t="array" ref="G5888">_xlfn.SWITCH(TRUE, Customer_Churn_Records_26[[#This Row],[Age]] &gt;= 70, "Very Old",Customer_Churn_Records_26[[#This Row],[Age]] &gt;= 50, "Old",Customer_Churn_Records_26[[#This Row],[Age]] &gt;=35,"Middle-Age", "Young")</f>
        <v>Middle-Age</v>
      </c>
      <c r="H5888">
        <v>5</v>
      </c>
      <c r="I5888">
        <v>90594.55</v>
      </c>
      <c r="J5888">
        <v>1</v>
      </c>
      <c r="K5888">
        <v>0</v>
      </c>
      <c r="L5888">
        <v>1</v>
      </c>
      <c r="M5888">
        <v>181598.25</v>
      </c>
      <c r="N5888">
        <v>0</v>
      </c>
      <c r="O5888" t="str">
        <f>IF(Customer_Churn_Records_26[[#This Row],[Exited]] = 1, "Yes","No")</f>
        <v>No</v>
      </c>
      <c r="P5888">
        <v>0</v>
      </c>
      <c r="Q5888" t="str">
        <f>IF(Customer_Churn_Records_26[[#This Row],[Complain]] =1, "Yes", "No")</f>
        <v>No</v>
      </c>
      <c r="R5888">
        <v>4</v>
      </c>
      <c r="S5888" t="s">
        <v>0</v>
      </c>
      <c r="T5888">
        <v>762</v>
      </c>
    </row>
    <row r="5889" spans="1:20" x14ac:dyDescent="0.3">
      <c r="A5889">
        <v>15691287</v>
      </c>
      <c r="B5889" t="s">
        <v>661</v>
      </c>
      <c r="C5889">
        <v>675</v>
      </c>
      <c r="D5889" t="s">
        <v>6</v>
      </c>
      <c r="E5889" t="s">
        <v>1</v>
      </c>
      <c r="F5889">
        <v>33</v>
      </c>
      <c r="G5889" t="str" cm="1">
        <f t="array" ref="G5889">_xlfn.SWITCH(TRUE, Customer_Churn_Records_26[[#This Row],[Age]] &gt;= 70, "Very Old",Customer_Churn_Records_26[[#This Row],[Age]] &gt;= 50, "Old",Customer_Churn_Records_26[[#This Row],[Age]] &gt;=35,"Middle-Age", "Young")</f>
        <v>Young</v>
      </c>
      <c r="H5889">
        <v>0</v>
      </c>
      <c r="I5889">
        <v>141816.25</v>
      </c>
      <c r="J5889">
        <v>1</v>
      </c>
      <c r="K5889">
        <v>1</v>
      </c>
      <c r="L5889">
        <v>0</v>
      </c>
      <c r="M5889">
        <v>64815.05</v>
      </c>
      <c r="N5889">
        <v>1</v>
      </c>
      <c r="O5889" t="str">
        <f>IF(Customer_Churn_Records_26[[#This Row],[Exited]] = 1, "Yes","No")</f>
        <v>Yes</v>
      </c>
      <c r="P5889">
        <v>1</v>
      </c>
      <c r="Q5889" t="str">
        <f>IF(Customer_Churn_Records_26[[#This Row],[Complain]] =1, "Yes", "No")</f>
        <v>Yes</v>
      </c>
      <c r="R5889">
        <v>4</v>
      </c>
      <c r="S5889" t="s">
        <v>4</v>
      </c>
      <c r="T5889">
        <v>290</v>
      </c>
    </row>
    <row r="5890" spans="1:20" x14ac:dyDescent="0.3">
      <c r="A5890">
        <v>15804797</v>
      </c>
      <c r="B5890" t="s">
        <v>1817</v>
      </c>
      <c r="C5890">
        <v>443</v>
      </c>
      <c r="D5890" t="s">
        <v>2</v>
      </c>
      <c r="E5890" t="s">
        <v>1</v>
      </c>
      <c r="F5890">
        <v>54</v>
      </c>
      <c r="G5890" t="str" cm="1">
        <f t="array" ref="G5890">_xlfn.SWITCH(TRUE, Customer_Churn_Records_26[[#This Row],[Age]] &gt;= 70, "Very Old",Customer_Churn_Records_26[[#This Row],[Age]] &gt;= 50, "Old",Customer_Churn_Records_26[[#This Row],[Age]] &gt;=35,"Middle-Age", "Young")</f>
        <v>Old</v>
      </c>
      <c r="H5890">
        <v>3</v>
      </c>
      <c r="I5890">
        <v>138547.97</v>
      </c>
      <c r="J5890">
        <v>1</v>
      </c>
      <c r="K5890">
        <v>1</v>
      </c>
      <c r="L5890">
        <v>1</v>
      </c>
      <c r="M5890">
        <v>70196.23</v>
      </c>
      <c r="N5890">
        <v>1</v>
      </c>
      <c r="O5890" t="str">
        <f>IF(Customer_Churn_Records_26[[#This Row],[Exited]] = 1, "Yes","No")</f>
        <v>Yes</v>
      </c>
      <c r="P5890">
        <v>1</v>
      </c>
      <c r="Q5890" t="str">
        <f>IF(Customer_Churn_Records_26[[#This Row],[Complain]] =1, "Yes", "No")</f>
        <v>Yes</v>
      </c>
      <c r="R5890">
        <v>1</v>
      </c>
      <c r="S5890" t="s">
        <v>0</v>
      </c>
      <c r="T5890">
        <v>493</v>
      </c>
    </row>
    <row r="5891" spans="1:20" x14ac:dyDescent="0.3">
      <c r="A5891">
        <v>15708650</v>
      </c>
      <c r="B5891" t="s">
        <v>1816</v>
      </c>
      <c r="C5891">
        <v>727</v>
      </c>
      <c r="D5891" t="s">
        <v>2</v>
      </c>
      <c r="E5891" t="s">
        <v>1</v>
      </c>
      <c r="F5891">
        <v>31</v>
      </c>
      <c r="G5891" t="str" cm="1">
        <f t="array" ref="G5891">_xlfn.SWITCH(TRUE, Customer_Churn_Records_26[[#This Row],[Age]] &gt;= 70, "Very Old",Customer_Churn_Records_26[[#This Row],[Age]] &gt;= 50, "Old",Customer_Churn_Records_26[[#This Row],[Age]] &gt;=35,"Middle-Age", "Young")</f>
        <v>Young</v>
      </c>
      <c r="H5891">
        <v>2</v>
      </c>
      <c r="I5891">
        <v>52192.08</v>
      </c>
      <c r="J5891">
        <v>2</v>
      </c>
      <c r="K5891">
        <v>0</v>
      </c>
      <c r="L5891">
        <v>1</v>
      </c>
      <c r="M5891">
        <v>160383.47</v>
      </c>
      <c r="N5891">
        <v>0</v>
      </c>
      <c r="O5891" t="str">
        <f>IF(Customer_Churn_Records_26[[#This Row],[Exited]] = 1, "Yes","No")</f>
        <v>No</v>
      </c>
      <c r="P5891">
        <v>0</v>
      </c>
      <c r="Q5891" t="str">
        <f>IF(Customer_Churn_Records_26[[#This Row],[Complain]] =1, "Yes", "No")</f>
        <v>No</v>
      </c>
      <c r="R5891">
        <v>2</v>
      </c>
      <c r="S5891" t="s">
        <v>0</v>
      </c>
      <c r="T5891">
        <v>759</v>
      </c>
    </row>
    <row r="5892" spans="1:20" x14ac:dyDescent="0.3">
      <c r="A5892">
        <v>15712777</v>
      </c>
      <c r="B5892" t="s">
        <v>744</v>
      </c>
      <c r="C5892">
        <v>482</v>
      </c>
      <c r="D5892" t="s">
        <v>2</v>
      </c>
      <c r="E5892" t="s">
        <v>5</v>
      </c>
      <c r="F5892">
        <v>38</v>
      </c>
      <c r="G5892" t="str" cm="1">
        <f t="array" ref="G5892">_xlfn.SWITCH(TRUE, Customer_Churn_Records_26[[#This Row],[Age]] &gt;= 70, "Very Old",Customer_Churn_Records_26[[#This Row],[Age]] &gt;= 50, "Old",Customer_Churn_Records_26[[#This Row],[Age]] &gt;=35,"Middle-Age", "Young")</f>
        <v>Middle-Age</v>
      </c>
      <c r="H5892">
        <v>4</v>
      </c>
      <c r="I5892">
        <v>124976.19</v>
      </c>
      <c r="J5892">
        <v>1</v>
      </c>
      <c r="K5892">
        <v>1</v>
      </c>
      <c r="L5892">
        <v>0</v>
      </c>
      <c r="M5892">
        <v>35848.120000000003</v>
      </c>
      <c r="N5892">
        <v>0</v>
      </c>
      <c r="O5892" t="str">
        <f>IF(Customer_Churn_Records_26[[#This Row],[Exited]] = 1, "Yes","No")</f>
        <v>No</v>
      </c>
      <c r="P5892">
        <v>0</v>
      </c>
      <c r="Q5892" t="str">
        <f>IF(Customer_Churn_Records_26[[#This Row],[Complain]] =1, "Yes", "No")</f>
        <v>No</v>
      </c>
      <c r="R5892">
        <v>1</v>
      </c>
      <c r="S5892" t="s">
        <v>10</v>
      </c>
      <c r="T5892">
        <v>813</v>
      </c>
    </row>
    <row r="5893" spans="1:20" x14ac:dyDescent="0.3">
      <c r="A5893">
        <v>15786469</v>
      </c>
      <c r="B5893" t="s">
        <v>1815</v>
      </c>
      <c r="C5893">
        <v>686</v>
      </c>
      <c r="D5893" t="s">
        <v>2</v>
      </c>
      <c r="E5893" t="s">
        <v>1</v>
      </c>
      <c r="F5893">
        <v>34</v>
      </c>
      <c r="G5893" t="str" cm="1">
        <f t="array" ref="G5893">_xlfn.SWITCH(TRUE, Customer_Churn_Records_26[[#This Row],[Age]] &gt;= 70, "Very Old",Customer_Churn_Records_26[[#This Row],[Age]] &gt;= 50, "Old",Customer_Churn_Records_26[[#This Row],[Age]] &gt;=35,"Middle-Age", "Young")</f>
        <v>Young</v>
      </c>
      <c r="H5893">
        <v>1</v>
      </c>
      <c r="I5893">
        <v>0</v>
      </c>
      <c r="J5893">
        <v>2</v>
      </c>
      <c r="K5893">
        <v>1</v>
      </c>
      <c r="L5893">
        <v>0</v>
      </c>
      <c r="M5893">
        <v>87278.48</v>
      </c>
      <c r="N5893">
        <v>0</v>
      </c>
      <c r="O5893" t="str">
        <f>IF(Customer_Churn_Records_26[[#This Row],[Exited]] = 1, "Yes","No")</f>
        <v>No</v>
      </c>
      <c r="P5893">
        <v>0</v>
      </c>
      <c r="Q5893" t="str">
        <f>IF(Customer_Churn_Records_26[[#This Row],[Complain]] =1, "Yes", "No")</f>
        <v>No</v>
      </c>
      <c r="R5893">
        <v>2</v>
      </c>
      <c r="S5893" t="s">
        <v>0</v>
      </c>
      <c r="T5893">
        <v>980</v>
      </c>
    </row>
    <row r="5894" spans="1:20" x14ac:dyDescent="0.3">
      <c r="A5894">
        <v>15669219</v>
      </c>
      <c r="B5894" t="s">
        <v>664</v>
      </c>
      <c r="C5894">
        <v>588</v>
      </c>
      <c r="D5894" t="s">
        <v>6</v>
      </c>
      <c r="E5894" t="s">
        <v>5</v>
      </c>
      <c r="F5894">
        <v>35</v>
      </c>
      <c r="G5894" t="str" cm="1">
        <f t="array" ref="G5894">_xlfn.SWITCH(TRUE, Customer_Churn_Records_26[[#This Row],[Age]] &gt;= 70, "Very Old",Customer_Churn_Records_26[[#This Row],[Age]] &gt;= 50, "Old",Customer_Churn_Records_26[[#This Row],[Age]] &gt;=35,"Middle-Age", "Young")</f>
        <v>Middle-Age</v>
      </c>
      <c r="H5894">
        <v>3</v>
      </c>
      <c r="I5894">
        <v>104356.38</v>
      </c>
      <c r="J5894">
        <v>1</v>
      </c>
      <c r="K5894">
        <v>1</v>
      </c>
      <c r="L5894">
        <v>0</v>
      </c>
      <c r="M5894">
        <v>94498.82</v>
      </c>
      <c r="N5894">
        <v>0</v>
      </c>
      <c r="O5894" t="str">
        <f>IF(Customer_Churn_Records_26[[#This Row],[Exited]] = 1, "Yes","No")</f>
        <v>No</v>
      </c>
      <c r="P5894">
        <v>0</v>
      </c>
      <c r="Q5894" t="str">
        <f>IF(Customer_Churn_Records_26[[#This Row],[Complain]] =1, "Yes", "No")</f>
        <v>No</v>
      </c>
      <c r="R5894">
        <v>5</v>
      </c>
      <c r="S5894" t="s">
        <v>4</v>
      </c>
      <c r="T5894">
        <v>885</v>
      </c>
    </row>
    <row r="5895" spans="1:20" x14ac:dyDescent="0.3">
      <c r="A5895">
        <v>15641004</v>
      </c>
      <c r="B5895" t="s">
        <v>884</v>
      </c>
      <c r="C5895">
        <v>605</v>
      </c>
      <c r="D5895" t="s">
        <v>15</v>
      </c>
      <c r="E5895" t="s">
        <v>1</v>
      </c>
      <c r="F5895">
        <v>48</v>
      </c>
      <c r="G5895" t="str" cm="1">
        <f t="array" ref="G5895">_xlfn.SWITCH(TRUE, Customer_Churn_Records_26[[#This Row],[Age]] &gt;= 70, "Very Old",Customer_Churn_Records_26[[#This Row],[Age]] &gt;= 50, "Old",Customer_Churn_Records_26[[#This Row],[Age]] &gt;=35,"Middle-Age", "Young")</f>
        <v>Middle-Age</v>
      </c>
      <c r="H5895">
        <v>10</v>
      </c>
      <c r="I5895">
        <v>150315.92000000001</v>
      </c>
      <c r="J5895">
        <v>1</v>
      </c>
      <c r="K5895">
        <v>0</v>
      </c>
      <c r="L5895">
        <v>1</v>
      </c>
      <c r="M5895">
        <v>133486.35999999999</v>
      </c>
      <c r="N5895">
        <v>0</v>
      </c>
      <c r="O5895" t="str">
        <f>IF(Customer_Churn_Records_26[[#This Row],[Exited]] = 1, "Yes","No")</f>
        <v>No</v>
      </c>
      <c r="P5895">
        <v>0</v>
      </c>
      <c r="Q5895" t="str">
        <f>IF(Customer_Churn_Records_26[[#This Row],[Complain]] =1, "Yes", "No")</f>
        <v>No</v>
      </c>
      <c r="R5895">
        <v>4</v>
      </c>
      <c r="S5895" t="s">
        <v>4</v>
      </c>
      <c r="T5895">
        <v>653</v>
      </c>
    </row>
    <row r="5896" spans="1:20" x14ac:dyDescent="0.3">
      <c r="A5896">
        <v>15648067</v>
      </c>
      <c r="B5896" t="s">
        <v>126</v>
      </c>
      <c r="C5896">
        <v>583</v>
      </c>
      <c r="D5896" t="s">
        <v>2</v>
      </c>
      <c r="E5896" t="s">
        <v>5</v>
      </c>
      <c r="F5896">
        <v>39</v>
      </c>
      <c r="G5896" t="str" cm="1">
        <f t="array" ref="G5896">_xlfn.SWITCH(TRUE, Customer_Churn_Records_26[[#This Row],[Age]] &gt;= 70, "Very Old",Customer_Churn_Records_26[[#This Row],[Age]] &gt;= 50, "Old",Customer_Churn_Records_26[[#This Row],[Age]] &gt;=35,"Middle-Age", "Young")</f>
        <v>Middle-Age</v>
      </c>
      <c r="H5896">
        <v>1</v>
      </c>
      <c r="I5896">
        <v>129299.28</v>
      </c>
      <c r="J5896">
        <v>2</v>
      </c>
      <c r="K5896">
        <v>1</v>
      </c>
      <c r="L5896">
        <v>0</v>
      </c>
      <c r="M5896">
        <v>73107.600000000006</v>
      </c>
      <c r="N5896">
        <v>0</v>
      </c>
      <c r="O5896" t="str">
        <f>IF(Customer_Churn_Records_26[[#This Row],[Exited]] = 1, "Yes","No")</f>
        <v>No</v>
      </c>
      <c r="P5896">
        <v>0</v>
      </c>
      <c r="Q5896" t="str">
        <f>IF(Customer_Churn_Records_26[[#This Row],[Complain]] =1, "Yes", "No")</f>
        <v>No</v>
      </c>
      <c r="R5896">
        <v>1</v>
      </c>
      <c r="S5896" t="s">
        <v>0</v>
      </c>
      <c r="T5896">
        <v>378</v>
      </c>
    </row>
    <row r="5897" spans="1:20" x14ac:dyDescent="0.3">
      <c r="A5897">
        <v>15704014</v>
      </c>
      <c r="B5897" t="s">
        <v>280</v>
      </c>
      <c r="C5897">
        <v>738</v>
      </c>
      <c r="D5897" t="s">
        <v>6</v>
      </c>
      <c r="E5897" t="s">
        <v>5</v>
      </c>
      <c r="F5897">
        <v>37</v>
      </c>
      <c r="G5897" t="str" cm="1">
        <f t="array" ref="G5897">_xlfn.SWITCH(TRUE, Customer_Churn_Records_26[[#This Row],[Age]] &gt;= 70, "Very Old",Customer_Churn_Records_26[[#This Row],[Age]] &gt;= 50, "Old",Customer_Churn_Records_26[[#This Row],[Age]] &gt;=35,"Middle-Age", "Young")</f>
        <v>Middle-Age</v>
      </c>
      <c r="H5897">
        <v>7</v>
      </c>
      <c r="I5897">
        <v>140950.92000000001</v>
      </c>
      <c r="J5897">
        <v>2</v>
      </c>
      <c r="K5897">
        <v>1</v>
      </c>
      <c r="L5897">
        <v>0</v>
      </c>
      <c r="M5897">
        <v>195333.98</v>
      </c>
      <c r="N5897">
        <v>0</v>
      </c>
      <c r="O5897" t="str">
        <f>IF(Customer_Churn_Records_26[[#This Row],[Exited]] = 1, "Yes","No")</f>
        <v>No</v>
      </c>
      <c r="P5897">
        <v>0</v>
      </c>
      <c r="Q5897" t="str">
        <f>IF(Customer_Churn_Records_26[[#This Row],[Complain]] =1, "Yes", "No")</f>
        <v>No</v>
      </c>
      <c r="R5897">
        <v>5</v>
      </c>
      <c r="S5897" t="s">
        <v>8</v>
      </c>
      <c r="T5897">
        <v>865</v>
      </c>
    </row>
    <row r="5898" spans="1:20" x14ac:dyDescent="0.3">
      <c r="A5898">
        <v>15645136</v>
      </c>
      <c r="B5898" t="s">
        <v>1814</v>
      </c>
      <c r="C5898">
        <v>744</v>
      </c>
      <c r="D5898" t="s">
        <v>15</v>
      </c>
      <c r="E5898" t="s">
        <v>5</v>
      </c>
      <c r="F5898">
        <v>30</v>
      </c>
      <c r="G5898" t="str" cm="1">
        <f t="array" ref="G5898">_xlfn.SWITCH(TRUE, Customer_Churn_Records_26[[#This Row],[Age]] &gt;= 70, "Very Old",Customer_Churn_Records_26[[#This Row],[Age]] &gt;= 50, "Old",Customer_Churn_Records_26[[#This Row],[Age]] &gt;=35,"Middle-Age", "Young")</f>
        <v>Young</v>
      </c>
      <c r="H5898">
        <v>1</v>
      </c>
      <c r="I5898">
        <v>128065.12</v>
      </c>
      <c r="J5898">
        <v>1</v>
      </c>
      <c r="K5898">
        <v>1</v>
      </c>
      <c r="L5898">
        <v>0</v>
      </c>
      <c r="M5898">
        <v>121525.48</v>
      </c>
      <c r="N5898">
        <v>0</v>
      </c>
      <c r="O5898" t="str">
        <f>IF(Customer_Churn_Records_26[[#This Row],[Exited]] = 1, "Yes","No")</f>
        <v>No</v>
      </c>
      <c r="P5898">
        <v>0</v>
      </c>
      <c r="Q5898" t="str">
        <f>IF(Customer_Churn_Records_26[[#This Row],[Complain]] =1, "Yes", "No")</f>
        <v>No</v>
      </c>
      <c r="R5898">
        <v>2</v>
      </c>
      <c r="S5898" t="s">
        <v>10</v>
      </c>
      <c r="T5898">
        <v>607</v>
      </c>
    </row>
    <row r="5899" spans="1:20" x14ac:dyDescent="0.3">
      <c r="A5899">
        <v>15709604</v>
      </c>
      <c r="B5899" t="s">
        <v>19</v>
      </c>
      <c r="C5899">
        <v>781</v>
      </c>
      <c r="D5899" t="s">
        <v>2</v>
      </c>
      <c r="E5899" t="s">
        <v>5</v>
      </c>
      <c r="F5899">
        <v>23</v>
      </c>
      <c r="G5899" t="str" cm="1">
        <f t="array" ref="G5899">_xlfn.SWITCH(TRUE, Customer_Churn_Records_26[[#This Row],[Age]] &gt;= 70, "Very Old",Customer_Churn_Records_26[[#This Row],[Age]] &gt;= 50, "Old",Customer_Churn_Records_26[[#This Row],[Age]] &gt;=35,"Middle-Age", "Young")</f>
        <v>Young</v>
      </c>
      <c r="H5899">
        <v>2</v>
      </c>
      <c r="I5899">
        <v>107433.48</v>
      </c>
      <c r="J5899">
        <v>1</v>
      </c>
      <c r="K5899">
        <v>1</v>
      </c>
      <c r="L5899">
        <v>0</v>
      </c>
      <c r="M5899">
        <v>173843.21</v>
      </c>
      <c r="N5899">
        <v>0</v>
      </c>
      <c r="O5899" t="str">
        <f>IF(Customer_Churn_Records_26[[#This Row],[Exited]] = 1, "Yes","No")</f>
        <v>No</v>
      </c>
      <c r="P5899">
        <v>0</v>
      </c>
      <c r="Q5899" t="str">
        <f>IF(Customer_Churn_Records_26[[#This Row],[Complain]] =1, "Yes", "No")</f>
        <v>No</v>
      </c>
      <c r="R5899">
        <v>5</v>
      </c>
      <c r="S5899" t="s">
        <v>8</v>
      </c>
      <c r="T5899">
        <v>815</v>
      </c>
    </row>
    <row r="5900" spans="1:20" x14ac:dyDescent="0.3">
      <c r="A5900">
        <v>15713637</v>
      </c>
      <c r="B5900" t="s">
        <v>1272</v>
      </c>
      <c r="C5900">
        <v>699</v>
      </c>
      <c r="D5900" t="s">
        <v>2</v>
      </c>
      <c r="E5900" t="s">
        <v>5</v>
      </c>
      <c r="F5900">
        <v>34</v>
      </c>
      <c r="G5900" t="str" cm="1">
        <f t="array" ref="G5900">_xlfn.SWITCH(TRUE, Customer_Churn_Records_26[[#This Row],[Age]] &gt;= 70, "Very Old",Customer_Churn_Records_26[[#This Row],[Age]] &gt;= 50, "Old",Customer_Churn_Records_26[[#This Row],[Age]] &gt;=35,"Middle-Age", "Young")</f>
        <v>Young</v>
      </c>
      <c r="H5900">
        <v>2</v>
      </c>
      <c r="I5900">
        <v>117468.67</v>
      </c>
      <c r="J5900">
        <v>1</v>
      </c>
      <c r="K5900">
        <v>1</v>
      </c>
      <c r="L5900">
        <v>0</v>
      </c>
      <c r="M5900">
        <v>185227.42</v>
      </c>
      <c r="N5900">
        <v>0</v>
      </c>
      <c r="O5900" t="str">
        <f>IF(Customer_Churn_Records_26[[#This Row],[Exited]] = 1, "Yes","No")</f>
        <v>No</v>
      </c>
      <c r="P5900">
        <v>0</v>
      </c>
      <c r="Q5900" t="str">
        <f>IF(Customer_Churn_Records_26[[#This Row],[Complain]] =1, "Yes", "No")</f>
        <v>No</v>
      </c>
      <c r="R5900">
        <v>5</v>
      </c>
      <c r="S5900" t="s">
        <v>4</v>
      </c>
      <c r="T5900">
        <v>825</v>
      </c>
    </row>
    <row r="5901" spans="1:20" x14ac:dyDescent="0.3">
      <c r="A5901">
        <v>15793901</v>
      </c>
      <c r="B5901" t="s">
        <v>504</v>
      </c>
      <c r="C5901">
        <v>639</v>
      </c>
      <c r="D5901" t="s">
        <v>2</v>
      </c>
      <c r="E5901" t="s">
        <v>1</v>
      </c>
      <c r="F5901">
        <v>27</v>
      </c>
      <c r="G5901" t="str" cm="1">
        <f t="array" ref="G5901">_xlfn.SWITCH(TRUE, Customer_Churn_Records_26[[#This Row],[Age]] &gt;= 70, "Very Old",Customer_Churn_Records_26[[#This Row],[Age]] &gt;= 50, "Old",Customer_Churn_Records_26[[#This Row],[Age]] &gt;=35,"Middle-Age", "Young")</f>
        <v>Young</v>
      </c>
      <c r="H5901">
        <v>2</v>
      </c>
      <c r="I5901">
        <v>0</v>
      </c>
      <c r="J5901">
        <v>2</v>
      </c>
      <c r="K5901">
        <v>0</v>
      </c>
      <c r="L5901">
        <v>0</v>
      </c>
      <c r="M5901">
        <v>125244.18</v>
      </c>
      <c r="N5901">
        <v>0</v>
      </c>
      <c r="O5901" t="str">
        <f>IF(Customer_Churn_Records_26[[#This Row],[Exited]] = 1, "Yes","No")</f>
        <v>No</v>
      </c>
      <c r="P5901">
        <v>0</v>
      </c>
      <c r="Q5901" t="str">
        <f>IF(Customer_Churn_Records_26[[#This Row],[Complain]] =1, "Yes", "No")</f>
        <v>No</v>
      </c>
      <c r="R5901">
        <v>3</v>
      </c>
      <c r="S5901" t="s">
        <v>10</v>
      </c>
      <c r="T5901">
        <v>541</v>
      </c>
    </row>
    <row r="5902" spans="1:20" x14ac:dyDescent="0.3">
      <c r="A5902">
        <v>15569759</v>
      </c>
      <c r="B5902" t="s">
        <v>1813</v>
      </c>
      <c r="C5902">
        <v>583</v>
      </c>
      <c r="D5902" t="s">
        <v>2</v>
      </c>
      <c r="E5902" t="s">
        <v>1</v>
      </c>
      <c r="F5902">
        <v>27</v>
      </c>
      <c r="G5902" t="str" cm="1">
        <f t="array" ref="G5902">_xlfn.SWITCH(TRUE, Customer_Churn_Records_26[[#This Row],[Age]] &gt;= 70, "Very Old",Customer_Churn_Records_26[[#This Row],[Age]] &gt;= 50, "Old",Customer_Churn_Records_26[[#This Row],[Age]] &gt;=35,"Middle-Age", "Young")</f>
        <v>Young</v>
      </c>
      <c r="H5902">
        <v>4</v>
      </c>
      <c r="I5902">
        <v>0</v>
      </c>
      <c r="J5902">
        <v>3</v>
      </c>
      <c r="K5902">
        <v>1</v>
      </c>
      <c r="L5902">
        <v>0</v>
      </c>
      <c r="M5902">
        <v>163113.41</v>
      </c>
      <c r="N5902">
        <v>0</v>
      </c>
      <c r="O5902" t="str">
        <f>IF(Customer_Churn_Records_26[[#This Row],[Exited]] = 1, "Yes","No")</f>
        <v>No</v>
      </c>
      <c r="P5902">
        <v>0</v>
      </c>
      <c r="Q5902" t="str">
        <f>IF(Customer_Churn_Records_26[[#This Row],[Complain]] =1, "Yes", "No")</f>
        <v>No</v>
      </c>
      <c r="R5902">
        <v>1</v>
      </c>
      <c r="S5902" t="s">
        <v>0</v>
      </c>
      <c r="T5902">
        <v>484</v>
      </c>
    </row>
    <row r="5903" spans="1:20" x14ac:dyDescent="0.3">
      <c r="A5903">
        <v>15712930</v>
      </c>
      <c r="B5903" t="s">
        <v>105</v>
      </c>
      <c r="C5903">
        <v>587</v>
      </c>
      <c r="D5903" t="s">
        <v>2</v>
      </c>
      <c r="E5903" t="s">
        <v>5</v>
      </c>
      <c r="F5903">
        <v>42</v>
      </c>
      <c r="G5903" t="str" cm="1">
        <f t="array" ref="G5903">_xlfn.SWITCH(TRUE, Customer_Churn_Records_26[[#This Row],[Age]] &gt;= 70, "Very Old",Customer_Churn_Records_26[[#This Row],[Age]] &gt;= 50, "Old",Customer_Churn_Records_26[[#This Row],[Age]] &gt;=35,"Middle-Age", "Young")</f>
        <v>Middle-Age</v>
      </c>
      <c r="H5903">
        <v>1</v>
      </c>
      <c r="I5903">
        <v>0</v>
      </c>
      <c r="J5903">
        <v>1</v>
      </c>
      <c r="K5903">
        <v>0</v>
      </c>
      <c r="L5903">
        <v>0</v>
      </c>
      <c r="M5903">
        <v>123006.91</v>
      </c>
      <c r="N5903">
        <v>0</v>
      </c>
      <c r="O5903" t="str">
        <f>IF(Customer_Churn_Records_26[[#This Row],[Exited]] = 1, "Yes","No")</f>
        <v>No</v>
      </c>
      <c r="P5903">
        <v>0</v>
      </c>
      <c r="Q5903" t="str">
        <f>IF(Customer_Churn_Records_26[[#This Row],[Complain]] =1, "Yes", "No")</f>
        <v>No</v>
      </c>
      <c r="R5903">
        <v>5</v>
      </c>
      <c r="S5903" t="s">
        <v>10</v>
      </c>
      <c r="T5903">
        <v>727</v>
      </c>
    </row>
    <row r="5904" spans="1:20" x14ac:dyDescent="0.3">
      <c r="A5904">
        <v>15586504</v>
      </c>
      <c r="B5904" t="s">
        <v>264</v>
      </c>
      <c r="C5904">
        <v>694</v>
      </c>
      <c r="D5904" t="s">
        <v>2</v>
      </c>
      <c r="E5904" t="s">
        <v>5</v>
      </c>
      <c r="F5904">
        <v>40</v>
      </c>
      <c r="G5904" t="str" cm="1">
        <f t="array" ref="G5904">_xlfn.SWITCH(TRUE, Customer_Churn_Records_26[[#This Row],[Age]] &gt;= 70, "Very Old",Customer_Churn_Records_26[[#This Row],[Age]] &gt;= 50, "Old",Customer_Churn_Records_26[[#This Row],[Age]] &gt;=35,"Middle-Age", "Young")</f>
        <v>Middle-Age</v>
      </c>
      <c r="H5904">
        <v>9</v>
      </c>
      <c r="I5904">
        <v>0</v>
      </c>
      <c r="J5904">
        <v>2</v>
      </c>
      <c r="K5904">
        <v>1</v>
      </c>
      <c r="L5904">
        <v>0</v>
      </c>
      <c r="M5904">
        <v>40463.03</v>
      </c>
      <c r="N5904">
        <v>0</v>
      </c>
      <c r="O5904" t="str">
        <f>IF(Customer_Churn_Records_26[[#This Row],[Exited]] = 1, "Yes","No")</f>
        <v>No</v>
      </c>
      <c r="P5904">
        <v>0</v>
      </c>
      <c r="Q5904" t="str">
        <f>IF(Customer_Churn_Records_26[[#This Row],[Complain]] =1, "Yes", "No")</f>
        <v>No</v>
      </c>
      <c r="R5904">
        <v>2</v>
      </c>
      <c r="S5904" t="s">
        <v>10</v>
      </c>
      <c r="T5904">
        <v>400</v>
      </c>
    </row>
    <row r="5905" spans="1:20" x14ac:dyDescent="0.3">
      <c r="A5905">
        <v>15677317</v>
      </c>
      <c r="B5905" t="s">
        <v>1812</v>
      </c>
      <c r="C5905">
        <v>570</v>
      </c>
      <c r="D5905" t="s">
        <v>2</v>
      </c>
      <c r="E5905" t="s">
        <v>1</v>
      </c>
      <c r="F5905">
        <v>29</v>
      </c>
      <c r="G5905" t="str" cm="1">
        <f t="array" ref="G5905">_xlfn.SWITCH(TRUE, Customer_Churn_Records_26[[#This Row],[Age]] &gt;= 70, "Very Old",Customer_Churn_Records_26[[#This Row],[Age]] &gt;= 50, "Old",Customer_Churn_Records_26[[#This Row],[Age]] &gt;=35,"Middle-Age", "Young")</f>
        <v>Young</v>
      </c>
      <c r="H5905">
        <v>4</v>
      </c>
      <c r="I5905">
        <v>153040.03</v>
      </c>
      <c r="J5905">
        <v>1</v>
      </c>
      <c r="K5905">
        <v>1</v>
      </c>
      <c r="L5905">
        <v>1</v>
      </c>
      <c r="M5905">
        <v>131363.57</v>
      </c>
      <c r="N5905">
        <v>1</v>
      </c>
      <c r="O5905" t="str">
        <f>IF(Customer_Churn_Records_26[[#This Row],[Exited]] = 1, "Yes","No")</f>
        <v>Yes</v>
      </c>
      <c r="P5905">
        <v>1</v>
      </c>
      <c r="Q5905" t="str">
        <f>IF(Customer_Churn_Records_26[[#This Row],[Complain]] =1, "Yes", "No")</f>
        <v>Yes</v>
      </c>
      <c r="R5905">
        <v>3</v>
      </c>
      <c r="S5905" t="s">
        <v>8</v>
      </c>
      <c r="T5905">
        <v>762</v>
      </c>
    </row>
    <row r="5906" spans="1:20" x14ac:dyDescent="0.3">
      <c r="A5906">
        <v>15664270</v>
      </c>
      <c r="B5906" t="s">
        <v>1811</v>
      </c>
      <c r="C5906">
        <v>692</v>
      </c>
      <c r="D5906" t="s">
        <v>6</v>
      </c>
      <c r="E5906" t="s">
        <v>5</v>
      </c>
      <c r="F5906">
        <v>45</v>
      </c>
      <c r="G5906" t="str" cm="1">
        <f t="array" ref="G5906">_xlfn.SWITCH(TRUE, Customer_Churn_Records_26[[#This Row],[Age]] &gt;= 70, "Very Old",Customer_Churn_Records_26[[#This Row],[Age]] &gt;= 50, "Old",Customer_Churn_Records_26[[#This Row],[Age]] &gt;=35,"Middle-Age", "Young")</f>
        <v>Middle-Age</v>
      </c>
      <c r="H5906">
        <v>6</v>
      </c>
      <c r="I5906">
        <v>142084.04</v>
      </c>
      <c r="J5906">
        <v>4</v>
      </c>
      <c r="K5906">
        <v>1</v>
      </c>
      <c r="L5906">
        <v>0</v>
      </c>
      <c r="M5906">
        <v>188305.85</v>
      </c>
      <c r="N5906">
        <v>1</v>
      </c>
      <c r="O5906" t="str">
        <f>IF(Customer_Churn_Records_26[[#This Row],[Exited]] = 1, "Yes","No")</f>
        <v>Yes</v>
      </c>
      <c r="P5906">
        <v>1</v>
      </c>
      <c r="Q5906" t="str">
        <f>IF(Customer_Churn_Records_26[[#This Row],[Complain]] =1, "Yes", "No")</f>
        <v>Yes</v>
      </c>
      <c r="R5906">
        <v>5</v>
      </c>
      <c r="S5906" t="s">
        <v>0</v>
      </c>
      <c r="T5906">
        <v>322</v>
      </c>
    </row>
    <row r="5907" spans="1:20" x14ac:dyDescent="0.3">
      <c r="A5907">
        <v>15731519</v>
      </c>
      <c r="B5907" t="s">
        <v>887</v>
      </c>
      <c r="C5907">
        <v>511</v>
      </c>
      <c r="D5907" t="s">
        <v>2</v>
      </c>
      <c r="E5907" t="s">
        <v>1</v>
      </c>
      <c r="F5907">
        <v>30</v>
      </c>
      <c r="G5907" t="str" cm="1">
        <f t="array" ref="G5907">_xlfn.SWITCH(TRUE, Customer_Churn_Records_26[[#This Row],[Age]] &gt;= 70, "Very Old",Customer_Churn_Records_26[[#This Row],[Age]] &gt;= 50, "Old",Customer_Churn_Records_26[[#This Row],[Age]] &gt;=35,"Middle-Age", "Young")</f>
        <v>Young</v>
      </c>
      <c r="H5907">
        <v>5</v>
      </c>
      <c r="I5907">
        <v>0</v>
      </c>
      <c r="J5907">
        <v>2</v>
      </c>
      <c r="K5907">
        <v>1</v>
      </c>
      <c r="L5907">
        <v>0</v>
      </c>
      <c r="M5907">
        <v>143994.85999999999</v>
      </c>
      <c r="N5907">
        <v>0</v>
      </c>
      <c r="O5907" t="str">
        <f>IF(Customer_Churn_Records_26[[#This Row],[Exited]] = 1, "Yes","No")</f>
        <v>No</v>
      </c>
      <c r="P5907">
        <v>0</v>
      </c>
      <c r="Q5907" t="str">
        <f>IF(Customer_Churn_Records_26[[#This Row],[Complain]] =1, "Yes", "No")</f>
        <v>No</v>
      </c>
      <c r="R5907">
        <v>4</v>
      </c>
      <c r="S5907" t="s">
        <v>8</v>
      </c>
      <c r="T5907">
        <v>248</v>
      </c>
    </row>
    <row r="5908" spans="1:20" x14ac:dyDescent="0.3">
      <c r="A5908">
        <v>15745623</v>
      </c>
      <c r="B5908" t="s">
        <v>1810</v>
      </c>
      <c r="C5908">
        <v>788</v>
      </c>
      <c r="D5908" t="s">
        <v>2</v>
      </c>
      <c r="E5908" t="s">
        <v>5</v>
      </c>
      <c r="F5908">
        <v>32</v>
      </c>
      <c r="G5908" t="str" cm="1">
        <f t="array" ref="G5908">_xlfn.SWITCH(TRUE, Customer_Churn_Records_26[[#This Row],[Age]] &gt;= 70, "Very Old",Customer_Churn_Records_26[[#This Row],[Age]] &gt;= 50, "Old",Customer_Churn_Records_26[[#This Row],[Age]] &gt;=35,"Middle-Age", "Young")</f>
        <v>Young</v>
      </c>
      <c r="H5908">
        <v>4</v>
      </c>
      <c r="I5908">
        <v>112079.58</v>
      </c>
      <c r="J5908">
        <v>1</v>
      </c>
      <c r="K5908">
        <v>0</v>
      </c>
      <c r="L5908">
        <v>0</v>
      </c>
      <c r="M5908">
        <v>89368.59</v>
      </c>
      <c r="N5908">
        <v>0</v>
      </c>
      <c r="O5908" t="str">
        <f>IF(Customer_Churn_Records_26[[#This Row],[Exited]] = 1, "Yes","No")</f>
        <v>No</v>
      </c>
      <c r="P5908">
        <v>0</v>
      </c>
      <c r="Q5908" t="str">
        <f>IF(Customer_Churn_Records_26[[#This Row],[Complain]] =1, "Yes", "No")</f>
        <v>No</v>
      </c>
      <c r="R5908">
        <v>1</v>
      </c>
      <c r="S5908" t="s">
        <v>8</v>
      </c>
      <c r="T5908">
        <v>645</v>
      </c>
    </row>
    <row r="5909" spans="1:20" x14ac:dyDescent="0.3">
      <c r="A5909">
        <v>15813862</v>
      </c>
      <c r="B5909" t="s">
        <v>1809</v>
      </c>
      <c r="C5909">
        <v>526</v>
      </c>
      <c r="D5909" t="s">
        <v>15</v>
      </c>
      <c r="E5909" t="s">
        <v>5</v>
      </c>
      <c r="F5909">
        <v>66</v>
      </c>
      <c r="G5909" t="str" cm="1">
        <f t="array" ref="G5909">_xlfn.SWITCH(TRUE, Customer_Churn_Records_26[[#This Row],[Age]] &gt;= 70, "Very Old",Customer_Churn_Records_26[[#This Row],[Age]] &gt;= 50, "Old",Customer_Churn_Records_26[[#This Row],[Age]] &gt;=35,"Middle-Age", "Young")</f>
        <v>Old</v>
      </c>
      <c r="H5909">
        <v>7</v>
      </c>
      <c r="I5909">
        <v>132044.6</v>
      </c>
      <c r="J5909">
        <v>2</v>
      </c>
      <c r="K5909">
        <v>1</v>
      </c>
      <c r="L5909">
        <v>1</v>
      </c>
      <c r="M5909">
        <v>158365.89000000001</v>
      </c>
      <c r="N5909">
        <v>0</v>
      </c>
      <c r="O5909" t="str">
        <f>IF(Customer_Churn_Records_26[[#This Row],[Exited]] = 1, "Yes","No")</f>
        <v>No</v>
      </c>
      <c r="P5909">
        <v>0</v>
      </c>
      <c r="Q5909" t="str">
        <f>IF(Customer_Churn_Records_26[[#This Row],[Complain]] =1, "Yes", "No")</f>
        <v>No</v>
      </c>
      <c r="R5909">
        <v>4</v>
      </c>
      <c r="S5909" t="s">
        <v>10</v>
      </c>
      <c r="T5909">
        <v>789</v>
      </c>
    </row>
    <row r="5910" spans="1:20" x14ac:dyDescent="0.3">
      <c r="A5910">
        <v>15641934</v>
      </c>
      <c r="B5910" t="s">
        <v>125</v>
      </c>
      <c r="C5910">
        <v>749</v>
      </c>
      <c r="D5910" t="s">
        <v>15</v>
      </c>
      <c r="E5910" t="s">
        <v>1</v>
      </c>
      <c r="F5910">
        <v>46</v>
      </c>
      <c r="G5910" t="str" cm="1">
        <f t="array" ref="G5910">_xlfn.SWITCH(TRUE, Customer_Churn_Records_26[[#This Row],[Age]] &gt;= 70, "Very Old",Customer_Churn_Records_26[[#This Row],[Age]] &gt;= 50, "Old",Customer_Churn_Records_26[[#This Row],[Age]] &gt;=35,"Middle-Age", "Young")</f>
        <v>Middle-Age</v>
      </c>
      <c r="H5910">
        <v>9</v>
      </c>
      <c r="I5910">
        <v>66582.81</v>
      </c>
      <c r="J5910">
        <v>1</v>
      </c>
      <c r="K5910">
        <v>1</v>
      </c>
      <c r="L5910">
        <v>0</v>
      </c>
      <c r="M5910">
        <v>78753.119999999995</v>
      </c>
      <c r="N5910">
        <v>1</v>
      </c>
      <c r="O5910" t="str">
        <f>IF(Customer_Churn_Records_26[[#This Row],[Exited]] = 1, "Yes","No")</f>
        <v>Yes</v>
      </c>
      <c r="P5910">
        <v>1</v>
      </c>
      <c r="Q5910" t="str">
        <f>IF(Customer_Churn_Records_26[[#This Row],[Complain]] =1, "Yes", "No")</f>
        <v>Yes</v>
      </c>
      <c r="R5910">
        <v>1</v>
      </c>
      <c r="S5910" t="s">
        <v>10</v>
      </c>
      <c r="T5910">
        <v>968</v>
      </c>
    </row>
    <row r="5911" spans="1:20" x14ac:dyDescent="0.3">
      <c r="A5911">
        <v>15713043</v>
      </c>
      <c r="B5911" t="s">
        <v>460</v>
      </c>
      <c r="C5911">
        <v>691</v>
      </c>
      <c r="D5911" t="s">
        <v>2</v>
      </c>
      <c r="E5911" t="s">
        <v>1</v>
      </c>
      <c r="F5911">
        <v>33</v>
      </c>
      <c r="G5911" t="str" cm="1">
        <f t="array" ref="G5911">_xlfn.SWITCH(TRUE, Customer_Churn_Records_26[[#This Row],[Age]] &gt;= 70, "Very Old",Customer_Churn_Records_26[[#This Row],[Age]] &gt;= 50, "Old",Customer_Churn_Records_26[[#This Row],[Age]] &gt;=35,"Middle-Age", "Young")</f>
        <v>Young</v>
      </c>
      <c r="H5911">
        <v>6</v>
      </c>
      <c r="I5911">
        <v>0</v>
      </c>
      <c r="J5911">
        <v>2</v>
      </c>
      <c r="K5911">
        <v>1</v>
      </c>
      <c r="L5911">
        <v>1</v>
      </c>
      <c r="M5911">
        <v>100408.31</v>
      </c>
      <c r="N5911">
        <v>0</v>
      </c>
      <c r="O5911" t="str">
        <f>IF(Customer_Churn_Records_26[[#This Row],[Exited]] = 1, "Yes","No")</f>
        <v>No</v>
      </c>
      <c r="P5911">
        <v>0</v>
      </c>
      <c r="Q5911" t="str">
        <f>IF(Customer_Churn_Records_26[[#This Row],[Complain]] =1, "Yes", "No")</f>
        <v>No</v>
      </c>
      <c r="R5911">
        <v>2</v>
      </c>
      <c r="S5911" t="s">
        <v>0</v>
      </c>
      <c r="T5911">
        <v>467</v>
      </c>
    </row>
    <row r="5912" spans="1:20" x14ac:dyDescent="0.3">
      <c r="A5912">
        <v>15700749</v>
      </c>
      <c r="B5912" t="s">
        <v>464</v>
      </c>
      <c r="C5912">
        <v>481</v>
      </c>
      <c r="D5912" t="s">
        <v>2</v>
      </c>
      <c r="E5912" t="s">
        <v>1</v>
      </c>
      <c r="F5912">
        <v>39</v>
      </c>
      <c r="G5912" t="str" cm="1">
        <f t="array" ref="G5912">_xlfn.SWITCH(TRUE, Customer_Churn_Records_26[[#This Row],[Age]] &gt;= 70, "Very Old",Customer_Churn_Records_26[[#This Row],[Age]] &gt;= 50, "Old",Customer_Churn_Records_26[[#This Row],[Age]] &gt;=35,"Middle-Age", "Young")</f>
        <v>Middle-Age</v>
      </c>
      <c r="H5912">
        <v>6</v>
      </c>
      <c r="I5912">
        <v>0</v>
      </c>
      <c r="J5912">
        <v>1</v>
      </c>
      <c r="K5912">
        <v>1</v>
      </c>
      <c r="L5912">
        <v>1</v>
      </c>
      <c r="M5912">
        <v>24677.54</v>
      </c>
      <c r="N5912">
        <v>0</v>
      </c>
      <c r="O5912" t="str">
        <f>IF(Customer_Churn_Records_26[[#This Row],[Exited]] = 1, "Yes","No")</f>
        <v>No</v>
      </c>
      <c r="P5912">
        <v>0</v>
      </c>
      <c r="Q5912" t="str">
        <f>IF(Customer_Churn_Records_26[[#This Row],[Complain]] =1, "Yes", "No")</f>
        <v>No</v>
      </c>
      <c r="R5912">
        <v>3</v>
      </c>
      <c r="S5912" t="s">
        <v>4</v>
      </c>
      <c r="T5912">
        <v>953</v>
      </c>
    </row>
    <row r="5913" spans="1:20" x14ac:dyDescent="0.3">
      <c r="A5913">
        <v>15697567</v>
      </c>
      <c r="B5913" t="s">
        <v>1808</v>
      </c>
      <c r="C5913">
        <v>752</v>
      </c>
      <c r="D5913" t="s">
        <v>2</v>
      </c>
      <c r="E5913" t="s">
        <v>5</v>
      </c>
      <c r="F5913">
        <v>33</v>
      </c>
      <c r="G5913" t="str" cm="1">
        <f t="array" ref="G5913">_xlfn.SWITCH(TRUE, Customer_Churn_Records_26[[#This Row],[Age]] &gt;= 70, "Very Old",Customer_Churn_Records_26[[#This Row],[Age]] &gt;= 50, "Old",Customer_Churn_Records_26[[#This Row],[Age]] &gt;=35,"Middle-Age", "Young")</f>
        <v>Young</v>
      </c>
      <c r="H5913">
        <v>4</v>
      </c>
      <c r="I5913">
        <v>0</v>
      </c>
      <c r="J5913">
        <v>2</v>
      </c>
      <c r="K5913">
        <v>1</v>
      </c>
      <c r="L5913">
        <v>1</v>
      </c>
      <c r="M5913">
        <v>39570.78</v>
      </c>
      <c r="N5913">
        <v>0</v>
      </c>
      <c r="O5913" t="str">
        <f>IF(Customer_Churn_Records_26[[#This Row],[Exited]] = 1, "Yes","No")</f>
        <v>No</v>
      </c>
      <c r="P5913">
        <v>0</v>
      </c>
      <c r="Q5913" t="str">
        <f>IF(Customer_Churn_Records_26[[#This Row],[Complain]] =1, "Yes", "No")</f>
        <v>No</v>
      </c>
      <c r="R5913">
        <v>2</v>
      </c>
      <c r="S5913" t="s">
        <v>8</v>
      </c>
      <c r="T5913">
        <v>409</v>
      </c>
    </row>
    <row r="5914" spans="1:20" x14ac:dyDescent="0.3">
      <c r="A5914">
        <v>15715414</v>
      </c>
      <c r="B5914" t="s">
        <v>428</v>
      </c>
      <c r="C5914">
        <v>658</v>
      </c>
      <c r="D5914" t="s">
        <v>2</v>
      </c>
      <c r="E5914" t="s">
        <v>1</v>
      </c>
      <c r="F5914">
        <v>38</v>
      </c>
      <c r="G5914" t="str" cm="1">
        <f t="array" ref="G5914">_xlfn.SWITCH(TRUE, Customer_Churn_Records_26[[#This Row],[Age]] &gt;= 70, "Very Old",Customer_Churn_Records_26[[#This Row],[Age]] &gt;= 50, "Old",Customer_Churn_Records_26[[#This Row],[Age]] &gt;=35,"Middle-Age", "Young")</f>
        <v>Middle-Age</v>
      </c>
      <c r="H5914">
        <v>6</v>
      </c>
      <c r="I5914">
        <v>102895.1</v>
      </c>
      <c r="J5914">
        <v>1</v>
      </c>
      <c r="K5914">
        <v>0</v>
      </c>
      <c r="L5914">
        <v>0</v>
      </c>
      <c r="M5914">
        <v>155665.76</v>
      </c>
      <c r="N5914">
        <v>0</v>
      </c>
      <c r="O5914" t="str">
        <f>IF(Customer_Churn_Records_26[[#This Row],[Exited]] = 1, "Yes","No")</f>
        <v>No</v>
      </c>
      <c r="P5914">
        <v>0</v>
      </c>
      <c r="Q5914" t="str">
        <f>IF(Customer_Churn_Records_26[[#This Row],[Complain]] =1, "Yes", "No")</f>
        <v>No</v>
      </c>
      <c r="R5914">
        <v>1</v>
      </c>
      <c r="S5914" t="s">
        <v>8</v>
      </c>
      <c r="T5914">
        <v>843</v>
      </c>
    </row>
    <row r="5915" spans="1:20" x14ac:dyDescent="0.3">
      <c r="A5915">
        <v>15639530</v>
      </c>
      <c r="B5915" t="s">
        <v>1807</v>
      </c>
      <c r="C5915">
        <v>679</v>
      </c>
      <c r="D5915" t="s">
        <v>15</v>
      </c>
      <c r="E5915" t="s">
        <v>5</v>
      </c>
      <c r="F5915">
        <v>42</v>
      </c>
      <c r="G5915" t="str" cm="1">
        <f t="array" ref="G5915">_xlfn.SWITCH(TRUE, Customer_Churn_Records_26[[#This Row],[Age]] &gt;= 70, "Very Old",Customer_Churn_Records_26[[#This Row],[Age]] &gt;= 50, "Old",Customer_Churn_Records_26[[#This Row],[Age]] &gt;=35,"Middle-Age", "Young")</f>
        <v>Middle-Age</v>
      </c>
      <c r="H5915">
        <v>2</v>
      </c>
      <c r="I5915">
        <v>0</v>
      </c>
      <c r="J5915">
        <v>1</v>
      </c>
      <c r="K5915">
        <v>1</v>
      </c>
      <c r="L5915">
        <v>1</v>
      </c>
      <c r="M5915">
        <v>168294.27</v>
      </c>
      <c r="N5915">
        <v>0</v>
      </c>
      <c r="O5915" t="str">
        <f>IF(Customer_Churn_Records_26[[#This Row],[Exited]] = 1, "Yes","No")</f>
        <v>No</v>
      </c>
      <c r="P5915">
        <v>0</v>
      </c>
      <c r="Q5915" t="str">
        <f>IF(Customer_Churn_Records_26[[#This Row],[Complain]] =1, "Yes", "No")</f>
        <v>No</v>
      </c>
      <c r="R5915">
        <v>2</v>
      </c>
      <c r="S5915" t="s">
        <v>4</v>
      </c>
      <c r="T5915">
        <v>501</v>
      </c>
    </row>
    <row r="5916" spans="1:20" x14ac:dyDescent="0.3">
      <c r="A5916">
        <v>15726058</v>
      </c>
      <c r="B5916" t="s">
        <v>62</v>
      </c>
      <c r="C5916">
        <v>754</v>
      </c>
      <c r="D5916" t="s">
        <v>6</v>
      </c>
      <c r="E5916" t="s">
        <v>5</v>
      </c>
      <c r="F5916">
        <v>27</v>
      </c>
      <c r="G5916" t="str" cm="1">
        <f t="array" ref="G5916">_xlfn.SWITCH(TRUE, Customer_Churn_Records_26[[#This Row],[Age]] &gt;= 70, "Very Old",Customer_Churn_Records_26[[#This Row],[Age]] &gt;= 50, "Old",Customer_Churn_Records_26[[#This Row],[Age]] &gt;=35,"Middle-Age", "Young")</f>
        <v>Young</v>
      </c>
      <c r="H5916">
        <v>7</v>
      </c>
      <c r="I5916">
        <v>117578.35</v>
      </c>
      <c r="J5916">
        <v>2</v>
      </c>
      <c r="K5916">
        <v>0</v>
      </c>
      <c r="L5916">
        <v>1</v>
      </c>
      <c r="M5916">
        <v>87908.01</v>
      </c>
      <c r="N5916">
        <v>0</v>
      </c>
      <c r="O5916" t="str">
        <f>IF(Customer_Churn_Records_26[[#This Row],[Exited]] = 1, "Yes","No")</f>
        <v>No</v>
      </c>
      <c r="P5916">
        <v>0</v>
      </c>
      <c r="Q5916" t="str">
        <f>IF(Customer_Churn_Records_26[[#This Row],[Complain]] =1, "Yes", "No")</f>
        <v>No</v>
      </c>
      <c r="R5916">
        <v>2</v>
      </c>
      <c r="S5916" t="s">
        <v>0</v>
      </c>
      <c r="T5916">
        <v>662</v>
      </c>
    </row>
    <row r="5917" spans="1:20" x14ac:dyDescent="0.3">
      <c r="A5917">
        <v>15725665</v>
      </c>
      <c r="B5917" t="s">
        <v>465</v>
      </c>
      <c r="C5917">
        <v>679</v>
      </c>
      <c r="D5917" t="s">
        <v>2</v>
      </c>
      <c r="E5917" t="s">
        <v>5</v>
      </c>
      <c r="F5917">
        <v>47</v>
      </c>
      <c r="G5917" t="str" cm="1">
        <f t="array" ref="G5917">_xlfn.SWITCH(TRUE, Customer_Churn_Records_26[[#This Row],[Age]] &gt;= 70, "Very Old",Customer_Churn_Records_26[[#This Row],[Age]] &gt;= 50, "Old",Customer_Churn_Records_26[[#This Row],[Age]] &gt;=35,"Middle-Age", "Young")</f>
        <v>Middle-Age</v>
      </c>
      <c r="H5917">
        <v>10</v>
      </c>
      <c r="I5917">
        <v>198546.1</v>
      </c>
      <c r="J5917">
        <v>2</v>
      </c>
      <c r="K5917">
        <v>1</v>
      </c>
      <c r="L5917">
        <v>0</v>
      </c>
      <c r="M5917">
        <v>191198.92</v>
      </c>
      <c r="N5917">
        <v>1</v>
      </c>
      <c r="O5917" t="str">
        <f>IF(Customer_Churn_Records_26[[#This Row],[Exited]] = 1, "Yes","No")</f>
        <v>Yes</v>
      </c>
      <c r="P5917">
        <v>1</v>
      </c>
      <c r="Q5917" t="str">
        <f>IF(Customer_Churn_Records_26[[#This Row],[Complain]] =1, "Yes", "No")</f>
        <v>Yes</v>
      </c>
      <c r="R5917">
        <v>5</v>
      </c>
      <c r="S5917" t="s">
        <v>8</v>
      </c>
      <c r="T5917">
        <v>694</v>
      </c>
    </row>
    <row r="5918" spans="1:20" x14ac:dyDescent="0.3">
      <c r="A5918">
        <v>15698872</v>
      </c>
      <c r="B5918" t="s">
        <v>797</v>
      </c>
      <c r="C5918">
        <v>633</v>
      </c>
      <c r="D5918" t="s">
        <v>15</v>
      </c>
      <c r="E5918" t="s">
        <v>1</v>
      </c>
      <c r="F5918">
        <v>39</v>
      </c>
      <c r="G5918" t="str" cm="1">
        <f t="array" ref="G5918">_xlfn.SWITCH(TRUE, Customer_Churn_Records_26[[#This Row],[Age]] &gt;= 70, "Very Old",Customer_Churn_Records_26[[#This Row],[Age]] &gt;= 50, "Old",Customer_Churn_Records_26[[#This Row],[Age]] &gt;=35,"Middle-Age", "Young")</f>
        <v>Middle-Age</v>
      </c>
      <c r="H5918">
        <v>2</v>
      </c>
      <c r="I5918">
        <v>0</v>
      </c>
      <c r="J5918">
        <v>2</v>
      </c>
      <c r="K5918">
        <v>0</v>
      </c>
      <c r="L5918">
        <v>0</v>
      </c>
      <c r="M5918">
        <v>191207.03</v>
      </c>
      <c r="N5918">
        <v>0</v>
      </c>
      <c r="O5918" t="str">
        <f>IF(Customer_Churn_Records_26[[#This Row],[Exited]] = 1, "Yes","No")</f>
        <v>No</v>
      </c>
      <c r="P5918">
        <v>0</v>
      </c>
      <c r="Q5918" t="str">
        <f>IF(Customer_Churn_Records_26[[#This Row],[Complain]] =1, "Yes", "No")</f>
        <v>No</v>
      </c>
      <c r="R5918">
        <v>1</v>
      </c>
      <c r="S5918" t="s">
        <v>10</v>
      </c>
      <c r="T5918">
        <v>846</v>
      </c>
    </row>
    <row r="5919" spans="1:20" x14ac:dyDescent="0.3">
      <c r="A5919">
        <v>15812184</v>
      </c>
      <c r="B5919" t="s">
        <v>729</v>
      </c>
      <c r="C5919">
        <v>674</v>
      </c>
      <c r="D5919" t="s">
        <v>2</v>
      </c>
      <c r="E5919" t="s">
        <v>1</v>
      </c>
      <c r="F5919">
        <v>31</v>
      </c>
      <c r="G5919" t="str" cm="1">
        <f t="array" ref="G5919">_xlfn.SWITCH(TRUE, Customer_Churn_Records_26[[#This Row],[Age]] &gt;= 70, "Very Old",Customer_Churn_Records_26[[#This Row],[Age]] &gt;= 50, "Old",Customer_Churn_Records_26[[#This Row],[Age]] &gt;=35,"Middle-Age", "Young")</f>
        <v>Young</v>
      </c>
      <c r="H5919">
        <v>1</v>
      </c>
      <c r="I5919">
        <v>0</v>
      </c>
      <c r="J5919">
        <v>1</v>
      </c>
      <c r="K5919">
        <v>1</v>
      </c>
      <c r="L5919">
        <v>0</v>
      </c>
      <c r="M5919">
        <v>128954.05</v>
      </c>
      <c r="N5919">
        <v>0</v>
      </c>
      <c r="O5919" t="str">
        <f>IF(Customer_Churn_Records_26[[#This Row],[Exited]] = 1, "Yes","No")</f>
        <v>No</v>
      </c>
      <c r="P5919">
        <v>0</v>
      </c>
      <c r="Q5919" t="str">
        <f>IF(Customer_Churn_Records_26[[#This Row],[Complain]] =1, "Yes", "No")</f>
        <v>No</v>
      </c>
      <c r="R5919">
        <v>2</v>
      </c>
      <c r="S5919" t="s">
        <v>8</v>
      </c>
      <c r="T5919">
        <v>778</v>
      </c>
    </row>
    <row r="5920" spans="1:20" x14ac:dyDescent="0.3">
      <c r="A5920">
        <v>15742609</v>
      </c>
      <c r="B5920" t="s">
        <v>475</v>
      </c>
      <c r="C5920">
        <v>600</v>
      </c>
      <c r="D5920" t="s">
        <v>6</v>
      </c>
      <c r="E5920" t="s">
        <v>5</v>
      </c>
      <c r="F5920">
        <v>28</v>
      </c>
      <c r="G5920" t="str" cm="1">
        <f t="array" ref="G5920">_xlfn.SWITCH(TRUE, Customer_Churn_Records_26[[#This Row],[Age]] &gt;= 70, "Very Old",Customer_Churn_Records_26[[#This Row],[Age]] &gt;= 50, "Old",Customer_Churn_Records_26[[#This Row],[Age]] &gt;=35,"Middle-Age", "Young")</f>
        <v>Young</v>
      </c>
      <c r="H5920">
        <v>2</v>
      </c>
      <c r="I5920">
        <v>116623.31</v>
      </c>
      <c r="J5920">
        <v>1</v>
      </c>
      <c r="K5920">
        <v>0</v>
      </c>
      <c r="L5920">
        <v>1</v>
      </c>
      <c r="M5920">
        <v>59905.29</v>
      </c>
      <c r="N5920">
        <v>0</v>
      </c>
      <c r="O5920" t="str">
        <f>IF(Customer_Churn_Records_26[[#This Row],[Exited]] = 1, "Yes","No")</f>
        <v>No</v>
      </c>
      <c r="P5920">
        <v>0</v>
      </c>
      <c r="Q5920" t="str">
        <f>IF(Customer_Churn_Records_26[[#This Row],[Complain]] =1, "Yes", "No")</f>
        <v>No</v>
      </c>
      <c r="R5920">
        <v>1</v>
      </c>
      <c r="S5920" t="s">
        <v>0</v>
      </c>
      <c r="T5920">
        <v>589</v>
      </c>
    </row>
    <row r="5921" spans="1:20" x14ac:dyDescent="0.3">
      <c r="A5921">
        <v>15815043</v>
      </c>
      <c r="B5921" t="s">
        <v>19</v>
      </c>
      <c r="C5921">
        <v>645</v>
      </c>
      <c r="D5921" t="s">
        <v>15</v>
      </c>
      <c r="E5921" t="s">
        <v>5</v>
      </c>
      <c r="F5921">
        <v>49</v>
      </c>
      <c r="G5921" t="str" cm="1">
        <f t="array" ref="G5921">_xlfn.SWITCH(TRUE, Customer_Churn_Records_26[[#This Row],[Age]] &gt;= 70, "Very Old",Customer_Churn_Records_26[[#This Row],[Age]] &gt;= 50, "Old",Customer_Churn_Records_26[[#This Row],[Age]] &gt;=35,"Middle-Age", "Young")</f>
        <v>Middle-Age</v>
      </c>
      <c r="H5921">
        <v>8</v>
      </c>
      <c r="I5921">
        <v>0</v>
      </c>
      <c r="J5921">
        <v>2</v>
      </c>
      <c r="K5921">
        <v>1</v>
      </c>
      <c r="L5921">
        <v>0</v>
      </c>
      <c r="M5921">
        <v>162012.6</v>
      </c>
      <c r="N5921">
        <v>0</v>
      </c>
      <c r="O5921" t="str">
        <f>IF(Customer_Churn_Records_26[[#This Row],[Exited]] = 1, "Yes","No")</f>
        <v>No</v>
      </c>
      <c r="P5921">
        <v>0</v>
      </c>
      <c r="Q5921" t="str">
        <f>IF(Customer_Churn_Records_26[[#This Row],[Complain]] =1, "Yes", "No")</f>
        <v>No</v>
      </c>
      <c r="R5921">
        <v>4</v>
      </c>
      <c r="S5921" t="s">
        <v>0</v>
      </c>
      <c r="T5921">
        <v>503</v>
      </c>
    </row>
    <row r="5922" spans="1:20" x14ac:dyDescent="0.3">
      <c r="A5922">
        <v>15640648</v>
      </c>
      <c r="B5922" t="s">
        <v>905</v>
      </c>
      <c r="C5922">
        <v>698</v>
      </c>
      <c r="D5922" t="s">
        <v>2</v>
      </c>
      <c r="E5922" t="s">
        <v>5</v>
      </c>
      <c r="F5922">
        <v>36</v>
      </c>
      <c r="G5922" t="str" cm="1">
        <f t="array" ref="G5922">_xlfn.SWITCH(TRUE, Customer_Churn_Records_26[[#This Row],[Age]] &gt;= 70, "Very Old",Customer_Churn_Records_26[[#This Row],[Age]] &gt;= 50, "Old",Customer_Churn_Records_26[[#This Row],[Age]] &gt;=35,"Middle-Age", "Young")</f>
        <v>Middle-Age</v>
      </c>
      <c r="H5922">
        <v>6</v>
      </c>
      <c r="I5922">
        <v>0</v>
      </c>
      <c r="J5922">
        <v>2</v>
      </c>
      <c r="K5922">
        <v>0</v>
      </c>
      <c r="L5922">
        <v>1</v>
      </c>
      <c r="M5922">
        <v>19231.98</v>
      </c>
      <c r="N5922">
        <v>0</v>
      </c>
      <c r="O5922" t="str">
        <f>IF(Customer_Churn_Records_26[[#This Row],[Exited]] = 1, "Yes","No")</f>
        <v>No</v>
      </c>
      <c r="P5922">
        <v>0</v>
      </c>
      <c r="Q5922" t="str">
        <f>IF(Customer_Churn_Records_26[[#This Row],[Complain]] =1, "Yes", "No")</f>
        <v>No</v>
      </c>
      <c r="R5922">
        <v>5</v>
      </c>
      <c r="S5922" t="s">
        <v>10</v>
      </c>
      <c r="T5922">
        <v>698</v>
      </c>
    </row>
    <row r="5923" spans="1:20" x14ac:dyDescent="0.3">
      <c r="A5923">
        <v>15627203</v>
      </c>
      <c r="B5923" t="s">
        <v>1591</v>
      </c>
      <c r="C5923">
        <v>508</v>
      </c>
      <c r="D5923" t="s">
        <v>15</v>
      </c>
      <c r="E5923" t="s">
        <v>5</v>
      </c>
      <c r="F5923">
        <v>54</v>
      </c>
      <c r="G5923" t="str" cm="1">
        <f t="array" ref="G5923">_xlfn.SWITCH(TRUE, Customer_Churn_Records_26[[#This Row],[Age]] &gt;= 70, "Very Old",Customer_Churn_Records_26[[#This Row],[Age]] &gt;= 50, "Old",Customer_Churn_Records_26[[#This Row],[Age]] &gt;=35,"Middle-Age", "Young")</f>
        <v>Old</v>
      </c>
      <c r="H5923">
        <v>10</v>
      </c>
      <c r="I5923">
        <v>0</v>
      </c>
      <c r="J5923">
        <v>1</v>
      </c>
      <c r="K5923">
        <v>1</v>
      </c>
      <c r="L5923">
        <v>1</v>
      </c>
      <c r="M5923">
        <v>175749.36</v>
      </c>
      <c r="N5923">
        <v>0</v>
      </c>
      <c r="O5923" t="str">
        <f>IF(Customer_Churn_Records_26[[#This Row],[Exited]] = 1, "Yes","No")</f>
        <v>No</v>
      </c>
      <c r="P5923">
        <v>0</v>
      </c>
      <c r="Q5923" t="str">
        <f>IF(Customer_Churn_Records_26[[#This Row],[Complain]] =1, "Yes", "No")</f>
        <v>No</v>
      </c>
      <c r="R5923">
        <v>3</v>
      </c>
      <c r="S5923" t="s">
        <v>4</v>
      </c>
      <c r="T5923">
        <v>661</v>
      </c>
    </row>
    <row r="5924" spans="1:20" x14ac:dyDescent="0.3">
      <c r="A5924">
        <v>15786196</v>
      </c>
      <c r="B5924" t="s">
        <v>524</v>
      </c>
      <c r="C5924">
        <v>555</v>
      </c>
      <c r="D5924" t="s">
        <v>2</v>
      </c>
      <c r="E5924" t="s">
        <v>1</v>
      </c>
      <c r="F5924">
        <v>44</v>
      </c>
      <c r="G5924" t="str" cm="1">
        <f t="array" ref="G5924">_xlfn.SWITCH(TRUE, Customer_Churn_Records_26[[#This Row],[Age]] &gt;= 70, "Very Old",Customer_Churn_Records_26[[#This Row],[Age]] &gt;= 50, "Old",Customer_Churn_Records_26[[#This Row],[Age]] &gt;=35,"Middle-Age", "Young")</f>
        <v>Middle-Age</v>
      </c>
      <c r="H5924">
        <v>3</v>
      </c>
      <c r="I5924">
        <v>105770.7</v>
      </c>
      <c r="J5924">
        <v>3</v>
      </c>
      <c r="K5924">
        <v>1</v>
      </c>
      <c r="L5924">
        <v>0</v>
      </c>
      <c r="M5924">
        <v>60533.96</v>
      </c>
      <c r="N5924">
        <v>1</v>
      </c>
      <c r="O5924" t="str">
        <f>IF(Customer_Churn_Records_26[[#This Row],[Exited]] = 1, "Yes","No")</f>
        <v>Yes</v>
      </c>
      <c r="P5924">
        <v>1</v>
      </c>
      <c r="Q5924" t="str">
        <f>IF(Customer_Churn_Records_26[[#This Row],[Complain]] =1, "Yes", "No")</f>
        <v>Yes</v>
      </c>
      <c r="R5924">
        <v>4</v>
      </c>
      <c r="S5924" t="s">
        <v>0</v>
      </c>
      <c r="T5924">
        <v>902</v>
      </c>
    </row>
    <row r="5925" spans="1:20" x14ac:dyDescent="0.3">
      <c r="A5925">
        <v>15612095</v>
      </c>
      <c r="B5925" t="s">
        <v>1302</v>
      </c>
      <c r="C5925">
        <v>751</v>
      </c>
      <c r="D5925" t="s">
        <v>2</v>
      </c>
      <c r="E5925" t="s">
        <v>1</v>
      </c>
      <c r="F5925">
        <v>48</v>
      </c>
      <c r="G5925" t="str" cm="1">
        <f t="array" ref="G5925">_xlfn.SWITCH(TRUE, Customer_Churn_Records_26[[#This Row],[Age]] &gt;= 70, "Very Old",Customer_Churn_Records_26[[#This Row],[Age]] &gt;= 50, "Old",Customer_Churn_Records_26[[#This Row],[Age]] &gt;=35,"Middle-Age", "Young")</f>
        <v>Middle-Age</v>
      </c>
      <c r="H5925">
        <v>9</v>
      </c>
      <c r="I5925">
        <v>0</v>
      </c>
      <c r="J5925">
        <v>1</v>
      </c>
      <c r="K5925">
        <v>1</v>
      </c>
      <c r="L5925">
        <v>0</v>
      </c>
      <c r="M5925">
        <v>137508.42000000001</v>
      </c>
      <c r="N5925">
        <v>1</v>
      </c>
      <c r="O5925" t="str">
        <f>IF(Customer_Churn_Records_26[[#This Row],[Exited]] = 1, "Yes","No")</f>
        <v>Yes</v>
      </c>
      <c r="P5925">
        <v>1</v>
      </c>
      <c r="Q5925" t="str">
        <f>IF(Customer_Churn_Records_26[[#This Row],[Complain]] =1, "Yes", "No")</f>
        <v>Yes</v>
      </c>
      <c r="R5925">
        <v>3</v>
      </c>
      <c r="S5925" t="s">
        <v>8</v>
      </c>
      <c r="T5925">
        <v>702</v>
      </c>
    </row>
    <row r="5926" spans="1:20" x14ac:dyDescent="0.3">
      <c r="A5926">
        <v>15674368</v>
      </c>
      <c r="B5926" t="s">
        <v>415</v>
      </c>
      <c r="C5926">
        <v>738</v>
      </c>
      <c r="D5926" t="s">
        <v>2</v>
      </c>
      <c r="E5926" t="s">
        <v>1</v>
      </c>
      <c r="F5926">
        <v>39</v>
      </c>
      <c r="G5926" t="str" cm="1">
        <f t="array" ref="G5926">_xlfn.SWITCH(TRUE, Customer_Churn_Records_26[[#This Row],[Age]] &gt;= 70, "Very Old",Customer_Churn_Records_26[[#This Row],[Age]] &gt;= 50, "Old",Customer_Churn_Records_26[[#This Row],[Age]] &gt;=35,"Middle-Age", "Young")</f>
        <v>Middle-Age</v>
      </c>
      <c r="H5926">
        <v>1</v>
      </c>
      <c r="I5926">
        <v>94435.45</v>
      </c>
      <c r="J5926">
        <v>2</v>
      </c>
      <c r="K5926">
        <v>0</v>
      </c>
      <c r="L5926">
        <v>1</v>
      </c>
      <c r="M5926">
        <v>189430.86</v>
      </c>
      <c r="N5926">
        <v>0</v>
      </c>
      <c r="O5926" t="str">
        <f>IF(Customer_Churn_Records_26[[#This Row],[Exited]] = 1, "Yes","No")</f>
        <v>No</v>
      </c>
      <c r="P5926">
        <v>0</v>
      </c>
      <c r="Q5926" t="str">
        <f>IF(Customer_Churn_Records_26[[#This Row],[Complain]] =1, "Yes", "No")</f>
        <v>No</v>
      </c>
      <c r="R5926">
        <v>5</v>
      </c>
      <c r="S5926" t="s">
        <v>8</v>
      </c>
      <c r="T5926">
        <v>474</v>
      </c>
    </row>
    <row r="5927" spans="1:20" x14ac:dyDescent="0.3">
      <c r="A5927">
        <v>15783477</v>
      </c>
      <c r="B5927" t="s">
        <v>1806</v>
      </c>
      <c r="C5927">
        <v>706</v>
      </c>
      <c r="D5927" t="s">
        <v>6</v>
      </c>
      <c r="E5927" t="s">
        <v>1</v>
      </c>
      <c r="F5927">
        <v>39</v>
      </c>
      <c r="G5927" t="str" cm="1">
        <f t="array" ref="G5927">_xlfn.SWITCH(TRUE, Customer_Churn_Records_26[[#This Row],[Age]] &gt;= 70, "Very Old",Customer_Churn_Records_26[[#This Row],[Age]] &gt;= 50, "Old",Customer_Churn_Records_26[[#This Row],[Age]] &gt;=35,"Middle-Age", "Young")</f>
        <v>Middle-Age</v>
      </c>
      <c r="H5927">
        <v>8</v>
      </c>
      <c r="I5927">
        <v>112889.91</v>
      </c>
      <c r="J5927">
        <v>1</v>
      </c>
      <c r="K5927">
        <v>0</v>
      </c>
      <c r="L5927">
        <v>1</v>
      </c>
      <c r="M5927">
        <v>6723.66</v>
      </c>
      <c r="N5927">
        <v>0</v>
      </c>
      <c r="O5927" t="str">
        <f>IF(Customer_Churn_Records_26[[#This Row],[Exited]] = 1, "Yes","No")</f>
        <v>No</v>
      </c>
      <c r="P5927">
        <v>0</v>
      </c>
      <c r="Q5927" t="str">
        <f>IF(Customer_Churn_Records_26[[#This Row],[Complain]] =1, "Yes", "No")</f>
        <v>No</v>
      </c>
      <c r="R5927">
        <v>5</v>
      </c>
      <c r="S5927" t="s">
        <v>0</v>
      </c>
      <c r="T5927">
        <v>727</v>
      </c>
    </row>
    <row r="5928" spans="1:20" x14ac:dyDescent="0.3">
      <c r="A5928">
        <v>15757559</v>
      </c>
      <c r="B5928" t="s">
        <v>1805</v>
      </c>
      <c r="C5928">
        <v>595</v>
      </c>
      <c r="D5928" t="s">
        <v>2</v>
      </c>
      <c r="E5928" t="s">
        <v>1</v>
      </c>
      <c r="F5928">
        <v>53</v>
      </c>
      <c r="G5928" t="str" cm="1">
        <f t="array" ref="G5928">_xlfn.SWITCH(TRUE, Customer_Churn_Records_26[[#This Row],[Age]] &gt;= 70, "Very Old",Customer_Churn_Records_26[[#This Row],[Age]] &gt;= 50, "Old",Customer_Churn_Records_26[[#This Row],[Age]] &gt;=35,"Middle-Age", "Young")</f>
        <v>Old</v>
      </c>
      <c r="H5928">
        <v>7</v>
      </c>
      <c r="I5928">
        <v>0</v>
      </c>
      <c r="J5928">
        <v>2</v>
      </c>
      <c r="K5928">
        <v>1</v>
      </c>
      <c r="L5928">
        <v>0</v>
      </c>
      <c r="M5928">
        <v>41371.68</v>
      </c>
      <c r="N5928">
        <v>1</v>
      </c>
      <c r="O5928" t="str">
        <f>IF(Customer_Churn_Records_26[[#This Row],[Exited]] = 1, "Yes","No")</f>
        <v>Yes</v>
      </c>
      <c r="P5928">
        <v>1</v>
      </c>
      <c r="Q5928" t="str">
        <f>IF(Customer_Churn_Records_26[[#This Row],[Complain]] =1, "Yes", "No")</f>
        <v>Yes</v>
      </c>
      <c r="R5928">
        <v>3</v>
      </c>
      <c r="S5928" t="s">
        <v>0</v>
      </c>
      <c r="T5928">
        <v>327</v>
      </c>
    </row>
    <row r="5929" spans="1:20" x14ac:dyDescent="0.3">
      <c r="A5929">
        <v>15591036</v>
      </c>
      <c r="B5929" t="s">
        <v>266</v>
      </c>
      <c r="C5929">
        <v>577</v>
      </c>
      <c r="D5929" t="s">
        <v>6</v>
      </c>
      <c r="E5929" t="s">
        <v>1</v>
      </c>
      <c r="F5929">
        <v>43</v>
      </c>
      <c r="G5929" t="str" cm="1">
        <f t="array" ref="G5929">_xlfn.SWITCH(TRUE, Customer_Churn_Records_26[[#This Row],[Age]] &gt;= 70, "Very Old",Customer_Churn_Records_26[[#This Row],[Age]] &gt;= 50, "Old",Customer_Churn_Records_26[[#This Row],[Age]] &gt;=35,"Middle-Age", "Young")</f>
        <v>Middle-Age</v>
      </c>
      <c r="H5929">
        <v>3</v>
      </c>
      <c r="I5929">
        <v>127940.47</v>
      </c>
      <c r="J5929">
        <v>1</v>
      </c>
      <c r="K5929">
        <v>0</v>
      </c>
      <c r="L5929">
        <v>0</v>
      </c>
      <c r="M5929">
        <v>125140.72</v>
      </c>
      <c r="N5929">
        <v>1</v>
      </c>
      <c r="O5929" t="str">
        <f>IF(Customer_Churn_Records_26[[#This Row],[Exited]] = 1, "Yes","No")</f>
        <v>Yes</v>
      </c>
      <c r="P5929">
        <v>1</v>
      </c>
      <c r="Q5929" t="str">
        <f>IF(Customer_Churn_Records_26[[#This Row],[Complain]] =1, "Yes", "No")</f>
        <v>Yes</v>
      </c>
      <c r="R5929">
        <v>3</v>
      </c>
      <c r="S5929" t="s">
        <v>8</v>
      </c>
      <c r="T5929">
        <v>839</v>
      </c>
    </row>
    <row r="5930" spans="1:20" x14ac:dyDescent="0.3">
      <c r="A5930">
        <v>15761241</v>
      </c>
      <c r="B5930" t="s">
        <v>158</v>
      </c>
      <c r="C5930">
        <v>578</v>
      </c>
      <c r="D5930" t="s">
        <v>6</v>
      </c>
      <c r="E5930" t="s">
        <v>1</v>
      </c>
      <c r="F5930">
        <v>36</v>
      </c>
      <c r="G5930" t="str" cm="1">
        <f t="array" ref="G5930">_xlfn.SWITCH(TRUE, Customer_Churn_Records_26[[#This Row],[Age]] &gt;= 70, "Very Old",Customer_Churn_Records_26[[#This Row],[Age]] &gt;= 50, "Old",Customer_Churn_Records_26[[#This Row],[Age]] &gt;=35,"Middle-Age", "Young")</f>
        <v>Middle-Age</v>
      </c>
      <c r="H5930">
        <v>8</v>
      </c>
      <c r="I5930">
        <v>129745.1</v>
      </c>
      <c r="J5930">
        <v>1</v>
      </c>
      <c r="K5930">
        <v>1</v>
      </c>
      <c r="L5930">
        <v>1</v>
      </c>
      <c r="M5930">
        <v>143683.75</v>
      </c>
      <c r="N5930">
        <v>0</v>
      </c>
      <c r="O5930" t="str">
        <f>IF(Customer_Churn_Records_26[[#This Row],[Exited]] = 1, "Yes","No")</f>
        <v>No</v>
      </c>
      <c r="P5930">
        <v>0</v>
      </c>
      <c r="Q5930" t="str">
        <f>IF(Customer_Churn_Records_26[[#This Row],[Complain]] =1, "Yes", "No")</f>
        <v>No</v>
      </c>
      <c r="R5930">
        <v>2</v>
      </c>
      <c r="S5930" t="s">
        <v>0</v>
      </c>
      <c r="T5930">
        <v>594</v>
      </c>
    </row>
    <row r="5931" spans="1:20" x14ac:dyDescent="0.3">
      <c r="A5931">
        <v>15695078</v>
      </c>
      <c r="B5931" t="s">
        <v>802</v>
      </c>
      <c r="C5931">
        <v>699</v>
      </c>
      <c r="D5931" t="s">
        <v>2</v>
      </c>
      <c r="E5931" t="s">
        <v>5</v>
      </c>
      <c r="F5931">
        <v>32</v>
      </c>
      <c r="G5931" t="str" cm="1">
        <f t="array" ref="G5931">_xlfn.SWITCH(TRUE, Customer_Churn_Records_26[[#This Row],[Age]] &gt;= 70, "Very Old",Customer_Churn_Records_26[[#This Row],[Age]] &gt;= 50, "Old",Customer_Churn_Records_26[[#This Row],[Age]] &gt;=35,"Middle-Age", "Young")</f>
        <v>Young</v>
      </c>
      <c r="H5931">
        <v>3</v>
      </c>
      <c r="I5931">
        <v>0</v>
      </c>
      <c r="J5931">
        <v>2</v>
      </c>
      <c r="K5931">
        <v>1</v>
      </c>
      <c r="L5931">
        <v>1</v>
      </c>
      <c r="M5931">
        <v>170770.44</v>
      </c>
      <c r="N5931">
        <v>0</v>
      </c>
      <c r="O5931" t="str">
        <f>IF(Customer_Churn_Records_26[[#This Row],[Exited]] = 1, "Yes","No")</f>
        <v>No</v>
      </c>
      <c r="P5931">
        <v>0</v>
      </c>
      <c r="Q5931" t="str">
        <f>IF(Customer_Churn_Records_26[[#This Row],[Complain]] =1, "Yes", "No")</f>
        <v>No</v>
      </c>
      <c r="R5931">
        <v>1</v>
      </c>
      <c r="S5931" t="s">
        <v>4</v>
      </c>
      <c r="T5931">
        <v>221</v>
      </c>
    </row>
    <row r="5932" spans="1:20" x14ac:dyDescent="0.3">
      <c r="A5932">
        <v>15645744</v>
      </c>
      <c r="B5932" t="s">
        <v>1599</v>
      </c>
      <c r="C5932">
        <v>826</v>
      </c>
      <c r="D5932" t="s">
        <v>2</v>
      </c>
      <c r="E5932" t="s">
        <v>1</v>
      </c>
      <c r="F5932">
        <v>30</v>
      </c>
      <c r="G5932" t="str" cm="1">
        <f t="array" ref="G5932">_xlfn.SWITCH(TRUE, Customer_Churn_Records_26[[#This Row],[Age]] &gt;= 70, "Very Old",Customer_Churn_Records_26[[#This Row],[Age]] &gt;= 50, "Old",Customer_Churn_Records_26[[#This Row],[Age]] &gt;=35,"Middle-Age", "Young")</f>
        <v>Young</v>
      </c>
      <c r="H5932">
        <v>5</v>
      </c>
      <c r="I5932">
        <v>0</v>
      </c>
      <c r="J5932">
        <v>2</v>
      </c>
      <c r="K5932">
        <v>0</v>
      </c>
      <c r="L5932">
        <v>1</v>
      </c>
      <c r="M5932">
        <v>157397.57</v>
      </c>
      <c r="N5932">
        <v>0</v>
      </c>
      <c r="O5932" t="str">
        <f>IF(Customer_Churn_Records_26[[#This Row],[Exited]] = 1, "Yes","No")</f>
        <v>No</v>
      </c>
      <c r="P5932">
        <v>0</v>
      </c>
      <c r="Q5932" t="str">
        <f>IF(Customer_Churn_Records_26[[#This Row],[Complain]] =1, "Yes", "No")</f>
        <v>No</v>
      </c>
      <c r="R5932">
        <v>1</v>
      </c>
      <c r="S5932" t="s">
        <v>8</v>
      </c>
      <c r="T5932">
        <v>342</v>
      </c>
    </row>
    <row r="5933" spans="1:20" x14ac:dyDescent="0.3">
      <c r="A5933">
        <v>15566988</v>
      </c>
      <c r="B5933" t="s">
        <v>1804</v>
      </c>
      <c r="C5933">
        <v>656</v>
      </c>
      <c r="D5933" t="s">
        <v>6</v>
      </c>
      <c r="E5933" t="s">
        <v>1</v>
      </c>
      <c r="F5933">
        <v>46</v>
      </c>
      <c r="G5933" t="str" cm="1">
        <f t="array" ref="G5933">_xlfn.SWITCH(TRUE, Customer_Churn_Records_26[[#This Row],[Age]] &gt;= 70, "Very Old",Customer_Churn_Records_26[[#This Row],[Age]] &gt;= 50, "Old",Customer_Churn_Records_26[[#This Row],[Age]] &gt;=35,"Middle-Age", "Young")</f>
        <v>Middle-Age</v>
      </c>
      <c r="H5933">
        <v>7</v>
      </c>
      <c r="I5933">
        <v>141535.51999999999</v>
      </c>
      <c r="J5933">
        <v>1</v>
      </c>
      <c r="K5933">
        <v>1</v>
      </c>
      <c r="L5933">
        <v>0</v>
      </c>
      <c r="M5933">
        <v>50595.15</v>
      </c>
      <c r="N5933">
        <v>1</v>
      </c>
      <c r="O5933" t="str">
        <f>IF(Customer_Churn_Records_26[[#This Row],[Exited]] = 1, "Yes","No")</f>
        <v>Yes</v>
      </c>
      <c r="P5933">
        <v>1</v>
      </c>
      <c r="Q5933" t="str">
        <f>IF(Customer_Churn_Records_26[[#This Row],[Complain]] =1, "Yes", "No")</f>
        <v>Yes</v>
      </c>
      <c r="R5933">
        <v>1</v>
      </c>
      <c r="S5933" t="s">
        <v>4</v>
      </c>
      <c r="T5933">
        <v>806</v>
      </c>
    </row>
    <row r="5934" spans="1:20" x14ac:dyDescent="0.3">
      <c r="A5934">
        <v>15749300</v>
      </c>
      <c r="B5934" t="s">
        <v>401</v>
      </c>
      <c r="C5934">
        <v>556</v>
      </c>
      <c r="D5934" t="s">
        <v>2</v>
      </c>
      <c r="E5934" t="s">
        <v>1</v>
      </c>
      <c r="F5934">
        <v>47</v>
      </c>
      <c r="G5934" t="str" cm="1">
        <f t="array" ref="G5934">_xlfn.SWITCH(TRUE, Customer_Churn_Records_26[[#This Row],[Age]] &gt;= 70, "Very Old",Customer_Churn_Records_26[[#This Row],[Age]] &gt;= 50, "Old",Customer_Churn_Records_26[[#This Row],[Age]] &gt;=35,"Middle-Age", "Young")</f>
        <v>Middle-Age</v>
      </c>
      <c r="H5934">
        <v>2</v>
      </c>
      <c r="I5934">
        <v>139914.26999999999</v>
      </c>
      <c r="J5934">
        <v>1</v>
      </c>
      <c r="K5934">
        <v>1</v>
      </c>
      <c r="L5934">
        <v>1</v>
      </c>
      <c r="M5934">
        <v>50390.98</v>
      </c>
      <c r="N5934">
        <v>0</v>
      </c>
      <c r="O5934" t="str">
        <f>IF(Customer_Churn_Records_26[[#This Row],[Exited]] = 1, "Yes","No")</f>
        <v>No</v>
      </c>
      <c r="P5934">
        <v>0</v>
      </c>
      <c r="Q5934" t="str">
        <f>IF(Customer_Churn_Records_26[[#This Row],[Complain]] =1, "Yes", "No")</f>
        <v>No</v>
      </c>
      <c r="R5934">
        <v>1</v>
      </c>
      <c r="S5934" t="s">
        <v>8</v>
      </c>
      <c r="T5934">
        <v>522</v>
      </c>
    </row>
    <row r="5935" spans="1:20" x14ac:dyDescent="0.3">
      <c r="A5935">
        <v>15594340</v>
      </c>
      <c r="B5935" t="s">
        <v>677</v>
      </c>
      <c r="C5935">
        <v>569</v>
      </c>
      <c r="D5935" t="s">
        <v>2</v>
      </c>
      <c r="E5935" t="s">
        <v>5</v>
      </c>
      <c r="F5935">
        <v>41</v>
      </c>
      <c r="G5935" t="str" cm="1">
        <f t="array" ref="G5935">_xlfn.SWITCH(TRUE, Customer_Churn_Records_26[[#This Row],[Age]] &gt;= 70, "Very Old",Customer_Churn_Records_26[[#This Row],[Age]] &gt;= 50, "Old",Customer_Churn_Records_26[[#This Row],[Age]] &gt;=35,"Middle-Age", "Young")</f>
        <v>Middle-Age</v>
      </c>
      <c r="H5935">
        <v>4</v>
      </c>
      <c r="I5935">
        <v>120243.49</v>
      </c>
      <c r="J5935">
        <v>1</v>
      </c>
      <c r="K5935">
        <v>1</v>
      </c>
      <c r="L5935">
        <v>0</v>
      </c>
      <c r="M5935">
        <v>163150.03</v>
      </c>
      <c r="N5935">
        <v>1</v>
      </c>
      <c r="O5935" t="str">
        <f>IF(Customer_Churn_Records_26[[#This Row],[Exited]] = 1, "Yes","No")</f>
        <v>Yes</v>
      </c>
      <c r="P5935">
        <v>1</v>
      </c>
      <c r="Q5935" t="str">
        <f>IF(Customer_Churn_Records_26[[#This Row],[Complain]] =1, "Yes", "No")</f>
        <v>Yes</v>
      </c>
      <c r="R5935">
        <v>5</v>
      </c>
      <c r="S5935" t="s">
        <v>10</v>
      </c>
      <c r="T5935">
        <v>399</v>
      </c>
    </row>
    <row r="5936" spans="1:20" x14ac:dyDescent="0.3">
      <c r="A5936">
        <v>15607065</v>
      </c>
      <c r="B5936" t="s">
        <v>1272</v>
      </c>
      <c r="C5936">
        <v>765</v>
      </c>
      <c r="D5936" t="s">
        <v>2</v>
      </c>
      <c r="E5936" t="s">
        <v>5</v>
      </c>
      <c r="F5936">
        <v>34</v>
      </c>
      <c r="G5936" t="str" cm="1">
        <f t="array" ref="G5936">_xlfn.SWITCH(TRUE, Customer_Churn_Records_26[[#This Row],[Age]] &gt;= 70, "Very Old",Customer_Churn_Records_26[[#This Row],[Age]] &gt;= 50, "Old",Customer_Churn_Records_26[[#This Row],[Age]] &gt;=35,"Middle-Age", "Young")</f>
        <v>Young</v>
      </c>
      <c r="H5936">
        <v>9</v>
      </c>
      <c r="I5936">
        <v>91835.16</v>
      </c>
      <c r="J5936">
        <v>1</v>
      </c>
      <c r="K5936">
        <v>0</v>
      </c>
      <c r="L5936">
        <v>0</v>
      </c>
      <c r="M5936">
        <v>138280.17000000001</v>
      </c>
      <c r="N5936">
        <v>0</v>
      </c>
      <c r="O5936" t="str">
        <f>IF(Customer_Churn_Records_26[[#This Row],[Exited]] = 1, "Yes","No")</f>
        <v>No</v>
      </c>
      <c r="P5936">
        <v>0</v>
      </c>
      <c r="Q5936" t="str">
        <f>IF(Customer_Churn_Records_26[[#This Row],[Complain]] =1, "Yes", "No")</f>
        <v>No</v>
      </c>
      <c r="R5936">
        <v>1</v>
      </c>
      <c r="S5936" t="s">
        <v>10</v>
      </c>
      <c r="T5936">
        <v>843</v>
      </c>
    </row>
    <row r="5937" spans="1:20" x14ac:dyDescent="0.3">
      <c r="A5937">
        <v>15778089</v>
      </c>
      <c r="B5937" t="s">
        <v>973</v>
      </c>
      <c r="C5937">
        <v>544</v>
      </c>
      <c r="D5937" t="s">
        <v>15</v>
      </c>
      <c r="E5937" t="s">
        <v>5</v>
      </c>
      <c r="F5937">
        <v>37</v>
      </c>
      <c r="G5937" t="str" cm="1">
        <f t="array" ref="G5937">_xlfn.SWITCH(TRUE, Customer_Churn_Records_26[[#This Row],[Age]] &gt;= 70, "Very Old",Customer_Churn_Records_26[[#This Row],[Age]] &gt;= 50, "Old",Customer_Churn_Records_26[[#This Row],[Age]] &gt;=35,"Middle-Age", "Young")</f>
        <v>Middle-Age</v>
      </c>
      <c r="H5937">
        <v>2</v>
      </c>
      <c r="I5937">
        <v>0</v>
      </c>
      <c r="J5937">
        <v>2</v>
      </c>
      <c r="K5937">
        <v>0</v>
      </c>
      <c r="L5937">
        <v>0</v>
      </c>
      <c r="M5937">
        <v>135067.01999999999</v>
      </c>
      <c r="N5937">
        <v>0</v>
      </c>
      <c r="O5937" t="str">
        <f>IF(Customer_Churn_Records_26[[#This Row],[Exited]] = 1, "Yes","No")</f>
        <v>No</v>
      </c>
      <c r="P5937">
        <v>0</v>
      </c>
      <c r="Q5937" t="str">
        <f>IF(Customer_Churn_Records_26[[#This Row],[Complain]] =1, "Yes", "No")</f>
        <v>No</v>
      </c>
      <c r="R5937">
        <v>5</v>
      </c>
      <c r="S5937" t="s">
        <v>0</v>
      </c>
      <c r="T5937">
        <v>322</v>
      </c>
    </row>
    <row r="5938" spans="1:20" x14ac:dyDescent="0.3">
      <c r="A5938">
        <v>15773723</v>
      </c>
      <c r="B5938" t="s">
        <v>105</v>
      </c>
      <c r="C5938">
        <v>588</v>
      </c>
      <c r="D5938" t="s">
        <v>15</v>
      </c>
      <c r="E5938" t="s">
        <v>1</v>
      </c>
      <c r="F5938">
        <v>22</v>
      </c>
      <c r="G5938" t="str" cm="1">
        <f t="array" ref="G5938">_xlfn.SWITCH(TRUE, Customer_Churn_Records_26[[#This Row],[Age]] &gt;= 70, "Very Old",Customer_Churn_Records_26[[#This Row],[Age]] &gt;= 50, "Old",Customer_Churn_Records_26[[#This Row],[Age]] &gt;=35,"Middle-Age", "Young")</f>
        <v>Young</v>
      </c>
      <c r="H5938">
        <v>9</v>
      </c>
      <c r="I5938">
        <v>67178.19</v>
      </c>
      <c r="J5938">
        <v>1</v>
      </c>
      <c r="K5938">
        <v>1</v>
      </c>
      <c r="L5938">
        <v>1</v>
      </c>
      <c r="M5938">
        <v>163534.75</v>
      </c>
      <c r="N5938">
        <v>1</v>
      </c>
      <c r="O5938" t="str">
        <f>IF(Customer_Churn_Records_26[[#This Row],[Exited]] = 1, "Yes","No")</f>
        <v>Yes</v>
      </c>
      <c r="P5938">
        <v>1</v>
      </c>
      <c r="Q5938" t="str">
        <f>IF(Customer_Churn_Records_26[[#This Row],[Complain]] =1, "Yes", "No")</f>
        <v>Yes</v>
      </c>
      <c r="R5938">
        <v>2</v>
      </c>
      <c r="S5938" t="s">
        <v>8</v>
      </c>
      <c r="T5938">
        <v>728</v>
      </c>
    </row>
    <row r="5939" spans="1:20" x14ac:dyDescent="0.3">
      <c r="A5939">
        <v>15697035</v>
      </c>
      <c r="B5939" t="s">
        <v>1803</v>
      </c>
      <c r="C5939">
        <v>740</v>
      </c>
      <c r="D5939" t="s">
        <v>15</v>
      </c>
      <c r="E5939" t="s">
        <v>1</v>
      </c>
      <c r="F5939">
        <v>31</v>
      </c>
      <c r="G5939" t="str" cm="1">
        <f t="array" ref="G5939">_xlfn.SWITCH(TRUE, Customer_Churn_Records_26[[#This Row],[Age]] &gt;= 70, "Very Old",Customer_Churn_Records_26[[#This Row],[Age]] &gt;= 50, "Old",Customer_Churn_Records_26[[#This Row],[Age]] &gt;=35,"Middle-Age", "Young")</f>
        <v>Young</v>
      </c>
      <c r="H5939">
        <v>8</v>
      </c>
      <c r="I5939">
        <v>0</v>
      </c>
      <c r="J5939">
        <v>2</v>
      </c>
      <c r="K5939">
        <v>0</v>
      </c>
      <c r="L5939">
        <v>0</v>
      </c>
      <c r="M5939">
        <v>86657.48</v>
      </c>
      <c r="N5939">
        <v>0</v>
      </c>
      <c r="O5939" t="str">
        <f>IF(Customer_Churn_Records_26[[#This Row],[Exited]] = 1, "Yes","No")</f>
        <v>No</v>
      </c>
      <c r="P5939">
        <v>0</v>
      </c>
      <c r="Q5939" t="str">
        <f>IF(Customer_Churn_Records_26[[#This Row],[Complain]] =1, "Yes", "No")</f>
        <v>No</v>
      </c>
      <c r="R5939">
        <v>1</v>
      </c>
      <c r="S5939" t="s">
        <v>4</v>
      </c>
      <c r="T5939">
        <v>814</v>
      </c>
    </row>
    <row r="5940" spans="1:20" x14ac:dyDescent="0.3">
      <c r="A5940">
        <v>15679668</v>
      </c>
      <c r="B5940" t="s">
        <v>223</v>
      </c>
      <c r="C5940">
        <v>850</v>
      </c>
      <c r="D5940" t="s">
        <v>15</v>
      </c>
      <c r="E5940" t="s">
        <v>5</v>
      </c>
      <c r="F5940">
        <v>38</v>
      </c>
      <c r="G5940" t="str" cm="1">
        <f t="array" ref="G5940">_xlfn.SWITCH(TRUE, Customer_Churn_Records_26[[#This Row],[Age]] &gt;= 70, "Very Old",Customer_Churn_Records_26[[#This Row],[Age]] &gt;= 50, "Old",Customer_Churn_Records_26[[#This Row],[Age]] &gt;=35,"Middle-Age", "Young")</f>
        <v>Middle-Age</v>
      </c>
      <c r="H5940">
        <v>7</v>
      </c>
      <c r="I5940">
        <v>115378.94</v>
      </c>
      <c r="J5940">
        <v>1</v>
      </c>
      <c r="K5940">
        <v>0</v>
      </c>
      <c r="L5940">
        <v>1</v>
      </c>
      <c r="M5940">
        <v>162087.82</v>
      </c>
      <c r="N5940">
        <v>0</v>
      </c>
      <c r="O5940" t="str">
        <f>IF(Customer_Churn_Records_26[[#This Row],[Exited]] = 1, "Yes","No")</f>
        <v>No</v>
      </c>
      <c r="P5940">
        <v>0</v>
      </c>
      <c r="Q5940" t="str">
        <f>IF(Customer_Churn_Records_26[[#This Row],[Complain]] =1, "Yes", "No")</f>
        <v>No</v>
      </c>
      <c r="R5940">
        <v>3</v>
      </c>
      <c r="S5940" t="s">
        <v>0</v>
      </c>
      <c r="T5940">
        <v>348</v>
      </c>
    </row>
    <row r="5941" spans="1:20" x14ac:dyDescent="0.3">
      <c r="A5941">
        <v>15709861</v>
      </c>
      <c r="B5941" t="s">
        <v>891</v>
      </c>
      <c r="C5941">
        <v>766</v>
      </c>
      <c r="D5941" t="s">
        <v>6</v>
      </c>
      <c r="E5941" t="s">
        <v>5</v>
      </c>
      <c r="F5941">
        <v>30</v>
      </c>
      <c r="G5941" t="str" cm="1">
        <f t="array" ref="G5941">_xlfn.SWITCH(TRUE, Customer_Churn_Records_26[[#This Row],[Age]] &gt;= 70, "Very Old",Customer_Churn_Records_26[[#This Row],[Age]] &gt;= 50, "Old",Customer_Churn_Records_26[[#This Row],[Age]] &gt;=35,"Middle-Age", "Young")</f>
        <v>Young</v>
      </c>
      <c r="H5941">
        <v>4</v>
      </c>
      <c r="I5941">
        <v>127786.28</v>
      </c>
      <c r="J5941">
        <v>2</v>
      </c>
      <c r="K5941">
        <v>1</v>
      </c>
      <c r="L5941">
        <v>1</v>
      </c>
      <c r="M5941">
        <v>28879.3</v>
      </c>
      <c r="N5941">
        <v>0</v>
      </c>
      <c r="O5941" t="str">
        <f>IF(Customer_Churn_Records_26[[#This Row],[Exited]] = 1, "Yes","No")</f>
        <v>No</v>
      </c>
      <c r="P5941">
        <v>0</v>
      </c>
      <c r="Q5941" t="str">
        <f>IF(Customer_Churn_Records_26[[#This Row],[Complain]] =1, "Yes", "No")</f>
        <v>No</v>
      </c>
      <c r="R5941">
        <v>1</v>
      </c>
      <c r="S5941" t="s">
        <v>8</v>
      </c>
      <c r="T5941">
        <v>491</v>
      </c>
    </row>
    <row r="5942" spans="1:20" x14ac:dyDescent="0.3">
      <c r="A5942">
        <v>15791958</v>
      </c>
      <c r="B5942" t="s">
        <v>988</v>
      </c>
      <c r="C5942">
        <v>849</v>
      </c>
      <c r="D5942" t="s">
        <v>2</v>
      </c>
      <c r="E5942" t="s">
        <v>1</v>
      </c>
      <c r="F5942">
        <v>41</v>
      </c>
      <c r="G5942" t="str" cm="1">
        <f t="array" ref="G5942">_xlfn.SWITCH(TRUE, Customer_Churn_Records_26[[#This Row],[Age]] &gt;= 70, "Very Old",Customer_Churn_Records_26[[#This Row],[Age]] &gt;= 50, "Old",Customer_Churn_Records_26[[#This Row],[Age]] &gt;=35,"Middle-Age", "Young")</f>
        <v>Middle-Age</v>
      </c>
      <c r="H5942">
        <v>6</v>
      </c>
      <c r="I5942">
        <v>0</v>
      </c>
      <c r="J5942">
        <v>2</v>
      </c>
      <c r="K5942">
        <v>1</v>
      </c>
      <c r="L5942">
        <v>1</v>
      </c>
      <c r="M5942">
        <v>169203.51</v>
      </c>
      <c r="N5942">
        <v>1</v>
      </c>
      <c r="O5942" t="str">
        <f>IF(Customer_Churn_Records_26[[#This Row],[Exited]] = 1, "Yes","No")</f>
        <v>Yes</v>
      </c>
      <c r="P5942">
        <v>1</v>
      </c>
      <c r="Q5942" t="str">
        <f>IF(Customer_Churn_Records_26[[#This Row],[Complain]] =1, "Yes", "No")</f>
        <v>Yes</v>
      </c>
      <c r="R5942">
        <v>1</v>
      </c>
      <c r="S5942" t="s">
        <v>0</v>
      </c>
      <c r="T5942">
        <v>618</v>
      </c>
    </row>
    <row r="5943" spans="1:20" x14ac:dyDescent="0.3">
      <c r="A5943">
        <v>15791030</v>
      </c>
      <c r="B5943" t="s">
        <v>467</v>
      </c>
      <c r="C5943">
        <v>612</v>
      </c>
      <c r="D5943" t="s">
        <v>2</v>
      </c>
      <c r="E5943" t="s">
        <v>1</v>
      </c>
      <c r="F5943">
        <v>33</v>
      </c>
      <c r="G5943" t="str" cm="1">
        <f t="array" ref="G5943">_xlfn.SWITCH(TRUE, Customer_Churn_Records_26[[#This Row],[Age]] &gt;= 70, "Very Old",Customer_Churn_Records_26[[#This Row],[Age]] &gt;= 50, "Old",Customer_Churn_Records_26[[#This Row],[Age]] &gt;=35,"Middle-Age", "Young")</f>
        <v>Young</v>
      </c>
      <c r="H5943">
        <v>0</v>
      </c>
      <c r="I5943">
        <v>64900.32</v>
      </c>
      <c r="J5943">
        <v>2</v>
      </c>
      <c r="K5943">
        <v>1</v>
      </c>
      <c r="L5943">
        <v>0</v>
      </c>
      <c r="M5943">
        <v>102426.12</v>
      </c>
      <c r="N5943">
        <v>0</v>
      </c>
      <c r="O5943" t="str">
        <f>IF(Customer_Churn_Records_26[[#This Row],[Exited]] = 1, "Yes","No")</f>
        <v>No</v>
      </c>
      <c r="P5943">
        <v>0</v>
      </c>
      <c r="Q5943" t="str">
        <f>IF(Customer_Churn_Records_26[[#This Row],[Complain]] =1, "Yes", "No")</f>
        <v>No</v>
      </c>
      <c r="R5943">
        <v>3</v>
      </c>
      <c r="S5943" t="s">
        <v>10</v>
      </c>
      <c r="T5943">
        <v>955</v>
      </c>
    </row>
    <row r="5944" spans="1:20" x14ac:dyDescent="0.3">
      <c r="A5944">
        <v>15695339</v>
      </c>
      <c r="B5944" t="s">
        <v>269</v>
      </c>
      <c r="C5944">
        <v>517</v>
      </c>
      <c r="D5944" t="s">
        <v>6</v>
      </c>
      <c r="E5944" t="s">
        <v>5</v>
      </c>
      <c r="F5944">
        <v>53</v>
      </c>
      <c r="G5944" t="str" cm="1">
        <f t="array" ref="G5944">_xlfn.SWITCH(TRUE, Customer_Churn_Records_26[[#This Row],[Age]] &gt;= 70, "Very Old",Customer_Churn_Records_26[[#This Row],[Age]] &gt;= 50, "Old",Customer_Churn_Records_26[[#This Row],[Age]] &gt;=35,"Middle-Age", "Young")</f>
        <v>Old</v>
      </c>
      <c r="H5944">
        <v>0</v>
      </c>
      <c r="I5944">
        <v>109172.88</v>
      </c>
      <c r="J5944">
        <v>1</v>
      </c>
      <c r="K5944">
        <v>1</v>
      </c>
      <c r="L5944">
        <v>0</v>
      </c>
      <c r="M5944">
        <v>54676.1</v>
      </c>
      <c r="N5944">
        <v>1</v>
      </c>
      <c r="O5944" t="str">
        <f>IF(Customer_Churn_Records_26[[#This Row],[Exited]] = 1, "Yes","No")</f>
        <v>Yes</v>
      </c>
      <c r="P5944">
        <v>1</v>
      </c>
      <c r="Q5944" t="str">
        <f>IF(Customer_Churn_Records_26[[#This Row],[Complain]] =1, "Yes", "No")</f>
        <v>Yes</v>
      </c>
      <c r="R5944">
        <v>4</v>
      </c>
      <c r="S5944" t="s">
        <v>4</v>
      </c>
      <c r="T5944">
        <v>547</v>
      </c>
    </row>
    <row r="5945" spans="1:20" x14ac:dyDescent="0.3">
      <c r="A5945">
        <v>15658813</v>
      </c>
      <c r="B5945" t="s">
        <v>460</v>
      </c>
      <c r="C5945">
        <v>645</v>
      </c>
      <c r="D5945" t="s">
        <v>2</v>
      </c>
      <c r="E5945" t="s">
        <v>1</v>
      </c>
      <c r="F5945">
        <v>55</v>
      </c>
      <c r="G5945" t="str" cm="1">
        <f t="array" ref="G5945">_xlfn.SWITCH(TRUE, Customer_Churn_Records_26[[#This Row],[Age]] &gt;= 70, "Very Old",Customer_Churn_Records_26[[#This Row],[Age]] &gt;= 50, "Old",Customer_Churn_Records_26[[#This Row],[Age]] &gt;=35,"Middle-Age", "Young")</f>
        <v>Old</v>
      </c>
      <c r="H5945">
        <v>7</v>
      </c>
      <c r="I5945">
        <v>0</v>
      </c>
      <c r="J5945">
        <v>2</v>
      </c>
      <c r="K5945">
        <v>1</v>
      </c>
      <c r="L5945">
        <v>1</v>
      </c>
      <c r="M5945">
        <v>18369.330000000002</v>
      </c>
      <c r="N5945">
        <v>0</v>
      </c>
      <c r="O5945" t="str">
        <f>IF(Customer_Churn_Records_26[[#This Row],[Exited]] = 1, "Yes","No")</f>
        <v>No</v>
      </c>
      <c r="P5945">
        <v>0</v>
      </c>
      <c r="Q5945" t="str">
        <f>IF(Customer_Churn_Records_26[[#This Row],[Complain]] =1, "Yes", "No")</f>
        <v>No</v>
      </c>
      <c r="R5945">
        <v>2</v>
      </c>
      <c r="S5945" t="s">
        <v>4</v>
      </c>
      <c r="T5945">
        <v>971</v>
      </c>
    </row>
    <row r="5946" spans="1:20" x14ac:dyDescent="0.3">
      <c r="A5946">
        <v>15715709</v>
      </c>
      <c r="B5946" t="s">
        <v>229</v>
      </c>
      <c r="C5946">
        <v>696</v>
      </c>
      <c r="D5946" t="s">
        <v>6</v>
      </c>
      <c r="E5946" t="s">
        <v>5</v>
      </c>
      <c r="F5946">
        <v>43</v>
      </c>
      <c r="G5946" t="str" cm="1">
        <f t="array" ref="G5946">_xlfn.SWITCH(TRUE, Customer_Churn_Records_26[[#This Row],[Age]] &gt;= 70, "Very Old",Customer_Churn_Records_26[[#This Row],[Age]] &gt;= 50, "Old",Customer_Churn_Records_26[[#This Row],[Age]] &gt;=35,"Middle-Age", "Young")</f>
        <v>Middle-Age</v>
      </c>
      <c r="H5946">
        <v>4</v>
      </c>
      <c r="I5946">
        <v>114091.38</v>
      </c>
      <c r="J5946">
        <v>1</v>
      </c>
      <c r="K5946">
        <v>0</v>
      </c>
      <c r="L5946">
        <v>1</v>
      </c>
      <c r="M5946">
        <v>159888.1</v>
      </c>
      <c r="N5946">
        <v>0</v>
      </c>
      <c r="O5946" t="str">
        <f>IF(Customer_Churn_Records_26[[#This Row],[Exited]] = 1, "Yes","No")</f>
        <v>No</v>
      </c>
      <c r="P5946">
        <v>0</v>
      </c>
      <c r="Q5946" t="str">
        <f>IF(Customer_Churn_Records_26[[#This Row],[Complain]] =1, "Yes", "No")</f>
        <v>No</v>
      </c>
      <c r="R5946">
        <v>3</v>
      </c>
      <c r="S5946" t="s">
        <v>0</v>
      </c>
      <c r="T5946">
        <v>492</v>
      </c>
    </row>
    <row r="5947" spans="1:20" x14ac:dyDescent="0.3">
      <c r="A5947">
        <v>15722533</v>
      </c>
      <c r="B5947" t="s">
        <v>1802</v>
      </c>
      <c r="C5947">
        <v>716</v>
      </c>
      <c r="D5947" t="s">
        <v>2</v>
      </c>
      <c r="E5947" t="s">
        <v>1</v>
      </c>
      <c r="F5947">
        <v>40</v>
      </c>
      <c r="G5947" t="str" cm="1">
        <f t="array" ref="G5947">_xlfn.SWITCH(TRUE, Customer_Churn_Records_26[[#This Row],[Age]] &gt;= 70, "Very Old",Customer_Churn_Records_26[[#This Row],[Age]] &gt;= 50, "Old",Customer_Churn_Records_26[[#This Row],[Age]] &gt;=35,"Middle-Age", "Young")</f>
        <v>Middle-Age</v>
      </c>
      <c r="H5947">
        <v>3</v>
      </c>
      <c r="I5947">
        <v>0</v>
      </c>
      <c r="J5947">
        <v>2</v>
      </c>
      <c r="K5947">
        <v>0</v>
      </c>
      <c r="L5947">
        <v>1</v>
      </c>
      <c r="M5947">
        <v>167636.15</v>
      </c>
      <c r="N5947">
        <v>0</v>
      </c>
      <c r="O5947" t="str">
        <f>IF(Customer_Churn_Records_26[[#This Row],[Exited]] = 1, "Yes","No")</f>
        <v>No</v>
      </c>
      <c r="P5947">
        <v>0</v>
      </c>
      <c r="Q5947" t="str">
        <f>IF(Customer_Churn_Records_26[[#This Row],[Complain]] =1, "Yes", "No")</f>
        <v>No</v>
      </c>
      <c r="R5947">
        <v>2</v>
      </c>
      <c r="S5947" t="s">
        <v>0</v>
      </c>
      <c r="T5947">
        <v>910</v>
      </c>
    </row>
    <row r="5948" spans="1:20" x14ac:dyDescent="0.3">
      <c r="A5948">
        <v>15683118</v>
      </c>
      <c r="B5948" t="s">
        <v>1801</v>
      </c>
      <c r="C5948">
        <v>590</v>
      </c>
      <c r="D5948" t="s">
        <v>2</v>
      </c>
      <c r="E5948" t="s">
        <v>5</v>
      </c>
      <c r="F5948">
        <v>32</v>
      </c>
      <c r="G5948" t="str" cm="1">
        <f t="array" ref="G5948">_xlfn.SWITCH(TRUE, Customer_Churn_Records_26[[#This Row],[Age]] &gt;= 70, "Very Old",Customer_Churn_Records_26[[#This Row],[Age]] &gt;= 50, "Old",Customer_Churn_Records_26[[#This Row],[Age]] &gt;=35,"Middle-Age", "Young")</f>
        <v>Young</v>
      </c>
      <c r="H5948">
        <v>9</v>
      </c>
      <c r="I5948">
        <v>0</v>
      </c>
      <c r="J5948">
        <v>2</v>
      </c>
      <c r="K5948">
        <v>1</v>
      </c>
      <c r="L5948">
        <v>0</v>
      </c>
      <c r="M5948">
        <v>138889.15</v>
      </c>
      <c r="N5948">
        <v>0</v>
      </c>
      <c r="O5948" t="str">
        <f>IF(Customer_Churn_Records_26[[#This Row],[Exited]] = 1, "Yes","No")</f>
        <v>No</v>
      </c>
      <c r="P5948">
        <v>0</v>
      </c>
      <c r="Q5948" t="str">
        <f>IF(Customer_Churn_Records_26[[#This Row],[Complain]] =1, "Yes", "No")</f>
        <v>No</v>
      </c>
      <c r="R5948">
        <v>1</v>
      </c>
      <c r="S5948" t="s">
        <v>8</v>
      </c>
      <c r="T5948">
        <v>452</v>
      </c>
    </row>
    <row r="5949" spans="1:20" x14ac:dyDescent="0.3">
      <c r="A5949">
        <v>15672798</v>
      </c>
      <c r="B5949" t="s">
        <v>1620</v>
      </c>
      <c r="C5949">
        <v>656</v>
      </c>
      <c r="D5949" t="s">
        <v>2</v>
      </c>
      <c r="E5949" t="s">
        <v>1</v>
      </c>
      <c r="F5949">
        <v>45</v>
      </c>
      <c r="G5949" t="str" cm="1">
        <f t="array" ref="G5949">_xlfn.SWITCH(TRUE, Customer_Churn_Records_26[[#This Row],[Age]] &gt;= 70, "Very Old",Customer_Churn_Records_26[[#This Row],[Age]] &gt;= 50, "Old",Customer_Churn_Records_26[[#This Row],[Age]] &gt;=35,"Middle-Age", "Young")</f>
        <v>Middle-Age</v>
      </c>
      <c r="H5949">
        <v>7</v>
      </c>
      <c r="I5949">
        <v>145933.26999999999</v>
      </c>
      <c r="J5949">
        <v>1</v>
      </c>
      <c r="K5949">
        <v>1</v>
      </c>
      <c r="L5949">
        <v>1</v>
      </c>
      <c r="M5949">
        <v>199392.14</v>
      </c>
      <c r="N5949">
        <v>0</v>
      </c>
      <c r="O5949" t="str">
        <f>IF(Customer_Churn_Records_26[[#This Row],[Exited]] = 1, "Yes","No")</f>
        <v>No</v>
      </c>
      <c r="P5949">
        <v>0</v>
      </c>
      <c r="Q5949" t="str">
        <f>IF(Customer_Churn_Records_26[[#This Row],[Complain]] =1, "Yes", "No")</f>
        <v>No</v>
      </c>
      <c r="R5949">
        <v>1</v>
      </c>
      <c r="S5949" t="s">
        <v>10</v>
      </c>
      <c r="T5949">
        <v>409</v>
      </c>
    </row>
    <row r="5950" spans="1:20" x14ac:dyDescent="0.3">
      <c r="A5950">
        <v>15680112</v>
      </c>
      <c r="B5950" t="s">
        <v>231</v>
      </c>
      <c r="C5950">
        <v>473</v>
      </c>
      <c r="D5950" t="s">
        <v>6</v>
      </c>
      <c r="E5950" t="s">
        <v>1</v>
      </c>
      <c r="F5950">
        <v>35</v>
      </c>
      <c r="G5950" t="str" cm="1">
        <f t="array" ref="G5950">_xlfn.SWITCH(TRUE, Customer_Churn_Records_26[[#This Row],[Age]] &gt;= 70, "Very Old",Customer_Churn_Records_26[[#This Row],[Age]] &gt;= 50, "Old",Customer_Churn_Records_26[[#This Row],[Age]] &gt;=35,"Middle-Age", "Young")</f>
        <v>Middle-Age</v>
      </c>
      <c r="H5950">
        <v>7</v>
      </c>
      <c r="I5950">
        <v>131504.73000000001</v>
      </c>
      <c r="J5950">
        <v>1</v>
      </c>
      <c r="K5950">
        <v>1</v>
      </c>
      <c r="L5950">
        <v>0</v>
      </c>
      <c r="M5950">
        <v>189560.43</v>
      </c>
      <c r="N5950">
        <v>0</v>
      </c>
      <c r="O5950" t="str">
        <f>IF(Customer_Churn_Records_26[[#This Row],[Exited]] = 1, "Yes","No")</f>
        <v>No</v>
      </c>
      <c r="P5950">
        <v>0</v>
      </c>
      <c r="Q5950" t="str">
        <f>IF(Customer_Churn_Records_26[[#This Row],[Complain]] =1, "Yes", "No")</f>
        <v>No</v>
      </c>
      <c r="R5950">
        <v>5</v>
      </c>
      <c r="S5950" t="s">
        <v>0</v>
      </c>
      <c r="T5950">
        <v>852</v>
      </c>
    </row>
    <row r="5951" spans="1:20" x14ac:dyDescent="0.3">
      <c r="A5951">
        <v>15714575</v>
      </c>
      <c r="B5951" t="s">
        <v>1800</v>
      </c>
      <c r="C5951">
        <v>742</v>
      </c>
      <c r="D5951" t="s">
        <v>6</v>
      </c>
      <c r="E5951" t="s">
        <v>1</v>
      </c>
      <c r="F5951">
        <v>44</v>
      </c>
      <c r="G5951" t="str" cm="1">
        <f t="array" ref="G5951">_xlfn.SWITCH(TRUE, Customer_Churn_Records_26[[#This Row],[Age]] &gt;= 70, "Very Old",Customer_Churn_Records_26[[#This Row],[Age]] &gt;= 50, "Old",Customer_Churn_Records_26[[#This Row],[Age]] &gt;=35,"Middle-Age", "Young")</f>
        <v>Middle-Age</v>
      </c>
      <c r="H5951">
        <v>8</v>
      </c>
      <c r="I5951">
        <v>107926.02</v>
      </c>
      <c r="J5951">
        <v>1</v>
      </c>
      <c r="K5951">
        <v>0</v>
      </c>
      <c r="L5951">
        <v>1</v>
      </c>
      <c r="M5951">
        <v>17375.27</v>
      </c>
      <c r="N5951">
        <v>1</v>
      </c>
      <c r="O5951" t="str">
        <f>IF(Customer_Churn_Records_26[[#This Row],[Exited]] = 1, "Yes","No")</f>
        <v>Yes</v>
      </c>
      <c r="P5951">
        <v>1</v>
      </c>
      <c r="Q5951" t="str">
        <f>IF(Customer_Churn_Records_26[[#This Row],[Complain]] =1, "Yes", "No")</f>
        <v>Yes</v>
      </c>
      <c r="R5951">
        <v>1</v>
      </c>
      <c r="S5951" t="s">
        <v>0</v>
      </c>
      <c r="T5951">
        <v>696</v>
      </c>
    </row>
    <row r="5952" spans="1:20" x14ac:dyDescent="0.3">
      <c r="A5952">
        <v>15806808</v>
      </c>
      <c r="B5952" t="s">
        <v>146</v>
      </c>
      <c r="C5952">
        <v>834</v>
      </c>
      <c r="D5952" t="s">
        <v>6</v>
      </c>
      <c r="E5952" t="s">
        <v>1</v>
      </c>
      <c r="F5952">
        <v>57</v>
      </c>
      <c r="G5952" t="str" cm="1">
        <f t="array" ref="G5952">_xlfn.SWITCH(TRUE, Customer_Churn_Records_26[[#This Row],[Age]] &gt;= 70, "Very Old",Customer_Churn_Records_26[[#This Row],[Age]] &gt;= 50, "Old",Customer_Churn_Records_26[[#This Row],[Age]] &gt;=35,"Middle-Age", "Young")</f>
        <v>Old</v>
      </c>
      <c r="H5952">
        <v>8</v>
      </c>
      <c r="I5952">
        <v>112281.60000000001</v>
      </c>
      <c r="J5952">
        <v>3</v>
      </c>
      <c r="K5952">
        <v>1</v>
      </c>
      <c r="L5952">
        <v>0</v>
      </c>
      <c r="M5952">
        <v>140225.14000000001</v>
      </c>
      <c r="N5952">
        <v>1</v>
      </c>
      <c r="O5952" t="str">
        <f>IF(Customer_Churn_Records_26[[#This Row],[Exited]] = 1, "Yes","No")</f>
        <v>Yes</v>
      </c>
      <c r="P5952">
        <v>1</v>
      </c>
      <c r="Q5952" t="str">
        <f>IF(Customer_Churn_Records_26[[#This Row],[Complain]] =1, "Yes", "No")</f>
        <v>Yes</v>
      </c>
      <c r="R5952">
        <v>3</v>
      </c>
      <c r="S5952" t="s">
        <v>4</v>
      </c>
      <c r="T5952">
        <v>597</v>
      </c>
    </row>
    <row r="5953" spans="1:20" x14ac:dyDescent="0.3">
      <c r="A5953">
        <v>15590637</v>
      </c>
      <c r="B5953" t="s">
        <v>1799</v>
      </c>
      <c r="C5953">
        <v>721</v>
      </c>
      <c r="D5953" t="s">
        <v>2</v>
      </c>
      <c r="E5953" t="s">
        <v>5</v>
      </c>
      <c r="F5953">
        <v>41</v>
      </c>
      <c r="G5953" t="str" cm="1">
        <f t="array" ref="G5953">_xlfn.SWITCH(TRUE, Customer_Churn_Records_26[[#This Row],[Age]] &gt;= 70, "Very Old",Customer_Churn_Records_26[[#This Row],[Age]] &gt;= 50, "Old",Customer_Churn_Records_26[[#This Row],[Age]] &gt;=35,"Middle-Age", "Young")</f>
        <v>Middle-Age</v>
      </c>
      <c r="H5953">
        <v>7</v>
      </c>
      <c r="I5953">
        <v>0</v>
      </c>
      <c r="J5953">
        <v>2</v>
      </c>
      <c r="K5953">
        <v>0</v>
      </c>
      <c r="L5953">
        <v>1</v>
      </c>
      <c r="M5953">
        <v>61018.85</v>
      </c>
      <c r="N5953">
        <v>0</v>
      </c>
      <c r="O5953" t="str">
        <f>IF(Customer_Churn_Records_26[[#This Row],[Exited]] = 1, "Yes","No")</f>
        <v>No</v>
      </c>
      <c r="P5953">
        <v>0</v>
      </c>
      <c r="Q5953" t="str">
        <f>IF(Customer_Churn_Records_26[[#This Row],[Complain]] =1, "Yes", "No")</f>
        <v>No</v>
      </c>
      <c r="R5953">
        <v>1</v>
      </c>
      <c r="S5953" t="s">
        <v>8</v>
      </c>
      <c r="T5953">
        <v>453</v>
      </c>
    </row>
    <row r="5954" spans="1:20" x14ac:dyDescent="0.3">
      <c r="A5954">
        <v>15657535</v>
      </c>
      <c r="B5954" t="s">
        <v>1798</v>
      </c>
      <c r="C5954">
        <v>590</v>
      </c>
      <c r="D5954" t="s">
        <v>15</v>
      </c>
      <c r="E5954" t="s">
        <v>5</v>
      </c>
      <c r="F5954">
        <v>29</v>
      </c>
      <c r="G5954" t="str" cm="1">
        <f t="array" ref="G5954">_xlfn.SWITCH(TRUE, Customer_Churn_Records_26[[#This Row],[Age]] &gt;= 70, "Very Old",Customer_Churn_Records_26[[#This Row],[Age]] &gt;= 50, "Old",Customer_Churn_Records_26[[#This Row],[Age]] &gt;=35,"Middle-Age", "Young")</f>
        <v>Young</v>
      </c>
      <c r="H5954">
        <v>10</v>
      </c>
      <c r="I5954">
        <v>0</v>
      </c>
      <c r="J5954">
        <v>1</v>
      </c>
      <c r="K5954">
        <v>1</v>
      </c>
      <c r="L5954">
        <v>1</v>
      </c>
      <c r="M5954">
        <v>51907.72</v>
      </c>
      <c r="N5954">
        <v>1</v>
      </c>
      <c r="O5954" t="str">
        <f>IF(Customer_Churn_Records_26[[#This Row],[Exited]] = 1, "Yes","No")</f>
        <v>Yes</v>
      </c>
      <c r="P5954">
        <v>1</v>
      </c>
      <c r="Q5954" t="str">
        <f>IF(Customer_Churn_Records_26[[#This Row],[Complain]] =1, "Yes", "No")</f>
        <v>Yes</v>
      </c>
      <c r="R5954">
        <v>1</v>
      </c>
      <c r="S5954" t="s">
        <v>4</v>
      </c>
      <c r="T5954">
        <v>523</v>
      </c>
    </row>
    <row r="5955" spans="1:20" x14ac:dyDescent="0.3">
      <c r="A5955">
        <v>15696141</v>
      </c>
      <c r="B5955" t="s">
        <v>1797</v>
      </c>
      <c r="C5955">
        <v>516</v>
      </c>
      <c r="D5955" t="s">
        <v>15</v>
      </c>
      <c r="E5955" t="s">
        <v>1</v>
      </c>
      <c r="F5955">
        <v>31</v>
      </c>
      <c r="G5955" t="str" cm="1">
        <f t="array" ref="G5955">_xlfn.SWITCH(TRUE, Customer_Churn_Records_26[[#This Row],[Age]] &gt;= 70, "Very Old",Customer_Churn_Records_26[[#This Row],[Age]] &gt;= 50, "Old",Customer_Churn_Records_26[[#This Row],[Age]] &gt;=35,"Middle-Age", "Young")</f>
        <v>Young</v>
      </c>
      <c r="H5955">
        <v>7</v>
      </c>
      <c r="I5955">
        <v>0</v>
      </c>
      <c r="J5955">
        <v>1</v>
      </c>
      <c r="K5955">
        <v>1</v>
      </c>
      <c r="L5955">
        <v>0</v>
      </c>
      <c r="M5955">
        <v>47018.75</v>
      </c>
      <c r="N5955">
        <v>0</v>
      </c>
      <c r="O5955" t="str">
        <f>IF(Customer_Churn_Records_26[[#This Row],[Exited]] = 1, "Yes","No")</f>
        <v>No</v>
      </c>
      <c r="P5955">
        <v>0</v>
      </c>
      <c r="Q5955" t="str">
        <f>IF(Customer_Churn_Records_26[[#This Row],[Complain]] =1, "Yes", "No")</f>
        <v>No</v>
      </c>
      <c r="R5955">
        <v>2</v>
      </c>
      <c r="S5955" t="s">
        <v>4</v>
      </c>
      <c r="T5955">
        <v>326</v>
      </c>
    </row>
    <row r="5956" spans="1:20" x14ac:dyDescent="0.3">
      <c r="A5956">
        <v>15811947</v>
      </c>
      <c r="B5956" t="s">
        <v>106</v>
      </c>
      <c r="C5956">
        <v>850</v>
      </c>
      <c r="D5956" t="s">
        <v>2</v>
      </c>
      <c r="E5956" t="s">
        <v>5</v>
      </c>
      <c r="F5956">
        <v>33</v>
      </c>
      <c r="G5956" t="str" cm="1">
        <f t="array" ref="G5956">_xlfn.SWITCH(TRUE, Customer_Churn_Records_26[[#This Row],[Age]] &gt;= 70, "Very Old",Customer_Churn_Records_26[[#This Row],[Age]] &gt;= 50, "Old",Customer_Churn_Records_26[[#This Row],[Age]] &gt;=35,"Middle-Age", "Young")</f>
        <v>Young</v>
      </c>
      <c r="H5956">
        <v>0</v>
      </c>
      <c r="I5956">
        <v>124781.67</v>
      </c>
      <c r="J5956">
        <v>1</v>
      </c>
      <c r="K5956">
        <v>0</v>
      </c>
      <c r="L5956">
        <v>1</v>
      </c>
      <c r="M5956">
        <v>33700.519999999997</v>
      </c>
      <c r="N5956">
        <v>0</v>
      </c>
      <c r="O5956" t="str">
        <f>IF(Customer_Churn_Records_26[[#This Row],[Exited]] = 1, "Yes","No")</f>
        <v>No</v>
      </c>
      <c r="P5956">
        <v>0</v>
      </c>
      <c r="Q5956" t="str">
        <f>IF(Customer_Churn_Records_26[[#This Row],[Complain]] =1, "Yes", "No")</f>
        <v>No</v>
      </c>
      <c r="R5956">
        <v>3</v>
      </c>
      <c r="S5956" t="s">
        <v>0</v>
      </c>
      <c r="T5956">
        <v>357</v>
      </c>
    </row>
    <row r="5957" spans="1:20" x14ac:dyDescent="0.3">
      <c r="A5957">
        <v>15649024</v>
      </c>
      <c r="B5957" t="s">
        <v>1735</v>
      </c>
      <c r="C5957">
        <v>748</v>
      </c>
      <c r="D5957" t="s">
        <v>2</v>
      </c>
      <c r="E5957" t="s">
        <v>1</v>
      </c>
      <c r="F5957">
        <v>39</v>
      </c>
      <c r="G5957" t="str" cm="1">
        <f t="array" ref="G5957">_xlfn.SWITCH(TRUE, Customer_Churn_Records_26[[#This Row],[Age]] &gt;= 70, "Very Old",Customer_Churn_Records_26[[#This Row],[Age]] &gt;= 50, "Old",Customer_Churn_Records_26[[#This Row],[Age]] &gt;=35,"Middle-Age", "Young")</f>
        <v>Middle-Age</v>
      </c>
      <c r="H5957">
        <v>9</v>
      </c>
      <c r="I5957">
        <v>132865.56</v>
      </c>
      <c r="J5957">
        <v>1</v>
      </c>
      <c r="K5957">
        <v>1</v>
      </c>
      <c r="L5957">
        <v>1</v>
      </c>
      <c r="M5957">
        <v>59636.43</v>
      </c>
      <c r="N5957">
        <v>1</v>
      </c>
      <c r="O5957" t="str">
        <f>IF(Customer_Churn_Records_26[[#This Row],[Exited]] = 1, "Yes","No")</f>
        <v>Yes</v>
      </c>
      <c r="P5957">
        <v>1</v>
      </c>
      <c r="Q5957" t="str">
        <f>IF(Customer_Churn_Records_26[[#This Row],[Complain]] =1, "Yes", "No")</f>
        <v>Yes</v>
      </c>
      <c r="R5957">
        <v>2</v>
      </c>
      <c r="S5957" t="s">
        <v>0</v>
      </c>
      <c r="T5957">
        <v>756</v>
      </c>
    </row>
    <row r="5958" spans="1:20" x14ac:dyDescent="0.3">
      <c r="A5958">
        <v>15594928</v>
      </c>
      <c r="B5958" t="s">
        <v>853</v>
      </c>
      <c r="C5958">
        <v>798</v>
      </c>
      <c r="D5958" t="s">
        <v>6</v>
      </c>
      <c r="E5958" t="s">
        <v>1</v>
      </c>
      <c r="F5958">
        <v>38</v>
      </c>
      <c r="G5958" t="str" cm="1">
        <f t="array" ref="G5958">_xlfn.SWITCH(TRUE, Customer_Churn_Records_26[[#This Row],[Age]] &gt;= 70, "Very Old",Customer_Churn_Records_26[[#This Row],[Age]] &gt;= 50, "Old",Customer_Churn_Records_26[[#This Row],[Age]] &gt;=35,"Middle-Age", "Young")</f>
        <v>Middle-Age</v>
      </c>
      <c r="H5958">
        <v>4</v>
      </c>
      <c r="I5958">
        <v>129055.13</v>
      </c>
      <c r="J5958">
        <v>1</v>
      </c>
      <c r="K5958">
        <v>1</v>
      </c>
      <c r="L5958">
        <v>0</v>
      </c>
      <c r="M5958">
        <v>157147.59</v>
      </c>
      <c r="N5958">
        <v>0</v>
      </c>
      <c r="O5958" t="str">
        <f>IF(Customer_Churn_Records_26[[#This Row],[Exited]] = 1, "Yes","No")</f>
        <v>No</v>
      </c>
      <c r="P5958">
        <v>0</v>
      </c>
      <c r="Q5958" t="str">
        <f>IF(Customer_Churn_Records_26[[#This Row],[Complain]] =1, "Yes", "No")</f>
        <v>No</v>
      </c>
      <c r="R5958">
        <v>2</v>
      </c>
      <c r="S5958" t="s">
        <v>4</v>
      </c>
      <c r="T5958">
        <v>879</v>
      </c>
    </row>
    <row r="5959" spans="1:20" x14ac:dyDescent="0.3">
      <c r="A5959">
        <v>15765532</v>
      </c>
      <c r="B5959" t="s">
        <v>1506</v>
      </c>
      <c r="C5959">
        <v>612</v>
      </c>
      <c r="D5959" t="s">
        <v>6</v>
      </c>
      <c r="E5959" t="s">
        <v>5</v>
      </c>
      <c r="F5959">
        <v>76</v>
      </c>
      <c r="G5959" t="str" cm="1">
        <f t="array" ref="G5959">_xlfn.SWITCH(TRUE, Customer_Churn_Records_26[[#This Row],[Age]] &gt;= 70, "Very Old",Customer_Churn_Records_26[[#This Row],[Age]] &gt;= 50, "Old",Customer_Churn_Records_26[[#This Row],[Age]] &gt;=35,"Middle-Age", "Young")</f>
        <v>Very Old</v>
      </c>
      <c r="H5959">
        <v>6</v>
      </c>
      <c r="I5959">
        <v>96166.88</v>
      </c>
      <c r="J5959">
        <v>1</v>
      </c>
      <c r="K5959">
        <v>1</v>
      </c>
      <c r="L5959">
        <v>1</v>
      </c>
      <c r="M5959">
        <v>191393.26</v>
      </c>
      <c r="N5959">
        <v>0</v>
      </c>
      <c r="O5959" t="str">
        <f>IF(Customer_Churn_Records_26[[#This Row],[Exited]] = 1, "Yes","No")</f>
        <v>No</v>
      </c>
      <c r="P5959">
        <v>0</v>
      </c>
      <c r="Q5959" t="str">
        <f>IF(Customer_Churn_Records_26[[#This Row],[Complain]] =1, "Yes", "No")</f>
        <v>No</v>
      </c>
      <c r="R5959">
        <v>5</v>
      </c>
      <c r="S5959" t="s">
        <v>0</v>
      </c>
      <c r="T5959">
        <v>693</v>
      </c>
    </row>
    <row r="5960" spans="1:20" x14ac:dyDescent="0.3">
      <c r="A5960">
        <v>15741719</v>
      </c>
      <c r="B5960" t="s">
        <v>469</v>
      </c>
      <c r="C5960">
        <v>540</v>
      </c>
      <c r="D5960" t="s">
        <v>2</v>
      </c>
      <c r="E5960" t="s">
        <v>1</v>
      </c>
      <c r="F5960">
        <v>40</v>
      </c>
      <c r="G5960" t="str" cm="1">
        <f t="array" ref="G5960">_xlfn.SWITCH(TRUE, Customer_Churn_Records_26[[#This Row],[Age]] &gt;= 70, "Very Old",Customer_Churn_Records_26[[#This Row],[Age]] &gt;= 50, "Old",Customer_Churn_Records_26[[#This Row],[Age]] &gt;=35,"Middle-Age", "Young")</f>
        <v>Middle-Age</v>
      </c>
      <c r="H5960">
        <v>3</v>
      </c>
      <c r="I5960">
        <v>165298.12</v>
      </c>
      <c r="J5960">
        <v>1</v>
      </c>
      <c r="K5960">
        <v>0</v>
      </c>
      <c r="L5960">
        <v>1</v>
      </c>
      <c r="M5960">
        <v>199862.75</v>
      </c>
      <c r="N5960">
        <v>0</v>
      </c>
      <c r="O5960" t="str">
        <f>IF(Customer_Churn_Records_26[[#This Row],[Exited]] = 1, "Yes","No")</f>
        <v>No</v>
      </c>
      <c r="P5960">
        <v>0</v>
      </c>
      <c r="Q5960" t="str">
        <f>IF(Customer_Churn_Records_26[[#This Row],[Complain]] =1, "Yes", "No")</f>
        <v>No</v>
      </c>
      <c r="R5960">
        <v>4</v>
      </c>
      <c r="S5960" t="s">
        <v>4</v>
      </c>
      <c r="T5960">
        <v>656</v>
      </c>
    </row>
    <row r="5961" spans="1:20" x14ac:dyDescent="0.3">
      <c r="A5961">
        <v>15665629</v>
      </c>
      <c r="B5961" t="s">
        <v>621</v>
      </c>
      <c r="C5961">
        <v>719</v>
      </c>
      <c r="D5961" t="s">
        <v>15</v>
      </c>
      <c r="E5961" t="s">
        <v>1</v>
      </c>
      <c r="F5961">
        <v>33</v>
      </c>
      <c r="G5961" t="str" cm="1">
        <f t="array" ref="G5961">_xlfn.SWITCH(TRUE, Customer_Churn_Records_26[[#This Row],[Age]] &gt;= 70, "Very Old",Customer_Churn_Records_26[[#This Row],[Age]] &gt;= 50, "Old",Customer_Churn_Records_26[[#This Row],[Age]] &gt;=35,"Middle-Age", "Young")</f>
        <v>Young</v>
      </c>
      <c r="H5961">
        <v>7</v>
      </c>
      <c r="I5961">
        <v>0</v>
      </c>
      <c r="J5961">
        <v>2</v>
      </c>
      <c r="K5961">
        <v>1</v>
      </c>
      <c r="L5961">
        <v>0</v>
      </c>
      <c r="M5961">
        <v>20016.59</v>
      </c>
      <c r="N5961">
        <v>0</v>
      </c>
      <c r="O5961" t="str">
        <f>IF(Customer_Churn_Records_26[[#This Row],[Exited]] = 1, "Yes","No")</f>
        <v>No</v>
      </c>
      <c r="P5961">
        <v>0</v>
      </c>
      <c r="Q5961" t="str">
        <f>IF(Customer_Churn_Records_26[[#This Row],[Complain]] =1, "Yes", "No")</f>
        <v>No</v>
      </c>
      <c r="R5961">
        <v>5</v>
      </c>
      <c r="S5961" t="s">
        <v>4</v>
      </c>
      <c r="T5961">
        <v>282</v>
      </c>
    </row>
    <row r="5962" spans="1:20" x14ac:dyDescent="0.3">
      <c r="A5962">
        <v>15728917</v>
      </c>
      <c r="B5962" t="s">
        <v>1604</v>
      </c>
      <c r="C5962">
        <v>598</v>
      </c>
      <c r="D5962" t="s">
        <v>2</v>
      </c>
      <c r="E5962" t="s">
        <v>5</v>
      </c>
      <c r="F5962">
        <v>48</v>
      </c>
      <c r="G5962" t="str" cm="1">
        <f t="array" ref="G5962">_xlfn.SWITCH(TRUE, Customer_Churn_Records_26[[#This Row],[Age]] &gt;= 70, "Very Old",Customer_Churn_Records_26[[#This Row],[Age]] &gt;= 50, "Old",Customer_Churn_Records_26[[#This Row],[Age]] &gt;=35,"Middle-Age", "Young")</f>
        <v>Middle-Age</v>
      </c>
      <c r="H5962">
        <v>6</v>
      </c>
      <c r="I5962">
        <v>120682.53</v>
      </c>
      <c r="J5962">
        <v>1</v>
      </c>
      <c r="K5962">
        <v>1</v>
      </c>
      <c r="L5962">
        <v>0</v>
      </c>
      <c r="M5962">
        <v>30635.52</v>
      </c>
      <c r="N5962">
        <v>1</v>
      </c>
      <c r="O5962" t="str">
        <f>IF(Customer_Churn_Records_26[[#This Row],[Exited]] = 1, "Yes","No")</f>
        <v>Yes</v>
      </c>
      <c r="P5962">
        <v>1</v>
      </c>
      <c r="Q5962" t="str">
        <f>IF(Customer_Churn_Records_26[[#This Row],[Complain]] =1, "Yes", "No")</f>
        <v>Yes</v>
      </c>
      <c r="R5962">
        <v>2</v>
      </c>
      <c r="S5962" t="s">
        <v>4</v>
      </c>
      <c r="T5962">
        <v>675</v>
      </c>
    </row>
    <row r="5963" spans="1:20" x14ac:dyDescent="0.3">
      <c r="A5963">
        <v>15762993</v>
      </c>
      <c r="B5963" t="s">
        <v>687</v>
      </c>
      <c r="C5963">
        <v>796</v>
      </c>
      <c r="D5963" t="s">
        <v>15</v>
      </c>
      <c r="E5963" t="s">
        <v>5</v>
      </c>
      <c r="F5963">
        <v>32</v>
      </c>
      <c r="G5963" t="str" cm="1">
        <f t="array" ref="G5963">_xlfn.SWITCH(TRUE, Customer_Churn_Records_26[[#This Row],[Age]] &gt;= 70, "Very Old",Customer_Churn_Records_26[[#This Row],[Age]] &gt;= 50, "Old",Customer_Churn_Records_26[[#This Row],[Age]] &gt;=35,"Middle-Age", "Young")</f>
        <v>Young</v>
      </c>
      <c r="H5963">
        <v>5</v>
      </c>
      <c r="I5963">
        <v>102773.15</v>
      </c>
      <c r="J5963">
        <v>2</v>
      </c>
      <c r="K5963">
        <v>0</v>
      </c>
      <c r="L5963">
        <v>1</v>
      </c>
      <c r="M5963">
        <v>117832.88</v>
      </c>
      <c r="N5963">
        <v>0</v>
      </c>
      <c r="O5963" t="str">
        <f>IF(Customer_Churn_Records_26[[#This Row],[Exited]] = 1, "Yes","No")</f>
        <v>No</v>
      </c>
      <c r="P5963">
        <v>0</v>
      </c>
      <c r="Q5963" t="str">
        <f>IF(Customer_Churn_Records_26[[#This Row],[Complain]] =1, "Yes", "No")</f>
        <v>No</v>
      </c>
      <c r="R5963">
        <v>2</v>
      </c>
      <c r="S5963" t="s">
        <v>4</v>
      </c>
      <c r="T5963">
        <v>630</v>
      </c>
    </row>
    <row r="5964" spans="1:20" x14ac:dyDescent="0.3">
      <c r="A5964">
        <v>15571193</v>
      </c>
      <c r="B5964" t="s">
        <v>202</v>
      </c>
      <c r="C5964">
        <v>579</v>
      </c>
      <c r="D5964" t="s">
        <v>6</v>
      </c>
      <c r="E5964" t="s">
        <v>5</v>
      </c>
      <c r="F5964">
        <v>42</v>
      </c>
      <c r="G5964" t="str" cm="1">
        <f t="array" ref="G5964">_xlfn.SWITCH(TRUE, Customer_Churn_Records_26[[#This Row],[Age]] &gt;= 70, "Very Old",Customer_Churn_Records_26[[#This Row],[Age]] &gt;= 50, "Old",Customer_Churn_Records_26[[#This Row],[Age]] &gt;=35,"Middle-Age", "Young")</f>
        <v>Middle-Age</v>
      </c>
      <c r="H5964">
        <v>0</v>
      </c>
      <c r="I5964">
        <v>144386.32</v>
      </c>
      <c r="J5964">
        <v>1</v>
      </c>
      <c r="K5964">
        <v>1</v>
      </c>
      <c r="L5964">
        <v>1</v>
      </c>
      <c r="M5964">
        <v>22497.1</v>
      </c>
      <c r="N5964">
        <v>1</v>
      </c>
      <c r="O5964" t="str">
        <f>IF(Customer_Churn_Records_26[[#This Row],[Exited]] = 1, "Yes","No")</f>
        <v>Yes</v>
      </c>
      <c r="P5964">
        <v>1</v>
      </c>
      <c r="Q5964" t="str">
        <f>IF(Customer_Churn_Records_26[[#This Row],[Complain]] =1, "Yes", "No")</f>
        <v>Yes</v>
      </c>
      <c r="R5964">
        <v>2</v>
      </c>
      <c r="S5964" t="s">
        <v>8</v>
      </c>
      <c r="T5964">
        <v>799</v>
      </c>
    </row>
    <row r="5965" spans="1:20" x14ac:dyDescent="0.3">
      <c r="A5965">
        <v>15653521</v>
      </c>
      <c r="B5965" t="s">
        <v>819</v>
      </c>
      <c r="C5965">
        <v>850</v>
      </c>
      <c r="D5965" t="s">
        <v>6</v>
      </c>
      <c r="E5965" t="s">
        <v>1</v>
      </c>
      <c r="F5965">
        <v>40</v>
      </c>
      <c r="G5965" t="str" cm="1">
        <f t="array" ref="G5965">_xlfn.SWITCH(TRUE, Customer_Churn_Records_26[[#This Row],[Age]] &gt;= 70, "Very Old",Customer_Churn_Records_26[[#This Row],[Age]] &gt;= 50, "Old",Customer_Churn_Records_26[[#This Row],[Age]] &gt;=35,"Middle-Age", "Young")</f>
        <v>Middle-Age</v>
      </c>
      <c r="H5965">
        <v>7</v>
      </c>
      <c r="I5965">
        <v>104449.8</v>
      </c>
      <c r="J5965">
        <v>1</v>
      </c>
      <c r="K5965">
        <v>1</v>
      </c>
      <c r="L5965">
        <v>1</v>
      </c>
      <c r="M5965">
        <v>747.88</v>
      </c>
      <c r="N5965">
        <v>0</v>
      </c>
      <c r="O5965" t="str">
        <f>IF(Customer_Churn_Records_26[[#This Row],[Exited]] = 1, "Yes","No")</f>
        <v>No</v>
      </c>
      <c r="P5965">
        <v>0</v>
      </c>
      <c r="Q5965" t="str">
        <f>IF(Customer_Churn_Records_26[[#This Row],[Complain]] =1, "Yes", "No")</f>
        <v>No</v>
      </c>
      <c r="R5965">
        <v>4</v>
      </c>
      <c r="S5965" t="s">
        <v>10</v>
      </c>
      <c r="T5965">
        <v>931</v>
      </c>
    </row>
    <row r="5966" spans="1:20" x14ac:dyDescent="0.3">
      <c r="A5966">
        <v>15802220</v>
      </c>
      <c r="B5966" t="s">
        <v>679</v>
      </c>
      <c r="C5966">
        <v>599</v>
      </c>
      <c r="D5966" t="s">
        <v>15</v>
      </c>
      <c r="E5966" t="s">
        <v>5</v>
      </c>
      <c r="F5966">
        <v>35</v>
      </c>
      <c r="G5966" t="str" cm="1">
        <f t="array" ref="G5966">_xlfn.SWITCH(TRUE, Customer_Churn_Records_26[[#This Row],[Age]] &gt;= 70, "Very Old",Customer_Churn_Records_26[[#This Row],[Age]] &gt;= 50, "Old",Customer_Churn_Records_26[[#This Row],[Age]] &gt;=35,"Middle-Age", "Young")</f>
        <v>Middle-Age</v>
      </c>
      <c r="H5966">
        <v>6</v>
      </c>
      <c r="I5966">
        <v>137102.65</v>
      </c>
      <c r="J5966">
        <v>1</v>
      </c>
      <c r="K5966">
        <v>0</v>
      </c>
      <c r="L5966">
        <v>0</v>
      </c>
      <c r="M5966">
        <v>76870.81</v>
      </c>
      <c r="N5966">
        <v>0</v>
      </c>
      <c r="O5966" t="str">
        <f>IF(Customer_Churn_Records_26[[#This Row],[Exited]] = 1, "Yes","No")</f>
        <v>No</v>
      </c>
      <c r="P5966">
        <v>0</v>
      </c>
      <c r="Q5966" t="str">
        <f>IF(Customer_Churn_Records_26[[#This Row],[Complain]] =1, "Yes", "No")</f>
        <v>No</v>
      </c>
      <c r="R5966">
        <v>1</v>
      </c>
      <c r="S5966" t="s">
        <v>8</v>
      </c>
      <c r="T5966">
        <v>620</v>
      </c>
    </row>
    <row r="5967" spans="1:20" x14ac:dyDescent="0.3">
      <c r="A5967">
        <v>15644132</v>
      </c>
      <c r="B5967" t="s">
        <v>21</v>
      </c>
      <c r="C5967">
        <v>724</v>
      </c>
      <c r="D5967" t="s">
        <v>2</v>
      </c>
      <c r="E5967" t="s">
        <v>1</v>
      </c>
      <c r="F5967">
        <v>30</v>
      </c>
      <c r="G5967" t="str" cm="1">
        <f t="array" ref="G5967">_xlfn.SWITCH(TRUE, Customer_Churn_Records_26[[#This Row],[Age]] &gt;= 70, "Very Old",Customer_Churn_Records_26[[#This Row],[Age]] &gt;= 50, "Old",Customer_Churn_Records_26[[#This Row],[Age]] &gt;=35,"Middle-Age", "Young")</f>
        <v>Young</v>
      </c>
      <c r="H5967">
        <v>9</v>
      </c>
      <c r="I5967">
        <v>142475.87</v>
      </c>
      <c r="J5967">
        <v>1</v>
      </c>
      <c r="K5967">
        <v>1</v>
      </c>
      <c r="L5967">
        <v>1</v>
      </c>
      <c r="M5967">
        <v>107848.24</v>
      </c>
      <c r="N5967">
        <v>0</v>
      </c>
      <c r="O5967" t="str">
        <f>IF(Customer_Churn_Records_26[[#This Row],[Exited]] = 1, "Yes","No")</f>
        <v>No</v>
      </c>
      <c r="P5967">
        <v>0</v>
      </c>
      <c r="Q5967" t="str">
        <f>IF(Customer_Churn_Records_26[[#This Row],[Complain]] =1, "Yes", "No")</f>
        <v>No</v>
      </c>
      <c r="R5967">
        <v>3</v>
      </c>
      <c r="S5967" t="s">
        <v>8</v>
      </c>
      <c r="T5967">
        <v>399</v>
      </c>
    </row>
    <row r="5968" spans="1:20" x14ac:dyDescent="0.3">
      <c r="A5968">
        <v>15600832</v>
      </c>
      <c r="B5968" t="s">
        <v>488</v>
      </c>
      <c r="C5968">
        <v>508</v>
      </c>
      <c r="D5968" t="s">
        <v>2</v>
      </c>
      <c r="E5968" t="s">
        <v>1</v>
      </c>
      <c r="F5968">
        <v>43</v>
      </c>
      <c r="G5968" t="str" cm="1">
        <f t="array" ref="G5968">_xlfn.SWITCH(TRUE, Customer_Churn_Records_26[[#This Row],[Age]] &gt;= 70, "Very Old",Customer_Churn_Records_26[[#This Row],[Age]] &gt;= 50, "Old",Customer_Churn_Records_26[[#This Row],[Age]] &gt;=35,"Middle-Age", "Young")</f>
        <v>Middle-Age</v>
      </c>
      <c r="H5968">
        <v>9</v>
      </c>
      <c r="I5968">
        <v>0</v>
      </c>
      <c r="J5968">
        <v>1</v>
      </c>
      <c r="K5968">
        <v>1</v>
      </c>
      <c r="L5968">
        <v>0</v>
      </c>
      <c r="M5968">
        <v>103726.71</v>
      </c>
      <c r="N5968">
        <v>0</v>
      </c>
      <c r="O5968" t="str">
        <f>IF(Customer_Churn_Records_26[[#This Row],[Exited]] = 1, "Yes","No")</f>
        <v>No</v>
      </c>
      <c r="P5968">
        <v>0</v>
      </c>
      <c r="Q5968" t="str">
        <f>IF(Customer_Churn_Records_26[[#This Row],[Complain]] =1, "Yes", "No")</f>
        <v>No</v>
      </c>
      <c r="R5968">
        <v>3</v>
      </c>
      <c r="S5968" t="s">
        <v>0</v>
      </c>
      <c r="T5968">
        <v>981</v>
      </c>
    </row>
    <row r="5969" spans="1:20" x14ac:dyDescent="0.3">
      <c r="A5969">
        <v>15797919</v>
      </c>
      <c r="B5969" t="s">
        <v>1147</v>
      </c>
      <c r="C5969">
        <v>773</v>
      </c>
      <c r="D5969" t="s">
        <v>15</v>
      </c>
      <c r="E5969" t="s">
        <v>5</v>
      </c>
      <c r="F5969">
        <v>37</v>
      </c>
      <c r="G5969" t="str" cm="1">
        <f t="array" ref="G5969">_xlfn.SWITCH(TRUE, Customer_Churn_Records_26[[#This Row],[Age]] &gt;= 70, "Very Old",Customer_Churn_Records_26[[#This Row],[Age]] &gt;= 50, "Old",Customer_Churn_Records_26[[#This Row],[Age]] &gt;=35,"Middle-Age", "Young")</f>
        <v>Middle-Age</v>
      </c>
      <c r="H5969">
        <v>2</v>
      </c>
      <c r="I5969">
        <v>103195.2</v>
      </c>
      <c r="J5969">
        <v>2</v>
      </c>
      <c r="K5969">
        <v>1</v>
      </c>
      <c r="L5969">
        <v>0</v>
      </c>
      <c r="M5969">
        <v>178268.36</v>
      </c>
      <c r="N5969">
        <v>0</v>
      </c>
      <c r="O5969" t="str">
        <f>IF(Customer_Churn_Records_26[[#This Row],[Exited]] = 1, "Yes","No")</f>
        <v>No</v>
      </c>
      <c r="P5969">
        <v>0</v>
      </c>
      <c r="Q5969" t="str">
        <f>IF(Customer_Churn_Records_26[[#This Row],[Complain]] =1, "Yes", "No")</f>
        <v>No</v>
      </c>
      <c r="R5969">
        <v>4</v>
      </c>
      <c r="S5969" t="s">
        <v>8</v>
      </c>
      <c r="T5969">
        <v>890</v>
      </c>
    </row>
    <row r="5970" spans="1:20" x14ac:dyDescent="0.3">
      <c r="A5970">
        <v>15603743</v>
      </c>
      <c r="B5970" t="s">
        <v>597</v>
      </c>
      <c r="C5970">
        <v>526</v>
      </c>
      <c r="D5970" t="s">
        <v>2</v>
      </c>
      <c r="E5970" t="s">
        <v>5</v>
      </c>
      <c r="F5970">
        <v>28</v>
      </c>
      <c r="G5970" t="str" cm="1">
        <f t="array" ref="G5970">_xlfn.SWITCH(TRUE, Customer_Churn_Records_26[[#This Row],[Age]] &gt;= 70, "Very Old",Customer_Churn_Records_26[[#This Row],[Age]] &gt;= 50, "Old",Customer_Churn_Records_26[[#This Row],[Age]] &gt;=35,"Middle-Age", "Young")</f>
        <v>Young</v>
      </c>
      <c r="H5970">
        <v>1</v>
      </c>
      <c r="I5970">
        <v>112070.44</v>
      </c>
      <c r="J5970">
        <v>1</v>
      </c>
      <c r="K5970">
        <v>0</v>
      </c>
      <c r="L5970">
        <v>1</v>
      </c>
      <c r="M5970">
        <v>126281.83</v>
      </c>
      <c r="N5970">
        <v>0</v>
      </c>
      <c r="O5970" t="str">
        <f>IF(Customer_Churn_Records_26[[#This Row],[Exited]] = 1, "Yes","No")</f>
        <v>No</v>
      </c>
      <c r="P5970">
        <v>0</v>
      </c>
      <c r="Q5970" t="str">
        <f>IF(Customer_Churn_Records_26[[#This Row],[Complain]] =1, "Yes", "No")</f>
        <v>No</v>
      </c>
      <c r="R5970">
        <v>4</v>
      </c>
      <c r="S5970" t="s">
        <v>0</v>
      </c>
      <c r="T5970">
        <v>486</v>
      </c>
    </row>
    <row r="5971" spans="1:20" x14ac:dyDescent="0.3">
      <c r="A5971">
        <v>15579714</v>
      </c>
      <c r="B5971" t="s">
        <v>259</v>
      </c>
      <c r="C5971">
        <v>542</v>
      </c>
      <c r="D5971" t="s">
        <v>2</v>
      </c>
      <c r="E5971" t="s">
        <v>1</v>
      </c>
      <c r="F5971">
        <v>29</v>
      </c>
      <c r="G5971" t="str" cm="1">
        <f t="array" ref="G5971">_xlfn.SWITCH(TRUE, Customer_Churn_Records_26[[#This Row],[Age]] &gt;= 70, "Very Old",Customer_Churn_Records_26[[#This Row],[Age]] &gt;= 50, "Old",Customer_Churn_Records_26[[#This Row],[Age]] &gt;=35,"Middle-Age", "Young")</f>
        <v>Young</v>
      </c>
      <c r="H5971">
        <v>7</v>
      </c>
      <c r="I5971">
        <v>0</v>
      </c>
      <c r="J5971">
        <v>2</v>
      </c>
      <c r="K5971">
        <v>0</v>
      </c>
      <c r="L5971">
        <v>1</v>
      </c>
      <c r="M5971">
        <v>196651.72</v>
      </c>
      <c r="N5971">
        <v>0</v>
      </c>
      <c r="O5971" t="str">
        <f>IF(Customer_Churn_Records_26[[#This Row],[Exited]] = 1, "Yes","No")</f>
        <v>No</v>
      </c>
      <c r="P5971">
        <v>0</v>
      </c>
      <c r="Q5971" t="str">
        <f>IF(Customer_Churn_Records_26[[#This Row],[Complain]] =1, "Yes", "No")</f>
        <v>No</v>
      </c>
      <c r="R5971">
        <v>3</v>
      </c>
      <c r="S5971" t="s">
        <v>0</v>
      </c>
      <c r="T5971">
        <v>761</v>
      </c>
    </row>
    <row r="5972" spans="1:20" x14ac:dyDescent="0.3">
      <c r="A5972">
        <v>15634295</v>
      </c>
      <c r="B5972" t="s">
        <v>664</v>
      </c>
      <c r="C5972">
        <v>470</v>
      </c>
      <c r="D5972" t="s">
        <v>2</v>
      </c>
      <c r="E5972" t="s">
        <v>5</v>
      </c>
      <c r="F5972">
        <v>35</v>
      </c>
      <c r="G5972" t="str" cm="1">
        <f t="array" ref="G5972">_xlfn.SWITCH(TRUE, Customer_Churn_Records_26[[#This Row],[Age]] &gt;= 70, "Very Old",Customer_Churn_Records_26[[#This Row],[Age]] &gt;= 50, "Old",Customer_Churn_Records_26[[#This Row],[Age]] &gt;=35,"Middle-Age", "Young")</f>
        <v>Middle-Age</v>
      </c>
      <c r="H5972">
        <v>1</v>
      </c>
      <c r="I5972">
        <v>96473.59</v>
      </c>
      <c r="J5972">
        <v>1</v>
      </c>
      <c r="K5972">
        <v>0</v>
      </c>
      <c r="L5972">
        <v>0</v>
      </c>
      <c r="M5972">
        <v>5962.3</v>
      </c>
      <c r="N5972">
        <v>0</v>
      </c>
      <c r="O5972" t="str">
        <f>IF(Customer_Churn_Records_26[[#This Row],[Exited]] = 1, "Yes","No")</f>
        <v>No</v>
      </c>
      <c r="P5972">
        <v>0</v>
      </c>
      <c r="Q5972" t="str">
        <f>IF(Customer_Churn_Records_26[[#This Row],[Complain]] =1, "Yes", "No")</f>
        <v>No</v>
      </c>
      <c r="R5972">
        <v>5</v>
      </c>
      <c r="S5972" t="s">
        <v>8</v>
      </c>
      <c r="T5972">
        <v>752</v>
      </c>
    </row>
    <row r="5973" spans="1:20" x14ac:dyDescent="0.3">
      <c r="A5973">
        <v>15786680</v>
      </c>
      <c r="B5973" t="s">
        <v>539</v>
      </c>
      <c r="C5973">
        <v>805</v>
      </c>
      <c r="D5973" t="s">
        <v>15</v>
      </c>
      <c r="E5973" t="s">
        <v>5</v>
      </c>
      <c r="F5973">
        <v>37</v>
      </c>
      <c r="G5973" t="str" cm="1">
        <f t="array" ref="G5973">_xlfn.SWITCH(TRUE, Customer_Churn_Records_26[[#This Row],[Age]] &gt;= 70, "Very Old",Customer_Churn_Records_26[[#This Row],[Age]] &gt;= 50, "Old",Customer_Churn_Records_26[[#This Row],[Age]] &gt;=35,"Middle-Age", "Young")</f>
        <v>Middle-Age</v>
      </c>
      <c r="H5973">
        <v>5</v>
      </c>
      <c r="I5973">
        <v>0</v>
      </c>
      <c r="J5973">
        <v>2</v>
      </c>
      <c r="K5973">
        <v>1</v>
      </c>
      <c r="L5973">
        <v>0</v>
      </c>
      <c r="M5973">
        <v>21928.81</v>
      </c>
      <c r="N5973">
        <v>0</v>
      </c>
      <c r="O5973" t="str">
        <f>IF(Customer_Churn_Records_26[[#This Row],[Exited]] = 1, "Yes","No")</f>
        <v>No</v>
      </c>
      <c r="P5973">
        <v>0</v>
      </c>
      <c r="Q5973" t="str">
        <f>IF(Customer_Churn_Records_26[[#This Row],[Complain]] =1, "Yes", "No")</f>
        <v>No</v>
      </c>
      <c r="R5973">
        <v>5</v>
      </c>
      <c r="S5973" t="s">
        <v>10</v>
      </c>
      <c r="T5973">
        <v>311</v>
      </c>
    </row>
    <row r="5974" spans="1:20" x14ac:dyDescent="0.3">
      <c r="A5974">
        <v>15623499</v>
      </c>
      <c r="B5974" t="s">
        <v>1796</v>
      </c>
      <c r="C5974">
        <v>548</v>
      </c>
      <c r="D5974" t="s">
        <v>6</v>
      </c>
      <c r="E5974" t="s">
        <v>5</v>
      </c>
      <c r="F5974">
        <v>49</v>
      </c>
      <c r="G5974" t="str" cm="1">
        <f t="array" ref="G5974">_xlfn.SWITCH(TRUE, Customer_Churn_Records_26[[#This Row],[Age]] &gt;= 70, "Very Old",Customer_Churn_Records_26[[#This Row],[Age]] &gt;= 50, "Old",Customer_Churn_Records_26[[#This Row],[Age]] &gt;=35,"Middle-Age", "Young")</f>
        <v>Middle-Age</v>
      </c>
      <c r="H5974">
        <v>9</v>
      </c>
      <c r="I5974">
        <v>108437.89</v>
      </c>
      <c r="J5974">
        <v>1</v>
      </c>
      <c r="K5974">
        <v>0</v>
      </c>
      <c r="L5974">
        <v>0</v>
      </c>
      <c r="M5974">
        <v>127022.87</v>
      </c>
      <c r="N5974">
        <v>1</v>
      </c>
      <c r="O5974" t="str">
        <f>IF(Customer_Churn_Records_26[[#This Row],[Exited]] = 1, "Yes","No")</f>
        <v>Yes</v>
      </c>
      <c r="P5974">
        <v>1</v>
      </c>
      <c r="Q5974" t="str">
        <f>IF(Customer_Churn_Records_26[[#This Row],[Complain]] =1, "Yes", "No")</f>
        <v>Yes</v>
      </c>
      <c r="R5974">
        <v>1</v>
      </c>
      <c r="S5974" t="s">
        <v>4</v>
      </c>
      <c r="T5974">
        <v>416</v>
      </c>
    </row>
    <row r="5975" spans="1:20" x14ac:dyDescent="0.3">
      <c r="A5975">
        <v>15691823</v>
      </c>
      <c r="B5975" t="s">
        <v>152</v>
      </c>
      <c r="C5975">
        <v>672</v>
      </c>
      <c r="D5975" t="s">
        <v>2</v>
      </c>
      <c r="E5975" t="s">
        <v>5</v>
      </c>
      <c r="F5975">
        <v>37</v>
      </c>
      <c r="G5975" t="str" cm="1">
        <f t="array" ref="G5975">_xlfn.SWITCH(TRUE, Customer_Churn_Records_26[[#This Row],[Age]] &gt;= 70, "Very Old",Customer_Churn_Records_26[[#This Row],[Age]] &gt;= 50, "Old",Customer_Churn_Records_26[[#This Row],[Age]] &gt;=35,"Middle-Age", "Young")</f>
        <v>Middle-Age</v>
      </c>
      <c r="H5975">
        <v>5</v>
      </c>
      <c r="I5975">
        <v>153195.59</v>
      </c>
      <c r="J5975">
        <v>1</v>
      </c>
      <c r="K5975">
        <v>1</v>
      </c>
      <c r="L5975">
        <v>1</v>
      </c>
      <c r="M5975">
        <v>162763.01</v>
      </c>
      <c r="N5975">
        <v>0</v>
      </c>
      <c r="O5975" t="str">
        <f>IF(Customer_Churn_Records_26[[#This Row],[Exited]] = 1, "Yes","No")</f>
        <v>No</v>
      </c>
      <c r="P5975">
        <v>0</v>
      </c>
      <c r="Q5975" t="str">
        <f>IF(Customer_Churn_Records_26[[#This Row],[Complain]] =1, "Yes", "No")</f>
        <v>No</v>
      </c>
      <c r="R5975">
        <v>2</v>
      </c>
      <c r="S5975" t="s">
        <v>10</v>
      </c>
      <c r="T5975">
        <v>391</v>
      </c>
    </row>
    <row r="5976" spans="1:20" x14ac:dyDescent="0.3">
      <c r="A5976">
        <v>15809279</v>
      </c>
      <c r="B5976" t="s">
        <v>602</v>
      </c>
      <c r="C5976">
        <v>773</v>
      </c>
      <c r="D5976" t="s">
        <v>2</v>
      </c>
      <c r="E5976" t="s">
        <v>5</v>
      </c>
      <c r="F5976">
        <v>45</v>
      </c>
      <c r="G5976" t="str" cm="1">
        <f t="array" ref="G5976">_xlfn.SWITCH(TRUE, Customer_Churn_Records_26[[#This Row],[Age]] &gt;= 70, "Very Old",Customer_Churn_Records_26[[#This Row],[Age]] &gt;= 50, "Old",Customer_Churn_Records_26[[#This Row],[Age]] &gt;=35,"Middle-Age", "Young")</f>
        <v>Middle-Age</v>
      </c>
      <c r="H5976">
        <v>8</v>
      </c>
      <c r="I5976">
        <v>96877.21</v>
      </c>
      <c r="J5976">
        <v>1</v>
      </c>
      <c r="K5976">
        <v>1</v>
      </c>
      <c r="L5976">
        <v>1</v>
      </c>
      <c r="M5976">
        <v>113950.51</v>
      </c>
      <c r="N5976">
        <v>0</v>
      </c>
      <c r="O5976" t="str">
        <f>IF(Customer_Churn_Records_26[[#This Row],[Exited]] = 1, "Yes","No")</f>
        <v>No</v>
      </c>
      <c r="P5976">
        <v>0</v>
      </c>
      <c r="Q5976" t="str">
        <f>IF(Customer_Churn_Records_26[[#This Row],[Complain]] =1, "Yes", "No")</f>
        <v>No</v>
      </c>
      <c r="R5976">
        <v>4</v>
      </c>
      <c r="S5976" t="s">
        <v>8</v>
      </c>
      <c r="T5976">
        <v>744</v>
      </c>
    </row>
    <row r="5977" spans="1:20" x14ac:dyDescent="0.3">
      <c r="A5977">
        <v>15758039</v>
      </c>
      <c r="B5977" t="s">
        <v>1795</v>
      </c>
      <c r="C5977">
        <v>614</v>
      </c>
      <c r="D5977" t="s">
        <v>2</v>
      </c>
      <c r="E5977" t="s">
        <v>5</v>
      </c>
      <c r="F5977">
        <v>44</v>
      </c>
      <c r="G5977" t="str" cm="1">
        <f t="array" ref="G5977">_xlfn.SWITCH(TRUE, Customer_Churn_Records_26[[#This Row],[Age]] &gt;= 70, "Very Old",Customer_Churn_Records_26[[#This Row],[Age]] &gt;= 50, "Old",Customer_Churn_Records_26[[#This Row],[Age]] &gt;=35,"Middle-Age", "Young")</f>
        <v>Middle-Age</v>
      </c>
      <c r="H5977">
        <v>6</v>
      </c>
      <c r="I5977">
        <v>0</v>
      </c>
      <c r="J5977">
        <v>2</v>
      </c>
      <c r="K5977">
        <v>0</v>
      </c>
      <c r="L5977">
        <v>1</v>
      </c>
      <c r="M5977">
        <v>104930.46</v>
      </c>
      <c r="N5977">
        <v>0</v>
      </c>
      <c r="O5977" t="str">
        <f>IF(Customer_Churn_Records_26[[#This Row],[Exited]] = 1, "Yes","No")</f>
        <v>No</v>
      </c>
      <c r="P5977">
        <v>0</v>
      </c>
      <c r="Q5977" t="str">
        <f>IF(Customer_Churn_Records_26[[#This Row],[Complain]] =1, "Yes", "No")</f>
        <v>No</v>
      </c>
      <c r="R5977">
        <v>3</v>
      </c>
      <c r="S5977" t="s">
        <v>4</v>
      </c>
      <c r="T5977">
        <v>371</v>
      </c>
    </row>
    <row r="5978" spans="1:20" x14ac:dyDescent="0.3">
      <c r="A5978">
        <v>15807163</v>
      </c>
      <c r="B5978" t="s">
        <v>601</v>
      </c>
      <c r="C5978">
        <v>537</v>
      </c>
      <c r="D5978" t="s">
        <v>2</v>
      </c>
      <c r="E5978" t="s">
        <v>1</v>
      </c>
      <c r="F5978">
        <v>38</v>
      </c>
      <c r="G5978" t="str" cm="1">
        <f t="array" ref="G5978">_xlfn.SWITCH(TRUE, Customer_Churn_Records_26[[#This Row],[Age]] &gt;= 70, "Very Old",Customer_Churn_Records_26[[#This Row],[Age]] &gt;= 50, "Old",Customer_Churn_Records_26[[#This Row],[Age]] &gt;=35,"Middle-Age", "Young")</f>
        <v>Middle-Age</v>
      </c>
      <c r="H5978">
        <v>10</v>
      </c>
      <c r="I5978">
        <v>0</v>
      </c>
      <c r="J5978">
        <v>1</v>
      </c>
      <c r="K5978">
        <v>0</v>
      </c>
      <c r="L5978">
        <v>0</v>
      </c>
      <c r="M5978">
        <v>52337.97</v>
      </c>
      <c r="N5978">
        <v>1</v>
      </c>
      <c r="O5978" t="str">
        <f>IF(Customer_Churn_Records_26[[#This Row],[Exited]] = 1, "Yes","No")</f>
        <v>Yes</v>
      </c>
      <c r="P5978">
        <v>1</v>
      </c>
      <c r="Q5978" t="str">
        <f>IF(Customer_Churn_Records_26[[#This Row],[Complain]] =1, "Yes", "No")</f>
        <v>Yes</v>
      </c>
      <c r="R5978">
        <v>2</v>
      </c>
      <c r="S5978" t="s">
        <v>4</v>
      </c>
      <c r="T5978">
        <v>958</v>
      </c>
    </row>
    <row r="5979" spans="1:20" x14ac:dyDescent="0.3">
      <c r="A5979">
        <v>15631639</v>
      </c>
      <c r="B5979" t="s">
        <v>951</v>
      </c>
      <c r="C5979">
        <v>704</v>
      </c>
      <c r="D5979" t="s">
        <v>2</v>
      </c>
      <c r="E5979" t="s">
        <v>1</v>
      </c>
      <c r="F5979">
        <v>40</v>
      </c>
      <c r="G5979" t="str" cm="1">
        <f t="array" ref="G5979">_xlfn.SWITCH(TRUE, Customer_Churn_Records_26[[#This Row],[Age]] &gt;= 70, "Very Old",Customer_Churn_Records_26[[#This Row],[Age]] &gt;= 50, "Old",Customer_Churn_Records_26[[#This Row],[Age]] &gt;=35,"Middle-Age", "Young")</f>
        <v>Middle-Age</v>
      </c>
      <c r="H5979">
        <v>6</v>
      </c>
      <c r="I5979">
        <v>95452.89</v>
      </c>
      <c r="J5979">
        <v>1</v>
      </c>
      <c r="K5979">
        <v>0</v>
      </c>
      <c r="L5979">
        <v>1</v>
      </c>
      <c r="M5979">
        <v>179964.55</v>
      </c>
      <c r="N5979">
        <v>0</v>
      </c>
      <c r="O5979" t="str">
        <f>IF(Customer_Churn_Records_26[[#This Row],[Exited]] = 1, "Yes","No")</f>
        <v>No</v>
      </c>
      <c r="P5979">
        <v>0</v>
      </c>
      <c r="Q5979" t="str">
        <f>IF(Customer_Churn_Records_26[[#This Row],[Complain]] =1, "Yes", "No")</f>
        <v>No</v>
      </c>
      <c r="R5979">
        <v>1</v>
      </c>
      <c r="S5979" t="s">
        <v>10</v>
      </c>
      <c r="T5979">
        <v>701</v>
      </c>
    </row>
    <row r="5980" spans="1:20" x14ac:dyDescent="0.3">
      <c r="A5980">
        <v>15713770</v>
      </c>
      <c r="B5980" t="s">
        <v>229</v>
      </c>
      <c r="C5980">
        <v>586</v>
      </c>
      <c r="D5980" t="s">
        <v>15</v>
      </c>
      <c r="E5980" t="s">
        <v>5</v>
      </c>
      <c r="F5980">
        <v>41</v>
      </c>
      <c r="G5980" t="str" cm="1">
        <f t="array" ref="G5980">_xlfn.SWITCH(TRUE, Customer_Churn_Records_26[[#This Row],[Age]] &gt;= 70, "Very Old",Customer_Churn_Records_26[[#This Row],[Age]] &gt;= 50, "Old",Customer_Churn_Records_26[[#This Row],[Age]] &gt;=35,"Middle-Age", "Young")</f>
        <v>Middle-Age</v>
      </c>
      <c r="H5980">
        <v>3</v>
      </c>
      <c r="I5980">
        <v>63873.56</v>
      </c>
      <c r="J5980">
        <v>1</v>
      </c>
      <c r="K5980">
        <v>1</v>
      </c>
      <c r="L5980">
        <v>0</v>
      </c>
      <c r="M5980">
        <v>83753.64</v>
      </c>
      <c r="N5980">
        <v>0</v>
      </c>
      <c r="O5980" t="str">
        <f>IF(Customer_Churn_Records_26[[#This Row],[Exited]] = 1, "Yes","No")</f>
        <v>No</v>
      </c>
      <c r="P5980">
        <v>0</v>
      </c>
      <c r="Q5980" t="str">
        <f>IF(Customer_Churn_Records_26[[#This Row],[Complain]] =1, "Yes", "No")</f>
        <v>No</v>
      </c>
      <c r="R5980">
        <v>2</v>
      </c>
      <c r="S5980" t="s">
        <v>0</v>
      </c>
      <c r="T5980">
        <v>972</v>
      </c>
    </row>
    <row r="5981" spans="1:20" x14ac:dyDescent="0.3">
      <c r="A5981">
        <v>15698167</v>
      </c>
      <c r="B5981" t="s">
        <v>1794</v>
      </c>
      <c r="C5981">
        <v>677</v>
      </c>
      <c r="D5981" t="s">
        <v>2</v>
      </c>
      <c r="E5981" t="s">
        <v>1</v>
      </c>
      <c r="F5981">
        <v>24</v>
      </c>
      <c r="G5981" t="str" cm="1">
        <f t="array" ref="G5981">_xlfn.SWITCH(TRUE, Customer_Churn_Records_26[[#This Row],[Age]] &gt;= 70, "Very Old",Customer_Churn_Records_26[[#This Row],[Age]] &gt;= 50, "Old",Customer_Churn_Records_26[[#This Row],[Age]] &gt;=35,"Middle-Age", "Young")</f>
        <v>Young</v>
      </c>
      <c r="H5981">
        <v>0</v>
      </c>
      <c r="I5981">
        <v>148298.59</v>
      </c>
      <c r="J5981">
        <v>2</v>
      </c>
      <c r="K5981">
        <v>0</v>
      </c>
      <c r="L5981">
        <v>0</v>
      </c>
      <c r="M5981">
        <v>182913.95</v>
      </c>
      <c r="N5981">
        <v>0</v>
      </c>
      <c r="O5981" t="str">
        <f>IF(Customer_Churn_Records_26[[#This Row],[Exited]] = 1, "Yes","No")</f>
        <v>No</v>
      </c>
      <c r="P5981">
        <v>0</v>
      </c>
      <c r="Q5981" t="str">
        <f>IF(Customer_Churn_Records_26[[#This Row],[Complain]] =1, "Yes", "No")</f>
        <v>No</v>
      </c>
      <c r="R5981">
        <v>5</v>
      </c>
      <c r="S5981" t="s">
        <v>8</v>
      </c>
      <c r="T5981">
        <v>339</v>
      </c>
    </row>
    <row r="5982" spans="1:20" x14ac:dyDescent="0.3">
      <c r="A5982">
        <v>15781710</v>
      </c>
      <c r="B5982" t="s">
        <v>1793</v>
      </c>
      <c r="C5982">
        <v>558</v>
      </c>
      <c r="D5982" t="s">
        <v>15</v>
      </c>
      <c r="E5982" t="s">
        <v>1</v>
      </c>
      <c r="F5982">
        <v>31</v>
      </c>
      <c r="G5982" t="str" cm="1">
        <f t="array" ref="G5982">_xlfn.SWITCH(TRUE, Customer_Churn_Records_26[[#This Row],[Age]] &gt;= 70, "Very Old",Customer_Churn_Records_26[[#This Row],[Age]] &gt;= 50, "Old",Customer_Churn_Records_26[[#This Row],[Age]] &gt;=35,"Middle-Age", "Young")</f>
        <v>Young</v>
      </c>
      <c r="H5982">
        <v>7</v>
      </c>
      <c r="I5982">
        <v>0</v>
      </c>
      <c r="J5982">
        <v>2</v>
      </c>
      <c r="K5982">
        <v>1</v>
      </c>
      <c r="L5982">
        <v>0</v>
      </c>
      <c r="M5982">
        <v>166720.28</v>
      </c>
      <c r="N5982">
        <v>0</v>
      </c>
      <c r="O5982" t="str">
        <f>IF(Customer_Churn_Records_26[[#This Row],[Exited]] = 1, "Yes","No")</f>
        <v>No</v>
      </c>
      <c r="P5982">
        <v>0</v>
      </c>
      <c r="Q5982" t="str">
        <f>IF(Customer_Churn_Records_26[[#This Row],[Complain]] =1, "Yes", "No")</f>
        <v>No</v>
      </c>
      <c r="R5982">
        <v>1</v>
      </c>
      <c r="S5982" t="s">
        <v>8</v>
      </c>
      <c r="T5982">
        <v>689</v>
      </c>
    </row>
    <row r="5983" spans="1:20" x14ac:dyDescent="0.3">
      <c r="A5983">
        <v>15801296</v>
      </c>
      <c r="B5983" t="s">
        <v>1792</v>
      </c>
      <c r="C5983">
        <v>634</v>
      </c>
      <c r="D5983" t="s">
        <v>6</v>
      </c>
      <c r="E5983" t="s">
        <v>1</v>
      </c>
      <c r="F5983">
        <v>37</v>
      </c>
      <c r="G5983" t="str" cm="1">
        <f t="array" ref="G5983">_xlfn.SWITCH(TRUE, Customer_Churn_Records_26[[#This Row],[Age]] &gt;= 70, "Very Old",Customer_Churn_Records_26[[#This Row],[Age]] &gt;= 50, "Old",Customer_Churn_Records_26[[#This Row],[Age]] &gt;=35,"Middle-Age", "Young")</f>
        <v>Middle-Age</v>
      </c>
      <c r="H5983">
        <v>7</v>
      </c>
      <c r="I5983">
        <v>143258.85</v>
      </c>
      <c r="J5983">
        <v>2</v>
      </c>
      <c r="K5983">
        <v>1</v>
      </c>
      <c r="L5983">
        <v>0</v>
      </c>
      <c r="M5983">
        <v>192721.98</v>
      </c>
      <c r="N5983">
        <v>0</v>
      </c>
      <c r="O5983" t="str">
        <f>IF(Customer_Churn_Records_26[[#This Row],[Exited]] = 1, "Yes","No")</f>
        <v>No</v>
      </c>
      <c r="P5983">
        <v>0</v>
      </c>
      <c r="Q5983" t="str">
        <f>IF(Customer_Churn_Records_26[[#This Row],[Complain]] =1, "Yes", "No")</f>
        <v>No</v>
      </c>
      <c r="R5983">
        <v>2</v>
      </c>
      <c r="S5983" t="s">
        <v>0</v>
      </c>
      <c r="T5983">
        <v>760</v>
      </c>
    </row>
    <row r="5984" spans="1:20" x14ac:dyDescent="0.3">
      <c r="A5984">
        <v>15704378</v>
      </c>
      <c r="B5984" t="s">
        <v>1302</v>
      </c>
      <c r="C5984">
        <v>655</v>
      </c>
      <c r="D5984" t="s">
        <v>6</v>
      </c>
      <c r="E5984" t="s">
        <v>5</v>
      </c>
      <c r="F5984">
        <v>37</v>
      </c>
      <c r="G5984" t="str" cm="1">
        <f t="array" ref="G5984">_xlfn.SWITCH(TRUE, Customer_Churn_Records_26[[#This Row],[Age]] &gt;= 70, "Very Old",Customer_Churn_Records_26[[#This Row],[Age]] &gt;= 50, "Old",Customer_Churn_Records_26[[#This Row],[Age]] &gt;=35,"Middle-Age", "Young")</f>
        <v>Middle-Age</v>
      </c>
      <c r="H5984">
        <v>9</v>
      </c>
      <c r="I5984">
        <v>121342.24</v>
      </c>
      <c r="J5984">
        <v>1</v>
      </c>
      <c r="K5984">
        <v>1</v>
      </c>
      <c r="L5984">
        <v>1</v>
      </c>
      <c r="M5984">
        <v>180241.44</v>
      </c>
      <c r="N5984">
        <v>0</v>
      </c>
      <c r="O5984" t="str">
        <f>IF(Customer_Churn_Records_26[[#This Row],[Exited]] = 1, "Yes","No")</f>
        <v>No</v>
      </c>
      <c r="P5984">
        <v>0</v>
      </c>
      <c r="Q5984" t="str">
        <f>IF(Customer_Churn_Records_26[[#This Row],[Complain]] =1, "Yes", "No")</f>
        <v>No</v>
      </c>
      <c r="R5984">
        <v>1</v>
      </c>
      <c r="S5984" t="s">
        <v>8</v>
      </c>
      <c r="T5984">
        <v>299</v>
      </c>
    </row>
    <row r="5985" spans="1:20" x14ac:dyDescent="0.3">
      <c r="A5985">
        <v>15767891</v>
      </c>
      <c r="B5985" t="s">
        <v>434</v>
      </c>
      <c r="C5985">
        <v>619</v>
      </c>
      <c r="D5985" t="s">
        <v>6</v>
      </c>
      <c r="E5985" t="s">
        <v>1</v>
      </c>
      <c r="F5985">
        <v>28</v>
      </c>
      <c r="G5985" t="str" cm="1">
        <f t="array" ref="G5985">_xlfn.SWITCH(TRUE, Customer_Churn_Records_26[[#This Row],[Age]] &gt;= 70, "Very Old",Customer_Churn_Records_26[[#This Row],[Age]] &gt;= 50, "Old",Customer_Churn_Records_26[[#This Row],[Age]] &gt;=35,"Middle-Age", "Young")</f>
        <v>Young</v>
      </c>
      <c r="H5985">
        <v>6</v>
      </c>
      <c r="I5985">
        <v>99152.73</v>
      </c>
      <c r="J5985">
        <v>2</v>
      </c>
      <c r="K5985">
        <v>1</v>
      </c>
      <c r="L5985">
        <v>0</v>
      </c>
      <c r="M5985">
        <v>48475.12</v>
      </c>
      <c r="N5985">
        <v>0</v>
      </c>
      <c r="O5985" t="str">
        <f>IF(Customer_Churn_Records_26[[#This Row],[Exited]] = 1, "Yes","No")</f>
        <v>No</v>
      </c>
      <c r="P5985">
        <v>0</v>
      </c>
      <c r="Q5985" t="str">
        <f>IF(Customer_Churn_Records_26[[#This Row],[Complain]] =1, "Yes", "No")</f>
        <v>No</v>
      </c>
      <c r="R5985">
        <v>2</v>
      </c>
      <c r="S5985" t="s">
        <v>4</v>
      </c>
      <c r="T5985">
        <v>321</v>
      </c>
    </row>
    <row r="5986" spans="1:20" x14ac:dyDescent="0.3">
      <c r="A5986">
        <v>15640667</v>
      </c>
      <c r="B5986" t="s">
        <v>402</v>
      </c>
      <c r="C5986">
        <v>662</v>
      </c>
      <c r="D5986" t="s">
        <v>2</v>
      </c>
      <c r="E5986" t="s">
        <v>1</v>
      </c>
      <c r="F5986">
        <v>41</v>
      </c>
      <c r="G5986" t="str" cm="1">
        <f t="array" ref="G5986">_xlfn.SWITCH(TRUE, Customer_Churn_Records_26[[#This Row],[Age]] &gt;= 70, "Very Old",Customer_Churn_Records_26[[#This Row],[Age]] &gt;= 50, "Old",Customer_Churn_Records_26[[#This Row],[Age]] &gt;=35,"Middle-Age", "Young")</f>
        <v>Middle-Age</v>
      </c>
      <c r="H5986">
        <v>4</v>
      </c>
      <c r="I5986">
        <v>0</v>
      </c>
      <c r="J5986">
        <v>2</v>
      </c>
      <c r="K5986">
        <v>1</v>
      </c>
      <c r="L5986">
        <v>0</v>
      </c>
      <c r="M5986">
        <v>126551.48</v>
      </c>
      <c r="N5986">
        <v>0</v>
      </c>
      <c r="O5986" t="str">
        <f>IF(Customer_Churn_Records_26[[#This Row],[Exited]] = 1, "Yes","No")</f>
        <v>No</v>
      </c>
      <c r="P5986">
        <v>0</v>
      </c>
      <c r="Q5986" t="str">
        <f>IF(Customer_Churn_Records_26[[#This Row],[Complain]] =1, "Yes", "No")</f>
        <v>No</v>
      </c>
      <c r="R5986">
        <v>4</v>
      </c>
      <c r="S5986" t="s">
        <v>8</v>
      </c>
      <c r="T5986">
        <v>527</v>
      </c>
    </row>
    <row r="5987" spans="1:20" x14ac:dyDescent="0.3">
      <c r="A5987">
        <v>15702145</v>
      </c>
      <c r="B5987" t="s">
        <v>1791</v>
      </c>
      <c r="C5987">
        <v>705</v>
      </c>
      <c r="D5987" t="s">
        <v>15</v>
      </c>
      <c r="E5987" t="s">
        <v>5</v>
      </c>
      <c r="F5987">
        <v>33</v>
      </c>
      <c r="G5987" t="str" cm="1">
        <f t="array" ref="G5987">_xlfn.SWITCH(TRUE, Customer_Churn_Records_26[[#This Row],[Age]] &gt;= 70, "Very Old",Customer_Churn_Records_26[[#This Row],[Age]] &gt;= 50, "Old",Customer_Churn_Records_26[[#This Row],[Age]] &gt;=35,"Middle-Age", "Young")</f>
        <v>Young</v>
      </c>
      <c r="H5987">
        <v>7</v>
      </c>
      <c r="I5987">
        <v>68423.89</v>
      </c>
      <c r="J5987">
        <v>1</v>
      </c>
      <c r="K5987">
        <v>1</v>
      </c>
      <c r="L5987">
        <v>1</v>
      </c>
      <c r="M5987">
        <v>64872.55</v>
      </c>
      <c r="N5987">
        <v>0</v>
      </c>
      <c r="O5987" t="str">
        <f>IF(Customer_Churn_Records_26[[#This Row],[Exited]] = 1, "Yes","No")</f>
        <v>No</v>
      </c>
      <c r="P5987">
        <v>0</v>
      </c>
      <c r="Q5987" t="str">
        <f>IF(Customer_Churn_Records_26[[#This Row],[Complain]] =1, "Yes", "No")</f>
        <v>No</v>
      </c>
      <c r="R5987">
        <v>1</v>
      </c>
      <c r="S5987" t="s">
        <v>0</v>
      </c>
      <c r="T5987">
        <v>660</v>
      </c>
    </row>
    <row r="5988" spans="1:20" x14ac:dyDescent="0.3">
      <c r="A5988">
        <v>15679738</v>
      </c>
      <c r="B5988" t="s">
        <v>797</v>
      </c>
      <c r="C5988">
        <v>527</v>
      </c>
      <c r="D5988" t="s">
        <v>15</v>
      </c>
      <c r="E5988" t="s">
        <v>1</v>
      </c>
      <c r="F5988">
        <v>35</v>
      </c>
      <c r="G5988" t="str" cm="1">
        <f t="array" ref="G5988">_xlfn.SWITCH(TRUE, Customer_Churn_Records_26[[#This Row],[Age]] &gt;= 70, "Very Old",Customer_Churn_Records_26[[#This Row],[Age]] &gt;= 50, "Old",Customer_Churn_Records_26[[#This Row],[Age]] &gt;=35,"Middle-Age", "Young")</f>
        <v>Middle-Age</v>
      </c>
      <c r="H5988">
        <v>8</v>
      </c>
      <c r="I5988">
        <v>0</v>
      </c>
      <c r="J5988">
        <v>1</v>
      </c>
      <c r="K5988">
        <v>1</v>
      </c>
      <c r="L5988">
        <v>0</v>
      </c>
      <c r="M5988">
        <v>98031.53</v>
      </c>
      <c r="N5988">
        <v>1</v>
      </c>
      <c r="O5988" t="str">
        <f>IF(Customer_Churn_Records_26[[#This Row],[Exited]] = 1, "Yes","No")</f>
        <v>Yes</v>
      </c>
      <c r="P5988">
        <v>1</v>
      </c>
      <c r="Q5988" t="str">
        <f>IF(Customer_Churn_Records_26[[#This Row],[Complain]] =1, "Yes", "No")</f>
        <v>Yes</v>
      </c>
      <c r="R5988">
        <v>4</v>
      </c>
      <c r="S5988" t="s">
        <v>4</v>
      </c>
      <c r="T5988">
        <v>277</v>
      </c>
    </row>
    <row r="5989" spans="1:20" x14ac:dyDescent="0.3">
      <c r="A5989">
        <v>15636634</v>
      </c>
      <c r="B5989" t="s">
        <v>1790</v>
      </c>
      <c r="C5989">
        <v>630</v>
      </c>
      <c r="D5989" t="s">
        <v>6</v>
      </c>
      <c r="E5989" t="s">
        <v>1</v>
      </c>
      <c r="F5989">
        <v>25</v>
      </c>
      <c r="G5989" t="str" cm="1">
        <f t="array" ref="G5989">_xlfn.SWITCH(TRUE, Customer_Churn_Records_26[[#This Row],[Age]] &gt;= 70, "Very Old",Customer_Churn_Records_26[[#This Row],[Age]] &gt;= 50, "Old",Customer_Churn_Records_26[[#This Row],[Age]] &gt;=35,"Middle-Age", "Young")</f>
        <v>Young</v>
      </c>
      <c r="H5989">
        <v>7</v>
      </c>
      <c r="I5989">
        <v>79656.81</v>
      </c>
      <c r="J5989">
        <v>1</v>
      </c>
      <c r="K5989">
        <v>1</v>
      </c>
      <c r="L5989">
        <v>0</v>
      </c>
      <c r="M5989">
        <v>93524.22</v>
      </c>
      <c r="N5989">
        <v>0</v>
      </c>
      <c r="O5989" t="str">
        <f>IF(Customer_Churn_Records_26[[#This Row],[Exited]] = 1, "Yes","No")</f>
        <v>No</v>
      </c>
      <c r="P5989">
        <v>0</v>
      </c>
      <c r="Q5989" t="str">
        <f>IF(Customer_Churn_Records_26[[#This Row],[Complain]] =1, "Yes", "No")</f>
        <v>No</v>
      </c>
      <c r="R5989">
        <v>4</v>
      </c>
      <c r="S5989" t="s">
        <v>10</v>
      </c>
      <c r="T5989">
        <v>784</v>
      </c>
    </row>
    <row r="5990" spans="1:20" x14ac:dyDescent="0.3">
      <c r="A5990">
        <v>15809227</v>
      </c>
      <c r="B5990" t="s">
        <v>1599</v>
      </c>
      <c r="C5990">
        <v>850</v>
      </c>
      <c r="D5990" t="s">
        <v>2</v>
      </c>
      <c r="E5990" t="s">
        <v>5</v>
      </c>
      <c r="F5990">
        <v>35</v>
      </c>
      <c r="G5990" t="str" cm="1">
        <f t="array" ref="G5990">_xlfn.SWITCH(TRUE, Customer_Churn_Records_26[[#This Row],[Age]] &gt;= 70, "Very Old",Customer_Churn_Records_26[[#This Row],[Age]] &gt;= 50, "Old",Customer_Churn_Records_26[[#This Row],[Age]] &gt;=35,"Middle-Age", "Young")</f>
        <v>Middle-Age</v>
      </c>
      <c r="H5990">
        <v>2</v>
      </c>
      <c r="I5990">
        <v>0</v>
      </c>
      <c r="J5990">
        <v>2</v>
      </c>
      <c r="K5990">
        <v>1</v>
      </c>
      <c r="L5990">
        <v>1</v>
      </c>
      <c r="M5990">
        <v>56991.66</v>
      </c>
      <c r="N5990">
        <v>0</v>
      </c>
      <c r="O5990" t="str">
        <f>IF(Customer_Churn_Records_26[[#This Row],[Exited]] = 1, "Yes","No")</f>
        <v>No</v>
      </c>
      <c r="P5990">
        <v>0</v>
      </c>
      <c r="Q5990" t="str">
        <f>IF(Customer_Churn_Records_26[[#This Row],[Complain]] =1, "Yes", "No")</f>
        <v>No</v>
      </c>
      <c r="R5990">
        <v>5</v>
      </c>
      <c r="S5990" t="s">
        <v>0</v>
      </c>
      <c r="T5990">
        <v>288</v>
      </c>
    </row>
    <row r="5991" spans="1:20" x14ac:dyDescent="0.3">
      <c r="A5991">
        <v>15601811</v>
      </c>
      <c r="B5991" t="s">
        <v>1789</v>
      </c>
      <c r="C5991">
        <v>668</v>
      </c>
      <c r="D5991" t="s">
        <v>2</v>
      </c>
      <c r="E5991" t="s">
        <v>1</v>
      </c>
      <c r="F5991">
        <v>53</v>
      </c>
      <c r="G5991" t="str" cm="1">
        <f t="array" ref="G5991">_xlfn.SWITCH(TRUE, Customer_Churn_Records_26[[#This Row],[Age]] &gt;= 70, "Very Old",Customer_Churn_Records_26[[#This Row],[Age]] &gt;= 50, "Old",Customer_Churn_Records_26[[#This Row],[Age]] &gt;=35,"Middle-Age", "Young")</f>
        <v>Old</v>
      </c>
      <c r="H5991">
        <v>10</v>
      </c>
      <c r="I5991">
        <v>110240.04</v>
      </c>
      <c r="J5991">
        <v>1</v>
      </c>
      <c r="K5991">
        <v>0</v>
      </c>
      <c r="L5991">
        <v>0</v>
      </c>
      <c r="M5991">
        <v>183980.56</v>
      </c>
      <c r="N5991">
        <v>1</v>
      </c>
      <c r="O5991" t="str">
        <f>IF(Customer_Churn_Records_26[[#This Row],[Exited]] = 1, "Yes","No")</f>
        <v>Yes</v>
      </c>
      <c r="P5991">
        <v>1</v>
      </c>
      <c r="Q5991" t="str">
        <f>IF(Customer_Churn_Records_26[[#This Row],[Complain]] =1, "Yes", "No")</f>
        <v>Yes</v>
      </c>
      <c r="R5991">
        <v>4</v>
      </c>
      <c r="S5991" t="s">
        <v>8</v>
      </c>
      <c r="T5991">
        <v>682</v>
      </c>
    </row>
    <row r="5992" spans="1:20" x14ac:dyDescent="0.3">
      <c r="A5992">
        <v>15625494</v>
      </c>
      <c r="B5992" t="s">
        <v>969</v>
      </c>
      <c r="C5992">
        <v>573</v>
      </c>
      <c r="D5992" t="s">
        <v>2</v>
      </c>
      <c r="E5992" t="s">
        <v>1</v>
      </c>
      <c r="F5992">
        <v>32</v>
      </c>
      <c r="G5992" t="str" cm="1">
        <f t="array" ref="G5992">_xlfn.SWITCH(TRUE, Customer_Churn_Records_26[[#This Row],[Age]] &gt;= 70, "Very Old",Customer_Churn_Records_26[[#This Row],[Age]] &gt;= 50, "Old",Customer_Churn_Records_26[[#This Row],[Age]] &gt;=35,"Middle-Age", "Young")</f>
        <v>Young</v>
      </c>
      <c r="H5992">
        <v>9</v>
      </c>
      <c r="I5992">
        <v>125321.84</v>
      </c>
      <c r="J5992">
        <v>2</v>
      </c>
      <c r="K5992">
        <v>1</v>
      </c>
      <c r="L5992">
        <v>1</v>
      </c>
      <c r="M5992">
        <v>130234.63</v>
      </c>
      <c r="N5992">
        <v>0</v>
      </c>
      <c r="O5992" t="str">
        <f>IF(Customer_Churn_Records_26[[#This Row],[Exited]] = 1, "Yes","No")</f>
        <v>No</v>
      </c>
      <c r="P5992">
        <v>0</v>
      </c>
      <c r="Q5992" t="str">
        <f>IF(Customer_Churn_Records_26[[#This Row],[Complain]] =1, "Yes", "No")</f>
        <v>No</v>
      </c>
      <c r="R5992">
        <v>3</v>
      </c>
      <c r="S5992" t="s">
        <v>10</v>
      </c>
      <c r="T5992">
        <v>428</v>
      </c>
    </row>
    <row r="5993" spans="1:20" x14ac:dyDescent="0.3">
      <c r="A5993">
        <v>15723737</v>
      </c>
      <c r="B5993" t="s">
        <v>1788</v>
      </c>
      <c r="C5993">
        <v>680</v>
      </c>
      <c r="D5993" t="s">
        <v>2</v>
      </c>
      <c r="E5993" t="s">
        <v>5</v>
      </c>
      <c r="F5993">
        <v>27</v>
      </c>
      <c r="G5993" t="str" cm="1">
        <f t="array" ref="G5993">_xlfn.SWITCH(TRUE, Customer_Churn_Records_26[[#This Row],[Age]] &gt;= 70, "Very Old",Customer_Churn_Records_26[[#This Row],[Age]] &gt;= 50, "Old",Customer_Churn_Records_26[[#This Row],[Age]] &gt;=35,"Middle-Age", "Young")</f>
        <v>Young</v>
      </c>
      <c r="H5993">
        <v>3</v>
      </c>
      <c r="I5993">
        <v>0</v>
      </c>
      <c r="J5993">
        <v>1</v>
      </c>
      <c r="K5993">
        <v>1</v>
      </c>
      <c r="L5993">
        <v>0</v>
      </c>
      <c r="M5993">
        <v>32454.26</v>
      </c>
      <c r="N5993">
        <v>0</v>
      </c>
      <c r="O5993" t="str">
        <f>IF(Customer_Churn_Records_26[[#This Row],[Exited]] = 1, "Yes","No")</f>
        <v>No</v>
      </c>
      <c r="P5993">
        <v>0</v>
      </c>
      <c r="Q5993" t="str">
        <f>IF(Customer_Churn_Records_26[[#This Row],[Complain]] =1, "Yes", "No")</f>
        <v>No</v>
      </c>
      <c r="R5993">
        <v>3</v>
      </c>
      <c r="S5993" t="s">
        <v>0</v>
      </c>
      <c r="T5993">
        <v>875</v>
      </c>
    </row>
    <row r="5994" spans="1:20" x14ac:dyDescent="0.3">
      <c r="A5994">
        <v>15682955</v>
      </c>
      <c r="B5994" t="s">
        <v>504</v>
      </c>
      <c r="C5994">
        <v>758</v>
      </c>
      <c r="D5994" t="s">
        <v>2</v>
      </c>
      <c r="E5994" t="s">
        <v>1</v>
      </c>
      <c r="F5994">
        <v>32</v>
      </c>
      <c r="G5994" t="str" cm="1">
        <f t="array" ref="G5994">_xlfn.SWITCH(TRUE, Customer_Churn_Records_26[[#This Row],[Age]] &gt;= 70, "Very Old",Customer_Churn_Records_26[[#This Row],[Age]] &gt;= 50, "Old",Customer_Churn_Records_26[[#This Row],[Age]] &gt;=35,"Middle-Age", "Young")</f>
        <v>Young</v>
      </c>
      <c r="H5994">
        <v>2</v>
      </c>
      <c r="I5994">
        <v>84378.9</v>
      </c>
      <c r="J5994">
        <v>1</v>
      </c>
      <c r="K5994">
        <v>1</v>
      </c>
      <c r="L5994">
        <v>1</v>
      </c>
      <c r="M5994">
        <v>75396.429999999993</v>
      </c>
      <c r="N5994">
        <v>0</v>
      </c>
      <c r="O5994" t="str">
        <f>IF(Customer_Churn_Records_26[[#This Row],[Exited]] = 1, "Yes","No")</f>
        <v>No</v>
      </c>
      <c r="P5994">
        <v>0</v>
      </c>
      <c r="Q5994" t="str">
        <f>IF(Customer_Churn_Records_26[[#This Row],[Complain]] =1, "Yes", "No")</f>
        <v>No</v>
      </c>
      <c r="R5994">
        <v>3</v>
      </c>
      <c r="S5994" t="s">
        <v>10</v>
      </c>
      <c r="T5994">
        <v>867</v>
      </c>
    </row>
    <row r="5995" spans="1:20" x14ac:dyDescent="0.3">
      <c r="A5995">
        <v>15758856</v>
      </c>
      <c r="B5995" t="s">
        <v>1787</v>
      </c>
      <c r="C5995">
        <v>597</v>
      </c>
      <c r="D5995" t="s">
        <v>2</v>
      </c>
      <c r="E5995" t="s">
        <v>5</v>
      </c>
      <c r="F5995">
        <v>45</v>
      </c>
      <c r="G5995" t="str" cm="1">
        <f t="array" ref="G5995">_xlfn.SWITCH(TRUE, Customer_Churn_Records_26[[#This Row],[Age]] &gt;= 70, "Very Old",Customer_Churn_Records_26[[#This Row],[Age]] &gt;= 50, "Old",Customer_Churn_Records_26[[#This Row],[Age]] &gt;=35,"Middle-Age", "Young")</f>
        <v>Middle-Age</v>
      </c>
      <c r="H5995">
        <v>7</v>
      </c>
      <c r="I5995">
        <v>0</v>
      </c>
      <c r="J5995">
        <v>2</v>
      </c>
      <c r="K5995">
        <v>0</v>
      </c>
      <c r="L5995">
        <v>0</v>
      </c>
      <c r="M5995">
        <v>167756.45000000001</v>
      </c>
      <c r="N5995">
        <v>0</v>
      </c>
      <c r="O5995" t="str">
        <f>IF(Customer_Churn_Records_26[[#This Row],[Exited]] = 1, "Yes","No")</f>
        <v>No</v>
      </c>
      <c r="P5995">
        <v>0</v>
      </c>
      <c r="Q5995" t="str">
        <f>IF(Customer_Churn_Records_26[[#This Row],[Complain]] =1, "Yes", "No")</f>
        <v>No</v>
      </c>
      <c r="R5995">
        <v>2</v>
      </c>
      <c r="S5995" t="s">
        <v>10</v>
      </c>
      <c r="T5995">
        <v>972</v>
      </c>
    </row>
    <row r="5996" spans="1:20" x14ac:dyDescent="0.3">
      <c r="A5996">
        <v>15746065</v>
      </c>
      <c r="B5996" t="s">
        <v>419</v>
      </c>
      <c r="C5996">
        <v>580</v>
      </c>
      <c r="D5996" t="s">
        <v>6</v>
      </c>
      <c r="E5996" t="s">
        <v>5</v>
      </c>
      <c r="F5996">
        <v>35</v>
      </c>
      <c r="G5996" t="str" cm="1">
        <f t="array" ref="G5996">_xlfn.SWITCH(TRUE, Customer_Churn_Records_26[[#This Row],[Age]] &gt;= 70, "Very Old",Customer_Churn_Records_26[[#This Row],[Age]] &gt;= 50, "Old",Customer_Churn_Records_26[[#This Row],[Age]] &gt;=35,"Middle-Age", "Young")</f>
        <v>Middle-Age</v>
      </c>
      <c r="H5996">
        <v>10</v>
      </c>
      <c r="I5996">
        <v>136281.41</v>
      </c>
      <c r="J5996">
        <v>2</v>
      </c>
      <c r="K5996">
        <v>1</v>
      </c>
      <c r="L5996">
        <v>1</v>
      </c>
      <c r="M5996">
        <v>24799.47</v>
      </c>
      <c r="N5996">
        <v>0</v>
      </c>
      <c r="O5996" t="str">
        <f>IF(Customer_Churn_Records_26[[#This Row],[Exited]] = 1, "Yes","No")</f>
        <v>No</v>
      </c>
      <c r="P5996">
        <v>0</v>
      </c>
      <c r="Q5996" t="str">
        <f>IF(Customer_Churn_Records_26[[#This Row],[Complain]] =1, "Yes", "No")</f>
        <v>No</v>
      </c>
      <c r="R5996">
        <v>3</v>
      </c>
      <c r="S5996" t="s">
        <v>4</v>
      </c>
      <c r="T5996">
        <v>722</v>
      </c>
    </row>
    <row r="5997" spans="1:20" x14ac:dyDescent="0.3">
      <c r="A5997">
        <v>15783865</v>
      </c>
      <c r="B5997" t="s">
        <v>1214</v>
      </c>
      <c r="C5997">
        <v>622</v>
      </c>
      <c r="D5997" t="s">
        <v>2</v>
      </c>
      <c r="E5997" t="s">
        <v>5</v>
      </c>
      <c r="F5997">
        <v>59</v>
      </c>
      <c r="G5997" t="str" cm="1">
        <f t="array" ref="G5997">_xlfn.SWITCH(TRUE, Customer_Churn_Records_26[[#This Row],[Age]] &gt;= 70, "Very Old",Customer_Churn_Records_26[[#This Row],[Age]] &gt;= 50, "Old",Customer_Churn_Records_26[[#This Row],[Age]] &gt;=35,"Middle-Age", "Young")</f>
        <v>Old</v>
      </c>
      <c r="H5997">
        <v>5</v>
      </c>
      <c r="I5997">
        <v>119380.37</v>
      </c>
      <c r="J5997">
        <v>1</v>
      </c>
      <c r="K5997">
        <v>1</v>
      </c>
      <c r="L5997">
        <v>1</v>
      </c>
      <c r="M5997">
        <v>60429.43</v>
      </c>
      <c r="N5997">
        <v>0</v>
      </c>
      <c r="O5997" t="str">
        <f>IF(Customer_Churn_Records_26[[#This Row],[Exited]] = 1, "Yes","No")</f>
        <v>No</v>
      </c>
      <c r="P5997">
        <v>0</v>
      </c>
      <c r="Q5997" t="str">
        <f>IF(Customer_Churn_Records_26[[#This Row],[Complain]] =1, "Yes", "No")</f>
        <v>No</v>
      </c>
      <c r="R5997">
        <v>1</v>
      </c>
      <c r="S5997" t="s">
        <v>10</v>
      </c>
      <c r="T5997">
        <v>650</v>
      </c>
    </row>
    <row r="5998" spans="1:20" x14ac:dyDescent="0.3">
      <c r="A5998">
        <v>15745455</v>
      </c>
      <c r="B5998" t="s">
        <v>1786</v>
      </c>
      <c r="C5998">
        <v>638</v>
      </c>
      <c r="D5998" t="s">
        <v>6</v>
      </c>
      <c r="E5998" t="s">
        <v>5</v>
      </c>
      <c r="F5998">
        <v>62</v>
      </c>
      <c r="G5998" t="str" cm="1">
        <f t="array" ref="G5998">_xlfn.SWITCH(TRUE, Customer_Churn_Records_26[[#This Row],[Age]] &gt;= 70, "Very Old",Customer_Churn_Records_26[[#This Row],[Age]] &gt;= 50, "Old",Customer_Churn_Records_26[[#This Row],[Age]] &gt;=35,"Middle-Age", "Young")</f>
        <v>Old</v>
      </c>
      <c r="H5998">
        <v>4</v>
      </c>
      <c r="I5998">
        <v>108716.59</v>
      </c>
      <c r="J5998">
        <v>2</v>
      </c>
      <c r="K5998">
        <v>1</v>
      </c>
      <c r="L5998">
        <v>1</v>
      </c>
      <c r="M5998">
        <v>74241.09</v>
      </c>
      <c r="N5998">
        <v>0</v>
      </c>
      <c r="O5998" t="str">
        <f>IF(Customer_Churn_Records_26[[#This Row],[Exited]] = 1, "Yes","No")</f>
        <v>No</v>
      </c>
      <c r="P5998">
        <v>0</v>
      </c>
      <c r="Q5998" t="str">
        <f>IF(Customer_Churn_Records_26[[#This Row],[Complain]] =1, "Yes", "No")</f>
        <v>No</v>
      </c>
      <c r="R5998">
        <v>2</v>
      </c>
      <c r="S5998" t="s">
        <v>10</v>
      </c>
      <c r="T5998">
        <v>442</v>
      </c>
    </row>
    <row r="5999" spans="1:20" x14ac:dyDescent="0.3">
      <c r="A5999">
        <v>15583033</v>
      </c>
      <c r="B5999" t="s">
        <v>1785</v>
      </c>
      <c r="C5999">
        <v>640</v>
      </c>
      <c r="D5999" t="s">
        <v>2</v>
      </c>
      <c r="E5999" t="s">
        <v>1</v>
      </c>
      <c r="F5999">
        <v>20</v>
      </c>
      <c r="G5999" t="str" cm="1">
        <f t="array" ref="G5999">_xlfn.SWITCH(TRUE, Customer_Churn_Records_26[[#This Row],[Age]] &gt;= 70, "Very Old",Customer_Churn_Records_26[[#This Row],[Age]] &gt;= 50, "Old",Customer_Churn_Records_26[[#This Row],[Age]] &gt;=35,"Middle-Age", "Young")</f>
        <v>Young</v>
      </c>
      <c r="H5999">
        <v>4</v>
      </c>
      <c r="I5999">
        <v>0</v>
      </c>
      <c r="J5999">
        <v>2</v>
      </c>
      <c r="K5999">
        <v>0</v>
      </c>
      <c r="L5999">
        <v>1</v>
      </c>
      <c r="M5999">
        <v>78310.820000000007</v>
      </c>
      <c r="N5999">
        <v>0</v>
      </c>
      <c r="O5999" t="str">
        <f>IF(Customer_Churn_Records_26[[#This Row],[Exited]] = 1, "Yes","No")</f>
        <v>No</v>
      </c>
      <c r="P5999">
        <v>0</v>
      </c>
      <c r="Q5999" t="str">
        <f>IF(Customer_Churn_Records_26[[#This Row],[Complain]] =1, "Yes", "No")</f>
        <v>No</v>
      </c>
      <c r="R5999">
        <v>5</v>
      </c>
      <c r="S5999" t="s">
        <v>8</v>
      </c>
      <c r="T5999">
        <v>670</v>
      </c>
    </row>
    <row r="6000" spans="1:20" x14ac:dyDescent="0.3">
      <c r="A6000">
        <v>15644212</v>
      </c>
      <c r="B6000" t="s">
        <v>524</v>
      </c>
      <c r="C6000">
        <v>644</v>
      </c>
      <c r="D6000" t="s">
        <v>15</v>
      </c>
      <c r="E6000" t="s">
        <v>5</v>
      </c>
      <c r="F6000">
        <v>28</v>
      </c>
      <c r="G6000" t="str" cm="1">
        <f t="array" ref="G6000">_xlfn.SWITCH(TRUE, Customer_Churn_Records_26[[#This Row],[Age]] &gt;= 70, "Very Old",Customer_Churn_Records_26[[#This Row],[Age]] &gt;= 50, "Old",Customer_Churn_Records_26[[#This Row],[Age]] &gt;=35,"Middle-Age", "Young")</f>
        <v>Young</v>
      </c>
      <c r="H6000">
        <v>0</v>
      </c>
      <c r="I6000">
        <v>0</v>
      </c>
      <c r="J6000">
        <v>2</v>
      </c>
      <c r="K6000">
        <v>1</v>
      </c>
      <c r="L6000">
        <v>0</v>
      </c>
      <c r="M6000">
        <v>119419.37</v>
      </c>
      <c r="N6000">
        <v>0</v>
      </c>
      <c r="O6000" t="str">
        <f>IF(Customer_Churn_Records_26[[#This Row],[Exited]] = 1, "Yes","No")</f>
        <v>No</v>
      </c>
      <c r="P6000">
        <v>0</v>
      </c>
      <c r="Q6000" t="str">
        <f>IF(Customer_Churn_Records_26[[#This Row],[Complain]] =1, "Yes", "No")</f>
        <v>No</v>
      </c>
      <c r="R6000">
        <v>5</v>
      </c>
      <c r="S6000" t="s">
        <v>4</v>
      </c>
      <c r="T6000">
        <v>266</v>
      </c>
    </row>
    <row r="6001" spans="1:20" x14ac:dyDescent="0.3">
      <c r="A6001">
        <v>15735688</v>
      </c>
      <c r="B6001" t="s">
        <v>1784</v>
      </c>
      <c r="C6001">
        <v>753</v>
      </c>
      <c r="D6001" t="s">
        <v>2</v>
      </c>
      <c r="E6001" t="s">
        <v>1</v>
      </c>
      <c r="F6001">
        <v>31</v>
      </c>
      <c r="G6001" t="str" cm="1">
        <f t="array" ref="G6001">_xlfn.SWITCH(TRUE, Customer_Churn_Records_26[[#This Row],[Age]] &gt;= 70, "Very Old",Customer_Churn_Records_26[[#This Row],[Age]] &gt;= 50, "Old",Customer_Churn_Records_26[[#This Row],[Age]] &gt;=35,"Middle-Age", "Young")</f>
        <v>Young</v>
      </c>
      <c r="H6001">
        <v>6</v>
      </c>
      <c r="I6001">
        <v>106596.29</v>
      </c>
      <c r="J6001">
        <v>1</v>
      </c>
      <c r="K6001">
        <v>0</v>
      </c>
      <c r="L6001">
        <v>0</v>
      </c>
      <c r="M6001">
        <v>91305.77</v>
      </c>
      <c r="N6001">
        <v>0</v>
      </c>
      <c r="O6001" t="str">
        <f>IF(Customer_Churn_Records_26[[#This Row],[Exited]] = 1, "Yes","No")</f>
        <v>No</v>
      </c>
      <c r="P6001">
        <v>0</v>
      </c>
      <c r="Q6001" t="str">
        <f>IF(Customer_Churn_Records_26[[#This Row],[Complain]] =1, "Yes", "No")</f>
        <v>No</v>
      </c>
      <c r="R6001">
        <v>5</v>
      </c>
      <c r="S6001" t="s">
        <v>4</v>
      </c>
      <c r="T6001">
        <v>503</v>
      </c>
    </row>
    <row r="6002" spans="1:20" x14ac:dyDescent="0.3">
      <c r="A6002">
        <v>15658577</v>
      </c>
      <c r="B6002" t="s">
        <v>1417</v>
      </c>
      <c r="C6002">
        <v>629</v>
      </c>
      <c r="D6002" t="s">
        <v>2</v>
      </c>
      <c r="E6002" t="s">
        <v>1</v>
      </c>
      <c r="F6002">
        <v>37</v>
      </c>
      <c r="G6002" t="str" cm="1">
        <f t="array" ref="G6002">_xlfn.SWITCH(TRUE, Customer_Churn_Records_26[[#This Row],[Age]] &gt;= 70, "Very Old",Customer_Churn_Records_26[[#This Row],[Age]] &gt;= 50, "Old",Customer_Churn_Records_26[[#This Row],[Age]] &gt;=35,"Middle-Age", "Young")</f>
        <v>Middle-Age</v>
      </c>
      <c r="H6002">
        <v>10</v>
      </c>
      <c r="I6002">
        <v>99546.25</v>
      </c>
      <c r="J6002">
        <v>3</v>
      </c>
      <c r="K6002">
        <v>0</v>
      </c>
      <c r="L6002">
        <v>1</v>
      </c>
      <c r="M6002">
        <v>25136.95</v>
      </c>
      <c r="N6002">
        <v>1</v>
      </c>
      <c r="O6002" t="str">
        <f>IF(Customer_Churn_Records_26[[#This Row],[Exited]] = 1, "Yes","No")</f>
        <v>Yes</v>
      </c>
      <c r="P6002">
        <v>1</v>
      </c>
      <c r="Q6002" t="str">
        <f>IF(Customer_Churn_Records_26[[#This Row],[Complain]] =1, "Yes", "No")</f>
        <v>Yes</v>
      </c>
      <c r="R6002">
        <v>1</v>
      </c>
      <c r="S6002" t="s">
        <v>10</v>
      </c>
      <c r="T6002">
        <v>878</v>
      </c>
    </row>
    <row r="6003" spans="1:20" x14ac:dyDescent="0.3">
      <c r="A6003">
        <v>15606887</v>
      </c>
      <c r="B6003" t="s">
        <v>1178</v>
      </c>
      <c r="C6003">
        <v>775</v>
      </c>
      <c r="D6003" t="s">
        <v>2</v>
      </c>
      <c r="E6003" t="s">
        <v>1</v>
      </c>
      <c r="F6003">
        <v>30</v>
      </c>
      <c r="G6003" t="str" cm="1">
        <f t="array" ref="G6003">_xlfn.SWITCH(TRUE, Customer_Churn_Records_26[[#This Row],[Age]] &gt;= 70, "Very Old",Customer_Churn_Records_26[[#This Row],[Age]] &gt;= 50, "Old",Customer_Churn_Records_26[[#This Row],[Age]] &gt;=35,"Middle-Age", "Young")</f>
        <v>Young</v>
      </c>
      <c r="H6003">
        <v>5</v>
      </c>
      <c r="I6003">
        <v>0</v>
      </c>
      <c r="J6003">
        <v>1</v>
      </c>
      <c r="K6003">
        <v>1</v>
      </c>
      <c r="L6003">
        <v>0</v>
      </c>
      <c r="M6003">
        <v>193880.6</v>
      </c>
      <c r="N6003">
        <v>1</v>
      </c>
      <c r="O6003" t="str">
        <f>IF(Customer_Churn_Records_26[[#This Row],[Exited]] = 1, "Yes","No")</f>
        <v>Yes</v>
      </c>
      <c r="P6003">
        <v>1</v>
      </c>
      <c r="Q6003" t="str">
        <f>IF(Customer_Churn_Records_26[[#This Row],[Complain]] =1, "Yes", "No")</f>
        <v>Yes</v>
      </c>
      <c r="R6003">
        <v>5</v>
      </c>
      <c r="S6003" t="s">
        <v>0</v>
      </c>
      <c r="T6003">
        <v>807</v>
      </c>
    </row>
    <row r="6004" spans="1:20" x14ac:dyDescent="0.3">
      <c r="A6004">
        <v>15783026</v>
      </c>
      <c r="B6004" t="s">
        <v>386</v>
      </c>
      <c r="C6004">
        <v>701</v>
      </c>
      <c r="D6004" t="s">
        <v>2</v>
      </c>
      <c r="E6004" t="s">
        <v>1</v>
      </c>
      <c r="F6004">
        <v>41</v>
      </c>
      <c r="G6004" t="str" cm="1">
        <f t="array" ref="G6004">_xlfn.SWITCH(TRUE, Customer_Churn_Records_26[[#This Row],[Age]] &gt;= 70, "Very Old",Customer_Churn_Records_26[[#This Row],[Age]] &gt;= 50, "Old",Customer_Churn_Records_26[[#This Row],[Age]] &gt;=35,"Middle-Age", "Young")</f>
        <v>Middle-Age</v>
      </c>
      <c r="H6004">
        <v>2</v>
      </c>
      <c r="I6004">
        <v>0</v>
      </c>
      <c r="J6004">
        <v>1</v>
      </c>
      <c r="K6004">
        <v>1</v>
      </c>
      <c r="L6004">
        <v>0</v>
      </c>
      <c r="M6004">
        <v>47856.78</v>
      </c>
      <c r="N6004">
        <v>0</v>
      </c>
      <c r="O6004" t="str">
        <f>IF(Customer_Churn_Records_26[[#This Row],[Exited]] = 1, "Yes","No")</f>
        <v>No</v>
      </c>
      <c r="P6004">
        <v>0</v>
      </c>
      <c r="Q6004" t="str">
        <f>IF(Customer_Churn_Records_26[[#This Row],[Complain]] =1, "Yes", "No")</f>
        <v>No</v>
      </c>
      <c r="R6004">
        <v>4</v>
      </c>
      <c r="S6004" t="s">
        <v>4</v>
      </c>
      <c r="T6004">
        <v>916</v>
      </c>
    </row>
    <row r="6005" spans="1:20" x14ac:dyDescent="0.3">
      <c r="A6005">
        <v>15579892</v>
      </c>
      <c r="B6005" t="s">
        <v>823</v>
      </c>
      <c r="C6005">
        <v>708</v>
      </c>
      <c r="D6005" t="s">
        <v>15</v>
      </c>
      <c r="E6005" t="s">
        <v>5</v>
      </c>
      <c r="F6005">
        <v>19</v>
      </c>
      <c r="G6005" t="str" cm="1">
        <f t="array" ref="G6005">_xlfn.SWITCH(TRUE, Customer_Churn_Records_26[[#This Row],[Age]] &gt;= 70, "Very Old",Customer_Churn_Records_26[[#This Row],[Age]] &gt;= 50, "Old",Customer_Churn_Records_26[[#This Row],[Age]] &gt;=35,"Middle-Age", "Young")</f>
        <v>Young</v>
      </c>
      <c r="H6005">
        <v>7</v>
      </c>
      <c r="I6005">
        <v>112615.86</v>
      </c>
      <c r="J6005">
        <v>1</v>
      </c>
      <c r="K6005">
        <v>1</v>
      </c>
      <c r="L6005">
        <v>1</v>
      </c>
      <c r="M6005">
        <v>4491.7700000000004</v>
      </c>
      <c r="N6005">
        <v>0</v>
      </c>
      <c r="O6005" t="str">
        <f>IF(Customer_Churn_Records_26[[#This Row],[Exited]] = 1, "Yes","No")</f>
        <v>No</v>
      </c>
      <c r="P6005">
        <v>0</v>
      </c>
      <c r="Q6005" t="str">
        <f>IF(Customer_Churn_Records_26[[#This Row],[Complain]] =1, "Yes", "No")</f>
        <v>No</v>
      </c>
      <c r="R6005">
        <v>5</v>
      </c>
      <c r="S6005" t="s">
        <v>10</v>
      </c>
      <c r="T6005">
        <v>881</v>
      </c>
    </row>
    <row r="6006" spans="1:20" x14ac:dyDescent="0.3">
      <c r="A6006">
        <v>15802088</v>
      </c>
      <c r="B6006" t="s">
        <v>698</v>
      </c>
      <c r="C6006">
        <v>521</v>
      </c>
      <c r="D6006" t="s">
        <v>15</v>
      </c>
      <c r="E6006" t="s">
        <v>1</v>
      </c>
      <c r="F6006">
        <v>22</v>
      </c>
      <c r="G6006" t="str" cm="1">
        <f t="array" ref="G6006">_xlfn.SWITCH(TRUE, Customer_Churn_Records_26[[#This Row],[Age]] &gt;= 70, "Very Old",Customer_Churn_Records_26[[#This Row],[Age]] &gt;= 50, "Old",Customer_Churn_Records_26[[#This Row],[Age]] &gt;=35,"Middle-Age", "Young")</f>
        <v>Young</v>
      </c>
      <c r="H6006">
        <v>10</v>
      </c>
      <c r="I6006">
        <v>0</v>
      </c>
      <c r="J6006">
        <v>1</v>
      </c>
      <c r="K6006">
        <v>1</v>
      </c>
      <c r="L6006">
        <v>1</v>
      </c>
      <c r="M6006">
        <v>101311.95</v>
      </c>
      <c r="N6006">
        <v>0</v>
      </c>
      <c r="O6006" t="str">
        <f>IF(Customer_Churn_Records_26[[#This Row],[Exited]] = 1, "Yes","No")</f>
        <v>No</v>
      </c>
      <c r="P6006">
        <v>0</v>
      </c>
      <c r="Q6006" t="str">
        <f>IF(Customer_Churn_Records_26[[#This Row],[Complain]] =1, "Yes", "No")</f>
        <v>No</v>
      </c>
      <c r="R6006">
        <v>3</v>
      </c>
      <c r="S6006" t="s">
        <v>8</v>
      </c>
      <c r="T6006">
        <v>882</v>
      </c>
    </row>
    <row r="6007" spans="1:20" x14ac:dyDescent="0.3">
      <c r="A6007">
        <v>15589323</v>
      </c>
      <c r="B6007" t="s">
        <v>837</v>
      </c>
      <c r="C6007">
        <v>636</v>
      </c>
      <c r="D6007" t="s">
        <v>2</v>
      </c>
      <c r="E6007" t="s">
        <v>1</v>
      </c>
      <c r="F6007">
        <v>24</v>
      </c>
      <c r="G6007" t="str" cm="1">
        <f t="array" ref="G6007">_xlfn.SWITCH(TRUE, Customer_Churn_Records_26[[#This Row],[Age]] &gt;= 70, "Very Old",Customer_Churn_Records_26[[#This Row],[Age]] &gt;= 50, "Old",Customer_Churn_Records_26[[#This Row],[Age]] &gt;=35,"Middle-Age", "Young")</f>
        <v>Young</v>
      </c>
      <c r="H6007">
        <v>9</v>
      </c>
      <c r="I6007">
        <v>0</v>
      </c>
      <c r="J6007">
        <v>2</v>
      </c>
      <c r="K6007">
        <v>0</v>
      </c>
      <c r="L6007">
        <v>1</v>
      </c>
      <c r="M6007">
        <v>38830.720000000001</v>
      </c>
      <c r="N6007">
        <v>0</v>
      </c>
      <c r="O6007" t="str">
        <f>IF(Customer_Churn_Records_26[[#This Row],[Exited]] = 1, "Yes","No")</f>
        <v>No</v>
      </c>
      <c r="P6007">
        <v>0</v>
      </c>
      <c r="Q6007" t="str">
        <f>IF(Customer_Churn_Records_26[[#This Row],[Complain]] =1, "Yes", "No")</f>
        <v>No</v>
      </c>
      <c r="R6007">
        <v>1</v>
      </c>
      <c r="S6007" t="s">
        <v>4</v>
      </c>
      <c r="T6007">
        <v>493</v>
      </c>
    </row>
    <row r="6008" spans="1:20" x14ac:dyDescent="0.3">
      <c r="A6008">
        <v>15636395</v>
      </c>
      <c r="B6008" t="s">
        <v>699</v>
      </c>
      <c r="C6008">
        <v>529</v>
      </c>
      <c r="D6008" t="s">
        <v>2</v>
      </c>
      <c r="E6008" t="s">
        <v>1</v>
      </c>
      <c r="F6008">
        <v>31</v>
      </c>
      <c r="G6008" t="str" cm="1">
        <f t="array" ref="G6008">_xlfn.SWITCH(TRUE, Customer_Churn_Records_26[[#This Row],[Age]] &gt;= 70, "Very Old",Customer_Churn_Records_26[[#This Row],[Age]] &gt;= 50, "Old",Customer_Churn_Records_26[[#This Row],[Age]] &gt;=35,"Middle-Age", "Young")</f>
        <v>Young</v>
      </c>
      <c r="H6008">
        <v>5</v>
      </c>
      <c r="I6008">
        <v>0</v>
      </c>
      <c r="J6008">
        <v>2</v>
      </c>
      <c r="K6008">
        <v>1</v>
      </c>
      <c r="L6008">
        <v>0</v>
      </c>
      <c r="M6008">
        <v>26817.23</v>
      </c>
      <c r="N6008">
        <v>0</v>
      </c>
      <c r="O6008" t="str">
        <f>IF(Customer_Churn_Records_26[[#This Row],[Exited]] = 1, "Yes","No")</f>
        <v>No</v>
      </c>
      <c r="P6008">
        <v>0</v>
      </c>
      <c r="Q6008" t="str">
        <f>IF(Customer_Churn_Records_26[[#This Row],[Complain]] =1, "Yes", "No")</f>
        <v>No</v>
      </c>
      <c r="R6008">
        <v>3</v>
      </c>
      <c r="S6008" t="s">
        <v>0</v>
      </c>
      <c r="T6008">
        <v>383</v>
      </c>
    </row>
    <row r="6009" spans="1:20" x14ac:dyDescent="0.3">
      <c r="A6009">
        <v>15712772</v>
      </c>
      <c r="B6009" t="s">
        <v>1357</v>
      </c>
      <c r="C6009">
        <v>757</v>
      </c>
      <c r="D6009" t="s">
        <v>2</v>
      </c>
      <c r="E6009" t="s">
        <v>5</v>
      </c>
      <c r="F6009">
        <v>28</v>
      </c>
      <c r="G6009" t="str" cm="1">
        <f t="array" ref="G6009">_xlfn.SWITCH(TRUE, Customer_Churn_Records_26[[#This Row],[Age]] &gt;= 70, "Very Old",Customer_Churn_Records_26[[#This Row],[Age]] &gt;= 50, "Old",Customer_Churn_Records_26[[#This Row],[Age]] &gt;=35,"Middle-Age", "Young")</f>
        <v>Young</v>
      </c>
      <c r="H6009">
        <v>3</v>
      </c>
      <c r="I6009">
        <v>75381.149999999994</v>
      </c>
      <c r="J6009">
        <v>1</v>
      </c>
      <c r="K6009">
        <v>1</v>
      </c>
      <c r="L6009">
        <v>1</v>
      </c>
      <c r="M6009">
        <v>199727.72</v>
      </c>
      <c r="N6009">
        <v>0</v>
      </c>
      <c r="O6009" t="str">
        <f>IF(Customer_Churn_Records_26[[#This Row],[Exited]] = 1, "Yes","No")</f>
        <v>No</v>
      </c>
      <c r="P6009">
        <v>0</v>
      </c>
      <c r="Q6009" t="str">
        <f>IF(Customer_Churn_Records_26[[#This Row],[Complain]] =1, "Yes", "No")</f>
        <v>No</v>
      </c>
      <c r="R6009">
        <v>5</v>
      </c>
      <c r="S6009" t="s">
        <v>4</v>
      </c>
      <c r="T6009">
        <v>378</v>
      </c>
    </row>
    <row r="6010" spans="1:20" x14ac:dyDescent="0.3">
      <c r="A6010">
        <v>15700937</v>
      </c>
      <c r="B6010" t="s">
        <v>288</v>
      </c>
      <c r="C6010">
        <v>767</v>
      </c>
      <c r="D6010" t="s">
        <v>15</v>
      </c>
      <c r="E6010" t="s">
        <v>1</v>
      </c>
      <c r="F6010">
        <v>24</v>
      </c>
      <c r="G6010" t="str" cm="1">
        <f t="array" ref="G6010">_xlfn.SWITCH(TRUE, Customer_Churn_Records_26[[#This Row],[Age]] &gt;= 70, "Very Old",Customer_Churn_Records_26[[#This Row],[Age]] &gt;= 50, "Old",Customer_Churn_Records_26[[#This Row],[Age]] &gt;=35,"Middle-Age", "Young")</f>
        <v>Young</v>
      </c>
      <c r="H6010">
        <v>5</v>
      </c>
      <c r="I6010">
        <v>0</v>
      </c>
      <c r="J6010">
        <v>2</v>
      </c>
      <c r="K6010">
        <v>1</v>
      </c>
      <c r="L6010">
        <v>1</v>
      </c>
      <c r="M6010">
        <v>67445.850000000006</v>
      </c>
      <c r="N6010">
        <v>0</v>
      </c>
      <c r="O6010" t="str">
        <f>IF(Customer_Churn_Records_26[[#This Row],[Exited]] = 1, "Yes","No")</f>
        <v>No</v>
      </c>
      <c r="P6010">
        <v>0</v>
      </c>
      <c r="Q6010" t="str">
        <f>IF(Customer_Churn_Records_26[[#This Row],[Complain]] =1, "Yes", "No")</f>
        <v>No</v>
      </c>
      <c r="R6010">
        <v>4</v>
      </c>
      <c r="S6010" t="s">
        <v>4</v>
      </c>
      <c r="T6010">
        <v>900</v>
      </c>
    </row>
    <row r="6011" spans="1:20" x14ac:dyDescent="0.3">
      <c r="A6011">
        <v>15766659</v>
      </c>
      <c r="B6011" t="s">
        <v>1783</v>
      </c>
      <c r="C6011">
        <v>525</v>
      </c>
      <c r="D6011" t="s">
        <v>15</v>
      </c>
      <c r="E6011" t="s">
        <v>5</v>
      </c>
      <c r="F6011">
        <v>33</v>
      </c>
      <c r="G6011" t="str" cm="1">
        <f t="array" ref="G6011">_xlfn.SWITCH(TRUE, Customer_Churn_Records_26[[#This Row],[Age]] &gt;= 70, "Very Old",Customer_Churn_Records_26[[#This Row],[Age]] &gt;= 50, "Old",Customer_Churn_Records_26[[#This Row],[Age]] &gt;=35,"Middle-Age", "Young")</f>
        <v>Young</v>
      </c>
      <c r="H6011">
        <v>5</v>
      </c>
      <c r="I6011">
        <v>0</v>
      </c>
      <c r="J6011">
        <v>2</v>
      </c>
      <c r="K6011">
        <v>1</v>
      </c>
      <c r="L6011">
        <v>0</v>
      </c>
      <c r="M6011">
        <v>161002.29</v>
      </c>
      <c r="N6011">
        <v>0</v>
      </c>
      <c r="O6011" t="str">
        <f>IF(Customer_Churn_Records_26[[#This Row],[Exited]] = 1, "Yes","No")</f>
        <v>No</v>
      </c>
      <c r="P6011">
        <v>0</v>
      </c>
      <c r="Q6011" t="str">
        <f>IF(Customer_Churn_Records_26[[#This Row],[Complain]] =1, "Yes", "No")</f>
        <v>No</v>
      </c>
      <c r="R6011">
        <v>1</v>
      </c>
      <c r="S6011" t="s">
        <v>4</v>
      </c>
      <c r="T6011">
        <v>780</v>
      </c>
    </row>
    <row r="6012" spans="1:20" x14ac:dyDescent="0.3">
      <c r="A6012">
        <v>15814033</v>
      </c>
      <c r="B6012" t="s">
        <v>1387</v>
      </c>
      <c r="C6012">
        <v>759</v>
      </c>
      <c r="D6012" t="s">
        <v>15</v>
      </c>
      <c r="E6012" t="s">
        <v>5</v>
      </c>
      <c r="F6012">
        <v>38</v>
      </c>
      <c r="G6012" t="str" cm="1">
        <f t="array" ref="G6012">_xlfn.SWITCH(TRUE, Customer_Churn_Records_26[[#This Row],[Age]] &gt;= 70, "Very Old",Customer_Churn_Records_26[[#This Row],[Age]] &gt;= 50, "Old",Customer_Churn_Records_26[[#This Row],[Age]] &gt;=35,"Middle-Age", "Young")</f>
        <v>Middle-Age</v>
      </c>
      <c r="H6012">
        <v>1</v>
      </c>
      <c r="I6012">
        <v>0</v>
      </c>
      <c r="J6012">
        <v>2</v>
      </c>
      <c r="K6012">
        <v>1</v>
      </c>
      <c r="L6012">
        <v>0</v>
      </c>
      <c r="M6012">
        <v>20778.39</v>
      </c>
      <c r="N6012">
        <v>0</v>
      </c>
      <c r="O6012" t="str">
        <f>IF(Customer_Churn_Records_26[[#This Row],[Exited]] = 1, "Yes","No")</f>
        <v>No</v>
      </c>
      <c r="P6012">
        <v>0</v>
      </c>
      <c r="Q6012" t="str">
        <f>IF(Customer_Churn_Records_26[[#This Row],[Complain]] =1, "Yes", "No")</f>
        <v>No</v>
      </c>
      <c r="R6012">
        <v>5</v>
      </c>
      <c r="S6012" t="s">
        <v>0</v>
      </c>
      <c r="T6012">
        <v>795</v>
      </c>
    </row>
    <row r="6013" spans="1:20" x14ac:dyDescent="0.3">
      <c r="A6013">
        <v>15783007</v>
      </c>
      <c r="B6013" t="s">
        <v>1782</v>
      </c>
      <c r="C6013">
        <v>520</v>
      </c>
      <c r="D6013" t="s">
        <v>6</v>
      </c>
      <c r="E6013" t="s">
        <v>1</v>
      </c>
      <c r="F6013">
        <v>45</v>
      </c>
      <c r="G6013" t="str" cm="1">
        <f t="array" ref="G6013">_xlfn.SWITCH(TRUE, Customer_Churn_Records_26[[#This Row],[Age]] &gt;= 70, "Very Old",Customer_Churn_Records_26[[#This Row],[Age]] &gt;= 50, "Old",Customer_Churn_Records_26[[#This Row],[Age]] &gt;=35,"Middle-Age", "Young")</f>
        <v>Middle-Age</v>
      </c>
      <c r="H6013">
        <v>1</v>
      </c>
      <c r="I6013">
        <v>123086.39</v>
      </c>
      <c r="J6013">
        <v>1</v>
      </c>
      <c r="K6013">
        <v>1</v>
      </c>
      <c r="L6013">
        <v>1</v>
      </c>
      <c r="M6013">
        <v>41042.400000000001</v>
      </c>
      <c r="N6013">
        <v>1</v>
      </c>
      <c r="O6013" t="str">
        <f>IF(Customer_Churn_Records_26[[#This Row],[Exited]] = 1, "Yes","No")</f>
        <v>Yes</v>
      </c>
      <c r="P6013">
        <v>1</v>
      </c>
      <c r="Q6013" t="str">
        <f>IF(Customer_Churn_Records_26[[#This Row],[Complain]] =1, "Yes", "No")</f>
        <v>Yes</v>
      </c>
      <c r="R6013">
        <v>1</v>
      </c>
      <c r="S6013" t="s">
        <v>10</v>
      </c>
      <c r="T6013">
        <v>796</v>
      </c>
    </row>
    <row r="6014" spans="1:20" x14ac:dyDescent="0.3">
      <c r="A6014">
        <v>15654183</v>
      </c>
      <c r="B6014" t="s">
        <v>339</v>
      </c>
      <c r="C6014">
        <v>738</v>
      </c>
      <c r="D6014" t="s">
        <v>2</v>
      </c>
      <c r="E6014" t="s">
        <v>1</v>
      </c>
      <c r="F6014">
        <v>26</v>
      </c>
      <c r="G6014" t="str" cm="1">
        <f t="array" ref="G6014">_xlfn.SWITCH(TRUE, Customer_Churn_Records_26[[#This Row],[Age]] &gt;= 70, "Very Old",Customer_Churn_Records_26[[#This Row],[Age]] &gt;= 50, "Old",Customer_Churn_Records_26[[#This Row],[Age]] &gt;=35,"Middle-Age", "Young")</f>
        <v>Young</v>
      </c>
      <c r="H6014">
        <v>3</v>
      </c>
      <c r="I6014">
        <v>0</v>
      </c>
      <c r="J6014">
        <v>2</v>
      </c>
      <c r="K6014">
        <v>1</v>
      </c>
      <c r="L6014">
        <v>0</v>
      </c>
      <c r="M6014">
        <v>67484.160000000003</v>
      </c>
      <c r="N6014">
        <v>0</v>
      </c>
      <c r="O6014" t="str">
        <f>IF(Customer_Churn_Records_26[[#This Row],[Exited]] = 1, "Yes","No")</f>
        <v>No</v>
      </c>
      <c r="P6014">
        <v>0</v>
      </c>
      <c r="Q6014" t="str">
        <f>IF(Customer_Churn_Records_26[[#This Row],[Complain]] =1, "Yes", "No")</f>
        <v>No</v>
      </c>
      <c r="R6014">
        <v>4</v>
      </c>
      <c r="S6014" t="s">
        <v>8</v>
      </c>
      <c r="T6014">
        <v>656</v>
      </c>
    </row>
    <row r="6015" spans="1:20" x14ac:dyDescent="0.3">
      <c r="A6015">
        <v>15609899</v>
      </c>
      <c r="B6015" t="s">
        <v>450</v>
      </c>
      <c r="C6015">
        <v>548</v>
      </c>
      <c r="D6015" t="s">
        <v>15</v>
      </c>
      <c r="E6015" t="s">
        <v>5</v>
      </c>
      <c r="F6015">
        <v>37</v>
      </c>
      <c r="G6015" t="str" cm="1">
        <f t="array" ref="G6015">_xlfn.SWITCH(TRUE, Customer_Churn_Records_26[[#This Row],[Age]] &gt;= 70, "Very Old",Customer_Churn_Records_26[[#This Row],[Age]] &gt;= 50, "Old",Customer_Churn_Records_26[[#This Row],[Age]] &gt;=35,"Middle-Age", "Young")</f>
        <v>Middle-Age</v>
      </c>
      <c r="H6015">
        <v>4</v>
      </c>
      <c r="I6015">
        <v>0</v>
      </c>
      <c r="J6015">
        <v>1</v>
      </c>
      <c r="K6015">
        <v>1</v>
      </c>
      <c r="L6015">
        <v>0</v>
      </c>
      <c r="M6015">
        <v>121763.68</v>
      </c>
      <c r="N6015">
        <v>0</v>
      </c>
      <c r="O6015" t="str">
        <f>IF(Customer_Churn_Records_26[[#This Row],[Exited]] = 1, "Yes","No")</f>
        <v>No</v>
      </c>
      <c r="P6015">
        <v>0</v>
      </c>
      <c r="Q6015" t="str">
        <f>IF(Customer_Churn_Records_26[[#This Row],[Complain]] =1, "Yes", "No")</f>
        <v>No</v>
      </c>
      <c r="R6015">
        <v>5</v>
      </c>
      <c r="S6015" t="s">
        <v>4</v>
      </c>
      <c r="T6015">
        <v>926</v>
      </c>
    </row>
    <row r="6016" spans="1:20" x14ac:dyDescent="0.3">
      <c r="A6016">
        <v>15747323</v>
      </c>
      <c r="B6016" t="s">
        <v>183</v>
      </c>
      <c r="C6016">
        <v>535</v>
      </c>
      <c r="D6016" t="s">
        <v>15</v>
      </c>
      <c r="E6016" t="s">
        <v>5</v>
      </c>
      <c r="F6016">
        <v>48</v>
      </c>
      <c r="G6016" t="str" cm="1">
        <f t="array" ref="G6016">_xlfn.SWITCH(TRUE, Customer_Churn_Records_26[[#This Row],[Age]] &gt;= 70, "Very Old",Customer_Churn_Records_26[[#This Row],[Age]] &gt;= 50, "Old",Customer_Churn_Records_26[[#This Row],[Age]] &gt;=35,"Middle-Age", "Young")</f>
        <v>Middle-Age</v>
      </c>
      <c r="H6016">
        <v>9</v>
      </c>
      <c r="I6016">
        <v>109472.47</v>
      </c>
      <c r="J6016">
        <v>1</v>
      </c>
      <c r="K6016">
        <v>1</v>
      </c>
      <c r="L6016">
        <v>0</v>
      </c>
      <c r="M6016">
        <v>157358.43</v>
      </c>
      <c r="N6016">
        <v>1</v>
      </c>
      <c r="O6016" t="str">
        <f>IF(Customer_Churn_Records_26[[#This Row],[Exited]] = 1, "Yes","No")</f>
        <v>Yes</v>
      </c>
      <c r="P6016">
        <v>1</v>
      </c>
      <c r="Q6016" t="str">
        <f>IF(Customer_Churn_Records_26[[#This Row],[Complain]] =1, "Yes", "No")</f>
        <v>Yes</v>
      </c>
      <c r="R6016">
        <v>2</v>
      </c>
      <c r="S6016" t="s">
        <v>4</v>
      </c>
      <c r="T6016">
        <v>415</v>
      </c>
    </row>
    <row r="6017" spans="1:20" x14ac:dyDescent="0.3">
      <c r="A6017">
        <v>15582591</v>
      </c>
      <c r="B6017" t="s">
        <v>630</v>
      </c>
      <c r="C6017">
        <v>615</v>
      </c>
      <c r="D6017" t="s">
        <v>15</v>
      </c>
      <c r="E6017" t="s">
        <v>5</v>
      </c>
      <c r="F6017">
        <v>59</v>
      </c>
      <c r="G6017" t="str" cm="1">
        <f t="array" ref="G6017">_xlfn.SWITCH(TRUE, Customer_Churn_Records_26[[#This Row],[Age]] &gt;= 70, "Very Old",Customer_Churn_Records_26[[#This Row],[Age]] &gt;= 50, "Old",Customer_Churn_Records_26[[#This Row],[Age]] &gt;=35,"Middle-Age", "Young")</f>
        <v>Old</v>
      </c>
      <c r="H6017">
        <v>4</v>
      </c>
      <c r="I6017">
        <v>155766.04999999999</v>
      </c>
      <c r="J6017">
        <v>1</v>
      </c>
      <c r="K6017">
        <v>1</v>
      </c>
      <c r="L6017">
        <v>1</v>
      </c>
      <c r="M6017">
        <v>110275.17</v>
      </c>
      <c r="N6017">
        <v>0</v>
      </c>
      <c r="O6017" t="str">
        <f>IF(Customer_Churn_Records_26[[#This Row],[Exited]] = 1, "Yes","No")</f>
        <v>No</v>
      </c>
      <c r="P6017">
        <v>0</v>
      </c>
      <c r="Q6017" t="str">
        <f>IF(Customer_Churn_Records_26[[#This Row],[Complain]] =1, "Yes", "No")</f>
        <v>No</v>
      </c>
      <c r="R6017">
        <v>1</v>
      </c>
      <c r="S6017" t="s">
        <v>0</v>
      </c>
      <c r="T6017">
        <v>306</v>
      </c>
    </row>
    <row r="6018" spans="1:20" x14ac:dyDescent="0.3">
      <c r="A6018">
        <v>15738835</v>
      </c>
      <c r="B6018" t="s">
        <v>1781</v>
      </c>
      <c r="C6018">
        <v>850</v>
      </c>
      <c r="D6018" t="s">
        <v>6</v>
      </c>
      <c r="E6018" t="s">
        <v>5</v>
      </c>
      <c r="F6018">
        <v>38</v>
      </c>
      <c r="G6018" t="str" cm="1">
        <f t="array" ref="G6018">_xlfn.SWITCH(TRUE, Customer_Churn_Records_26[[#This Row],[Age]] &gt;= 70, "Very Old",Customer_Churn_Records_26[[#This Row],[Age]] &gt;= 50, "Old",Customer_Churn_Records_26[[#This Row],[Age]] &gt;=35,"Middle-Age", "Young")</f>
        <v>Middle-Age</v>
      </c>
      <c r="H6018">
        <v>7</v>
      </c>
      <c r="I6018">
        <v>101985.81</v>
      </c>
      <c r="J6018">
        <v>2</v>
      </c>
      <c r="K6018">
        <v>0</v>
      </c>
      <c r="L6018">
        <v>0</v>
      </c>
      <c r="M6018">
        <v>43801.27</v>
      </c>
      <c r="N6018">
        <v>0</v>
      </c>
      <c r="O6018" t="str">
        <f>IF(Customer_Churn_Records_26[[#This Row],[Exited]] = 1, "Yes","No")</f>
        <v>No</v>
      </c>
      <c r="P6018">
        <v>0</v>
      </c>
      <c r="Q6018" t="str">
        <f>IF(Customer_Churn_Records_26[[#This Row],[Complain]] =1, "Yes", "No")</f>
        <v>No</v>
      </c>
      <c r="R6018">
        <v>1</v>
      </c>
      <c r="S6018" t="s">
        <v>8</v>
      </c>
      <c r="T6018">
        <v>493</v>
      </c>
    </row>
    <row r="6019" spans="1:20" x14ac:dyDescent="0.3">
      <c r="A6019">
        <v>15782404</v>
      </c>
      <c r="B6019" t="s">
        <v>91</v>
      </c>
      <c r="C6019">
        <v>487</v>
      </c>
      <c r="D6019" t="s">
        <v>2</v>
      </c>
      <c r="E6019" t="s">
        <v>1</v>
      </c>
      <c r="F6019">
        <v>34</v>
      </c>
      <c r="G6019" t="str" cm="1">
        <f t="array" ref="G6019">_xlfn.SWITCH(TRUE, Customer_Churn_Records_26[[#This Row],[Age]] &gt;= 70, "Very Old",Customer_Churn_Records_26[[#This Row],[Age]] &gt;= 50, "Old",Customer_Churn_Records_26[[#This Row],[Age]] &gt;=35,"Middle-Age", "Young")</f>
        <v>Young</v>
      </c>
      <c r="H6019">
        <v>2</v>
      </c>
      <c r="I6019">
        <v>96019.5</v>
      </c>
      <c r="J6019">
        <v>1</v>
      </c>
      <c r="K6019">
        <v>0</v>
      </c>
      <c r="L6019">
        <v>0</v>
      </c>
      <c r="M6019">
        <v>9085</v>
      </c>
      <c r="N6019">
        <v>0</v>
      </c>
      <c r="O6019" t="str">
        <f>IF(Customer_Churn_Records_26[[#This Row],[Exited]] = 1, "Yes","No")</f>
        <v>No</v>
      </c>
      <c r="P6019">
        <v>0</v>
      </c>
      <c r="Q6019" t="str">
        <f>IF(Customer_Churn_Records_26[[#This Row],[Complain]] =1, "Yes", "No")</f>
        <v>No</v>
      </c>
      <c r="R6019">
        <v>2</v>
      </c>
      <c r="S6019" t="s">
        <v>4</v>
      </c>
      <c r="T6019">
        <v>740</v>
      </c>
    </row>
    <row r="6020" spans="1:20" x14ac:dyDescent="0.3">
      <c r="A6020">
        <v>15697480</v>
      </c>
      <c r="B6020" t="s">
        <v>1780</v>
      </c>
      <c r="C6020">
        <v>731</v>
      </c>
      <c r="D6020" t="s">
        <v>2</v>
      </c>
      <c r="E6020" t="s">
        <v>5</v>
      </c>
      <c r="F6020">
        <v>30</v>
      </c>
      <c r="G6020" t="str" cm="1">
        <f t="array" ref="G6020">_xlfn.SWITCH(TRUE, Customer_Churn_Records_26[[#This Row],[Age]] &gt;= 70, "Very Old",Customer_Churn_Records_26[[#This Row],[Age]] &gt;= 50, "Old",Customer_Churn_Records_26[[#This Row],[Age]] &gt;=35,"Middle-Age", "Young")</f>
        <v>Young</v>
      </c>
      <c r="H6020">
        <v>7</v>
      </c>
      <c r="I6020">
        <v>0</v>
      </c>
      <c r="J6020">
        <v>2</v>
      </c>
      <c r="K6020">
        <v>0</v>
      </c>
      <c r="L6020">
        <v>1</v>
      </c>
      <c r="M6020">
        <v>143086.09</v>
      </c>
      <c r="N6020">
        <v>0</v>
      </c>
      <c r="O6020" t="str">
        <f>IF(Customer_Churn_Records_26[[#This Row],[Exited]] = 1, "Yes","No")</f>
        <v>No</v>
      </c>
      <c r="P6020">
        <v>0</v>
      </c>
      <c r="Q6020" t="str">
        <f>IF(Customer_Churn_Records_26[[#This Row],[Complain]] =1, "Yes", "No")</f>
        <v>No</v>
      </c>
      <c r="R6020">
        <v>5</v>
      </c>
      <c r="S6020" t="s">
        <v>0</v>
      </c>
      <c r="T6020">
        <v>871</v>
      </c>
    </row>
    <row r="6021" spans="1:20" x14ac:dyDescent="0.3">
      <c r="A6021">
        <v>15697045</v>
      </c>
      <c r="B6021" t="s">
        <v>1270</v>
      </c>
      <c r="C6021">
        <v>726</v>
      </c>
      <c r="D6021" t="s">
        <v>15</v>
      </c>
      <c r="E6021" t="s">
        <v>1</v>
      </c>
      <c r="F6021">
        <v>35</v>
      </c>
      <c r="G6021" t="str" cm="1">
        <f t="array" ref="G6021">_xlfn.SWITCH(TRUE, Customer_Churn_Records_26[[#This Row],[Age]] &gt;= 70, "Very Old",Customer_Churn_Records_26[[#This Row],[Age]] &gt;= 50, "Old",Customer_Churn_Records_26[[#This Row],[Age]] &gt;=35,"Middle-Age", "Young")</f>
        <v>Middle-Age</v>
      </c>
      <c r="H6021">
        <v>9</v>
      </c>
      <c r="I6021">
        <v>0</v>
      </c>
      <c r="J6021">
        <v>2</v>
      </c>
      <c r="K6021">
        <v>0</v>
      </c>
      <c r="L6021">
        <v>1</v>
      </c>
      <c r="M6021">
        <v>100556.98</v>
      </c>
      <c r="N6021">
        <v>0</v>
      </c>
      <c r="O6021" t="str">
        <f>IF(Customer_Churn_Records_26[[#This Row],[Exited]] = 1, "Yes","No")</f>
        <v>No</v>
      </c>
      <c r="P6021">
        <v>0</v>
      </c>
      <c r="Q6021" t="str">
        <f>IF(Customer_Churn_Records_26[[#This Row],[Complain]] =1, "Yes", "No")</f>
        <v>No</v>
      </c>
      <c r="R6021">
        <v>3</v>
      </c>
      <c r="S6021" t="s">
        <v>10</v>
      </c>
      <c r="T6021">
        <v>761</v>
      </c>
    </row>
    <row r="6022" spans="1:20" x14ac:dyDescent="0.3">
      <c r="A6022">
        <v>15781234</v>
      </c>
      <c r="B6022" t="s">
        <v>380</v>
      </c>
      <c r="C6022">
        <v>609</v>
      </c>
      <c r="D6022" t="s">
        <v>2</v>
      </c>
      <c r="E6022" t="s">
        <v>1</v>
      </c>
      <c r="F6022">
        <v>35</v>
      </c>
      <c r="G6022" t="str" cm="1">
        <f t="array" ref="G6022">_xlfn.SWITCH(TRUE, Customer_Churn_Records_26[[#This Row],[Age]] &gt;= 70, "Very Old",Customer_Churn_Records_26[[#This Row],[Age]] &gt;= 50, "Old",Customer_Churn_Records_26[[#This Row],[Age]] &gt;=35,"Middle-Age", "Young")</f>
        <v>Middle-Age</v>
      </c>
      <c r="H6022">
        <v>2</v>
      </c>
      <c r="I6022">
        <v>147900.43</v>
      </c>
      <c r="J6022">
        <v>1</v>
      </c>
      <c r="K6022">
        <v>1</v>
      </c>
      <c r="L6022">
        <v>0</v>
      </c>
      <c r="M6022">
        <v>140000.29</v>
      </c>
      <c r="N6022">
        <v>0</v>
      </c>
      <c r="O6022" t="str">
        <f>IF(Customer_Churn_Records_26[[#This Row],[Exited]] = 1, "Yes","No")</f>
        <v>No</v>
      </c>
      <c r="P6022">
        <v>0</v>
      </c>
      <c r="Q6022" t="str">
        <f>IF(Customer_Churn_Records_26[[#This Row],[Complain]] =1, "Yes", "No")</f>
        <v>No</v>
      </c>
      <c r="R6022">
        <v>2</v>
      </c>
      <c r="S6022" t="s">
        <v>10</v>
      </c>
      <c r="T6022">
        <v>364</v>
      </c>
    </row>
    <row r="6023" spans="1:20" x14ac:dyDescent="0.3">
      <c r="A6023">
        <v>15579891</v>
      </c>
      <c r="B6023" t="s">
        <v>371</v>
      </c>
      <c r="C6023">
        <v>714</v>
      </c>
      <c r="D6023" t="s">
        <v>2</v>
      </c>
      <c r="E6023" t="s">
        <v>5</v>
      </c>
      <c r="F6023">
        <v>52</v>
      </c>
      <c r="G6023" t="str" cm="1">
        <f t="array" ref="G6023">_xlfn.SWITCH(TRUE, Customer_Churn_Records_26[[#This Row],[Age]] &gt;= 70, "Very Old",Customer_Churn_Records_26[[#This Row],[Age]] &gt;= 50, "Old",Customer_Churn_Records_26[[#This Row],[Age]] &gt;=35,"Middle-Age", "Young")</f>
        <v>Old</v>
      </c>
      <c r="H6023">
        <v>4</v>
      </c>
      <c r="I6023">
        <v>100755.66</v>
      </c>
      <c r="J6023">
        <v>1</v>
      </c>
      <c r="K6023">
        <v>1</v>
      </c>
      <c r="L6023">
        <v>1</v>
      </c>
      <c r="M6023">
        <v>186775.25</v>
      </c>
      <c r="N6023">
        <v>0</v>
      </c>
      <c r="O6023" t="str">
        <f>IF(Customer_Churn_Records_26[[#This Row],[Exited]] = 1, "Yes","No")</f>
        <v>No</v>
      </c>
      <c r="P6023">
        <v>0</v>
      </c>
      <c r="Q6023" t="str">
        <f>IF(Customer_Churn_Records_26[[#This Row],[Complain]] =1, "Yes", "No")</f>
        <v>No</v>
      </c>
      <c r="R6023">
        <v>3</v>
      </c>
      <c r="S6023" t="s">
        <v>0</v>
      </c>
      <c r="T6023">
        <v>429</v>
      </c>
    </row>
    <row r="6024" spans="1:20" x14ac:dyDescent="0.3">
      <c r="A6024">
        <v>15805690</v>
      </c>
      <c r="B6024" t="s">
        <v>180</v>
      </c>
      <c r="C6024">
        <v>694</v>
      </c>
      <c r="D6024" t="s">
        <v>15</v>
      </c>
      <c r="E6024" t="s">
        <v>1</v>
      </c>
      <c r="F6024">
        <v>35</v>
      </c>
      <c r="G6024" t="str" cm="1">
        <f t="array" ref="G6024">_xlfn.SWITCH(TRUE, Customer_Churn_Records_26[[#This Row],[Age]] &gt;= 70, "Very Old",Customer_Churn_Records_26[[#This Row],[Age]] &gt;= 50, "Old",Customer_Churn_Records_26[[#This Row],[Age]] &gt;=35,"Middle-Age", "Young")</f>
        <v>Middle-Age</v>
      </c>
      <c r="H6024">
        <v>7</v>
      </c>
      <c r="I6024">
        <v>0</v>
      </c>
      <c r="J6024">
        <v>1</v>
      </c>
      <c r="K6024">
        <v>1</v>
      </c>
      <c r="L6024">
        <v>0</v>
      </c>
      <c r="M6024">
        <v>133570.43</v>
      </c>
      <c r="N6024">
        <v>1</v>
      </c>
      <c r="O6024" t="str">
        <f>IF(Customer_Churn_Records_26[[#This Row],[Exited]] = 1, "Yes","No")</f>
        <v>Yes</v>
      </c>
      <c r="P6024">
        <v>1</v>
      </c>
      <c r="Q6024" t="str">
        <f>IF(Customer_Churn_Records_26[[#This Row],[Complain]] =1, "Yes", "No")</f>
        <v>Yes</v>
      </c>
      <c r="R6024">
        <v>4</v>
      </c>
      <c r="S6024" t="s">
        <v>8</v>
      </c>
      <c r="T6024">
        <v>296</v>
      </c>
    </row>
    <row r="6025" spans="1:20" x14ac:dyDescent="0.3">
      <c r="A6025">
        <v>15612139</v>
      </c>
      <c r="B6025" t="s">
        <v>64</v>
      </c>
      <c r="C6025">
        <v>786</v>
      </c>
      <c r="D6025" t="s">
        <v>2</v>
      </c>
      <c r="E6025" t="s">
        <v>1</v>
      </c>
      <c r="F6025">
        <v>33</v>
      </c>
      <c r="G6025" t="str" cm="1">
        <f t="array" ref="G6025">_xlfn.SWITCH(TRUE, Customer_Churn_Records_26[[#This Row],[Age]] &gt;= 70, "Very Old",Customer_Churn_Records_26[[#This Row],[Age]] &gt;= 50, "Old",Customer_Churn_Records_26[[#This Row],[Age]] &gt;=35,"Middle-Age", "Young")</f>
        <v>Young</v>
      </c>
      <c r="H6025">
        <v>0</v>
      </c>
      <c r="I6025">
        <v>83036.05</v>
      </c>
      <c r="J6025">
        <v>1</v>
      </c>
      <c r="K6025">
        <v>0</v>
      </c>
      <c r="L6025">
        <v>1</v>
      </c>
      <c r="M6025">
        <v>154990.57999999999</v>
      </c>
      <c r="N6025">
        <v>1</v>
      </c>
      <c r="O6025" t="str">
        <f>IF(Customer_Churn_Records_26[[#This Row],[Exited]] = 1, "Yes","No")</f>
        <v>Yes</v>
      </c>
      <c r="P6025">
        <v>1</v>
      </c>
      <c r="Q6025" t="str">
        <f>IF(Customer_Churn_Records_26[[#This Row],[Complain]] =1, "Yes", "No")</f>
        <v>Yes</v>
      </c>
      <c r="R6025">
        <v>2</v>
      </c>
      <c r="S6025" t="s">
        <v>10</v>
      </c>
      <c r="T6025">
        <v>595</v>
      </c>
    </row>
    <row r="6026" spans="1:20" x14ac:dyDescent="0.3">
      <c r="A6026">
        <v>15568834</v>
      </c>
      <c r="B6026" t="s">
        <v>773</v>
      </c>
      <c r="C6026">
        <v>698</v>
      </c>
      <c r="D6026" t="s">
        <v>15</v>
      </c>
      <c r="E6026" t="s">
        <v>5</v>
      </c>
      <c r="F6026">
        <v>27</v>
      </c>
      <c r="G6026" t="str" cm="1">
        <f t="array" ref="G6026">_xlfn.SWITCH(TRUE, Customer_Churn_Records_26[[#This Row],[Age]] &gt;= 70, "Very Old",Customer_Churn_Records_26[[#This Row],[Age]] &gt;= 50, "Old",Customer_Churn_Records_26[[#This Row],[Age]] &gt;=35,"Middle-Age", "Young")</f>
        <v>Young</v>
      </c>
      <c r="H6026">
        <v>6</v>
      </c>
      <c r="I6026">
        <v>125427.37</v>
      </c>
      <c r="J6026">
        <v>2</v>
      </c>
      <c r="K6026">
        <v>0</v>
      </c>
      <c r="L6026">
        <v>0</v>
      </c>
      <c r="M6026">
        <v>27654.44</v>
      </c>
      <c r="N6026">
        <v>0</v>
      </c>
      <c r="O6026" t="str">
        <f>IF(Customer_Churn_Records_26[[#This Row],[Exited]] = 1, "Yes","No")</f>
        <v>No</v>
      </c>
      <c r="P6026">
        <v>0</v>
      </c>
      <c r="Q6026" t="str">
        <f>IF(Customer_Churn_Records_26[[#This Row],[Complain]] =1, "Yes", "No")</f>
        <v>No</v>
      </c>
      <c r="R6026">
        <v>5</v>
      </c>
      <c r="S6026" t="s">
        <v>4</v>
      </c>
      <c r="T6026">
        <v>717</v>
      </c>
    </row>
    <row r="6027" spans="1:20" x14ac:dyDescent="0.3">
      <c r="A6027">
        <v>15709917</v>
      </c>
      <c r="B6027" t="s">
        <v>83</v>
      </c>
      <c r="C6027">
        <v>601</v>
      </c>
      <c r="D6027" t="s">
        <v>2</v>
      </c>
      <c r="E6027" t="s">
        <v>1</v>
      </c>
      <c r="F6027">
        <v>46</v>
      </c>
      <c r="G6027" t="str" cm="1">
        <f t="array" ref="G6027">_xlfn.SWITCH(TRUE, Customer_Churn_Records_26[[#This Row],[Age]] &gt;= 70, "Very Old",Customer_Churn_Records_26[[#This Row],[Age]] &gt;= 50, "Old",Customer_Churn_Records_26[[#This Row],[Age]] &gt;=35,"Middle-Age", "Young")</f>
        <v>Middle-Age</v>
      </c>
      <c r="H6027">
        <v>3</v>
      </c>
      <c r="I6027">
        <v>98202.76</v>
      </c>
      <c r="J6027">
        <v>1</v>
      </c>
      <c r="K6027">
        <v>0</v>
      </c>
      <c r="L6027">
        <v>0</v>
      </c>
      <c r="M6027">
        <v>137763.93</v>
      </c>
      <c r="N6027">
        <v>0</v>
      </c>
      <c r="O6027" t="str">
        <f>IF(Customer_Churn_Records_26[[#This Row],[Exited]] = 1, "Yes","No")</f>
        <v>No</v>
      </c>
      <c r="P6027">
        <v>0</v>
      </c>
      <c r="Q6027" t="str">
        <f>IF(Customer_Churn_Records_26[[#This Row],[Complain]] =1, "Yes", "No")</f>
        <v>No</v>
      </c>
      <c r="R6027">
        <v>5</v>
      </c>
      <c r="S6027" t="s">
        <v>4</v>
      </c>
      <c r="T6027">
        <v>642</v>
      </c>
    </row>
    <row r="6028" spans="1:20" x14ac:dyDescent="0.3">
      <c r="A6028">
        <v>15718843</v>
      </c>
      <c r="B6028" t="s">
        <v>1779</v>
      </c>
      <c r="C6028">
        <v>769</v>
      </c>
      <c r="D6028" t="s">
        <v>15</v>
      </c>
      <c r="E6028" t="s">
        <v>5</v>
      </c>
      <c r="F6028">
        <v>41</v>
      </c>
      <c r="G6028" t="str" cm="1">
        <f t="array" ref="G6028">_xlfn.SWITCH(TRUE, Customer_Churn_Records_26[[#This Row],[Age]] &gt;= 70, "Very Old",Customer_Churn_Records_26[[#This Row],[Age]] &gt;= 50, "Old",Customer_Churn_Records_26[[#This Row],[Age]] &gt;=35,"Middle-Age", "Young")</f>
        <v>Middle-Age</v>
      </c>
      <c r="H6028">
        <v>1</v>
      </c>
      <c r="I6028">
        <v>72509.91</v>
      </c>
      <c r="J6028">
        <v>1</v>
      </c>
      <c r="K6028">
        <v>1</v>
      </c>
      <c r="L6028">
        <v>0</v>
      </c>
      <c r="M6028">
        <v>25723.73</v>
      </c>
      <c r="N6028">
        <v>0</v>
      </c>
      <c r="O6028" t="str">
        <f>IF(Customer_Churn_Records_26[[#This Row],[Exited]] = 1, "Yes","No")</f>
        <v>No</v>
      </c>
      <c r="P6028">
        <v>0</v>
      </c>
      <c r="Q6028" t="str">
        <f>IF(Customer_Churn_Records_26[[#This Row],[Complain]] =1, "Yes", "No")</f>
        <v>No</v>
      </c>
      <c r="R6028">
        <v>4</v>
      </c>
      <c r="S6028" t="s">
        <v>4</v>
      </c>
      <c r="T6028">
        <v>747</v>
      </c>
    </row>
    <row r="6029" spans="1:20" x14ac:dyDescent="0.3">
      <c r="A6029">
        <v>15799494</v>
      </c>
      <c r="B6029" t="s">
        <v>1711</v>
      </c>
      <c r="C6029">
        <v>850</v>
      </c>
      <c r="D6029" t="s">
        <v>6</v>
      </c>
      <c r="E6029" t="s">
        <v>5</v>
      </c>
      <c r="F6029">
        <v>44</v>
      </c>
      <c r="G6029" t="str" cm="1">
        <f t="array" ref="G6029">_xlfn.SWITCH(TRUE, Customer_Churn_Records_26[[#This Row],[Age]] &gt;= 70, "Very Old",Customer_Churn_Records_26[[#This Row],[Age]] &gt;= 50, "Old",Customer_Churn_Records_26[[#This Row],[Age]] &gt;=35,"Middle-Age", "Young")</f>
        <v>Middle-Age</v>
      </c>
      <c r="H6029">
        <v>3</v>
      </c>
      <c r="I6029">
        <v>140393.65</v>
      </c>
      <c r="J6029">
        <v>2</v>
      </c>
      <c r="K6029">
        <v>0</v>
      </c>
      <c r="L6029">
        <v>1</v>
      </c>
      <c r="M6029">
        <v>186285.52</v>
      </c>
      <c r="N6029">
        <v>0</v>
      </c>
      <c r="O6029" t="str">
        <f>IF(Customer_Churn_Records_26[[#This Row],[Exited]] = 1, "Yes","No")</f>
        <v>No</v>
      </c>
      <c r="P6029">
        <v>0</v>
      </c>
      <c r="Q6029" t="str">
        <f>IF(Customer_Churn_Records_26[[#This Row],[Complain]] =1, "Yes", "No")</f>
        <v>No</v>
      </c>
      <c r="R6029">
        <v>5</v>
      </c>
      <c r="S6029" t="s">
        <v>8</v>
      </c>
      <c r="T6029">
        <v>414</v>
      </c>
    </row>
    <row r="6030" spans="1:20" x14ac:dyDescent="0.3">
      <c r="A6030">
        <v>15673439</v>
      </c>
      <c r="B6030" t="s">
        <v>1289</v>
      </c>
      <c r="C6030">
        <v>646</v>
      </c>
      <c r="D6030" t="s">
        <v>15</v>
      </c>
      <c r="E6030" t="s">
        <v>1</v>
      </c>
      <c r="F6030">
        <v>50</v>
      </c>
      <c r="G6030" t="str" cm="1">
        <f t="array" ref="G6030">_xlfn.SWITCH(TRUE, Customer_Churn_Records_26[[#This Row],[Age]] &gt;= 70, "Very Old",Customer_Churn_Records_26[[#This Row],[Age]] &gt;= 50, "Old",Customer_Churn_Records_26[[#This Row],[Age]] &gt;=35,"Middle-Age", "Young")</f>
        <v>Old</v>
      </c>
      <c r="H6030">
        <v>5</v>
      </c>
      <c r="I6030">
        <v>142644.64000000001</v>
      </c>
      <c r="J6030">
        <v>2</v>
      </c>
      <c r="K6030">
        <v>1</v>
      </c>
      <c r="L6030">
        <v>1</v>
      </c>
      <c r="M6030">
        <v>142208.5</v>
      </c>
      <c r="N6030">
        <v>1</v>
      </c>
      <c r="O6030" t="str">
        <f>IF(Customer_Churn_Records_26[[#This Row],[Exited]] = 1, "Yes","No")</f>
        <v>Yes</v>
      </c>
      <c r="P6030">
        <v>1</v>
      </c>
      <c r="Q6030" t="str">
        <f>IF(Customer_Churn_Records_26[[#This Row],[Complain]] =1, "Yes", "No")</f>
        <v>Yes</v>
      </c>
      <c r="R6030">
        <v>4</v>
      </c>
      <c r="S6030" t="s">
        <v>4</v>
      </c>
      <c r="T6030">
        <v>951</v>
      </c>
    </row>
    <row r="6031" spans="1:20" x14ac:dyDescent="0.3">
      <c r="A6031">
        <v>15669011</v>
      </c>
      <c r="B6031" t="s">
        <v>1778</v>
      </c>
      <c r="C6031">
        <v>659</v>
      </c>
      <c r="D6031" t="s">
        <v>2</v>
      </c>
      <c r="E6031" t="s">
        <v>1</v>
      </c>
      <c r="F6031">
        <v>44</v>
      </c>
      <c r="G6031" t="str" cm="1">
        <f t="array" ref="G6031">_xlfn.SWITCH(TRUE, Customer_Churn_Records_26[[#This Row],[Age]] &gt;= 70, "Very Old",Customer_Churn_Records_26[[#This Row],[Age]] &gt;= 50, "Old",Customer_Churn_Records_26[[#This Row],[Age]] &gt;=35,"Middle-Age", "Young")</f>
        <v>Middle-Age</v>
      </c>
      <c r="H6031">
        <v>9</v>
      </c>
      <c r="I6031">
        <v>23503.31</v>
      </c>
      <c r="J6031">
        <v>1</v>
      </c>
      <c r="K6031">
        <v>0</v>
      </c>
      <c r="L6031">
        <v>1</v>
      </c>
      <c r="M6031">
        <v>169862.01</v>
      </c>
      <c r="N6031">
        <v>1</v>
      </c>
      <c r="O6031" t="str">
        <f>IF(Customer_Churn_Records_26[[#This Row],[Exited]] = 1, "Yes","No")</f>
        <v>Yes</v>
      </c>
      <c r="P6031">
        <v>1</v>
      </c>
      <c r="Q6031" t="str">
        <f>IF(Customer_Churn_Records_26[[#This Row],[Complain]] =1, "Yes", "No")</f>
        <v>Yes</v>
      </c>
      <c r="R6031">
        <v>4</v>
      </c>
      <c r="S6031" t="s">
        <v>4</v>
      </c>
      <c r="T6031">
        <v>275</v>
      </c>
    </row>
    <row r="6032" spans="1:20" x14ac:dyDescent="0.3">
      <c r="A6032">
        <v>15581388</v>
      </c>
      <c r="B6032" t="s">
        <v>380</v>
      </c>
      <c r="C6032">
        <v>487</v>
      </c>
      <c r="D6032" t="s">
        <v>15</v>
      </c>
      <c r="E6032" t="s">
        <v>5</v>
      </c>
      <c r="F6032">
        <v>33</v>
      </c>
      <c r="G6032" t="str" cm="1">
        <f t="array" ref="G6032">_xlfn.SWITCH(TRUE, Customer_Churn_Records_26[[#This Row],[Age]] &gt;= 70, "Very Old",Customer_Churn_Records_26[[#This Row],[Age]] &gt;= 50, "Old",Customer_Churn_Records_26[[#This Row],[Age]] &gt;=35,"Middle-Age", "Young")</f>
        <v>Young</v>
      </c>
      <c r="H6032">
        <v>8</v>
      </c>
      <c r="I6032">
        <v>145729.71</v>
      </c>
      <c r="J6032">
        <v>1</v>
      </c>
      <c r="K6032">
        <v>1</v>
      </c>
      <c r="L6032">
        <v>0</v>
      </c>
      <c r="M6032">
        <v>41365.85</v>
      </c>
      <c r="N6032">
        <v>0</v>
      </c>
      <c r="O6032" t="str">
        <f>IF(Customer_Churn_Records_26[[#This Row],[Exited]] = 1, "Yes","No")</f>
        <v>No</v>
      </c>
      <c r="P6032">
        <v>0</v>
      </c>
      <c r="Q6032" t="str">
        <f>IF(Customer_Churn_Records_26[[#This Row],[Complain]] =1, "Yes", "No")</f>
        <v>No</v>
      </c>
      <c r="R6032">
        <v>2</v>
      </c>
      <c r="S6032" t="s">
        <v>0</v>
      </c>
      <c r="T6032">
        <v>675</v>
      </c>
    </row>
    <row r="6033" spans="1:20" x14ac:dyDescent="0.3">
      <c r="A6033">
        <v>15743153</v>
      </c>
      <c r="B6033" t="s">
        <v>1178</v>
      </c>
      <c r="C6033">
        <v>740</v>
      </c>
      <c r="D6033" t="s">
        <v>6</v>
      </c>
      <c r="E6033" t="s">
        <v>1</v>
      </c>
      <c r="F6033">
        <v>40</v>
      </c>
      <c r="G6033" t="str" cm="1">
        <f t="array" ref="G6033">_xlfn.SWITCH(TRUE, Customer_Churn_Records_26[[#This Row],[Age]] &gt;= 70, "Very Old",Customer_Churn_Records_26[[#This Row],[Age]] &gt;= 50, "Old",Customer_Churn_Records_26[[#This Row],[Age]] &gt;=35,"Middle-Age", "Young")</f>
        <v>Middle-Age</v>
      </c>
      <c r="H6033">
        <v>2</v>
      </c>
      <c r="I6033">
        <v>122295.17</v>
      </c>
      <c r="J6033">
        <v>2</v>
      </c>
      <c r="K6033">
        <v>1</v>
      </c>
      <c r="L6033">
        <v>1</v>
      </c>
      <c r="M6033">
        <v>30812.84</v>
      </c>
      <c r="N6033">
        <v>0</v>
      </c>
      <c r="O6033" t="str">
        <f>IF(Customer_Churn_Records_26[[#This Row],[Exited]] = 1, "Yes","No")</f>
        <v>No</v>
      </c>
      <c r="P6033">
        <v>0</v>
      </c>
      <c r="Q6033" t="str">
        <f>IF(Customer_Churn_Records_26[[#This Row],[Complain]] =1, "Yes", "No")</f>
        <v>No</v>
      </c>
      <c r="R6033">
        <v>2</v>
      </c>
      <c r="S6033" t="s">
        <v>4</v>
      </c>
      <c r="T6033">
        <v>318</v>
      </c>
    </row>
    <row r="6034" spans="1:20" x14ac:dyDescent="0.3">
      <c r="A6034">
        <v>15579787</v>
      </c>
      <c r="B6034" t="s">
        <v>18</v>
      </c>
      <c r="C6034">
        <v>686</v>
      </c>
      <c r="D6034" t="s">
        <v>2</v>
      </c>
      <c r="E6034" t="s">
        <v>5</v>
      </c>
      <c r="F6034">
        <v>39</v>
      </c>
      <c r="G6034" t="str" cm="1">
        <f t="array" ref="G6034">_xlfn.SWITCH(TRUE, Customer_Churn_Records_26[[#This Row],[Age]] &gt;= 70, "Very Old",Customer_Churn_Records_26[[#This Row],[Age]] &gt;= 50, "Old",Customer_Churn_Records_26[[#This Row],[Age]] &gt;=35,"Middle-Age", "Young")</f>
        <v>Middle-Age</v>
      </c>
      <c r="H6034">
        <v>4</v>
      </c>
      <c r="I6034">
        <v>0</v>
      </c>
      <c r="J6034">
        <v>2</v>
      </c>
      <c r="K6034">
        <v>1</v>
      </c>
      <c r="L6034">
        <v>0</v>
      </c>
      <c r="M6034">
        <v>155023.93</v>
      </c>
      <c r="N6034">
        <v>0</v>
      </c>
      <c r="O6034" t="str">
        <f>IF(Customer_Churn_Records_26[[#This Row],[Exited]] = 1, "Yes","No")</f>
        <v>No</v>
      </c>
      <c r="P6034">
        <v>0</v>
      </c>
      <c r="Q6034" t="str">
        <f>IF(Customer_Churn_Records_26[[#This Row],[Complain]] =1, "Yes", "No")</f>
        <v>No</v>
      </c>
      <c r="R6034">
        <v>4</v>
      </c>
      <c r="S6034" t="s">
        <v>0</v>
      </c>
      <c r="T6034">
        <v>977</v>
      </c>
    </row>
    <row r="6035" spans="1:20" x14ac:dyDescent="0.3">
      <c r="A6035">
        <v>15759966</v>
      </c>
      <c r="B6035" t="s">
        <v>342</v>
      </c>
      <c r="C6035">
        <v>612</v>
      </c>
      <c r="D6035" t="s">
        <v>15</v>
      </c>
      <c r="E6035" t="s">
        <v>1</v>
      </c>
      <c r="F6035">
        <v>36</v>
      </c>
      <c r="G6035" t="str" cm="1">
        <f t="array" ref="G6035">_xlfn.SWITCH(TRUE, Customer_Churn_Records_26[[#This Row],[Age]] &gt;= 70, "Very Old",Customer_Churn_Records_26[[#This Row],[Age]] &gt;= 50, "Old",Customer_Churn_Records_26[[#This Row],[Age]] &gt;=35,"Middle-Age", "Young")</f>
        <v>Middle-Age</v>
      </c>
      <c r="H6035">
        <v>5</v>
      </c>
      <c r="I6035">
        <v>119799.27</v>
      </c>
      <c r="J6035">
        <v>2</v>
      </c>
      <c r="K6035">
        <v>1</v>
      </c>
      <c r="L6035">
        <v>0</v>
      </c>
      <c r="M6035">
        <v>159416.57999999999</v>
      </c>
      <c r="N6035">
        <v>0</v>
      </c>
      <c r="O6035" t="str">
        <f>IF(Customer_Churn_Records_26[[#This Row],[Exited]] = 1, "Yes","No")</f>
        <v>No</v>
      </c>
      <c r="P6035">
        <v>0</v>
      </c>
      <c r="Q6035" t="str">
        <f>IF(Customer_Churn_Records_26[[#This Row],[Complain]] =1, "Yes", "No")</f>
        <v>No</v>
      </c>
      <c r="R6035">
        <v>5</v>
      </c>
      <c r="S6035" t="s">
        <v>10</v>
      </c>
      <c r="T6035">
        <v>288</v>
      </c>
    </row>
    <row r="6036" spans="1:20" x14ac:dyDescent="0.3">
      <c r="A6036">
        <v>15601045</v>
      </c>
      <c r="B6036" t="s">
        <v>101</v>
      </c>
      <c r="C6036">
        <v>655</v>
      </c>
      <c r="D6036" t="s">
        <v>15</v>
      </c>
      <c r="E6036" t="s">
        <v>5</v>
      </c>
      <c r="F6036">
        <v>37</v>
      </c>
      <c r="G6036" t="str" cm="1">
        <f t="array" ref="G6036">_xlfn.SWITCH(TRUE, Customer_Churn_Records_26[[#This Row],[Age]] &gt;= 70, "Very Old",Customer_Churn_Records_26[[#This Row],[Age]] &gt;= 50, "Old",Customer_Churn_Records_26[[#This Row],[Age]] &gt;=35,"Middle-Age", "Young")</f>
        <v>Middle-Age</v>
      </c>
      <c r="H6036">
        <v>8</v>
      </c>
      <c r="I6036">
        <v>163708.57999999999</v>
      </c>
      <c r="J6036">
        <v>2</v>
      </c>
      <c r="K6036">
        <v>0</v>
      </c>
      <c r="L6036">
        <v>0</v>
      </c>
      <c r="M6036">
        <v>76259.23</v>
      </c>
      <c r="N6036">
        <v>0</v>
      </c>
      <c r="O6036" t="str">
        <f>IF(Customer_Churn_Records_26[[#This Row],[Exited]] = 1, "Yes","No")</f>
        <v>No</v>
      </c>
      <c r="P6036">
        <v>0</v>
      </c>
      <c r="Q6036" t="str">
        <f>IF(Customer_Churn_Records_26[[#This Row],[Complain]] =1, "Yes", "No")</f>
        <v>No</v>
      </c>
      <c r="R6036">
        <v>2</v>
      </c>
      <c r="S6036" t="s">
        <v>8</v>
      </c>
      <c r="T6036">
        <v>959</v>
      </c>
    </row>
    <row r="6037" spans="1:20" x14ac:dyDescent="0.3">
      <c r="A6037">
        <v>15764021</v>
      </c>
      <c r="B6037" t="s">
        <v>1777</v>
      </c>
      <c r="C6037">
        <v>617</v>
      </c>
      <c r="D6037" t="s">
        <v>2</v>
      </c>
      <c r="E6037" t="s">
        <v>5</v>
      </c>
      <c r="F6037">
        <v>34</v>
      </c>
      <c r="G6037" t="str" cm="1">
        <f t="array" ref="G6037">_xlfn.SWITCH(TRUE, Customer_Churn_Records_26[[#This Row],[Age]] &gt;= 70, "Very Old",Customer_Churn_Records_26[[#This Row],[Age]] &gt;= 50, "Old",Customer_Churn_Records_26[[#This Row],[Age]] &gt;=35,"Middle-Age", "Young")</f>
        <v>Young</v>
      </c>
      <c r="H6037">
        <v>1</v>
      </c>
      <c r="I6037">
        <v>61687.33</v>
      </c>
      <c r="J6037">
        <v>2</v>
      </c>
      <c r="K6037">
        <v>1</v>
      </c>
      <c r="L6037">
        <v>0</v>
      </c>
      <c r="M6037">
        <v>105965.25</v>
      </c>
      <c r="N6037">
        <v>0</v>
      </c>
      <c r="O6037" t="str">
        <f>IF(Customer_Churn_Records_26[[#This Row],[Exited]] = 1, "Yes","No")</f>
        <v>No</v>
      </c>
      <c r="P6037">
        <v>0</v>
      </c>
      <c r="Q6037" t="str">
        <f>IF(Customer_Churn_Records_26[[#This Row],[Complain]] =1, "Yes", "No")</f>
        <v>No</v>
      </c>
      <c r="R6037">
        <v>4</v>
      </c>
      <c r="S6037" t="s">
        <v>0</v>
      </c>
      <c r="T6037">
        <v>419</v>
      </c>
    </row>
    <row r="6038" spans="1:20" x14ac:dyDescent="0.3">
      <c r="A6038">
        <v>15687218</v>
      </c>
      <c r="B6038" t="s">
        <v>73</v>
      </c>
      <c r="C6038">
        <v>674</v>
      </c>
      <c r="D6038" t="s">
        <v>2</v>
      </c>
      <c r="E6038" t="s">
        <v>1</v>
      </c>
      <c r="F6038">
        <v>27</v>
      </c>
      <c r="G6038" t="str" cm="1">
        <f t="array" ref="G6038">_xlfn.SWITCH(TRUE, Customer_Churn_Records_26[[#This Row],[Age]] &gt;= 70, "Very Old",Customer_Churn_Records_26[[#This Row],[Age]] &gt;= 50, "Old",Customer_Churn_Records_26[[#This Row],[Age]] &gt;=35,"Middle-Age", "Young")</f>
        <v>Young</v>
      </c>
      <c r="H6038">
        <v>4</v>
      </c>
      <c r="I6038">
        <v>79144.34</v>
      </c>
      <c r="J6038">
        <v>1</v>
      </c>
      <c r="K6038">
        <v>0</v>
      </c>
      <c r="L6038">
        <v>1</v>
      </c>
      <c r="M6038">
        <v>50743.83</v>
      </c>
      <c r="N6038">
        <v>0</v>
      </c>
      <c r="O6038" t="str">
        <f>IF(Customer_Churn_Records_26[[#This Row],[Exited]] = 1, "Yes","No")</f>
        <v>No</v>
      </c>
      <c r="P6038">
        <v>0</v>
      </c>
      <c r="Q6038" t="str">
        <f>IF(Customer_Churn_Records_26[[#This Row],[Complain]] =1, "Yes", "No")</f>
        <v>No</v>
      </c>
      <c r="R6038">
        <v>1</v>
      </c>
      <c r="S6038" t="s">
        <v>10</v>
      </c>
      <c r="T6038">
        <v>720</v>
      </c>
    </row>
    <row r="6039" spans="1:20" x14ac:dyDescent="0.3">
      <c r="A6039">
        <v>15626452</v>
      </c>
      <c r="B6039" t="s">
        <v>1644</v>
      </c>
      <c r="C6039">
        <v>711</v>
      </c>
      <c r="D6039" t="s">
        <v>15</v>
      </c>
      <c r="E6039" t="s">
        <v>5</v>
      </c>
      <c r="F6039">
        <v>32</v>
      </c>
      <c r="G6039" t="str" cm="1">
        <f t="array" ref="G6039">_xlfn.SWITCH(TRUE, Customer_Churn_Records_26[[#This Row],[Age]] &gt;= 70, "Very Old",Customer_Churn_Records_26[[#This Row],[Age]] &gt;= 50, "Old",Customer_Churn_Records_26[[#This Row],[Age]] &gt;=35,"Middle-Age", "Young")</f>
        <v>Young</v>
      </c>
      <c r="H6039">
        <v>5</v>
      </c>
      <c r="I6039">
        <v>0</v>
      </c>
      <c r="J6039">
        <v>2</v>
      </c>
      <c r="K6039">
        <v>1</v>
      </c>
      <c r="L6039">
        <v>1</v>
      </c>
      <c r="M6039">
        <v>147720.26999999999</v>
      </c>
      <c r="N6039">
        <v>0</v>
      </c>
      <c r="O6039" t="str">
        <f>IF(Customer_Churn_Records_26[[#This Row],[Exited]] = 1, "Yes","No")</f>
        <v>No</v>
      </c>
      <c r="P6039">
        <v>0</v>
      </c>
      <c r="Q6039" t="str">
        <f>IF(Customer_Churn_Records_26[[#This Row],[Complain]] =1, "Yes", "No")</f>
        <v>No</v>
      </c>
      <c r="R6039">
        <v>2</v>
      </c>
      <c r="S6039" t="s">
        <v>0</v>
      </c>
      <c r="T6039">
        <v>521</v>
      </c>
    </row>
    <row r="6040" spans="1:20" x14ac:dyDescent="0.3">
      <c r="A6040">
        <v>15700964</v>
      </c>
      <c r="B6040" t="s">
        <v>1776</v>
      </c>
      <c r="C6040">
        <v>624</v>
      </c>
      <c r="D6040" t="s">
        <v>6</v>
      </c>
      <c r="E6040" t="s">
        <v>1</v>
      </c>
      <c r="F6040">
        <v>27</v>
      </c>
      <c r="G6040" t="str" cm="1">
        <f t="array" ref="G6040">_xlfn.SWITCH(TRUE, Customer_Churn_Records_26[[#This Row],[Age]] &gt;= 70, "Very Old",Customer_Churn_Records_26[[#This Row],[Age]] &gt;= 50, "Old",Customer_Churn_Records_26[[#This Row],[Age]] &gt;=35,"Middle-Age", "Young")</f>
        <v>Young</v>
      </c>
      <c r="H6040">
        <v>7</v>
      </c>
      <c r="I6040">
        <v>104848.68</v>
      </c>
      <c r="J6040">
        <v>1</v>
      </c>
      <c r="K6040">
        <v>1</v>
      </c>
      <c r="L6040">
        <v>1</v>
      </c>
      <c r="M6040">
        <v>167387.35999999999</v>
      </c>
      <c r="N6040">
        <v>0</v>
      </c>
      <c r="O6040" t="str">
        <f>IF(Customer_Churn_Records_26[[#This Row],[Exited]] = 1, "Yes","No")</f>
        <v>No</v>
      </c>
      <c r="P6040">
        <v>0</v>
      </c>
      <c r="Q6040" t="str">
        <f>IF(Customer_Churn_Records_26[[#This Row],[Complain]] =1, "Yes", "No")</f>
        <v>No</v>
      </c>
      <c r="R6040">
        <v>5</v>
      </c>
      <c r="S6040" t="s">
        <v>8</v>
      </c>
      <c r="T6040">
        <v>734</v>
      </c>
    </row>
    <row r="6041" spans="1:20" x14ac:dyDescent="0.3">
      <c r="A6041">
        <v>15768887</v>
      </c>
      <c r="B6041" t="s">
        <v>734</v>
      </c>
      <c r="C6041">
        <v>597</v>
      </c>
      <c r="D6041" t="s">
        <v>15</v>
      </c>
      <c r="E6041" t="s">
        <v>5</v>
      </c>
      <c r="F6041">
        <v>26</v>
      </c>
      <c r="G6041" t="str" cm="1">
        <f t="array" ref="G6041">_xlfn.SWITCH(TRUE, Customer_Churn_Records_26[[#This Row],[Age]] &gt;= 70, "Very Old",Customer_Churn_Records_26[[#This Row],[Age]] &gt;= 50, "Old",Customer_Churn_Records_26[[#This Row],[Age]] &gt;=35,"Middle-Age", "Young")</f>
        <v>Young</v>
      </c>
      <c r="H6041">
        <v>5</v>
      </c>
      <c r="I6041">
        <v>0</v>
      </c>
      <c r="J6041">
        <v>2</v>
      </c>
      <c r="K6041">
        <v>0</v>
      </c>
      <c r="L6041">
        <v>1</v>
      </c>
      <c r="M6041">
        <v>95159.13</v>
      </c>
      <c r="N6041">
        <v>0</v>
      </c>
      <c r="O6041" t="str">
        <f>IF(Customer_Churn_Records_26[[#This Row],[Exited]] = 1, "Yes","No")</f>
        <v>No</v>
      </c>
      <c r="P6041">
        <v>0</v>
      </c>
      <c r="Q6041" t="str">
        <f>IF(Customer_Churn_Records_26[[#This Row],[Complain]] =1, "Yes", "No")</f>
        <v>No</v>
      </c>
      <c r="R6041">
        <v>3</v>
      </c>
      <c r="S6041" t="s">
        <v>4</v>
      </c>
      <c r="T6041">
        <v>545</v>
      </c>
    </row>
    <row r="6042" spans="1:20" x14ac:dyDescent="0.3">
      <c r="A6042">
        <v>15735358</v>
      </c>
      <c r="B6042" t="s">
        <v>1775</v>
      </c>
      <c r="C6042">
        <v>682</v>
      </c>
      <c r="D6042" t="s">
        <v>15</v>
      </c>
      <c r="E6042" t="s">
        <v>5</v>
      </c>
      <c r="F6042">
        <v>46</v>
      </c>
      <c r="G6042" t="str" cm="1">
        <f t="array" ref="G6042">_xlfn.SWITCH(TRUE, Customer_Churn_Records_26[[#This Row],[Age]] &gt;= 70, "Very Old",Customer_Churn_Records_26[[#This Row],[Age]] &gt;= 50, "Old",Customer_Churn_Records_26[[#This Row],[Age]] &gt;=35,"Middle-Age", "Young")</f>
        <v>Middle-Age</v>
      </c>
      <c r="H6042">
        <v>4</v>
      </c>
      <c r="I6042">
        <v>0</v>
      </c>
      <c r="J6042">
        <v>1</v>
      </c>
      <c r="K6042">
        <v>1</v>
      </c>
      <c r="L6042">
        <v>1</v>
      </c>
      <c r="M6042">
        <v>4654.28</v>
      </c>
      <c r="N6042">
        <v>0</v>
      </c>
      <c r="O6042" t="str">
        <f>IF(Customer_Churn_Records_26[[#This Row],[Exited]] = 1, "Yes","No")</f>
        <v>No</v>
      </c>
      <c r="P6042">
        <v>0</v>
      </c>
      <c r="Q6042" t="str">
        <f>IF(Customer_Churn_Records_26[[#This Row],[Complain]] =1, "Yes", "No")</f>
        <v>No</v>
      </c>
      <c r="R6042">
        <v>5</v>
      </c>
      <c r="S6042" t="s">
        <v>8</v>
      </c>
      <c r="T6042">
        <v>221</v>
      </c>
    </row>
    <row r="6043" spans="1:20" x14ac:dyDescent="0.3">
      <c r="A6043">
        <v>15749472</v>
      </c>
      <c r="B6043" t="s">
        <v>47</v>
      </c>
      <c r="C6043">
        <v>775</v>
      </c>
      <c r="D6043" t="s">
        <v>2</v>
      </c>
      <c r="E6043" t="s">
        <v>5</v>
      </c>
      <c r="F6043">
        <v>45</v>
      </c>
      <c r="G6043" t="str" cm="1">
        <f t="array" ref="G6043">_xlfn.SWITCH(TRUE, Customer_Churn_Records_26[[#This Row],[Age]] &gt;= 70, "Very Old",Customer_Churn_Records_26[[#This Row],[Age]] &gt;= 50, "Old",Customer_Churn_Records_26[[#This Row],[Age]] &gt;=35,"Middle-Age", "Young")</f>
        <v>Middle-Age</v>
      </c>
      <c r="H6043">
        <v>8</v>
      </c>
      <c r="I6043">
        <v>0</v>
      </c>
      <c r="J6043">
        <v>1</v>
      </c>
      <c r="K6043">
        <v>1</v>
      </c>
      <c r="L6043">
        <v>0</v>
      </c>
      <c r="M6043">
        <v>130376.68</v>
      </c>
      <c r="N6043">
        <v>0</v>
      </c>
      <c r="O6043" t="str">
        <f>IF(Customer_Churn_Records_26[[#This Row],[Exited]] = 1, "Yes","No")</f>
        <v>No</v>
      </c>
      <c r="P6043">
        <v>0</v>
      </c>
      <c r="Q6043" t="str">
        <f>IF(Customer_Churn_Records_26[[#This Row],[Complain]] =1, "Yes", "No")</f>
        <v>No</v>
      </c>
      <c r="R6043">
        <v>4</v>
      </c>
      <c r="S6043" t="s">
        <v>0</v>
      </c>
      <c r="T6043">
        <v>805</v>
      </c>
    </row>
    <row r="6044" spans="1:20" x14ac:dyDescent="0.3">
      <c r="A6044">
        <v>15685872</v>
      </c>
      <c r="B6044" t="s">
        <v>606</v>
      </c>
      <c r="C6044">
        <v>727</v>
      </c>
      <c r="D6044" t="s">
        <v>2</v>
      </c>
      <c r="E6044" t="s">
        <v>1</v>
      </c>
      <c r="F6044">
        <v>29</v>
      </c>
      <c r="G6044" t="str" cm="1">
        <f t="array" ref="G6044">_xlfn.SWITCH(TRUE, Customer_Churn_Records_26[[#This Row],[Age]] &gt;= 70, "Very Old",Customer_Churn_Records_26[[#This Row],[Age]] &gt;= 50, "Old",Customer_Churn_Records_26[[#This Row],[Age]] &gt;=35,"Middle-Age", "Young")</f>
        <v>Young</v>
      </c>
      <c r="H6044">
        <v>1</v>
      </c>
      <c r="I6044">
        <v>146652.01</v>
      </c>
      <c r="J6044">
        <v>1</v>
      </c>
      <c r="K6044">
        <v>1</v>
      </c>
      <c r="L6044">
        <v>1</v>
      </c>
      <c r="M6044">
        <v>173486.39</v>
      </c>
      <c r="N6044">
        <v>0</v>
      </c>
      <c r="O6044" t="str">
        <f>IF(Customer_Churn_Records_26[[#This Row],[Exited]] = 1, "Yes","No")</f>
        <v>No</v>
      </c>
      <c r="P6044">
        <v>0</v>
      </c>
      <c r="Q6044" t="str">
        <f>IF(Customer_Churn_Records_26[[#This Row],[Complain]] =1, "Yes", "No")</f>
        <v>No</v>
      </c>
      <c r="R6044">
        <v>1</v>
      </c>
      <c r="S6044" t="s">
        <v>0</v>
      </c>
      <c r="T6044">
        <v>518</v>
      </c>
    </row>
    <row r="6045" spans="1:20" x14ac:dyDescent="0.3">
      <c r="A6045">
        <v>15760851</v>
      </c>
      <c r="B6045" t="s">
        <v>1774</v>
      </c>
      <c r="C6045">
        <v>629</v>
      </c>
      <c r="D6045" t="s">
        <v>2</v>
      </c>
      <c r="E6045" t="s">
        <v>5</v>
      </c>
      <c r="F6045">
        <v>31</v>
      </c>
      <c r="G6045" t="str" cm="1">
        <f t="array" ref="G6045">_xlfn.SWITCH(TRUE, Customer_Churn_Records_26[[#This Row],[Age]] &gt;= 70, "Very Old",Customer_Churn_Records_26[[#This Row],[Age]] &gt;= 50, "Old",Customer_Churn_Records_26[[#This Row],[Age]] &gt;=35,"Middle-Age", "Young")</f>
        <v>Young</v>
      </c>
      <c r="H6045">
        <v>6</v>
      </c>
      <c r="I6045">
        <v>0</v>
      </c>
      <c r="J6045">
        <v>2</v>
      </c>
      <c r="K6045">
        <v>1</v>
      </c>
      <c r="L6045">
        <v>0</v>
      </c>
      <c r="M6045">
        <v>93881.75</v>
      </c>
      <c r="N6045">
        <v>0</v>
      </c>
      <c r="O6045" t="str">
        <f>IF(Customer_Churn_Records_26[[#This Row],[Exited]] = 1, "Yes","No")</f>
        <v>No</v>
      </c>
      <c r="P6045">
        <v>0</v>
      </c>
      <c r="Q6045" t="str">
        <f>IF(Customer_Churn_Records_26[[#This Row],[Complain]] =1, "Yes", "No")</f>
        <v>No</v>
      </c>
      <c r="R6045">
        <v>5</v>
      </c>
      <c r="S6045" t="s">
        <v>8</v>
      </c>
      <c r="T6045">
        <v>363</v>
      </c>
    </row>
    <row r="6046" spans="1:20" x14ac:dyDescent="0.3">
      <c r="A6046">
        <v>15734588</v>
      </c>
      <c r="B6046" t="s">
        <v>913</v>
      </c>
      <c r="C6046">
        <v>684</v>
      </c>
      <c r="D6046" t="s">
        <v>2</v>
      </c>
      <c r="E6046" t="s">
        <v>5</v>
      </c>
      <c r="F6046">
        <v>46</v>
      </c>
      <c r="G6046" t="str" cm="1">
        <f t="array" ref="G6046">_xlfn.SWITCH(TRUE, Customer_Churn_Records_26[[#This Row],[Age]] &gt;= 70, "Very Old",Customer_Churn_Records_26[[#This Row],[Age]] &gt;= 50, "Old",Customer_Churn_Records_26[[#This Row],[Age]] &gt;=35,"Middle-Age", "Young")</f>
        <v>Middle-Age</v>
      </c>
      <c r="H6046">
        <v>0</v>
      </c>
      <c r="I6046">
        <v>0</v>
      </c>
      <c r="J6046">
        <v>2</v>
      </c>
      <c r="K6046">
        <v>1</v>
      </c>
      <c r="L6046">
        <v>1</v>
      </c>
      <c r="M6046">
        <v>36376.97</v>
      </c>
      <c r="N6046">
        <v>0</v>
      </c>
      <c r="O6046" t="str">
        <f>IF(Customer_Churn_Records_26[[#This Row],[Exited]] = 1, "Yes","No")</f>
        <v>No</v>
      </c>
      <c r="P6046">
        <v>0</v>
      </c>
      <c r="Q6046" t="str">
        <f>IF(Customer_Churn_Records_26[[#This Row],[Complain]] =1, "Yes", "No")</f>
        <v>No</v>
      </c>
      <c r="R6046">
        <v>3</v>
      </c>
      <c r="S6046" t="s">
        <v>4</v>
      </c>
      <c r="T6046">
        <v>784</v>
      </c>
    </row>
    <row r="6047" spans="1:20" x14ac:dyDescent="0.3">
      <c r="A6047">
        <v>15784594</v>
      </c>
      <c r="B6047" t="s">
        <v>988</v>
      </c>
      <c r="C6047">
        <v>549</v>
      </c>
      <c r="D6047" t="s">
        <v>6</v>
      </c>
      <c r="E6047" t="s">
        <v>1</v>
      </c>
      <c r="F6047">
        <v>37</v>
      </c>
      <c r="G6047" t="str" cm="1">
        <f t="array" ref="G6047">_xlfn.SWITCH(TRUE, Customer_Churn_Records_26[[#This Row],[Age]] &gt;= 70, "Very Old",Customer_Churn_Records_26[[#This Row],[Age]] &gt;= 50, "Old",Customer_Churn_Records_26[[#This Row],[Age]] &gt;=35,"Middle-Age", "Young")</f>
        <v>Middle-Age</v>
      </c>
      <c r="H6047">
        <v>1</v>
      </c>
      <c r="I6047">
        <v>130622.34</v>
      </c>
      <c r="J6047">
        <v>2</v>
      </c>
      <c r="K6047">
        <v>1</v>
      </c>
      <c r="L6047">
        <v>1</v>
      </c>
      <c r="M6047">
        <v>128499.94</v>
      </c>
      <c r="N6047">
        <v>0</v>
      </c>
      <c r="O6047" t="str">
        <f>IF(Customer_Churn_Records_26[[#This Row],[Exited]] = 1, "Yes","No")</f>
        <v>No</v>
      </c>
      <c r="P6047">
        <v>0</v>
      </c>
      <c r="Q6047" t="str">
        <f>IF(Customer_Churn_Records_26[[#This Row],[Complain]] =1, "Yes", "No")</f>
        <v>No</v>
      </c>
      <c r="R6047">
        <v>3</v>
      </c>
      <c r="S6047" t="s">
        <v>8</v>
      </c>
      <c r="T6047">
        <v>623</v>
      </c>
    </row>
    <row r="6048" spans="1:20" x14ac:dyDescent="0.3">
      <c r="A6048">
        <v>15606435</v>
      </c>
      <c r="B6048" t="s">
        <v>706</v>
      </c>
      <c r="C6048">
        <v>593</v>
      </c>
      <c r="D6048" t="s">
        <v>6</v>
      </c>
      <c r="E6048" t="s">
        <v>5</v>
      </c>
      <c r="F6048">
        <v>69</v>
      </c>
      <c r="G6048" t="str" cm="1">
        <f t="array" ref="G6048">_xlfn.SWITCH(TRUE, Customer_Churn_Records_26[[#This Row],[Age]] &gt;= 70, "Very Old",Customer_Churn_Records_26[[#This Row],[Age]] &gt;= 50, "Old",Customer_Churn_Records_26[[#This Row],[Age]] &gt;=35,"Middle-Age", "Young")</f>
        <v>Old</v>
      </c>
      <c r="H6048">
        <v>2</v>
      </c>
      <c r="I6048">
        <v>187013.13</v>
      </c>
      <c r="J6048">
        <v>2</v>
      </c>
      <c r="K6048">
        <v>0</v>
      </c>
      <c r="L6048">
        <v>1</v>
      </c>
      <c r="M6048">
        <v>105898.69</v>
      </c>
      <c r="N6048">
        <v>0</v>
      </c>
      <c r="O6048" t="str">
        <f>IF(Customer_Churn_Records_26[[#This Row],[Exited]] = 1, "Yes","No")</f>
        <v>No</v>
      </c>
      <c r="P6048">
        <v>0</v>
      </c>
      <c r="Q6048" t="str">
        <f>IF(Customer_Churn_Records_26[[#This Row],[Complain]] =1, "Yes", "No")</f>
        <v>No</v>
      </c>
      <c r="R6048">
        <v>1</v>
      </c>
      <c r="S6048" t="s">
        <v>4</v>
      </c>
      <c r="T6048">
        <v>952</v>
      </c>
    </row>
    <row r="6049" spans="1:20" x14ac:dyDescent="0.3">
      <c r="A6049">
        <v>15790247</v>
      </c>
      <c r="B6049" t="s">
        <v>676</v>
      </c>
      <c r="C6049">
        <v>536</v>
      </c>
      <c r="D6049" t="s">
        <v>15</v>
      </c>
      <c r="E6049" t="s">
        <v>5</v>
      </c>
      <c r="F6049">
        <v>40</v>
      </c>
      <c r="G6049" t="str" cm="1">
        <f t="array" ref="G6049">_xlfn.SWITCH(TRUE, Customer_Churn_Records_26[[#This Row],[Age]] &gt;= 70, "Very Old",Customer_Churn_Records_26[[#This Row],[Age]] &gt;= 50, "Old",Customer_Churn_Records_26[[#This Row],[Age]] &gt;=35,"Middle-Age", "Young")</f>
        <v>Middle-Age</v>
      </c>
      <c r="H6049">
        <v>9</v>
      </c>
      <c r="I6049">
        <v>0</v>
      </c>
      <c r="J6049">
        <v>2</v>
      </c>
      <c r="K6049">
        <v>1</v>
      </c>
      <c r="L6049">
        <v>1</v>
      </c>
      <c r="M6049">
        <v>11959.03</v>
      </c>
      <c r="N6049">
        <v>0</v>
      </c>
      <c r="O6049" t="str">
        <f>IF(Customer_Churn_Records_26[[#This Row],[Exited]] = 1, "Yes","No")</f>
        <v>No</v>
      </c>
      <c r="P6049">
        <v>0</v>
      </c>
      <c r="Q6049" t="str">
        <f>IF(Customer_Churn_Records_26[[#This Row],[Complain]] =1, "Yes", "No")</f>
        <v>No</v>
      </c>
      <c r="R6049">
        <v>2</v>
      </c>
      <c r="S6049" t="s">
        <v>8</v>
      </c>
      <c r="T6049">
        <v>238</v>
      </c>
    </row>
    <row r="6050" spans="1:20" x14ac:dyDescent="0.3">
      <c r="A6050">
        <v>15676433</v>
      </c>
      <c r="B6050" t="s">
        <v>137</v>
      </c>
      <c r="C6050">
        <v>707</v>
      </c>
      <c r="D6050" t="s">
        <v>2</v>
      </c>
      <c r="E6050" t="s">
        <v>1</v>
      </c>
      <c r="F6050">
        <v>36</v>
      </c>
      <c r="G6050" t="str" cm="1">
        <f t="array" ref="G6050">_xlfn.SWITCH(TRUE, Customer_Churn_Records_26[[#This Row],[Age]] &gt;= 70, "Very Old",Customer_Churn_Records_26[[#This Row],[Age]] &gt;= 50, "Old",Customer_Churn_Records_26[[#This Row],[Age]] &gt;=35,"Middle-Age", "Young")</f>
        <v>Middle-Age</v>
      </c>
      <c r="H6050">
        <v>6</v>
      </c>
      <c r="I6050">
        <v>0</v>
      </c>
      <c r="J6050">
        <v>1</v>
      </c>
      <c r="K6050">
        <v>0</v>
      </c>
      <c r="L6050">
        <v>0</v>
      </c>
      <c r="M6050">
        <v>98810.78</v>
      </c>
      <c r="N6050">
        <v>0</v>
      </c>
      <c r="O6050" t="str">
        <f>IF(Customer_Churn_Records_26[[#This Row],[Exited]] = 1, "Yes","No")</f>
        <v>No</v>
      </c>
      <c r="P6050">
        <v>0</v>
      </c>
      <c r="Q6050" t="str">
        <f>IF(Customer_Churn_Records_26[[#This Row],[Complain]] =1, "Yes", "No")</f>
        <v>No</v>
      </c>
      <c r="R6050">
        <v>3</v>
      </c>
      <c r="S6050" t="s">
        <v>10</v>
      </c>
      <c r="T6050">
        <v>552</v>
      </c>
    </row>
    <row r="6051" spans="1:20" x14ac:dyDescent="0.3">
      <c r="A6051">
        <v>15625905</v>
      </c>
      <c r="B6051" t="s">
        <v>1773</v>
      </c>
      <c r="C6051">
        <v>592</v>
      </c>
      <c r="D6051" t="s">
        <v>15</v>
      </c>
      <c r="E6051" t="s">
        <v>5</v>
      </c>
      <c r="F6051">
        <v>41</v>
      </c>
      <c r="G6051" t="str" cm="1">
        <f t="array" ref="G6051">_xlfn.SWITCH(TRUE, Customer_Churn_Records_26[[#This Row],[Age]] &gt;= 70, "Very Old",Customer_Churn_Records_26[[#This Row],[Age]] &gt;= 50, "Old",Customer_Churn_Records_26[[#This Row],[Age]] &gt;=35,"Middle-Age", "Young")</f>
        <v>Middle-Age</v>
      </c>
      <c r="H6051">
        <v>0</v>
      </c>
      <c r="I6051">
        <v>0</v>
      </c>
      <c r="J6051">
        <v>2</v>
      </c>
      <c r="K6051">
        <v>1</v>
      </c>
      <c r="L6051">
        <v>0</v>
      </c>
      <c r="M6051">
        <v>65906.070000000007</v>
      </c>
      <c r="N6051">
        <v>0</v>
      </c>
      <c r="O6051" t="str">
        <f>IF(Customer_Churn_Records_26[[#This Row],[Exited]] = 1, "Yes","No")</f>
        <v>No</v>
      </c>
      <c r="P6051">
        <v>0</v>
      </c>
      <c r="Q6051" t="str">
        <f>IF(Customer_Churn_Records_26[[#This Row],[Complain]] =1, "Yes", "No")</f>
        <v>No</v>
      </c>
      <c r="R6051">
        <v>4</v>
      </c>
      <c r="S6051" t="s">
        <v>4</v>
      </c>
      <c r="T6051">
        <v>576</v>
      </c>
    </row>
    <row r="6052" spans="1:20" x14ac:dyDescent="0.3">
      <c r="A6052">
        <v>15626414</v>
      </c>
      <c r="B6052" t="s">
        <v>684</v>
      </c>
      <c r="C6052">
        <v>703</v>
      </c>
      <c r="D6052" t="s">
        <v>2</v>
      </c>
      <c r="E6052" t="s">
        <v>5</v>
      </c>
      <c r="F6052">
        <v>44</v>
      </c>
      <c r="G6052" t="str" cm="1">
        <f t="array" ref="G6052">_xlfn.SWITCH(TRUE, Customer_Churn_Records_26[[#This Row],[Age]] &gt;= 70, "Very Old",Customer_Churn_Records_26[[#This Row],[Age]] &gt;= 50, "Old",Customer_Churn_Records_26[[#This Row],[Age]] &gt;=35,"Middle-Age", "Young")</f>
        <v>Middle-Age</v>
      </c>
      <c r="H6052">
        <v>6</v>
      </c>
      <c r="I6052">
        <v>98862.54</v>
      </c>
      <c r="J6052">
        <v>1</v>
      </c>
      <c r="K6052">
        <v>1</v>
      </c>
      <c r="L6052">
        <v>0</v>
      </c>
      <c r="M6052">
        <v>151516.70000000001</v>
      </c>
      <c r="N6052">
        <v>0</v>
      </c>
      <c r="O6052" t="str">
        <f>IF(Customer_Churn_Records_26[[#This Row],[Exited]] = 1, "Yes","No")</f>
        <v>No</v>
      </c>
      <c r="P6052">
        <v>0</v>
      </c>
      <c r="Q6052" t="str">
        <f>IF(Customer_Churn_Records_26[[#This Row],[Complain]] =1, "Yes", "No")</f>
        <v>No</v>
      </c>
      <c r="R6052">
        <v>4</v>
      </c>
      <c r="S6052" t="s">
        <v>10</v>
      </c>
      <c r="T6052">
        <v>407</v>
      </c>
    </row>
    <row r="6053" spans="1:20" x14ac:dyDescent="0.3">
      <c r="A6053">
        <v>15623220</v>
      </c>
      <c r="B6053" t="s">
        <v>797</v>
      </c>
      <c r="C6053">
        <v>723</v>
      </c>
      <c r="D6053" t="s">
        <v>15</v>
      </c>
      <c r="E6053" t="s">
        <v>1</v>
      </c>
      <c r="F6053">
        <v>45</v>
      </c>
      <c r="G6053" t="str" cm="1">
        <f t="array" ref="G6053">_xlfn.SWITCH(TRUE, Customer_Churn_Records_26[[#This Row],[Age]] &gt;= 70, "Very Old",Customer_Churn_Records_26[[#This Row],[Age]] &gt;= 50, "Old",Customer_Churn_Records_26[[#This Row],[Age]] &gt;=35,"Middle-Age", "Young")</f>
        <v>Middle-Age</v>
      </c>
      <c r="H6053">
        <v>4</v>
      </c>
      <c r="I6053">
        <v>0</v>
      </c>
      <c r="J6053">
        <v>2</v>
      </c>
      <c r="K6053">
        <v>1</v>
      </c>
      <c r="L6053">
        <v>0</v>
      </c>
      <c r="M6053">
        <v>37214.39</v>
      </c>
      <c r="N6053">
        <v>0</v>
      </c>
      <c r="O6053" t="str">
        <f>IF(Customer_Churn_Records_26[[#This Row],[Exited]] = 1, "Yes","No")</f>
        <v>No</v>
      </c>
      <c r="P6053">
        <v>0</v>
      </c>
      <c r="Q6053" t="str">
        <f>IF(Customer_Churn_Records_26[[#This Row],[Complain]] =1, "Yes", "No")</f>
        <v>No</v>
      </c>
      <c r="R6053">
        <v>5</v>
      </c>
      <c r="S6053" t="s">
        <v>10</v>
      </c>
      <c r="T6053">
        <v>799</v>
      </c>
    </row>
    <row r="6054" spans="1:20" x14ac:dyDescent="0.3">
      <c r="A6054">
        <v>15752857</v>
      </c>
      <c r="B6054" t="s">
        <v>82</v>
      </c>
      <c r="C6054">
        <v>452</v>
      </c>
      <c r="D6054" t="s">
        <v>6</v>
      </c>
      <c r="E6054" t="s">
        <v>5</v>
      </c>
      <c r="F6054">
        <v>52</v>
      </c>
      <c r="G6054" t="str" cm="1">
        <f t="array" ref="G6054">_xlfn.SWITCH(TRUE, Customer_Churn_Records_26[[#This Row],[Age]] &gt;= 70, "Very Old",Customer_Churn_Records_26[[#This Row],[Age]] &gt;= 50, "Old",Customer_Churn_Records_26[[#This Row],[Age]] &gt;=35,"Middle-Age", "Young")</f>
        <v>Old</v>
      </c>
      <c r="H6054">
        <v>1</v>
      </c>
      <c r="I6054">
        <v>98443.14</v>
      </c>
      <c r="J6054">
        <v>2</v>
      </c>
      <c r="K6054">
        <v>0</v>
      </c>
      <c r="L6054">
        <v>0</v>
      </c>
      <c r="M6054">
        <v>92033.98</v>
      </c>
      <c r="N6054">
        <v>0</v>
      </c>
      <c r="O6054" t="str">
        <f>IF(Customer_Churn_Records_26[[#This Row],[Exited]] = 1, "Yes","No")</f>
        <v>No</v>
      </c>
      <c r="P6054">
        <v>0</v>
      </c>
      <c r="Q6054" t="str">
        <f>IF(Customer_Churn_Records_26[[#This Row],[Complain]] =1, "Yes", "No")</f>
        <v>No</v>
      </c>
      <c r="R6054">
        <v>5</v>
      </c>
      <c r="S6054" t="s">
        <v>8</v>
      </c>
      <c r="T6054">
        <v>821</v>
      </c>
    </row>
    <row r="6055" spans="1:20" x14ac:dyDescent="0.3">
      <c r="A6055">
        <v>15677908</v>
      </c>
      <c r="B6055" t="s">
        <v>697</v>
      </c>
      <c r="C6055">
        <v>552</v>
      </c>
      <c r="D6055" t="s">
        <v>15</v>
      </c>
      <c r="E6055" t="s">
        <v>5</v>
      </c>
      <c r="F6055">
        <v>42</v>
      </c>
      <c r="G6055" t="str" cm="1">
        <f t="array" ref="G6055">_xlfn.SWITCH(TRUE, Customer_Churn_Records_26[[#This Row],[Age]] &gt;= 70, "Very Old",Customer_Churn_Records_26[[#This Row],[Age]] &gt;= 50, "Old",Customer_Churn_Records_26[[#This Row],[Age]] &gt;=35,"Middle-Age", "Young")</f>
        <v>Middle-Age</v>
      </c>
      <c r="H6055">
        <v>4</v>
      </c>
      <c r="I6055">
        <v>0</v>
      </c>
      <c r="J6055">
        <v>2</v>
      </c>
      <c r="K6055">
        <v>0</v>
      </c>
      <c r="L6055">
        <v>0</v>
      </c>
      <c r="M6055">
        <v>195692.3</v>
      </c>
      <c r="N6055">
        <v>0</v>
      </c>
      <c r="O6055" t="str">
        <f>IF(Customer_Churn_Records_26[[#This Row],[Exited]] = 1, "Yes","No")</f>
        <v>No</v>
      </c>
      <c r="P6055">
        <v>0</v>
      </c>
      <c r="Q6055" t="str">
        <f>IF(Customer_Churn_Records_26[[#This Row],[Complain]] =1, "Yes", "No")</f>
        <v>No</v>
      </c>
      <c r="R6055">
        <v>3</v>
      </c>
      <c r="S6055" t="s">
        <v>8</v>
      </c>
      <c r="T6055">
        <v>785</v>
      </c>
    </row>
    <row r="6056" spans="1:20" x14ac:dyDescent="0.3">
      <c r="A6056">
        <v>15773013</v>
      </c>
      <c r="B6056" t="s">
        <v>618</v>
      </c>
      <c r="C6056">
        <v>633</v>
      </c>
      <c r="D6056" t="s">
        <v>2</v>
      </c>
      <c r="E6056" t="s">
        <v>1</v>
      </c>
      <c r="F6056">
        <v>47</v>
      </c>
      <c r="G6056" t="str" cm="1">
        <f t="array" ref="G6056">_xlfn.SWITCH(TRUE, Customer_Churn_Records_26[[#This Row],[Age]] &gt;= 70, "Very Old",Customer_Churn_Records_26[[#This Row],[Age]] &gt;= 50, "Old",Customer_Churn_Records_26[[#This Row],[Age]] &gt;=35,"Middle-Age", "Young")</f>
        <v>Middle-Age</v>
      </c>
      <c r="H6056">
        <v>0</v>
      </c>
      <c r="I6056">
        <v>0</v>
      </c>
      <c r="J6056">
        <v>1</v>
      </c>
      <c r="K6056">
        <v>1</v>
      </c>
      <c r="L6056">
        <v>1</v>
      </c>
      <c r="M6056">
        <v>6342.84</v>
      </c>
      <c r="N6056">
        <v>1</v>
      </c>
      <c r="O6056" t="str">
        <f>IF(Customer_Churn_Records_26[[#This Row],[Exited]] = 1, "Yes","No")</f>
        <v>Yes</v>
      </c>
      <c r="P6056">
        <v>1</v>
      </c>
      <c r="Q6056" t="str">
        <f>IF(Customer_Churn_Records_26[[#This Row],[Complain]] =1, "Yes", "No")</f>
        <v>Yes</v>
      </c>
      <c r="R6056">
        <v>3</v>
      </c>
      <c r="S6056" t="s">
        <v>4</v>
      </c>
      <c r="T6056">
        <v>350</v>
      </c>
    </row>
    <row r="6057" spans="1:20" x14ac:dyDescent="0.3">
      <c r="A6057">
        <v>15623972</v>
      </c>
      <c r="B6057" t="s">
        <v>1772</v>
      </c>
      <c r="C6057">
        <v>479</v>
      </c>
      <c r="D6057" t="s">
        <v>6</v>
      </c>
      <c r="E6057" t="s">
        <v>1</v>
      </c>
      <c r="F6057">
        <v>23</v>
      </c>
      <c r="G6057" t="str" cm="1">
        <f t="array" ref="G6057">_xlfn.SWITCH(TRUE, Customer_Churn_Records_26[[#This Row],[Age]] &gt;= 70, "Very Old",Customer_Churn_Records_26[[#This Row],[Age]] &gt;= 50, "Old",Customer_Churn_Records_26[[#This Row],[Age]] &gt;=35,"Middle-Age", "Young")</f>
        <v>Young</v>
      </c>
      <c r="H6057">
        <v>9</v>
      </c>
      <c r="I6057">
        <v>123575.51</v>
      </c>
      <c r="J6057">
        <v>1</v>
      </c>
      <c r="K6057">
        <v>0</v>
      </c>
      <c r="L6057">
        <v>1</v>
      </c>
      <c r="M6057">
        <v>95148.28</v>
      </c>
      <c r="N6057">
        <v>0</v>
      </c>
      <c r="O6057" t="str">
        <f>IF(Customer_Churn_Records_26[[#This Row],[Exited]] = 1, "Yes","No")</f>
        <v>No</v>
      </c>
      <c r="P6057">
        <v>0</v>
      </c>
      <c r="Q6057" t="str">
        <f>IF(Customer_Churn_Records_26[[#This Row],[Complain]] =1, "Yes", "No")</f>
        <v>No</v>
      </c>
      <c r="R6057">
        <v>3</v>
      </c>
      <c r="S6057" t="s">
        <v>4</v>
      </c>
      <c r="T6057">
        <v>787</v>
      </c>
    </row>
    <row r="6058" spans="1:20" x14ac:dyDescent="0.3">
      <c r="A6058">
        <v>15738627</v>
      </c>
      <c r="B6058" t="s">
        <v>922</v>
      </c>
      <c r="C6058">
        <v>768</v>
      </c>
      <c r="D6058" t="s">
        <v>2</v>
      </c>
      <c r="E6058" t="s">
        <v>5</v>
      </c>
      <c r="F6058">
        <v>25</v>
      </c>
      <c r="G6058" t="str" cm="1">
        <f t="array" ref="G6058">_xlfn.SWITCH(TRUE, Customer_Churn_Records_26[[#This Row],[Age]] &gt;= 70, "Very Old",Customer_Churn_Records_26[[#This Row],[Age]] &gt;= 50, "Old",Customer_Churn_Records_26[[#This Row],[Age]] &gt;=35,"Middle-Age", "Young")</f>
        <v>Young</v>
      </c>
      <c r="H6058">
        <v>6</v>
      </c>
      <c r="I6058">
        <v>0</v>
      </c>
      <c r="J6058">
        <v>2</v>
      </c>
      <c r="K6058">
        <v>1</v>
      </c>
      <c r="L6058">
        <v>1</v>
      </c>
      <c r="M6058">
        <v>21215.67</v>
      </c>
      <c r="N6058">
        <v>0</v>
      </c>
      <c r="O6058" t="str">
        <f>IF(Customer_Churn_Records_26[[#This Row],[Exited]] = 1, "Yes","No")</f>
        <v>No</v>
      </c>
      <c r="P6058">
        <v>0</v>
      </c>
      <c r="Q6058" t="str">
        <f>IF(Customer_Churn_Records_26[[#This Row],[Complain]] =1, "Yes", "No")</f>
        <v>No</v>
      </c>
      <c r="R6058">
        <v>3</v>
      </c>
      <c r="S6058" t="s">
        <v>10</v>
      </c>
      <c r="T6058">
        <v>928</v>
      </c>
    </row>
    <row r="6059" spans="1:20" x14ac:dyDescent="0.3">
      <c r="A6059">
        <v>15643392</v>
      </c>
      <c r="B6059" t="s">
        <v>1408</v>
      </c>
      <c r="C6059">
        <v>742</v>
      </c>
      <c r="D6059" t="s">
        <v>2</v>
      </c>
      <c r="E6059" t="s">
        <v>5</v>
      </c>
      <c r="F6059">
        <v>31</v>
      </c>
      <c r="G6059" t="str" cm="1">
        <f t="array" ref="G6059">_xlfn.SWITCH(TRUE, Customer_Churn_Records_26[[#This Row],[Age]] &gt;= 70, "Very Old",Customer_Churn_Records_26[[#This Row],[Age]] &gt;= 50, "Old",Customer_Churn_Records_26[[#This Row],[Age]] &gt;=35,"Middle-Age", "Young")</f>
        <v>Young</v>
      </c>
      <c r="H6059">
        <v>4</v>
      </c>
      <c r="I6059">
        <v>105239.1</v>
      </c>
      <c r="J6059">
        <v>1</v>
      </c>
      <c r="K6059">
        <v>1</v>
      </c>
      <c r="L6059">
        <v>1</v>
      </c>
      <c r="M6059">
        <v>19700.240000000002</v>
      </c>
      <c r="N6059">
        <v>0</v>
      </c>
      <c r="O6059" t="str">
        <f>IF(Customer_Churn_Records_26[[#This Row],[Exited]] = 1, "Yes","No")</f>
        <v>No</v>
      </c>
      <c r="P6059">
        <v>0</v>
      </c>
      <c r="Q6059" t="str">
        <f>IF(Customer_Churn_Records_26[[#This Row],[Complain]] =1, "Yes", "No")</f>
        <v>No</v>
      </c>
      <c r="R6059">
        <v>3</v>
      </c>
      <c r="S6059" t="s">
        <v>0</v>
      </c>
      <c r="T6059">
        <v>790</v>
      </c>
    </row>
    <row r="6060" spans="1:20" x14ac:dyDescent="0.3">
      <c r="A6060">
        <v>15684868</v>
      </c>
      <c r="B6060" t="s">
        <v>63</v>
      </c>
      <c r="C6060">
        <v>668</v>
      </c>
      <c r="D6060" t="s">
        <v>6</v>
      </c>
      <c r="E6060" t="s">
        <v>5</v>
      </c>
      <c r="F6060">
        <v>56</v>
      </c>
      <c r="G6060" t="str" cm="1">
        <f t="array" ref="G6060">_xlfn.SWITCH(TRUE, Customer_Churn_Records_26[[#This Row],[Age]] &gt;= 70, "Very Old",Customer_Churn_Records_26[[#This Row],[Age]] &gt;= 50, "Old",Customer_Churn_Records_26[[#This Row],[Age]] &gt;=35,"Middle-Age", "Young")</f>
        <v>Old</v>
      </c>
      <c r="H6060">
        <v>9</v>
      </c>
      <c r="I6060">
        <v>110993.79</v>
      </c>
      <c r="J6060">
        <v>1</v>
      </c>
      <c r="K6060">
        <v>1</v>
      </c>
      <c r="L6060">
        <v>0</v>
      </c>
      <c r="M6060">
        <v>134396.64000000001</v>
      </c>
      <c r="N6060">
        <v>1</v>
      </c>
      <c r="O6060" t="str">
        <f>IF(Customer_Churn_Records_26[[#This Row],[Exited]] = 1, "Yes","No")</f>
        <v>Yes</v>
      </c>
      <c r="P6060">
        <v>1</v>
      </c>
      <c r="Q6060" t="str">
        <f>IF(Customer_Churn_Records_26[[#This Row],[Complain]] =1, "Yes", "No")</f>
        <v>Yes</v>
      </c>
      <c r="R6060">
        <v>1</v>
      </c>
      <c r="S6060" t="s">
        <v>8</v>
      </c>
      <c r="T6060">
        <v>239</v>
      </c>
    </row>
    <row r="6061" spans="1:20" x14ac:dyDescent="0.3">
      <c r="A6061">
        <v>15627854</v>
      </c>
      <c r="B6061" t="s">
        <v>622</v>
      </c>
      <c r="C6061">
        <v>707</v>
      </c>
      <c r="D6061" t="s">
        <v>15</v>
      </c>
      <c r="E6061" t="s">
        <v>5</v>
      </c>
      <c r="F6061">
        <v>44</v>
      </c>
      <c r="G6061" t="str" cm="1">
        <f t="array" ref="G6061">_xlfn.SWITCH(TRUE, Customer_Churn_Records_26[[#This Row],[Age]] &gt;= 70, "Very Old",Customer_Churn_Records_26[[#This Row],[Age]] &gt;= 50, "Old",Customer_Churn_Records_26[[#This Row],[Age]] &gt;=35,"Middle-Age", "Young")</f>
        <v>Middle-Age</v>
      </c>
      <c r="H6061">
        <v>3</v>
      </c>
      <c r="I6061">
        <v>0</v>
      </c>
      <c r="J6061">
        <v>2</v>
      </c>
      <c r="K6061">
        <v>1</v>
      </c>
      <c r="L6061">
        <v>1</v>
      </c>
      <c r="M6061">
        <v>135077.01</v>
      </c>
      <c r="N6061">
        <v>0</v>
      </c>
      <c r="O6061" t="str">
        <f>IF(Customer_Churn_Records_26[[#This Row],[Exited]] = 1, "Yes","No")</f>
        <v>No</v>
      </c>
      <c r="P6061">
        <v>0</v>
      </c>
      <c r="Q6061" t="str">
        <f>IF(Customer_Churn_Records_26[[#This Row],[Complain]] =1, "Yes", "No")</f>
        <v>No</v>
      </c>
      <c r="R6061">
        <v>2</v>
      </c>
      <c r="S6061" t="s">
        <v>0</v>
      </c>
      <c r="T6061">
        <v>682</v>
      </c>
    </row>
    <row r="6062" spans="1:20" x14ac:dyDescent="0.3">
      <c r="A6062">
        <v>15669253</v>
      </c>
      <c r="B6062" t="s">
        <v>489</v>
      </c>
      <c r="C6062">
        <v>754</v>
      </c>
      <c r="D6062" t="s">
        <v>15</v>
      </c>
      <c r="E6062" t="s">
        <v>5</v>
      </c>
      <c r="F6062">
        <v>39</v>
      </c>
      <c r="G6062" t="str" cm="1">
        <f t="array" ref="G6062">_xlfn.SWITCH(TRUE, Customer_Churn_Records_26[[#This Row],[Age]] &gt;= 70, "Very Old",Customer_Churn_Records_26[[#This Row],[Age]] &gt;= 50, "Old",Customer_Churn_Records_26[[#This Row],[Age]] &gt;=35,"Middle-Age", "Young")</f>
        <v>Middle-Age</v>
      </c>
      <c r="H6062">
        <v>7</v>
      </c>
      <c r="I6062">
        <v>157691.98000000001</v>
      </c>
      <c r="J6062">
        <v>2</v>
      </c>
      <c r="K6062">
        <v>1</v>
      </c>
      <c r="L6062">
        <v>0</v>
      </c>
      <c r="M6062">
        <v>133600.89000000001</v>
      </c>
      <c r="N6062">
        <v>1</v>
      </c>
      <c r="O6062" t="str">
        <f>IF(Customer_Churn_Records_26[[#This Row],[Exited]] = 1, "Yes","No")</f>
        <v>Yes</v>
      </c>
      <c r="P6062">
        <v>1</v>
      </c>
      <c r="Q6062" t="str">
        <f>IF(Customer_Churn_Records_26[[#This Row],[Complain]] =1, "Yes", "No")</f>
        <v>Yes</v>
      </c>
      <c r="R6062">
        <v>1</v>
      </c>
      <c r="S6062" t="s">
        <v>8</v>
      </c>
      <c r="T6062">
        <v>902</v>
      </c>
    </row>
    <row r="6063" spans="1:20" x14ac:dyDescent="0.3">
      <c r="A6063">
        <v>15758023</v>
      </c>
      <c r="B6063" t="s">
        <v>836</v>
      </c>
      <c r="C6063">
        <v>544</v>
      </c>
      <c r="D6063" t="s">
        <v>6</v>
      </c>
      <c r="E6063" t="s">
        <v>5</v>
      </c>
      <c r="F6063">
        <v>47</v>
      </c>
      <c r="G6063" t="str" cm="1">
        <f t="array" ref="G6063">_xlfn.SWITCH(TRUE, Customer_Churn_Records_26[[#This Row],[Age]] &gt;= 70, "Very Old",Customer_Churn_Records_26[[#This Row],[Age]] &gt;= 50, "Old",Customer_Churn_Records_26[[#This Row],[Age]] &gt;=35,"Middle-Age", "Young")</f>
        <v>Middle-Age</v>
      </c>
      <c r="H6063">
        <v>5</v>
      </c>
      <c r="I6063">
        <v>105245.21</v>
      </c>
      <c r="J6063">
        <v>1</v>
      </c>
      <c r="K6063">
        <v>0</v>
      </c>
      <c r="L6063">
        <v>0</v>
      </c>
      <c r="M6063">
        <v>99922.08</v>
      </c>
      <c r="N6063">
        <v>1</v>
      </c>
      <c r="O6063" t="str">
        <f>IF(Customer_Churn_Records_26[[#This Row],[Exited]] = 1, "Yes","No")</f>
        <v>Yes</v>
      </c>
      <c r="P6063">
        <v>1</v>
      </c>
      <c r="Q6063" t="str">
        <f>IF(Customer_Churn_Records_26[[#This Row],[Complain]] =1, "Yes", "No")</f>
        <v>Yes</v>
      </c>
      <c r="R6063">
        <v>3</v>
      </c>
      <c r="S6063" t="s">
        <v>4</v>
      </c>
      <c r="T6063">
        <v>491</v>
      </c>
    </row>
    <row r="6064" spans="1:20" x14ac:dyDescent="0.3">
      <c r="A6064">
        <v>15574558</v>
      </c>
      <c r="B6064" t="s">
        <v>1771</v>
      </c>
      <c r="C6064">
        <v>718</v>
      </c>
      <c r="D6064" t="s">
        <v>15</v>
      </c>
      <c r="E6064" t="s">
        <v>5</v>
      </c>
      <c r="F6064">
        <v>32</v>
      </c>
      <c r="G6064" t="str" cm="1">
        <f t="array" ref="G6064">_xlfn.SWITCH(TRUE, Customer_Churn_Records_26[[#This Row],[Age]] &gt;= 70, "Very Old",Customer_Churn_Records_26[[#This Row],[Age]] &gt;= 50, "Old",Customer_Churn_Records_26[[#This Row],[Age]] &gt;=35,"Middle-Age", "Young")</f>
        <v>Young</v>
      </c>
      <c r="H6064">
        <v>8</v>
      </c>
      <c r="I6064">
        <v>0</v>
      </c>
      <c r="J6064">
        <v>2</v>
      </c>
      <c r="K6064">
        <v>1</v>
      </c>
      <c r="L6064">
        <v>1</v>
      </c>
      <c r="M6064">
        <v>41399.33</v>
      </c>
      <c r="N6064">
        <v>0</v>
      </c>
      <c r="O6064" t="str">
        <f>IF(Customer_Churn_Records_26[[#This Row],[Exited]] = 1, "Yes","No")</f>
        <v>No</v>
      </c>
      <c r="P6064">
        <v>0</v>
      </c>
      <c r="Q6064" t="str">
        <f>IF(Customer_Churn_Records_26[[#This Row],[Complain]] =1, "Yes", "No")</f>
        <v>No</v>
      </c>
      <c r="R6064">
        <v>5</v>
      </c>
      <c r="S6064" t="s">
        <v>4</v>
      </c>
      <c r="T6064">
        <v>685</v>
      </c>
    </row>
    <row r="6065" spans="1:20" x14ac:dyDescent="0.3">
      <c r="A6065">
        <v>15635256</v>
      </c>
      <c r="B6065" t="s">
        <v>364</v>
      </c>
      <c r="C6065">
        <v>762</v>
      </c>
      <c r="D6065" t="s">
        <v>2</v>
      </c>
      <c r="E6065" t="s">
        <v>5</v>
      </c>
      <c r="F6065">
        <v>31</v>
      </c>
      <c r="G6065" t="str" cm="1">
        <f t="array" ref="G6065">_xlfn.SWITCH(TRUE, Customer_Churn_Records_26[[#This Row],[Age]] &gt;= 70, "Very Old",Customer_Churn_Records_26[[#This Row],[Age]] &gt;= 50, "Old",Customer_Churn_Records_26[[#This Row],[Age]] &gt;=35,"Middle-Age", "Young")</f>
        <v>Young</v>
      </c>
      <c r="H6065">
        <v>7</v>
      </c>
      <c r="I6065">
        <v>117687.35</v>
      </c>
      <c r="J6065">
        <v>1</v>
      </c>
      <c r="K6065">
        <v>1</v>
      </c>
      <c r="L6065">
        <v>1</v>
      </c>
      <c r="M6065">
        <v>159344.43</v>
      </c>
      <c r="N6065">
        <v>0</v>
      </c>
      <c r="O6065" t="str">
        <f>IF(Customer_Churn_Records_26[[#This Row],[Exited]] = 1, "Yes","No")</f>
        <v>No</v>
      </c>
      <c r="P6065">
        <v>0</v>
      </c>
      <c r="Q6065" t="str">
        <f>IF(Customer_Churn_Records_26[[#This Row],[Complain]] =1, "Yes", "No")</f>
        <v>No</v>
      </c>
      <c r="R6065">
        <v>2</v>
      </c>
      <c r="S6065" t="s">
        <v>10</v>
      </c>
      <c r="T6065">
        <v>867</v>
      </c>
    </row>
    <row r="6066" spans="1:20" x14ac:dyDescent="0.3">
      <c r="A6066">
        <v>15680399</v>
      </c>
      <c r="B6066" t="s">
        <v>263</v>
      </c>
      <c r="C6066">
        <v>772</v>
      </c>
      <c r="D6066" t="s">
        <v>2</v>
      </c>
      <c r="E6066" t="s">
        <v>5</v>
      </c>
      <c r="F6066">
        <v>23</v>
      </c>
      <c r="G6066" t="str" cm="1">
        <f t="array" ref="G6066">_xlfn.SWITCH(TRUE, Customer_Churn_Records_26[[#This Row],[Age]] &gt;= 70, "Very Old",Customer_Churn_Records_26[[#This Row],[Age]] &gt;= 50, "Old",Customer_Churn_Records_26[[#This Row],[Age]] &gt;=35,"Middle-Age", "Young")</f>
        <v>Young</v>
      </c>
      <c r="H6066">
        <v>2</v>
      </c>
      <c r="I6066">
        <v>0</v>
      </c>
      <c r="J6066">
        <v>2</v>
      </c>
      <c r="K6066">
        <v>1</v>
      </c>
      <c r="L6066">
        <v>0</v>
      </c>
      <c r="M6066">
        <v>18364.189999999999</v>
      </c>
      <c r="N6066">
        <v>0</v>
      </c>
      <c r="O6066" t="str">
        <f>IF(Customer_Churn_Records_26[[#This Row],[Exited]] = 1, "Yes","No")</f>
        <v>No</v>
      </c>
      <c r="P6066">
        <v>0</v>
      </c>
      <c r="Q6066" t="str">
        <f>IF(Customer_Churn_Records_26[[#This Row],[Complain]] =1, "Yes", "No")</f>
        <v>No</v>
      </c>
      <c r="R6066">
        <v>3</v>
      </c>
      <c r="S6066" t="s">
        <v>4</v>
      </c>
      <c r="T6066">
        <v>407</v>
      </c>
    </row>
    <row r="6067" spans="1:20" x14ac:dyDescent="0.3">
      <c r="A6067">
        <v>15674720</v>
      </c>
      <c r="B6067" t="s">
        <v>32</v>
      </c>
      <c r="C6067">
        <v>691</v>
      </c>
      <c r="D6067" t="s">
        <v>6</v>
      </c>
      <c r="E6067" t="s">
        <v>1</v>
      </c>
      <c r="F6067">
        <v>37</v>
      </c>
      <c r="G6067" t="str" cm="1">
        <f t="array" ref="G6067">_xlfn.SWITCH(TRUE, Customer_Churn_Records_26[[#This Row],[Age]] &gt;= 70, "Very Old",Customer_Churn_Records_26[[#This Row],[Age]] &gt;= 50, "Old",Customer_Churn_Records_26[[#This Row],[Age]] &gt;=35,"Middle-Age", "Young")</f>
        <v>Middle-Age</v>
      </c>
      <c r="H6067">
        <v>7</v>
      </c>
      <c r="I6067">
        <v>123067.63</v>
      </c>
      <c r="J6067">
        <v>1</v>
      </c>
      <c r="K6067">
        <v>1</v>
      </c>
      <c r="L6067">
        <v>1</v>
      </c>
      <c r="M6067">
        <v>98162.44</v>
      </c>
      <c r="N6067">
        <v>1</v>
      </c>
      <c r="O6067" t="str">
        <f>IF(Customer_Churn_Records_26[[#This Row],[Exited]] = 1, "Yes","No")</f>
        <v>Yes</v>
      </c>
      <c r="P6067">
        <v>1</v>
      </c>
      <c r="Q6067" t="str">
        <f>IF(Customer_Churn_Records_26[[#This Row],[Complain]] =1, "Yes", "No")</f>
        <v>Yes</v>
      </c>
      <c r="R6067">
        <v>5</v>
      </c>
      <c r="S6067" t="s">
        <v>8</v>
      </c>
      <c r="T6067">
        <v>958</v>
      </c>
    </row>
    <row r="6068" spans="1:20" x14ac:dyDescent="0.3">
      <c r="A6068">
        <v>15580249</v>
      </c>
      <c r="B6068" t="s">
        <v>351</v>
      </c>
      <c r="C6068">
        <v>502</v>
      </c>
      <c r="D6068" t="s">
        <v>2</v>
      </c>
      <c r="E6068" t="s">
        <v>5</v>
      </c>
      <c r="F6068">
        <v>45</v>
      </c>
      <c r="G6068" t="str" cm="1">
        <f t="array" ref="G6068">_xlfn.SWITCH(TRUE, Customer_Churn_Records_26[[#This Row],[Age]] &gt;= 70, "Very Old",Customer_Churn_Records_26[[#This Row],[Age]] &gt;= 50, "Old",Customer_Churn_Records_26[[#This Row],[Age]] &gt;=35,"Middle-Age", "Young")</f>
        <v>Middle-Age</v>
      </c>
      <c r="H6068">
        <v>0</v>
      </c>
      <c r="I6068">
        <v>0</v>
      </c>
      <c r="J6068">
        <v>1</v>
      </c>
      <c r="K6068">
        <v>0</v>
      </c>
      <c r="L6068">
        <v>0</v>
      </c>
      <c r="M6068">
        <v>84663.21</v>
      </c>
      <c r="N6068">
        <v>0</v>
      </c>
      <c r="O6068" t="str">
        <f>IF(Customer_Churn_Records_26[[#This Row],[Exited]] = 1, "Yes","No")</f>
        <v>No</v>
      </c>
      <c r="P6068">
        <v>0</v>
      </c>
      <c r="Q6068" t="str">
        <f>IF(Customer_Churn_Records_26[[#This Row],[Complain]] =1, "Yes", "No")</f>
        <v>No</v>
      </c>
      <c r="R6068">
        <v>5</v>
      </c>
      <c r="S6068" t="s">
        <v>8</v>
      </c>
      <c r="T6068">
        <v>553</v>
      </c>
    </row>
    <row r="6069" spans="1:20" x14ac:dyDescent="0.3">
      <c r="A6069">
        <v>15675431</v>
      </c>
      <c r="B6069" t="s">
        <v>243</v>
      </c>
      <c r="C6069">
        <v>563</v>
      </c>
      <c r="D6069" t="s">
        <v>2</v>
      </c>
      <c r="E6069" t="s">
        <v>1</v>
      </c>
      <c r="F6069">
        <v>34</v>
      </c>
      <c r="G6069" t="str" cm="1">
        <f t="array" ref="G6069">_xlfn.SWITCH(TRUE, Customer_Churn_Records_26[[#This Row],[Age]] &gt;= 70, "Very Old",Customer_Churn_Records_26[[#This Row],[Age]] &gt;= 50, "Old",Customer_Churn_Records_26[[#This Row],[Age]] &gt;=35,"Middle-Age", "Young")</f>
        <v>Young</v>
      </c>
      <c r="H6069">
        <v>6</v>
      </c>
      <c r="I6069">
        <v>0</v>
      </c>
      <c r="J6069">
        <v>2</v>
      </c>
      <c r="K6069">
        <v>0</v>
      </c>
      <c r="L6069">
        <v>0</v>
      </c>
      <c r="M6069">
        <v>36536.93</v>
      </c>
      <c r="N6069">
        <v>0</v>
      </c>
      <c r="O6069" t="str">
        <f>IF(Customer_Churn_Records_26[[#This Row],[Exited]] = 1, "Yes","No")</f>
        <v>No</v>
      </c>
      <c r="P6069">
        <v>0</v>
      </c>
      <c r="Q6069" t="str">
        <f>IF(Customer_Churn_Records_26[[#This Row],[Complain]] =1, "Yes", "No")</f>
        <v>No</v>
      </c>
      <c r="R6069">
        <v>1</v>
      </c>
      <c r="S6069" t="s">
        <v>4</v>
      </c>
      <c r="T6069">
        <v>256</v>
      </c>
    </row>
    <row r="6070" spans="1:20" x14ac:dyDescent="0.3">
      <c r="A6070">
        <v>15698285</v>
      </c>
      <c r="B6070" t="s">
        <v>1147</v>
      </c>
      <c r="C6070">
        <v>676</v>
      </c>
      <c r="D6070" t="s">
        <v>2</v>
      </c>
      <c r="E6070" t="s">
        <v>1</v>
      </c>
      <c r="F6070">
        <v>41</v>
      </c>
      <c r="G6070" t="str" cm="1">
        <f t="array" ref="G6070">_xlfn.SWITCH(TRUE, Customer_Churn_Records_26[[#This Row],[Age]] &gt;= 70, "Very Old",Customer_Churn_Records_26[[#This Row],[Age]] &gt;= 50, "Old",Customer_Churn_Records_26[[#This Row],[Age]] &gt;=35,"Middle-Age", "Young")</f>
        <v>Middle-Age</v>
      </c>
      <c r="H6070">
        <v>4</v>
      </c>
      <c r="I6070">
        <v>101457.14</v>
      </c>
      <c r="J6070">
        <v>1</v>
      </c>
      <c r="K6070">
        <v>1</v>
      </c>
      <c r="L6070">
        <v>1</v>
      </c>
      <c r="M6070">
        <v>79101.67</v>
      </c>
      <c r="N6070">
        <v>0</v>
      </c>
      <c r="O6070" t="str">
        <f>IF(Customer_Churn_Records_26[[#This Row],[Exited]] = 1, "Yes","No")</f>
        <v>No</v>
      </c>
      <c r="P6070">
        <v>0</v>
      </c>
      <c r="Q6070" t="str">
        <f>IF(Customer_Churn_Records_26[[#This Row],[Complain]] =1, "Yes", "No")</f>
        <v>No</v>
      </c>
      <c r="R6070">
        <v>1</v>
      </c>
      <c r="S6070" t="s">
        <v>10</v>
      </c>
      <c r="T6070">
        <v>299</v>
      </c>
    </row>
    <row r="6071" spans="1:20" x14ac:dyDescent="0.3">
      <c r="A6071">
        <v>15810775</v>
      </c>
      <c r="B6071" t="s">
        <v>128</v>
      </c>
      <c r="C6071">
        <v>576</v>
      </c>
      <c r="D6071" t="s">
        <v>15</v>
      </c>
      <c r="E6071" t="s">
        <v>5</v>
      </c>
      <c r="F6071">
        <v>52</v>
      </c>
      <c r="G6071" t="str" cm="1">
        <f t="array" ref="G6071">_xlfn.SWITCH(TRUE, Customer_Churn_Records_26[[#This Row],[Age]] &gt;= 70, "Very Old",Customer_Churn_Records_26[[#This Row],[Age]] &gt;= 50, "Old",Customer_Churn_Records_26[[#This Row],[Age]] &gt;=35,"Middle-Age", "Young")</f>
        <v>Old</v>
      </c>
      <c r="H6071">
        <v>2</v>
      </c>
      <c r="I6071">
        <v>100549.43</v>
      </c>
      <c r="J6071">
        <v>2</v>
      </c>
      <c r="K6071">
        <v>1</v>
      </c>
      <c r="L6071">
        <v>1</v>
      </c>
      <c r="M6071">
        <v>16644.16</v>
      </c>
      <c r="N6071">
        <v>0</v>
      </c>
      <c r="O6071" t="str">
        <f>IF(Customer_Churn_Records_26[[#This Row],[Exited]] = 1, "Yes","No")</f>
        <v>No</v>
      </c>
      <c r="P6071">
        <v>0</v>
      </c>
      <c r="Q6071" t="str">
        <f>IF(Customer_Churn_Records_26[[#This Row],[Complain]] =1, "Yes", "No")</f>
        <v>No</v>
      </c>
      <c r="R6071">
        <v>4</v>
      </c>
      <c r="S6071" t="s">
        <v>0</v>
      </c>
      <c r="T6071">
        <v>221</v>
      </c>
    </row>
    <row r="6072" spans="1:20" x14ac:dyDescent="0.3">
      <c r="A6072">
        <v>15678173</v>
      </c>
      <c r="B6072" t="s">
        <v>1770</v>
      </c>
      <c r="C6072">
        <v>629</v>
      </c>
      <c r="D6072" t="s">
        <v>15</v>
      </c>
      <c r="E6072" t="s">
        <v>5</v>
      </c>
      <c r="F6072">
        <v>35</v>
      </c>
      <c r="G6072" t="str" cm="1">
        <f t="array" ref="G6072">_xlfn.SWITCH(TRUE, Customer_Churn_Records_26[[#This Row],[Age]] &gt;= 70, "Very Old",Customer_Churn_Records_26[[#This Row],[Age]] &gt;= 50, "Old",Customer_Churn_Records_26[[#This Row],[Age]] &gt;=35,"Middle-Age", "Young")</f>
        <v>Middle-Age</v>
      </c>
      <c r="H6072">
        <v>4</v>
      </c>
      <c r="I6072">
        <v>174588.79999999999</v>
      </c>
      <c r="J6072">
        <v>2</v>
      </c>
      <c r="K6072">
        <v>0</v>
      </c>
      <c r="L6072">
        <v>1</v>
      </c>
      <c r="M6072">
        <v>158420.14000000001</v>
      </c>
      <c r="N6072">
        <v>0</v>
      </c>
      <c r="O6072" t="str">
        <f>IF(Customer_Churn_Records_26[[#This Row],[Exited]] = 1, "Yes","No")</f>
        <v>No</v>
      </c>
      <c r="P6072">
        <v>0</v>
      </c>
      <c r="Q6072" t="str">
        <f>IF(Customer_Churn_Records_26[[#This Row],[Complain]] =1, "Yes", "No")</f>
        <v>No</v>
      </c>
      <c r="R6072">
        <v>1</v>
      </c>
      <c r="S6072" t="s">
        <v>0</v>
      </c>
      <c r="T6072">
        <v>391</v>
      </c>
    </row>
    <row r="6073" spans="1:20" x14ac:dyDescent="0.3">
      <c r="A6073">
        <v>15665222</v>
      </c>
      <c r="B6073" t="s">
        <v>549</v>
      </c>
      <c r="C6073">
        <v>625</v>
      </c>
      <c r="D6073" t="s">
        <v>15</v>
      </c>
      <c r="E6073" t="s">
        <v>5</v>
      </c>
      <c r="F6073">
        <v>52</v>
      </c>
      <c r="G6073" t="str" cm="1">
        <f t="array" ref="G6073">_xlfn.SWITCH(TRUE, Customer_Churn_Records_26[[#This Row],[Age]] &gt;= 70, "Very Old",Customer_Churn_Records_26[[#This Row],[Age]] &gt;= 50, "Old",Customer_Churn_Records_26[[#This Row],[Age]] &gt;=35,"Middle-Age", "Young")</f>
        <v>Old</v>
      </c>
      <c r="H6073">
        <v>8</v>
      </c>
      <c r="I6073">
        <v>121161.57</v>
      </c>
      <c r="J6073">
        <v>1</v>
      </c>
      <c r="K6073">
        <v>1</v>
      </c>
      <c r="L6073">
        <v>0</v>
      </c>
      <c r="M6073">
        <v>48988.28</v>
      </c>
      <c r="N6073">
        <v>0</v>
      </c>
      <c r="O6073" t="str">
        <f>IF(Customer_Churn_Records_26[[#This Row],[Exited]] = 1, "Yes","No")</f>
        <v>No</v>
      </c>
      <c r="P6073">
        <v>0</v>
      </c>
      <c r="Q6073" t="str">
        <f>IF(Customer_Churn_Records_26[[#This Row],[Complain]] =1, "Yes", "No")</f>
        <v>No</v>
      </c>
      <c r="R6073">
        <v>3</v>
      </c>
      <c r="S6073" t="s">
        <v>0</v>
      </c>
      <c r="T6073">
        <v>275</v>
      </c>
    </row>
    <row r="6074" spans="1:20" x14ac:dyDescent="0.3">
      <c r="A6074">
        <v>15803908</v>
      </c>
      <c r="B6074" t="s">
        <v>64</v>
      </c>
      <c r="C6074">
        <v>628</v>
      </c>
      <c r="D6074" t="s">
        <v>2</v>
      </c>
      <c r="E6074" t="s">
        <v>5</v>
      </c>
      <c r="F6074">
        <v>45</v>
      </c>
      <c r="G6074" t="str" cm="1">
        <f t="array" ref="G6074">_xlfn.SWITCH(TRUE, Customer_Churn_Records_26[[#This Row],[Age]] &gt;= 70, "Very Old",Customer_Churn_Records_26[[#This Row],[Age]] &gt;= 50, "Old",Customer_Churn_Records_26[[#This Row],[Age]] &gt;=35,"Middle-Age", "Young")</f>
        <v>Middle-Age</v>
      </c>
      <c r="H6074">
        <v>9</v>
      </c>
      <c r="I6074">
        <v>0</v>
      </c>
      <c r="J6074">
        <v>2</v>
      </c>
      <c r="K6074">
        <v>1</v>
      </c>
      <c r="L6074">
        <v>1</v>
      </c>
      <c r="M6074">
        <v>96862.56</v>
      </c>
      <c r="N6074">
        <v>0</v>
      </c>
      <c r="O6074" t="str">
        <f>IF(Customer_Churn_Records_26[[#This Row],[Exited]] = 1, "Yes","No")</f>
        <v>No</v>
      </c>
      <c r="P6074">
        <v>0</v>
      </c>
      <c r="Q6074" t="str">
        <f>IF(Customer_Churn_Records_26[[#This Row],[Complain]] =1, "Yes", "No")</f>
        <v>No</v>
      </c>
      <c r="R6074">
        <v>1</v>
      </c>
      <c r="S6074" t="s">
        <v>4</v>
      </c>
      <c r="T6074">
        <v>429</v>
      </c>
    </row>
    <row r="6075" spans="1:20" x14ac:dyDescent="0.3">
      <c r="A6075">
        <v>15586039</v>
      </c>
      <c r="B6075" t="s">
        <v>67</v>
      </c>
      <c r="C6075">
        <v>471</v>
      </c>
      <c r="D6075" t="s">
        <v>6</v>
      </c>
      <c r="E6075" t="s">
        <v>1</v>
      </c>
      <c r="F6075">
        <v>36</v>
      </c>
      <c r="G6075" t="str" cm="1">
        <f t="array" ref="G6075">_xlfn.SWITCH(TRUE, Customer_Churn_Records_26[[#This Row],[Age]] &gt;= 70, "Very Old",Customer_Churn_Records_26[[#This Row],[Age]] &gt;= 50, "Old",Customer_Churn_Records_26[[#This Row],[Age]] &gt;=35,"Middle-Age", "Young")</f>
        <v>Middle-Age</v>
      </c>
      <c r="H6075">
        <v>5</v>
      </c>
      <c r="I6075">
        <v>90063.74</v>
      </c>
      <c r="J6075">
        <v>2</v>
      </c>
      <c r="K6075">
        <v>1</v>
      </c>
      <c r="L6075">
        <v>1</v>
      </c>
      <c r="M6075">
        <v>96366.7</v>
      </c>
      <c r="N6075">
        <v>0</v>
      </c>
      <c r="O6075" t="str">
        <f>IF(Customer_Churn_Records_26[[#This Row],[Exited]] = 1, "Yes","No")</f>
        <v>No</v>
      </c>
      <c r="P6075">
        <v>0</v>
      </c>
      <c r="Q6075" t="str">
        <f>IF(Customer_Churn_Records_26[[#This Row],[Complain]] =1, "Yes", "No")</f>
        <v>No</v>
      </c>
      <c r="R6075">
        <v>1</v>
      </c>
      <c r="S6075" t="s">
        <v>8</v>
      </c>
      <c r="T6075">
        <v>368</v>
      </c>
    </row>
    <row r="6076" spans="1:20" x14ac:dyDescent="0.3">
      <c r="A6076">
        <v>15802570</v>
      </c>
      <c r="B6076" t="s">
        <v>1769</v>
      </c>
      <c r="C6076">
        <v>811</v>
      </c>
      <c r="D6076" t="s">
        <v>2</v>
      </c>
      <c r="E6076" t="s">
        <v>1</v>
      </c>
      <c r="F6076">
        <v>45</v>
      </c>
      <c r="G6076" t="str" cm="1">
        <f t="array" ref="G6076">_xlfn.SWITCH(TRUE, Customer_Churn_Records_26[[#This Row],[Age]] &gt;= 70, "Very Old",Customer_Churn_Records_26[[#This Row],[Age]] &gt;= 50, "Old",Customer_Churn_Records_26[[#This Row],[Age]] &gt;=35,"Middle-Age", "Young")</f>
        <v>Middle-Age</v>
      </c>
      <c r="H6076">
        <v>5</v>
      </c>
      <c r="I6076">
        <v>0</v>
      </c>
      <c r="J6076">
        <v>2</v>
      </c>
      <c r="K6076">
        <v>1</v>
      </c>
      <c r="L6076">
        <v>1</v>
      </c>
      <c r="M6076">
        <v>146123.19</v>
      </c>
      <c r="N6076">
        <v>0</v>
      </c>
      <c r="O6076" t="str">
        <f>IF(Customer_Churn_Records_26[[#This Row],[Exited]] = 1, "Yes","No")</f>
        <v>No</v>
      </c>
      <c r="P6076">
        <v>0</v>
      </c>
      <c r="Q6076" t="str">
        <f>IF(Customer_Churn_Records_26[[#This Row],[Complain]] =1, "Yes", "No")</f>
        <v>No</v>
      </c>
      <c r="R6076">
        <v>3</v>
      </c>
      <c r="S6076" t="s">
        <v>0</v>
      </c>
      <c r="T6076">
        <v>372</v>
      </c>
    </row>
    <row r="6077" spans="1:20" x14ac:dyDescent="0.3">
      <c r="A6077">
        <v>15781451</v>
      </c>
      <c r="B6077" t="s">
        <v>600</v>
      </c>
      <c r="C6077">
        <v>504</v>
      </c>
      <c r="D6077" t="s">
        <v>2</v>
      </c>
      <c r="E6077" t="s">
        <v>5</v>
      </c>
      <c r="F6077">
        <v>42</v>
      </c>
      <c r="G6077" t="str" cm="1">
        <f t="array" ref="G6077">_xlfn.SWITCH(TRUE, Customer_Churn_Records_26[[#This Row],[Age]] &gt;= 70, "Very Old",Customer_Churn_Records_26[[#This Row],[Age]] &gt;= 50, "Old",Customer_Churn_Records_26[[#This Row],[Age]] &gt;=35,"Middle-Age", "Young")</f>
        <v>Middle-Age</v>
      </c>
      <c r="H6077">
        <v>3</v>
      </c>
      <c r="I6077">
        <v>134936.97</v>
      </c>
      <c r="J6077">
        <v>2</v>
      </c>
      <c r="K6077">
        <v>0</v>
      </c>
      <c r="L6077">
        <v>0</v>
      </c>
      <c r="M6077">
        <v>135178.91</v>
      </c>
      <c r="N6077">
        <v>0</v>
      </c>
      <c r="O6077" t="str">
        <f>IF(Customer_Churn_Records_26[[#This Row],[Exited]] = 1, "Yes","No")</f>
        <v>No</v>
      </c>
      <c r="P6077">
        <v>0</v>
      </c>
      <c r="Q6077" t="str">
        <f>IF(Customer_Churn_Records_26[[#This Row],[Complain]] =1, "Yes", "No")</f>
        <v>No</v>
      </c>
      <c r="R6077">
        <v>2</v>
      </c>
      <c r="S6077" t="s">
        <v>0</v>
      </c>
      <c r="T6077">
        <v>985</v>
      </c>
    </row>
    <row r="6078" spans="1:20" x14ac:dyDescent="0.3">
      <c r="A6078">
        <v>15721019</v>
      </c>
      <c r="B6078" t="s">
        <v>1212</v>
      </c>
      <c r="C6078">
        <v>687</v>
      </c>
      <c r="D6078" t="s">
        <v>2</v>
      </c>
      <c r="E6078" t="s">
        <v>1</v>
      </c>
      <c r="F6078">
        <v>24</v>
      </c>
      <c r="G6078" t="str" cm="1">
        <f t="array" ref="G6078">_xlfn.SWITCH(TRUE, Customer_Churn_Records_26[[#This Row],[Age]] &gt;= 70, "Very Old",Customer_Churn_Records_26[[#This Row],[Age]] &gt;= 50, "Old",Customer_Churn_Records_26[[#This Row],[Age]] &gt;=35,"Middle-Age", "Young")</f>
        <v>Young</v>
      </c>
      <c r="H6078">
        <v>3</v>
      </c>
      <c r="I6078">
        <v>110495.27</v>
      </c>
      <c r="J6078">
        <v>1</v>
      </c>
      <c r="K6078">
        <v>1</v>
      </c>
      <c r="L6078">
        <v>0</v>
      </c>
      <c r="M6078">
        <v>158615.41</v>
      </c>
      <c r="N6078">
        <v>0</v>
      </c>
      <c r="O6078" t="str">
        <f>IF(Customer_Churn_Records_26[[#This Row],[Exited]] = 1, "Yes","No")</f>
        <v>No</v>
      </c>
      <c r="P6078">
        <v>0</v>
      </c>
      <c r="Q6078" t="str">
        <f>IF(Customer_Churn_Records_26[[#This Row],[Complain]] =1, "Yes", "No")</f>
        <v>No</v>
      </c>
      <c r="R6078">
        <v>3</v>
      </c>
      <c r="S6078" t="s">
        <v>10</v>
      </c>
      <c r="T6078">
        <v>261</v>
      </c>
    </row>
    <row r="6079" spans="1:20" x14ac:dyDescent="0.3">
      <c r="A6079">
        <v>15738588</v>
      </c>
      <c r="B6079" t="s">
        <v>1768</v>
      </c>
      <c r="C6079">
        <v>660</v>
      </c>
      <c r="D6079" t="s">
        <v>6</v>
      </c>
      <c r="E6079" t="s">
        <v>1</v>
      </c>
      <c r="F6079">
        <v>37</v>
      </c>
      <c r="G6079" t="str" cm="1">
        <f t="array" ref="G6079">_xlfn.SWITCH(TRUE, Customer_Churn_Records_26[[#This Row],[Age]] &gt;= 70, "Very Old",Customer_Churn_Records_26[[#This Row],[Age]] &gt;= 50, "Old",Customer_Churn_Records_26[[#This Row],[Age]] &gt;=35,"Middle-Age", "Young")</f>
        <v>Middle-Age</v>
      </c>
      <c r="H6079">
        <v>2</v>
      </c>
      <c r="I6079">
        <v>133200.09</v>
      </c>
      <c r="J6079">
        <v>1</v>
      </c>
      <c r="K6079">
        <v>0</v>
      </c>
      <c r="L6079">
        <v>0</v>
      </c>
      <c r="M6079">
        <v>71433.88</v>
      </c>
      <c r="N6079">
        <v>0</v>
      </c>
      <c r="O6079" t="str">
        <f>IF(Customer_Churn_Records_26[[#This Row],[Exited]] = 1, "Yes","No")</f>
        <v>No</v>
      </c>
      <c r="P6079">
        <v>0</v>
      </c>
      <c r="Q6079" t="str">
        <f>IF(Customer_Churn_Records_26[[#This Row],[Complain]] =1, "Yes", "No")</f>
        <v>No</v>
      </c>
      <c r="R6079">
        <v>4</v>
      </c>
      <c r="S6079" t="s">
        <v>0</v>
      </c>
      <c r="T6079">
        <v>700</v>
      </c>
    </row>
    <row r="6080" spans="1:20" x14ac:dyDescent="0.3">
      <c r="A6080">
        <v>15730657</v>
      </c>
      <c r="B6080" t="s">
        <v>1337</v>
      </c>
      <c r="C6080">
        <v>548</v>
      </c>
      <c r="D6080" t="s">
        <v>2</v>
      </c>
      <c r="E6080" t="s">
        <v>1</v>
      </c>
      <c r="F6080">
        <v>41</v>
      </c>
      <c r="G6080" t="str" cm="1">
        <f t="array" ref="G6080">_xlfn.SWITCH(TRUE, Customer_Churn_Records_26[[#This Row],[Age]] &gt;= 70, "Very Old",Customer_Churn_Records_26[[#This Row],[Age]] &gt;= 50, "Old",Customer_Churn_Records_26[[#This Row],[Age]] &gt;=35,"Middle-Age", "Young")</f>
        <v>Middle-Age</v>
      </c>
      <c r="H6080">
        <v>4</v>
      </c>
      <c r="I6080">
        <v>82596.800000000003</v>
      </c>
      <c r="J6080">
        <v>1</v>
      </c>
      <c r="K6080">
        <v>0</v>
      </c>
      <c r="L6080">
        <v>1</v>
      </c>
      <c r="M6080">
        <v>55672.09</v>
      </c>
      <c r="N6080">
        <v>0</v>
      </c>
      <c r="O6080" t="str">
        <f>IF(Customer_Churn_Records_26[[#This Row],[Exited]] = 1, "Yes","No")</f>
        <v>No</v>
      </c>
      <c r="P6080">
        <v>0</v>
      </c>
      <c r="Q6080" t="str">
        <f>IF(Customer_Churn_Records_26[[#This Row],[Complain]] =1, "Yes", "No")</f>
        <v>No</v>
      </c>
      <c r="R6080">
        <v>2</v>
      </c>
      <c r="S6080" t="s">
        <v>8</v>
      </c>
      <c r="T6080">
        <v>514</v>
      </c>
    </row>
    <row r="6081" spans="1:20" x14ac:dyDescent="0.3">
      <c r="A6081">
        <v>15739292</v>
      </c>
      <c r="B6081" t="s">
        <v>272</v>
      </c>
      <c r="C6081">
        <v>609</v>
      </c>
      <c r="D6081" t="s">
        <v>6</v>
      </c>
      <c r="E6081" t="s">
        <v>5</v>
      </c>
      <c r="F6081">
        <v>31</v>
      </c>
      <c r="G6081" t="str" cm="1">
        <f t="array" ref="G6081">_xlfn.SWITCH(TRUE, Customer_Churn_Records_26[[#This Row],[Age]] &gt;= 70, "Very Old",Customer_Churn_Records_26[[#This Row],[Age]] &gt;= 50, "Old",Customer_Churn_Records_26[[#This Row],[Age]] &gt;=35,"Middle-Age", "Young")</f>
        <v>Young</v>
      </c>
      <c r="H6081">
        <v>9</v>
      </c>
      <c r="I6081">
        <v>103837.75</v>
      </c>
      <c r="J6081">
        <v>1</v>
      </c>
      <c r="K6081">
        <v>1</v>
      </c>
      <c r="L6081">
        <v>1</v>
      </c>
      <c r="M6081">
        <v>150218.10999999999</v>
      </c>
      <c r="N6081">
        <v>0</v>
      </c>
      <c r="O6081" t="str">
        <f>IF(Customer_Churn_Records_26[[#This Row],[Exited]] = 1, "Yes","No")</f>
        <v>No</v>
      </c>
      <c r="P6081">
        <v>0</v>
      </c>
      <c r="Q6081" t="str">
        <f>IF(Customer_Churn_Records_26[[#This Row],[Complain]] =1, "Yes", "No")</f>
        <v>No</v>
      </c>
      <c r="R6081">
        <v>2</v>
      </c>
      <c r="S6081" t="s">
        <v>8</v>
      </c>
      <c r="T6081">
        <v>718</v>
      </c>
    </row>
    <row r="6082" spans="1:20" x14ac:dyDescent="0.3">
      <c r="A6082">
        <v>15725945</v>
      </c>
      <c r="B6082" t="s">
        <v>1767</v>
      </c>
      <c r="C6082">
        <v>659</v>
      </c>
      <c r="D6082" t="s">
        <v>15</v>
      </c>
      <c r="E6082" t="s">
        <v>1</v>
      </c>
      <c r="F6082">
        <v>42</v>
      </c>
      <c r="G6082" t="str" cm="1">
        <f t="array" ref="G6082">_xlfn.SWITCH(TRUE, Customer_Churn_Records_26[[#This Row],[Age]] &gt;= 70, "Very Old",Customer_Churn_Records_26[[#This Row],[Age]] &gt;= 50, "Old",Customer_Churn_Records_26[[#This Row],[Age]] &gt;=35,"Middle-Age", "Young")</f>
        <v>Middle-Age</v>
      </c>
      <c r="H6082">
        <v>2</v>
      </c>
      <c r="I6082">
        <v>0</v>
      </c>
      <c r="J6082">
        <v>1</v>
      </c>
      <c r="K6082">
        <v>0</v>
      </c>
      <c r="L6082">
        <v>0</v>
      </c>
      <c r="M6082">
        <v>162734.31</v>
      </c>
      <c r="N6082">
        <v>1</v>
      </c>
      <c r="O6082" t="str">
        <f>IF(Customer_Churn_Records_26[[#This Row],[Exited]] = 1, "Yes","No")</f>
        <v>Yes</v>
      </c>
      <c r="P6082">
        <v>1</v>
      </c>
      <c r="Q6082" t="str">
        <f>IF(Customer_Churn_Records_26[[#This Row],[Complain]] =1, "Yes", "No")</f>
        <v>Yes</v>
      </c>
      <c r="R6082">
        <v>1</v>
      </c>
      <c r="S6082" t="s">
        <v>8</v>
      </c>
      <c r="T6082">
        <v>674</v>
      </c>
    </row>
    <row r="6083" spans="1:20" x14ac:dyDescent="0.3">
      <c r="A6083">
        <v>15813159</v>
      </c>
      <c r="B6083" t="s">
        <v>1766</v>
      </c>
      <c r="C6083">
        <v>526</v>
      </c>
      <c r="D6083" t="s">
        <v>2</v>
      </c>
      <c r="E6083" t="s">
        <v>5</v>
      </c>
      <c r="F6083">
        <v>52</v>
      </c>
      <c r="G6083" t="str" cm="1">
        <f t="array" ref="G6083">_xlfn.SWITCH(TRUE, Customer_Churn_Records_26[[#This Row],[Age]] &gt;= 70, "Very Old",Customer_Churn_Records_26[[#This Row],[Age]] &gt;= 50, "Old",Customer_Churn_Records_26[[#This Row],[Age]] &gt;=35,"Middle-Age", "Young")</f>
        <v>Old</v>
      </c>
      <c r="H6083">
        <v>8</v>
      </c>
      <c r="I6083">
        <v>93590.47</v>
      </c>
      <c r="J6083">
        <v>1</v>
      </c>
      <c r="K6083">
        <v>0</v>
      </c>
      <c r="L6083">
        <v>1</v>
      </c>
      <c r="M6083">
        <v>21228.71</v>
      </c>
      <c r="N6083">
        <v>1</v>
      </c>
      <c r="O6083" t="str">
        <f>IF(Customer_Churn_Records_26[[#This Row],[Exited]] = 1, "Yes","No")</f>
        <v>Yes</v>
      </c>
      <c r="P6083">
        <v>1</v>
      </c>
      <c r="Q6083" t="str">
        <f>IF(Customer_Churn_Records_26[[#This Row],[Complain]] =1, "Yes", "No")</f>
        <v>Yes</v>
      </c>
      <c r="R6083">
        <v>1</v>
      </c>
      <c r="S6083" t="s">
        <v>8</v>
      </c>
      <c r="T6083">
        <v>589</v>
      </c>
    </row>
    <row r="6084" spans="1:20" x14ac:dyDescent="0.3">
      <c r="A6084">
        <v>15636820</v>
      </c>
      <c r="B6084" t="s">
        <v>521</v>
      </c>
      <c r="C6084">
        <v>725</v>
      </c>
      <c r="D6084" t="s">
        <v>6</v>
      </c>
      <c r="E6084" t="s">
        <v>5</v>
      </c>
      <c r="F6084">
        <v>40</v>
      </c>
      <c r="G6084" t="str" cm="1">
        <f t="array" ref="G6084">_xlfn.SWITCH(TRUE, Customer_Churn_Records_26[[#This Row],[Age]] &gt;= 70, "Very Old",Customer_Churn_Records_26[[#This Row],[Age]] &gt;= 50, "Old",Customer_Churn_Records_26[[#This Row],[Age]] &gt;=35,"Middle-Age", "Young")</f>
        <v>Middle-Age</v>
      </c>
      <c r="H6084">
        <v>8</v>
      </c>
      <c r="I6084">
        <v>104149.66</v>
      </c>
      <c r="J6084">
        <v>1</v>
      </c>
      <c r="K6084">
        <v>1</v>
      </c>
      <c r="L6084">
        <v>0</v>
      </c>
      <c r="M6084">
        <v>62027.9</v>
      </c>
      <c r="N6084">
        <v>0</v>
      </c>
      <c r="O6084" t="str">
        <f>IF(Customer_Churn_Records_26[[#This Row],[Exited]] = 1, "Yes","No")</f>
        <v>No</v>
      </c>
      <c r="P6084">
        <v>0</v>
      </c>
      <c r="Q6084" t="str">
        <f>IF(Customer_Churn_Records_26[[#This Row],[Complain]] =1, "Yes", "No")</f>
        <v>No</v>
      </c>
      <c r="R6084">
        <v>4</v>
      </c>
      <c r="S6084" t="s">
        <v>4</v>
      </c>
      <c r="T6084">
        <v>414</v>
      </c>
    </row>
    <row r="6085" spans="1:20" x14ac:dyDescent="0.3">
      <c r="A6085">
        <v>15603880</v>
      </c>
      <c r="B6085" t="s">
        <v>111</v>
      </c>
      <c r="C6085">
        <v>519</v>
      </c>
      <c r="D6085" t="s">
        <v>6</v>
      </c>
      <c r="E6085" t="s">
        <v>5</v>
      </c>
      <c r="F6085">
        <v>38</v>
      </c>
      <c r="G6085" t="str" cm="1">
        <f t="array" ref="G6085">_xlfn.SWITCH(TRUE, Customer_Churn_Records_26[[#This Row],[Age]] &gt;= 70, "Very Old",Customer_Churn_Records_26[[#This Row],[Age]] &gt;= 50, "Old",Customer_Churn_Records_26[[#This Row],[Age]] &gt;=35,"Middle-Age", "Young")</f>
        <v>Middle-Age</v>
      </c>
      <c r="H6085">
        <v>1</v>
      </c>
      <c r="I6085">
        <v>114141.64</v>
      </c>
      <c r="J6085">
        <v>1</v>
      </c>
      <c r="K6085">
        <v>1</v>
      </c>
      <c r="L6085">
        <v>1</v>
      </c>
      <c r="M6085">
        <v>60988.21</v>
      </c>
      <c r="N6085">
        <v>1</v>
      </c>
      <c r="O6085" t="str">
        <f>IF(Customer_Churn_Records_26[[#This Row],[Exited]] = 1, "Yes","No")</f>
        <v>Yes</v>
      </c>
      <c r="P6085">
        <v>1</v>
      </c>
      <c r="Q6085" t="str">
        <f>IF(Customer_Churn_Records_26[[#This Row],[Complain]] =1, "Yes", "No")</f>
        <v>Yes</v>
      </c>
      <c r="R6085">
        <v>5</v>
      </c>
      <c r="S6085" t="s">
        <v>4</v>
      </c>
      <c r="T6085">
        <v>748</v>
      </c>
    </row>
    <row r="6086" spans="1:20" x14ac:dyDescent="0.3">
      <c r="A6086">
        <v>15619494</v>
      </c>
      <c r="B6086" t="s">
        <v>1701</v>
      </c>
      <c r="C6086">
        <v>562</v>
      </c>
      <c r="D6086" t="s">
        <v>6</v>
      </c>
      <c r="E6086" t="s">
        <v>1</v>
      </c>
      <c r="F6086">
        <v>31</v>
      </c>
      <c r="G6086" t="str" cm="1">
        <f t="array" ref="G6086">_xlfn.SWITCH(TRUE, Customer_Churn_Records_26[[#This Row],[Age]] &gt;= 70, "Very Old",Customer_Churn_Records_26[[#This Row],[Age]] &gt;= 50, "Old",Customer_Churn_Records_26[[#This Row],[Age]] &gt;=35,"Middle-Age", "Young")</f>
        <v>Young</v>
      </c>
      <c r="H6086">
        <v>9</v>
      </c>
      <c r="I6086">
        <v>117153</v>
      </c>
      <c r="J6086">
        <v>1</v>
      </c>
      <c r="K6086">
        <v>1</v>
      </c>
      <c r="L6086">
        <v>1</v>
      </c>
      <c r="M6086">
        <v>108675.01</v>
      </c>
      <c r="N6086">
        <v>0</v>
      </c>
      <c r="O6086" t="str">
        <f>IF(Customer_Churn_Records_26[[#This Row],[Exited]] = 1, "Yes","No")</f>
        <v>No</v>
      </c>
      <c r="P6086">
        <v>0</v>
      </c>
      <c r="Q6086" t="str">
        <f>IF(Customer_Churn_Records_26[[#This Row],[Complain]] =1, "Yes", "No")</f>
        <v>No</v>
      </c>
      <c r="R6086">
        <v>4</v>
      </c>
      <c r="S6086" t="s">
        <v>10</v>
      </c>
      <c r="T6086">
        <v>759</v>
      </c>
    </row>
    <row r="6087" spans="1:20" x14ac:dyDescent="0.3">
      <c r="A6087">
        <v>15596992</v>
      </c>
      <c r="B6087" t="s">
        <v>375</v>
      </c>
      <c r="C6087">
        <v>482</v>
      </c>
      <c r="D6087" t="s">
        <v>6</v>
      </c>
      <c r="E6087" t="s">
        <v>5</v>
      </c>
      <c r="F6087">
        <v>45</v>
      </c>
      <c r="G6087" t="str" cm="1">
        <f t="array" ref="G6087">_xlfn.SWITCH(TRUE, Customer_Churn_Records_26[[#This Row],[Age]] &gt;= 70, "Very Old",Customer_Churn_Records_26[[#This Row],[Age]] &gt;= 50, "Old",Customer_Churn_Records_26[[#This Row],[Age]] &gt;=35,"Middle-Age", "Young")</f>
        <v>Middle-Age</v>
      </c>
      <c r="H6087">
        <v>7</v>
      </c>
      <c r="I6087">
        <v>156353.46</v>
      </c>
      <c r="J6087">
        <v>1</v>
      </c>
      <c r="K6087">
        <v>1</v>
      </c>
      <c r="L6087">
        <v>0</v>
      </c>
      <c r="M6087">
        <v>72643.95</v>
      </c>
      <c r="N6087">
        <v>1</v>
      </c>
      <c r="O6087" t="str">
        <f>IF(Customer_Churn_Records_26[[#This Row],[Exited]] = 1, "Yes","No")</f>
        <v>Yes</v>
      </c>
      <c r="P6087">
        <v>1</v>
      </c>
      <c r="Q6087" t="str">
        <f>IF(Customer_Churn_Records_26[[#This Row],[Complain]] =1, "Yes", "No")</f>
        <v>Yes</v>
      </c>
      <c r="R6087">
        <v>4</v>
      </c>
      <c r="S6087" t="s">
        <v>10</v>
      </c>
      <c r="T6087">
        <v>647</v>
      </c>
    </row>
    <row r="6088" spans="1:20" x14ac:dyDescent="0.3">
      <c r="A6088">
        <v>15735025</v>
      </c>
      <c r="B6088" t="s">
        <v>800</v>
      </c>
      <c r="C6088">
        <v>535</v>
      </c>
      <c r="D6088" t="s">
        <v>15</v>
      </c>
      <c r="E6088" t="s">
        <v>5</v>
      </c>
      <c r="F6088">
        <v>37</v>
      </c>
      <c r="G6088" t="str" cm="1">
        <f t="array" ref="G6088">_xlfn.SWITCH(TRUE, Customer_Churn_Records_26[[#This Row],[Age]] &gt;= 70, "Very Old",Customer_Churn_Records_26[[#This Row],[Age]] &gt;= 50, "Old",Customer_Churn_Records_26[[#This Row],[Age]] &gt;=35,"Middle-Age", "Young")</f>
        <v>Middle-Age</v>
      </c>
      <c r="H6088">
        <v>3</v>
      </c>
      <c r="I6088">
        <v>175534.78</v>
      </c>
      <c r="J6088">
        <v>2</v>
      </c>
      <c r="K6088">
        <v>1</v>
      </c>
      <c r="L6088">
        <v>1</v>
      </c>
      <c r="M6088">
        <v>9241.52</v>
      </c>
      <c r="N6088">
        <v>0</v>
      </c>
      <c r="O6088" t="str">
        <f>IF(Customer_Churn_Records_26[[#This Row],[Exited]] = 1, "Yes","No")</f>
        <v>No</v>
      </c>
      <c r="P6088">
        <v>0</v>
      </c>
      <c r="Q6088" t="str">
        <f>IF(Customer_Churn_Records_26[[#This Row],[Complain]] =1, "Yes", "No")</f>
        <v>No</v>
      </c>
      <c r="R6088">
        <v>5</v>
      </c>
      <c r="S6088" t="s">
        <v>0</v>
      </c>
      <c r="T6088">
        <v>316</v>
      </c>
    </row>
    <row r="6089" spans="1:20" x14ac:dyDescent="0.3">
      <c r="A6089">
        <v>15730759</v>
      </c>
      <c r="B6089" t="s">
        <v>1599</v>
      </c>
      <c r="C6089">
        <v>561</v>
      </c>
      <c r="D6089" t="s">
        <v>2</v>
      </c>
      <c r="E6089" t="s">
        <v>1</v>
      </c>
      <c r="F6089">
        <v>27</v>
      </c>
      <c r="G6089" t="str" cm="1">
        <f t="array" ref="G6089">_xlfn.SWITCH(TRUE, Customer_Churn_Records_26[[#This Row],[Age]] &gt;= 70, "Very Old",Customer_Churn_Records_26[[#This Row],[Age]] &gt;= 50, "Old",Customer_Churn_Records_26[[#This Row],[Age]] &gt;=35,"Middle-Age", "Young")</f>
        <v>Young</v>
      </c>
      <c r="H6089">
        <v>9</v>
      </c>
      <c r="I6089">
        <v>135637</v>
      </c>
      <c r="J6089">
        <v>1</v>
      </c>
      <c r="K6089">
        <v>1</v>
      </c>
      <c r="L6089">
        <v>0</v>
      </c>
      <c r="M6089">
        <v>153080.4</v>
      </c>
      <c r="N6089">
        <v>1</v>
      </c>
      <c r="O6089" t="str">
        <f>IF(Customer_Churn_Records_26[[#This Row],[Exited]] = 1, "Yes","No")</f>
        <v>Yes</v>
      </c>
      <c r="P6089">
        <v>1</v>
      </c>
      <c r="Q6089" t="str">
        <f>IF(Customer_Churn_Records_26[[#This Row],[Complain]] =1, "Yes", "No")</f>
        <v>Yes</v>
      </c>
      <c r="R6089">
        <v>2</v>
      </c>
      <c r="S6089" t="s">
        <v>8</v>
      </c>
      <c r="T6089">
        <v>567</v>
      </c>
    </row>
    <row r="6090" spans="1:20" x14ac:dyDescent="0.3">
      <c r="A6090">
        <v>15752912</v>
      </c>
      <c r="B6090" t="s">
        <v>1765</v>
      </c>
      <c r="C6090">
        <v>661</v>
      </c>
      <c r="D6090" t="s">
        <v>2</v>
      </c>
      <c r="E6090" t="s">
        <v>1</v>
      </c>
      <c r="F6090">
        <v>30</v>
      </c>
      <c r="G6090" t="str" cm="1">
        <f t="array" ref="G6090">_xlfn.SWITCH(TRUE, Customer_Churn_Records_26[[#This Row],[Age]] &gt;= 70, "Very Old",Customer_Churn_Records_26[[#This Row],[Age]] &gt;= 50, "Old",Customer_Churn_Records_26[[#This Row],[Age]] &gt;=35,"Middle-Age", "Young")</f>
        <v>Young</v>
      </c>
      <c r="H6090">
        <v>7</v>
      </c>
      <c r="I6090">
        <v>0</v>
      </c>
      <c r="J6090">
        <v>2</v>
      </c>
      <c r="K6090">
        <v>1</v>
      </c>
      <c r="L6090">
        <v>0</v>
      </c>
      <c r="M6090">
        <v>72196.570000000007</v>
      </c>
      <c r="N6090">
        <v>0</v>
      </c>
      <c r="O6090" t="str">
        <f>IF(Customer_Churn_Records_26[[#This Row],[Exited]] = 1, "Yes","No")</f>
        <v>No</v>
      </c>
      <c r="P6090">
        <v>0</v>
      </c>
      <c r="Q6090" t="str">
        <f>IF(Customer_Churn_Records_26[[#This Row],[Complain]] =1, "Yes", "No")</f>
        <v>No</v>
      </c>
      <c r="R6090">
        <v>3</v>
      </c>
      <c r="S6090" t="s">
        <v>0</v>
      </c>
      <c r="T6090">
        <v>220</v>
      </c>
    </row>
    <row r="6091" spans="1:20" x14ac:dyDescent="0.3">
      <c r="A6091">
        <v>15711316</v>
      </c>
      <c r="B6091" t="s">
        <v>1090</v>
      </c>
      <c r="C6091">
        <v>771</v>
      </c>
      <c r="D6091" t="s">
        <v>2</v>
      </c>
      <c r="E6091" t="s">
        <v>5</v>
      </c>
      <c r="F6091">
        <v>27</v>
      </c>
      <c r="G6091" t="str" cm="1">
        <f t="array" ref="G6091">_xlfn.SWITCH(TRUE, Customer_Churn_Records_26[[#This Row],[Age]] &gt;= 70, "Very Old",Customer_Churn_Records_26[[#This Row],[Age]] &gt;= 50, "Old",Customer_Churn_Records_26[[#This Row],[Age]] &gt;=35,"Middle-Age", "Young")</f>
        <v>Young</v>
      </c>
      <c r="H6091">
        <v>2</v>
      </c>
      <c r="I6091">
        <v>0</v>
      </c>
      <c r="J6091">
        <v>2</v>
      </c>
      <c r="K6091">
        <v>1</v>
      </c>
      <c r="L6091">
        <v>1</v>
      </c>
      <c r="M6091">
        <v>199527.34</v>
      </c>
      <c r="N6091">
        <v>0</v>
      </c>
      <c r="O6091" t="str">
        <f>IF(Customer_Churn_Records_26[[#This Row],[Exited]] = 1, "Yes","No")</f>
        <v>No</v>
      </c>
      <c r="P6091">
        <v>0</v>
      </c>
      <c r="Q6091" t="str">
        <f>IF(Customer_Churn_Records_26[[#This Row],[Complain]] =1, "Yes", "No")</f>
        <v>No</v>
      </c>
      <c r="R6091">
        <v>2</v>
      </c>
      <c r="S6091" t="s">
        <v>10</v>
      </c>
      <c r="T6091">
        <v>918</v>
      </c>
    </row>
    <row r="6092" spans="1:20" x14ac:dyDescent="0.3">
      <c r="A6092">
        <v>15738785</v>
      </c>
      <c r="B6092" t="s">
        <v>1256</v>
      </c>
      <c r="C6092">
        <v>545</v>
      </c>
      <c r="D6092" t="s">
        <v>2</v>
      </c>
      <c r="E6092" t="s">
        <v>5</v>
      </c>
      <c r="F6092">
        <v>26</v>
      </c>
      <c r="G6092" t="str" cm="1">
        <f t="array" ref="G6092">_xlfn.SWITCH(TRUE, Customer_Churn_Records_26[[#This Row],[Age]] &gt;= 70, "Very Old",Customer_Churn_Records_26[[#This Row],[Age]] &gt;= 50, "Old",Customer_Churn_Records_26[[#This Row],[Age]] &gt;=35,"Middle-Age", "Young")</f>
        <v>Young</v>
      </c>
      <c r="H6092">
        <v>7</v>
      </c>
      <c r="I6092">
        <v>0</v>
      </c>
      <c r="J6092">
        <v>2</v>
      </c>
      <c r="K6092">
        <v>0</v>
      </c>
      <c r="L6092">
        <v>1</v>
      </c>
      <c r="M6092">
        <v>156598.23000000001</v>
      </c>
      <c r="N6092">
        <v>0</v>
      </c>
      <c r="O6092" t="str">
        <f>IF(Customer_Churn_Records_26[[#This Row],[Exited]] = 1, "Yes","No")</f>
        <v>No</v>
      </c>
      <c r="P6092">
        <v>0</v>
      </c>
      <c r="Q6092" t="str">
        <f>IF(Customer_Churn_Records_26[[#This Row],[Complain]] =1, "Yes", "No")</f>
        <v>No</v>
      </c>
      <c r="R6092">
        <v>2</v>
      </c>
      <c r="S6092" t="s">
        <v>4</v>
      </c>
      <c r="T6092">
        <v>781</v>
      </c>
    </row>
    <row r="6093" spans="1:20" x14ac:dyDescent="0.3">
      <c r="A6093">
        <v>15777896</v>
      </c>
      <c r="B6093" t="s">
        <v>1599</v>
      </c>
      <c r="C6093">
        <v>850</v>
      </c>
      <c r="D6093" t="s">
        <v>6</v>
      </c>
      <c r="E6093" t="s">
        <v>1</v>
      </c>
      <c r="F6093">
        <v>33</v>
      </c>
      <c r="G6093" t="str" cm="1">
        <f t="array" ref="G6093">_xlfn.SWITCH(TRUE, Customer_Churn_Records_26[[#This Row],[Age]] &gt;= 70, "Very Old",Customer_Churn_Records_26[[#This Row],[Age]] &gt;= 50, "Old",Customer_Churn_Records_26[[#This Row],[Age]] &gt;=35,"Middle-Age", "Young")</f>
        <v>Young</v>
      </c>
      <c r="H6093">
        <v>2</v>
      </c>
      <c r="I6093">
        <v>83415.039999999994</v>
      </c>
      <c r="J6093">
        <v>1</v>
      </c>
      <c r="K6093">
        <v>0</v>
      </c>
      <c r="L6093">
        <v>1</v>
      </c>
      <c r="M6093">
        <v>74917.64</v>
      </c>
      <c r="N6093">
        <v>0</v>
      </c>
      <c r="O6093" t="str">
        <f>IF(Customer_Churn_Records_26[[#This Row],[Exited]] = 1, "Yes","No")</f>
        <v>No</v>
      </c>
      <c r="P6093">
        <v>0</v>
      </c>
      <c r="Q6093" t="str">
        <f>IF(Customer_Churn_Records_26[[#This Row],[Complain]] =1, "Yes", "No")</f>
        <v>No</v>
      </c>
      <c r="R6093">
        <v>3</v>
      </c>
      <c r="S6093" t="s">
        <v>10</v>
      </c>
      <c r="T6093">
        <v>271</v>
      </c>
    </row>
    <row r="6094" spans="1:20" x14ac:dyDescent="0.3">
      <c r="A6094">
        <v>15628963</v>
      </c>
      <c r="B6094" t="s">
        <v>1764</v>
      </c>
      <c r="C6094">
        <v>601</v>
      </c>
      <c r="D6094" t="s">
        <v>6</v>
      </c>
      <c r="E6094" t="s">
        <v>5</v>
      </c>
      <c r="F6094">
        <v>43</v>
      </c>
      <c r="G6094" t="str" cm="1">
        <f t="array" ref="G6094">_xlfn.SWITCH(TRUE, Customer_Churn_Records_26[[#This Row],[Age]] &gt;= 70, "Very Old",Customer_Churn_Records_26[[#This Row],[Age]] &gt;= 50, "Old",Customer_Churn_Records_26[[#This Row],[Age]] &gt;=35,"Middle-Age", "Young")</f>
        <v>Middle-Age</v>
      </c>
      <c r="H6094">
        <v>3</v>
      </c>
      <c r="I6094">
        <v>141859.12</v>
      </c>
      <c r="J6094">
        <v>2</v>
      </c>
      <c r="K6094">
        <v>1</v>
      </c>
      <c r="L6094">
        <v>1</v>
      </c>
      <c r="M6094">
        <v>111249.62</v>
      </c>
      <c r="N6094">
        <v>0</v>
      </c>
      <c r="O6094" t="str">
        <f>IF(Customer_Churn_Records_26[[#This Row],[Exited]] = 1, "Yes","No")</f>
        <v>No</v>
      </c>
      <c r="P6094">
        <v>0</v>
      </c>
      <c r="Q6094" t="str">
        <f>IF(Customer_Churn_Records_26[[#This Row],[Complain]] =1, "Yes", "No")</f>
        <v>No</v>
      </c>
      <c r="R6094">
        <v>5</v>
      </c>
      <c r="S6094" t="s">
        <v>4</v>
      </c>
      <c r="T6094">
        <v>799</v>
      </c>
    </row>
    <row r="6095" spans="1:20" x14ac:dyDescent="0.3">
      <c r="A6095">
        <v>15742126</v>
      </c>
      <c r="B6095" t="s">
        <v>213</v>
      </c>
      <c r="C6095">
        <v>712</v>
      </c>
      <c r="D6095" t="s">
        <v>6</v>
      </c>
      <c r="E6095" t="s">
        <v>5</v>
      </c>
      <c r="F6095">
        <v>38</v>
      </c>
      <c r="G6095" t="str" cm="1">
        <f t="array" ref="G6095">_xlfn.SWITCH(TRUE, Customer_Churn_Records_26[[#This Row],[Age]] &gt;= 70, "Very Old",Customer_Churn_Records_26[[#This Row],[Age]] &gt;= 50, "Old",Customer_Churn_Records_26[[#This Row],[Age]] &gt;=35,"Middle-Age", "Young")</f>
        <v>Middle-Age</v>
      </c>
      <c r="H6095">
        <v>7</v>
      </c>
      <c r="I6095">
        <v>132767.66</v>
      </c>
      <c r="J6095">
        <v>2</v>
      </c>
      <c r="K6095">
        <v>1</v>
      </c>
      <c r="L6095">
        <v>1</v>
      </c>
      <c r="M6095">
        <v>59115.77</v>
      </c>
      <c r="N6095">
        <v>0</v>
      </c>
      <c r="O6095" t="str">
        <f>IF(Customer_Churn_Records_26[[#This Row],[Exited]] = 1, "Yes","No")</f>
        <v>No</v>
      </c>
      <c r="P6095">
        <v>0</v>
      </c>
      <c r="Q6095" t="str">
        <f>IF(Customer_Churn_Records_26[[#This Row],[Complain]] =1, "Yes", "No")</f>
        <v>No</v>
      </c>
      <c r="R6095">
        <v>5</v>
      </c>
      <c r="S6095" t="s">
        <v>0</v>
      </c>
      <c r="T6095">
        <v>358</v>
      </c>
    </row>
    <row r="6096" spans="1:20" x14ac:dyDescent="0.3">
      <c r="A6096">
        <v>15575623</v>
      </c>
      <c r="B6096" t="s">
        <v>498</v>
      </c>
      <c r="C6096">
        <v>589</v>
      </c>
      <c r="D6096" t="s">
        <v>2</v>
      </c>
      <c r="E6096" t="s">
        <v>1</v>
      </c>
      <c r="F6096">
        <v>31</v>
      </c>
      <c r="G6096" t="str" cm="1">
        <f t="array" ref="G6096">_xlfn.SWITCH(TRUE, Customer_Churn_Records_26[[#This Row],[Age]] &gt;= 70, "Very Old",Customer_Churn_Records_26[[#This Row],[Age]] &gt;= 50, "Old",Customer_Churn_Records_26[[#This Row],[Age]] &gt;=35,"Middle-Age", "Young")</f>
        <v>Young</v>
      </c>
      <c r="H6096">
        <v>10</v>
      </c>
      <c r="I6096">
        <v>110635.32</v>
      </c>
      <c r="J6096">
        <v>1</v>
      </c>
      <c r="K6096">
        <v>1</v>
      </c>
      <c r="L6096">
        <v>0</v>
      </c>
      <c r="M6096">
        <v>148218.85999999999</v>
      </c>
      <c r="N6096">
        <v>0</v>
      </c>
      <c r="O6096" t="str">
        <f>IF(Customer_Churn_Records_26[[#This Row],[Exited]] = 1, "Yes","No")</f>
        <v>No</v>
      </c>
      <c r="P6096">
        <v>0</v>
      </c>
      <c r="Q6096" t="str">
        <f>IF(Customer_Churn_Records_26[[#This Row],[Complain]] =1, "Yes", "No")</f>
        <v>No</v>
      </c>
      <c r="R6096">
        <v>5</v>
      </c>
      <c r="S6096" t="s">
        <v>8</v>
      </c>
      <c r="T6096">
        <v>728</v>
      </c>
    </row>
    <row r="6097" spans="1:20" x14ac:dyDescent="0.3">
      <c r="A6097">
        <v>15741652</v>
      </c>
      <c r="B6097" t="s">
        <v>442</v>
      </c>
      <c r="C6097">
        <v>600</v>
      </c>
      <c r="D6097" t="s">
        <v>15</v>
      </c>
      <c r="E6097" t="s">
        <v>5</v>
      </c>
      <c r="F6097">
        <v>37</v>
      </c>
      <c r="G6097" t="str" cm="1">
        <f t="array" ref="G6097">_xlfn.SWITCH(TRUE, Customer_Churn_Records_26[[#This Row],[Age]] &gt;= 70, "Very Old",Customer_Churn_Records_26[[#This Row],[Age]] &gt;= 50, "Old",Customer_Churn_Records_26[[#This Row],[Age]] &gt;=35,"Middle-Age", "Young")</f>
        <v>Middle-Age</v>
      </c>
      <c r="H6097">
        <v>8</v>
      </c>
      <c r="I6097">
        <v>177657.35</v>
      </c>
      <c r="J6097">
        <v>1</v>
      </c>
      <c r="K6097">
        <v>1</v>
      </c>
      <c r="L6097">
        <v>1</v>
      </c>
      <c r="M6097">
        <v>77142.320000000007</v>
      </c>
      <c r="N6097">
        <v>0</v>
      </c>
      <c r="O6097" t="str">
        <f>IF(Customer_Churn_Records_26[[#This Row],[Exited]] = 1, "Yes","No")</f>
        <v>No</v>
      </c>
      <c r="P6097">
        <v>0</v>
      </c>
      <c r="Q6097" t="str">
        <f>IF(Customer_Churn_Records_26[[#This Row],[Complain]] =1, "Yes", "No")</f>
        <v>No</v>
      </c>
      <c r="R6097">
        <v>2</v>
      </c>
      <c r="S6097" t="s">
        <v>4</v>
      </c>
      <c r="T6097">
        <v>224</v>
      </c>
    </row>
    <row r="6098" spans="1:20" x14ac:dyDescent="0.3">
      <c r="A6098">
        <v>15738884</v>
      </c>
      <c r="B6098" t="s">
        <v>104</v>
      </c>
      <c r="C6098">
        <v>642</v>
      </c>
      <c r="D6098" t="s">
        <v>6</v>
      </c>
      <c r="E6098" t="s">
        <v>5</v>
      </c>
      <c r="F6098">
        <v>41</v>
      </c>
      <c r="G6098" t="str" cm="1">
        <f t="array" ref="G6098">_xlfn.SWITCH(TRUE, Customer_Churn_Records_26[[#This Row],[Age]] &gt;= 70, "Very Old",Customer_Churn_Records_26[[#This Row],[Age]] &gt;= 50, "Old",Customer_Churn_Records_26[[#This Row],[Age]] &gt;=35,"Middle-Age", "Young")</f>
        <v>Middle-Age</v>
      </c>
      <c r="H6098">
        <v>4</v>
      </c>
      <c r="I6098">
        <v>157777.57999999999</v>
      </c>
      <c r="J6098">
        <v>1</v>
      </c>
      <c r="K6098">
        <v>1</v>
      </c>
      <c r="L6098">
        <v>0</v>
      </c>
      <c r="M6098">
        <v>67484.600000000006</v>
      </c>
      <c r="N6098">
        <v>0</v>
      </c>
      <c r="O6098" t="str">
        <f>IF(Customer_Churn_Records_26[[#This Row],[Exited]] = 1, "Yes","No")</f>
        <v>No</v>
      </c>
      <c r="P6098">
        <v>0</v>
      </c>
      <c r="Q6098" t="str">
        <f>IF(Customer_Churn_Records_26[[#This Row],[Complain]] =1, "Yes", "No")</f>
        <v>No</v>
      </c>
      <c r="R6098">
        <v>5</v>
      </c>
      <c r="S6098" t="s">
        <v>0</v>
      </c>
      <c r="T6098">
        <v>720</v>
      </c>
    </row>
    <row r="6099" spans="1:20" x14ac:dyDescent="0.3">
      <c r="A6099">
        <v>15615050</v>
      </c>
      <c r="B6099" t="s">
        <v>1556</v>
      </c>
      <c r="C6099">
        <v>575</v>
      </c>
      <c r="D6099" t="s">
        <v>6</v>
      </c>
      <c r="E6099" t="s">
        <v>5</v>
      </c>
      <c r="F6099">
        <v>47</v>
      </c>
      <c r="G6099" t="str" cm="1">
        <f t="array" ref="G6099">_xlfn.SWITCH(TRUE, Customer_Churn_Records_26[[#This Row],[Age]] &gt;= 70, "Very Old",Customer_Churn_Records_26[[#This Row],[Age]] &gt;= 50, "Old",Customer_Churn_Records_26[[#This Row],[Age]] &gt;=35,"Middle-Age", "Young")</f>
        <v>Middle-Age</v>
      </c>
      <c r="H6099">
        <v>9</v>
      </c>
      <c r="I6099">
        <v>107915.94</v>
      </c>
      <c r="J6099">
        <v>2</v>
      </c>
      <c r="K6099">
        <v>1</v>
      </c>
      <c r="L6099">
        <v>1</v>
      </c>
      <c r="M6099">
        <v>63452.18</v>
      </c>
      <c r="N6099">
        <v>1</v>
      </c>
      <c r="O6099" t="str">
        <f>IF(Customer_Churn_Records_26[[#This Row],[Exited]] = 1, "Yes","No")</f>
        <v>Yes</v>
      </c>
      <c r="P6099">
        <v>1</v>
      </c>
      <c r="Q6099" t="str">
        <f>IF(Customer_Churn_Records_26[[#This Row],[Complain]] =1, "Yes", "No")</f>
        <v>Yes</v>
      </c>
      <c r="R6099">
        <v>5</v>
      </c>
      <c r="S6099" t="s">
        <v>0</v>
      </c>
      <c r="T6099">
        <v>232</v>
      </c>
    </row>
    <row r="6100" spans="1:20" x14ac:dyDescent="0.3">
      <c r="A6100">
        <v>15803005</v>
      </c>
      <c r="B6100" t="s">
        <v>602</v>
      </c>
      <c r="C6100">
        <v>570</v>
      </c>
      <c r="D6100" t="s">
        <v>6</v>
      </c>
      <c r="E6100" t="s">
        <v>1</v>
      </c>
      <c r="F6100">
        <v>57</v>
      </c>
      <c r="G6100" t="str" cm="1">
        <f t="array" ref="G6100">_xlfn.SWITCH(TRUE, Customer_Churn_Records_26[[#This Row],[Age]] &gt;= 70, "Very Old",Customer_Churn_Records_26[[#This Row],[Age]] &gt;= 50, "Old",Customer_Churn_Records_26[[#This Row],[Age]] &gt;=35,"Middle-Age", "Young")</f>
        <v>Old</v>
      </c>
      <c r="H6100">
        <v>5</v>
      </c>
      <c r="I6100">
        <v>86568.75</v>
      </c>
      <c r="J6100">
        <v>1</v>
      </c>
      <c r="K6100">
        <v>0</v>
      </c>
      <c r="L6100">
        <v>1</v>
      </c>
      <c r="M6100">
        <v>103660.31</v>
      </c>
      <c r="N6100">
        <v>0</v>
      </c>
      <c r="O6100" t="str">
        <f>IF(Customer_Churn_Records_26[[#This Row],[Exited]] = 1, "Yes","No")</f>
        <v>No</v>
      </c>
      <c r="P6100">
        <v>0</v>
      </c>
      <c r="Q6100" t="str">
        <f>IF(Customer_Churn_Records_26[[#This Row],[Complain]] =1, "Yes", "No")</f>
        <v>No</v>
      </c>
      <c r="R6100">
        <v>5</v>
      </c>
      <c r="S6100" t="s">
        <v>8</v>
      </c>
      <c r="T6100">
        <v>307</v>
      </c>
    </row>
    <row r="6101" spans="1:20" x14ac:dyDescent="0.3">
      <c r="A6101">
        <v>15743498</v>
      </c>
      <c r="B6101" t="s">
        <v>1763</v>
      </c>
      <c r="C6101">
        <v>532</v>
      </c>
      <c r="D6101" t="s">
        <v>6</v>
      </c>
      <c r="E6101" t="s">
        <v>5</v>
      </c>
      <c r="F6101">
        <v>52</v>
      </c>
      <c r="G6101" t="str" cm="1">
        <f t="array" ref="G6101">_xlfn.SWITCH(TRUE, Customer_Churn_Records_26[[#This Row],[Age]] &gt;= 70, "Very Old",Customer_Churn_Records_26[[#This Row],[Age]] &gt;= 50, "Old",Customer_Churn_Records_26[[#This Row],[Age]] &gt;=35,"Middle-Age", "Young")</f>
        <v>Old</v>
      </c>
      <c r="H6101">
        <v>9</v>
      </c>
      <c r="I6101">
        <v>137755.76</v>
      </c>
      <c r="J6101">
        <v>1</v>
      </c>
      <c r="K6101">
        <v>1</v>
      </c>
      <c r="L6101">
        <v>0</v>
      </c>
      <c r="M6101">
        <v>163191.99</v>
      </c>
      <c r="N6101">
        <v>1</v>
      </c>
      <c r="O6101" t="str">
        <f>IF(Customer_Churn_Records_26[[#This Row],[Exited]] = 1, "Yes","No")</f>
        <v>Yes</v>
      </c>
      <c r="P6101">
        <v>1</v>
      </c>
      <c r="Q6101" t="str">
        <f>IF(Customer_Churn_Records_26[[#This Row],[Complain]] =1, "Yes", "No")</f>
        <v>Yes</v>
      </c>
      <c r="R6101">
        <v>2</v>
      </c>
      <c r="S6101" t="s">
        <v>4</v>
      </c>
      <c r="T6101">
        <v>401</v>
      </c>
    </row>
    <row r="6102" spans="1:20" x14ac:dyDescent="0.3">
      <c r="A6102">
        <v>15720463</v>
      </c>
      <c r="B6102" t="s">
        <v>56</v>
      </c>
      <c r="C6102">
        <v>796</v>
      </c>
      <c r="D6102" t="s">
        <v>2</v>
      </c>
      <c r="E6102" t="s">
        <v>5</v>
      </c>
      <c r="F6102">
        <v>30</v>
      </c>
      <c r="G6102" t="str" cm="1">
        <f t="array" ref="G6102">_xlfn.SWITCH(TRUE, Customer_Churn_Records_26[[#This Row],[Age]] &gt;= 70, "Very Old",Customer_Churn_Records_26[[#This Row],[Age]] &gt;= 50, "Old",Customer_Churn_Records_26[[#This Row],[Age]] &gt;=35,"Middle-Age", "Young")</f>
        <v>Young</v>
      </c>
      <c r="H6102">
        <v>2</v>
      </c>
      <c r="I6102">
        <v>137262.71</v>
      </c>
      <c r="J6102">
        <v>2</v>
      </c>
      <c r="K6102">
        <v>1</v>
      </c>
      <c r="L6102">
        <v>0</v>
      </c>
      <c r="M6102">
        <v>62905.29</v>
      </c>
      <c r="N6102">
        <v>0</v>
      </c>
      <c r="O6102" t="str">
        <f>IF(Customer_Churn_Records_26[[#This Row],[Exited]] = 1, "Yes","No")</f>
        <v>No</v>
      </c>
      <c r="P6102">
        <v>0</v>
      </c>
      <c r="Q6102" t="str">
        <f>IF(Customer_Churn_Records_26[[#This Row],[Complain]] =1, "Yes", "No")</f>
        <v>No</v>
      </c>
      <c r="R6102">
        <v>1</v>
      </c>
      <c r="S6102" t="s">
        <v>8</v>
      </c>
      <c r="T6102">
        <v>935</v>
      </c>
    </row>
    <row r="6103" spans="1:20" x14ac:dyDescent="0.3">
      <c r="A6103">
        <v>15588695</v>
      </c>
      <c r="B6103" t="s">
        <v>532</v>
      </c>
      <c r="C6103">
        <v>833</v>
      </c>
      <c r="D6103" t="s">
        <v>15</v>
      </c>
      <c r="E6103" t="s">
        <v>5</v>
      </c>
      <c r="F6103">
        <v>32</v>
      </c>
      <c r="G6103" t="str" cm="1">
        <f t="array" ref="G6103">_xlfn.SWITCH(TRUE, Customer_Churn_Records_26[[#This Row],[Age]] &gt;= 70, "Very Old",Customer_Churn_Records_26[[#This Row],[Age]] &gt;= 50, "Old",Customer_Churn_Records_26[[#This Row],[Age]] &gt;=35,"Middle-Age", "Young")</f>
        <v>Young</v>
      </c>
      <c r="H6103">
        <v>6</v>
      </c>
      <c r="I6103">
        <v>0</v>
      </c>
      <c r="J6103">
        <v>1</v>
      </c>
      <c r="K6103">
        <v>1</v>
      </c>
      <c r="L6103">
        <v>1</v>
      </c>
      <c r="M6103">
        <v>44323.22</v>
      </c>
      <c r="N6103">
        <v>1</v>
      </c>
      <c r="O6103" t="str">
        <f>IF(Customer_Churn_Records_26[[#This Row],[Exited]] = 1, "Yes","No")</f>
        <v>Yes</v>
      </c>
      <c r="P6103">
        <v>1</v>
      </c>
      <c r="Q6103" t="str">
        <f>IF(Customer_Churn_Records_26[[#This Row],[Complain]] =1, "Yes", "No")</f>
        <v>Yes</v>
      </c>
      <c r="R6103">
        <v>4</v>
      </c>
      <c r="S6103" t="s">
        <v>4</v>
      </c>
      <c r="T6103">
        <v>775</v>
      </c>
    </row>
    <row r="6104" spans="1:20" x14ac:dyDescent="0.3">
      <c r="A6104">
        <v>15665802</v>
      </c>
      <c r="B6104" t="s">
        <v>969</v>
      </c>
      <c r="C6104">
        <v>642</v>
      </c>
      <c r="D6104" t="s">
        <v>15</v>
      </c>
      <c r="E6104" t="s">
        <v>1</v>
      </c>
      <c r="F6104">
        <v>36</v>
      </c>
      <c r="G6104" t="str" cm="1">
        <f t="array" ref="G6104">_xlfn.SWITCH(TRUE, Customer_Churn_Records_26[[#This Row],[Age]] &gt;= 70, "Very Old",Customer_Churn_Records_26[[#This Row],[Age]] &gt;= 50, "Old",Customer_Churn_Records_26[[#This Row],[Age]] &gt;=35,"Middle-Age", "Young")</f>
        <v>Middle-Age</v>
      </c>
      <c r="H6104">
        <v>6</v>
      </c>
      <c r="I6104">
        <v>0</v>
      </c>
      <c r="J6104">
        <v>2</v>
      </c>
      <c r="K6104">
        <v>1</v>
      </c>
      <c r="L6104">
        <v>1</v>
      </c>
      <c r="M6104">
        <v>97938.59</v>
      </c>
      <c r="N6104">
        <v>0</v>
      </c>
      <c r="O6104" t="str">
        <f>IF(Customer_Churn_Records_26[[#This Row],[Exited]] = 1, "Yes","No")</f>
        <v>No</v>
      </c>
      <c r="P6104">
        <v>0</v>
      </c>
      <c r="Q6104" t="str">
        <f>IF(Customer_Churn_Records_26[[#This Row],[Complain]] =1, "Yes", "No")</f>
        <v>No</v>
      </c>
      <c r="R6104">
        <v>4</v>
      </c>
      <c r="S6104" t="s">
        <v>10</v>
      </c>
      <c r="T6104">
        <v>285</v>
      </c>
    </row>
    <row r="6105" spans="1:20" x14ac:dyDescent="0.3">
      <c r="A6105">
        <v>15571144</v>
      </c>
      <c r="B6105" t="s">
        <v>1762</v>
      </c>
      <c r="C6105">
        <v>655</v>
      </c>
      <c r="D6105" t="s">
        <v>2</v>
      </c>
      <c r="E6105" t="s">
        <v>5</v>
      </c>
      <c r="F6105">
        <v>28</v>
      </c>
      <c r="G6105" t="str" cm="1">
        <f t="array" ref="G6105">_xlfn.SWITCH(TRUE, Customer_Churn_Records_26[[#This Row],[Age]] &gt;= 70, "Very Old",Customer_Churn_Records_26[[#This Row],[Age]] &gt;= 50, "Old",Customer_Churn_Records_26[[#This Row],[Age]] &gt;=35,"Middle-Age", "Young")</f>
        <v>Young</v>
      </c>
      <c r="H6105">
        <v>10</v>
      </c>
      <c r="I6105">
        <v>0</v>
      </c>
      <c r="J6105">
        <v>2</v>
      </c>
      <c r="K6105">
        <v>0</v>
      </c>
      <c r="L6105">
        <v>1</v>
      </c>
      <c r="M6105">
        <v>126565.21</v>
      </c>
      <c r="N6105">
        <v>0</v>
      </c>
      <c r="O6105" t="str">
        <f>IF(Customer_Churn_Records_26[[#This Row],[Exited]] = 1, "Yes","No")</f>
        <v>No</v>
      </c>
      <c r="P6105">
        <v>0</v>
      </c>
      <c r="Q6105" t="str">
        <f>IF(Customer_Churn_Records_26[[#This Row],[Complain]] =1, "Yes", "No")</f>
        <v>No</v>
      </c>
      <c r="R6105">
        <v>2</v>
      </c>
      <c r="S6105" t="s">
        <v>8</v>
      </c>
      <c r="T6105">
        <v>315</v>
      </c>
    </row>
    <row r="6106" spans="1:20" x14ac:dyDescent="0.3">
      <c r="A6106">
        <v>15750731</v>
      </c>
      <c r="B6106" t="s">
        <v>264</v>
      </c>
      <c r="C6106">
        <v>736</v>
      </c>
      <c r="D6106" t="s">
        <v>6</v>
      </c>
      <c r="E6106" t="s">
        <v>5</v>
      </c>
      <c r="F6106">
        <v>50</v>
      </c>
      <c r="G6106" t="str" cm="1">
        <f t="array" ref="G6106">_xlfn.SWITCH(TRUE, Customer_Churn_Records_26[[#This Row],[Age]] &gt;= 70, "Very Old",Customer_Churn_Records_26[[#This Row],[Age]] &gt;= 50, "Old",Customer_Churn_Records_26[[#This Row],[Age]] &gt;=35,"Middle-Age", "Young")</f>
        <v>Old</v>
      </c>
      <c r="H6106">
        <v>9</v>
      </c>
      <c r="I6106">
        <v>116309.01</v>
      </c>
      <c r="J6106">
        <v>1</v>
      </c>
      <c r="K6106">
        <v>1</v>
      </c>
      <c r="L6106">
        <v>0</v>
      </c>
      <c r="M6106">
        <v>185360.4</v>
      </c>
      <c r="N6106">
        <v>1</v>
      </c>
      <c r="O6106" t="str">
        <f>IF(Customer_Churn_Records_26[[#This Row],[Exited]] = 1, "Yes","No")</f>
        <v>Yes</v>
      </c>
      <c r="P6106">
        <v>1</v>
      </c>
      <c r="Q6106" t="str">
        <f>IF(Customer_Churn_Records_26[[#This Row],[Complain]] =1, "Yes", "No")</f>
        <v>Yes</v>
      </c>
      <c r="R6106">
        <v>1</v>
      </c>
      <c r="S6106" t="s">
        <v>4</v>
      </c>
      <c r="T6106">
        <v>760</v>
      </c>
    </row>
    <row r="6107" spans="1:20" x14ac:dyDescent="0.3">
      <c r="A6107">
        <v>15605134</v>
      </c>
      <c r="B6107" t="s">
        <v>1761</v>
      </c>
      <c r="C6107">
        <v>617</v>
      </c>
      <c r="D6107" t="s">
        <v>2</v>
      </c>
      <c r="E6107" t="s">
        <v>1</v>
      </c>
      <c r="F6107">
        <v>34</v>
      </c>
      <c r="G6107" t="str" cm="1">
        <f t="array" ref="G6107">_xlfn.SWITCH(TRUE, Customer_Churn_Records_26[[#This Row],[Age]] &gt;= 70, "Very Old",Customer_Churn_Records_26[[#This Row],[Age]] &gt;= 50, "Old",Customer_Churn_Records_26[[#This Row],[Age]] &gt;=35,"Middle-Age", "Young")</f>
        <v>Young</v>
      </c>
      <c r="H6107">
        <v>0</v>
      </c>
      <c r="I6107">
        <v>131244.65</v>
      </c>
      <c r="J6107">
        <v>2</v>
      </c>
      <c r="K6107">
        <v>1</v>
      </c>
      <c r="L6107">
        <v>0</v>
      </c>
      <c r="M6107">
        <v>183229.02</v>
      </c>
      <c r="N6107">
        <v>0</v>
      </c>
      <c r="O6107" t="str">
        <f>IF(Customer_Churn_Records_26[[#This Row],[Exited]] = 1, "Yes","No")</f>
        <v>No</v>
      </c>
      <c r="P6107">
        <v>0</v>
      </c>
      <c r="Q6107" t="str">
        <f>IF(Customer_Churn_Records_26[[#This Row],[Complain]] =1, "Yes", "No")</f>
        <v>No</v>
      </c>
      <c r="R6107">
        <v>5</v>
      </c>
      <c r="S6107" t="s">
        <v>0</v>
      </c>
      <c r="T6107">
        <v>933</v>
      </c>
    </row>
    <row r="6108" spans="1:20" x14ac:dyDescent="0.3">
      <c r="A6108">
        <v>15626044</v>
      </c>
      <c r="B6108" t="s">
        <v>549</v>
      </c>
      <c r="C6108">
        <v>762</v>
      </c>
      <c r="D6108" t="s">
        <v>6</v>
      </c>
      <c r="E6108" t="s">
        <v>5</v>
      </c>
      <c r="F6108">
        <v>28</v>
      </c>
      <c r="G6108" t="str" cm="1">
        <f t="array" ref="G6108">_xlfn.SWITCH(TRUE, Customer_Churn_Records_26[[#This Row],[Age]] &gt;= 70, "Very Old",Customer_Churn_Records_26[[#This Row],[Age]] &gt;= 50, "Old",Customer_Churn_Records_26[[#This Row],[Age]] &gt;=35,"Middle-Age", "Young")</f>
        <v>Young</v>
      </c>
      <c r="H6108">
        <v>3</v>
      </c>
      <c r="I6108">
        <v>125155.83</v>
      </c>
      <c r="J6108">
        <v>2</v>
      </c>
      <c r="K6108">
        <v>1</v>
      </c>
      <c r="L6108">
        <v>1</v>
      </c>
      <c r="M6108">
        <v>106024.02</v>
      </c>
      <c r="N6108">
        <v>0</v>
      </c>
      <c r="O6108" t="str">
        <f>IF(Customer_Churn_Records_26[[#This Row],[Exited]] = 1, "Yes","No")</f>
        <v>No</v>
      </c>
      <c r="P6108">
        <v>0</v>
      </c>
      <c r="Q6108" t="str">
        <f>IF(Customer_Churn_Records_26[[#This Row],[Complain]] =1, "Yes", "No")</f>
        <v>No</v>
      </c>
      <c r="R6108">
        <v>2</v>
      </c>
      <c r="S6108" t="s">
        <v>4</v>
      </c>
      <c r="T6108">
        <v>414</v>
      </c>
    </row>
    <row r="6109" spans="1:20" x14ac:dyDescent="0.3">
      <c r="A6109">
        <v>15737910</v>
      </c>
      <c r="B6109" t="s">
        <v>856</v>
      </c>
      <c r="C6109">
        <v>703</v>
      </c>
      <c r="D6109" t="s">
        <v>6</v>
      </c>
      <c r="E6109" t="s">
        <v>5</v>
      </c>
      <c r="F6109">
        <v>35</v>
      </c>
      <c r="G6109" t="str" cm="1">
        <f t="array" ref="G6109">_xlfn.SWITCH(TRUE, Customer_Churn_Records_26[[#This Row],[Age]] &gt;= 70, "Very Old",Customer_Churn_Records_26[[#This Row],[Age]] &gt;= 50, "Old",Customer_Churn_Records_26[[#This Row],[Age]] &gt;=35,"Middle-Age", "Young")</f>
        <v>Middle-Age</v>
      </c>
      <c r="H6109">
        <v>5</v>
      </c>
      <c r="I6109">
        <v>140691.07999999999</v>
      </c>
      <c r="J6109">
        <v>2</v>
      </c>
      <c r="K6109">
        <v>1</v>
      </c>
      <c r="L6109">
        <v>0</v>
      </c>
      <c r="M6109">
        <v>167810.26</v>
      </c>
      <c r="N6109">
        <v>0</v>
      </c>
      <c r="O6109" t="str">
        <f>IF(Customer_Churn_Records_26[[#This Row],[Exited]] = 1, "Yes","No")</f>
        <v>No</v>
      </c>
      <c r="P6109">
        <v>0</v>
      </c>
      <c r="Q6109" t="str">
        <f>IF(Customer_Churn_Records_26[[#This Row],[Complain]] =1, "Yes", "No")</f>
        <v>No</v>
      </c>
      <c r="R6109">
        <v>3</v>
      </c>
      <c r="S6109" t="s">
        <v>10</v>
      </c>
      <c r="T6109">
        <v>811</v>
      </c>
    </row>
    <row r="6110" spans="1:20" x14ac:dyDescent="0.3">
      <c r="A6110">
        <v>15761076</v>
      </c>
      <c r="B6110" t="s">
        <v>755</v>
      </c>
      <c r="C6110">
        <v>507</v>
      </c>
      <c r="D6110" t="s">
        <v>2</v>
      </c>
      <c r="E6110" t="s">
        <v>5</v>
      </c>
      <c r="F6110">
        <v>41</v>
      </c>
      <c r="G6110" t="str" cm="1">
        <f t="array" ref="G6110">_xlfn.SWITCH(TRUE, Customer_Churn_Records_26[[#This Row],[Age]] &gt;= 70, "Very Old",Customer_Churn_Records_26[[#This Row],[Age]] &gt;= 50, "Old",Customer_Churn_Records_26[[#This Row],[Age]] &gt;=35,"Middle-Age", "Young")</f>
        <v>Middle-Age</v>
      </c>
      <c r="H6110">
        <v>3</v>
      </c>
      <c r="I6110">
        <v>58820.32</v>
      </c>
      <c r="J6110">
        <v>2</v>
      </c>
      <c r="K6110">
        <v>1</v>
      </c>
      <c r="L6110">
        <v>1</v>
      </c>
      <c r="M6110">
        <v>138536.09</v>
      </c>
      <c r="N6110">
        <v>0</v>
      </c>
      <c r="O6110" t="str">
        <f>IF(Customer_Churn_Records_26[[#This Row],[Exited]] = 1, "Yes","No")</f>
        <v>No</v>
      </c>
      <c r="P6110">
        <v>0</v>
      </c>
      <c r="Q6110" t="str">
        <f>IF(Customer_Churn_Records_26[[#This Row],[Complain]] =1, "Yes", "No")</f>
        <v>No</v>
      </c>
      <c r="R6110">
        <v>3</v>
      </c>
      <c r="S6110" t="s">
        <v>10</v>
      </c>
      <c r="T6110">
        <v>895</v>
      </c>
    </row>
    <row r="6111" spans="1:20" x14ac:dyDescent="0.3">
      <c r="A6111">
        <v>15710105</v>
      </c>
      <c r="B6111" t="s">
        <v>1760</v>
      </c>
      <c r="C6111">
        <v>581</v>
      </c>
      <c r="D6111" t="s">
        <v>6</v>
      </c>
      <c r="E6111" t="s">
        <v>1</v>
      </c>
      <c r="F6111">
        <v>26</v>
      </c>
      <c r="G6111" t="str" cm="1">
        <f t="array" ref="G6111">_xlfn.SWITCH(TRUE, Customer_Churn_Records_26[[#This Row],[Age]] &gt;= 70, "Very Old",Customer_Churn_Records_26[[#This Row],[Age]] &gt;= 50, "Old",Customer_Churn_Records_26[[#This Row],[Age]] &gt;=35,"Middle-Age", "Young")</f>
        <v>Young</v>
      </c>
      <c r="H6111">
        <v>3</v>
      </c>
      <c r="I6111">
        <v>105099.45</v>
      </c>
      <c r="J6111">
        <v>1</v>
      </c>
      <c r="K6111">
        <v>1</v>
      </c>
      <c r="L6111">
        <v>1</v>
      </c>
      <c r="M6111">
        <v>184520</v>
      </c>
      <c r="N6111">
        <v>1</v>
      </c>
      <c r="O6111" t="str">
        <f>IF(Customer_Churn_Records_26[[#This Row],[Exited]] = 1, "Yes","No")</f>
        <v>Yes</v>
      </c>
      <c r="P6111">
        <v>1</v>
      </c>
      <c r="Q6111" t="str">
        <f>IF(Customer_Churn_Records_26[[#This Row],[Complain]] =1, "Yes", "No")</f>
        <v>Yes</v>
      </c>
      <c r="R6111">
        <v>5</v>
      </c>
      <c r="S6111" t="s">
        <v>0</v>
      </c>
      <c r="T6111">
        <v>877</v>
      </c>
    </row>
    <row r="6112" spans="1:20" x14ac:dyDescent="0.3">
      <c r="A6112">
        <v>15577402</v>
      </c>
      <c r="B6112" t="s">
        <v>698</v>
      </c>
      <c r="C6112">
        <v>593</v>
      </c>
      <c r="D6112" t="s">
        <v>2</v>
      </c>
      <c r="E6112" t="s">
        <v>5</v>
      </c>
      <c r="F6112">
        <v>31</v>
      </c>
      <c r="G6112" t="str" cm="1">
        <f t="array" ref="G6112">_xlfn.SWITCH(TRUE, Customer_Churn_Records_26[[#This Row],[Age]] &gt;= 70, "Very Old",Customer_Churn_Records_26[[#This Row],[Age]] &gt;= 50, "Old",Customer_Churn_Records_26[[#This Row],[Age]] &gt;=35,"Middle-Age", "Young")</f>
        <v>Young</v>
      </c>
      <c r="H6112">
        <v>9</v>
      </c>
      <c r="I6112">
        <v>0</v>
      </c>
      <c r="J6112">
        <v>2</v>
      </c>
      <c r="K6112">
        <v>0</v>
      </c>
      <c r="L6112">
        <v>1</v>
      </c>
      <c r="M6112">
        <v>20492.16</v>
      </c>
      <c r="N6112">
        <v>0</v>
      </c>
      <c r="O6112" t="str">
        <f>IF(Customer_Churn_Records_26[[#This Row],[Exited]] = 1, "Yes","No")</f>
        <v>No</v>
      </c>
      <c r="P6112">
        <v>0</v>
      </c>
      <c r="Q6112" t="str">
        <f>IF(Customer_Churn_Records_26[[#This Row],[Complain]] =1, "Yes", "No")</f>
        <v>No</v>
      </c>
      <c r="R6112">
        <v>2</v>
      </c>
      <c r="S6112" t="s">
        <v>0</v>
      </c>
      <c r="T6112">
        <v>568</v>
      </c>
    </row>
    <row r="6113" spans="1:20" x14ac:dyDescent="0.3">
      <c r="A6113">
        <v>15803337</v>
      </c>
      <c r="B6113" t="s">
        <v>256</v>
      </c>
      <c r="C6113">
        <v>648</v>
      </c>
      <c r="D6113" t="s">
        <v>2</v>
      </c>
      <c r="E6113" t="s">
        <v>5</v>
      </c>
      <c r="F6113">
        <v>23</v>
      </c>
      <c r="G6113" t="str" cm="1">
        <f t="array" ref="G6113">_xlfn.SWITCH(TRUE, Customer_Churn_Records_26[[#This Row],[Age]] &gt;= 70, "Very Old",Customer_Churn_Records_26[[#This Row],[Age]] &gt;= 50, "Old",Customer_Churn_Records_26[[#This Row],[Age]] &gt;=35,"Middle-Age", "Young")</f>
        <v>Young</v>
      </c>
      <c r="H6113">
        <v>9</v>
      </c>
      <c r="I6113">
        <v>168372.52</v>
      </c>
      <c r="J6113">
        <v>1</v>
      </c>
      <c r="K6113">
        <v>1</v>
      </c>
      <c r="L6113">
        <v>0</v>
      </c>
      <c r="M6113">
        <v>134676.72</v>
      </c>
      <c r="N6113">
        <v>0</v>
      </c>
      <c r="O6113" t="str">
        <f>IF(Customer_Churn_Records_26[[#This Row],[Exited]] = 1, "Yes","No")</f>
        <v>No</v>
      </c>
      <c r="P6113">
        <v>0</v>
      </c>
      <c r="Q6113" t="str">
        <f>IF(Customer_Churn_Records_26[[#This Row],[Complain]] =1, "Yes", "No")</f>
        <v>No</v>
      </c>
      <c r="R6113">
        <v>4</v>
      </c>
      <c r="S6113" t="s">
        <v>0</v>
      </c>
      <c r="T6113">
        <v>883</v>
      </c>
    </row>
    <row r="6114" spans="1:20" x14ac:dyDescent="0.3">
      <c r="A6114">
        <v>15654372</v>
      </c>
      <c r="B6114" t="s">
        <v>1759</v>
      </c>
      <c r="C6114">
        <v>462</v>
      </c>
      <c r="D6114" t="s">
        <v>6</v>
      </c>
      <c r="E6114" t="s">
        <v>5</v>
      </c>
      <c r="F6114">
        <v>34</v>
      </c>
      <c r="G6114" t="str" cm="1">
        <f t="array" ref="G6114">_xlfn.SWITCH(TRUE, Customer_Churn_Records_26[[#This Row],[Age]] &gt;= 70, "Very Old",Customer_Churn_Records_26[[#This Row],[Age]] &gt;= 50, "Old",Customer_Churn_Records_26[[#This Row],[Age]] &gt;=35,"Middle-Age", "Young")</f>
        <v>Young</v>
      </c>
      <c r="H6114">
        <v>1</v>
      </c>
      <c r="I6114">
        <v>94682.559999999998</v>
      </c>
      <c r="J6114">
        <v>2</v>
      </c>
      <c r="K6114">
        <v>1</v>
      </c>
      <c r="L6114">
        <v>0</v>
      </c>
      <c r="M6114">
        <v>138478.20000000001</v>
      </c>
      <c r="N6114">
        <v>0</v>
      </c>
      <c r="O6114" t="str">
        <f>IF(Customer_Churn_Records_26[[#This Row],[Exited]] = 1, "Yes","No")</f>
        <v>No</v>
      </c>
      <c r="P6114">
        <v>0</v>
      </c>
      <c r="Q6114" t="str">
        <f>IF(Customer_Churn_Records_26[[#This Row],[Complain]] =1, "Yes", "No")</f>
        <v>No</v>
      </c>
      <c r="R6114">
        <v>5</v>
      </c>
      <c r="S6114" t="s">
        <v>10</v>
      </c>
      <c r="T6114">
        <v>747</v>
      </c>
    </row>
    <row r="6115" spans="1:20" x14ac:dyDescent="0.3">
      <c r="A6115">
        <v>15585867</v>
      </c>
      <c r="B6115" t="s">
        <v>1758</v>
      </c>
      <c r="C6115">
        <v>596</v>
      </c>
      <c r="D6115" t="s">
        <v>15</v>
      </c>
      <c r="E6115" t="s">
        <v>5</v>
      </c>
      <c r="F6115">
        <v>36</v>
      </c>
      <c r="G6115" t="str" cm="1">
        <f t="array" ref="G6115">_xlfn.SWITCH(TRUE, Customer_Churn_Records_26[[#This Row],[Age]] &gt;= 70, "Very Old",Customer_Churn_Records_26[[#This Row],[Age]] &gt;= 50, "Old",Customer_Churn_Records_26[[#This Row],[Age]] &gt;=35,"Middle-Age", "Young")</f>
        <v>Middle-Age</v>
      </c>
      <c r="H6115">
        <v>2</v>
      </c>
      <c r="I6115">
        <v>0</v>
      </c>
      <c r="J6115">
        <v>2</v>
      </c>
      <c r="K6115">
        <v>0</v>
      </c>
      <c r="L6115">
        <v>1</v>
      </c>
      <c r="M6115">
        <v>125557.95</v>
      </c>
      <c r="N6115">
        <v>0</v>
      </c>
      <c r="O6115" t="str">
        <f>IF(Customer_Churn_Records_26[[#This Row],[Exited]] = 1, "Yes","No")</f>
        <v>No</v>
      </c>
      <c r="P6115">
        <v>0</v>
      </c>
      <c r="Q6115" t="str">
        <f>IF(Customer_Churn_Records_26[[#This Row],[Complain]] =1, "Yes", "No")</f>
        <v>No</v>
      </c>
      <c r="R6115">
        <v>4</v>
      </c>
      <c r="S6115" t="s">
        <v>8</v>
      </c>
      <c r="T6115">
        <v>867</v>
      </c>
    </row>
    <row r="6116" spans="1:20" x14ac:dyDescent="0.3">
      <c r="A6116">
        <v>15662488</v>
      </c>
      <c r="B6116" t="s">
        <v>285</v>
      </c>
      <c r="C6116">
        <v>627</v>
      </c>
      <c r="D6116" t="s">
        <v>2</v>
      </c>
      <c r="E6116" t="s">
        <v>1</v>
      </c>
      <c r="F6116">
        <v>44</v>
      </c>
      <c r="G6116" t="str" cm="1">
        <f t="array" ref="G6116">_xlfn.SWITCH(TRUE, Customer_Churn_Records_26[[#This Row],[Age]] &gt;= 70, "Very Old",Customer_Churn_Records_26[[#This Row],[Age]] &gt;= 50, "Old",Customer_Churn_Records_26[[#This Row],[Age]] &gt;=35,"Middle-Age", "Young")</f>
        <v>Middle-Age</v>
      </c>
      <c r="H6116">
        <v>5</v>
      </c>
      <c r="I6116">
        <v>0</v>
      </c>
      <c r="J6116">
        <v>2</v>
      </c>
      <c r="K6116">
        <v>1</v>
      </c>
      <c r="L6116">
        <v>0</v>
      </c>
      <c r="M6116">
        <v>82969.61</v>
      </c>
      <c r="N6116">
        <v>1</v>
      </c>
      <c r="O6116" t="str">
        <f>IF(Customer_Churn_Records_26[[#This Row],[Exited]] = 1, "Yes","No")</f>
        <v>Yes</v>
      </c>
      <c r="P6116">
        <v>1</v>
      </c>
      <c r="Q6116" t="str">
        <f>IF(Customer_Churn_Records_26[[#This Row],[Complain]] =1, "Yes", "No")</f>
        <v>Yes</v>
      </c>
      <c r="R6116">
        <v>5</v>
      </c>
      <c r="S6116" t="s">
        <v>8</v>
      </c>
      <c r="T6116">
        <v>396</v>
      </c>
    </row>
    <row r="6117" spans="1:20" x14ac:dyDescent="0.3">
      <c r="A6117">
        <v>15604813</v>
      </c>
      <c r="B6117" t="s">
        <v>1520</v>
      </c>
      <c r="C6117">
        <v>494</v>
      </c>
      <c r="D6117" t="s">
        <v>2</v>
      </c>
      <c r="E6117" t="s">
        <v>5</v>
      </c>
      <c r="F6117">
        <v>40</v>
      </c>
      <c r="G6117" t="str" cm="1">
        <f t="array" ref="G6117">_xlfn.SWITCH(TRUE, Customer_Churn_Records_26[[#This Row],[Age]] &gt;= 70, "Very Old",Customer_Churn_Records_26[[#This Row],[Age]] &gt;= 50, "Old",Customer_Churn_Records_26[[#This Row],[Age]] &gt;=35,"Middle-Age", "Young")</f>
        <v>Middle-Age</v>
      </c>
      <c r="H6117">
        <v>7</v>
      </c>
      <c r="I6117">
        <v>0</v>
      </c>
      <c r="J6117">
        <v>2</v>
      </c>
      <c r="K6117">
        <v>0</v>
      </c>
      <c r="L6117">
        <v>1</v>
      </c>
      <c r="M6117">
        <v>158071.69</v>
      </c>
      <c r="N6117">
        <v>0</v>
      </c>
      <c r="O6117" t="str">
        <f>IF(Customer_Churn_Records_26[[#This Row],[Exited]] = 1, "Yes","No")</f>
        <v>No</v>
      </c>
      <c r="P6117">
        <v>0</v>
      </c>
      <c r="Q6117" t="str">
        <f>IF(Customer_Churn_Records_26[[#This Row],[Complain]] =1, "Yes", "No")</f>
        <v>No</v>
      </c>
      <c r="R6117">
        <v>4</v>
      </c>
      <c r="S6117" t="s">
        <v>4</v>
      </c>
      <c r="T6117">
        <v>910</v>
      </c>
    </row>
    <row r="6118" spans="1:20" x14ac:dyDescent="0.3">
      <c r="A6118">
        <v>15611644</v>
      </c>
      <c r="B6118" t="s">
        <v>315</v>
      </c>
      <c r="C6118">
        <v>627</v>
      </c>
      <c r="D6118" t="s">
        <v>2</v>
      </c>
      <c r="E6118" t="s">
        <v>5</v>
      </c>
      <c r="F6118">
        <v>73</v>
      </c>
      <c r="G6118" t="str" cm="1">
        <f t="array" ref="G6118">_xlfn.SWITCH(TRUE, Customer_Churn_Records_26[[#This Row],[Age]] &gt;= 70, "Very Old",Customer_Churn_Records_26[[#This Row],[Age]] &gt;= 50, "Old",Customer_Churn_Records_26[[#This Row],[Age]] &gt;=35,"Middle-Age", "Young")</f>
        <v>Very Old</v>
      </c>
      <c r="H6118">
        <v>0</v>
      </c>
      <c r="I6118">
        <v>146329.73000000001</v>
      </c>
      <c r="J6118">
        <v>1</v>
      </c>
      <c r="K6118">
        <v>0</v>
      </c>
      <c r="L6118">
        <v>1</v>
      </c>
      <c r="M6118">
        <v>43615.67</v>
      </c>
      <c r="N6118">
        <v>0</v>
      </c>
      <c r="O6118" t="str">
        <f>IF(Customer_Churn_Records_26[[#This Row],[Exited]] = 1, "Yes","No")</f>
        <v>No</v>
      </c>
      <c r="P6118">
        <v>0</v>
      </c>
      <c r="Q6118" t="str">
        <f>IF(Customer_Churn_Records_26[[#This Row],[Complain]] =1, "Yes", "No")</f>
        <v>No</v>
      </c>
      <c r="R6118">
        <v>2</v>
      </c>
      <c r="S6118" t="s">
        <v>0</v>
      </c>
      <c r="T6118">
        <v>871</v>
      </c>
    </row>
    <row r="6119" spans="1:20" x14ac:dyDescent="0.3">
      <c r="A6119">
        <v>15674928</v>
      </c>
      <c r="B6119" t="s">
        <v>1757</v>
      </c>
      <c r="C6119">
        <v>850</v>
      </c>
      <c r="D6119" t="s">
        <v>15</v>
      </c>
      <c r="E6119" t="s">
        <v>5</v>
      </c>
      <c r="F6119">
        <v>37</v>
      </c>
      <c r="G6119" t="str" cm="1">
        <f t="array" ref="G6119">_xlfn.SWITCH(TRUE, Customer_Churn_Records_26[[#This Row],[Age]] &gt;= 70, "Very Old",Customer_Churn_Records_26[[#This Row],[Age]] &gt;= 50, "Old",Customer_Churn_Records_26[[#This Row],[Age]] &gt;=35,"Middle-Age", "Young")</f>
        <v>Middle-Age</v>
      </c>
      <c r="H6119">
        <v>2</v>
      </c>
      <c r="I6119">
        <v>0</v>
      </c>
      <c r="J6119">
        <v>2</v>
      </c>
      <c r="K6119">
        <v>1</v>
      </c>
      <c r="L6119">
        <v>0</v>
      </c>
      <c r="M6119">
        <v>119969.99</v>
      </c>
      <c r="N6119">
        <v>0</v>
      </c>
      <c r="O6119" t="str">
        <f>IF(Customer_Churn_Records_26[[#This Row],[Exited]] = 1, "Yes","No")</f>
        <v>No</v>
      </c>
      <c r="P6119">
        <v>0</v>
      </c>
      <c r="Q6119" t="str">
        <f>IF(Customer_Churn_Records_26[[#This Row],[Complain]] =1, "Yes", "No")</f>
        <v>No</v>
      </c>
      <c r="R6119">
        <v>2</v>
      </c>
      <c r="S6119" t="s">
        <v>0</v>
      </c>
      <c r="T6119">
        <v>272</v>
      </c>
    </row>
    <row r="6120" spans="1:20" x14ac:dyDescent="0.3">
      <c r="A6120">
        <v>15656100</v>
      </c>
      <c r="B6120" t="s">
        <v>1756</v>
      </c>
      <c r="C6120">
        <v>632</v>
      </c>
      <c r="D6120" t="s">
        <v>2</v>
      </c>
      <c r="E6120" t="s">
        <v>1</v>
      </c>
      <c r="F6120">
        <v>49</v>
      </c>
      <c r="G6120" t="str" cm="1">
        <f t="array" ref="G6120">_xlfn.SWITCH(TRUE, Customer_Churn_Records_26[[#This Row],[Age]] &gt;= 70, "Very Old",Customer_Churn_Records_26[[#This Row],[Age]] &gt;= 50, "Old",Customer_Churn_Records_26[[#This Row],[Age]] &gt;=35,"Middle-Age", "Young")</f>
        <v>Middle-Age</v>
      </c>
      <c r="H6120">
        <v>5</v>
      </c>
      <c r="I6120">
        <v>167962.7</v>
      </c>
      <c r="J6120">
        <v>1</v>
      </c>
      <c r="K6120">
        <v>0</v>
      </c>
      <c r="L6120">
        <v>0</v>
      </c>
      <c r="M6120">
        <v>140201.21</v>
      </c>
      <c r="N6120">
        <v>0</v>
      </c>
      <c r="O6120" t="str">
        <f>IF(Customer_Churn_Records_26[[#This Row],[Exited]] = 1, "Yes","No")</f>
        <v>No</v>
      </c>
      <c r="P6120">
        <v>0</v>
      </c>
      <c r="Q6120" t="str">
        <f>IF(Customer_Churn_Records_26[[#This Row],[Complain]] =1, "Yes", "No")</f>
        <v>No</v>
      </c>
      <c r="R6120">
        <v>3</v>
      </c>
      <c r="S6120" t="s">
        <v>0</v>
      </c>
      <c r="T6120">
        <v>614</v>
      </c>
    </row>
    <row r="6121" spans="1:20" x14ac:dyDescent="0.3">
      <c r="A6121">
        <v>15764293</v>
      </c>
      <c r="B6121" t="s">
        <v>1033</v>
      </c>
      <c r="C6121">
        <v>490</v>
      </c>
      <c r="D6121" t="s">
        <v>2</v>
      </c>
      <c r="E6121" t="s">
        <v>5</v>
      </c>
      <c r="F6121">
        <v>33</v>
      </c>
      <c r="G6121" t="str" cm="1">
        <f t="array" ref="G6121">_xlfn.SWITCH(TRUE, Customer_Churn_Records_26[[#This Row],[Age]] &gt;= 70, "Very Old",Customer_Churn_Records_26[[#This Row],[Age]] &gt;= 50, "Old",Customer_Churn_Records_26[[#This Row],[Age]] &gt;=35,"Middle-Age", "Young")</f>
        <v>Young</v>
      </c>
      <c r="H6121">
        <v>1</v>
      </c>
      <c r="I6121">
        <v>0</v>
      </c>
      <c r="J6121">
        <v>2</v>
      </c>
      <c r="K6121">
        <v>1</v>
      </c>
      <c r="L6121">
        <v>1</v>
      </c>
      <c r="M6121">
        <v>80792.83</v>
      </c>
      <c r="N6121">
        <v>0</v>
      </c>
      <c r="O6121" t="str">
        <f>IF(Customer_Churn_Records_26[[#This Row],[Exited]] = 1, "Yes","No")</f>
        <v>No</v>
      </c>
      <c r="P6121">
        <v>0</v>
      </c>
      <c r="Q6121" t="str">
        <f>IF(Customer_Churn_Records_26[[#This Row],[Complain]] =1, "Yes", "No")</f>
        <v>No</v>
      </c>
      <c r="R6121">
        <v>3</v>
      </c>
      <c r="S6121" t="s">
        <v>0</v>
      </c>
      <c r="T6121">
        <v>861</v>
      </c>
    </row>
    <row r="6122" spans="1:20" x14ac:dyDescent="0.3">
      <c r="A6122">
        <v>15636423</v>
      </c>
      <c r="B6122" t="s">
        <v>755</v>
      </c>
      <c r="C6122">
        <v>715</v>
      </c>
      <c r="D6122" t="s">
        <v>2</v>
      </c>
      <c r="E6122" t="s">
        <v>5</v>
      </c>
      <c r="F6122">
        <v>40</v>
      </c>
      <c r="G6122" t="str" cm="1">
        <f t="array" ref="G6122">_xlfn.SWITCH(TRUE, Customer_Churn_Records_26[[#This Row],[Age]] &gt;= 70, "Very Old",Customer_Churn_Records_26[[#This Row],[Age]] &gt;= 50, "Old",Customer_Churn_Records_26[[#This Row],[Age]] &gt;=35,"Middle-Age", "Young")</f>
        <v>Middle-Age</v>
      </c>
      <c r="H6122">
        <v>7</v>
      </c>
      <c r="I6122">
        <v>0</v>
      </c>
      <c r="J6122">
        <v>1</v>
      </c>
      <c r="K6122">
        <v>1</v>
      </c>
      <c r="L6122">
        <v>1</v>
      </c>
      <c r="M6122">
        <v>141359.10999999999</v>
      </c>
      <c r="N6122">
        <v>0</v>
      </c>
      <c r="O6122" t="str">
        <f>IF(Customer_Churn_Records_26[[#This Row],[Exited]] = 1, "Yes","No")</f>
        <v>No</v>
      </c>
      <c r="P6122">
        <v>0</v>
      </c>
      <c r="Q6122" t="str">
        <f>IF(Customer_Churn_Records_26[[#This Row],[Complain]] =1, "Yes", "No")</f>
        <v>No</v>
      </c>
      <c r="R6122">
        <v>5</v>
      </c>
      <c r="S6122" t="s">
        <v>4</v>
      </c>
      <c r="T6122">
        <v>776</v>
      </c>
    </row>
    <row r="6123" spans="1:20" x14ac:dyDescent="0.3">
      <c r="A6123">
        <v>15607629</v>
      </c>
      <c r="B6123" t="s">
        <v>212</v>
      </c>
      <c r="C6123">
        <v>679</v>
      </c>
      <c r="D6123" t="s">
        <v>2</v>
      </c>
      <c r="E6123" t="s">
        <v>5</v>
      </c>
      <c r="F6123">
        <v>48</v>
      </c>
      <c r="G6123" t="str" cm="1">
        <f t="array" ref="G6123">_xlfn.SWITCH(TRUE, Customer_Churn_Records_26[[#This Row],[Age]] &gt;= 70, "Very Old",Customer_Churn_Records_26[[#This Row],[Age]] &gt;= 50, "Old",Customer_Churn_Records_26[[#This Row],[Age]] &gt;=35,"Middle-Age", "Young")</f>
        <v>Middle-Age</v>
      </c>
      <c r="H6123">
        <v>8</v>
      </c>
      <c r="I6123">
        <v>0</v>
      </c>
      <c r="J6123">
        <v>2</v>
      </c>
      <c r="K6123">
        <v>1</v>
      </c>
      <c r="L6123">
        <v>0</v>
      </c>
      <c r="M6123">
        <v>23344.94</v>
      </c>
      <c r="N6123">
        <v>0</v>
      </c>
      <c r="O6123" t="str">
        <f>IF(Customer_Churn_Records_26[[#This Row],[Exited]] = 1, "Yes","No")</f>
        <v>No</v>
      </c>
      <c r="P6123">
        <v>0</v>
      </c>
      <c r="Q6123" t="str">
        <f>IF(Customer_Churn_Records_26[[#This Row],[Complain]] =1, "Yes", "No")</f>
        <v>No</v>
      </c>
      <c r="R6123">
        <v>2</v>
      </c>
      <c r="S6123" t="s">
        <v>8</v>
      </c>
      <c r="T6123">
        <v>609</v>
      </c>
    </row>
    <row r="6124" spans="1:20" x14ac:dyDescent="0.3">
      <c r="A6124">
        <v>15577313</v>
      </c>
      <c r="B6124" t="s">
        <v>1755</v>
      </c>
      <c r="C6124">
        <v>619</v>
      </c>
      <c r="D6124" t="s">
        <v>2</v>
      </c>
      <c r="E6124" t="s">
        <v>5</v>
      </c>
      <c r="F6124">
        <v>44</v>
      </c>
      <c r="G6124" t="str" cm="1">
        <f t="array" ref="G6124">_xlfn.SWITCH(TRUE, Customer_Churn_Records_26[[#This Row],[Age]] &gt;= 70, "Very Old",Customer_Churn_Records_26[[#This Row],[Age]] &gt;= 50, "Old",Customer_Churn_Records_26[[#This Row],[Age]] &gt;=35,"Middle-Age", "Young")</f>
        <v>Middle-Age</v>
      </c>
      <c r="H6124">
        <v>3</v>
      </c>
      <c r="I6124">
        <v>116967.67999999999</v>
      </c>
      <c r="J6124">
        <v>1</v>
      </c>
      <c r="K6124">
        <v>1</v>
      </c>
      <c r="L6124">
        <v>0</v>
      </c>
      <c r="M6124">
        <v>5075.17</v>
      </c>
      <c r="N6124">
        <v>1</v>
      </c>
      <c r="O6124" t="str">
        <f>IF(Customer_Churn_Records_26[[#This Row],[Exited]] = 1, "Yes","No")</f>
        <v>Yes</v>
      </c>
      <c r="P6124">
        <v>1</v>
      </c>
      <c r="Q6124" t="str">
        <f>IF(Customer_Churn_Records_26[[#This Row],[Complain]] =1, "Yes", "No")</f>
        <v>Yes</v>
      </c>
      <c r="R6124">
        <v>5</v>
      </c>
      <c r="S6124" t="s">
        <v>0</v>
      </c>
      <c r="T6124">
        <v>716</v>
      </c>
    </row>
    <row r="6125" spans="1:20" x14ac:dyDescent="0.3">
      <c r="A6125">
        <v>15714493</v>
      </c>
      <c r="B6125" t="s">
        <v>681</v>
      </c>
      <c r="C6125">
        <v>465</v>
      </c>
      <c r="D6125" t="s">
        <v>15</v>
      </c>
      <c r="E6125" t="s">
        <v>1</v>
      </c>
      <c r="F6125">
        <v>33</v>
      </c>
      <c r="G6125" t="str" cm="1">
        <f t="array" ref="G6125">_xlfn.SWITCH(TRUE, Customer_Churn_Records_26[[#This Row],[Age]] &gt;= 70, "Very Old",Customer_Churn_Records_26[[#This Row],[Age]] &gt;= 50, "Old",Customer_Churn_Records_26[[#This Row],[Age]] &gt;=35,"Middle-Age", "Young")</f>
        <v>Young</v>
      </c>
      <c r="H6125">
        <v>6</v>
      </c>
      <c r="I6125">
        <v>0</v>
      </c>
      <c r="J6125">
        <v>2</v>
      </c>
      <c r="K6125">
        <v>1</v>
      </c>
      <c r="L6125">
        <v>1</v>
      </c>
      <c r="M6125">
        <v>95500.98</v>
      </c>
      <c r="N6125">
        <v>0</v>
      </c>
      <c r="O6125" t="str">
        <f>IF(Customer_Churn_Records_26[[#This Row],[Exited]] = 1, "Yes","No")</f>
        <v>No</v>
      </c>
      <c r="P6125">
        <v>0</v>
      </c>
      <c r="Q6125" t="str">
        <f>IF(Customer_Churn_Records_26[[#This Row],[Complain]] =1, "Yes", "No")</f>
        <v>No</v>
      </c>
      <c r="R6125">
        <v>4</v>
      </c>
      <c r="S6125" t="s">
        <v>10</v>
      </c>
      <c r="T6125">
        <v>927</v>
      </c>
    </row>
    <row r="6126" spans="1:20" x14ac:dyDescent="0.3">
      <c r="A6126">
        <v>15643359</v>
      </c>
      <c r="B6126" t="s">
        <v>718</v>
      </c>
      <c r="C6126">
        <v>736</v>
      </c>
      <c r="D6126" t="s">
        <v>15</v>
      </c>
      <c r="E6126" t="s">
        <v>5</v>
      </c>
      <c r="F6126">
        <v>32</v>
      </c>
      <c r="G6126" t="str" cm="1">
        <f t="array" ref="G6126">_xlfn.SWITCH(TRUE, Customer_Churn_Records_26[[#This Row],[Age]] &gt;= 70, "Very Old",Customer_Churn_Records_26[[#This Row],[Age]] &gt;= 50, "Old",Customer_Churn_Records_26[[#This Row],[Age]] &gt;=35,"Middle-Age", "Young")</f>
        <v>Young</v>
      </c>
      <c r="H6126">
        <v>7</v>
      </c>
      <c r="I6126">
        <v>0</v>
      </c>
      <c r="J6126">
        <v>1</v>
      </c>
      <c r="K6126">
        <v>0</v>
      </c>
      <c r="L6126">
        <v>1</v>
      </c>
      <c r="M6126">
        <v>79082.62</v>
      </c>
      <c r="N6126">
        <v>0</v>
      </c>
      <c r="O6126" t="str">
        <f>IF(Customer_Churn_Records_26[[#This Row],[Exited]] = 1, "Yes","No")</f>
        <v>No</v>
      </c>
      <c r="P6126">
        <v>0</v>
      </c>
      <c r="Q6126" t="str">
        <f>IF(Customer_Churn_Records_26[[#This Row],[Complain]] =1, "Yes", "No")</f>
        <v>No</v>
      </c>
      <c r="R6126">
        <v>2</v>
      </c>
      <c r="S6126" t="s">
        <v>0</v>
      </c>
      <c r="T6126">
        <v>925</v>
      </c>
    </row>
    <row r="6127" spans="1:20" x14ac:dyDescent="0.3">
      <c r="A6127">
        <v>15687913</v>
      </c>
      <c r="B6127" t="s">
        <v>622</v>
      </c>
      <c r="C6127">
        <v>501</v>
      </c>
      <c r="D6127" t="s">
        <v>6</v>
      </c>
      <c r="E6127" t="s">
        <v>1</v>
      </c>
      <c r="F6127">
        <v>34</v>
      </c>
      <c r="G6127" t="str" cm="1">
        <f t="array" ref="G6127">_xlfn.SWITCH(TRUE, Customer_Churn_Records_26[[#This Row],[Age]] &gt;= 70, "Very Old",Customer_Churn_Records_26[[#This Row],[Age]] &gt;= 50, "Old",Customer_Churn_Records_26[[#This Row],[Age]] &gt;=35,"Middle-Age", "Young")</f>
        <v>Young</v>
      </c>
      <c r="H6127">
        <v>7</v>
      </c>
      <c r="I6127">
        <v>93244.42</v>
      </c>
      <c r="J6127">
        <v>1</v>
      </c>
      <c r="K6127">
        <v>0</v>
      </c>
      <c r="L6127">
        <v>1</v>
      </c>
      <c r="M6127">
        <v>199805.63</v>
      </c>
      <c r="N6127">
        <v>0</v>
      </c>
      <c r="O6127" t="str">
        <f>IF(Customer_Churn_Records_26[[#This Row],[Exited]] = 1, "Yes","No")</f>
        <v>No</v>
      </c>
      <c r="P6127">
        <v>0</v>
      </c>
      <c r="Q6127" t="str">
        <f>IF(Customer_Churn_Records_26[[#This Row],[Complain]] =1, "Yes", "No")</f>
        <v>No</v>
      </c>
      <c r="R6127">
        <v>2</v>
      </c>
      <c r="S6127" t="s">
        <v>10</v>
      </c>
      <c r="T6127">
        <v>354</v>
      </c>
    </row>
    <row r="6128" spans="1:20" x14ac:dyDescent="0.3">
      <c r="A6128">
        <v>15790935</v>
      </c>
      <c r="B6128" t="s">
        <v>298</v>
      </c>
      <c r="C6128">
        <v>535</v>
      </c>
      <c r="D6128" t="s">
        <v>2</v>
      </c>
      <c r="E6128" t="s">
        <v>1</v>
      </c>
      <c r="F6128">
        <v>29</v>
      </c>
      <c r="G6128" t="str" cm="1">
        <f t="array" ref="G6128">_xlfn.SWITCH(TRUE, Customer_Churn_Records_26[[#This Row],[Age]] &gt;= 70, "Very Old",Customer_Churn_Records_26[[#This Row],[Age]] &gt;= 50, "Old",Customer_Churn_Records_26[[#This Row],[Age]] &gt;=35,"Middle-Age", "Young")</f>
        <v>Young</v>
      </c>
      <c r="H6128">
        <v>5</v>
      </c>
      <c r="I6128">
        <v>0</v>
      </c>
      <c r="J6128">
        <v>2</v>
      </c>
      <c r="K6128">
        <v>0</v>
      </c>
      <c r="L6128">
        <v>1</v>
      </c>
      <c r="M6128">
        <v>52709.55</v>
      </c>
      <c r="N6128">
        <v>0</v>
      </c>
      <c r="O6128" t="str">
        <f>IF(Customer_Churn_Records_26[[#This Row],[Exited]] = 1, "Yes","No")</f>
        <v>No</v>
      </c>
      <c r="P6128">
        <v>0</v>
      </c>
      <c r="Q6128" t="str">
        <f>IF(Customer_Churn_Records_26[[#This Row],[Complain]] =1, "Yes", "No")</f>
        <v>No</v>
      </c>
      <c r="R6128">
        <v>2</v>
      </c>
      <c r="S6128" t="s">
        <v>8</v>
      </c>
      <c r="T6128">
        <v>292</v>
      </c>
    </row>
    <row r="6129" spans="1:20" x14ac:dyDescent="0.3">
      <c r="A6129">
        <v>15708693</v>
      </c>
      <c r="B6129" t="s">
        <v>1754</v>
      </c>
      <c r="C6129">
        <v>759</v>
      </c>
      <c r="D6129" t="s">
        <v>2</v>
      </c>
      <c r="E6129" t="s">
        <v>1</v>
      </c>
      <c r="F6129">
        <v>33</v>
      </c>
      <c r="G6129" t="str" cm="1">
        <f t="array" ref="G6129">_xlfn.SWITCH(TRUE, Customer_Churn_Records_26[[#This Row],[Age]] &gt;= 70, "Very Old",Customer_Churn_Records_26[[#This Row],[Age]] &gt;= 50, "Old",Customer_Churn_Records_26[[#This Row],[Age]] &gt;=35,"Middle-Age", "Young")</f>
        <v>Young</v>
      </c>
      <c r="H6129">
        <v>2</v>
      </c>
      <c r="I6129">
        <v>0</v>
      </c>
      <c r="J6129">
        <v>2</v>
      </c>
      <c r="K6129">
        <v>1</v>
      </c>
      <c r="L6129">
        <v>0</v>
      </c>
      <c r="M6129">
        <v>56583.88</v>
      </c>
      <c r="N6129">
        <v>0</v>
      </c>
      <c r="O6129" t="str">
        <f>IF(Customer_Churn_Records_26[[#This Row],[Exited]] = 1, "Yes","No")</f>
        <v>No</v>
      </c>
      <c r="P6129">
        <v>0</v>
      </c>
      <c r="Q6129" t="str">
        <f>IF(Customer_Churn_Records_26[[#This Row],[Complain]] =1, "Yes", "No")</f>
        <v>No</v>
      </c>
      <c r="R6129">
        <v>1</v>
      </c>
      <c r="S6129" t="s">
        <v>8</v>
      </c>
      <c r="T6129">
        <v>428</v>
      </c>
    </row>
    <row r="6130" spans="1:20" x14ac:dyDescent="0.3">
      <c r="A6130">
        <v>15672016</v>
      </c>
      <c r="B6130" t="s">
        <v>7</v>
      </c>
      <c r="C6130">
        <v>819</v>
      </c>
      <c r="D6130" t="s">
        <v>2</v>
      </c>
      <c r="E6130" t="s">
        <v>5</v>
      </c>
      <c r="F6130">
        <v>35</v>
      </c>
      <c r="G6130" t="str" cm="1">
        <f t="array" ref="G6130">_xlfn.SWITCH(TRUE, Customer_Churn_Records_26[[#This Row],[Age]] &gt;= 70, "Very Old",Customer_Churn_Records_26[[#This Row],[Age]] &gt;= 50, "Old",Customer_Churn_Records_26[[#This Row],[Age]] &gt;=35,"Middle-Age", "Young")</f>
        <v>Middle-Age</v>
      </c>
      <c r="H6130">
        <v>1</v>
      </c>
      <c r="I6130">
        <v>0</v>
      </c>
      <c r="J6130">
        <v>2</v>
      </c>
      <c r="K6130">
        <v>0</v>
      </c>
      <c r="L6130">
        <v>1</v>
      </c>
      <c r="M6130">
        <v>3385.04</v>
      </c>
      <c r="N6130">
        <v>0</v>
      </c>
      <c r="O6130" t="str">
        <f>IF(Customer_Churn_Records_26[[#This Row],[Exited]] = 1, "Yes","No")</f>
        <v>No</v>
      </c>
      <c r="P6130">
        <v>0</v>
      </c>
      <c r="Q6130" t="str">
        <f>IF(Customer_Churn_Records_26[[#This Row],[Complain]] =1, "Yes", "No")</f>
        <v>No</v>
      </c>
      <c r="R6130">
        <v>1</v>
      </c>
      <c r="S6130" t="s">
        <v>4</v>
      </c>
      <c r="T6130">
        <v>521</v>
      </c>
    </row>
    <row r="6131" spans="1:20" x14ac:dyDescent="0.3">
      <c r="A6131">
        <v>15727605</v>
      </c>
      <c r="B6131" t="s">
        <v>229</v>
      </c>
      <c r="C6131">
        <v>533</v>
      </c>
      <c r="D6131" t="s">
        <v>6</v>
      </c>
      <c r="E6131" t="s">
        <v>5</v>
      </c>
      <c r="F6131">
        <v>43</v>
      </c>
      <c r="G6131" t="str" cm="1">
        <f t="array" ref="G6131">_xlfn.SWITCH(TRUE, Customer_Churn_Records_26[[#This Row],[Age]] &gt;= 70, "Very Old",Customer_Churn_Records_26[[#This Row],[Age]] &gt;= 50, "Old",Customer_Churn_Records_26[[#This Row],[Age]] &gt;=35,"Middle-Age", "Young")</f>
        <v>Middle-Age</v>
      </c>
      <c r="H6131">
        <v>4</v>
      </c>
      <c r="I6131">
        <v>80442.06</v>
      </c>
      <c r="J6131">
        <v>2</v>
      </c>
      <c r="K6131">
        <v>0</v>
      </c>
      <c r="L6131">
        <v>1</v>
      </c>
      <c r="M6131">
        <v>12537.42</v>
      </c>
      <c r="N6131">
        <v>0</v>
      </c>
      <c r="O6131" t="str">
        <f>IF(Customer_Churn_Records_26[[#This Row],[Exited]] = 1, "Yes","No")</f>
        <v>No</v>
      </c>
      <c r="P6131">
        <v>0</v>
      </c>
      <c r="Q6131" t="str">
        <f>IF(Customer_Churn_Records_26[[#This Row],[Complain]] =1, "Yes", "No")</f>
        <v>No</v>
      </c>
      <c r="R6131">
        <v>2</v>
      </c>
      <c r="S6131" t="s">
        <v>8</v>
      </c>
      <c r="T6131">
        <v>593</v>
      </c>
    </row>
    <row r="6132" spans="1:20" x14ac:dyDescent="0.3">
      <c r="A6132">
        <v>15651144</v>
      </c>
      <c r="B6132" t="s">
        <v>223</v>
      </c>
      <c r="C6132">
        <v>632</v>
      </c>
      <c r="D6132" t="s">
        <v>6</v>
      </c>
      <c r="E6132" t="s">
        <v>1</v>
      </c>
      <c r="F6132">
        <v>35</v>
      </c>
      <c r="G6132" t="str" cm="1">
        <f t="array" ref="G6132">_xlfn.SWITCH(TRUE, Customer_Churn_Records_26[[#This Row],[Age]] &gt;= 70, "Very Old",Customer_Churn_Records_26[[#This Row],[Age]] &gt;= 50, "Old",Customer_Churn_Records_26[[#This Row],[Age]] &gt;=35,"Middle-Age", "Young")</f>
        <v>Middle-Age</v>
      </c>
      <c r="H6132">
        <v>2</v>
      </c>
      <c r="I6132">
        <v>150561.03</v>
      </c>
      <c r="J6132">
        <v>2</v>
      </c>
      <c r="K6132">
        <v>0</v>
      </c>
      <c r="L6132">
        <v>0</v>
      </c>
      <c r="M6132">
        <v>64722.61</v>
      </c>
      <c r="N6132">
        <v>0</v>
      </c>
      <c r="O6132" t="str">
        <f>IF(Customer_Churn_Records_26[[#This Row],[Exited]] = 1, "Yes","No")</f>
        <v>No</v>
      </c>
      <c r="P6132">
        <v>0</v>
      </c>
      <c r="Q6132" t="str">
        <f>IF(Customer_Churn_Records_26[[#This Row],[Complain]] =1, "Yes", "No")</f>
        <v>No</v>
      </c>
      <c r="R6132">
        <v>1</v>
      </c>
      <c r="S6132" t="s">
        <v>4</v>
      </c>
      <c r="T6132">
        <v>506</v>
      </c>
    </row>
    <row r="6133" spans="1:20" x14ac:dyDescent="0.3">
      <c r="A6133">
        <v>15749401</v>
      </c>
      <c r="B6133" t="s">
        <v>218</v>
      </c>
      <c r="C6133">
        <v>686</v>
      </c>
      <c r="D6133" t="s">
        <v>2</v>
      </c>
      <c r="E6133" t="s">
        <v>5</v>
      </c>
      <c r="F6133">
        <v>60</v>
      </c>
      <c r="G6133" t="str" cm="1">
        <f t="array" ref="G6133">_xlfn.SWITCH(TRUE, Customer_Churn_Records_26[[#This Row],[Age]] &gt;= 70, "Very Old",Customer_Churn_Records_26[[#This Row],[Age]] &gt;= 50, "Old",Customer_Churn_Records_26[[#This Row],[Age]] &gt;=35,"Middle-Age", "Young")</f>
        <v>Old</v>
      </c>
      <c r="H6133">
        <v>9</v>
      </c>
      <c r="I6133">
        <v>0</v>
      </c>
      <c r="J6133">
        <v>3</v>
      </c>
      <c r="K6133">
        <v>1</v>
      </c>
      <c r="L6133">
        <v>1</v>
      </c>
      <c r="M6133">
        <v>75246.210000000006</v>
      </c>
      <c r="N6133">
        <v>1</v>
      </c>
      <c r="O6133" t="str">
        <f>IF(Customer_Churn_Records_26[[#This Row],[Exited]] = 1, "Yes","No")</f>
        <v>Yes</v>
      </c>
      <c r="P6133">
        <v>1</v>
      </c>
      <c r="Q6133" t="str">
        <f>IF(Customer_Churn_Records_26[[#This Row],[Complain]] =1, "Yes", "No")</f>
        <v>Yes</v>
      </c>
      <c r="R6133">
        <v>4</v>
      </c>
      <c r="S6133" t="s">
        <v>4</v>
      </c>
      <c r="T6133">
        <v>295</v>
      </c>
    </row>
    <row r="6134" spans="1:20" x14ac:dyDescent="0.3">
      <c r="A6134">
        <v>15691874</v>
      </c>
      <c r="B6134" t="s">
        <v>1323</v>
      </c>
      <c r="C6134">
        <v>687</v>
      </c>
      <c r="D6134" t="s">
        <v>2</v>
      </c>
      <c r="E6134" t="s">
        <v>1</v>
      </c>
      <c r="F6134">
        <v>34</v>
      </c>
      <c r="G6134" t="str" cm="1">
        <f t="array" ref="G6134">_xlfn.SWITCH(TRUE, Customer_Churn_Records_26[[#This Row],[Age]] &gt;= 70, "Very Old",Customer_Churn_Records_26[[#This Row],[Age]] &gt;= 50, "Old",Customer_Churn_Records_26[[#This Row],[Age]] &gt;=35,"Middle-Age", "Young")</f>
        <v>Young</v>
      </c>
      <c r="H6134">
        <v>9</v>
      </c>
      <c r="I6134">
        <v>125474.44</v>
      </c>
      <c r="J6134">
        <v>1</v>
      </c>
      <c r="K6134">
        <v>1</v>
      </c>
      <c r="L6134">
        <v>0</v>
      </c>
      <c r="M6134">
        <v>198929.84</v>
      </c>
      <c r="N6134">
        <v>0</v>
      </c>
      <c r="O6134" t="str">
        <f>IF(Customer_Churn_Records_26[[#This Row],[Exited]] = 1, "Yes","No")</f>
        <v>No</v>
      </c>
      <c r="P6134">
        <v>0</v>
      </c>
      <c r="Q6134" t="str">
        <f>IF(Customer_Churn_Records_26[[#This Row],[Complain]] =1, "Yes", "No")</f>
        <v>No</v>
      </c>
      <c r="R6134">
        <v>1</v>
      </c>
      <c r="S6134" t="s">
        <v>4</v>
      </c>
      <c r="T6134">
        <v>565</v>
      </c>
    </row>
    <row r="6135" spans="1:20" x14ac:dyDescent="0.3">
      <c r="A6135">
        <v>15620735</v>
      </c>
      <c r="B6135" t="s">
        <v>1331</v>
      </c>
      <c r="C6135">
        <v>667</v>
      </c>
      <c r="D6135" t="s">
        <v>6</v>
      </c>
      <c r="E6135" t="s">
        <v>1</v>
      </c>
      <c r="F6135">
        <v>33</v>
      </c>
      <c r="G6135" t="str" cm="1">
        <f t="array" ref="G6135">_xlfn.SWITCH(TRUE, Customer_Churn_Records_26[[#This Row],[Age]] &gt;= 70, "Very Old",Customer_Churn_Records_26[[#This Row],[Age]] &gt;= 50, "Old",Customer_Churn_Records_26[[#This Row],[Age]] &gt;=35,"Middle-Age", "Young")</f>
        <v>Young</v>
      </c>
      <c r="H6135">
        <v>4</v>
      </c>
      <c r="I6135">
        <v>127076.68</v>
      </c>
      <c r="J6135">
        <v>2</v>
      </c>
      <c r="K6135">
        <v>1</v>
      </c>
      <c r="L6135">
        <v>0</v>
      </c>
      <c r="M6135">
        <v>69011.66</v>
      </c>
      <c r="N6135">
        <v>0</v>
      </c>
      <c r="O6135" t="str">
        <f>IF(Customer_Churn_Records_26[[#This Row],[Exited]] = 1, "Yes","No")</f>
        <v>No</v>
      </c>
      <c r="P6135">
        <v>0</v>
      </c>
      <c r="Q6135" t="str">
        <f>IF(Customer_Churn_Records_26[[#This Row],[Complain]] =1, "Yes", "No")</f>
        <v>No</v>
      </c>
      <c r="R6135">
        <v>5</v>
      </c>
      <c r="S6135" t="s">
        <v>10</v>
      </c>
      <c r="T6135">
        <v>910</v>
      </c>
    </row>
    <row r="6136" spans="1:20" x14ac:dyDescent="0.3">
      <c r="A6136">
        <v>15769781</v>
      </c>
      <c r="B6136" t="s">
        <v>51</v>
      </c>
      <c r="C6136">
        <v>699</v>
      </c>
      <c r="D6136" t="s">
        <v>15</v>
      </c>
      <c r="E6136" t="s">
        <v>1</v>
      </c>
      <c r="F6136">
        <v>25</v>
      </c>
      <c r="G6136" t="str" cm="1">
        <f t="array" ref="G6136">_xlfn.SWITCH(TRUE, Customer_Churn_Records_26[[#This Row],[Age]] &gt;= 70, "Very Old",Customer_Churn_Records_26[[#This Row],[Age]] &gt;= 50, "Old",Customer_Churn_Records_26[[#This Row],[Age]] &gt;=35,"Middle-Age", "Young")</f>
        <v>Young</v>
      </c>
      <c r="H6136">
        <v>8</v>
      </c>
      <c r="I6136">
        <v>0</v>
      </c>
      <c r="J6136">
        <v>2</v>
      </c>
      <c r="K6136">
        <v>1</v>
      </c>
      <c r="L6136">
        <v>1</v>
      </c>
      <c r="M6136">
        <v>52404.47</v>
      </c>
      <c r="N6136">
        <v>0</v>
      </c>
      <c r="O6136" t="str">
        <f>IF(Customer_Churn_Records_26[[#This Row],[Exited]] = 1, "Yes","No")</f>
        <v>No</v>
      </c>
      <c r="P6136">
        <v>0</v>
      </c>
      <c r="Q6136" t="str">
        <f>IF(Customer_Churn_Records_26[[#This Row],[Complain]] =1, "Yes", "No")</f>
        <v>No</v>
      </c>
      <c r="R6136">
        <v>5</v>
      </c>
      <c r="S6136" t="s">
        <v>8</v>
      </c>
      <c r="T6136">
        <v>248</v>
      </c>
    </row>
    <row r="6137" spans="1:20" x14ac:dyDescent="0.3">
      <c r="A6137">
        <v>15624611</v>
      </c>
      <c r="B6137" t="s">
        <v>1547</v>
      </c>
      <c r="C6137">
        <v>497</v>
      </c>
      <c r="D6137" t="s">
        <v>15</v>
      </c>
      <c r="E6137" t="s">
        <v>5</v>
      </c>
      <c r="F6137">
        <v>37</v>
      </c>
      <c r="G6137" t="str" cm="1">
        <f t="array" ref="G6137">_xlfn.SWITCH(TRUE, Customer_Churn_Records_26[[#This Row],[Age]] &gt;= 70, "Very Old",Customer_Churn_Records_26[[#This Row],[Age]] &gt;= 50, "Old",Customer_Churn_Records_26[[#This Row],[Age]] &gt;=35,"Middle-Age", "Young")</f>
        <v>Middle-Age</v>
      </c>
      <c r="H6137">
        <v>8</v>
      </c>
      <c r="I6137">
        <v>128650.11</v>
      </c>
      <c r="J6137">
        <v>2</v>
      </c>
      <c r="K6137">
        <v>1</v>
      </c>
      <c r="L6137">
        <v>1</v>
      </c>
      <c r="M6137">
        <v>163641.53</v>
      </c>
      <c r="N6137">
        <v>0</v>
      </c>
      <c r="O6137" t="str">
        <f>IF(Customer_Churn_Records_26[[#This Row],[Exited]] = 1, "Yes","No")</f>
        <v>No</v>
      </c>
      <c r="P6137">
        <v>0</v>
      </c>
      <c r="Q6137" t="str">
        <f>IF(Customer_Churn_Records_26[[#This Row],[Complain]] =1, "Yes", "No")</f>
        <v>No</v>
      </c>
      <c r="R6137">
        <v>1</v>
      </c>
      <c r="S6137" t="s">
        <v>8</v>
      </c>
      <c r="T6137">
        <v>525</v>
      </c>
    </row>
    <row r="6138" spans="1:20" x14ac:dyDescent="0.3">
      <c r="A6138">
        <v>15773071</v>
      </c>
      <c r="B6138" t="s">
        <v>1753</v>
      </c>
      <c r="C6138">
        <v>780</v>
      </c>
      <c r="D6138" t="s">
        <v>15</v>
      </c>
      <c r="E6138" t="s">
        <v>1</v>
      </c>
      <c r="F6138">
        <v>33</v>
      </c>
      <c r="G6138" t="str" cm="1">
        <f t="array" ref="G6138">_xlfn.SWITCH(TRUE, Customer_Churn_Records_26[[#This Row],[Age]] &gt;= 70, "Very Old",Customer_Churn_Records_26[[#This Row],[Age]] &gt;= 50, "Old",Customer_Churn_Records_26[[#This Row],[Age]] &gt;=35,"Middle-Age", "Young")</f>
        <v>Young</v>
      </c>
      <c r="H6138">
        <v>6</v>
      </c>
      <c r="I6138">
        <v>145580.60999999999</v>
      </c>
      <c r="J6138">
        <v>1</v>
      </c>
      <c r="K6138">
        <v>1</v>
      </c>
      <c r="L6138">
        <v>1</v>
      </c>
      <c r="M6138">
        <v>154598.56</v>
      </c>
      <c r="N6138">
        <v>0</v>
      </c>
      <c r="O6138" t="str">
        <f>IF(Customer_Churn_Records_26[[#This Row],[Exited]] = 1, "Yes","No")</f>
        <v>No</v>
      </c>
      <c r="P6138">
        <v>0</v>
      </c>
      <c r="Q6138" t="str">
        <f>IF(Customer_Churn_Records_26[[#This Row],[Complain]] =1, "Yes", "No")</f>
        <v>No</v>
      </c>
      <c r="R6138">
        <v>4</v>
      </c>
      <c r="S6138" t="s">
        <v>4</v>
      </c>
      <c r="T6138">
        <v>610</v>
      </c>
    </row>
    <row r="6139" spans="1:20" x14ac:dyDescent="0.3">
      <c r="A6139">
        <v>15720371</v>
      </c>
      <c r="B6139" t="s">
        <v>442</v>
      </c>
      <c r="C6139">
        <v>652</v>
      </c>
      <c r="D6139" t="s">
        <v>2</v>
      </c>
      <c r="E6139" t="s">
        <v>1</v>
      </c>
      <c r="F6139">
        <v>51</v>
      </c>
      <c r="G6139" t="str" cm="1">
        <f t="array" ref="G6139">_xlfn.SWITCH(TRUE, Customer_Churn_Records_26[[#This Row],[Age]] &gt;= 70, "Very Old",Customer_Churn_Records_26[[#This Row],[Age]] &gt;= 50, "Old",Customer_Churn_Records_26[[#This Row],[Age]] &gt;=35,"Middle-Age", "Young")</f>
        <v>Old</v>
      </c>
      <c r="H6139">
        <v>3</v>
      </c>
      <c r="I6139">
        <v>0</v>
      </c>
      <c r="J6139">
        <v>1</v>
      </c>
      <c r="K6139">
        <v>1</v>
      </c>
      <c r="L6139">
        <v>0</v>
      </c>
      <c r="M6139">
        <v>173989.47</v>
      </c>
      <c r="N6139">
        <v>1</v>
      </c>
      <c r="O6139" t="str">
        <f>IF(Customer_Churn_Records_26[[#This Row],[Exited]] = 1, "Yes","No")</f>
        <v>Yes</v>
      </c>
      <c r="P6139">
        <v>1</v>
      </c>
      <c r="Q6139" t="str">
        <f>IF(Customer_Churn_Records_26[[#This Row],[Complain]] =1, "Yes", "No")</f>
        <v>Yes</v>
      </c>
      <c r="R6139">
        <v>1</v>
      </c>
      <c r="S6139" t="s">
        <v>0</v>
      </c>
      <c r="T6139">
        <v>673</v>
      </c>
    </row>
    <row r="6140" spans="1:20" x14ac:dyDescent="0.3">
      <c r="A6140">
        <v>15717984</v>
      </c>
      <c r="B6140" t="s">
        <v>625</v>
      </c>
      <c r="C6140">
        <v>477</v>
      </c>
      <c r="D6140" t="s">
        <v>2</v>
      </c>
      <c r="E6140" t="s">
        <v>5</v>
      </c>
      <c r="F6140">
        <v>47</v>
      </c>
      <c r="G6140" t="str" cm="1">
        <f t="array" ref="G6140">_xlfn.SWITCH(TRUE, Customer_Churn_Records_26[[#This Row],[Age]] &gt;= 70, "Very Old",Customer_Churn_Records_26[[#This Row],[Age]] &gt;= 50, "Old",Customer_Churn_Records_26[[#This Row],[Age]] &gt;=35,"Middle-Age", "Young")</f>
        <v>Middle-Age</v>
      </c>
      <c r="H6140">
        <v>9</v>
      </c>
      <c r="I6140">
        <v>144900.57999999999</v>
      </c>
      <c r="J6140">
        <v>1</v>
      </c>
      <c r="K6140">
        <v>1</v>
      </c>
      <c r="L6140">
        <v>0</v>
      </c>
      <c r="M6140">
        <v>61315.37</v>
      </c>
      <c r="N6140">
        <v>1</v>
      </c>
      <c r="O6140" t="str">
        <f>IF(Customer_Churn_Records_26[[#This Row],[Exited]] = 1, "Yes","No")</f>
        <v>Yes</v>
      </c>
      <c r="P6140">
        <v>1</v>
      </c>
      <c r="Q6140" t="str">
        <f>IF(Customer_Churn_Records_26[[#This Row],[Complain]] =1, "Yes", "No")</f>
        <v>Yes</v>
      </c>
      <c r="R6140">
        <v>4</v>
      </c>
      <c r="S6140" t="s">
        <v>4</v>
      </c>
      <c r="T6140">
        <v>498</v>
      </c>
    </row>
    <row r="6141" spans="1:20" x14ac:dyDescent="0.3">
      <c r="A6141">
        <v>15806407</v>
      </c>
      <c r="B6141" t="s">
        <v>664</v>
      </c>
      <c r="C6141">
        <v>652</v>
      </c>
      <c r="D6141" t="s">
        <v>2</v>
      </c>
      <c r="E6141" t="s">
        <v>1</v>
      </c>
      <c r="F6141">
        <v>37</v>
      </c>
      <c r="G6141" t="str" cm="1">
        <f t="array" ref="G6141">_xlfn.SWITCH(TRUE, Customer_Churn_Records_26[[#This Row],[Age]] &gt;= 70, "Very Old",Customer_Churn_Records_26[[#This Row],[Age]] &gt;= 50, "Old",Customer_Churn_Records_26[[#This Row],[Age]] &gt;=35,"Middle-Age", "Young")</f>
        <v>Middle-Age</v>
      </c>
      <c r="H6141">
        <v>4</v>
      </c>
      <c r="I6141">
        <v>0</v>
      </c>
      <c r="J6141">
        <v>2</v>
      </c>
      <c r="K6141">
        <v>1</v>
      </c>
      <c r="L6141">
        <v>0</v>
      </c>
      <c r="M6141">
        <v>143393.24</v>
      </c>
      <c r="N6141">
        <v>0</v>
      </c>
      <c r="O6141" t="str">
        <f>IF(Customer_Churn_Records_26[[#This Row],[Exited]] = 1, "Yes","No")</f>
        <v>No</v>
      </c>
      <c r="P6141">
        <v>0</v>
      </c>
      <c r="Q6141" t="str">
        <f>IF(Customer_Churn_Records_26[[#This Row],[Complain]] =1, "Yes", "No")</f>
        <v>No</v>
      </c>
      <c r="R6141">
        <v>4</v>
      </c>
      <c r="S6141" t="s">
        <v>8</v>
      </c>
      <c r="T6141">
        <v>590</v>
      </c>
    </row>
    <row r="6142" spans="1:20" x14ac:dyDescent="0.3">
      <c r="A6142">
        <v>15785042</v>
      </c>
      <c r="B6142" t="s">
        <v>604</v>
      </c>
      <c r="C6142">
        <v>488</v>
      </c>
      <c r="D6142" t="s">
        <v>2</v>
      </c>
      <c r="E6142" t="s">
        <v>1</v>
      </c>
      <c r="F6142">
        <v>31</v>
      </c>
      <c r="G6142" t="str" cm="1">
        <f t="array" ref="G6142">_xlfn.SWITCH(TRUE, Customer_Churn_Records_26[[#This Row],[Age]] &gt;= 70, "Very Old",Customer_Churn_Records_26[[#This Row],[Age]] &gt;= 50, "Old",Customer_Churn_Records_26[[#This Row],[Age]] &gt;=35,"Middle-Age", "Young")</f>
        <v>Young</v>
      </c>
      <c r="H6142">
        <v>8</v>
      </c>
      <c r="I6142">
        <v>97588.6</v>
      </c>
      <c r="J6142">
        <v>1</v>
      </c>
      <c r="K6142">
        <v>0</v>
      </c>
      <c r="L6142">
        <v>0</v>
      </c>
      <c r="M6142">
        <v>124210.53</v>
      </c>
      <c r="N6142">
        <v>0</v>
      </c>
      <c r="O6142" t="str">
        <f>IF(Customer_Churn_Records_26[[#This Row],[Exited]] = 1, "Yes","No")</f>
        <v>No</v>
      </c>
      <c r="P6142">
        <v>0</v>
      </c>
      <c r="Q6142" t="str">
        <f>IF(Customer_Churn_Records_26[[#This Row],[Complain]] =1, "Yes", "No")</f>
        <v>No</v>
      </c>
      <c r="R6142">
        <v>2</v>
      </c>
      <c r="S6142" t="s">
        <v>8</v>
      </c>
      <c r="T6142">
        <v>712</v>
      </c>
    </row>
    <row r="6143" spans="1:20" x14ac:dyDescent="0.3">
      <c r="A6143">
        <v>15809302</v>
      </c>
      <c r="B6143" t="s">
        <v>615</v>
      </c>
      <c r="C6143">
        <v>572</v>
      </c>
      <c r="D6143" t="s">
        <v>2</v>
      </c>
      <c r="E6143" t="s">
        <v>5</v>
      </c>
      <c r="F6143">
        <v>24</v>
      </c>
      <c r="G6143" t="str" cm="1">
        <f t="array" ref="G6143">_xlfn.SWITCH(TRUE, Customer_Churn_Records_26[[#This Row],[Age]] &gt;= 70, "Very Old",Customer_Churn_Records_26[[#This Row],[Age]] &gt;= 50, "Old",Customer_Churn_Records_26[[#This Row],[Age]] &gt;=35,"Middle-Age", "Young")</f>
        <v>Young</v>
      </c>
      <c r="H6143">
        <v>1</v>
      </c>
      <c r="I6143">
        <v>0</v>
      </c>
      <c r="J6143">
        <v>2</v>
      </c>
      <c r="K6143">
        <v>1</v>
      </c>
      <c r="L6143">
        <v>1</v>
      </c>
      <c r="M6143">
        <v>151460.84</v>
      </c>
      <c r="N6143">
        <v>0</v>
      </c>
      <c r="O6143" t="str">
        <f>IF(Customer_Churn_Records_26[[#This Row],[Exited]] = 1, "Yes","No")</f>
        <v>No</v>
      </c>
      <c r="P6143">
        <v>0</v>
      </c>
      <c r="Q6143" t="str">
        <f>IF(Customer_Churn_Records_26[[#This Row],[Complain]] =1, "Yes", "No")</f>
        <v>No</v>
      </c>
      <c r="R6143">
        <v>3</v>
      </c>
      <c r="S6143" t="s">
        <v>4</v>
      </c>
      <c r="T6143">
        <v>827</v>
      </c>
    </row>
    <row r="6144" spans="1:20" x14ac:dyDescent="0.3">
      <c r="A6144">
        <v>15677550</v>
      </c>
      <c r="B6144" t="s">
        <v>191</v>
      </c>
      <c r="C6144">
        <v>755</v>
      </c>
      <c r="D6144" t="s">
        <v>2</v>
      </c>
      <c r="E6144" t="s">
        <v>1</v>
      </c>
      <c r="F6144">
        <v>38</v>
      </c>
      <c r="G6144" t="str" cm="1">
        <f t="array" ref="G6144">_xlfn.SWITCH(TRUE, Customer_Churn_Records_26[[#This Row],[Age]] &gt;= 70, "Very Old",Customer_Churn_Records_26[[#This Row],[Age]] &gt;= 50, "Old",Customer_Churn_Records_26[[#This Row],[Age]] &gt;=35,"Middle-Age", "Young")</f>
        <v>Middle-Age</v>
      </c>
      <c r="H6144">
        <v>1</v>
      </c>
      <c r="I6144">
        <v>0</v>
      </c>
      <c r="J6144">
        <v>2</v>
      </c>
      <c r="K6144">
        <v>1</v>
      </c>
      <c r="L6144">
        <v>0</v>
      </c>
      <c r="M6144">
        <v>20734.810000000001</v>
      </c>
      <c r="N6144">
        <v>0</v>
      </c>
      <c r="O6144" t="str">
        <f>IF(Customer_Churn_Records_26[[#This Row],[Exited]] = 1, "Yes","No")</f>
        <v>No</v>
      </c>
      <c r="P6144">
        <v>0</v>
      </c>
      <c r="Q6144" t="str">
        <f>IF(Customer_Churn_Records_26[[#This Row],[Complain]] =1, "Yes", "No")</f>
        <v>No</v>
      </c>
      <c r="R6144">
        <v>4</v>
      </c>
      <c r="S6144" t="s">
        <v>4</v>
      </c>
      <c r="T6144">
        <v>644</v>
      </c>
    </row>
    <row r="6145" spans="1:20" x14ac:dyDescent="0.3">
      <c r="A6145">
        <v>15654096</v>
      </c>
      <c r="B6145" t="s">
        <v>702</v>
      </c>
      <c r="C6145">
        <v>779</v>
      </c>
      <c r="D6145" t="s">
        <v>6</v>
      </c>
      <c r="E6145" t="s">
        <v>1</v>
      </c>
      <c r="F6145">
        <v>24</v>
      </c>
      <c r="G6145" t="str" cm="1">
        <f t="array" ref="G6145">_xlfn.SWITCH(TRUE, Customer_Churn_Records_26[[#This Row],[Age]] &gt;= 70, "Very Old",Customer_Churn_Records_26[[#This Row],[Age]] &gt;= 50, "Old",Customer_Churn_Records_26[[#This Row],[Age]] &gt;=35,"Middle-Age", "Young")</f>
        <v>Young</v>
      </c>
      <c r="H6145">
        <v>10</v>
      </c>
      <c r="I6145">
        <v>122200.31</v>
      </c>
      <c r="J6145">
        <v>2</v>
      </c>
      <c r="K6145">
        <v>1</v>
      </c>
      <c r="L6145">
        <v>0</v>
      </c>
      <c r="M6145">
        <v>43705.56</v>
      </c>
      <c r="N6145">
        <v>0</v>
      </c>
      <c r="O6145" t="str">
        <f>IF(Customer_Churn_Records_26[[#This Row],[Exited]] = 1, "Yes","No")</f>
        <v>No</v>
      </c>
      <c r="P6145">
        <v>0</v>
      </c>
      <c r="Q6145" t="str">
        <f>IF(Customer_Churn_Records_26[[#This Row],[Complain]] =1, "Yes", "No")</f>
        <v>No</v>
      </c>
      <c r="R6145">
        <v>1</v>
      </c>
      <c r="S6145" t="s">
        <v>8</v>
      </c>
      <c r="T6145">
        <v>974</v>
      </c>
    </row>
    <row r="6146" spans="1:20" x14ac:dyDescent="0.3">
      <c r="A6146">
        <v>15617320</v>
      </c>
      <c r="B6146" t="s">
        <v>636</v>
      </c>
      <c r="C6146">
        <v>693</v>
      </c>
      <c r="D6146" t="s">
        <v>15</v>
      </c>
      <c r="E6146" t="s">
        <v>1</v>
      </c>
      <c r="F6146">
        <v>46</v>
      </c>
      <c r="G6146" t="str" cm="1">
        <f t="array" ref="G6146">_xlfn.SWITCH(TRUE, Customer_Churn_Records_26[[#This Row],[Age]] &gt;= 70, "Very Old",Customer_Churn_Records_26[[#This Row],[Age]] &gt;= 50, "Old",Customer_Churn_Records_26[[#This Row],[Age]] &gt;=35,"Middle-Age", "Young")</f>
        <v>Middle-Age</v>
      </c>
      <c r="H6146">
        <v>3</v>
      </c>
      <c r="I6146">
        <v>151709.32999999999</v>
      </c>
      <c r="J6146">
        <v>1</v>
      </c>
      <c r="K6146">
        <v>1</v>
      </c>
      <c r="L6146">
        <v>0</v>
      </c>
      <c r="M6146">
        <v>180736.24</v>
      </c>
      <c r="N6146">
        <v>0</v>
      </c>
      <c r="O6146" t="str">
        <f>IF(Customer_Churn_Records_26[[#This Row],[Exited]] = 1, "Yes","No")</f>
        <v>No</v>
      </c>
      <c r="P6146">
        <v>0</v>
      </c>
      <c r="Q6146" t="str">
        <f>IF(Customer_Churn_Records_26[[#This Row],[Complain]] =1, "Yes", "No")</f>
        <v>No</v>
      </c>
      <c r="R6146">
        <v>1</v>
      </c>
      <c r="S6146" t="s">
        <v>8</v>
      </c>
      <c r="T6146">
        <v>695</v>
      </c>
    </row>
    <row r="6147" spans="1:20" x14ac:dyDescent="0.3">
      <c r="A6147">
        <v>15653065</v>
      </c>
      <c r="B6147" t="s">
        <v>1236</v>
      </c>
      <c r="C6147">
        <v>530</v>
      </c>
      <c r="D6147" t="s">
        <v>15</v>
      </c>
      <c r="E6147" t="s">
        <v>1</v>
      </c>
      <c r="F6147">
        <v>22</v>
      </c>
      <c r="G6147" t="str" cm="1">
        <f t="array" ref="G6147">_xlfn.SWITCH(TRUE, Customer_Churn_Records_26[[#This Row],[Age]] &gt;= 70, "Very Old",Customer_Churn_Records_26[[#This Row],[Age]] &gt;= 50, "Old",Customer_Churn_Records_26[[#This Row],[Age]] &gt;=35,"Middle-Age", "Young")</f>
        <v>Young</v>
      </c>
      <c r="H6147">
        <v>7</v>
      </c>
      <c r="I6147">
        <v>0</v>
      </c>
      <c r="J6147">
        <v>2</v>
      </c>
      <c r="K6147">
        <v>1</v>
      </c>
      <c r="L6147">
        <v>0</v>
      </c>
      <c r="M6147">
        <v>104170.48</v>
      </c>
      <c r="N6147">
        <v>0</v>
      </c>
      <c r="O6147" t="str">
        <f>IF(Customer_Churn_Records_26[[#This Row],[Exited]] = 1, "Yes","No")</f>
        <v>No</v>
      </c>
      <c r="P6147">
        <v>0</v>
      </c>
      <c r="Q6147" t="str">
        <f>IF(Customer_Churn_Records_26[[#This Row],[Complain]] =1, "Yes", "No")</f>
        <v>No</v>
      </c>
      <c r="R6147">
        <v>5</v>
      </c>
      <c r="S6147" t="s">
        <v>10</v>
      </c>
      <c r="T6147">
        <v>516</v>
      </c>
    </row>
    <row r="6148" spans="1:20" x14ac:dyDescent="0.3">
      <c r="A6148">
        <v>15649112</v>
      </c>
      <c r="B6148" t="s">
        <v>96</v>
      </c>
      <c r="C6148">
        <v>738</v>
      </c>
      <c r="D6148" t="s">
        <v>15</v>
      </c>
      <c r="E6148" t="s">
        <v>1</v>
      </c>
      <c r="F6148">
        <v>33</v>
      </c>
      <c r="G6148" t="str" cm="1">
        <f t="array" ref="G6148">_xlfn.SWITCH(TRUE, Customer_Churn_Records_26[[#This Row],[Age]] &gt;= 70, "Very Old",Customer_Churn_Records_26[[#This Row],[Age]] &gt;= 50, "Old",Customer_Churn_Records_26[[#This Row],[Age]] &gt;=35,"Middle-Age", "Young")</f>
        <v>Young</v>
      </c>
      <c r="H6148">
        <v>3</v>
      </c>
      <c r="I6148">
        <v>122134.39999999999</v>
      </c>
      <c r="J6148">
        <v>2</v>
      </c>
      <c r="K6148">
        <v>0</v>
      </c>
      <c r="L6148">
        <v>1</v>
      </c>
      <c r="M6148">
        <v>27867.59</v>
      </c>
      <c r="N6148">
        <v>0</v>
      </c>
      <c r="O6148" t="str">
        <f>IF(Customer_Churn_Records_26[[#This Row],[Exited]] = 1, "Yes","No")</f>
        <v>No</v>
      </c>
      <c r="P6148">
        <v>0</v>
      </c>
      <c r="Q6148" t="str">
        <f>IF(Customer_Churn_Records_26[[#This Row],[Complain]] =1, "Yes", "No")</f>
        <v>No</v>
      </c>
      <c r="R6148">
        <v>4</v>
      </c>
      <c r="S6148" t="s">
        <v>8</v>
      </c>
      <c r="T6148">
        <v>298</v>
      </c>
    </row>
    <row r="6149" spans="1:20" x14ac:dyDescent="0.3">
      <c r="A6149">
        <v>15690526</v>
      </c>
      <c r="B6149" t="s">
        <v>987</v>
      </c>
      <c r="C6149">
        <v>690</v>
      </c>
      <c r="D6149" t="s">
        <v>6</v>
      </c>
      <c r="E6149" t="s">
        <v>5</v>
      </c>
      <c r="F6149">
        <v>31</v>
      </c>
      <c r="G6149" t="str" cm="1">
        <f t="array" ref="G6149">_xlfn.SWITCH(TRUE, Customer_Churn_Records_26[[#This Row],[Age]] &gt;= 70, "Very Old",Customer_Churn_Records_26[[#This Row],[Age]] &gt;= 50, "Old",Customer_Churn_Records_26[[#This Row],[Age]] &gt;=35,"Middle-Age", "Young")</f>
        <v>Young</v>
      </c>
      <c r="H6149">
        <v>2</v>
      </c>
      <c r="I6149">
        <v>137260.45000000001</v>
      </c>
      <c r="J6149">
        <v>2</v>
      </c>
      <c r="K6149">
        <v>1</v>
      </c>
      <c r="L6149">
        <v>0</v>
      </c>
      <c r="M6149">
        <v>55387.28</v>
      </c>
      <c r="N6149">
        <v>0</v>
      </c>
      <c r="O6149" t="str">
        <f>IF(Customer_Churn_Records_26[[#This Row],[Exited]] = 1, "Yes","No")</f>
        <v>No</v>
      </c>
      <c r="P6149">
        <v>0</v>
      </c>
      <c r="Q6149" t="str">
        <f>IF(Customer_Churn_Records_26[[#This Row],[Complain]] =1, "Yes", "No")</f>
        <v>No</v>
      </c>
      <c r="R6149">
        <v>5</v>
      </c>
      <c r="S6149" t="s">
        <v>8</v>
      </c>
      <c r="T6149">
        <v>516</v>
      </c>
    </row>
    <row r="6150" spans="1:20" x14ac:dyDescent="0.3">
      <c r="A6150">
        <v>15806945</v>
      </c>
      <c r="B6150" t="s">
        <v>1752</v>
      </c>
      <c r="C6150">
        <v>611</v>
      </c>
      <c r="D6150" t="s">
        <v>2</v>
      </c>
      <c r="E6150" t="s">
        <v>1</v>
      </c>
      <c r="F6150">
        <v>30</v>
      </c>
      <c r="G6150" t="str" cm="1">
        <f t="array" ref="G6150">_xlfn.SWITCH(TRUE, Customer_Churn_Records_26[[#This Row],[Age]] &gt;= 70, "Very Old",Customer_Churn_Records_26[[#This Row],[Age]] &gt;= 50, "Old",Customer_Churn_Records_26[[#This Row],[Age]] &gt;=35,"Middle-Age", "Young")</f>
        <v>Young</v>
      </c>
      <c r="H6150">
        <v>9</v>
      </c>
      <c r="I6150">
        <v>88594.14</v>
      </c>
      <c r="J6150">
        <v>1</v>
      </c>
      <c r="K6150">
        <v>1</v>
      </c>
      <c r="L6150">
        <v>0</v>
      </c>
      <c r="M6150">
        <v>196332.45</v>
      </c>
      <c r="N6150">
        <v>0</v>
      </c>
      <c r="O6150" t="str">
        <f>IF(Customer_Churn_Records_26[[#This Row],[Exited]] = 1, "Yes","No")</f>
        <v>No</v>
      </c>
      <c r="P6150">
        <v>0</v>
      </c>
      <c r="Q6150" t="str">
        <f>IF(Customer_Churn_Records_26[[#This Row],[Complain]] =1, "Yes", "No")</f>
        <v>No</v>
      </c>
      <c r="R6150">
        <v>4</v>
      </c>
      <c r="S6150" t="s">
        <v>4</v>
      </c>
      <c r="T6150">
        <v>883</v>
      </c>
    </row>
    <row r="6151" spans="1:20" x14ac:dyDescent="0.3">
      <c r="A6151">
        <v>15670066</v>
      </c>
      <c r="B6151" t="s">
        <v>1751</v>
      </c>
      <c r="C6151">
        <v>643</v>
      </c>
      <c r="D6151" t="s">
        <v>15</v>
      </c>
      <c r="E6151" t="s">
        <v>5</v>
      </c>
      <c r="F6151">
        <v>34</v>
      </c>
      <c r="G6151" t="str" cm="1">
        <f t="array" ref="G6151">_xlfn.SWITCH(TRUE, Customer_Churn_Records_26[[#This Row],[Age]] &gt;= 70, "Very Old",Customer_Churn_Records_26[[#This Row],[Age]] &gt;= 50, "Old",Customer_Churn_Records_26[[#This Row],[Age]] &gt;=35,"Middle-Age", "Young")</f>
        <v>Young</v>
      </c>
      <c r="H6151">
        <v>6</v>
      </c>
      <c r="I6151">
        <v>0</v>
      </c>
      <c r="J6151">
        <v>2</v>
      </c>
      <c r="K6151">
        <v>1</v>
      </c>
      <c r="L6151">
        <v>1</v>
      </c>
      <c r="M6151">
        <v>116046.22</v>
      </c>
      <c r="N6151">
        <v>0</v>
      </c>
      <c r="O6151" t="str">
        <f>IF(Customer_Churn_Records_26[[#This Row],[Exited]] = 1, "Yes","No")</f>
        <v>No</v>
      </c>
      <c r="P6151">
        <v>0</v>
      </c>
      <c r="Q6151" t="str">
        <f>IF(Customer_Churn_Records_26[[#This Row],[Complain]] =1, "Yes", "No")</f>
        <v>No</v>
      </c>
      <c r="R6151">
        <v>3</v>
      </c>
      <c r="S6151" t="s">
        <v>0</v>
      </c>
      <c r="T6151">
        <v>596</v>
      </c>
    </row>
    <row r="6152" spans="1:20" x14ac:dyDescent="0.3">
      <c r="A6152">
        <v>15625761</v>
      </c>
      <c r="B6152" t="s">
        <v>150</v>
      </c>
      <c r="C6152">
        <v>632</v>
      </c>
      <c r="D6152" t="s">
        <v>6</v>
      </c>
      <c r="E6152" t="s">
        <v>5</v>
      </c>
      <c r="F6152">
        <v>41</v>
      </c>
      <c r="G6152" t="str" cm="1">
        <f t="array" ref="G6152">_xlfn.SWITCH(TRUE, Customer_Churn_Records_26[[#This Row],[Age]] &gt;= 70, "Very Old",Customer_Churn_Records_26[[#This Row],[Age]] &gt;= 50, "Old",Customer_Churn_Records_26[[#This Row],[Age]] &gt;=35,"Middle-Age", "Young")</f>
        <v>Middle-Age</v>
      </c>
      <c r="H6152">
        <v>8</v>
      </c>
      <c r="I6152">
        <v>127205.32</v>
      </c>
      <c r="J6152">
        <v>4</v>
      </c>
      <c r="K6152">
        <v>1</v>
      </c>
      <c r="L6152">
        <v>0</v>
      </c>
      <c r="M6152">
        <v>93874.87</v>
      </c>
      <c r="N6152">
        <v>1</v>
      </c>
      <c r="O6152" t="str">
        <f>IF(Customer_Churn_Records_26[[#This Row],[Exited]] = 1, "Yes","No")</f>
        <v>Yes</v>
      </c>
      <c r="P6152">
        <v>1</v>
      </c>
      <c r="Q6152" t="str">
        <f>IF(Customer_Churn_Records_26[[#This Row],[Complain]] =1, "Yes", "No")</f>
        <v>Yes</v>
      </c>
      <c r="R6152">
        <v>1</v>
      </c>
      <c r="S6152" t="s">
        <v>8</v>
      </c>
      <c r="T6152">
        <v>658</v>
      </c>
    </row>
    <row r="6153" spans="1:20" x14ac:dyDescent="0.3">
      <c r="A6153">
        <v>15761525</v>
      </c>
      <c r="B6153" t="s">
        <v>682</v>
      </c>
      <c r="C6153">
        <v>727</v>
      </c>
      <c r="D6153" t="s">
        <v>15</v>
      </c>
      <c r="E6153" t="s">
        <v>1</v>
      </c>
      <c r="F6153">
        <v>31</v>
      </c>
      <c r="G6153" t="str" cm="1">
        <f t="array" ref="G6153">_xlfn.SWITCH(TRUE, Customer_Churn_Records_26[[#This Row],[Age]] &gt;= 70, "Very Old",Customer_Churn_Records_26[[#This Row],[Age]] &gt;= 50, "Old",Customer_Churn_Records_26[[#This Row],[Age]] &gt;=35,"Middle-Age", "Young")</f>
        <v>Young</v>
      </c>
      <c r="H6153">
        <v>10</v>
      </c>
      <c r="I6153">
        <v>96997.09</v>
      </c>
      <c r="J6153">
        <v>2</v>
      </c>
      <c r="K6153">
        <v>0</v>
      </c>
      <c r="L6153">
        <v>0</v>
      </c>
      <c r="M6153">
        <v>76614.039999999994</v>
      </c>
      <c r="N6153">
        <v>0</v>
      </c>
      <c r="O6153" t="str">
        <f>IF(Customer_Churn_Records_26[[#This Row],[Exited]] = 1, "Yes","No")</f>
        <v>No</v>
      </c>
      <c r="P6153">
        <v>0</v>
      </c>
      <c r="Q6153" t="str">
        <f>IF(Customer_Churn_Records_26[[#This Row],[Complain]] =1, "Yes", "No")</f>
        <v>No</v>
      </c>
      <c r="R6153">
        <v>2</v>
      </c>
      <c r="S6153" t="s">
        <v>0</v>
      </c>
      <c r="T6153">
        <v>550</v>
      </c>
    </row>
    <row r="6154" spans="1:20" x14ac:dyDescent="0.3">
      <c r="A6154">
        <v>15735080</v>
      </c>
      <c r="B6154" t="s">
        <v>1750</v>
      </c>
      <c r="C6154">
        <v>508</v>
      </c>
      <c r="D6154" t="s">
        <v>2</v>
      </c>
      <c r="E6154" t="s">
        <v>1</v>
      </c>
      <c r="F6154">
        <v>64</v>
      </c>
      <c r="G6154" t="str" cm="1">
        <f t="array" ref="G6154">_xlfn.SWITCH(TRUE, Customer_Churn_Records_26[[#This Row],[Age]] &gt;= 70, "Very Old",Customer_Churn_Records_26[[#This Row],[Age]] &gt;= 50, "Old",Customer_Churn_Records_26[[#This Row],[Age]] &gt;=35,"Middle-Age", "Young")</f>
        <v>Old</v>
      </c>
      <c r="H6154">
        <v>2</v>
      </c>
      <c r="I6154">
        <v>0</v>
      </c>
      <c r="J6154">
        <v>1</v>
      </c>
      <c r="K6154">
        <v>1</v>
      </c>
      <c r="L6154">
        <v>1</v>
      </c>
      <c r="M6154">
        <v>6076.62</v>
      </c>
      <c r="N6154">
        <v>0</v>
      </c>
      <c r="O6154" t="str">
        <f>IF(Customer_Churn_Records_26[[#This Row],[Exited]] = 1, "Yes","No")</f>
        <v>No</v>
      </c>
      <c r="P6154">
        <v>0</v>
      </c>
      <c r="Q6154" t="str">
        <f>IF(Customer_Churn_Records_26[[#This Row],[Complain]] =1, "Yes", "No")</f>
        <v>No</v>
      </c>
      <c r="R6154">
        <v>3</v>
      </c>
      <c r="S6154" t="s">
        <v>4</v>
      </c>
      <c r="T6154">
        <v>993</v>
      </c>
    </row>
    <row r="6155" spans="1:20" x14ac:dyDescent="0.3">
      <c r="A6155">
        <v>15619537</v>
      </c>
      <c r="B6155" t="s">
        <v>1749</v>
      </c>
      <c r="C6155">
        <v>550</v>
      </c>
      <c r="D6155" t="s">
        <v>2</v>
      </c>
      <c r="E6155" t="s">
        <v>5</v>
      </c>
      <c r="F6155">
        <v>31</v>
      </c>
      <c r="G6155" t="str" cm="1">
        <f t="array" ref="G6155">_xlfn.SWITCH(TRUE, Customer_Churn_Records_26[[#This Row],[Age]] &gt;= 70, "Very Old",Customer_Churn_Records_26[[#This Row],[Age]] &gt;= 50, "Old",Customer_Churn_Records_26[[#This Row],[Age]] &gt;=35,"Middle-Age", "Young")</f>
        <v>Young</v>
      </c>
      <c r="H6155">
        <v>5</v>
      </c>
      <c r="I6155">
        <v>142200.19</v>
      </c>
      <c r="J6155">
        <v>2</v>
      </c>
      <c r="K6155">
        <v>1</v>
      </c>
      <c r="L6155">
        <v>1</v>
      </c>
      <c r="M6155">
        <v>122221.71</v>
      </c>
      <c r="N6155">
        <v>0</v>
      </c>
      <c r="O6155" t="str">
        <f>IF(Customer_Churn_Records_26[[#This Row],[Exited]] = 1, "Yes","No")</f>
        <v>No</v>
      </c>
      <c r="P6155">
        <v>0</v>
      </c>
      <c r="Q6155" t="str">
        <f>IF(Customer_Churn_Records_26[[#This Row],[Complain]] =1, "Yes", "No")</f>
        <v>No</v>
      </c>
      <c r="R6155">
        <v>4</v>
      </c>
      <c r="S6155" t="s">
        <v>10</v>
      </c>
      <c r="T6155">
        <v>878</v>
      </c>
    </row>
    <row r="6156" spans="1:20" x14ac:dyDescent="0.3">
      <c r="A6156">
        <v>15598162</v>
      </c>
      <c r="B6156" t="s">
        <v>564</v>
      </c>
      <c r="C6156">
        <v>754</v>
      </c>
      <c r="D6156" t="s">
        <v>6</v>
      </c>
      <c r="E6156" t="s">
        <v>1</v>
      </c>
      <c r="F6156">
        <v>39</v>
      </c>
      <c r="G6156" t="str" cm="1">
        <f t="array" ref="G6156">_xlfn.SWITCH(TRUE, Customer_Churn_Records_26[[#This Row],[Age]] &gt;= 70, "Very Old",Customer_Churn_Records_26[[#This Row],[Age]] &gt;= 50, "Old",Customer_Churn_Records_26[[#This Row],[Age]] &gt;=35,"Middle-Age", "Young")</f>
        <v>Middle-Age</v>
      </c>
      <c r="H6156">
        <v>3</v>
      </c>
      <c r="I6156">
        <v>160761.41</v>
      </c>
      <c r="J6156">
        <v>1</v>
      </c>
      <c r="K6156">
        <v>1</v>
      </c>
      <c r="L6156">
        <v>1</v>
      </c>
      <c r="M6156">
        <v>24156.03</v>
      </c>
      <c r="N6156">
        <v>0</v>
      </c>
      <c r="O6156" t="str">
        <f>IF(Customer_Churn_Records_26[[#This Row],[Exited]] = 1, "Yes","No")</f>
        <v>No</v>
      </c>
      <c r="P6156">
        <v>0</v>
      </c>
      <c r="Q6156" t="str">
        <f>IF(Customer_Churn_Records_26[[#This Row],[Complain]] =1, "Yes", "No")</f>
        <v>No</v>
      </c>
      <c r="R6156">
        <v>5</v>
      </c>
      <c r="S6156" t="s">
        <v>10</v>
      </c>
      <c r="T6156">
        <v>721</v>
      </c>
    </row>
    <row r="6157" spans="1:20" x14ac:dyDescent="0.3">
      <c r="A6157">
        <v>15694300</v>
      </c>
      <c r="B6157" t="s">
        <v>378</v>
      </c>
      <c r="C6157">
        <v>759</v>
      </c>
      <c r="D6157" t="s">
        <v>2</v>
      </c>
      <c r="E6157" t="s">
        <v>5</v>
      </c>
      <c r="F6157">
        <v>26</v>
      </c>
      <c r="G6157" t="str" cm="1">
        <f t="array" ref="G6157">_xlfn.SWITCH(TRUE, Customer_Churn_Records_26[[#This Row],[Age]] &gt;= 70, "Very Old",Customer_Churn_Records_26[[#This Row],[Age]] &gt;= 50, "Old",Customer_Churn_Records_26[[#This Row],[Age]] &gt;=35,"Middle-Age", "Young")</f>
        <v>Young</v>
      </c>
      <c r="H6157">
        <v>4</v>
      </c>
      <c r="I6157">
        <v>0</v>
      </c>
      <c r="J6157">
        <v>2</v>
      </c>
      <c r="K6157">
        <v>1</v>
      </c>
      <c r="L6157">
        <v>0</v>
      </c>
      <c r="M6157">
        <v>135394.62</v>
      </c>
      <c r="N6157">
        <v>0</v>
      </c>
      <c r="O6157" t="str">
        <f>IF(Customer_Churn_Records_26[[#This Row],[Exited]] = 1, "Yes","No")</f>
        <v>No</v>
      </c>
      <c r="P6157">
        <v>0</v>
      </c>
      <c r="Q6157" t="str">
        <f>IF(Customer_Churn_Records_26[[#This Row],[Complain]] =1, "Yes", "No")</f>
        <v>No</v>
      </c>
      <c r="R6157">
        <v>3</v>
      </c>
      <c r="S6157" t="s">
        <v>0</v>
      </c>
      <c r="T6157">
        <v>275</v>
      </c>
    </row>
    <row r="6158" spans="1:20" x14ac:dyDescent="0.3">
      <c r="A6158">
        <v>15637235</v>
      </c>
      <c r="B6158" t="s">
        <v>80</v>
      </c>
      <c r="C6158">
        <v>794</v>
      </c>
      <c r="D6158" t="s">
        <v>15</v>
      </c>
      <c r="E6158" t="s">
        <v>5</v>
      </c>
      <c r="F6158">
        <v>33</v>
      </c>
      <c r="G6158" t="str" cm="1">
        <f t="array" ref="G6158">_xlfn.SWITCH(TRUE, Customer_Churn_Records_26[[#This Row],[Age]] &gt;= 70, "Very Old",Customer_Churn_Records_26[[#This Row],[Age]] &gt;= 50, "Old",Customer_Churn_Records_26[[#This Row],[Age]] &gt;=35,"Middle-Age", "Young")</f>
        <v>Young</v>
      </c>
      <c r="H6158">
        <v>8</v>
      </c>
      <c r="I6158">
        <v>0</v>
      </c>
      <c r="J6158">
        <v>2</v>
      </c>
      <c r="K6158">
        <v>0</v>
      </c>
      <c r="L6158">
        <v>0</v>
      </c>
      <c r="M6158">
        <v>91340.02</v>
      </c>
      <c r="N6158">
        <v>0</v>
      </c>
      <c r="O6158" t="str">
        <f>IF(Customer_Churn_Records_26[[#This Row],[Exited]] = 1, "Yes","No")</f>
        <v>No</v>
      </c>
      <c r="P6158">
        <v>0</v>
      </c>
      <c r="Q6158" t="str">
        <f>IF(Customer_Churn_Records_26[[#This Row],[Complain]] =1, "Yes", "No")</f>
        <v>No</v>
      </c>
      <c r="R6158">
        <v>2</v>
      </c>
      <c r="S6158" t="s">
        <v>10</v>
      </c>
      <c r="T6158">
        <v>536</v>
      </c>
    </row>
    <row r="6159" spans="1:20" x14ac:dyDescent="0.3">
      <c r="A6159">
        <v>15612444</v>
      </c>
      <c r="B6159" t="s">
        <v>710</v>
      </c>
      <c r="C6159">
        <v>549</v>
      </c>
      <c r="D6159" t="s">
        <v>2</v>
      </c>
      <c r="E6159" t="s">
        <v>5</v>
      </c>
      <c r="F6159">
        <v>29</v>
      </c>
      <c r="G6159" t="str" cm="1">
        <f t="array" ref="G6159">_xlfn.SWITCH(TRUE, Customer_Churn_Records_26[[#This Row],[Age]] &gt;= 70, "Very Old",Customer_Churn_Records_26[[#This Row],[Age]] &gt;= 50, "Old",Customer_Churn_Records_26[[#This Row],[Age]] &gt;=35,"Middle-Age", "Young")</f>
        <v>Young</v>
      </c>
      <c r="H6159">
        <v>3</v>
      </c>
      <c r="I6159">
        <v>0</v>
      </c>
      <c r="J6159">
        <v>2</v>
      </c>
      <c r="K6159">
        <v>1</v>
      </c>
      <c r="L6159">
        <v>0</v>
      </c>
      <c r="M6159">
        <v>146090.38</v>
      </c>
      <c r="N6159">
        <v>0</v>
      </c>
      <c r="O6159" t="str">
        <f>IF(Customer_Churn_Records_26[[#This Row],[Exited]] = 1, "Yes","No")</f>
        <v>No</v>
      </c>
      <c r="P6159">
        <v>0</v>
      </c>
      <c r="Q6159" t="str">
        <f>IF(Customer_Churn_Records_26[[#This Row],[Complain]] =1, "Yes", "No")</f>
        <v>No</v>
      </c>
      <c r="R6159">
        <v>4</v>
      </c>
      <c r="S6159" t="s">
        <v>0</v>
      </c>
      <c r="T6159">
        <v>901</v>
      </c>
    </row>
    <row r="6160" spans="1:20" x14ac:dyDescent="0.3">
      <c r="A6160">
        <v>15626457</v>
      </c>
      <c r="B6160" t="s">
        <v>1375</v>
      </c>
      <c r="C6160">
        <v>671</v>
      </c>
      <c r="D6160" t="s">
        <v>2</v>
      </c>
      <c r="E6160" t="s">
        <v>5</v>
      </c>
      <c r="F6160">
        <v>31</v>
      </c>
      <c r="G6160" t="str" cm="1">
        <f t="array" ref="G6160">_xlfn.SWITCH(TRUE, Customer_Churn_Records_26[[#This Row],[Age]] &gt;= 70, "Very Old",Customer_Churn_Records_26[[#This Row],[Age]] &gt;= 50, "Old",Customer_Churn_Records_26[[#This Row],[Age]] &gt;=35,"Middle-Age", "Young")</f>
        <v>Young</v>
      </c>
      <c r="H6160">
        <v>0</v>
      </c>
      <c r="I6160">
        <v>116234.61</v>
      </c>
      <c r="J6160">
        <v>1</v>
      </c>
      <c r="K6160">
        <v>1</v>
      </c>
      <c r="L6160">
        <v>0</v>
      </c>
      <c r="M6160">
        <v>172096.08</v>
      </c>
      <c r="N6160">
        <v>0</v>
      </c>
      <c r="O6160" t="str">
        <f>IF(Customer_Churn_Records_26[[#This Row],[Exited]] = 1, "Yes","No")</f>
        <v>No</v>
      </c>
      <c r="P6160">
        <v>0</v>
      </c>
      <c r="Q6160" t="str">
        <f>IF(Customer_Churn_Records_26[[#This Row],[Complain]] =1, "Yes", "No")</f>
        <v>No</v>
      </c>
      <c r="R6160">
        <v>5</v>
      </c>
      <c r="S6160" t="s">
        <v>8</v>
      </c>
      <c r="T6160">
        <v>395</v>
      </c>
    </row>
    <row r="6161" spans="1:20" x14ac:dyDescent="0.3">
      <c r="A6161">
        <v>15627995</v>
      </c>
      <c r="B6161" t="s">
        <v>101</v>
      </c>
      <c r="C6161">
        <v>756</v>
      </c>
      <c r="D6161" t="s">
        <v>6</v>
      </c>
      <c r="E6161" t="s">
        <v>1</v>
      </c>
      <c r="F6161">
        <v>26</v>
      </c>
      <c r="G6161" t="str" cm="1">
        <f t="array" ref="G6161">_xlfn.SWITCH(TRUE, Customer_Churn_Records_26[[#This Row],[Age]] &gt;= 70, "Very Old",Customer_Churn_Records_26[[#This Row],[Age]] &gt;= 50, "Old",Customer_Churn_Records_26[[#This Row],[Age]] &gt;=35,"Middle-Age", "Young")</f>
        <v>Young</v>
      </c>
      <c r="H6161">
        <v>5</v>
      </c>
      <c r="I6161">
        <v>155143.51999999999</v>
      </c>
      <c r="J6161">
        <v>1</v>
      </c>
      <c r="K6161">
        <v>0</v>
      </c>
      <c r="L6161">
        <v>1</v>
      </c>
      <c r="M6161">
        <v>135034.57</v>
      </c>
      <c r="N6161">
        <v>1</v>
      </c>
      <c r="O6161" t="str">
        <f>IF(Customer_Churn_Records_26[[#This Row],[Exited]] = 1, "Yes","No")</f>
        <v>Yes</v>
      </c>
      <c r="P6161">
        <v>1</v>
      </c>
      <c r="Q6161" t="str">
        <f>IF(Customer_Churn_Records_26[[#This Row],[Complain]] =1, "Yes", "No")</f>
        <v>Yes</v>
      </c>
      <c r="R6161">
        <v>1</v>
      </c>
      <c r="S6161" t="s">
        <v>0</v>
      </c>
      <c r="T6161">
        <v>518</v>
      </c>
    </row>
    <row r="6162" spans="1:20" x14ac:dyDescent="0.3">
      <c r="A6162">
        <v>15706128</v>
      </c>
      <c r="B6162" t="s">
        <v>500</v>
      </c>
      <c r="C6162">
        <v>632</v>
      </c>
      <c r="D6162" t="s">
        <v>2</v>
      </c>
      <c r="E6162" t="s">
        <v>1</v>
      </c>
      <c r="F6162">
        <v>21</v>
      </c>
      <c r="G6162" t="str" cm="1">
        <f t="array" ref="G6162">_xlfn.SWITCH(TRUE, Customer_Churn_Records_26[[#This Row],[Age]] &gt;= 70, "Very Old",Customer_Churn_Records_26[[#This Row],[Age]] &gt;= 50, "Old",Customer_Churn_Records_26[[#This Row],[Age]] &gt;=35,"Middle-Age", "Young")</f>
        <v>Young</v>
      </c>
      <c r="H6162">
        <v>1</v>
      </c>
      <c r="I6162">
        <v>0</v>
      </c>
      <c r="J6162">
        <v>2</v>
      </c>
      <c r="K6162">
        <v>1</v>
      </c>
      <c r="L6162">
        <v>0</v>
      </c>
      <c r="M6162">
        <v>84008.66</v>
      </c>
      <c r="N6162">
        <v>0</v>
      </c>
      <c r="O6162" t="str">
        <f>IF(Customer_Churn_Records_26[[#This Row],[Exited]] = 1, "Yes","No")</f>
        <v>No</v>
      </c>
      <c r="P6162">
        <v>0</v>
      </c>
      <c r="Q6162" t="str">
        <f>IF(Customer_Churn_Records_26[[#This Row],[Complain]] =1, "Yes", "No")</f>
        <v>No</v>
      </c>
      <c r="R6162">
        <v>4</v>
      </c>
      <c r="S6162" t="s">
        <v>8</v>
      </c>
      <c r="T6162">
        <v>948</v>
      </c>
    </row>
    <row r="6163" spans="1:20" x14ac:dyDescent="0.3">
      <c r="A6163">
        <v>15666430</v>
      </c>
      <c r="B6163" t="s">
        <v>1748</v>
      </c>
      <c r="C6163">
        <v>579</v>
      </c>
      <c r="D6163" t="s">
        <v>2</v>
      </c>
      <c r="E6163" t="s">
        <v>5</v>
      </c>
      <c r="F6163">
        <v>38</v>
      </c>
      <c r="G6163" t="str" cm="1">
        <f t="array" ref="G6163">_xlfn.SWITCH(TRUE, Customer_Churn_Records_26[[#This Row],[Age]] &gt;= 70, "Very Old",Customer_Churn_Records_26[[#This Row],[Age]] &gt;= 50, "Old",Customer_Churn_Records_26[[#This Row],[Age]] &gt;=35,"Middle-Age", "Young")</f>
        <v>Middle-Age</v>
      </c>
      <c r="H6163">
        <v>8</v>
      </c>
      <c r="I6163">
        <v>0</v>
      </c>
      <c r="J6163">
        <v>2</v>
      </c>
      <c r="K6163">
        <v>0</v>
      </c>
      <c r="L6163">
        <v>0</v>
      </c>
      <c r="M6163">
        <v>91763.67</v>
      </c>
      <c r="N6163">
        <v>0</v>
      </c>
      <c r="O6163" t="str">
        <f>IF(Customer_Churn_Records_26[[#This Row],[Exited]] = 1, "Yes","No")</f>
        <v>No</v>
      </c>
      <c r="P6163">
        <v>0</v>
      </c>
      <c r="Q6163" t="str">
        <f>IF(Customer_Churn_Records_26[[#This Row],[Complain]] =1, "Yes", "No")</f>
        <v>No</v>
      </c>
      <c r="R6163">
        <v>5</v>
      </c>
      <c r="S6163" t="s">
        <v>10</v>
      </c>
      <c r="T6163">
        <v>835</v>
      </c>
    </row>
    <row r="6164" spans="1:20" x14ac:dyDescent="0.3">
      <c r="A6164">
        <v>15627385</v>
      </c>
      <c r="B6164" t="s">
        <v>1747</v>
      </c>
      <c r="C6164">
        <v>748</v>
      </c>
      <c r="D6164" t="s">
        <v>2</v>
      </c>
      <c r="E6164" t="s">
        <v>5</v>
      </c>
      <c r="F6164">
        <v>34</v>
      </c>
      <c r="G6164" t="str" cm="1">
        <f t="array" ref="G6164">_xlfn.SWITCH(TRUE, Customer_Churn_Records_26[[#This Row],[Age]] &gt;= 70, "Very Old",Customer_Churn_Records_26[[#This Row],[Age]] &gt;= 50, "Old",Customer_Churn_Records_26[[#This Row],[Age]] &gt;=35,"Middle-Age", "Young")</f>
        <v>Young</v>
      </c>
      <c r="H6164">
        <v>5</v>
      </c>
      <c r="I6164">
        <v>84009.47</v>
      </c>
      <c r="J6164">
        <v>1</v>
      </c>
      <c r="K6164">
        <v>1</v>
      </c>
      <c r="L6164">
        <v>1</v>
      </c>
      <c r="M6164">
        <v>137001.1</v>
      </c>
      <c r="N6164">
        <v>0</v>
      </c>
      <c r="O6164" t="str">
        <f>IF(Customer_Churn_Records_26[[#This Row],[Exited]] = 1, "Yes","No")</f>
        <v>No</v>
      </c>
      <c r="P6164">
        <v>0</v>
      </c>
      <c r="Q6164" t="str">
        <f>IF(Customer_Churn_Records_26[[#This Row],[Complain]] =1, "Yes", "No")</f>
        <v>No</v>
      </c>
      <c r="R6164">
        <v>4</v>
      </c>
      <c r="S6164" t="s">
        <v>8</v>
      </c>
      <c r="T6164">
        <v>440</v>
      </c>
    </row>
    <row r="6165" spans="1:20" x14ac:dyDescent="0.3">
      <c r="A6165">
        <v>15581323</v>
      </c>
      <c r="B6165" t="s">
        <v>428</v>
      </c>
      <c r="C6165">
        <v>488</v>
      </c>
      <c r="D6165" t="s">
        <v>6</v>
      </c>
      <c r="E6165" t="s">
        <v>1</v>
      </c>
      <c r="F6165">
        <v>28</v>
      </c>
      <c r="G6165" t="str" cm="1">
        <f t="array" ref="G6165">_xlfn.SWITCH(TRUE, Customer_Churn_Records_26[[#This Row],[Age]] &gt;= 70, "Very Old",Customer_Churn_Records_26[[#This Row],[Age]] &gt;= 50, "Old",Customer_Churn_Records_26[[#This Row],[Age]] &gt;=35,"Middle-Age", "Young")</f>
        <v>Young</v>
      </c>
      <c r="H6165">
        <v>7</v>
      </c>
      <c r="I6165">
        <v>139246.22</v>
      </c>
      <c r="J6165">
        <v>2</v>
      </c>
      <c r="K6165">
        <v>1</v>
      </c>
      <c r="L6165">
        <v>0</v>
      </c>
      <c r="M6165">
        <v>106799.49</v>
      </c>
      <c r="N6165">
        <v>0</v>
      </c>
      <c r="O6165" t="str">
        <f>IF(Customer_Churn_Records_26[[#This Row],[Exited]] = 1, "Yes","No")</f>
        <v>No</v>
      </c>
      <c r="P6165">
        <v>0</v>
      </c>
      <c r="Q6165" t="str">
        <f>IF(Customer_Churn_Records_26[[#This Row],[Complain]] =1, "Yes", "No")</f>
        <v>No</v>
      </c>
      <c r="R6165">
        <v>2</v>
      </c>
      <c r="S6165" t="s">
        <v>10</v>
      </c>
      <c r="T6165">
        <v>645</v>
      </c>
    </row>
    <row r="6166" spans="1:20" x14ac:dyDescent="0.3">
      <c r="A6166">
        <v>15608109</v>
      </c>
      <c r="B6166" t="s">
        <v>76</v>
      </c>
      <c r="C6166">
        <v>710</v>
      </c>
      <c r="D6166" t="s">
        <v>6</v>
      </c>
      <c r="E6166" t="s">
        <v>5</v>
      </c>
      <c r="F6166">
        <v>58</v>
      </c>
      <c r="G6166" t="str" cm="1">
        <f t="array" ref="G6166">_xlfn.SWITCH(TRUE, Customer_Churn_Records_26[[#This Row],[Age]] &gt;= 70, "Very Old",Customer_Churn_Records_26[[#This Row],[Age]] &gt;= 50, "Old",Customer_Churn_Records_26[[#This Row],[Age]] &gt;=35,"Middle-Age", "Young")</f>
        <v>Old</v>
      </c>
      <c r="H6166">
        <v>7</v>
      </c>
      <c r="I6166">
        <v>170113</v>
      </c>
      <c r="J6166">
        <v>2</v>
      </c>
      <c r="K6166">
        <v>0</v>
      </c>
      <c r="L6166">
        <v>1</v>
      </c>
      <c r="M6166">
        <v>10494.64</v>
      </c>
      <c r="N6166">
        <v>0</v>
      </c>
      <c r="O6166" t="str">
        <f>IF(Customer_Churn_Records_26[[#This Row],[Exited]] = 1, "Yes","No")</f>
        <v>No</v>
      </c>
      <c r="P6166">
        <v>0</v>
      </c>
      <c r="Q6166" t="str">
        <f>IF(Customer_Churn_Records_26[[#This Row],[Complain]] =1, "Yes", "No")</f>
        <v>No</v>
      </c>
      <c r="R6166">
        <v>5</v>
      </c>
      <c r="S6166" t="s">
        <v>0</v>
      </c>
      <c r="T6166">
        <v>916</v>
      </c>
    </row>
    <row r="6167" spans="1:20" x14ac:dyDescent="0.3">
      <c r="A6167">
        <v>15801942</v>
      </c>
      <c r="B6167" t="s">
        <v>463</v>
      </c>
      <c r="C6167">
        <v>619</v>
      </c>
      <c r="D6167" t="s">
        <v>15</v>
      </c>
      <c r="E6167" t="s">
        <v>1</v>
      </c>
      <c r="F6167">
        <v>41</v>
      </c>
      <c r="G6167" t="str" cm="1">
        <f t="array" ref="G6167">_xlfn.SWITCH(TRUE, Customer_Churn_Records_26[[#This Row],[Age]] &gt;= 70, "Very Old",Customer_Churn_Records_26[[#This Row],[Age]] &gt;= 50, "Old",Customer_Churn_Records_26[[#This Row],[Age]] &gt;=35,"Middle-Age", "Young")</f>
        <v>Middle-Age</v>
      </c>
      <c r="H6167">
        <v>8</v>
      </c>
      <c r="I6167">
        <v>0</v>
      </c>
      <c r="J6167">
        <v>3</v>
      </c>
      <c r="K6167">
        <v>1</v>
      </c>
      <c r="L6167">
        <v>1</v>
      </c>
      <c r="M6167">
        <v>79866.73</v>
      </c>
      <c r="N6167">
        <v>1</v>
      </c>
      <c r="O6167" t="str">
        <f>IF(Customer_Churn_Records_26[[#This Row],[Exited]] = 1, "Yes","No")</f>
        <v>Yes</v>
      </c>
      <c r="P6167">
        <v>1</v>
      </c>
      <c r="Q6167" t="str">
        <f>IF(Customer_Churn_Records_26[[#This Row],[Complain]] =1, "Yes", "No")</f>
        <v>Yes</v>
      </c>
      <c r="R6167">
        <v>2</v>
      </c>
      <c r="S6167" t="s">
        <v>4</v>
      </c>
      <c r="T6167">
        <v>998</v>
      </c>
    </row>
    <row r="6168" spans="1:20" x14ac:dyDescent="0.3">
      <c r="A6168">
        <v>15567431</v>
      </c>
      <c r="B6168" t="s">
        <v>325</v>
      </c>
      <c r="C6168">
        <v>773</v>
      </c>
      <c r="D6168" t="s">
        <v>2</v>
      </c>
      <c r="E6168" t="s">
        <v>5</v>
      </c>
      <c r="F6168">
        <v>64</v>
      </c>
      <c r="G6168" t="str" cm="1">
        <f t="array" ref="G6168">_xlfn.SWITCH(TRUE, Customer_Churn_Records_26[[#This Row],[Age]] &gt;= 70, "Very Old",Customer_Churn_Records_26[[#This Row],[Age]] &gt;= 50, "Old",Customer_Churn_Records_26[[#This Row],[Age]] &gt;=35,"Middle-Age", "Young")</f>
        <v>Old</v>
      </c>
      <c r="H6168">
        <v>2</v>
      </c>
      <c r="I6168">
        <v>145578.28</v>
      </c>
      <c r="J6168">
        <v>1</v>
      </c>
      <c r="K6168">
        <v>0</v>
      </c>
      <c r="L6168">
        <v>1</v>
      </c>
      <c r="M6168">
        <v>186172.85</v>
      </c>
      <c r="N6168">
        <v>0</v>
      </c>
      <c r="O6168" t="str">
        <f>IF(Customer_Churn_Records_26[[#This Row],[Exited]] = 1, "Yes","No")</f>
        <v>No</v>
      </c>
      <c r="P6168">
        <v>0</v>
      </c>
      <c r="Q6168" t="str">
        <f>IF(Customer_Churn_Records_26[[#This Row],[Complain]] =1, "Yes", "No")</f>
        <v>No</v>
      </c>
      <c r="R6168">
        <v>1</v>
      </c>
      <c r="S6168" t="s">
        <v>8</v>
      </c>
      <c r="T6168">
        <v>630</v>
      </c>
    </row>
    <row r="6169" spans="1:20" x14ac:dyDescent="0.3">
      <c r="A6169">
        <v>15810167</v>
      </c>
      <c r="B6169" t="s">
        <v>44</v>
      </c>
      <c r="C6169">
        <v>657</v>
      </c>
      <c r="D6169" t="s">
        <v>15</v>
      </c>
      <c r="E6169" t="s">
        <v>5</v>
      </c>
      <c r="F6169">
        <v>75</v>
      </c>
      <c r="G6169" t="str" cm="1">
        <f t="array" ref="G6169">_xlfn.SWITCH(TRUE, Customer_Churn_Records_26[[#This Row],[Age]] &gt;= 70, "Very Old",Customer_Churn_Records_26[[#This Row],[Age]] &gt;= 50, "Old",Customer_Churn_Records_26[[#This Row],[Age]] &gt;=35,"Middle-Age", "Young")</f>
        <v>Very Old</v>
      </c>
      <c r="H6169">
        <v>7</v>
      </c>
      <c r="I6169">
        <v>126273.95</v>
      </c>
      <c r="J6169">
        <v>1</v>
      </c>
      <c r="K6169">
        <v>0</v>
      </c>
      <c r="L6169">
        <v>1</v>
      </c>
      <c r="M6169">
        <v>91673.600000000006</v>
      </c>
      <c r="N6169">
        <v>0</v>
      </c>
      <c r="O6169" t="str">
        <f>IF(Customer_Churn_Records_26[[#This Row],[Exited]] = 1, "Yes","No")</f>
        <v>No</v>
      </c>
      <c r="P6169">
        <v>0</v>
      </c>
      <c r="Q6169" t="str">
        <f>IF(Customer_Churn_Records_26[[#This Row],[Complain]] =1, "Yes", "No")</f>
        <v>No</v>
      </c>
      <c r="R6169">
        <v>1</v>
      </c>
      <c r="S6169" t="s">
        <v>4</v>
      </c>
      <c r="T6169">
        <v>554</v>
      </c>
    </row>
    <row r="6170" spans="1:20" x14ac:dyDescent="0.3">
      <c r="A6170">
        <v>15644501</v>
      </c>
      <c r="B6170" t="s">
        <v>1746</v>
      </c>
      <c r="C6170">
        <v>579</v>
      </c>
      <c r="D6170" t="s">
        <v>2</v>
      </c>
      <c r="E6170" t="s">
        <v>1</v>
      </c>
      <c r="F6170">
        <v>26</v>
      </c>
      <c r="G6170" t="str" cm="1">
        <f t="array" ref="G6170">_xlfn.SWITCH(TRUE, Customer_Churn_Records_26[[#This Row],[Age]] &gt;= 70, "Very Old",Customer_Churn_Records_26[[#This Row],[Age]] &gt;= 50, "Old",Customer_Churn_Records_26[[#This Row],[Age]] &gt;=35,"Middle-Age", "Young")</f>
        <v>Young</v>
      </c>
      <c r="H6170">
        <v>10</v>
      </c>
      <c r="I6170">
        <v>162482.76</v>
      </c>
      <c r="J6170">
        <v>1</v>
      </c>
      <c r="K6170">
        <v>1</v>
      </c>
      <c r="L6170">
        <v>1</v>
      </c>
      <c r="M6170">
        <v>18458.2</v>
      </c>
      <c r="N6170">
        <v>0</v>
      </c>
      <c r="O6170" t="str">
        <f>IF(Customer_Churn_Records_26[[#This Row],[Exited]] = 1, "Yes","No")</f>
        <v>No</v>
      </c>
      <c r="P6170">
        <v>0</v>
      </c>
      <c r="Q6170" t="str">
        <f>IF(Customer_Churn_Records_26[[#This Row],[Complain]] =1, "Yes", "No")</f>
        <v>No</v>
      </c>
      <c r="R6170">
        <v>3</v>
      </c>
      <c r="S6170" t="s">
        <v>0</v>
      </c>
      <c r="T6170">
        <v>895</v>
      </c>
    </row>
    <row r="6171" spans="1:20" x14ac:dyDescent="0.3">
      <c r="A6171">
        <v>15785290</v>
      </c>
      <c r="B6171" t="s">
        <v>193</v>
      </c>
      <c r="C6171">
        <v>542</v>
      </c>
      <c r="D6171" t="s">
        <v>2</v>
      </c>
      <c r="E6171" t="s">
        <v>5</v>
      </c>
      <c r="F6171">
        <v>29</v>
      </c>
      <c r="G6171" t="str" cm="1">
        <f t="array" ref="G6171">_xlfn.SWITCH(TRUE, Customer_Churn_Records_26[[#This Row],[Age]] &gt;= 70, "Very Old",Customer_Churn_Records_26[[#This Row],[Age]] &gt;= 50, "Old",Customer_Churn_Records_26[[#This Row],[Age]] &gt;=35,"Middle-Age", "Young")</f>
        <v>Young</v>
      </c>
      <c r="H6171">
        <v>9</v>
      </c>
      <c r="I6171">
        <v>0</v>
      </c>
      <c r="J6171">
        <v>1</v>
      </c>
      <c r="K6171">
        <v>1</v>
      </c>
      <c r="L6171">
        <v>0</v>
      </c>
      <c r="M6171">
        <v>8342.35</v>
      </c>
      <c r="N6171">
        <v>0</v>
      </c>
      <c r="O6171" t="str">
        <f>IF(Customer_Churn_Records_26[[#This Row],[Exited]] = 1, "Yes","No")</f>
        <v>No</v>
      </c>
      <c r="P6171">
        <v>0</v>
      </c>
      <c r="Q6171" t="str">
        <f>IF(Customer_Churn_Records_26[[#This Row],[Complain]] =1, "Yes", "No")</f>
        <v>No</v>
      </c>
      <c r="R6171">
        <v>3</v>
      </c>
      <c r="S6171" t="s">
        <v>4</v>
      </c>
      <c r="T6171">
        <v>760</v>
      </c>
    </row>
    <row r="6172" spans="1:20" x14ac:dyDescent="0.3">
      <c r="A6172">
        <v>15611157</v>
      </c>
      <c r="B6172" t="s">
        <v>1745</v>
      </c>
      <c r="C6172">
        <v>709</v>
      </c>
      <c r="D6172" t="s">
        <v>2</v>
      </c>
      <c r="E6172" t="s">
        <v>1</v>
      </c>
      <c r="F6172">
        <v>32</v>
      </c>
      <c r="G6172" t="str" cm="1">
        <f t="array" ref="G6172">_xlfn.SWITCH(TRUE, Customer_Churn_Records_26[[#This Row],[Age]] &gt;= 70, "Very Old",Customer_Churn_Records_26[[#This Row],[Age]] &gt;= 50, "Old",Customer_Churn_Records_26[[#This Row],[Age]] &gt;=35,"Middle-Age", "Young")</f>
        <v>Young</v>
      </c>
      <c r="H6172">
        <v>2</v>
      </c>
      <c r="I6172">
        <v>87814.89</v>
      </c>
      <c r="J6172">
        <v>1</v>
      </c>
      <c r="K6172">
        <v>1</v>
      </c>
      <c r="L6172">
        <v>0</v>
      </c>
      <c r="M6172">
        <v>138578.37</v>
      </c>
      <c r="N6172">
        <v>0</v>
      </c>
      <c r="O6172" t="str">
        <f>IF(Customer_Churn_Records_26[[#This Row],[Exited]] = 1, "Yes","No")</f>
        <v>No</v>
      </c>
      <c r="P6172">
        <v>0</v>
      </c>
      <c r="Q6172" t="str">
        <f>IF(Customer_Churn_Records_26[[#This Row],[Complain]] =1, "Yes", "No")</f>
        <v>No</v>
      </c>
      <c r="R6172">
        <v>2</v>
      </c>
      <c r="S6172" t="s">
        <v>0</v>
      </c>
      <c r="T6172">
        <v>643</v>
      </c>
    </row>
    <row r="6173" spans="1:20" x14ac:dyDescent="0.3">
      <c r="A6173">
        <v>15673837</v>
      </c>
      <c r="B6173" t="s">
        <v>218</v>
      </c>
      <c r="C6173">
        <v>617</v>
      </c>
      <c r="D6173" t="s">
        <v>15</v>
      </c>
      <c r="E6173" t="s">
        <v>5</v>
      </c>
      <c r="F6173">
        <v>61</v>
      </c>
      <c r="G6173" t="str" cm="1">
        <f t="array" ref="G6173">_xlfn.SWITCH(TRUE, Customer_Churn_Records_26[[#This Row],[Age]] &gt;= 70, "Very Old",Customer_Churn_Records_26[[#This Row],[Age]] &gt;= 50, "Old",Customer_Churn_Records_26[[#This Row],[Age]] &gt;=35,"Middle-Age", "Young")</f>
        <v>Old</v>
      </c>
      <c r="H6173">
        <v>3</v>
      </c>
      <c r="I6173">
        <v>113858.95</v>
      </c>
      <c r="J6173">
        <v>1</v>
      </c>
      <c r="K6173">
        <v>1</v>
      </c>
      <c r="L6173">
        <v>1</v>
      </c>
      <c r="M6173">
        <v>38129.22</v>
      </c>
      <c r="N6173">
        <v>0</v>
      </c>
      <c r="O6173" t="str">
        <f>IF(Customer_Churn_Records_26[[#This Row],[Exited]] = 1, "Yes","No")</f>
        <v>No</v>
      </c>
      <c r="P6173">
        <v>0</v>
      </c>
      <c r="Q6173" t="str">
        <f>IF(Customer_Churn_Records_26[[#This Row],[Complain]] =1, "Yes", "No")</f>
        <v>No</v>
      </c>
      <c r="R6173">
        <v>1</v>
      </c>
      <c r="S6173" t="s">
        <v>4</v>
      </c>
      <c r="T6173">
        <v>422</v>
      </c>
    </row>
    <row r="6174" spans="1:20" x14ac:dyDescent="0.3">
      <c r="A6174">
        <v>15656822</v>
      </c>
      <c r="B6174" t="s">
        <v>1744</v>
      </c>
      <c r="C6174">
        <v>568</v>
      </c>
      <c r="D6174" t="s">
        <v>6</v>
      </c>
      <c r="E6174" t="s">
        <v>5</v>
      </c>
      <c r="F6174">
        <v>43</v>
      </c>
      <c r="G6174" t="str" cm="1">
        <f t="array" ref="G6174">_xlfn.SWITCH(TRUE, Customer_Churn_Records_26[[#This Row],[Age]] &gt;= 70, "Very Old",Customer_Churn_Records_26[[#This Row],[Age]] &gt;= 50, "Old",Customer_Churn_Records_26[[#This Row],[Age]] &gt;=35,"Middle-Age", "Young")</f>
        <v>Middle-Age</v>
      </c>
      <c r="H6174">
        <v>5</v>
      </c>
      <c r="I6174">
        <v>87612.64</v>
      </c>
      <c r="J6174">
        <v>4</v>
      </c>
      <c r="K6174">
        <v>1</v>
      </c>
      <c r="L6174">
        <v>1</v>
      </c>
      <c r="M6174">
        <v>107155.4</v>
      </c>
      <c r="N6174">
        <v>1</v>
      </c>
      <c r="O6174" t="str">
        <f>IF(Customer_Churn_Records_26[[#This Row],[Exited]] = 1, "Yes","No")</f>
        <v>Yes</v>
      </c>
      <c r="P6174">
        <v>1</v>
      </c>
      <c r="Q6174" t="str">
        <f>IF(Customer_Churn_Records_26[[#This Row],[Complain]] =1, "Yes", "No")</f>
        <v>Yes</v>
      </c>
      <c r="R6174">
        <v>4</v>
      </c>
      <c r="S6174" t="s">
        <v>8</v>
      </c>
      <c r="T6174">
        <v>934</v>
      </c>
    </row>
    <row r="6175" spans="1:20" x14ac:dyDescent="0.3">
      <c r="A6175">
        <v>15580560</v>
      </c>
      <c r="B6175" t="s">
        <v>655</v>
      </c>
      <c r="C6175">
        <v>769</v>
      </c>
      <c r="D6175" t="s">
        <v>2</v>
      </c>
      <c r="E6175" t="s">
        <v>1</v>
      </c>
      <c r="F6175">
        <v>73</v>
      </c>
      <c r="G6175" t="str" cm="1">
        <f t="array" ref="G6175">_xlfn.SWITCH(TRUE, Customer_Churn_Records_26[[#This Row],[Age]] &gt;= 70, "Very Old",Customer_Churn_Records_26[[#This Row],[Age]] &gt;= 50, "Old",Customer_Churn_Records_26[[#This Row],[Age]] &gt;=35,"Middle-Age", "Young")</f>
        <v>Very Old</v>
      </c>
      <c r="H6175">
        <v>1</v>
      </c>
      <c r="I6175">
        <v>0</v>
      </c>
      <c r="J6175">
        <v>1</v>
      </c>
      <c r="K6175">
        <v>1</v>
      </c>
      <c r="L6175">
        <v>1</v>
      </c>
      <c r="M6175">
        <v>29792.11</v>
      </c>
      <c r="N6175">
        <v>0</v>
      </c>
      <c r="O6175" t="str">
        <f>IF(Customer_Churn_Records_26[[#This Row],[Exited]] = 1, "Yes","No")</f>
        <v>No</v>
      </c>
      <c r="P6175">
        <v>0</v>
      </c>
      <c r="Q6175" t="str">
        <f>IF(Customer_Churn_Records_26[[#This Row],[Complain]] =1, "Yes", "No")</f>
        <v>No</v>
      </c>
      <c r="R6175">
        <v>3</v>
      </c>
      <c r="S6175" t="s">
        <v>0</v>
      </c>
      <c r="T6175">
        <v>415</v>
      </c>
    </row>
    <row r="6176" spans="1:20" x14ac:dyDescent="0.3">
      <c r="A6176">
        <v>15760641</v>
      </c>
      <c r="B6176" t="s">
        <v>1743</v>
      </c>
      <c r="C6176">
        <v>608</v>
      </c>
      <c r="D6176" t="s">
        <v>6</v>
      </c>
      <c r="E6176" t="s">
        <v>5</v>
      </c>
      <c r="F6176">
        <v>26</v>
      </c>
      <c r="G6176" t="str" cm="1">
        <f t="array" ref="G6176">_xlfn.SWITCH(TRUE, Customer_Churn_Records_26[[#This Row],[Age]] &gt;= 70, "Very Old",Customer_Churn_Records_26[[#This Row],[Age]] &gt;= 50, "Old",Customer_Churn_Records_26[[#This Row],[Age]] &gt;=35,"Middle-Age", "Young")</f>
        <v>Young</v>
      </c>
      <c r="H6176">
        <v>1</v>
      </c>
      <c r="I6176">
        <v>106648.98</v>
      </c>
      <c r="J6176">
        <v>1</v>
      </c>
      <c r="K6176">
        <v>0</v>
      </c>
      <c r="L6176">
        <v>1</v>
      </c>
      <c r="M6176">
        <v>7063.6</v>
      </c>
      <c r="N6176">
        <v>0</v>
      </c>
      <c r="O6176" t="str">
        <f>IF(Customer_Churn_Records_26[[#This Row],[Exited]] = 1, "Yes","No")</f>
        <v>No</v>
      </c>
      <c r="P6176">
        <v>0</v>
      </c>
      <c r="Q6176" t="str">
        <f>IF(Customer_Churn_Records_26[[#This Row],[Complain]] =1, "Yes", "No")</f>
        <v>No</v>
      </c>
      <c r="R6176">
        <v>5</v>
      </c>
      <c r="S6176" t="s">
        <v>10</v>
      </c>
      <c r="T6176">
        <v>672</v>
      </c>
    </row>
    <row r="6177" spans="1:20" x14ac:dyDescent="0.3">
      <c r="A6177">
        <v>15587584</v>
      </c>
      <c r="B6177" t="s">
        <v>1742</v>
      </c>
      <c r="C6177">
        <v>503</v>
      </c>
      <c r="D6177" t="s">
        <v>15</v>
      </c>
      <c r="E6177" t="s">
        <v>5</v>
      </c>
      <c r="F6177">
        <v>31</v>
      </c>
      <c r="G6177" t="str" cm="1">
        <f t="array" ref="G6177">_xlfn.SWITCH(TRUE, Customer_Churn_Records_26[[#This Row],[Age]] &gt;= 70, "Very Old",Customer_Churn_Records_26[[#This Row],[Age]] &gt;= 50, "Old",Customer_Churn_Records_26[[#This Row],[Age]] &gt;=35,"Middle-Age", "Young")</f>
        <v>Young</v>
      </c>
      <c r="H6177">
        <v>4</v>
      </c>
      <c r="I6177">
        <v>0</v>
      </c>
      <c r="J6177">
        <v>2</v>
      </c>
      <c r="K6177">
        <v>1</v>
      </c>
      <c r="L6177">
        <v>1</v>
      </c>
      <c r="M6177">
        <v>21645.06</v>
      </c>
      <c r="N6177">
        <v>0</v>
      </c>
      <c r="O6177" t="str">
        <f>IF(Customer_Churn_Records_26[[#This Row],[Exited]] = 1, "Yes","No")</f>
        <v>No</v>
      </c>
      <c r="P6177">
        <v>0</v>
      </c>
      <c r="Q6177" t="str">
        <f>IF(Customer_Churn_Records_26[[#This Row],[Complain]] =1, "Yes", "No")</f>
        <v>No</v>
      </c>
      <c r="R6177">
        <v>1</v>
      </c>
      <c r="S6177" t="s">
        <v>0</v>
      </c>
      <c r="T6177">
        <v>843</v>
      </c>
    </row>
    <row r="6178" spans="1:20" x14ac:dyDescent="0.3">
      <c r="A6178">
        <v>15604146</v>
      </c>
      <c r="B6178" t="s">
        <v>1741</v>
      </c>
      <c r="C6178">
        <v>608</v>
      </c>
      <c r="D6178" t="s">
        <v>6</v>
      </c>
      <c r="E6178" t="s">
        <v>1</v>
      </c>
      <c r="F6178">
        <v>38</v>
      </c>
      <c r="G6178" t="str" cm="1">
        <f t="array" ref="G6178">_xlfn.SWITCH(TRUE, Customer_Churn_Records_26[[#This Row],[Age]] &gt;= 70, "Very Old",Customer_Churn_Records_26[[#This Row],[Age]] &gt;= 50, "Old",Customer_Churn_Records_26[[#This Row],[Age]] &gt;=35,"Middle-Age", "Young")</f>
        <v>Middle-Age</v>
      </c>
      <c r="H6178">
        <v>8</v>
      </c>
      <c r="I6178">
        <v>103653.51</v>
      </c>
      <c r="J6178">
        <v>2</v>
      </c>
      <c r="K6178">
        <v>1</v>
      </c>
      <c r="L6178">
        <v>1</v>
      </c>
      <c r="M6178">
        <v>137079.85999999999</v>
      </c>
      <c r="N6178">
        <v>0</v>
      </c>
      <c r="O6178" t="str">
        <f>IF(Customer_Churn_Records_26[[#This Row],[Exited]] = 1, "Yes","No")</f>
        <v>No</v>
      </c>
      <c r="P6178">
        <v>0</v>
      </c>
      <c r="Q6178" t="str">
        <f>IF(Customer_Churn_Records_26[[#This Row],[Complain]] =1, "Yes", "No")</f>
        <v>No</v>
      </c>
      <c r="R6178">
        <v>3</v>
      </c>
      <c r="S6178" t="s">
        <v>8</v>
      </c>
      <c r="T6178">
        <v>843</v>
      </c>
    </row>
    <row r="6179" spans="1:20" x14ac:dyDescent="0.3">
      <c r="A6179">
        <v>15813974</v>
      </c>
      <c r="B6179" t="s">
        <v>1740</v>
      </c>
      <c r="C6179">
        <v>731</v>
      </c>
      <c r="D6179" t="s">
        <v>6</v>
      </c>
      <c r="E6179" t="s">
        <v>5</v>
      </c>
      <c r="F6179">
        <v>37</v>
      </c>
      <c r="G6179" t="str" cm="1">
        <f t="array" ref="G6179">_xlfn.SWITCH(TRUE, Customer_Churn_Records_26[[#This Row],[Age]] &gt;= 70, "Very Old",Customer_Churn_Records_26[[#This Row],[Age]] &gt;= 50, "Old",Customer_Churn_Records_26[[#This Row],[Age]] &gt;=35,"Middle-Age", "Young")</f>
        <v>Middle-Age</v>
      </c>
      <c r="H6179">
        <v>3</v>
      </c>
      <c r="I6179">
        <v>116880.53</v>
      </c>
      <c r="J6179">
        <v>1</v>
      </c>
      <c r="K6179">
        <v>0</v>
      </c>
      <c r="L6179">
        <v>0</v>
      </c>
      <c r="M6179">
        <v>172718.35</v>
      </c>
      <c r="N6179">
        <v>1</v>
      </c>
      <c r="O6179" t="str">
        <f>IF(Customer_Churn_Records_26[[#This Row],[Exited]] = 1, "Yes","No")</f>
        <v>Yes</v>
      </c>
      <c r="P6179">
        <v>1</v>
      </c>
      <c r="Q6179" t="str">
        <f>IF(Customer_Churn_Records_26[[#This Row],[Complain]] =1, "Yes", "No")</f>
        <v>Yes</v>
      </c>
      <c r="R6179">
        <v>5</v>
      </c>
      <c r="S6179" t="s">
        <v>8</v>
      </c>
      <c r="T6179">
        <v>782</v>
      </c>
    </row>
    <row r="6180" spans="1:20" x14ac:dyDescent="0.3">
      <c r="A6180">
        <v>15746986</v>
      </c>
      <c r="B6180" t="s">
        <v>905</v>
      </c>
      <c r="C6180">
        <v>850</v>
      </c>
      <c r="D6180" t="s">
        <v>6</v>
      </c>
      <c r="E6180" t="s">
        <v>1</v>
      </c>
      <c r="F6180">
        <v>40</v>
      </c>
      <c r="G6180" t="str" cm="1">
        <f t="array" ref="G6180">_xlfn.SWITCH(TRUE, Customer_Churn_Records_26[[#This Row],[Age]] &gt;= 70, "Very Old",Customer_Churn_Records_26[[#This Row],[Age]] &gt;= 50, "Old",Customer_Churn_Records_26[[#This Row],[Age]] &gt;=35,"Middle-Age", "Young")</f>
        <v>Middle-Age</v>
      </c>
      <c r="H6180">
        <v>4</v>
      </c>
      <c r="I6180">
        <v>97990.49</v>
      </c>
      <c r="J6180">
        <v>2</v>
      </c>
      <c r="K6180">
        <v>0</v>
      </c>
      <c r="L6180">
        <v>0</v>
      </c>
      <c r="M6180">
        <v>106691.02</v>
      </c>
      <c r="N6180">
        <v>0</v>
      </c>
      <c r="O6180" t="str">
        <f>IF(Customer_Churn_Records_26[[#This Row],[Exited]] = 1, "Yes","No")</f>
        <v>No</v>
      </c>
      <c r="P6180">
        <v>0</v>
      </c>
      <c r="Q6180" t="str">
        <f>IF(Customer_Churn_Records_26[[#This Row],[Complain]] =1, "Yes", "No")</f>
        <v>No</v>
      </c>
      <c r="R6180">
        <v>1</v>
      </c>
      <c r="S6180" t="s">
        <v>10</v>
      </c>
      <c r="T6180">
        <v>251</v>
      </c>
    </row>
    <row r="6181" spans="1:20" x14ac:dyDescent="0.3">
      <c r="A6181">
        <v>15759741</v>
      </c>
      <c r="B6181" t="s">
        <v>1739</v>
      </c>
      <c r="C6181">
        <v>591</v>
      </c>
      <c r="D6181" t="s">
        <v>6</v>
      </c>
      <c r="E6181" t="s">
        <v>1</v>
      </c>
      <c r="F6181">
        <v>34</v>
      </c>
      <c r="G6181" t="str" cm="1">
        <f t="array" ref="G6181">_xlfn.SWITCH(TRUE, Customer_Churn_Records_26[[#This Row],[Age]] &gt;= 70, "Very Old",Customer_Churn_Records_26[[#This Row],[Age]] &gt;= 50, "Old",Customer_Churn_Records_26[[#This Row],[Age]] &gt;=35,"Middle-Age", "Young")</f>
        <v>Young</v>
      </c>
      <c r="H6181">
        <v>4</v>
      </c>
      <c r="I6181">
        <v>150635.29999999999</v>
      </c>
      <c r="J6181">
        <v>1</v>
      </c>
      <c r="K6181">
        <v>1</v>
      </c>
      <c r="L6181">
        <v>1</v>
      </c>
      <c r="M6181">
        <v>72274.84</v>
      </c>
      <c r="N6181">
        <v>0</v>
      </c>
      <c r="O6181" t="str">
        <f>IF(Customer_Churn_Records_26[[#This Row],[Exited]] = 1, "Yes","No")</f>
        <v>No</v>
      </c>
      <c r="P6181">
        <v>0</v>
      </c>
      <c r="Q6181" t="str">
        <f>IF(Customer_Churn_Records_26[[#This Row],[Complain]] =1, "Yes", "No")</f>
        <v>No</v>
      </c>
      <c r="R6181">
        <v>5</v>
      </c>
      <c r="S6181" t="s">
        <v>10</v>
      </c>
      <c r="T6181">
        <v>940</v>
      </c>
    </row>
    <row r="6182" spans="1:20" x14ac:dyDescent="0.3">
      <c r="A6182">
        <v>15734892</v>
      </c>
      <c r="B6182" t="s">
        <v>1738</v>
      </c>
      <c r="C6182">
        <v>579</v>
      </c>
      <c r="D6182" t="s">
        <v>15</v>
      </c>
      <c r="E6182" t="s">
        <v>5</v>
      </c>
      <c r="F6182">
        <v>37</v>
      </c>
      <c r="G6182" t="str" cm="1">
        <f t="array" ref="G6182">_xlfn.SWITCH(TRUE, Customer_Churn_Records_26[[#This Row],[Age]] &gt;= 70, "Very Old",Customer_Churn_Records_26[[#This Row],[Age]] &gt;= 50, "Old",Customer_Churn_Records_26[[#This Row],[Age]] &gt;=35,"Middle-Age", "Young")</f>
        <v>Middle-Age</v>
      </c>
      <c r="H6182">
        <v>4</v>
      </c>
      <c r="I6182">
        <v>0</v>
      </c>
      <c r="J6182">
        <v>2</v>
      </c>
      <c r="K6182">
        <v>1</v>
      </c>
      <c r="L6182">
        <v>1</v>
      </c>
      <c r="M6182">
        <v>32246.63</v>
      </c>
      <c r="N6182">
        <v>0</v>
      </c>
      <c r="O6182" t="str">
        <f>IF(Customer_Churn_Records_26[[#This Row],[Exited]] = 1, "Yes","No")</f>
        <v>No</v>
      </c>
      <c r="P6182">
        <v>0</v>
      </c>
      <c r="Q6182" t="str">
        <f>IF(Customer_Churn_Records_26[[#This Row],[Complain]] =1, "Yes", "No")</f>
        <v>No</v>
      </c>
      <c r="R6182">
        <v>3</v>
      </c>
      <c r="S6182" t="s">
        <v>8</v>
      </c>
      <c r="T6182">
        <v>464</v>
      </c>
    </row>
    <row r="6183" spans="1:20" x14ac:dyDescent="0.3">
      <c r="A6183">
        <v>15797194</v>
      </c>
      <c r="B6183" t="s">
        <v>28</v>
      </c>
      <c r="C6183">
        <v>570</v>
      </c>
      <c r="D6183" t="s">
        <v>2</v>
      </c>
      <c r="E6183" t="s">
        <v>5</v>
      </c>
      <c r="F6183">
        <v>39</v>
      </c>
      <c r="G6183" t="str" cm="1">
        <f t="array" ref="G6183">_xlfn.SWITCH(TRUE, Customer_Churn_Records_26[[#This Row],[Age]] &gt;= 70, "Very Old",Customer_Churn_Records_26[[#This Row],[Age]] &gt;= 50, "Old",Customer_Churn_Records_26[[#This Row],[Age]] &gt;=35,"Middle-Age", "Young")</f>
        <v>Middle-Age</v>
      </c>
      <c r="H6183">
        <v>10</v>
      </c>
      <c r="I6183">
        <v>129674.89</v>
      </c>
      <c r="J6183">
        <v>2</v>
      </c>
      <c r="K6183">
        <v>1</v>
      </c>
      <c r="L6183">
        <v>0</v>
      </c>
      <c r="M6183">
        <v>80552.36</v>
      </c>
      <c r="N6183">
        <v>0</v>
      </c>
      <c r="O6183" t="str">
        <f>IF(Customer_Churn_Records_26[[#This Row],[Exited]] = 1, "Yes","No")</f>
        <v>No</v>
      </c>
      <c r="P6183">
        <v>0</v>
      </c>
      <c r="Q6183" t="str">
        <f>IF(Customer_Churn_Records_26[[#This Row],[Complain]] =1, "Yes", "No")</f>
        <v>No</v>
      </c>
      <c r="R6183">
        <v>3</v>
      </c>
      <c r="S6183" t="s">
        <v>0</v>
      </c>
      <c r="T6183">
        <v>723</v>
      </c>
    </row>
    <row r="6184" spans="1:20" x14ac:dyDescent="0.3">
      <c r="A6184">
        <v>15723786</v>
      </c>
      <c r="B6184" t="s">
        <v>1737</v>
      </c>
      <c r="C6184">
        <v>709</v>
      </c>
      <c r="D6184" t="s">
        <v>2</v>
      </c>
      <c r="E6184" t="s">
        <v>1</v>
      </c>
      <c r="F6184">
        <v>37</v>
      </c>
      <c r="G6184" t="str" cm="1">
        <f t="array" ref="G6184">_xlfn.SWITCH(TRUE, Customer_Churn_Records_26[[#This Row],[Age]] &gt;= 70, "Very Old",Customer_Churn_Records_26[[#This Row],[Age]] &gt;= 50, "Old",Customer_Churn_Records_26[[#This Row],[Age]] &gt;=35,"Middle-Age", "Young")</f>
        <v>Middle-Age</v>
      </c>
      <c r="H6184">
        <v>9</v>
      </c>
      <c r="I6184">
        <v>0</v>
      </c>
      <c r="J6184">
        <v>2</v>
      </c>
      <c r="K6184">
        <v>1</v>
      </c>
      <c r="L6184">
        <v>0</v>
      </c>
      <c r="M6184">
        <v>16733.59</v>
      </c>
      <c r="N6184">
        <v>0</v>
      </c>
      <c r="O6184" t="str">
        <f>IF(Customer_Churn_Records_26[[#This Row],[Exited]] = 1, "Yes","No")</f>
        <v>No</v>
      </c>
      <c r="P6184">
        <v>0</v>
      </c>
      <c r="Q6184" t="str">
        <f>IF(Customer_Churn_Records_26[[#This Row],[Complain]] =1, "Yes", "No")</f>
        <v>No</v>
      </c>
      <c r="R6184">
        <v>5</v>
      </c>
      <c r="S6184" t="s">
        <v>4</v>
      </c>
      <c r="T6184">
        <v>775</v>
      </c>
    </row>
    <row r="6185" spans="1:20" x14ac:dyDescent="0.3">
      <c r="A6185">
        <v>15642726</v>
      </c>
      <c r="B6185" t="s">
        <v>1682</v>
      </c>
      <c r="C6185">
        <v>611</v>
      </c>
      <c r="D6185" t="s">
        <v>2</v>
      </c>
      <c r="E6185" t="s">
        <v>5</v>
      </c>
      <c r="F6185">
        <v>53</v>
      </c>
      <c r="G6185" t="str" cm="1">
        <f t="array" ref="G6185">_xlfn.SWITCH(TRUE, Customer_Churn_Records_26[[#This Row],[Age]] &gt;= 70, "Very Old",Customer_Churn_Records_26[[#This Row],[Age]] &gt;= 50, "Old",Customer_Churn_Records_26[[#This Row],[Age]] &gt;=35,"Middle-Age", "Young")</f>
        <v>Old</v>
      </c>
      <c r="H6185">
        <v>3</v>
      </c>
      <c r="I6185">
        <v>83568.259999999995</v>
      </c>
      <c r="J6185">
        <v>1</v>
      </c>
      <c r="K6185">
        <v>0</v>
      </c>
      <c r="L6185">
        <v>0</v>
      </c>
      <c r="M6185">
        <v>1235.49</v>
      </c>
      <c r="N6185">
        <v>0</v>
      </c>
      <c r="O6185" t="str">
        <f>IF(Customer_Churn_Records_26[[#This Row],[Exited]] = 1, "Yes","No")</f>
        <v>No</v>
      </c>
      <c r="P6185">
        <v>0</v>
      </c>
      <c r="Q6185" t="str">
        <f>IF(Customer_Churn_Records_26[[#This Row],[Complain]] =1, "Yes", "No")</f>
        <v>No</v>
      </c>
      <c r="R6185">
        <v>4</v>
      </c>
      <c r="S6185" t="s">
        <v>4</v>
      </c>
      <c r="T6185">
        <v>765</v>
      </c>
    </row>
    <row r="6186" spans="1:20" x14ac:dyDescent="0.3">
      <c r="A6186">
        <v>15664339</v>
      </c>
      <c r="B6186" t="s">
        <v>402</v>
      </c>
      <c r="C6186">
        <v>775</v>
      </c>
      <c r="D6186" t="s">
        <v>15</v>
      </c>
      <c r="E6186" t="s">
        <v>5</v>
      </c>
      <c r="F6186">
        <v>48</v>
      </c>
      <c r="G6186" t="str" cm="1">
        <f t="array" ref="G6186">_xlfn.SWITCH(TRUE, Customer_Churn_Records_26[[#This Row],[Age]] &gt;= 70, "Very Old",Customer_Churn_Records_26[[#This Row],[Age]] &gt;= 50, "Old",Customer_Churn_Records_26[[#This Row],[Age]] &gt;=35,"Middle-Age", "Young")</f>
        <v>Middle-Age</v>
      </c>
      <c r="H6186">
        <v>4</v>
      </c>
      <c r="I6186">
        <v>178144.91</v>
      </c>
      <c r="J6186">
        <v>2</v>
      </c>
      <c r="K6186">
        <v>0</v>
      </c>
      <c r="L6186">
        <v>0</v>
      </c>
      <c r="M6186">
        <v>50168.41</v>
      </c>
      <c r="N6186">
        <v>1</v>
      </c>
      <c r="O6186" t="str">
        <f>IF(Customer_Churn_Records_26[[#This Row],[Exited]] = 1, "Yes","No")</f>
        <v>Yes</v>
      </c>
      <c r="P6186">
        <v>1</v>
      </c>
      <c r="Q6186" t="str">
        <f>IF(Customer_Churn_Records_26[[#This Row],[Complain]] =1, "Yes", "No")</f>
        <v>Yes</v>
      </c>
      <c r="R6186">
        <v>5</v>
      </c>
      <c r="S6186" t="s">
        <v>0</v>
      </c>
      <c r="T6186">
        <v>795</v>
      </c>
    </row>
    <row r="6187" spans="1:20" x14ac:dyDescent="0.3">
      <c r="A6187">
        <v>15754526</v>
      </c>
      <c r="B6187" t="s">
        <v>3</v>
      </c>
      <c r="C6187">
        <v>699</v>
      </c>
      <c r="D6187" t="s">
        <v>6</v>
      </c>
      <c r="E6187" t="s">
        <v>5</v>
      </c>
      <c r="F6187">
        <v>36</v>
      </c>
      <c r="G6187" t="str" cm="1">
        <f t="array" ref="G6187">_xlfn.SWITCH(TRUE, Customer_Churn_Records_26[[#This Row],[Age]] &gt;= 70, "Very Old",Customer_Churn_Records_26[[#This Row],[Age]] &gt;= 50, "Old",Customer_Churn_Records_26[[#This Row],[Age]] &gt;=35,"Middle-Age", "Young")</f>
        <v>Middle-Age</v>
      </c>
      <c r="H6187">
        <v>6</v>
      </c>
      <c r="I6187">
        <v>147137.74</v>
      </c>
      <c r="J6187">
        <v>1</v>
      </c>
      <c r="K6187">
        <v>1</v>
      </c>
      <c r="L6187">
        <v>1</v>
      </c>
      <c r="M6187">
        <v>33687.9</v>
      </c>
      <c r="N6187">
        <v>0</v>
      </c>
      <c r="O6187" t="str">
        <f>IF(Customer_Churn_Records_26[[#This Row],[Exited]] = 1, "Yes","No")</f>
        <v>No</v>
      </c>
      <c r="P6187">
        <v>0</v>
      </c>
      <c r="Q6187" t="str">
        <f>IF(Customer_Churn_Records_26[[#This Row],[Complain]] =1, "Yes", "No")</f>
        <v>No</v>
      </c>
      <c r="R6187">
        <v>5</v>
      </c>
      <c r="S6187" t="s">
        <v>10</v>
      </c>
      <c r="T6187">
        <v>504</v>
      </c>
    </row>
    <row r="6188" spans="1:20" x14ac:dyDescent="0.3">
      <c r="A6188">
        <v>15703037</v>
      </c>
      <c r="B6188" t="s">
        <v>467</v>
      </c>
      <c r="C6188">
        <v>618</v>
      </c>
      <c r="D6188" t="s">
        <v>2</v>
      </c>
      <c r="E6188" t="s">
        <v>5</v>
      </c>
      <c r="F6188">
        <v>37</v>
      </c>
      <c r="G6188" t="str" cm="1">
        <f t="array" ref="G6188">_xlfn.SWITCH(TRUE, Customer_Churn_Records_26[[#This Row],[Age]] &gt;= 70, "Very Old",Customer_Churn_Records_26[[#This Row],[Age]] &gt;= 50, "Old",Customer_Churn_Records_26[[#This Row],[Age]] &gt;=35,"Middle-Age", "Young")</f>
        <v>Middle-Age</v>
      </c>
      <c r="H6188">
        <v>5</v>
      </c>
      <c r="I6188">
        <v>0</v>
      </c>
      <c r="J6188">
        <v>1</v>
      </c>
      <c r="K6188">
        <v>0</v>
      </c>
      <c r="L6188">
        <v>1</v>
      </c>
      <c r="M6188">
        <v>178705.45</v>
      </c>
      <c r="N6188">
        <v>1</v>
      </c>
      <c r="O6188" t="str">
        <f>IF(Customer_Churn_Records_26[[#This Row],[Exited]] = 1, "Yes","No")</f>
        <v>Yes</v>
      </c>
      <c r="P6188">
        <v>1</v>
      </c>
      <c r="Q6188" t="str">
        <f>IF(Customer_Churn_Records_26[[#This Row],[Complain]] =1, "Yes", "No")</f>
        <v>Yes</v>
      </c>
      <c r="R6188">
        <v>2</v>
      </c>
      <c r="S6188" t="s">
        <v>4</v>
      </c>
      <c r="T6188">
        <v>595</v>
      </c>
    </row>
    <row r="6189" spans="1:20" x14ac:dyDescent="0.3">
      <c r="A6189">
        <v>15751412</v>
      </c>
      <c r="B6189" t="s">
        <v>197</v>
      </c>
      <c r="C6189">
        <v>704</v>
      </c>
      <c r="D6189" t="s">
        <v>2</v>
      </c>
      <c r="E6189" t="s">
        <v>5</v>
      </c>
      <c r="F6189">
        <v>36</v>
      </c>
      <c r="G6189" t="str" cm="1">
        <f t="array" ref="G6189">_xlfn.SWITCH(TRUE, Customer_Churn_Records_26[[#This Row],[Age]] &gt;= 70, "Very Old",Customer_Churn_Records_26[[#This Row],[Age]] &gt;= 50, "Old",Customer_Churn_Records_26[[#This Row],[Age]] &gt;=35,"Middle-Age", "Young")</f>
        <v>Middle-Age</v>
      </c>
      <c r="H6189">
        <v>3</v>
      </c>
      <c r="I6189">
        <v>114370.41</v>
      </c>
      <c r="J6189">
        <v>1</v>
      </c>
      <c r="K6189">
        <v>0</v>
      </c>
      <c r="L6189">
        <v>1</v>
      </c>
      <c r="M6189">
        <v>66810.48</v>
      </c>
      <c r="N6189">
        <v>0</v>
      </c>
      <c r="O6189" t="str">
        <f>IF(Customer_Churn_Records_26[[#This Row],[Exited]] = 1, "Yes","No")</f>
        <v>No</v>
      </c>
      <c r="P6189">
        <v>0</v>
      </c>
      <c r="Q6189" t="str">
        <f>IF(Customer_Churn_Records_26[[#This Row],[Complain]] =1, "Yes", "No")</f>
        <v>No</v>
      </c>
      <c r="R6189">
        <v>3</v>
      </c>
      <c r="S6189" t="s">
        <v>10</v>
      </c>
      <c r="T6189">
        <v>268</v>
      </c>
    </row>
    <row r="6190" spans="1:20" x14ac:dyDescent="0.3">
      <c r="A6190">
        <v>15609558</v>
      </c>
      <c r="B6190" t="s">
        <v>389</v>
      </c>
      <c r="C6190">
        <v>835</v>
      </c>
      <c r="D6190" t="s">
        <v>6</v>
      </c>
      <c r="E6190" t="s">
        <v>1</v>
      </c>
      <c r="F6190">
        <v>47</v>
      </c>
      <c r="G6190" t="str" cm="1">
        <f t="array" ref="G6190">_xlfn.SWITCH(TRUE, Customer_Churn_Records_26[[#This Row],[Age]] &gt;= 70, "Very Old",Customer_Churn_Records_26[[#This Row],[Age]] &gt;= 50, "Old",Customer_Churn_Records_26[[#This Row],[Age]] &gt;=35,"Middle-Age", "Young")</f>
        <v>Middle-Age</v>
      </c>
      <c r="H6190">
        <v>5</v>
      </c>
      <c r="I6190">
        <v>108289.28</v>
      </c>
      <c r="J6190">
        <v>2</v>
      </c>
      <c r="K6190">
        <v>1</v>
      </c>
      <c r="L6190">
        <v>1</v>
      </c>
      <c r="M6190">
        <v>45859.55</v>
      </c>
      <c r="N6190">
        <v>1</v>
      </c>
      <c r="O6190" t="str">
        <f>IF(Customer_Churn_Records_26[[#This Row],[Exited]] = 1, "Yes","No")</f>
        <v>Yes</v>
      </c>
      <c r="P6190">
        <v>1</v>
      </c>
      <c r="Q6190" t="str">
        <f>IF(Customer_Churn_Records_26[[#This Row],[Complain]] =1, "Yes", "No")</f>
        <v>Yes</v>
      </c>
      <c r="R6190">
        <v>5</v>
      </c>
      <c r="S6190" t="s">
        <v>4</v>
      </c>
      <c r="T6190">
        <v>787</v>
      </c>
    </row>
    <row r="6191" spans="1:20" x14ac:dyDescent="0.3">
      <c r="A6191">
        <v>15572408</v>
      </c>
      <c r="B6191" t="s">
        <v>519</v>
      </c>
      <c r="C6191">
        <v>714</v>
      </c>
      <c r="D6191" t="s">
        <v>6</v>
      </c>
      <c r="E6191" t="s">
        <v>5</v>
      </c>
      <c r="F6191">
        <v>39</v>
      </c>
      <c r="G6191" t="str" cm="1">
        <f t="array" ref="G6191">_xlfn.SWITCH(TRUE, Customer_Churn_Records_26[[#This Row],[Age]] &gt;= 70, "Very Old",Customer_Churn_Records_26[[#This Row],[Age]] &gt;= 50, "Old",Customer_Churn_Records_26[[#This Row],[Age]] &gt;=35,"Middle-Age", "Young")</f>
        <v>Middle-Age</v>
      </c>
      <c r="H6191">
        <v>3</v>
      </c>
      <c r="I6191">
        <v>149887.49</v>
      </c>
      <c r="J6191">
        <v>2</v>
      </c>
      <c r="K6191">
        <v>1</v>
      </c>
      <c r="L6191">
        <v>0</v>
      </c>
      <c r="M6191">
        <v>63846.36</v>
      </c>
      <c r="N6191">
        <v>0</v>
      </c>
      <c r="O6191" t="str">
        <f>IF(Customer_Churn_Records_26[[#This Row],[Exited]] = 1, "Yes","No")</f>
        <v>No</v>
      </c>
      <c r="P6191">
        <v>0</v>
      </c>
      <c r="Q6191" t="str">
        <f>IF(Customer_Churn_Records_26[[#This Row],[Complain]] =1, "Yes", "No")</f>
        <v>No</v>
      </c>
      <c r="R6191">
        <v>4</v>
      </c>
      <c r="S6191" t="s">
        <v>8</v>
      </c>
      <c r="T6191">
        <v>235</v>
      </c>
    </row>
    <row r="6192" spans="1:20" x14ac:dyDescent="0.3">
      <c r="A6192">
        <v>15613923</v>
      </c>
      <c r="B6192" t="s">
        <v>508</v>
      </c>
      <c r="C6192">
        <v>581</v>
      </c>
      <c r="D6192" t="s">
        <v>15</v>
      </c>
      <c r="E6192" t="s">
        <v>1</v>
      </c>
      <c r="F6192">
        <v>43</v>
      </c>
      <c r="G6192" t="str" cm="1">
        <f t="array" ref="G6192">_xlfn.SWITCH(TRUE, Customer_Churn_Records_26[[#This Row],[Age]] &gt;= 70, "Very Old",Customer_Churn_Records_26[[#This Row],[Age]] &gt;= 50, "Old",Customer_Churn_Records_26[[#This Row],[Age]] &gt;=35,"Middle-Age", "Young")</f>
        <v>Middle-Age</v>
      </c>
      <c r="H6192">
        <v>4</v>
      </c>
      <c r="I6192">
        <v>170172.9</v>
      </c>
      <c r="J6192">
        <v>1</v>
      </c>
      <c r="K6192">
        <v>0</v>
      </c>
      <c r="L6192">
        <v>1</v>
      </c>
      <c r="M6192">
        <v>100236.02</v>
      </c>
      <c r="N6192">
        <v>0</v>
      </c>
      <c r="O6192" t="str">
        <f>IF(Customer_Churn_Records_26[[#This Row],[Exited]] = 1, "Yes","No")</f>
        <v>No</v>
      </c>
      <c r="P6192">
        <v>0</v>
      </c>
      <c r="Q6192" t="str">
        <f>IF(Customer_Churn_Records_26[[#This Row],[Complain]] =1, "Yes", "No")</f>
        <v>No</v>
      </c>
      <c r="R6192">
        <v>4</v>
      </c>
      <c r="S6192" t="s">
        <v>4</v>
      </c>
      <c r="T6192">
        <v>968</v>
      </c>
    </row>
    <row r="6193" spans="1:20" x14ac:dyDescent="0.3">
      <c r="A6193">
        <v>15747000</v>
      </c>
      <c r="B6193" t="s">
        <v>229</v>
      </c>
      <c r="C6193">
        <v>592</v>
      </c>
      <c r="D6193" t="s">
        <v>2</v>
      </c>
      <c r="E6193" t="s">
        <v>5</v>
      </c>
      <c r="F6193">
        <v>27</v>
      </c>
      <c r="G6193" t="str" cm="1">
        <f t="array" ref="G6193">_xlfn.SWITCH(TRUE, Customer_Churn_Records_26[[#This Row],[Age]] &gt;= 70, "Very Old",Customer_Churn_Records_26[[#This Row],[Age]] &gt;= 50, "Old",Customer_Churn_Records_26[[#This Row],[Age]] &gt;=35,"Middle-Age", "Young")</f>
        <v>Young</v>
      </c>
      <c r="H6193">
        <v>3</v>
      </c>
      <c r="I6193">
        <v>0</v>
      </c>
      <c r="J6193">
        <v>2</v>
      </c>
      <c r="K6193">
        <v>1</v>
      </c>
      <c r="L6193">
        <v>1</v>
      </c>
      <c r="M6193">
        <v>19645.650000000001</v>
      </c>
      <c r="N6193">
        <v>0</v>
      </c>
      <c r="O6193" t="str">
        <f>IF(Customer_Churn_Records_26[[#This Row],[Exited]] = 1, "Yes","No")</f>
        <v>No</v>
      </c>
      <c r="P6193">
        <v>0</v>
      </c>
      <c r="Q6193" t="str">
        <f>IF(Customer_Churn_Records_26[[#This Row],[Complain]] =1, "Yes", "No")</f>
        <v>No</v>
      </c>
      <c r="R6193">
        <v>5</v>
      </c>
      <c r="S6193" t="s">
        <v>10</v>
      </c>
      <c r="T6193">
        <v>434</v>
      </c>
    </row>
    <row r="6194" spans="1:20" x14ac:dyDescent="0.3">
      <c r="A6194">
        <v>15731781</v>
      </c>
      <c r="B6194" t="s">
        <v>835</v>
      </c>
      <c r="C6194">
        <v>551</v>
      </c>
      <c r="D6194" t="s">
        <v>2</v>
      </c>
      <c r="E6194" t="s">
        <v>5</v>
      </c>
      <c r="F6194">
        <v>43</v>
      </c>
      <c r="G6194" t="str" cm="1">
        <f t="array" ref="G6194">_xlfn.SWITCH(TRUE, Customer_Churn_Records_26[[#This Row],[Age]] &gt;= 70, "Very Old",Customer_Churn_Records_26[[#This Row],[Age]] &gt;= 50, "Old",Customer_Churn_Records_26[[#This Row],[Age]] &gt;=35,"Middle-Age", "Young")</f>
        <v>Middle-Age</v>
      </c>
      <c r="H6194">
        <v>7</v>
      </c>
      <c r="I6194">
        <v>0</v>
      </c>
      <c r="J6194">
        <v>2</v>
      </c>
      <c r="K6194">
        <v>1</v>
      </c>
      <c r="L6194">
        <v>0</v>
      </c>
      <c r="M6194">
        <v>178393.68</v>
      </c>
      <c r="N6194">
        <v>0</v>
      </c>
      <c r="O6194" t="str">
        <f>IF(Customer_Churn_Records_26[[#This Row],[Exited]] = 1, "Yes","No")</f>
        <v>No</v>
      </c>
      <c r="P6194">
        <v>0</v>
      </c>
      <c r="Q6194" t="str">
        <f>IF(Customer_Churn_Records_26[[#This Row],[Complain]] =1, "Yes", "No")</f>
        <v>No</v>
      </c>
      <c r="R6194">
        <v>1</v>
      </c>
      <c r="S6194" t="s">
        <v>10</v>
      </c>
      <c r="T6194">
        <v>972</v>
      </c>
    </row>
    <row r="6195" spans="1:20" x14ac:dyDescent="0.3">
      <c r="A6195">
        <v>15727198</v>
      </c>
      <c r="B6195" t="s">
        <v>401</v>
      </c>
      <c r="C6195">
        <v>689</v>
      </c>
      <c r="D6195" t="s">
        <v>6</v>
      </c>
      <c r="E6195" t="s">
        <v>1</v>
      </c>
      <c r="F6195">
        <v>28</v>
      </c>
      <c r="G6195" t="str" cm="1">
        <f t="array" ref="G6195">_xlfn.SWITCH(TRUE, Customer_Churn_Records_26[[#This Row],[Age]] &gt;= 70, "Very Old",Customer_Churn_Records_26[[#This Row],[Age]] &gt;= 50, "Old",Customer_Churn_Records_26[[#This Row],[Age]] &gt;=35,"Middle-Age", "Young")</f>
        <v>Young</v>
      </c>
      <c r="H6195">
        <v>2</v>
      </c>
      <c r="I6195">
        <v>64808.32</v>
      </c>
      <c r="J6195">
        <v>2</v>
      </c>
      <c r="K6195">
        <v>0</v>
      </c>
      <c r="L6195">
        <v>0</v>
      </c>
      <c r="M6195">
        <v>78591.149999999994</v>
      </c>
      <c r="N6195">
        <v>0</v>
      </c>
      <c r="O6195" t="str">
        <f>IF(Customer_Churn_Records_26[[#This Row],[Exited]] = 1, "Yes","No")</f>
        <v>No</v>
      </c>
      <c r="P6195">
        <v>0</v>
      </c>
      <c r="Q6195" t="str">
        <f>IF(Customer_Churn_Records_26[[#This Row],[Complain]] =1, "Yes", "No")</f>
        <v>No</v>
      </c>
      <c r="R6195">
        <v>5</v>
      </c>
      <c r="S6195" t="s">
        <v>8</v>
      </c>
      <c r="T6195">
        <v>730</v>
      </c>
    </row>
    <row r="6196" spans="1:20" x14ac:dyDescent="0.3">
      <c r="A6196">
        <v>15794273</v>
      </c>
      <c r="B6196" t="s">
        <v>1736</v>
      </c>
      <c r="C6196">
        <v>604</v>
      </c>
      <c r="D6196" t="s">
        <v>2</v>
      </c>
      <c r="E6196" t="s">
        <v>1</v>
      </c>
      <c r="F6196">
        <v>56</v>
      </c>
      <c r="G6196" t="str" cm="1">
        <f t="array" ref="G6196">_xlfn.SWITCH(TRUE, Customer_Churn_Records_26[[#This Row],[Age]] &gt;= 70, "Very Old",Customer_Churn_Records_26[[#This Row],[Age]] &gt;= 50, "Old",Customer_Churn_Records_26[[#This Row],[Age]] &gt;=35,"Middle-Age", "Young")</f>
        <v>Old</v>
      </c>
      <c r="H6196">
        <v>0</v>
      </c>
      <c r="I6196">
        <v>62732.65</v>
      </c>
      <c r="J6196">
        <v>1</v>
      </c>
      <c r="K6196">
        <v>0</v>
      </c>
      <c r="L6196">
        <v>1</v>
      </c>
      <c r="M6196">
        <v>124954.56</v>
      </c>
      <c r="N6196">
        <v>0</v>
      </c>
      <c r="O6196" t="str">
        <f>IF(Customer_Churn_Records_26[[#This Row],[Exited]] = 1, "Yes","No")</f>
        <v>No</v>
      </c>
      <c r="P6196">
        <v>0</v>
      </c>
      <c r="Q6196" t="str">
        <f>IF(Customer_Churn_Records_26[[#This Row],[Complain]] =1, "Yes", "No")</f>
        <v>No</v>
      </c>
      <c r="R6196">
        <v>3</v>
      </c>
      <c r="S6196" t="s">
        <v>4</v>
      </c>
      <c r="T6196">
        <v>948</v>
      </c>
    </row>
    <row r="6197" spans="1:20" x14ac:dyDescent="0.3">
      <c r="A6197">
        <v>15804950</v>
      </c>
      <c r="B6197" t="s">
        <v>315</v>
      </c>
      <c r="C6197">
        <v>514</v>
      </c>
      <c r="D6197" t="s">
        <v>2</v>
      </c>
      <c r="E6197" t="s">
        <v>1</v>
      </c>
      <c r="F6197">
        <v>41</v>
      </c>
      <c r="G6197" t="str" cm="1">
        <f t="array" ref="G6197">_xlfn.SWITCH(TRUE, Customer_Churn_Records_26[[#This Row],[Age]] &gt;= 70, "Very Old",Customer_Churn_Records_26[[#This Row],[Age]] &gt;= 50, "Old",Customer_Churn_Records_26[[#This Row],[Age]] &gt;=35,"Middle-Age", "Young")</f>
        <v>Middle-Age</v>
      </c>
      <c r="H6197">
        <v>7</v>
      </c>
      <c r="I6197">
        <v>0</v>
      </c>
      <c r="J6197">
        <v>2</v>
      </c>
      <c r="K6197">
        <v>1</v>
      </c>
      <c r="L6197">
        <v>1</v>
      </c>
      <c r="M6197">
        <v>3756.65</v>
      </c>
      <c r="N6197">
        <v>0</v>
      </c>
      <c r="O6197" t="str">
        <f>IF(Customer_Churn_Records_26[[#This Row],[Exited]] = 1, "Yes","No")</f>
        <v>No</v>
      </c>
      <c r="P6197">
        <v>0</v>
      </c>
      <c r="Q6197" t="str">
        <f>IF(Customer_Churn_Records_26[[#This Row],[Complain]] =1, "Yes", "No")</f>
        <v>No</v>
      </c>
      <c r="R6197">
        <v>3</v>
      </c>
      <c r="S6197" t="s">
        <v>8</v>
      </c>
      <c r="T6197">
        <v>697</v>
      </c>
    </row>
    <row r="6198" spans="1:20" x14ac:dyDescent="0.3">
      <c r="A6198">
        <v>15576304</v>
      </c>
      <c r="B6198" t="s">
        <v>515</v>
      </c>
      <c r="C6198">
        <v>698</v>
      </c>
      <c r="D6198" t="s">
        <v>2</v>
      </c>
      <c r="E6198" t="s">
        <v>5</v>
      </c>
      <c r="F6198">
        <v>29</v>
      </c>
      <c r="G6198" t="str" cm="1">
        <f t="array" ref="G6198">_xlfn.SWITCH(TRUE, Customer_Churn_Records_26[[#This Row],[Age]] &gt;= 70, "Very Old",Customer_Churn_Records_26[[#This Row],[Age]] &gt;= 50, "Old",Customer_Churn_Records_26[[#This Row],[Age]] &gt;=35,"Middle-Age", "Young")</f>
        <v>Young</v>
      </c>
      <c r="H6198">
        <v>5</v>
      </c>
      <c r="I6198">
        <v>95167.55</v>
      </c>
      <c r="J6198">
        <v>1</v>
      </c>
      <c r="K6198">
        <v>1</v>
      </c>
      <c r="L6198">
        <v>1</v>
      </c>
      <c r="M6198">
        <v>152723.23000000001</v>
      </c>
      <c r="N6198">
        <v>0</v>
      </c>
      <c r="O6198" t="str">
        <f>IF(Customer_Churn_Records_26[[#This Row],[Exited]] = 1, "Yes","No")</f>
        <v>No</v>
      </c>
      <c r="P6198">
        <v>0</v>
      </c>
      <c r="Q6198" t="str">
        <f>IF(Customer_Churn_Records_26[[#This Row],[Complain]] =1, "Yes", "No")</f>
        <v>No</v>
      </c>
      <c r="R6198">
        <v>1</v>
      </c>
      <c r="S6198" t="s">
        <v>0</v>
      </c>
      <c r="T6198">
        <v>415</v>
      </c>
    </row>
    <row r="6199" spans="1:20" x14ac:dyDescent="0.3">
      <c r="A6199">
        <v>15645200</v>
      </c>
      <c r="B6199" t="s">
        <v>621</v>
      </c>
      <c r="C6199">
        <v>581</v>
      </c>
      <c r="D6199" t="s">
        <v>6</v>
      </c>
      <c r="E6199" t="s">
        <v>1</v>
      </c>
      <c r="F6199">
        <v>54</v>
      </c>
      <c r="G6199" t="str" cm="1">
        <f t="array" ref="G6199">_xlfn.SWITCH(TRUE, Customer_Churn_Records_26[[#This Row],[Age]] &gt;= 70, "Very Old",Customer_Churn_Records_26[[#This Row],[Age]] &gt;= 50, "Old",Customer_Churn_Records_26[[#This Row],[Age]] &gt;=35,"Middle-Age", "Young")</f>
        <v>Old</v>
      </c>
      <c r="H6199">
        <v>2</v>
      </c>
      <c r="I6199">
        <v>152508.99</v>
      </c>
      <c r="J6199">
        <v>1</v>
      </c>
      <c r="K6199">
        <v>1</v>
      </c>
      <c r="L6199">
        <v>0</v>
      </c>
      <c r="M6199">
        <v>187597.98</v>
      </c>
      <c r="N6199">
        <v>1</v>
      </c>
      <c r="O6199" t="str">
        <f>IF(Customer_Churn_Records_26[[#This Row],[Exited]] = 1, "Yes","No")</f>
        <v>Yes</v>
      </c>
      <c r="P6199">
        <v>1</v>
      </c>
      <c r="Q6199" t="str">
        <f>IF(Customer_Churn_Records_26[[#This Row],[Complain]] =1, "Yes", "No")</f>
        <v>Yes</v>
      </c>
      <c r="R6199">
        <v>1</v>
      </c>
      <c r="S6199" t="s">
        <v>8</v>
      </c>
      <c r="T6199">
        <v>783</v>
      </c>
    </row>
    <row r="6200" spans="1:20" x14ac:dyDescent="0.3">
      <c r="A6200">
        <v>15779627</v>
      </c>
      <c r="B6200" t="s">
        <v>150</v>
      </c>
      <c r="C6200">
        <v>573</v>
      </c>
      <c r="D6200" t="s">
        <v>6</v>
      </c>
      <c r="E6200" t="s">
        <v>5</v>
      </c>
      <c r="F6200">
        <v>31</v>
      </c>
      <c r="G6200" t="str" cm="1">
        <f t="array" ref="G6200">_xlfn.SWITCH(TRUE, Customer_Churn_Records_26[[#This Row],[Age]] &gt;= 70, "Very Old",Customer_Churn_Records_26[[#This Row],[Age]] &gt;= 50, "Old",Customer_Churn_Records_26[[#This Row],[Age]] &gt;=35,"Middle-Age", "Young")</f>
        <v>Young</v>
      </c>
      <c r="H6200">
        <v>0</v>
      </c>
      <c r="I6200">
        <v>134644.19</v>
      </c>
      <c r="J6200">
        <v>1</v>
      </c>
      <c r="K6200">
        <v>1</v>
      </c>
      <c r="L6200">
        <v>1</v>
      </c>
      <c r="M6200">
        <v>70381.490000000005</v>
      </c>
      <c r="N6200">
        <v>0</v>
      </c>
      <c r="O6200" t="str">
        <f>IF(Customer_Churn_Records_26[[#This Row],[Exited]] = 1, "Yes","No")</f>
        <v>No</v>
      </c>
      <c r="P6200">
        <v>0</v>
      </c>
      <c r="Q6200" t="str">
        <f>IF(Customer_Churn_Records_26[[#This Row],[Complain]] =1, "Yes", "No")</f>
        <v>No</v>
      </c>
      <c r="R6200">
        <v>5</v>
      </c>
      <c r="S6200" t="s">
        <v>8</v>
      </c>
      <c r="T6200">
        <v>603</v>
      </c>
    </row>
    <row r="6201" spans="1:20" x14ac:dyDescent="0.3">
      <c r="A6201">
        <v>15750755</v>
      </c>
      <c r="B6201" t="s">
        <v>459</v>
      </c>
      <c r="C6201">
        <v>449</v>
      </c>
      <c r="D6201" t="s">
        <v>15</v>
      </c>
      <c r="E6201" t="s">
        <v>1</v>
      </c>
      <c r="F6201">
        <v>33</v>
      </c>
      <c r="G6201" t="str" cm="1">
        <f t="array" ref="G6201">_xlfn.SWITCH(TRUE, Customer_Churn_Records_26[[#This Row],[Age]] &gt;= 70, "Very Old",Customer_Churn_Records_26[[#This Row],[Age]] &gt;= 50, "Old",Customer_Churn_Records_26[[#This Row],[Age]] &gt;=35,"Middle-Age", "Young")</f>
        <v>Young</v>
      </c>
      <c r="H6201">
        <v>8</v>
      </c>
      <c r="I6201">
        <v>0</v>
      </c>
      <c r="J6201">
        <v>2</v>
      </c>
      <c r="K6201">
        <v>0</v>
      </c>
      <c r="L6201">
        <v>0</v>
      </c>
      <c r="M6201">
        <v>156792.89000000001</v>
      </c>
      <c r="N6201">
        <v>0</v>
      </c>
      <c r="O6201" t="str">
        <f>IF(Customer_Churn_Records_26[[#This Row],[Exited]] = 1, "Yes","No")</f>
        <v>No</v>
      </c>
      <c r="P6201">
        <v>0</v>
      </c>
      <c r="Q6201" t="str">
        <f>IF(Customer_Churn_Records_26[[#This Row],[Complain]] =1, "Yes", "No")</f>
        <v>No</v>
      </c>
      <c r="R6201">
        <v>1</v>
      </c>
      <c r="S6201" t="s">
        <v>4</v>
      </c>
      <c r="T6201">
        <v>651</v>
      </c>
    </row>
    <row r="6202" spans="1:20" x14ac:dyDescent="0.3">
      <c r="A6202">
        <v>15569654</v>
      </c>
      <c r="B6202" t="s">
        <v>462</v>
      </c>
      <c r="C6202">
        <v>850</v>
      </c>
      <c r="D6202" t="s">
        <v>6</v>
      </c>
      <c r="E6202" t="s">
        <v>1</v>
      </c>
      <c r="F6202">
        <v>31</v>
      </c>
      <c r="G6202" t="str" cm="1">
        <f t="array" ref="G6202">_xlfn.SWITCH(TRUE, Customer_Churn_Records_26[[#This Row],[Age]] &gt;= 70, "Very Old",Customer_Churn_Records_26[[#This Row],[Age]] &gt;= 50, "Old",Customer_Churn_Records_26[[#This Row],[Age]] &gt;=35,"Middle-Age", "Young")</f>
        <v>Young</v>
      </c>
      <c r="H6202">
        <v>3</v>
      </c>
      <c r="I6202">
        <v>51293.47</v>
      </c>
      <c r="J6202">
        <v>1</v>
      </c>
      <c r="K6202">
        <v>0</v>
      </c>
      <c r="L6202">
        <v>0</v>
      </c>
      <c r="M6202">
        <v>35534.68</v>
      </c>
      <c r="N6202">
        <v>0</v>
      </c>
      <c r="O6202" t="str">
        <f>IF(Customer_Churn_Records_26[[#This Row],[Exited]] = 1, "Yes","No")</f>
        <v>No</v>
      </c>
      <c r="P6202">
        <v>0</v>
      </c>
      <c r="Q6202" t="str">
        <f>IF(Customer_Churn_Records_26[[#This Row],[Complain]] =1, "Yes", "No")</f>
        <v>No</v>
      </c>
      <c r="R6202">
        <v>1</v>
      </c>
      <c r="S6202" t="s">
        <v>10</v>
      </c>
      <c r="T6202">
        <v>580</v>
      </c>
    </row>
    <row r="6203" spans="1:20" x14ac:dyDescent="0.3">
      <c r="A6203">
        <v>15753079</v>
      </c>
      <c r="B6203" t="s">
        <v>114</v>
      </c>
      <c r="C6203">
        <v>612</v>
      </c>
      <c r="D6203" t="s">
        <v>2</v>
      </c>
      <c r="E6203" t="s">
        <v>5</v>
      </c>
      <c r="F6203">
        <v>41</v>
      </c>
      <c r="G6203" t="str" cm="1">
        <f t="array" ref="G6203">_xlfn.SWITCH(TRUE, Customer_Churn_Records_26[[#This Row],[Age]] &gt;= 70, "Very Old",Customer_Churn_Records_26[[#This Row],[Age]] &gt;= 50, "Old",Customer_Churn_Records_26[[#This Row],[Age]] &gt;=35,"Middle-Age", "Young")</f>
        <v>Middle-Age</v>
      </c>
      <c r="H6203">
        <v>5</v>
      </c>
      <c r="I6203">
        <v>0</v>
      </c>
      <c r="J6203">
        <v>3</v>
      </c>
      <c r="K6203">
        <v>0</v>
      </c>
      <c r="L6203">
        <v>0</v>
      </c>
      <c r="M6203">
        <v>151256.22</v>
      </c>
      <c r="N6203">
        <v>0</v>
      </c>
      <c r="O6203" t="str">
        <f>IF(Customer_Churn_Records_26[[#This Row],[Exited]] = 1, "Yes","No")</f>
        <v>No</v>
      </c>
      <c r="P6203">
        <v>0</v>
      </c>
      <c r="Q6203" t="str">
        <f>IF(Customer_Churn_Records_26[[#This Row],[Complain]] =1, "Yes", "No")</f>
        <v>No</v>
      </c>
      <c r="R6203">
        <v>4</v>
      </c>
      <c r="S6203" t="s">
        <v>0</v>
      </c>
      <c r="T6203">
        <v>327</v>
      </c>
    </row>
    <row r="6204" spans="1:20" x14ac:dyDescent="0.3">
      <c r="A6204">
        <v>15684995</v>
      </c>
      <c r="B6204" t="s">
        <v>529</v>
      </c>
      <c r="C6204">
        <v>690</v>
      </c>
      <c r="D6204" t="s">
        <v>15</v>
      </c>
      <c r="E6204" t="s">
        <v>5</v>
      </c>
      <c r="F6204">
        <v>49</v>
      </c>
      <c r="G6204" t="str" cm="1">
        <f t="array" ref="G6204">_xlfn.SWITCH(TRUE, Customer_Churn_Records_26[[#This Row],[Age]] &gt;= 70, "Very Old",Customer_Churn_Records_26[[#This Row],[Age]] &gt;= 50, "Old",Customer_Churn_Records_26[[#This Row],[Age]] &gt;=35,"Middle-Age", "Young")</f>
        <v>Middle-Age</v>
      </c>
      <c r="H6204">
        <v>8</v>
      </c>
      <c r="I6204">
        <v>116622.73</v>
      </c>
      <c r="J6204">
        <v>1</v>
      </c>
      <c r="K6204">
        <v>0</v>
      </c>
      <c r="L6204">
        <v>1</v>
      </c>
      <c r="M6204">
        <v>51011.29</v>
      </c>
      <c r="N6204">
        <v>0</v>
      </c>
      <c r="O6204" t="str">
        <f>IF(Customer_Churn_Records_26[[#This Row],[Exited]] = 1, "Yes","No")</f>
        <v>No</v>
      </c>
      <c r="P6204">
        <v>0</v>
      </c>
      <c r="Q6204" t="str">
        <f>IF(Customer_Churn_Records_26[[#This Row],[Complain]] =1, "Yes", "No")</f>
        <v>No</v>
      </c>
      <c r="R6204">
        <v>3</v>
      </c>
      <c r="S6204" t="s">
        <v>0</v>
      </c>
      <c r="T6204">
        <v>789</v>
      </c>
    </row>
    <row r="6205" spans="1:20" x14ac:dyDescent="0.3">
      <c r="A6205">
        <v>15790763</v>
      </c>
      <c r="B6205" t="s">
        <v>1735</v>
      </c>
      <c r="C6205">
        <v>599</v>
      </c>
      <c r="D6205" t="s">
        <v>15</v>
      </c>
      <c r="E6205" t="s">
        <v>1</v>
      </c>
      <c r="F6205">
        <v>49</v>
      </c>
      <c r="G6205" t="str" cm="1">
        <f t="array" ref="G6205">_xlfn.SWITCH(TRUE, Customer_Churn_Records_26[[#This Row],[Age]] &gt;= 70, "Very Old",Customer_Churn_Records_26[[#This Row],[Age]] &gt;= 50, "Old",Customer_Churn_Records_26[[#This Row],[Age]] &gt;=35,"Middle-Age", "Young")</f>
        <v>Middle-Age</v>
      </c>
      <c r="H6205">
        <v>2</v>
      </c>
      <c r="I6205">
        <v>0</v>
      </c>
      <c r="J6205">
        <v>2</v>
      </c>
      <c r="K6205">
        <v>1</v>
      </c>
      <c r="L6205">
        <v>0</v>
      </c>
      <c r="M6205">
        <v>111190.53</v>
      </c>
      <c r="N6205">
        <v>0</v>
      </c>
      <c r="O6205" t="str">
        <f>IF(Customer_Churn_Records_26[[#This Row],[Exited]] = 1, "Yes","No")</f>
        <v>No</v>
      </c>
      <c r="P6205">
        <v>0</v>
      </c>
      <c r="Q6205" t="str">
        <f>IF(Customer_Churn_Records_26[[#This Row],[Complain]] =1, "Yes", "No")</f>
        <v>No</v>
      </c>
      <c r="R6205">
        <v>5</v>
      </c>
      <c r="S6205" t="s">
        <v>8</v>
      </c>
      <c r="T6205">
        <v>427</v>
      </c>
    </row>
    <row r="6206" spans="1:20" x14ac:dyDescent="0.3">
      <c r="A6206">
        <v>15766458</v>
      </c>
      <c r="B6206" t="s">
        <v>732</v>
      </c>
      <c r="C6206">
        <v>498</v>
      </c>
      <c r="D6206" t="s">
        <v>2</v>
      </c>
      <c r="E6206" t="s">
        <v>5</v>
      </c>
      <c r="F6206">
        <v>33</v>
      </c>
      <c r="G6206" t="str" cm="1">
        <f t="array" ref="G6206">_xlfn.SWITCH(TRUE, Customer_Churn_Records_26[[#This Row],[Age]] &gt;= 70, "Very Old",Customer_Churn_Records_26[[#This Row],[Age]] &gt;= 50, "Old",Customer_Churn_Records_26[[#This Row],[Age]] &gt;=35,"Middle-Age", "Young")</f>
        <v>Young</v>
      </c>
      <c r="H6206">
        <v>1</v>
      </c>
      <c r="I6206">
        <v>198113.86</v>
      </c>
      <c r="J6206">
        <v>1</v>
      </c>
      <c r="K6206">
        <v>1</v>
      </c>
      <c r="L6206">
        <v>0</v>
      </c>
      <c r="M6206">
        <v>69664.350000000006</v>
      </c>
      <c r="N6206">
        <v>0</v>
      </c>
      <c r="O6206" t="str">
        <f>IF(Customer_Churn_Records_26[[#This Row],[Exited]] = 1, "Yes","No")</f>
        <v>No</v>
      </c>
      <c r="P6206">
        <v>0</v>
      </c>
      <c r="Q6206" t="str">
        <f>IF(Customer_Churn_Records_26[[#This Row],[Complain]] =1, "Yes", "No")</f>
        <v>No</v>
      </c>
      <c r="R6206">
        <v>2</v>
      </c>
      <c r="S6206" t="s">
        <v>10</v>
      </c>
      <c r="T6206">
        <v>694</v>
      </c>
    </row>
    <row r="6207" spans="1:20" x14ac:dyDescent="0.3">
      <c r="A6207">
        <v>15616221</v>
      </c>
      <c r="B6207" t="s">
        <v>664</v>
      </c>
      <c r="C6207">
        <v>497</v>
      </c>
      <c r="D6207" t="s">
        <v>2</v>
      </c>
      <c r="E6207" t="s">
        <v>1</v>
      </c>
      <c r="F6207">
        <v>29</v>
      </c>
      <c r="G6207" t="str" cm="1">
        <f t="array" ref="G6207">_xlfn.SWITCH(TRUE, Customer_Churn_Records_26[[#This Row],[Age]] &gt;= 70, "Very Old",Customer_Churn_Records_26[[#This Row],[Age]] &gt;= 50, "Old",Customer_Churn_Records_26[[#This Row],[Age]] &gt;=35,"Middle-Age", "Young")</f>
        <v>Young</v>
      </c>
      <c r="H6207">
        <v>4</v>
      </c>
      <c r="I6207">
        <v>85646.81</v>
      </c>
      <c r="J6207">
        <v>1</v>
      </c>
      <c r="K6207">
        <v>0</v>
      </c>
      <c r="L6207">
        <v>0</v>
      </c>
      <c r="M6207">
        <v>63233.02</v>
      </c>
      <c r="N6207">
        <v>1</v>
      </c>
      <c r="O6207" t="str">
        <f>IF(Customer_Churn_Records_26[[#This Row],[Exited]] = 1, "Yes","No")</f>
        <v>Yes</v>
      </c>
      <c r="P6207">
        <v>1</v>
      </c>
      <c r="Q6207" t="str">
        <f>IF(Customer_Churn_Records_26[[#This Row],[Complain]] =1, "Yes", "No")</f>
        <v>Yes</v>
      </c>
      <c r="R6207">
        <v>5</v>
      </c>
      <c r="S6207" t="s">
        <v>4</v>
      </c>
      <c r="T6207">
        <v>750</v>
      </c>
    </row>
    <row r="6208" spans="1:20" x14ac:dyDescent="0.3">
      <c r="A6208">
        <v>15776124</v>
      </c>
      <c r="B6208" t="s">
        <v>1734</v>
      </c>
      <c r="C6208">
        <v>802</v>
      </c>
      <c r="D6208" t="s">
        <v>15</v>
      </c>
      <c r="E6208" t="s">
        <v>5</v>
      </c>
      <c r="F6208">
        <v>51</v>
      </c>
      <c r="G6208" t="str" cm="1">
        <f t="array" ref="G6208">_xlfn.SWITCH(TRUE, Customer_Churn_Records_26[[#This Row],[Age]] &gt;= 70, "Very Old",Customer_Churn_Records_26[[#This Row],[Age]] &gt;= 50, "Old",Customer_Churn_Records_26[[#This Row],[Age]] &gt;=35,"Middle-Age", "Young")</f>
        <v>Old</v>
      </c>
      <c r="H6208">
        <v>7</v>
      </c>
      <c r="I6208">
        <v>0</v>
      </c>
      <c r="J6208">
        <v>1</v>
      </c>
      <c r="K6208">
        <v>0</v>
      </c>
      <c r="L6208">
        <v>1</v>
      </c>
      <c r="M6208">
        <v>40855.79</v>
      </c>
      <c r="N6208">
        <v>0</v>
      </c>
      <c r="O6208" t="str">
        <f>IF(Customer_Churn_Records_26[[#This Row],[Exited]] = 1, "Yes","No")</f>
        <v>No</v>
      </c>
      <c r="P6208">
        <v>0</v>
      </c>
      <c r="Q6208" t="str">
        <f>IF(Customer_Churn_Records_26[[#This Row],[Complain]] =1, "Yes", "No")</f>
        <v>No</v>
      </c>
      <c r="R6208">
        <v>3</v>
      </c>
      <c r="S6208" t="s">
        <v>8</v>
      </c>
      <c r="T6208">
        <v>590</v>
      </c>
    </row>
    <row r="6209" spans="1:20" x14ac:dyDescent="0.3">
      <c r="A6209">
        <v>15665811</v>
      </c>
      <c r="B6209" t="s">
        <v>138</v>
      </c>
      <c r="C6209">
        <v>644</v>
      </c>
      <c r="D6209" t="s">
        <v>2</v>
      </c>
      <c r="E6209" t="s">
        <v>5</v>
      </c>
      <c r="F6209">
        <v>33</v>
      </c>
      <c r="G6209" t="str" cm="1">
        <f t="array" ref="G6209">_xlfn.SWITCH(TRUE, Customer_Churn_Records_26[[#This Row],[Age]] &gt;= 70, "Very Old",Customer_Churn_Records_26[[#This Row],[Age]] &gt;= 50, "Old",Customer_Churn_Records_26[[#This Row],[Age]] &gt;=35,"Middle-Age", "Young")</f>
        <v>Young</v>
      </c>
      <c r="H6209">
        <v>9</v>
      </c>
      <c r="I6209">
        <v>141234.98000000001</v>
      </c>
      <c r="J6209">
        <v>1</v>
      </c>
      <c r="K6209">
        <v>1</v>
      </c>
      <c r="L6209">
        <v>0</v>
      </c>
      <c r="M6209">
        <v>95673.05</v>
      </c>
      <c r="N6209">
        <v>0</v>
      </c>
      <c r="O6209" t="str">
        <f>IF(Customer_Churn_Records_26[[#This Row],[Exited]] = 1, "Yes","No")</f>
        <v>No</v>
      </c>
      <c r="P6209">
        <v>0</v>
      </c>
      <c r="Q6209" t="str">
        <f>IF(Customer_Churn_Records_26[[#This Row],[Complain]] =1, "Yes", "No")</f>
        <v>No</v>
      </c>
      <c r="R6209">
        <v>4</v>
      </c>
      <c r="S6209" t="s">
        <v>4</v>
      </c>
      <c r="T6209">
        <v>796</v>
      </c>
    </row>
    <row r="6210" spans="1:20" x14ac:dyDescent="0.3">
      <c r="A6210">
        <v>15729804</v>
      </c>
      <c r="B6210" t="s">
        <v>710</v>
      </c>
      <c r="C6210">
        <v>714</v>
      </c>
      <c r="D6210" t="s">
        <v>2</v>
      </c>
      <c r="E6210" t="s">
        <v>5</v>
      </c>
      <c r="F6210">
        <v>34</v>
      </c>
      <c r="G6210" t="str" cm="1">
        <f t="array" ref="G6210">_xlfn.SWITCH(TRUE, Customer_Churn_Records_26[[#This Row],[Age]] &gt;= 70, "Very Old",Customer_Churn_Records_26[[#This Row],[Age]] &gt;= 50, "Old",Customer_Churn_Records_26[[#This Row],[Age]] &gt;=35,"Middle-Age", "Young")</f>
        <v>Young</v>
      </c>
      <c r="H6210">
        <v>10</v>
      </c>
      <c r="I6210">
        <v>0</v>
      </c>
      <c r="J6210">
        <v>2</v>
      </c>
      <c r="K6210">
        <v>1</v>
      </c>
      <c r="L6210">
        <v>1</v>
      </c>
      <c r="M6210">
        <v>80234.14</v>
      </c>
      <c r="N6210">
        <v>0</v>
      </c>
      <c r="O6210" t="str">
        <f>IF(Customer_Churn_Records_26[[#This Row],[Exited]] = 1, "Yes","No")</f>
        <v>No</v>
      </c>
      <c r="P6210">
        <v>0</v>
      </c>
      <c r="Q6210" t="str">
        <f>IF(Customer_Churn_Records_26[[#This Row],[Complain]] =1, "Yes", "No")</f>
        <v>No</v>
      </c>
      <c r="R6210">
        <v>3</v>
      </c>
      <c r="S6210" t="s">
        <v>0</v>
      </c>
      <c r="T6210">
        <v>688</v>
      </c>
    </row>
    <row r="6211" spans="1:20" x14ac:dyDescent="0.3">
      <c r="A6211">
        <v>15714062</v>
      </c>
      <c r="B6211" t="s">
        <v>424</v>
      </c>
      <c r="C6211">
        <v>690</v>
      </c>
      <c r="D6211" t="s">
        <v>2</v>
      </c>
      <c r="E6211" t="s">
        <v>1</v>
      </c>
      <c r="F6211">
        <v>40</v>
      </c>
      <c r="G6211" t="str" cm="1">
        <f t="array" ref="G6211">_xlfn.SWITCH(TRUE, Customer_Churn_Records_26[[#This Row],[Age]] &gt;= 70, "Very Old",Customer_Churn_Records_26[[#This Row],[Age]] &gt;= 50, "Old",Customer_Churn_Records_26[[#This Row],[Age]] &gt;=35,"Middle-Age", "Young")</f>
        <v>Middle-Age</v>
      </c>
      <c r="H6211">
        <v>9</v>
      </c>
      <c r="I6211">
        <v>77641.990000000005</v>
      </c>
      <c r="J6211">
        <v>1</v>
      </c>
      <c r="K6211">
        <v>0</v>
      </c>
      <c r="L6211">
        <v>0</v>
      </c>
      <c r="M6211">
        <v>189051.59</v>
      </c>
      <c r="N6211">
        <v>1</v>
      </c>
      <c r="O6211" t="str">
        <f>IF(Customer_Churn_Records_26[[#This Row],[Exited]] = 1, "Yes","No")</f>
        <v>Yes</v>
      </c>
      <c r="P6211">
        <v>1</v>
      </c>
      <c r="Q6211" t="str">
        <f>IF(Customer_Churn_Records_26[[#This Row],[Complain]] =1, "Yes", "No")</f>
        <v>Yes</v>
      </c>
      <c r="R6211">
        <v>4</v>
      </c>
      <c r="S6211" t="s">
        <v>10</v>
      </c>
      <c r="T6211">
        <v>832</v>
      </c>
    </row>
    <row r="6212" spans="1:20" x14ac:dyDescent="0.3">
      <c r="A6212">
        <v>15592197</v>
      </c>
      <c r="B6212" t="s">
        <v>294</v>
      </c>
      <c r="C6212">
        <v>522</v>
      </c>
      <c r="D6212" t="s">
        <v>15</v>
      </c>
      <c r="E6212" t="s">
        <v>5</v>
      </c>
      <c r="F6212">
        <v>30</v>
      </c>
      <c r="G6212" t="str" cm="1">
        <f t="array" ref="G6212">_xlfn.SWITCH(TRUE, Customer_Churn_Records_26[[#This Row],[Age]] &gt;= 70, "Very Old",Customer_Churn_Records_26[[#This Row],[Age]] &gt;= 50, "Old",Customer_Churn_Records_26[[#This Row],[Age]] &gt;=35,"Middle-Age", "Young")</f>
        <v>Young</v>
      </c>
      <c r="H6212">
        <v>3</v>
      </c>
      <c r="I6212">
        <v>0</v>
      </c>
      <c r="J6212">
        <v>2</v>
      </c>
      <c r="K6212">
        <v>1</v>
      </c>
      <c r="L6212">
        <v>0</v>
      </c>
      <c r="M6212">
        <v>145490.85</v>
      </c>
      <c r="N6212">
        <v>0</v>
      </c>
      <c r="O6212" t="str">
        <f>IF(Customer_Churn_Records_26[[#This Row],[Exited]] = 1, "Yes","No")</f>
        <v>No</v>
      </c>
      <c r="P6212">
        <v>0</v>
      </c>
      <c r="Q6212" t="str">
        <f>IF(Customer_Churn_Records_26[[#This Row],[Complain]] =1, "Yes", "No")</f>
        <v>No</v>
      </c>
      <c r="R6212">
        <v>4</v>
      </c>
      <c r="S6212" t="s">
        <v>8</v>
      </c>
      <c r="T6212">
        <v>654</v>
      </c>
    </row>
    <row r="6213" spans="1:20" x14ac:dyDescent="0.3">
      <c r="A6213">
        <v>15793116</v>
      </c>
      <c r="B6213" t="s">
        <v>295</v>
      </c>
      <c r="C6213">
        <v>502</v>
      </c>
      <c r="D6213" t="s">
        <v>6</v>
      </c>
      <c r="E6213" t="s">
        <v>1</v>
      </c>
      <c r="F6213">
        <v>40</v>
      </c>
      <c r="G6213" t="str" cm="1">
        <f t="array" ref="G6213">_xlfn.SWITCH(TRUE, Customer_Churn_Records_26[[#This Row],[Age]] &gt;= 70, "Very Old",Customer_Churn_Records_26[[#This Row],[Age]] &gt;= 50, "Old",Customer_Churn_Records_26[[#This Row],[Age]] &gt;=35,"Middle-Age", "Young")</f>
        <v>Middle-Age</v>
      </c>
      <c r="H6213">
        <v>7</v>
      </c>
      <c r="I6213">
        <v>117304.29</v>
      </c>
      <c r="J6213">
        <v>1</v>
      </c>
      <c r="K6213">
        <v>0</v>
      </c>
      <c r="L6213">
        <v>0</v>
      </c>
      <c r="M6213">
        <v>196278.32</v>
      </c>
      <c r="N6213">
        <v>0</v>
      </c>
      <c r="O6213" t="str">
        <f>IF(Customer_Churn_Records_26[[#This Row],[Exited]] = 1, "Yes","No")</f>
        <v>No</v>
      </c>
      <c r="P6213">
        <v>0</v>
      </c>
      <c r="Q6213" t="str">
        <f>IF(Customer_Churn_Records_26[[#This Row],[Complain]] =1, "Yes", "No")</f>
        <v>No</v>
      </c>
      <c r="R6213">
        <v>1</v>
      </c>
      <c r="S6213" t="s">
        <v>0</v>
      </c>
      <c r="T6213">
        <v>674</v>
      </c>
    </row>
    <row r="6214" spans="1:20" x14ac:dyDescent="0.3">
      <c r="A6214">
        <v>15638231</v>
      </c>
      <c r="B6214" t="s">
        <v>719</v>
      </c>
      <c r="C6214">
        <v>730</v>
      </c>
      <c r="D6214" t="s">
        <v>15</v>
      </c>
      <c r="E6214" t="s">
        <v>1</v>
      </c>
      <c r="F6214">
        <v>62</v>
      </c>
      <c r="G6214" t="str" cm="1">
        <f t="array" ref="G6214">_xlfn.SWITCH(TRUE, Customer_Churn_Records_26[[#This Row],[Age]] &gt;= 70, "Very Old",Customer_Churn_Records_26[[#This Row],[Age]] &gt;= 50, "Old",Customer_Churn_Records_26[[#This Row],[Age]] &gt;=35,"Middle-Age", "Young")</f>
        <v>Old</v>
      </c>
      <c r="H6214">
        <v>2</v>
      </c>
      <c r="I6214">
        <v>0</v>
      </c>
      <c r="J6214">
        <v>2</v>
      </c>
      <c r="K6214">
        <v>1</v>
      </c>
      <c r="L6214">
        <v>1</v>
      </c>
      <c r="M6214">
        <v>162889.1</v>
      </c>
      <c r="N6214">
        <v>0</v>
      </c>
      <c r="O6214" t="str">
        <f>IF(Customer_Churn_Records_26[[#This Row],[Exited]] = 1, "Yes","No")</f>
        <v>No</v>
      </c>
      <c r="P6214">
        <v>0</v>
      </c>
      <c r="Q6214" t="str">
        <f>IF(Customer_Churn_Records_26[[#This Row],[Complain]] =1, "Yes", "No")</f>
        <v>No</v>
      </c>
      <c r="R6214">
        <v>3</v>
      </c>
      <c r="S6214" t="s">
        <v>4</v>
      </c>
      <c r="T6214">
        <v>540</v>
      </c>
    </row>
    <row r="6215" spans="1:20" x14ac:dyDescent="0.3">
      <c r="A6215">
        <v>15697678</v>
      </c>
      <c r="B6215" t="s">
        <v>592</v>
      </c>
      <c r="C6215">
        <v>590</v>
      </c>
      <c r="D6215" t="s">
        <v>6</v>
      </c>
      <c r="E6215" t="s">
        <v>5</v>
      </c>
      <c r="F6215">
        <v>36</v>
      </c>
      <c r="G6215" t="str" cm="1">
        <f t="array" ref="G6215">_xlfn.SWITCH(TRUE, Customer_Churn_Records_26[[#This Row],[Age]] &gt;= 70, "Very Old",Customer_Churn_Records_26[[#This Row],[Age]] &gt;= 50, "Old",Customer_Churn_Records_26[[#This Row],[Age]] &gt;=35,"Middle-Age", "Young")</f>
        <v>Middle-Age</v>
      </c>
      <c r="H6215">
        <v>6</v>
      </c>
      <c r="I6215">
        <v>92340.69</v>
      </c>
      <c r="J6215">
        <v>2</v>
      </c>
      <c r="K6215">
        <v>1</v>
      </c>
      <c r="L6215">
        <v>1</v>
      </c>
      <c r="M6215">
        <v>174667.58</v>
      </c>
      <c r="N6215">
        <v>0</v>
      </c>
      <c r="O6215" t="str">
        <f>IF(Customer_Churn_Records_26[[#This Row],[Exited]] = 1, "Yes","No")</f>
        <v>No</v>
      </c>
      <c r="P6215">
        <v>0</v>
      </c>
      <c r="Q6215" t="str">
        <f>IF(Customer_Churn_Records_26[[#This Row],[Complain]] =1, "Yes", "No")</f>
        <v>No</v>
      </c>
      <c r="R6215">
        <v>5</v>
      </c>
      <c r="S6215" t="s">
        <v>10</v>
      </c>
      <c r="T6215">
        <v>770</v>
      </c>
    </row>
    <row r="6216" spans="1:20" x14ac:dyDescent="0.3">
      <c r="A6216">
        <v>15800412</v>
      </c>
      <c r="B6216" t="s">
        <v>1333</v>
      </c>
      <c r="C6216">
        <v>458</v>
      </c>
      <c r="D6216" t="s">
        <v>6</v>
      </c>
      <c r="E6216" t="s">
        <v>5</v>
      </c>
      <c r="F6216">
        <v>35</v>
      </c>
      <c r="G6216" t="str" cm="1">
        <f t="array" ref="G6216">_xlfn.SWITCH(TRUE, Customer_Churn_Records_26[[#This Row],[Age]] &gt;= 70, "Very Old",Customer_Churn_Records_26[[#This Row],[Age]] &gt;= 50, "Old",Customer_Churn_Records_26[[#This Row],[Age]] &gt;=35,"Middle-Age", "Young")</f>
        <v>Middle-Age</v>
      </c>
      <c r="H6216">
        <v>9</v>
      </c>
      <c r="I6216">
        <v>146780.51999999999</v>
      </c>
      <c r="J6216">
        <v>2</v>
      </c>
      <c r="K6216">
        <v>1</v>
      </c>
      <c r="L6216">
        <v>1</v>
      </c>
      <c r="M6216">
        <v>3476.38</v>
      </c>
      <c r="N6216">
        <v>0</v>
      </c>
      <c r="O6216" t="str">
        <f>IF(Customer_Churn_Records_26[[#This Row],[Exited]] = 1, "Yes","No")</f>
        <v>No</v>
      </c>
      <c r="P6216">
        <v>0</v>
      </c>
      <c r="Q6216" t="str">
        <f>IF(Customer_Churn_Records_26[[#This Row],[Complain]] =1, "Yes", "No")</f>
        <v>No</v>
      </c>
      <c r="R6216">
        <v>3</v>
      </c>
      <c r="S6216" t="s">
        <v>10</v>
      </c>
      <c r="T6216">
        <v>784</v>
      </c>
    </row>
    <row r="6217" spans="1:20" x14ac:dyDescent="0.3">
      <c r="A6217">
        <v>15597610</v>
      </c>
      <c r="B6217" t="s">
        <v>693</v>
      </c>
      <c r="C6217">
        <v>553</v>
      </c>
      <c r="D6217" t="s">
        <v>15</v>
      </c>
      <c r="E6217" t="s">
        <v>5</v>
      </c>
      <c r="F6217">
        <v>41</v>
      </c>
      <c r="G6217" t="str" cm="1">
        <f t="array" ref="G6217">_xlfn.SWITCH(TRUE, Customer_Churn_Records_26[[#This Row],[Age]] &gt;= 70, "Very Old",Customer_Churn_Records_26[[#This Row],[Age]] &gt;= 50, "Old",Customer_Churn_Records_26[[#This Row],[Age]] &gt;=35,"Middle-Age", "Young")</f>
        <v>Middle-Age</v>
      </c>
      <c r="H6217">
        <v>6</v>
      </c>
      <c r="I6217">
        <v>144974.54999999999</v>
      </c>
      <c r="J6217">
        <v>1</v>
      </c>
      <c r="K6217">
        <v>1</v>
      </c>
      <c r="L6217">
        <v>1</v>
      </c>
      <c r="M6217">
        <v>19344.919999999998</v>
      </c>
      <c r="N6217">
        <v>0</v>
      </c>
      <c r="O6217" t="str">
        <f>IF(Customer_Churn_Records_26[[#This Row],[Exited]] = 1, "Yes","No")</f>
        <v>No</v>
      </c>
      <c r="P6217">
        <v>0</v>
      </c>
      <c r="Q6217" t="str">
        <f>IF(Customer_Churn_Records_26[[#This Row],[Complain]] =1, "Yes", "No")</f>
        <v>No</v>
      </c>
      <c r="R6217">
        <v>1</v>
      </c>
      <c r="S6217" t="s">
        <v>10</v>
      </c>
      <c r="T6217">
        <v>699</v>
      </c>
    </row>
    <row r="6218" spans="1:20" x14ac:dyDescent="0.3">
      <c r="A6218">
        <v>15726634</v>
      </c>
      <c r="B6218" t="s">
        <v>182</v>
      </c>
      <c r="C6218">
        <v>479</v>
      </c>
      <c r="D6218" t="s">
        <v>2</v>
      </c>
      <c r="E6218" t="s">
        <v>5</v>
      </c>
      <c r="F6218">
        <v>47</v>
      </c>
      <c r="G6218" t="str" cm="1">
        <f t="array" ref="G6218">_xlfn.SWITCH(TRUE, Customer_Churn_Records_26[[#This Row],[Age]] &gt;= 70, "Very Old",Customer_Churn_Records_26[[#This Row],[Age]] &gt;= 50, "Old",Customer_Churn_Records_26[[#This Row],[Age]] &gt;=35,"Middle-Age", "Young")</f>
        <v>Middle-Age</v>
      </c>
      <c r="H6218">
        <v>1</v>
      </c>
      <c r="I6218">
        <v>0</v>
      </c>
      <c r="J6218">
        <v>1</v>
      </c>
      <c r="K6218">
        <v>1</v>
      </c>
      <c r="L6218">
        <v>0</v>
      </c>
      <c r="M6218">
        <v>95270.83</v>
      </c>
      <c r="N6218">
        <v>0</v>
      </c>
      <c r="O6218" t="str">
        <f>IF(Customer_Churn_Records_26[[#This Row],[Exited]] = 1, "Yes","No")</f>
        <v>No</v>
      </c>
      <c r="P6218">
        <v>0</v>
      </c>
      <c r="Q6218" t="str">
        <f>IF(Customer_Churn_Records_26[[#This Row],[Complain]] =1, "Yes", "No")</f>
        <v>No</v>
      </c>
      <c r="R6218">
        <v>4</v>
      </c>
      <c r="S6218" t="s">
        <v>0</v>
      </c>
      <c r="T6218">
        <v>782</v>
      </c>
    </row>
    <row r="6219" spans="1:20" x14ac:dyDescent="0.3">
      <c r="A6219">
        <v>15670866</v>
      </c>
      <c r="B6219" t="s">
        <v>213</v>
      </c>
      <c r="C6219">
        <v>693</v>
      </c>
      <c r="D6219" t="s">
        <v>2</v>
      </c>
      <c r="E6219" t="s">
        <v>5</v>
      </c>
      <c r="F6219">
        <v>31</v>
      </c>
      <c r="G6219" t="str" cm="1">
        <f t="array" ref="G6219">_xlfn.SWITCH(TRUE, Customer_Churn_Records_26[[#This Row],[Age]] &gt;= 70, "Very Old",Customer_Churn_Records_26[[#This Row],[Age]] &gt;= 50, "Old",Customer_Churn_Records_26[[#This Row],[Age]] &gt;=35,"Middle-Age", "Young")</f>
        <v>Young</v>
      </c>
      <c r="H6219">
        <v>2</v>
      </c>
      <c r="I6219">
        <v>0</v>
      </c>
      <c r="J6219">
        <v>2</v>
      </c>
      <c r="K6219">
        <v>1</v>
      </c>
      <c r="L6219">
        <v>1</v>
      </c>
      <c r="M6219">
        <v>107759.31</v>
      </c>
      <c r="N6219">
        <v>0</v>
      </c>
      <c r="O6219" t="str">
        <f>IF(Customer_Churn_Records_26[[#This Row],[Exited]] = 1, "Yes","No")</f>
        <v>No</v>
      </c>
      <c r="P6219">
        <v>0</v>
      </c>
      <c r="Q6219" t="str">
        <f>IF(Customer_Churn_Records_26[[#This Row],[Complain]] =1, "Yes", "No")</f>
        <v>No</v>
      </c>
      <c r="R6219">
        <v>1</v>
      </c>
      <c r="S6219" t="s">
        <v>10</v>
      </c>
      <c r="T6219">
        <v>863</v>
      </c>
    </row>
    <row r="6220" spans="1:20" x14ac:dyDescent="0.3">
      <c r="A6220">
        <v>15667462</v>
      </c>
      <c r="B6220" t="s">
        <v>105</v>
      </c>
      <c r="C6220">
        <v>707</v>
      </c>
      <c r="D6220" t="s">
        <v>15</v>
      </c>
      <c r="E6220" t="s">
        <v>5</v>
      </c>
      <c r="F6220">
        <v>43</v>
      </c>
      <c r="G6220" t="str" cm="1">
        <f t="array" ref="G6220">_xlfn.SWITCH(TRUE, Customer_Churn_Records_26[[#This Row],[Age]] &gt;= 70, "Very Old",Customer_Churn_Records_26[[#This Row],[Age]] &gt;= 50, "Old",Customer_Churn_Records_26[[#This Row],[Age]] &gt;=35,"Middle-Age", "Young")</f>
        <v>Middle-Age</v>
      </c>
      <c r="H6220">
        <v>10</v>
      </c>
      <c r="I6220">
        <v>0</v>
      </c>
      <c r="J6220">
        <v>2</v>
      </c>
      <c r="K6220">
        <v>1</v>
      </c>
      <c r="L6220">
        <v>0</v>
      </c>
      <c r="M6220">
        <v>118368.2</v>
      </c>
      <c r="N6220">
        <v>0</v>
      </c>
      <c r="O6220" t="str">
        <f>IF(Customer_Churn_Records_26[[#This Row],[Exited]] = 1, "Yes","No")</f>
        <v>No</v>
      </c>
      <c r="P6220">
        <v>0</v>
      </c>
      <c r="Q6220" t="str">
        <f>IF(Customer_Churn_Records_26[[#This Row],[Complain]] =1, "Yes", "No")</f>
        <v>No</v>
      </c>
      <c r="R6220">
        <v>1</v>
      </c>
      <c r="S6220" t="s">
        <v>4</v>
      </c>
      <c r="T6220">
        <v>479</v>
      </c>
    </row>
    <row r="6221" spans="1:20" x14ac:dyDescent="0.3">
      <c r="A6221">
        <v>15662574</v>
      </c>
      <c r="B6221" t="s">
        <v>1733</v>
      </c>
      <c r="C6221">
        <v>636</v>
      </c>
      <c r="D6221" t="s">
        <v>15</v>
      </c>
      <c r="E6221" t="s">
        <v>5</v>
      </c>
      <c r="F6221">
        <v>37</v>
      </c>
      <c r="G6221" t="str" cm="1">
        <f t="array" ref="G6221">_xlfn.SWITCH(TRUE, Customer_Churn_Records_26[[#This Row],[Age]] &gt;= 70, "Very Old",Customer_Churn_Records_26[[#This Row],[Age]] &gt;= 50, "Old",Customer_Churn_Records_26[[#This Row],[Age]] &gt;=35,"Middle-Age", "Young")</f>
        <v>Middle-Age</v>
      </c>
      <c r="H6221">
        <v>1</v>
      </c>
      <c r="I6221">
        <v>115137.26</v>
      </c>
      <c r="J6221">
        <v>1</v>
      </c>
      <c r="K6221">
        <v>1</v>
      </c>
      <c r="L6221">
        <v>0</v>
      </c>
      <c r="M6221">
        <v>52484.01</v>
      </c>
      <c r="N6221">
        <v>0</v>
      </c>
      <c r="O6221" t="str">
        <f>IF(Customer_Churn_Records_26[[#This Row],[Exited]] = 1, "Yes","No")</f>
        <v>No</v>
      </c>
      <c r="P6221">
        <v>0</v>
      </c>
      <c r="Q6221" t="str">
        <f>IF(Customer_Churn_Records_26[[#This Row],[Complain]] =1, "Yes", "No")</f>
        <v>No</v>
      </c>
      <c r="R6221">
        <v>4</v>
      </c>
      <c r="S6221" t="s">
        <v>8</v>
      </c>
      <c r="T6221">
        <v>564</v>
      </c>
    </row>
    <row r="6222" spans="1:20" x14ac:dyDescent="0.3">
      <c r="A6222">
        <v>15716926</v>
      </c>
      <c r="B6222" t="s">
        <v>935</v>
      </c>
      <c r="C6222">
        <v>807</v>
      </c>
      <c r="D6222" t="s">
        <v>2</v>
      </c>
      <c r="E6222" t="s">
        <v>5</v>
      </c>
      <c r="F6222">
        <v>33</v>
      </c>
      <c r="G6222" t="str" cm="1">
        <f t="array" ref="G6222">_xlfn.SWITCH(TRUE, Customer_Churn_Records_26[[#This Row],[Age]] &gt;= 70, "Very Old",Customer_Churn_Records_26[[#This Row],[Age]] &gt;= 50, "Old",Customer_Churn_Records_26[[#This Row],[Age]] &gt;=35,"Middle-Age", "Young")</f>
        <v>Young</v>
      </c>
      <c r="H6222">
        <v>10</v>
      </c>
      <c r="I6222">
        <v>101952.97</v>
      </c>
      <c r="J6222">
        <v>2</v>
      </c>
      <c r="K6222">
        <v>1</v>
      </c>
      <c r="L6222">
        <v>0</v>
      </c>
      <c r="M6222">
        <v>178153.65</v>
      </c>
      <c r="N6222">
        <v>0</v>
      </c>
      <c r="O6222" t="str">
        <f>IF(Customer_Churn_Records_26[[#This Row],[Exited]] = 1, "Yes","No")</f>
        <v>No</v>
      </c>
      <c r="P6222">
        <v>0</v>
      </c>
      <c r="Q6222" t="str">
        <f>IF(Customer_Churn_Records_26[[#This Row],[Complain]] =1, "Yes", "No")</f>
        <v>No</v>
      </c>
      <c r="R6222">
        <v>2</v>
      </c>
      <c r="S6222" t="s">
        <v>4</v>
      </c>
      <c r="T6222">
        <v>634</v>
      </c>
    </row>
    <row r="6223" spans="1:20" x14ac:dyDescent="0.3">
      <c r="A6223">
        <v>15603554</v>
      </c>
      <c r="B6223" t="s">
        <v>1732</v>
      </c>
      <c r="C6223">
        <v>513</v>
      </c>
      <c r="D6223" t="s">
        <v>2</v>
      </c>
      <c r="E6223" t="s">
        <v>1</v>
      </c>
      <c r="F6223">
        <v>45</v>
      </c>
      <c r="G6223" t="str" cm="1">
        <f t="array" ref="G6223">_xlfn.SWITCH(TRUE, Customer_Churn_Records_26[[#This Row],[Age]] &gt;= 70, "Very Old",Customer_Churn_Records_26[[#This Row],[Age]] &gt;= 50, "Old",Customer_Churn_Records_26[[#This Row],[Age]] &gt;=35,"Middle-Age", "Young")</f>
        <v>Middle-Age</v>
      </c>
      <c r="H6223">
        <v>0</v>
      </c>
      <c r="I6223">
        <v>164649.51999999999</v>
      </c>
      <c r="J6223">
        <v>3</v>
      </c>
      <c r="K6223">
        <v>1</v>
      </c>
      <c r="L6223">
        <v>0</v>
      </c>
      <c r="M6223">
        <v>49915.519999999997</v>
      </c>
      <c r="N6223">
        <v>1</v>
      </c>
      <c r="O6223" t="str">
        <f>IF(Customer_Churn_Records_26[[#This Row],[Exited]] = 1, "Yes","No")</f>
        <v>Yes</v>
      </c>
      <c r="P6223">
        <v>1</v>
      </c>
      <c r="Q6223" t="str">
        <f>IF(Customer_Churn_Records_26[[#This Row],[Complain]] =1, "Yes", "No")</f>
        <v>Yes</v>
      </c>
      <c r="R6223">
        <v>4</v>
      </c>
      <c r="S6223" t="s">
        <v>4</v>
      </c>
      <c r="T6223">
        <v>590</v>
      </c>
    </row>
    <row r="6224" spans="1:20" x14ac:dyDescent="0.3">
      <c r="A6224">
        <v>15716800</v>
      </c>
      <c r="B6224" t="s">
        <v>972</v>
      </c>
      <c r="C6224">
        <v>582</v>
      </c>
      <c r="D6224" t="s">
        <v>2</v>
      </c>
      <c r="E6224" t="s">
        <v>5</v>
      </c>
      <c r="F6224">
        <v>31</v>
      </c>
      <c r="G6224" t="str" cm="1">
        <f t="array" ref="G6224">_xlfn.SWITCH(TRUE, Customer_Churn_Records_26[[#This Row],[Age]] &gt;= 70, "Very Old",Customer_Churn_Records_26[[#This Row],[Age]] &gt;= 50, "Old",Customer_Churn_Records_26[[#This Row],[Age]] &gt;=35,"Middle-Age", "Young")</f>
        <v>Young</v>
      </c>
      <c r="H6224">
        <v>2</v>
      </c>
      <c r="I6224">
        <v>0</v>
      </c>
      <c r="J6224">
        <v>2</v>
      </c>
      <c r="K6224">
        <v>1</v>
      </c>
      <c r="L6224">
        <v>1</v>
      </c>
      <c r="M6224">
        <v>33747.03</v>
      </c>
      <c r="N6224">
        <v>0</v>
      </c>
      <c r="O6224" t="str">
        <f>IF(Customer_Churn_Records_26[[#This Row],[Exited]] = 1, "Yes","No")</f>
        <v>No</v>
      </c>
      <c r="P6224">
        <v>0</v>
      </c>
      <c r="Q6224" t="str">
        <f>IF(Customer_Churn_Records_26[[#This Row],[Complain]] =1, "Yes", "No")</f>
        <v>No</v>
      </c>
      <c r="R6224">
        <v>4</v>
      </c>
      <c r="S6224" t="s">
        <v>4</v>
      </c>
      <c r="T6224">
        <v>413</v>
      </c>
    </row>
    <row r="6225" spans="1:20" x14ac:dyDescent="0.3">
      <c r="A6225">
        <v>15679429</v>
      </c>
      <c r="B6225" t="s">
        <v>172</v>
      </c>
      <c r="C6225">
        <v>694</v>
      </c>
      <c r="D6225" t="s">
        <v>2</v>
      </c>
      <c r="E6225" t="s">
        <v>5</v>
      </c>
      <c r="F6225">
        <v>32</v>
      </c>
      <c r="G6225" t="str" cm="1">
        <f t="array" ref="G6225">_xlfn.SWITCH(TRUE, Customer_Churn_Records_26[[#This Row],[Age]] &gt;= 70, "Very Old",Customer_Churn_Records_26[[#This Row],[Age]] &gt;= 50, "Old",Customer_Churn_Records_26[[#This Row],[Age]] &gt;=35,"Middle-Age", "Young")</f>
        <v>Young</v>
      </c>
      <c r="H6225">
        <v>0</v>
      </c>
      <c r="I6225">
        <v>91956.49</v>
      </c>
      <c r="J6225">
        <v>1</v>
      </c>
      <c r="K6225">
        <v>1</v>
      </c>
      <c r="L6225">
        <v>1</v>
      </c>
      <c r="M6225">
        <v>59961.81</v>
      </c>
      <c r="N6225">
        <v>0</v>
      </c>
      <c r="O6225" t="str">
        <f>IF(Customer_Churn_Records_26[[#This Row],[Exited]] = 1, "Yes","No")</f>
        <v>No</v>
      </c>
      <c r="P6225">
        <v>0</v>
      </c>
      <c r="Q6225" t="str">
        <f>IF(Customer_Churn_Records_26[[#This Row],[Complain]] =1, "Yes", "No")</f>
        <v>No</v>
      </c>
      <c r="R6225">
        <v>4</v>
      </c>
      <c r="S6225" t="s">
        <v>8</v>
      </c>
      <c r="T6225">
        <v>858</v>
      </c>
    </row>
    <row r="6226" spans="1:20" x14ac:dyDescent="0.3">
      <c r="A6226">
        <v>15616122</v>
      </c>
      <c r="B6226" t="s">
        <v>1731</v>
      </c>
      <c r="C6226">
        <v>777</v>
      </c>
      <c r="D6226" t="s">
        <v>2</v>
      </c>
      <c r="E6226" t="s">
        <v>5</v>
      </c>
      <c r="F6226">
        <v>39</v>
      </c>
      <c r="G6226" t="str" cm="1">
        <f t="array" ref="G6226">_xlfn.SWITCH(TRUE, Customer_Churn_Records_26[[#This Row],[Age]] &gt;= 70, "Very Old",Customer_Churn_Records_26[[#This Row],[Age]] &gt;= 50, "Old",Customer_Churn_Records_26[[#This Row],[Age]] &gt;=35,"Middle-Age", "Young")</f>
        <v>Middle-Age</v>
      </c>
      <c r="H6226">
        <v>8</v>
      </c>
      <c r="I6226">
        <v>0</v>
      </c>
      <c r="J6226">
        <v>2</v>
      </c>
      <c r="K6226">
        <v>1</v>
      </c>
      <c r="L6226">
        <v>1</v>
      </c>
      <c r="M6226">
        <v>18613.52</v>
      </c>
      <c r="N6226">
        <v>0</v>
      </c>
      <c r="O6226" t="str">
        <f>IF(Customer_Churn_Records_26[[#This Row],[Exited]] = 1, "Yes","No")</f>
        <v>No</v>
      </c>
      <c r="P6226">
        <v>0</v>
      </c>
      <c r="Q6226" t="str">
        <f>IF(Customer_Churn_Records_26[[#This Row],[Complain]] =1, "Yes", "No")</f>
        <v>No</v>
      </c>
      <c r="R6226">
        <v>1</v>
      </c>
      <c r="S6226" t="s">
        <v>10</v>
      </c>
      <c r="T6226">
        <v>370</v>
      </c>
    </row>
    <row r="6227" spans="1:20" x14ac:dyDescent="0.3">
      <c r="A6227">
        <v>15742172</v>
      </c>
      <c r="B6227" t="s">
        <v>395</v>
      </c>
      <c r="C6227">
        <v>598</v>
      </c>
      <c r="D6227" t="s">
        <v>6</v>
      </c>
      <c r="E6227" t="s">
        <v>5</v>
      </c>
      <c r="F6227">
        <v>32</v>
      </c>
      <c r="G6227" t="str" cm="1">
        <f t="array" ref="G6227">_xlfn.SWITCH(TRUE, Customer_Churn_Records_26[[#This Row],[Age]] &gt;= 70, "Very Old",Customer_Churn_Records_26[[#This Row],[Age]] &gt;= 50, "Old",Customer_Churn_Records_26[[#This Row],[Age]] &gt;=35,"Middle-Age", "Young")</f>
        <v>Young</v>
      </c>
      <c r="H6227">
        <v>9</v>
      </c>
      <c r="I6227">
        <v>123938.6</v>
      </c>
      <c r="J6227">
        <v>2</v>
      </c>
      <c r="K6227">
        <v>1</v>
      </c>
      <c r="L6227">
        <v>0</v>
      </c>
      <c r="M6227">
        <v>198894.42</v>
      </c>
      <c r="N6227">
        <v>0</v>
      </c>
      <c r="O6227" t="str">
        <f>IF(Customer_Churn_Records_26[[#This Row],[Exited]] = 1, "Yes","No")</f>
        <v>No</v>
      </c>
      <c r="P6227">
        <v>0</v>
      </c>
      <c r="Q6227" t="str">
        <f>IF(Customer_Churn_Records_26[[#This Row],[Complain]] =1, "Yes", "No")</f>
        <v>No</v>
      </c>
      <c r="R6227">
        <v>5</v>
      </c>
      <c r="S6227" t="s">
        <v>0</v>
      </c>
      <c r="T6227">
        <v>375</v>
      </c>
    </row>
    <row r="6228" spans="1:20" x14ac:dyDescent="0.3">
      <c r="A6228">
        <v>15792305</v>
      </c>
      <c r="B6228" t="s">
        <v>1730</v>
      </c>
      <c r="C6228">
        <v>762</v>
      </c>
      <c r="D6228" t="s">
        <v>6</v>
      </c>
      <c r="E6228" t="s">
        <v>5</v>
      </c>
      <c r="F6228">
        <v>46</v>
      </c>
      <c r="G6228" t="str" cm="1">
        <f t="array" ref="G6228">_xlfn.SWITCH(TRUE, Customer_Churn_Records_26[[#This Row],[Age]] &gt;= 70, "Very Old",Customer_Churn_Records_26[[#This Row],[Age]] &gt;= 50, "Old",Customer_Churn_Records_26[[#This Row],[Age]] &gt;=35,"Middle-Age", "Young")</f>
        <v>Middle-Age</v>
      </c>
      <c r="H6228">
        <v>6</v>
      </c>
      <c r="I6228">
        <v>123571.77</v>
      </c>
      <c r="J6228">
        <v>3</v>
      </c>
      <c r="K6228">
        <v>0</v>
      </c>
      <c r="L6228">
        <v>1</v>
      </c>
      <c r="M6228">
        <v>57014.17</v>
      </c>
      <c r="N6228">
        <v>1</v>
      </c>
      <c r="O6228" t="str">
        <f>IF(Customer_Churn_Records_26[[#This Row],[Exited]] = 1, "Yes","No")</f>
        <v>Yes</v>
      </c>
      <c r="P6228">
        <v>1</v>
      </c>
      <c r="Q6228" t="str">
        <f>IF(Customer_Churn_Records_26[[#This Row],[Complain]] =1, "Yes", "No")</f>
        <v>Yes</v>
      </c>
      <c r="R6228">
        <v>5</v>
      </c>
      <c r="S6228" t="s">
        <v>0</v>
      </c>
      <c r="T6228">
        <v>655</v>
      </c>
    </row>
    <row r="6229" spans="1:20" x14ac:dyDescent="0.3">
      <c r="A6229">
        <v>15636016</v>
      </c>
      <c r="B6229" t="s">
        <v>1729</v>
      </c>
      <c r="C6229">
        <v>588</v>
      </c>
      <c r="D6229" t="s">
        <v>2</v>
      </c>
      <c r="E6229" t="s">
        <v>1</v>
      </c>
      <c r="F6229">
        <v>34</v>
      </c>
      <c r="G6229" t="str" cm="1">
        <f t="array" ref="G6229">_xlfn.SWITCH(TRUE, Customer_Churn_Records_26[[#This Row],[Age]] &gt;= 70, "Very Old",Customer_Churn_Records_26[[#This Row],[Age]] &gt;= 50, "Old",Customer_Churn_Records_26[[#This Row],[Age]] &gt;=35,"Middle-Age", "Young")</f>
        <v>Young</v>
      </c>
      <c r="H6229">
        <v>3</v>
      </c>
      <c r="I6229">
        <v>120777.88</v>
      </c>
      <c r="J6229">
        <v>1</v>
      </c>
      <c r="K6229">
        <v>1</v>
      </c>
      <c r="L6229">
        <v>1</v>
      </c>
      <c r="M6229">
        <v>131729.51999999999</v>
      </c>
      <c r="N6229">
        <v>0</v>
      </c>
      <c r="O6229" t="str">
        <f>IF(Customer_Churn_Records_26[[#This Row],[Exited]] = 1, "Yes","No")</f>
        <v>No</v>
      </c>
      <c r="P6229">
        <v>0</v>
      </c>
      <c r="Q6229" t="str">
        <f>IF(Customer_Churn_Records_26[[#This Row],[Complain]] =1, "Yes", "No")</f>
        <v>No</v>
      </c>
      <c r="R6229">
        <v>5</v>
      </c>
      <c r="S6229" t="s">
        <v>4</v>
      </c>
      <c r="T6229">
        <v>512</v>
      </c>
    </row>
    <row r="6230" spans="1:20" x14ac:dyDescent="0.3">
      <c r="A6230">
        <v>15733138</v>
      </c>
      <c r="B6230" t="s">
        <v>1336</v>
      </c>
      <c r="C6230">
        <v>663</v>
      </c>
      <c r="D6230" t="s">
        <v>6</v>
      </c>
      <c r="E6230" t="s">
        <v>5</v>
      </c>
      <c r="F6230">
        <v>42</v>
      </c>
      <c r="G6230" t="str" cm="1">
        <f t="array" ref="G6230">_xlfn.SWITCH(TRUE, Customer_Churn_Records_26[[#This Row],[Age]] &gt;= 70, "Very Old",Customer_Churn_Records_26[[#This Row],[Age]] &gt;= 50, "Old",Customer_Churn_Records_26[[#This Row],[Age]] &gt;=35,"Middle-Age", "Young")</f>
        <v>Middle-Age</v>
      </c>
      <c r="H6230">
        <v>5</v>
      </c>
      <c r="I6230">
        <v>90248.79</v>
      </c>
      <c r="J6230">
        <v>1</v>
      </c>
      <c r="K6230">
        <v>1</v>
      </c>
      <c r="L6230">
        <v>1</v>
      </c>
      <c r="M6230">
        <v>79169.73</v>
      </c>
      <c r="N6230">
        <v>0</v>
      </c>
      <c r="O6230" t="str">
        <f>IF(Customer_Churn_Records_26[[#This Row],[Exited]] = 1, "Yes","No")</f>
        <v>No</v>
      </c>
      <c r="P6230">
        <v>0</v>
      </c>
      <c r="Q6230" t="str">
        <f>IF(Customer_Churn_Records_26[[#This Row],[Complain]] =1, "Yes", "No")</f>
        <v>No</v>
      </c>
      <c r="R6230">
        <v>5</v>
      </c>
      <c r="S6230" t="s">
        <v>0</v>
      </c>
      <c r="T6230">
        <v>995</v>
      </c>
    </row>
    <row r="6231" spans="1:20" x14ac:dyDescent="0.3">
      <c r="A6231">
        <v>15669741</v>
      </c>
      <c r="B6231" t="s">
        <v>38</v>
      </c>
      <c r="C6231">
        <v>777</v>
      </c>
      <c r="D6231" t="s">
        <v>2</v>
      </c>
      <c r="E6231" t="s">
        <v>5</v>
      </c>
      <c r="F6231">
        <v>36</v>
      </c>
      <c r="G6231" t="str" cm="1">
        <f t="array" ref="G6231">_xlfn.SWITCH(TRUE, Customer_Churn_Records_26[[#This Row],[Age]] &gt;= 70, "Very Old",Customer_Churn_Records_26[[#This Row],[Age]] &gt;= 50, "Old",Customer_Churn_Records_26[[#This Row],[Age]] &gt;=35,"Middle-Age", "Young")</f>
        <v>Middle-Age</v>
      </c>
      <c r="H6231">
        <v>7</v>
      </c>
      <c r="I6231">
        <v>0</v>
      </c>
      <c r="J6231">
        <v>1</v>
      </c>
      <c r="K6231">
        <v>1</v>
      </c>
      <c r="L6231">
        <v>0</v>
      </c>
      <c r="M6231">
        <v>106472.34</v>
      </c>
      <c r="N6231">
        <v>0</v>
      </c>
      <c r="O6231" t="str">
        <f>IF(Customer_Churn_Records_26[[#This Row],[Exited]] = 1, "Yes","No")</f>
        <v>No</v>
      </c>
      <c r="P6231">
        <v>0</v>
      </c>
      <c r="Q6231" t="str">
        <f>IF(Customer_Churn_Records_26[[#This Row],[Complain]] =1, "Yes", "No")</f>
        <v>No</v>
      </c>
      <c r="R6231">
        <v>2</v>
      </c>
      <c r="S6231" t="s">
        <v>8</v>
      </c>
      <c r="T6231">
        <v>537</v>
      </c>
    </row>
    <row r="6232" spans="1:20" x14ac:dyDescent="0.3">
      <c r="A6232">
        <v>15616954</v>
      </c>
      <c r="B6232" t="s">
        <v>32</v>
      </c>
      <c r="C6232">
        <v>592</v>
      </c>
      <c r="D6232" t="s">
        <v>2</v>
      </c>
      <c r="E6232" t="s">
        <v>5</v>
      </c>
      <c r="F6232">
        <v>71</v>
      </c>
      <c r="G6232" t="str" cm="1">
        <f t="array" ref="G6232">_xlfn.SWITCH(TRUE, Customer_Churn_Records_26[[#This Row],[Age]] &gt;= 70, "Very Old",Customer_Churn_Records_26[[#This Row],[Age]] &gt;= 50, "Old",Customer_Churn_Records_26[[#This Row],[Age]] &gt;=35,"Middle-Age", "Young")</f>
        <v>Very Old</v>
      </c>
      <c r="H6232">
        <v>4</v>
      </c>
      <c r="I6232">
        <v>0</v>
      </c>
      <c r="J6232">
        <v>2</v>
      </c>
      <c r="K6232">
        <v>0</v>
      </c>
      <c r="L6232">
        <v>1</v>
      </c>
      <c r="M6232">
        <v>17013.54</v>
      </c>
      <c r="N6232">
        <v>0</v>
      </c>
      <c r="O6232" t="str">
        <f>IF(Customer_Churn_Records_26[[#This Row],[Exited]] = 1, "Yes","No")</f>
        <v>No</v>
      </c>
      <c r="P6232">
        <v>0</v>
      </c>
      <c r="Q6232" t="str">
        <f>IF(Customer_Churn_Records_26[[#This Row],[Complain]] =1, "Yes", "No")</f>
        <v>No</v>
      </c>
      <c r="R6232">
        <v>3</v>
      </c>
      <c r="S6232" t="s">
        <v>10</v>
      </c>
      <c r="T6232">
        <v>302</v>
      </c>
    </row>
    <row r="6233" spans="1:20" x14ac:dyDescent="0.3">
      <c r="A6233">
        <v>15729238</v>
      </c>
      <c r="B6233" t="s">
        <v>949</v>
      </c>
      <c r="C6233">
        <v>631</v>
      </c>
      <c r="D6233" t="s">
        <v>6</v>
      </c>
      <c r="E6233" t="s">
        <v>5</v>
      </c>
      <c r="F6233">
        <v>48</v>
      </c>
      <c r="G6233" t="str" cm="1">
        <f t="array" ref="G6233">_xlfn.SWITCH(TRUE, Customer_Churn_Records_26[[#This Row],[Age]] &gt;= 70, "Very Old",Customer_Churn_Records_26[[#This Row],[Age]] &gt;= 50, "Old",Customer_Churn_Records_26[[#This Row],[Age]] &gt;=35,"Middle-Age", "Young")</f>
        <v>Middle-Age</v>
      </c>
      <c r="H6233">
        <v>1</v>
      </c>
      <c r="I6233">
        <v>106396.48</v>
      </c>
      <c r="J6233">
        <v>1</v>
      </c>
      <c r="K6233">
        <v>1</v>
      </c>
      <c r="L6233">
        <v>1</v>
      </c>
      <c r="M6233">
        <v>150661.42000000001</v>
      </c>
      <c r="N6233">
        <v>1</v>
      </c>
      <c r="O6233" t="str">
        <f>IF(Customer_Churn_Records_26[[#This Row],[Exited]] = 1, "Yes","No")</f>
        <v>Yes</v>
      </c>
      <c r="P6233">
        <v>1</v>
      </c>
      <c r="Q6233" t="str">
        <f>IF(Customer_Churn_Records_26[[#This Row],[Complain]] =1, "Yes", "No")</f>
        <v>Yes</v>
      </c>
      <c r="R6233">
        <v>1</v>
      </c>
      <c r="S6233" t="s">
        <v>8</v>
      </c>
      <c r="T6233">
        <v>336</v>
      </c>
    </row>
    <row r="6234" spans="1:20" x14ac:dyDescent="0.3">
      <c r="A6234">
        <v>15718242</v>
      </c>
      <c r="B6234" t="s">
        <v>1728</v>
      </c>
      <c r="C6234">
        <v>725</v>
      </c>
      <c r="D6234" t="s">
        <v>6</v>
      </c>
      <c r="E6234" t="s">
        <v>1</v>
      </c>
      <c r="F6234">
        <v>47</v>
      </c>
      <c r="G6234" t="str" cm="1">
        <f t="array" ref="G6234">_xlfn.SWITCH(TRUE, Customer_Churn_Records_26[[#This Row],[Age]] &gt;= 70, "Very Old",Customer_Churn_Records_26[[#This Row],[Age]] &gt;= 50, "Old",Customer_Churn_Records_26[[#This Row],[Age]] &gt;=35,"Middle-Age", "Young")</f>
        <v>Middle-Age</v>
      </c>
      <c r="H6234">
        <v>1</v>
      </c>
      <c r="I6234">
        <v>104887.43</v>
      </c>
      <c r="J6234">
        <v>1</v>
      </c>
      <c r="K6234">
        <v>0</v>
      </c>
      <c r="L6234">
        <v>0</v>
      </c>
      <c r="M6234">
        <v>86622.56</v>
      </c>
      <c r="N6234">
        <v>1</v>
      </c>
      <c r="O6234" t="str">
        <f>IF(Customer_Churn_Records_26[[#This Row],[Exited]] = 1, "Yes","No")</f>
        <v>Yes</v>
      </c>
      <c r="P6234">
        <v>1</v>
      </c>
      <c r="Q6234" t="str">
        <f>IF(Customer_Churn_Records_26[[#This Row],[Complain]] =1, "Yes", "No")</f>
        <v>Yes</v>
      </c>
      <c r="R6234">
        <v>3</v>
      </c>
      <c r="S6234" t="s">
        <v>4</v>
      </c>
      <c r="T6234">
        <v>312</v>
      </c>
    </row>
    <row r="6235" spans="1:20" x14ac:dyDescent="0.3">
      <c r="A6235">
        <v>15682914</v>
      </c>
      <c r="B6235" t="s">
        <v>543</v>
      </c>
      <c r="C6235">
        <v>850</v>
      </c>
      <c r="D6235" t="s">
        <v>2</v>
      </c>
      <c r="E6235" t="s">
        <v>5</v>
      </c>
      <c r="F6235">
        <v>34</v>
      </c>
      <c r="G6235" t="str" cm="1">
        <f t="array" ref="G6235">_xlfn.SWITCH(TRUE, Customer_Churn_Records_26[[#This Row],[Age]] &gt;= 70, "Very Old",Customer_Churn_Records_26[[#This Row],[Age]] &gt;= 50, "Old",Customer_Churn_Records_26[[#This Row],[Age]] &gt;=35,"Middle-Age", "Young")</f>
        <v>Young</v>
      </c>
      <c r="H6235">
        <v>2</v>
      </c>
      <c r="I6235">
        <v>72079.710000000006</v>
      </c>
      <c r="J6235">
        <v>1</v>
      </c>
      <c r="K6235">
        <v>1</v>
      </c>
      <c r="L6235">
        <v>1</v>
      </c>
      <c r="M6235">
        <v>115767.93</v>
      </c>
      <c r="N6235">
        <v>0</v>
      </c>
      <c r="O6235" t="str">
        <f>IF(Customer_Churn_Records_26[[#This Row],[Exited]] = 1, "Yes","No")</f>
        <v>No</v>
      </c>
      <c r="P6235">
        <v>0</v>
      </c>
      <c r="Q6235" t="str">
        <f>IF(Customer_Churn_Records_26[[#This Row],[Complain]] =1, "Yes", "No")</f>
        <v>No</v>
      </c>
      <c r="R6235">
        <v>2</v>
      </c>
      <c r="S6235" t="s">
        <v>4</v>
      </c>
      <c r="T6235">
        <v>555</v>
      </c>
    </row>
    <row r="6236" spans="1:20" x14ac:dyDescent="0.3">
      <c r="A6236">
        <v>15654274</v>
      </c>
      <c r="B6236" t="s">
        <v>1727</v>
      </c>
      <c r="C6236">
        <v>540</v>
      </c>
      <c r="D6236" t="s">
        <v>2</v>
      </c>
      <c r="E6236" t="s">
        <v>5</v>
      </c>
      <c r="F6236">
        <v>37</v>
      </c>
      <c r="G6236" t="str" cm="1">
        <f t="array" ref="G6236">_xlfn.SWITCH(TRUE, Customer_Churn_Records_26[[#This Row],[Age]] &gt;= 70, "Very Old",Customer_Churn_Records_26[[#This Row],[Age]] &gt;= 50, "Old",Customer_Churn_Records_26[[#This Row],[Age]] &gt;=35,"Middle-Age", "Young")</f>
        <v>Middle-Age</v>
      </c>
      <c r="H6236">
        <v>6</v>
      </c>
      <c r="I6236">
        <v>0</v>
      </c>
      <c r="J6236">
        <v>2</v>
      </c>
      <c r="K6236">
        <v>1</v>
      </c>
      <c r="L6236">
        <v>0</v>
      </c>
      <c r="M6236">
        <v>141998.89000000001</v>
      </c>
      <c r="N6236">
        <v>0</v>
      </c>
      <c r="O6236" t="str">
        <f>IF(Customer_Churn_Records_26[[#This Row],[Exited]] = 1, "Yes","No")</f>
        <v>No</v>
      </c>
      <c r="P6236">
        <v>0</v>
      </c>
      <c r="Q6236" t="str">
        <f>IF(Customer_Churn_Records_26[[#This Row],[Complain]] =1, "Yes", "No")</f>
        <v>No</v>
      </c>
      <c r="R6236">
        <v>1</v>
      </c>
      <c r="S6236" t="s">
        <v>4</v>
      </c>
      <c r="T6236">
        <v>417</v>
      </c>
    </row>
    <row r="6237" spans="1:20" x14ac:dyDescent="0.3">
      <c r="A6237">
        <v>15691457</v>
      </c>
      <c r="B6237" t="s">
        <v>433</v>
      </c>
      <c r="C6237">
        <v>674</v>
      </c>
      <c r="D6237" t="s">
        <v>15</v>
      </c>
      <c r="E6237" t="s">
        <v>5</v>
      </c>
      <c r="F6237">
        <v>36</v>
      </c>
      <c r="G6237" t="str" cm="1">
        <f t="array" ref="G6237">_xlfn.SWITCH(TRUE, Customer_Churn_Records_26[[#This Row],[Age]] &gt;= 70, "Very Old",Customer_Churn_Records_26[[#This Row],[Age]] &gt;= 50, "Old",Customer_Churn_Records_26[[#This Row],[Age]] &gt;=35,"Middle-Age", "Young")</f>
        <v>Middle-Age</v>
      </c>
      <c r="H6237">
        <v>2</v>
      </c>
      <c r="I6237">
        <v>0</v>
      </c>
      <c r="J6237">
        <v>2</v>
      </c>
      <c r="K6237">
        <v>1</v>
      </c>
      <c r="L6237">
        <v>1</v>
      </c>
      <c r="M6237">
        <v>182787.17</v>
      </c>
      <c r="N6237">
        <v>0</v>
      </c>
      <c r="O6237" t="str">
        <f>IF(Customer_Churn_Records_26[[#This Row],[Exited]] = 1, "Yes","No")</f>
        <v>No</v>
      </c>
      <c r="P6237">
        <v>0</v>
      </c>
      <c r="Q6237" t="str">
        <f>IF(Customer_Churn_Records_26[[#This Row],[Complain]] =1, "Yes", "No")</f>
        <v>No</v>
      </c>
      <c r="R6237">
        <v>1</v>
      </c>
      <c r="S6237" t="s">
        <v>4</v>
      </c>
      <c r="T6237">
        <v>353</v>
      </c>
    </row>
    <row r="6238" spans="1:20" x14ac:dyDescent="0.3">
      <c r="A6238">
        <v>15719649</v>
      </c>
      <c r="B6238" t="s">
        <v>1726</v>
      </c>
      <c r="C6238">
        <v>553</v>
      </c>
      <c r="D6238" t="s">
        <v>2</v>
      </c>
      <c r="E6238" t="s">
        <v>5</v>
      </c>
      <c r="F6238">
        <v>38</v>
      </c>
      <c r="G6238" t="str" cm="1">
        <f t="array" ref="G6238">_xlfn.SWITCH(TRUE, Customer_Churn_Records_26[[#This Row],[Age]] &gt;= 70, "Very Old",Customer_Churn_Records_26[[#This Row],[Age]] &gt;= 50, "Old",Customer_Churn_Records_26[[#This Row],[Age]] &gt;=35,"Middle-Age", "Young")</f>
        <v>Middle-Age</v>
      </c>
      <c r="H6238">
        <v>3</v>
      </c>
      <c r="I6238">
        <v>99844.68</v>
      </c>
      <c r="J6238">
        <v>1</v>
      </c>
      <c r="K6238">
        <v>0</v>
      </c>
      <c r="L6238">
        <v>0</v>
      </c>
      <c r="M6238">
        <v>187915.7</v>
      </c>
      <c r="N6238">
        <v>0</v>
      </c>
      <c r="O6238" t="str">
        <f>IF(Customer_Churn_Records_26[[#This Row],[Exited]] = 1, "Yes","No")</f>
        <v>No</v>
      </c>
      <c r="P6238">
        <v>0</v>
      </c>
      <c r="Q6238" t="str">
        <f>IF(Customer_Churn_Records_26[[#This Row],[Complain]] =1, "Yes", "No")</f>
        <v>No</v>
      </c>
      <c r="R6238">
        <v>1</v>
      </c>
      <c r="S6238" t="s">
        <v>0</v>
      </c>
      <c r="T6238">
        <v>869</v>
      </c>
    </row>
    <row r="6239" spans="1:20" x14ac:dyDescent="0.3">
      <c r="A6239">
        <v>15778897</v>
      </c>
      <c r="B6239" t="s">
        <v>637</v>
      </c>
      <c r="C6239">
        <v>630</v>
      </c>
      <c r="D6239" t="s">
        <v>2</v>
      </c>
      <c r="E6239" t="s">
        <v>1</v>
      </c>
      <c r="F6239">
        <v>28</v>
      </c>
      <c r="G6239" t="str" cm="1">
        <f t="array" ref="G6239">_xlfn.SWITCH(TRUE, Customer_Churn_Records_26[[#This Row],[Age]] &gt;= 70, "Very Old",Customer_Churn_Records_26[[#This Row],[Age]] &gt;= 50, "Old",Customer_Churn_Records_26[[#This Row],[Age]] &gt;=35,"Middle-Age", "Young")</f>
        <v>Young</v>
      </c>
      <c r="H6239">
        <v>1</v>
      </c>
      <c r="I6239">
        <v>0</v>
      </c>
      <c r="J6239">
        <v>2</v>
      </c>
      <c r="K6239">
        <v>1</v>
      </c>
      <c r="L6239">
        <v>1</v>
      </c>
      <c r="M6239">
        <v>133267.78</v>
      </c>
      <c r="N6239">
        <v>0</v>
      </c>
      <c r="O6239" t="str">
        <f>IF(Customer_Churn_Records_26[[#This Row],[Exited]] = 1, "Yes","No")</f>
        <v>No</v>
      </c>
      <c r="P6239">
        <v>0</v>
      </c>
      <c r="Q6239" t="str">
        <f>IF(Customer_Churn_Records_26[[#This Row],[Complain]] =1, "Yes", "No")</f>
        <v>No</v>
      </c>
      <c r="R6239">
        <v>3</v>
      </c>
      <c r="S6239" t="s">
        <v>4</v>
      </c>
      <c r="T6239">
        <v>742</v>
      </c>
    </row>
    <row r="6240" spans="1:20" x14ac:dyDescent="0.3">
      <c r="A6240">
        <v>15589437</v>
      </c>
      <c r="B6240" t="s">
        <v>793</v>
      </c>
      <c r="C6240">
        <v>466</v>
      </c>
      <c r="D6240" t="s">
        <v>2</v>
      </c>
      <c r="E6240" t="s">
        <v>5</v>
      </c>
      <c r="F6240">
        <v>26</v>
      </c>
      <c r="G6240" t="str" cm="1">
        <f t="array" ref="G6240">_xlfn.SWITCH(TRUE, Customer_Churn_Records_26[[#This Row],[Age]] &gt;= 70, "Very Old",Customer_Churn_Records_26[[#This Row],[Age]] &gt;= 50, "Old",Customer_Churn_Records_26[[#This Row],[Age]] &gt;=35,"Middle-Age", "Young")</f>
        <v>Young</v>
      </c>
      <c r="H6240">
        <v>3</v>
      </c>
      <c r="I6240">
        <v>156815.71</v>
      </c>
      <c r="J6240">
        <v>1</v>
      </c>
      <c r="K6240">
        <v>1</v>
      </c>
      <c r="L6240">
        <v>1</v>
      </c>
      <c r="M6240">
        <v>137476.09</v>
      </c>
      <c r="N6240">
        <v>0</v>
      </c>
      <c r="O6240" t="str">
        <f>IF(Customer_Churn_Records_26[[#This Row],[Exited]] = 1, "Yes","No")</f>
        <v>No</v>
      </c>
      <c r="P6240">
        <v>0</v>
      </c>
      <c r="Q6240" t="str">
        <f>IF(Customer_Churn_Records_26[[#This Row],[Complain]] =1, "Yes", "No")</f>
        <v>No</v>
      </c>
      <c r="R6240">
        <v>2</v>
      </c>
      <c r="S6240" t="s">
        <v>4</v>
      </c>
      <c r="T6240">
        <v>349</v>
      </c>
    </row>
    <row r="6241" spans="1:20" x14ac:dyDescent="0.3">
      <c r="A6241">
        <v>15682369</v>
      </c>
      <c r="B6241" t="s">
        <v>124</v>
      </c>
      <c r="C6241">
        <v>613</v>
      </c>
      <c r="D6241" t="s">
        <v>2</v>
      </c>
      <c r="E6241" t="s">
        <v>5</v>
      </c>
      <c r="F6241">
        <v>47</v>
      </c>
      <c r="G6241" t="str" cm="1">
        <f t="array" ref="G6241">_xlfn.SWITCH(TRUE, Customer_Churn_Records_26[[#This Row],[Age]] &gt;= 70, "Very Old",Customer_Churn_Records_26[[#This Row],[Age]] &gt;= 50, "Old",Customer_Churn_Records_26[[#This Row],[Age]] &gt;=35,"Middle-Age", "Young")</f>
        <v>Middle-Age</v>
      </c>
      <c r="H6241">
        <v>6</v>
      </c>
      <c r="I6241">
        <v>146034.74</v>
      </c>
      <c r="J6241">
        <v>1</v>
      </c>
      <c r="K6241">
        <v>1</v>
      </c>
      <c r="L6241">
        <v>1</v>
      </c>
      <c r="M6241">
        <v>77146.14</v>
      </c>
      <c r="N6241">
        <v>0</v>
      </c>
      <c r="O6241" t="str">
        <f>IF(Customer_Churn_Records_26[[#This Row],[Exited]] = 1, "Yes","No")</f>
        <v>No</v>
      </c>
      <c r="P6241">
        <v>0</v>
      </c>
      <c r="Q6241" t="str">
        <f>IF(Customer_Churn_Records_26[[#This Row],[Complain]] =1, "Yes", "No")</f>
        <v>No</v>
      </c>
      <c r="R6241">
        <v>2</v>
      </c>
      <c r="S6241" t="s">
        <v>0</v>
      </c>
      <c r="T6241">
        <v>793</v>
      </c>
    </row>
    <row r="6242" spans="1:20" x14ac:dyDescent="0.3">
      <c r="A6242">
        <v>15626507</v>
      </c>
      <c r="B6242" t="s">
        <v>1094</v>
      </c>
      <c r="C6242">
        <v>558</v>
      </c>
      <c r="D6242" t="s">
        <v>2</v>
      </c>
      <c r="E6242" t="s">
        <v>5</v>
      </c>
      <c r="F6242">
        <v>27</v>
      </c>
      <c r="G6242" t="str" cm="1">
        <f t="array" ref="G6242">_xlfn.SWITCH(TRUE, Customer_Churn_Records_26[[#This Row],[Age]] &gt;= 70, "Very Old",Customer_Churn_Records_26[[#This Row],[Age]] &gt;= 50, "Old",Customer_Churn_Records_26[[#This Row],[Age]] &gt;=35,"Middle-Age", "Young")</f>
        <v>Young</v>
      </c>
      <c r="H6242">
        <v>1</v>
      </c>
      <c r="I6242">
        <v>152283.39000000001</v>
      </c>
      <c r="J6242">
        <v>1</v>
      </c>
      <c r="K6242">
        <v>1</v>
      </c>
      <c r="L6242">
        <v>0</v>
      </c>
      <c r="M6242">
        <v>183271.15</v>
      </c>
      <c r="N6242">
        <v>0</v>
      </c>
      <c r="O6242" t="str">
        <f>IF(Customer_Churn_Records_26[[#This Row],[Exited]] = 1, "Yes","No")</f>
        <v>No</v>
      </c>
      <c r="P6242">
        <v>0</v>
      </c>
      <c r="Q6242" t="str">
        <f>IF(Customer_Churn_Records_26[[#This Row],[Complain]] =1, "Yes", "No")</f>
        <v>No</v>
      </c>
      <c r="R6242">
        <v>1</v>
      </c>
      <c r="S6242" t="s">
        <v>4</v>
      </c>
      <c r="T6242">
        <v>783</v>
      </c>
    </row>
    <row r="6243" spans="1:20" x14ac:dyDescent="0.3">
      <c r="A6243">
        <v>15571995</v>
      </c>
      <c r="B6243" t="s">
        <v>1725</v>
      </c>
      <c r="C6243">
        <v>775</v>
      </c>
      <c r="D6243" t="s">
        <v>6</v>
      </c>
      <c r="E6243" t="s">
        <v>1</v>
      </c>
      <c r="F6243">
        <v>33</v>
      </c>
      <c r="G6243" t="str" cm="1">
        <f t="array" ref="G6243">_xlfn.SWITCH(TRUE, Customer_Churn_Records_26[[#This Row],[Age]] &gt;= 70, "Very Old",Customer_Churn_Records_26[[#This Row],[Age]] &gt;= 50, "Old",Customer_Churn_Records_26[[#This Row],[Age]] &gt;=35,"Middle-Age", "Young")</f>
        <v>Young</v>
      </c>
      <c r="H6243">
        <v>1</v>
      </c>
      <c r="I6243">
        <v>118897.1</v>
      </c>
      <c r="J6243">
        <v>2</v>
      </c>
      <c r="K6243">
        <v>1</v>
      </c>
      <c r="L6243">
        <v>1</v>
      </c>
      <c r="M6243">
        <v>26362.400000000001</v>
      </c>
      <c r="N6243">
        <v>0</v>
      </c>
      <c r="O6243" t="str">
        <f>IF(Customer_Churn_Records_26[[#This Row],[Exited]] = 1, "Yes","No")</f>
        <v>No</v>
      </c>
      <c r="P6243">
        <v>0</v>
      </c>
      <c r="Q6243" t="str">
        <f>IF(Customer_Churn_Records_26[[#This Row],[Complain]] =1, "Yes", "No")</f>
        <v>No</v>
      </c>
      <c r="R6243">
        <v>2</v>
      </c>
      <c r="S6243" t="s">
        <v>8</v>
      </c>
      <c r="T6243">
        <v>253</v>
      </c>
    </row>
    <row r="6244" spans="1:20" x14ac:dyDescent="0.3">
      <c r="A6244">
        <v>15673333</v>
      </c>
      <c r="B6244" t="s">
        <v>664</v>
      </c>
      <c r="C6244">
        <v>698</v>
      </c>
      <c r="D6244" t="s">
        <v>6</v>
      </c>
      <c r="E6244" t="s">
        <v>5</v>
      </c>
      <c r="F6244">
        <v>52</v>
      </c>
      <c r="G6244" t="str" cm="1">
        <f t="array" ref="G6244">_xlfn.SWITCH(TRUE, Customer_Churn_Records_26[[#This Row],[Age]] &gt;= 70, "Very Old",Customer_Churn_Records_26[[#This Row],[Age]] &gt;= 50, "Old",Customer_Churn_Records_26[[#This Row],[Age]] &gt;=35,"Middle-Age", "Young")</f>
        <v>Old</v>
      </c>
      <c r="H6244">
        <v>8</v>
      </c>
      <c r="I6244">
        <v>96781.39</v>
      </c>
      <c r="J6244">
        <v>1</v>
      </c>
      <c r="K6244">
        <v>1</v>
      </c>
      <c r="L6244">
        <v>1</v>
      </c>
      <c r="M6244">
        <v>153373.71</v>
      </c>
      <c r="N6244">
        <v>0</v>
      </c>
      <c r="O6244" t="str">
        <f>IF(Customer_Churn_Records_26[[#This Row],[Exited]] = 1, "Yes","No")</f>
        <v>No</v>
      </c>
      <c r="P6244">
        <v>0</v>
      </c>
      <c r="Q6244" t="str">
        <f>IF(Customer_Churn_Records_26[[#This Row],[Complain]] =1, "Yes", "No")</f>
        <v>No</v>
      </c>
      <c r="R6244">
        <v>1</v>
      </c>
      <c r="S6244" t="s">
        <v>4</v>
      </c>
      <c r="T6244">
        <v>629</v>
      </c>
    </row>
    <row r="6245" spans="1:20" x14ac:dyDescent="0.3">
      <c r="A6245">
        <v>15748752</v>
      </c>
      <c r="B6245" t="s">
        <v>35</v>
      </c>
      <c r="C6245">
        <v>608</v>
      </c>
      <c r="D6245" t="s">
        <v>6</v>
      </c>
      <c r="E6245" t="s">
        <v>5</v>
      </c>
      <c r="F6245">
        <v>33</v>
      </c>
      <c r="G6245" t="str" cm="1">
        <f t="array" ref="G6245">_xlfn.SWITCH(TRUE, Customer_Churn_Records_26[[#This Row],[Age]] &gt;= 70, "Very Old",Customer_Churn_Records_26[[#This Row],[Age]] &gt;= 50, "Old",Customer_Churn_Records_26[[#This Row],[Age]] &gt;=35,"Middle-Age", "Young")</f>
        <v>Young</v>
      </c>
      <c r="H6245">
        <v>1</v>
      </c>
      <c r="I6245">
        <v>102772.67</v>
      </c>
      <c r="J6245">
        <v>2</v>
      </c>
      <c r="K6245">
        <v>1</v>
      </c>
      <c r="L6245">
        <v>0</v>
      </c>
      <c r="M6245">
        <v>70705.58</v>
      </c>
      <c r="N6245">
        <v>0</v>
      </c>
      <c r="O6245" t="str">
        <f>IF(Customer_Churn_Records_26[[#This Row],[Exited]] = 1, "Yes","No")</f>
        <v>No</v>
      </c>
      <c r="P6245">
        <v>0</v>
      </c>
      <c r="Q6245" t="str">
        <f>IF(Customer_Churn_Records_26[[#This Row],[Complain]] =1, "Yes", "No")</f>
        <v>No</v>
      </c>
      <c r="R6245">
        <v>4</v>
      </c>
      <c r="S6245" t="s">
        <v>0</v>
      </c>
      <c r="T6245">
        <v>301</v>
      </c>
    </row>
    <row r="6246" spans="1:20" x14ac:dyDescent="0.3">
      <c r="A6246">
        <v>15725302</v>
      </c>
      <c r="B6246" t="s">
        <v>1724</v>
      </c>
      <c r="C6246">
        <v>670</v>
      </c>
      <c r="D6246" t="s">
        <v>15</v>
      </c>
      <c r="E6246" t="s">
        <v>1</v>
      </c>
      <c r="F6246">
        <v>20</v>
      </c>
      <c r="G6246" t="str" cm="1">
        <f t="array" ref="G6246">_xlfn.SWITCH(TRUE, Customer_Churn_Records_26[[#This Row],[Age]] &gt;= 70, "Very Old",Customer_Churn_Records_26[[#This Row],[Age]] &gt;= 50, "Old",Customer_Churn_Records_26[[#This Row],[Age]] &gt;=35,"Middle-Age", "Young")</f>
        <v>Young</v>
      </c>
      <c r="H6246">
        <v>4</v>
      </c>
      <c r="I6246">
        <v>0</v>
      </c>
      <c r="J6246">
        <v>2</v>
      </c>
      <c r="K6246">
        <v>1</v>
      </c>
      <c r="L6246">
        <v>0</v>
      </c>
      <c r="M6246">
        <v>119759.24</v>
      </c>
      <c r="N6246">
        <v>0</v>
      </c>
      <c r="O6246" t="str">
        <f>IF(Customer_Churn_Records_26[[#This Row],[Exited]] = 1, "Yes","No")</f>
        <v>No</v>
      </c>
      <c r="P6246">
        <v>0</v>
      </c>
      <c r="Q6246" t="str">
        <f>IF(Customer_Churn_Records_26[[#This Row],[Complain]] =1, "Yes", "No")</f>
        <v>No</v>
      </c>
      <c r="R6246">
        <v>2</v>
      </c>
      <c r="S6246" t="s">
        <v>10</v>
      </c>
      <c r="T6246">
        <v>920</v>
      </c>
    </row>
    <row r="6247" spans="1:20" x14ac:dyDescent="0.3">
      <c r="A6247">
        <v>15722083</v>
      </c>
      <c r="B6247" t="s">
        <v>1090</v>
      </c>
      <c r="C6247">
        <v>591</v>
      </c>
      <c r="D6247" t="s">
        <v>15</v>
      </c>
      <c r="E6247" t="s">
        <v>5</v>
      </c>
      <c r="F6247">
        <v>39</v>
      </c>
      <c r="G6247" t="str" cm="1">
        <f t="array" ref="G6247">_xlfn.SWITCH(TRUE, Customer_Churn_Records_26[[#This Row],[Age]] &gt;= 70, "Very Old",Customer_Churn_Records_26[[#This Row],[Age]] &gt;= 50, "Old",Customer_Churn_Records_26[[#This Row],[Age]] &gt;=35,"Middle-Age", "Young")</f>
        <v>Middle-Age</v>
      </c>
      <c r="H6247">
        <v>8</v>
      </c>
      <c r="I6247">
        <v>0</v>
      </c>
      <c r="J6247">
        <v>2</v>
      </c>
      <c r="K6247">
        <v>0</v>
      </c>
      <c r="L6247">
        <v>0</v>
      </c>
      <c r="M6247">
        <v>42392.24</v>
      </c>
      <c r="N6247">
        <v>0</v>
      </c>
      <c r="O6247" t="str">
        <f>IF(Customer_Churn_Records_26[[#This Row],[Exited]] = 1, "Yes","No")</f>
        <v>No</v>
      </c>
      <c r="P6247">
        <v>0</v>
      </c>
      <c r="Q6247" t="str">
        <f>IF(Customer_Churn_Records_26[[#This Row],[Complain]] =1, "Yes", "No")</f>
        <v>No</v>
      </c>
      <c r="R6247">
        <v>1</v>
      </c>
      <c r="S6247" t="s">
        <v>4</v>
      </c>
      <c r="T6247">
        <v>302</v>
      </c>
    </row>
    <row r="6248" spans="1:20" x14ac:dyDescent="0.3">
      <c r="A6248">
        <v>15771442</v>
      </c>
      <c r="B6248" t="s">
        <v>1723</v>
      </c>
      <c r="C6248">
        <v>633</v>
      </c>
      <c r="D6248" t="s">
        <v>2</v>
      </c>
      <c r="E6248" t="s">
        <v>5</v>
      </c>
      <c r="F6248">
        <v>40</v>
      </c>
      <c r="G6248" t="str" cm="1">
        <f t="array" ref="G6248">_xlfn.SWITCH(TRUE, Customer_Churn_Records_26[[#This Row],[Age]] &gt;= 70, "Very Old",Customer_Churn_Records_26[[#This Row],[Age]] &gt;= 50, "Old",Customer_Churn_Records_26[[#This Row],[Age]] &gt;=35,"Middle-Age", "Young")</f>
        <v>Middle-Age</v>
      </c>
      <c r="H6248">
        <v>4</v>
      </c>
      <c r="I6248">
        <v>150578</v>
      </c>
      <c r="J6248">
        <v>1</v>
      </c>
      <c r="K6248">
        <v>0</v>
      </c>
      <c r="L6248">
        <v>1</v>
      </c>
      <c r="M6248">
        <v>34670.620000000003</v>
      </c>
      <c r="N6248">
        <v>1</v>
      </c>
      <c r="O6248" t="str">
        <f>IF(Customer_Churn_Records_26[[#This Row],[Exited]] = 1, "Yes","No")</f>
        <v>Yes</v>
      </c>
      <c r="P6248">
        <v>1</v>
      </c>
      <c r="Q6248" t="str">
        <f>IF(Customer_Churn_Records_26[[#This Row],[Complain]] =1, "Yes", "No")</f>
        <v>Yes</v>
      </c>
      <c r="R6248">
        <v>2</v>
      </c>
      <c r="S6248" t="s">
        <v>10</v>
      </c>
      <c r="T6248">
        <v>683</v>
      </c>
    </row>
    <row r="6249" spans="1:20" x14ac:dyDescent="0.3">
      <c r="A6249">
        <v>15803633</v>
      </c>
      <c r="B6249" t="s">
        <v>66</v>
      </c>
      <c r="C6249">
        <v>678</v>
      </c>
      <c r="D6249" t="s">
        <v>2</v>
      </c>
      <c r="E6249" t="s">
        <v>1</v>
      </c>
      <c r="F6249">
        <v>46</v>
      </c>
      <c r="G6249" t="str" cm="1">
        <f t="array" ref="G6249">_xlfn.SWITCH(TRUE, Customer_Churn_Records_26[[#This Row],[Age]] &gt;= 70, "Very Old",Customer_Churn_Records_26[[#This Row],[Age]] &gt;= 50, "Old",Customer_Churn_Records_26[[#This Row],[Age]] &gt;=35,"Middle-Age", "Young")</f>
        <v>Middle-Age</v>
      </c>
      <c r="H6249">
        <v>1</v>
      </c>
      <c r="I6249">
        <v>0</v>
      </c>
      <c r="J6249">
        <v>2</v>
      </c>
      <c r="K6249">
        <v>0</v>
      </c>
      <c r="L6249">
        <v>0</v>
      </c>
      <c r="M6249">
        <v>82106.19</v>
      </c>
      <c r="N6249">
        <v>0</v>
      </c>
      <c r="O6249" t="str">
        <f>IF(Customer_Churn_Records_26[[#This Row],[Exited]] = 1, "Yes","No")</f>
        <v>No</v>
      </c>
      <c r="P6249">
        <v>0</v>
      </c>
      <c r="Q6249" t="str">
        <f>IF(Customer_Churn_Records_26[[#This Row],[Complain]] =1, "Yes", "No")</f>
        <v>No</v>
      </c>
      <c r="R6249">
        <v>4</v>
      </c>
      <c r="S6249" t="s">
        <v>10</v>
      </c>
      <c r="T6249">
        <v>908</v>
      </c>
    </row>
    <row r="6250" spans="1:20" x14ac:dyDescent="0.3">
      <c r="A6250">
        <v>15672185</v>
      </c>
      <c r="B6250" t="s">
        <v>9</v>
      </c>
      <c r="C6250">
        <v>590</v>
      </c>
      <c r="D6250" t="s">
        <v>2</v>
      </c>
      <c r="E6250" t="s">
        <v>5</v>
      </c>
      <c r="F6250">
        <v>47</v>
      </c>
      <c r="G6250" t="str" cm="1">
        <f t="array" ref="G6250">_xlfn.SWITCH(TRUE, Customer_Churn_Records_26[[#This Row],[Age]] &gt;= 70, "Very Old",Customer_Churn_Records_26[[#This Row],[Age]] &gt;= 50, "Old",Customer_Churn_Records_26[[#This Row],[Age]] &gt;=35,"Middle-Age", "Young")</f>
        <v>Middle-Age</v>
      </c>
      <c r="H6250">
        <v>3</v>
      </c>
      <c r="I6250">
        <v>0</v>
      </c>
      <c r="J6250">
        <v>2</v>
      </c>
      <c r="K6250">
        <v>1</v>
      </c>
      <c r="L6250">
        <v>0</v>
      </c>
      <c r="M6250">
        <v>171774.5</v>
      </c>
      <c r="N6250">
        <v>0</v>
      </c>
      <c r="O6250" t="str">
        <f>IF(Customer_Churn_Records_26[[#This Row],[Exited]] = 1, "Yes","No")</f>
        <v>No</v>
      </c>
      <c r="P6250">
        <v>0</v>
      </c>
      <c r="Q6250" t="str">
        <f>IF(Customer_Churn_Records_26[[#This Row],[Complain]] =1, "Yes", "No")</f>
        <v>No</v>
      </c>
      <c r="R6250">
        <v>1</v>
      </c>
      <c r="S6250" t="s">
        <v>0</v>
      </c>
      <c r="T6250">
        <v>398</v>
      </c>
    </row>
    <row r="6251" spans="1:20" x14ac:dyDescent="0.3">
      <c r="A6251">
        <v>15806486</v>
      </c>
      <c r="B6251" t="s">
        <v>919</v>
      </c>
      <c r="C6251">
        <v>705</v>
      </c>
      <c r="D6251" t="s">
        <v>2</v>
      </c>
      <c r="E6251" t="s">
        <v>1</v>
      </c>
      <c r="F6251">
        <v>48</v>
      </c>
      <c r="G6251" t="str" cm="1">
        <f t="array" ref="G6251">_xlfn.SWITCH(TRUE, Customer_Churn_Records_26[[#This Row],[Age]] &gt;= 70, "Very Old",Customer_Churn_Records_26[[#This Row],[Age]] &gt;= 50, "Old",Customer_Churn_Records_26[[#This Row],[Age]] &gt;=35,"Middle-Age", "Young")</f>
        <v>Middle-Age</v>
      </c>
      <c r="H6251">
        <v>0</v>
      </c>
      <c r="I6251">
        <v>0</v>
      </c>
      <c r="J6251">
        <v>2</v>
      </c>
      <c r="K6251">
        <v>0</v>
      </c>
      <c r="L6251">
        <v>0</v>
      </c>
      <c r="M6251">
        <v>149772.60999999999</v>
      </c>
      <c r="N6251">
        <v>0</v>
      </c>
      <c r="O6251" t="str">
        <f>IF(Customer_Churn_Records_26[[#This Row],[Exited]] = 1, "Yes","No")</f>
        <v>No</v>
      </c>
      <c r="P6251">
        <v>0</v>
      </c>
      <c r="Q6251" t="str">
        <f>IF(Customer_Churn_Records_26[[#This Row],[Complain]] =1, "Yes", "No")</f>
        <v>No</v>
      </c>
      <c r="R6251">
        <v>1</v>
      </c>
      <c r="S6251" t="s">
        <v>8</v>
      </c>
      <c r="T6251">
        <v>587</v>
      </c>
    </row>
    <row r="6252" spans="1:20" x14ac:dyDescent="0.3">
      <c r="A6252">
        <v>15570895</v>
      </c>
      <c r="B6252" t="s">
        <v>35</v>
      </c>
      <c r="C6252">
        <v>608</v>
      </c>
      <c r="D6252" t="s">
        <v>2</v>
      </c>
      <c r="E6252" t="s">
        <v>5</v>
      </c>
      <c r="F6252">
        <v>42</v>
      </c>
      <c r="G6252" t="str" cm="1">
        <f t="array" ref="G6252">_xlfn.SWITCH(TRUE, Customer_Churn_Records_26[[#This Row],[Age]] &gt;= 70, "Very Old",Customer_Churn_Records_26[[#This Row],[Age]] &gt;= 50, "Old",Customer_Churn_Records_26[[#This Row],[Age]] &gt;=35,"Middle-Age", "Young")</f>
        <v>Middle-Age</v>
      </c>
      <c r="H6252">
        <v>10</v>
      </c>
      <c r="I6252">
        <v>163548.07</v>
      </c>
      <c r="J6252">
        <v>1</v>
      </c>
      <c r="K6252">
        <v>1</v>
      </c>
      <c r="L6252">
        <v>0</v>
      </c>
      <c r="M6252">
        <v>38866.85</v>
      </c>
      <c r="N6252">
        <v>0</v>
      </c>
      <c r="O6252" t="str">
        <f>IF(Customer_Churn_Records_26[[#This Row],[Exited]] = 1, "Yes","No")</f>
        <v>No</v>
      </c>
      <c r="P6252">
        <v>0</v>
      </c>
      <c r="Q6252" t="str">
        <f>IF(Customer_Churn_Records_26[[#This Row],[Complain]] =1, "Yes", "No")</f>
        <v>No</v>
      </c>
      <c r="R6252">
        <v>3</v>
      </c>
      <c r="S6252" t="s">
        <v>0</v>
      </c>
      <c r="T6252">
        <v>602</v>
      </c>
    </row>
    <row r="6253" spans="1:20" x14ac:dyDescent="0.3">
      <c r="A6253">
        <v>15614520</v>
      </c>
      <c r="B6253" t="s">
        <v>32</v>
      </c>
      <c r="C6253">
        <v>682</v>
      </c>
      <c r="D6253" t="s">
        <v>2</v>
      </c>
      <c r="E6253" t="s">
        <v>1</v>
      </c>
      <c r="F6253">
        <v>37</v>
      </c>
      <c r="G6253" t="str" cm="1">
        <f t="array" ref="G6253">_xlfn.SWITCH(TRUE, Customer_Churn_Records_26[[#This Row],[Age]] &gt;= 70, "Very Old",Customer_Churn_Records_26[[#This Row],[Age]] &gt;= 50, "Old",Customer_Churn_Records_26[[#This Row],[Age]] &gt;=35,"Middle-Age", "Young")</f>
        <v>Middle-Age</v>
      </c>
      <c r="H6253">
        <v>8</v>
      </c>
      <c r="I6253">
        <v>148580.12</v>
      </c>
      <c r="J6253">
        <v>1</v>
      </c>
      <c r="K6253">
        <v>1</v>
      </c>
      <c r="L6253">
        <v>0</v>
      </c>
      <c r="M6253">
        <v>35179.18</v>
      </c>
      <c r="N6253">
        <v>0</v>
      </c>
      <c r="O6253" t="str">
        <f>IF(Customer_Churn_Records_26[[#This Row],[Exited]] = 1, "Yes","No")</f>
        <v>No</v>
      </c>
      <c r="P6253">
        <v>0</v>
      </c>
      <c r="Q6253" t="str">
        <f>IF(Customer_Churn_Records_26[[#This Row],[Complain]] =1, "Yes", "No")</f>
        <v>No</v>
      </c>
      <c r="R6253">
        <v>5</v>
      </c>
      <c r="S6253" t="s">
        <v>4</v>
      </c>
      <c r="T6253">
        <v>643</v>
      </c>
    </row>
    <row r="6254" spans="1:20" x14ac:dyDescent="0.3">
      <c r="A6254">
        <v>15687492</v>
      </c>
      <c r="B6254" t="s">
        <v>322</v>
      </c>
      <c r="C6254">
        <v>596</v>
      </c>
      <c r="D6254" t="s">
        <v>6</v>
      </c>
      <c r="E6254" t="s">
        <v>5</v>
      </c>
      <c r="F6254">
        <v>32</v>
      </c>
      <c r="G6254" t="str" cm="1">
        <f t="array" ref="G6254">_xlfn.SWITCH(TRUE, Customer_Churn_Records_26[[#This Row],[Age]] &gt;= 70, "Very Old",Customer_Churn_Records_26[[#This Row],[Age]] &gt;= 50, "Old",Customer_Churn_Records_26[[#This Row],[Age]] &gt;=35,"Middle-Age", "Young")</f>
        <v>Young</v>
      </c>
      <c r="H6254">
        <v>3</v>
      </c>
      <c r="I6254">
        <v>96709.07</v>
      </c>
      <c r="J6254">
        <v>2</v>
      </c>
      <c r="K6254">
        <v>0</v>
      </c>
      <c r="L6254">
        <v>0</v>
      </c>
      <c r="M6254">
        <v>41788.370000000003</v>
      </c>
      <c r="N6254">
        <v>0</v>
      </c>
      <c r="O6254" t="str">
        <f>IF(Customer_Churn_Records_26[[#This Row],[Exited]] = 1, "Yes","No")</f>
        <v>No</v>
      </c>
      <c r="P6254">
        <v>0</v>
      </c>
      <c r="Q6254" t="str">
        <f>IF(Customer_Churn_Records_26[[#This Row],[Complain]] =1, "Yes", "No")</f>
        <v>No</v>
      </c>
      <c r="R6254">
        <v>1</v>
      </c>
      <c r="S6254" t="s">
        <v>4</v>
      </c>
      <c r="T6254">
        <v>709</v>
      </c>
    </row>
    <row r="6255" spans="1:20" x14ac:dyDescent="0.3">
      <c r="A6255">
        <v>15675337</v>
      </c>
      <c r="B6255" t="s">
        <v>271</v>
      </c>
      <c r="C6255">
        <v>395</v>
      </c>
      <c r="D6255" t="s">
        <v>6</v>
      </c>
      <c r="E6255" t="s">
        <v>1</v>
      </c>
      <c r="F6255">
        <v>34</v>
      </c>
      <c r="G6255" t="str" cm="1">
        <f t="array" ref="G6255">_xlfn.SWITCH(TRUE, Customer_Churn_Records_26[[#This Row],[Age]] &gt;= 70, "Very Old",Customer_Churn_Records_26[[#This Row],[Age]] &gt;= 50, "Old",Customer_Churn_Records_26[[#This Row],[Age]] &gt;=35,"Middle-Age", "Young")</f>
        <v>Young</v>
      </c>
      <c r="H6255">
        <v>5</v>
      </c>
      <c r="I6255">
        <v>106011.59</v>
      </c>
      <c r="J6255">
        <v>1</v>
      </c>
      <c r="K6255">
        <v>1</v>
      </c>
      <c r="L6255">
        <v>1</v>
      </c>
      <c r="M6255">
        <v>17376.57</v>
      </c>
      <c r="N6255">
        <v>1</v>
      </c>
      <c r="O6255" t="str">
        <f>IF(Customer_Churn_Records_26[[#This Row],[Exited]] = 1, "Yes","No")</f>
        <v>Yes</v>
      </c>
      <c r="P6255">
        <v>1</v>
      </c>
      <c r="Q6255" t="str">
        <f>IF(Customer_Churn_Records_26[[#This Row],[Complain]] =1, "Yes", "No")</f>
        <v>Yes</v>
      </c>
      <c r="R6255">
        <v>3</v>
      </c>
      <c r="S6255" t="s">
        <v>4</v>
      </c>
      <c r="T6255">
        <v>549</v>
      </c>
    </row>
    <row r="6256" spans="1:20" x14ac:dyDescent="0.3">
      <c r="A6256">
        <v>15721047</v>
      </c>
      <c r="B6256" t="s">
        <v>1722</v>
      </c>
      <c r="C6256">
        <v>578</v>
      </c>
      <c r="D6256" t="s">
        <v>6</v>
      </c>
      <c r="E6256" t="s">
        <v>5</v>
      </c>
      <c r="F6256">
        <v>37</v>
      </c>
      <c r="G6256" t="str" cm="1">
        <f t="array" ref="G6256">_xlfn.SWITCH(TRUE, Customer_Churn_Records_26[[#This Row],[Age]] &gt;= 70, "Very Old",Customer_Churn_Records_26[[#This Row],[Age]] &gt;= 50, "Old",Customer_Churn_Records_26[[#This Row],[Age]] &gt;=35,"Middle-Age", "Young")</f>
        <v>Middle-Age</v>
      </c>
      <c r="H6256">
        <v>1</v>
      </c>
      <c r="I6256">
        <v>135650.88</v>
      </c>
      <c r="J6256">
        <v>1</v>
      </c>
      <c r="K6256">
        <v>1</v>
      </c>
      <c r="L6256">
        <v>0</v>
      </c>
      <c r="M6256">
        <v>199428.19</v>
      </c>
      <c r="N6256">
        <v>0</v>
      </c>
      <c r="O6256" t="str">
        <f>IF(Customer_Churn_Records_26[[#This Row],[Exited]] = 1, "Yes","No")</f>
        <v>No</v>
      </c>
      <c r="P6256">
        <v>0</v>
      </c>
      <c r="Q6256" t="str">
        <f>IF(Customer_Churn_Records_26[[#This Row],[Complain]] =1, "Yes", "No")</f>
        <v>No</v>
      </c>
      <c r="R6256">
        <v>1</v>
      </c>
      <c r="S6256" t="s">
        <v>10</v>
      </c>
      <c r="T6256">
        <v>995</v>
      </c>
    </row>
    <row r="6257" spans="1:20" x14ac:dyDescent="0.3">
      <c r="A6257">
        <v>15589017</v>
      </c>
      <c r="B6257" t="s">
        <v>213</v>
      </c>
      <c r="C6257">
        <v>547</v>
      </c>
      <c r="D6257" t="s">
        <v>6</v>
      </c>
      <c r="E6257" t="s">
        <v>5</v>
      </c>
      <c r="F6257">
        <v>55</v>
      </c>
      <c r="G6257" t="str" cm="1">
        <f t="array" ref="G6257">_xlfn.SWITCH(TRUE, Customer_Churn_Records_26[[#This Row],[Age]] &gt;= 70, "Very Old",Customer_Churn_Records_26[[#This Row],[Age]] &gt;= 50, "Old",Customer_Churn_Records_26[[#This Row],[Age]] &gt;=35,"Middle-Age", "Young")</f>
        <v>Old</v>
      </c>
      <c r="H6257">
        <v>4</v>
      </c>
      <c r="I6257">
        <v>111362.76</v>
      </c>
      <c r="J6257">
        <v>3</v>
      </c>
      <c r="K6257">
        <v>1</v>
      </c>
      <c r="L6257">
        <v>0</v>
      </c>
      <c r="M6257">
        <v>16922.28</v>
      </c>
      <c r="N6257">
        <v>1</v>
      </c>
      <c r="O6257" t="str">
        <f>IF(Customer_Churn_Records_26[[#This Row],[Exited]] = 1, "Yes","No")</f>
        <v>Yes</v>
      </c>
      <c r="P6257">
        <v>1</v>
      </c>
      <c r="Q6257" t="str">
        <f>IF(Customer_Churn_Records_26[[#This Row],[Complain]] =1, "Yes", "No")</f>
        <v>Yes</v>
      </c>
      <c r="R6257">
        <v>1</v>
      </c>
      <c r="S6257" t="s">
        <v>0</v>
      </c>
      <c r="T6257">
        <v>579</v>
      </c>
    </row>
    <row r="6258" spans="1:20" x14ac:dyDescent="0.3">
      <c r="A6258">
        <v>15611186</v>
      </c>
      <c r="B6258" t="s">
        <v>1721</v>
      </c>
      <c r="C6258">
        <v>609</v>
      </c>
      <c r="D6258" t="s">
        <v>2</v>
      </c>
      <c r="E6258" t="s">
        <v>5</v>
      </c>
      <c r="F6258">
        <v>37</v>
      </c>
      <c r="G6258" t="str" cm="1">
        <f t="array" ref="G6258">_xlfn.SWITCH(TRUE, Customer_Churn_Records_26[[#This Row],[Age]] &gt;= 70, "Very Old",Customer_Churn_Records_26[[#This Row],[Age]] &gt;= 50, "Old",Customer_Churn_Records_26[[#This Row],[Age]] &gt;=35,"Middle-Age", "Young")</f>
        <v>Middle-Age</v>
      </c>
      <c r="H6258">
        <v>1</v>
      </c>
      <c r="I6258">
        <v>39344.83</v>
      </c>
      <c r="J6258">
        <v>1</v>
      </c>
      <c r="K6258">
        <v>1</v>
      </c>
      <c r="L6258">
        <v>1</v>
      </c>
      <c r="M6258">
        <v>178291.89</v>
      </c>
      <c r="N6258">
        <v>1</v>
      </c>
      <c r="O6258" t="str">
        <f>IF(Customer_Churn_Records_26[[#This Row],[Exited]] = 1, "Yes","No")</f>
        <v>Yes</v>
      </c>
      <c r="P6258">
        <v>1</v>
      </c>
      <c r="Q6258" t="str">
        <f>IF(Customer_Churn_Records_26[[#This Row],[Complain]] =1, "Yes", "No")</f>
        <v>Yes</v>
      </c>
      <c r="R6258">
        <v>5</v>
      </c>
      <c r="S6258" t="s">
        <v>8</v>
      </c>
      <c r="T6258">
        <v>370</v>
      </c>
    </row>
    <row r="6259" spans="1:20" x14ac:dyDescent="0.3">
      <c r="A6259">
        <v>15617301</v>
      </c>
      <c r="B6259" t="s">
        <v>1720</v>
      </c>
      <c r="C6259">
        <v>774</v>
      </c>
      <c r="D6259" t="s">
        <v>6</v>
      </c>
      <c r="E6259" t="s">
        <v>5</v>
      </c>
      <c r="F6259">
        <v>36</v>
      </c>
      <c r="G6259" t="str" cm="1">
        <f t="array" ref="G6259">_xlfn.SWITCH(TRUE, Customer_Churn_Records_26[[#This Row],[Age]] &gt;= 70, "Very Old",Customer_Churn_Records_26[[#This Row],[Age]] &gt;= 50, "Old",Customer_Churn_Records_26[[#This Row],[Age]] &gt;=35,"Middle-Age", "Young")</f>
        <v>Middle-Age</v>
      </c>
      <c r="H6259">
        <v>9</v>
      </c>
      <c r="I6259">
        <v>130809.77</v>
      </c>
      <c r="J6259">
        <v>1</v>
      </c>
      <c r="K6259">
        <v>1</v>
      </c>
      <c r="L6259">
        <v>0</v>
      </c>
      <c r="M6259">
        <v>152290.28</v>
      </c>
      <c r="N6259">
        <v>0</v>
      </c>
      <c r="O6259" t="str">
        <f>IF(Customer_Churn_Records_26[[#This Row],[Exited]] = 1, "Yes","No")</f>
        <v>No</v>
      </c>
      <c r="P6259">
        <v>0</v>
      </c>
      <c r="Q6259" t="str">
        <f>IF(Customer_Churn_Records_26[[#This Row],[Complain]] =1, "Yes", "No")</f>
        <v>No</v>
      </c>
      <c r="R6259">
        <v>5</v>
      </c>
      <c r="S6259" t="s">
        <v>8</v>
      </c>
      <c r="T6259">
        <v>560</v>
      </c>
    </row>
    <row r="6260" spans="1:20" x14ac:dyDescent="0.3">
      <c r="A6260">
        <v>15726046</v>
      </c>
      <c r="B6260" t="s">
        <v>702</v>
      </c>
      <c r="C6260">
        <v>712</v>
      </c>
      <c r="D6260" t="s">
        <v>2</v>
      </c>
      <c r="E6260" t="s">
        <v>1</v>
      </c>
      <c r="F6260">
        <v>27</v>
      </c>
      <c r="G6260" t="str" cm="1">
        <f t="array" ref="G6260">_xlfn.SWITCH(TRUE, Customer_Churn_Records_26[[#This Row],[Age]] &gt;= 70, "Very Old",Customer_Churn_Records_26[[#This Row],[Age]] &gt;= 50, "Old",Customer_Churn_Records_26[[#This Row],[Age]] &gt;=35,"Middle-Age", "Young")</f>
        <v>Young</v>
      </c>
      <c r="H6260">
        <v>2</v>
      </c>
      <c r="I6260">
        <v>133009.51</v>
      </c>
      <c r="J6260">
        <v>1</v>
      </c>
      <c r="K6260">
        <v>1</v>
      </c>
      <c r="L6260">
        <v>0</v>
      </c>
      <c r="M6260">
        <v>126809.15</v>
      </c>
      <c r="N6260">
        <v>0</v>
      </c>
      <c r="O6260" t="str">
        <f>IF(Customer_Churn_Records_26[[#This Row],[Exited]] = 1, "Yes","No")</f>
        <v>No</v>
      </c>
      <c r="P6260">
        <v>0</v>
      </c>
      <c r="Q6260" t="str">
        <f>IF(Customer_Churn_Records_26[[#This Row],[Complain]] =1, "Yes", "No")</f>
        <v>No</v>
      </c>
      <c r="R6260">
        <v>5</v>
      </c>
      <c r="S6260" t="s">
        <v>10</v>
      </c>
      <c r="T6260">
        <v>584</v>
      </c>
    </row>
    <row r="6261" spans="1:20" x14ac:dyDescent="0.3">
      <c r="A6261">
        <v>15585748</v>
      </c>
      <c r="B6261" t="s">
        <v>389</v>
      </c>
      <c r="C6261">
        <v>585</v>
      </c>
      <c r="D6261" t="s">
        <v>6</v>
      </c>
      <c r="E6261" t="s">
        <v>1</v>
      </c>
      <c r="F6261">
        <v>28</v>
      </c>
      <c r="G6261" t="str" cm="1">
        <f t="array" ref="G6261">_xlfn.SWITCH(TRUE, Customer_Churn_Records_26[[#This Row],[Age]] &gt;= 70, "Very Old",Customer_Churn_Records_26[[#This Row],[Age]] &gt;= 50, "Old",Customer_Churn_Records_26[[#This Row],[Age]] &gt;=35,"Middle-Age", "Young")</f>
        <v>Young</v>
      </c>
      <c r="H6261">
        <v>9</v>
      </c>
      <c r="I6261">
        <v>135337.49</v>
      </c>
      <c r="J6261">
        <v>2</v>
      </c>
      <c r="K6261">
        <v>1</v>
      </c>
      <c r="L6261">
        <v>1</v>
      </c>
      <c r="M6261">
        <v>40385.61</v>
      </c>
      <c r="N6261">
        <v>0</v>
      </c>
      <c r="O6261" t="str">
        <f>IF(Customer_Churn_Records_26[[#This Row],[Exited]] = 1, "Yes","No")</f>
        <v>No</v>
      </c>
      <c r="P6261">
        <v>0</v>
      </c>
      <c r="Q6261" t="str">
        <f>IF(Customer_Churn_Records_26[[#This Row],[Complain]] =1, "Yes", "No")</f>
        <v>No</v>
      </c>
      <c r="R6261">
        <v>3</v>
      </c>
      <c r="S6261" t="s">
        <v>0</v>
      </c>
      <c r="T6261">
        <v>972</v>
      </c>
    </row>
    <row r="6262" spans="1:20" x14ac:dyDescent="0.3">
      <c r="A6262">
        <v>15672826</v>
      </c>
      <c r="B6262" t="s">
        <v>648</v>
      </c>
      <c r="C6262">
        <v>666</v>
      </c>
      <c r="D6262" t="s">
        <v>2</v>
      </c>
      <c r="E6262" t="s">
        <v>1</v>
      </c>
      <c r="F6262">
        <v>32</v>
      </c>
      <c r="G6262" t="str" cm="1">
        <f t="array" ref="G6262">_xlfn.SWITCH(TRUE, Customer_Churn_Records_26[[#This Row],[Age]] &gt;= 70, "Very Old",Customer_Churn_Records_26[[#This Row],[Age]] &gt;= 50, "Old",Customer_Churn_Records_26[[#This Row],[Age]] &gt;=35,"Middle-Age", "Young")</f>
        <v>Young</v>
      </c>
      <c r="H6262">
        <v>10</v>
      </c>
      <c r="I6262">
        <v>112536.57</v>
      </c>
      <c r="J6262">
        <v>2</v>
      </c>
      <c r="K6262">
        <v>1</v>
      </c>
      <c r="L6262">
        <v>1</v>
      </c>
      <c r="M6262">
        <v>34350.54</v>
      </c>
      <c r="N6262">
        <v>0</v>
      </c>
      <c r="O6262" t="str">
        <f>IF(Customer_Churn_Records_26[[#This Row],[Exited]] = 1, "Yes","No")</f>
        <v>No</v>
      </c>
      <c r="P6262">
        <v>0</v>
      </c>
      <c r="Q6262" t="str">
        <f>IF(Customer_Churn_Records_26[[#This Row],[Complain]] =1, "Yes", "No")</f>
        <v>No</v>
      </c>
      <c r="R6262">
        <v>3</v>
      </c>
      <c r="S6262" t="s">
        <v>8</v>
      </c>
      <c r="T6262">
        <v>281</v>
      </c>
    </row>
    <row r="6263" spans="1:20" x14ac:dyDescent="0.3">
      <c r="A6263">
        <v>15595162</v>
      </c>
      <c r="B6263" t="s">
        <v>62</v>
      </c>
      <c r="C6263">
        <v>708</v>
      </c>
      <c r="D6263" t="s">
        <v>15</v>
      </c>
      <c r="E6263" t="s">
        <v>1</v>
      </c>
      <c r="F6263">
        <v>35</v>
      </c>
      <c r="G6263" t="str" cm="1">
        <f t="array" ref="G6263">_xlfn.SWITCH(TRUE, Customer_Churn_Records_26[[#This Row],[Age]] &gt;= 70, "Very Old",Customer_Churn_Records_26[[#This Row],[Age]] &gt;= 50, "Old",Customer_Churn_Records_26[[#This Row],[Age]] &gt;=35,"Middle-Age", "Young")</f>
        <v>Middle-Age</v>
      </c>
      <c r="H6263">
        <v>8</v>
      </c>
      <c r="I6263">
        <v>122570.69</v>
      </c>
      <c r="J6263">
        <v>1</v>
      </c>
      <c r="K6263">
        <v>0</v>
      </c>
      <c r="L6263">
        <v>0</v>
      </c>
      <c r="M6263">
        <v>199005.88</v>
      </c>
      <c r="N6263">
        <v>0</v>
      </c>
      <c r="O6263" t="str">
        <f>IF(Customer_Churn_Records_26[[#This Row],[Exited]] = 1, "Yes","No")</f>
        <v>No</v>
      </c>
      <c r="P6263">
        <v>0</v>
      </c>
      <c r="Q6263" t="str">
        <f>IF(Customer_Churn_Records_26[[#This Row],[Complain]] =1, "Yes", "No")</f>
        <v>No</v>
      </c>
      <c r="R6263">
        <v>2</v>
      </c>
      <c r="S6263" t="s">
        <v>8</v>
      </c>
      <c r="T6263">
        <v>406</v>
      </c>
    </row>
    <row r="6264" spans="1:20" x14ac:dyDescent="0.3">
      <c r="A6264">
        <v>15650026</v>
      </c>
      <c r="B6264" t="s">
        <v>1719</v>
      </c>
      <c r="C6264">
        <v>513</v>
      </c>
      <c r="D6264" t="s">
        <v>2</v>
      </c>
      <c r="E6264" t="s">
        <v>5</v>
      </c>
      <c r="F6264">
        <v>44</v>
      </c>
      <c r="G6264" t="str" cm="1">
        <f t="array" ref="G6264">_xlfn.SWITCH(TRUE, Customer_Churn_Records_26[[#This Row],[Age]] &gt;= 70, "Very Old",Customer_Churn_Records_26[[#This Row],[Age]] &gt;= 50, "Old",Customer_Churn_Records_26[[#This Row],[Age]] &gt;=35,"Middle-Age", "Young")</f>
        <v>Middle-Age</v>
      </c>
      <c r="H6264">
        <v>1</v>
      </c>
      <c r="I6264">
        <v>63562.02</v>
      </c>
      <c r="J6264">
        <v>2</v>
      </c>
      <c r="K6264">
        <v>0</v>
      </c>
      <c r="L6264">
        <v>1</v>
      </c>
      <c r="M6264">
        <v>52629.73</v>
      </c>
      <c r="N6264">
        <v>1</v>
      </c>
      <c r="O6264" t="str">
        <f>IF(Customer_Churn_Records_26[[#This Row],[Exited]] = 1, "Yes","No")</f>
        <v>Yes</v>
      </c>
      <c r="P6264">
        <v>1</v>
      </c>
      <c r="Q6264" t="str">
        <f>IF(Customer_Churn_Records_26[[#This Row],[Complain]] =1, "Yes", "No")</f>
        <v>Yes</v>
      </c>
      <c r="R6264">
        <v>4</v>
      </c>
      <c r="S6264" t="s">
        <v>4</v>
      </c>
      <c r="T6264">
        <v>230</v>
      </c>
    </row>
    <row r="6265" spans="1:20" x14ac:dyDescent="0.3">
      <c r="A6265">
        <v>15745826</v>
      </c>
      <c r="B6265" t="s">
        <v>1017</v>
      </c>
      <c r="C6265">
        <v>445</v>
      </c>
      <c r="D6265" t="s">
        <v>2</v>
      </c>
      <c r="E6265" t="s">
        <v>5</v>
      </c>
      <c r="F6265">
        <v>37</v>
      </c>
      <c r="G6265" t="str" cm="1">
        <f t="array" ref="G6265">_xlfn.SWITCH(TRUE, Customer_Churn_Records_26[[#This Row],[Age]] &gt;= 70, "Very Old",Customer_Churn_Records_26[[#This Row],[Age]] &gt;= 50, "Old",Customer_Churn_Records_26[[#This Row],[Age]] &gt;=35,"Middle-Age", "Young")</f>
        <v>Middle-Age</v>
      </c>
      <c r="H6265">
        <v>3</v>
      </c>
      <c r="I6265">
        <v>0</v>
      </c>
      <c r="J6265">
        <v>2</v>
      </c>
      <c r="K6265">
        <v>1</v>
      </c>
      <c r="L6265">
        <v>1</v>
      </c>
      <c r="M6265">
        <v>180012.39</v>
      </c>
      <c r="N6265">
        <v>0</v>
      </c>
      <c r="O6265" t="str">
        <f>IF(Customer_Churn_Records_26[[#This Row],[Exited]] = 1, "Yes","No")</f>
        <v>No</v>
      </c>
      <c r="P6265">
        <v>0</v>
      </c>
      <c r="Q6265" t="str">
        <f>IF(Customer_Churn_Records_26[[#This Row],[Complain]] =1, "Yes", "No")</f>
        <v>No</v>
      </c>
      <c r="R6265">
        <v>4</v>
      </c>
      <c r="S6265" t="s">
        <v>4</v>
      </c>
      <c r="T6265">
        <v>288</v>
      </c>
    </row>
    <row r="6266" spans="1:20" x14ac:dyDescent="0.3">
      <c r="A6266">
        <v>15708610</v>
      </c>
      <c r="B6266" t="s">
        <v>617</v>
      </c>
      <c r="C6266">
        <v>690</v>
      </c>
      <c r="D6266" t="s">
        <v>6</v>
      </c>
      <c r="E6266" t="s">
        <v>5</v>
      </c>
      <c r="F6266">
        <v>44</v>
      </c>
      <c r="G6266" t="str" cm="1">
        <f t="array" ref="G6266">_xlfn.SWITCH(TRUE, Customer_Churn_Records_26[[#This Row],[Age]] &gt;= 70, "Very Old",Customer_Churn_Records_26[[#This Row],[Age]] &gt;= 50, "Old",Customer_Churn_Records_26[[#This Row],[Age]] &gt;=35,"Middle-Age", "Young")</f>
        <v>Middle-Age</v>
      </c>
      <c r="H6266">
        <v>9</v>
      </c>
      <c r="I6266">
        <v>100368.63</v>
      </c>
      <c r="J6266">
        <v>2</v>
      </c>
      <c r="K6266">
        <v>0</v>
      </c>
      <c r="L6266">
        <v>0</v>
      </c>
      <c r="M6266">
        <v>35342.33</v>
      </c>
      <c r="N6266">
        <v>0</v>
      </c>
      <c r="O6266" t="str">
        <f>IF(Customer_Churn_Records_26[[#This Row],[Exited]] = 1, "Yes","No")</f>
        <v>No</v>
      </c>
      <c r="P6266">
        <v>0</v>
      </c>
      <c r="Q6266" t="str">
        <f>IF(Customer_Churn_Records_26[[#This Row],[Complain]] =1, "Yes", "No")</f>
        <v>No</v>
      </c>
      <c r="R6266">
        <v>3</v>
      </c>
      <c r="S6266" t="s">
        <v>0</v>
      </c>
      <c r="T6266">
        <v>652</v>
      </c>
    </row>
    <row r="6267" spans="1:20" x14ac:dyDescent="0.3">
      <c r="A6267">
        <v>15624471</v>
      </c>
      <c r="B6267" t="s">
        <v>584</v>
      </c>
      <c r="C6267">
        <v>850</v>
      </c>
      <c r="D6267" t="s">
        <v>2</v>
      </c>
      <c r="E6267" t="s">
        <v>5</v>
      </c>
      <c r="F6267">
        <v>37</v>
      </c>
      <c r="G6267" t="str" cm="1">
        <f t="array" ref="G6267">_xlfn.SWITCH(TRUE, Customer_Churn_Records_26[[#This Row],[Age]] &gt;= 70, "Very Old",Customer_Churn_Records_26[[#This Row],[Age]] &gt;= 50, "Old",Customer_Churn_Records_26[[#This Row],[Age]] &gt;=35,"Middle-Age", "Young")</f>
        <v>Middle-Age</v>
      </c>
      <c r="H6267">
        <v>6</v>
      </c>
      <c r="I6267">
        <v>0</v>
      </c>
      <c r="J6267">
        <v>2</v>
      </c>
      <c r="K6267">
        <v>1</v>
      </c>
      <c r="L6267">
        <v>0</v>
      </c>
      <c r="M6267">
        <v>109291.22</v>
      </c>
      <c r="N6267">
        <v>0</v>
      </c>
      <c r="O6267" t="str">
        <f>IF(Customer_Churn_Records_26[[#This Row],[Exited]] = 1, "Yes","No")</f>
        <v>No</v>
      </c>
      <c r="P6267">
        <v>0</v>
      </c>
      <c r="Q6267" t="str">
        <f>IF(Customer_Churn_Records_26[[#This Row],[Complain]] =1, "Yes", "No")</f>
        <v>No</v>
      </c>
      <c r="R6267">
        <v>1</v>
      </c>
      <c r="S6267" t="s">
        <v>0</v>
      </c>
      <c r="T6267">
        <v>740</v>
      </c>
    </row>
    <row r="6268" spans="1:20" x14ac:dyDescent="0.3">
      <c r="A6268">
        <v>15590097</v>
      </c>
      <c r="B6268" t="s">
        <v>651</v>
      </c>
      <c r="C6268">
        <v>537</v>
      </c>
      <c r="D6268" t="s">
        <v>15</v>
      </c>
      <c r="E6268" t="s">
        <v>1</v>
      </c>
      <c r="F6268">
        <v>33</v>
      </c>
      <c r="G6268" t="str" cm="1">
        <f t="array" ref="G6268">_xlfn.SWITCH(TRUE, Customer_Churn_Records_26[[#This Row],[Age]] &gt;= 70, "Very Old",Customer_Churn_Records_26[[#This Row],[Age]] &gt;= 50, "Old",Customer_Churn_Records_26[[#This Row],[Age]] &gt;=35,"Middle-Age", "Young")</f>
        <v>Young</v>
      </c>
      <c r="H6268">
        <v>7</v>
      </c>
      <c r="I6268">
        <v>136082</v>
      </c>
      <c r="J6268">
        <v>1</v>
      </c>
      <c r="K6268">
        <v>1</v>
      </c>
      <c r="L6268">
        <v>0</v>
      </c>
      <c r="M6268">
        <v>62746.54</v>
      </c>
      <c r="N6268">
        <v>0</v>
      </c>
      <c r="O6268" t="str">
        <f>IF(Customer_Churn_Records_26[[#This Row],[Exited]] = 1, "Yes","No")</f>
        <v>No</v>
      </c>
      <c r="P6268">
        <v>0</v>
      </c>
      <c r="Q6268" t="str">
        <f>IF(Customer_Churn_Records_26[[#This Row],[Complain]] =1, "Yes", "No")</f>
        <v>No</v>
      </c>
      <c r="R6268">
        <v>3</v>
      </c>
      <c r="S6268" t="s">
        <v>8</v>
      </c>
      <c r="T6268">
        <v>808</v>
      </c>
    </row>
    <row r="6269" spans="1:20" x14ac:dyDescent="0.3">
      <c r="A6269">
        <v>15689328</v>
      </c>
      <c r="B6269" t="s">
        <v>1060</v>
      </c>
      <c r="C6269">
        <v>705</v>
      </c>
      <c r="D6269" t="s">
        <v>6</v>
      </c>
      <c r="E6269" t="s">
        <v>5</v>
      </c>
      <c r="F6269">
        <v>48</v>
      </c>
      <c r="G6269" t="str" cm="1">
        <f t="array" ref="G6269">_xlfn.SWITCH(TRUE, Customer_Churn_Records_26[[#This Row],[Age]] &gt;= 70, "Very Old",Customer_Churn_Records_26[[#This Row],[Age]] &gt;= 50, "Old",Customer_Churn_Records_26[[#This Row],[Age]] &gt;=35,"Middle-Age", "Young")</f>
        <v>Middle-Age</v>
      </c>
      <c r="H6269">
        <v>9</v>
      </c>
      <c r="I6269">
        <v>114169.16</v>
      </c>
      <c r="J6269">
        <v>1</v>
      </c>
      <c r="K6269">
        <v>0</v>
      </c>
      <c r="L6269">
        <v>0</v>
      </c>
      <c r="M6269">
        <v>173273.2</v>
      </c>
      <c r="N6269">
        <v>1</v>
      </c>
      <c r="O6269" t="str">
        <f>IF(Customer_Churn_Records_26[[#This Row],[Exited]] = 1, "Yes","No")</f>
        <v>Yes</v>
      </c>
      <c r="P6269">
        <v>1</v>
      </c>
      <c r="Q6269" t="str">
        <f>IF(Customer_Churn_Records_26[[#This Row],[Complain]] =1, "Yes", "No")</f>
        <v>Yes</v>
      </c>
      <c r="R6269">
        <v>4</v>
      </c>
      <c r="S6269" t="s">
        <v>0</v>
      </c>
      <c r="T6269">
        <v>866</v>
      </c>
    </row>
    <row r="6270" spans="1:20" x14ac:dyDescent="0.3">
      <c r="A6270">
        <v>15582154</v>
      </c>
      <c r="B6270" t="s">
        <v>585</v>
      </c>
      <c r="C6270">
        <v>670</v>
      </c>
      <c r="D6270" t="s">
        <v>2</v>
      </c>
      <c r="E6270" t="s">
        <v>1</v>
      </c>
      <c r="F6270">
        <v>45</v>
      </c>
      <c r="G6270" t="str" cm="1">
        <f t="array" ref="G6270">_xlfn.SWITCH(TRUE, Customer_Churn_Records_26[[#This Row],[Age]] &gt;= 70, "Very Old",Customer_Churn_Records_26[[#This Row],[Age]] &gt;= 50, "Old",Customer_Churn_Records_26[[#This Row],[Age]] &gt;=35,"Middle-Age", "Young")</f>
        <v>Middle-Age</v>
      </c>
      <c r="H6270">
        <v>5</v>
      </c>
      <c r="I6270">
        <v>47884.92</v>
      </c>
      <c r="J6270">
        <v>1</v>
      </c>
      <c r="K6270">
        <v>1</v>
      </c>
      <c r="L6270">
        <v>1</v>
      </c>
      <c r="M6270">
        <v>54340.24</v>
      </c>
      <c r="N6270">
        <v>0</v>
      </c>
      <c r="O6270" t="str">
        <f>IF(Customer_Churn_Records_26[[#This Row],[Exited]] = 1, "Yes","No")</f>
        <v>No</v>
      </c>
      <c r="P6270">
        <v>0</v>
      </c>
      <c r="Q6270" t="str">
        <f>IF(Customer_Churn_Records_26[[#This Row],[Complain]] =1, "Yes", "No")</f>
        <v>No</v>
      </c>
      <c r="R6270">
        <v>5</v>
      </c>
      <c r="S6270" t="s">
        <v>0</v>
      </c>
      <c r="T6270">
        <v>723</v>
      </c>
    </row>
    <row r="6271" spans="1:20" x14ac:dyDescent="0.3">
      <c r="A6271">
        <v>15734626</v>
      </c>
      <c r="B6271" t="s">
        <v>489</v>
      </c>
      <c r="C6271">
        <v>652</v>
      </c>
      <c r="D6271" t="s">
        <v>15</v>
      </c>
      <c r="E6271" t="s">
        <v>1</v>
      </c>
      <c r="F6271">
        <v>36</v>
      </c>
      <c r="G6271" t="str" cm="1">
        <f t="array" ref="G6271">_xlfn.SWITCH(TRUE, Customer_Churn_Records_26[[#This Row],[Age]] &gt;= 70, "Very Old",Customer_Churn_Records_26[[#This Row],[Age]] &gt;= 50, "Old",Customer_Churn_Records_26[[#This Row],[Age]] &gt;=35,"Middle-Age", "Young")</f>
        <v>Middle-Age</v>
      </c>
      <c r="H6271">
        <v>1</v>
      </c>
      <c r="I6271">
        <v>0</v>
      </c>
      <c r="J6271">
        <v>2</v>
      </c>
      <c r="K6271">
        <v>1</v>
      </c>
      <c r="L6271">
        <v>1</v>
      </c>
      <c r="M6271">
        <v>19302.78</v>
      </c>
      <c r="N6271">
        <v>0</v>
      </c>
      <c r="O6271" t="str">
        <f>IF(Customer_Churn_Records_26[[#This Row],[Exited]] = 1, "Yes","No")</f>
        <v>No</v>
      </c>
      <c r="P6271">
        <v>0</v>
      </c>
      <c r="Q6271" t="str">
        <f>IF(Customer_Churn_Records_26[[#This Row],[Complain]] =1, "Yes", "No")</f>
        <v>No</v>
      </c>
      <c r="R6271">
        <v>3</v>
      </c>
      <c r="S6271" t="s">
        <v>4</v>
      </c>
      <c r="T6271">
        <v>219</v>
      </c>
    </row>
    <row r="6272" spans="1:20" x14ac:dyDescent="0.3">
      <c r="A6272">
        <v>15702806</v>
      </c>
      <c r="B6272" t="s">
        <v>850</v>
      </c>
      <c r="C6272">
        <v>696</v>
      </c>
      <c r="D6272" t="s">
        <v>15</v>
      </c>
      <c r="E6272" t="s">
        <v>5</v>
      </c>
      <c r="F6272">
        <v>24</v>
      </c>
      <c r="G6272" t="str" cm="1">
        <f t="array" ref="G6272">_xlfn.SWITCH(TRUE, Customer_Churn_Records_26[[#This Row],[Age]] &gt;= 70, "Very Old",Customer_Churn_Records_26[[#This Row],[Age]] &gt;= 50, "Old",Customer_Churn_Records_26[[#This Row],[Age]] &gt;=35,"Middle-Age", "Young")</f>
        <v>Young</v>
      </c>
      <c r="H6272">
        <v>9</v>
      </c>
      <c r="I6272">
        <v>0</v>
      </c>
      <c r="J6272">
        <v>1</v>
      </c>
      <c r="K6272">
        <v>0</v>
      </c>
      <c r="L6272">
        <v>0</v>
      </c>
      <c r="M6272">
        <v>10883.52</v>
      </c>
      <c r="N6272">
        <v>0</v>
      </c>
      <c r="O6272" t="str">
        <f>IF(Customer_Churn_Records_26[[#This Row],[Exited]] = 1, "Yes","No")</f>
        <v>No</v>
      </c>
      <c r="P6272">
        <v>0</v>
      </c>
      <c r="Q6272" t="str">
        <f>IF(Customer_Churn_Records_26[[#This Row],[Complain]] =1, "Yes", "No")</f>
        <v>No</v>
      </c>
      <c r="R6272">
        <v>3</v>
      </c>
      <c r="S6272" t="s">
        <v>8</v>
      </c>
      <c r="T6272">
        <v>916</v>
      </c>
    </row>
    <row r="6273" spans="1:20" x14ac:dyDescent="0.3">
      <c r="A6273">
        <v>15620756</v>
      </c>
      <c r="B6273" t="s">
        <v>1718</v>
      </c>
      <c r="C6273">
        <v>747</v>
      </c>
      <c r="D6273" t="s">
        <v>2</v>
      </c>
      <c r="E6273" t="s">
        <v>5</v>
      </c>
      <c r="F6273">
        <v>49</v>
      </c>
      <c r="G6273" t="str" cm="1">
        <f t="array" ref="G6273">_xlfn.SWITCH(TRUE, Customer_Churn_Records_26[[#This Row],[Age]] &gt;= 70, "Very Old",Customer_Churn_Records_26[[#This Row],[Age]] &gt;= 50, "Old",Customer_Churn_Records_26[[#This Row],[Age]] &gt;=35,"Middle-Age", "Young")</f>
        <v>Middle-Age</v>
      </c>
      <c r="H6273">
        <v>6</v>
      </c>
      <c r="I6273">
        <v>202904.64</v>
      </c>
      <c r="J6273">
        <v>1</v>
      </c>
      <c r="K6273">
        <v>1</v>
      </c>
      <c r="L6273">
        <v>1</v>
      </c>
      <c r="M6273">
        <v>17298.72</v>
      </c>
      <c r="N6273">
        <v>1</v>
      </c>
      <c r="O6273" t="str">
        <f>IF(Customer_Churn_Records_26[[#This Row],[Exited]] = 1, "Yes","No")</f>
        <v>Yes</v>
      </c>
      <c r="P6273">
        <v>1</v>
      </c>
      <c r="Q6273" t="str">
        <f>IF(Customer_Churn_Records_26[[#This Row],[Complain]] =1, "Yes", "No")</f>
        <v>Yes</v>
      </c>
      <c r="R6273">
        <v>1</v>
      </c>
      <c r="S6273" t="s">
        <v>8</v>
      </c>
      <c r="T6273">
        <v>765</v>
      </c>
    </row>
    <row r="6274" spans="1:20" x14ac:dyDescent="0.3">
      <c r="A6274">
        <v>15611331</v>
      </c>
      <c r="B6274" t="s">
        <v>1360</v>
      </c>
      <c r="C6274">
        <v>511</v>
      </c>
      <c r="D6274" t="s">
        <v>2</v>
      </c>
      <c r="E6274" t="s">
        <v>1</v>
      </c>
      <c r="F6274">
        <v>46</v>
      </c>
      <c r="G6274" t="str" cm="1">
        <f t="array" ref="G6274">_xlfn.SWITCH(TRUE, Customer_Churn_Records_26[[#This Row],[Age]] &gt;= 70, "Very Old",Customer_Churn_Records_26[[#This Row],[Age]] &gt;= 50, "Old",Customer_Churn_Records_26[[#This Row],[Age]] &gt;=35,"Middle-Age", "Young")</f>
        <v>Middle-Age</v>
      </c>
      <c r="H6274">
        <v>1</v>
      </c>
      <c r="I6274">
        <v>0</v>
      </c>
      <c r="J6274">
        <v>1</v>
      </c>
      <c r="K6274">
        <v>1</v>
      </c>
      <c r="L6274">
        <v>1</v>
      </c>
      <c r="M6274">
        <v>115779.48</v>
      </c>
      <c r="N6274">
        <v>1</v>
      </c>
      <c r="O6274" t="str">
        <f>IF(Customer_Churn_Records_26[[#This Row],[Exited]] = 1, "Yes","No")</f>
        <v>Yes</v>
      </c>
      <c r="P6274">
        <v>1</v>
      </c>
      <c r="Q6274" t="str">
        <f>IF(Customer_Churn_Records_26[[#This Row],[Complain]] =1, "Yes", "No")</f>
        <v>Yes</v>
      </c>
      <c r="R6274">
        <v>1</v>
      </c>
      <c r="S6274" t="s">
        <v>0</v>
      </c>
      <c r="T6274">
        <v>773</v>
      </c>
    </row>
    <row r="6275" spans="1:20" x14ac:dyDescent="0.3">
      <c r="A6275">
        <v>15576935</v>
      </c>
      <c r="B6275" t="s">
        <v>1717</v>
      </c>
      <c r="C6275">
        <v>743</v>
      </c>
      <c r="D6275" t="s">
        <v>15</v>
      </c>
      <c r="E6275" t="s">
        <v>5</v>
      </c>
      <c r="F6275">
        <v>43</v>
      </c>
      <c r="G6275" t="str" cm="1">
        <f t="array" ref="G6275">_xlfn.SWITCH(TRUE, Customer_Churn_Records_26[[#This Row],[Age]] &gt;= 70, "Very Old",Customer_Churn_Records_26[[#This Row],[Age]] &gt;= 50, "Old",Customer_Churn_Records_26[[#This Row],[Age]] &gt;=35,"Middle-Age", "Young")</f>
        <v>Middle-Age</v>
      </c>
      <c r="H6275">
        <v>2</v>
      </c>
      <c r="I6275">
        <v>161807.18</v>
      </c>
      <c r="J6275">
        <v>2</v>
      </c>
      <c r="K6275">
        <v>0</v>
      </c>
      <c r="L6275">
        <v>1</v>
      </c>
      <c r="M6275">
        <v>93228.86</v>
      </c>
      <c r="N6275">
        <v>1</v>
      </c>
      <c r="O6275" t="str">
        <f>IF(Customer_Churn_Records_26[[#This Row],[Exited]] = 1, "Yes","No")</f>
        <v>Yes</v>
      </c>
      <c r="P6275">
        <v>1</v>
      </c>
      <c r="Q6275" t="str">
        <f>IF(Customer_Churn_Records_26[[#This Row],[Complain]] =1, "Yes", "No")</f>
        <v>Yes</v>
      </c>
      <c r="R6275">
        <v>5</v>
      </c>
      <c r="S6275" t="s">
        <v>4</v>
      </c>
      <c r="T6275">
        <v>973</v>
      </c>
    </row>
    <row r="6276" spans="1:20" x14ac:dyDescent="0.3">
      <c r="A6276">
        <v>15661275</v>
      </c>
      <c r="B6276" t="s">
        <v>1716</v>
      </c>
      <c r="C6276">
        <v>532</v>
      </c>
      <c r="D6276" t="s">
        <v>6</v>
      </c>
      <c r="E6276" t="s">
        <v>5</v>
      </c>
      <c r="F6276">
        <v>52</v>
      </c>
      <c r="G6276" t="str" cm="1">
        <f t="array" ref="G6276">_xlfn.SWITCH(TRUE, Customer_Churn_Records_26[[#This Row],[Age]] &gt;= 70, "Very Old",Customer_Churn_Records_26[[#This Row],[Age]] &gt;= 50, "Old",Customer_Churn_Records_26[[#This Row],[Age]] &gt;=35,"Middle-Age", "Young")</f>
        <v>Old</v>
      </c>
      <c r="H6276">
        <v>3</v>
      </c>
      <c r="I6276">
        <v>110791.97</v>
      </c>
      <c r="J6276">
        <v>1</v>
      </c>
      <c r="K6276">
        <v>1</v>
      </c>
      <c r="L6276">
        <v>0</v>
      </c>
      <c r="M6276">
        <v>148704.76999999999</v>
      </c>
      <c r="N6276">
        <v>1</v>
      </c>
      <c r="O6276" t="str">
        <f>IF(Customer_Churn_Records_26[[#This Row],[Exited]] = 1, "Yes","No")</f>
        <v>Yes</v>
      </c>
      <c r="P6276">
        <v>1</v>
      </c>
      <c r="Q6276" t="str">
        <f>IF(Customer_Churn_Records_26[[#This Row],[Complain]] =1, "Yes", "No")</f>
        <v>Yes</v>
      </c>
      <c r="R6276">
        <v>4</v>
      </c>
      <c r="S6276" t="s">
        <v>0</v>
      </c>
      <c r="T6276">
        <v>846</v>
      </c>
    </row>
    <row r="6277" spans="1:20" x14ac:dyDescent="0.3">
      <c r="A6277">
        <v>15814940</v>
      </c>
      <c r="B6277" t="s">
        <v>720</v>
      </c>
      <c r="C6277">
        <v>642</v>
      </c>
      <c r="D6277" t="s">
        <v>15</v>
      </c>
      <c r="E6277" t="s">
        <v>1</v>
      </c>
      <c r="F6277">
        <v>33</v>
      </c>
      <c r="G6277" t="str" cm="1">
        <f t="array" ref="G6277">_xlfn.SWITCH(TRUE, Customer_Churn_Records_26[[#This Row],[Age]] &gt;= 70, "Very Old",Customer_Churn_Records_26[[#This Row],[Age]] &gt;= 50, "Old",Customer_Churn_Records_26[[#This Row],[Age]] &gt;=35,"Middle-Age", "Young")</f>
        <v>Young</v>
      </c>
      <c r="H6277">
        <v>9</v>
      </c>
      <c r="I6277">
        <v>0</v>
      </c>
      <c r="J6277">
        <v>2</v>
      </c>
      <c r="K6277">
        <v>1</v>
      </c>
      <c r="L6277">
        <v>1</v>
      </c>
      <c r="M6277">
        <v>150475.14000000001</v>
      </c>
      <c r="N6277">
        <v>0</v>
      </c>
      <c r="O6277" t="str">
        <f>IF(Customer_Churn_Records_26[[#This Row],[Exited]] = 1, "Yes","No")</f>
        <v>No</v>
      </c>
      <c r="P6277">
        <v>0</v>
      </c>
      <c r="Q6277" t="str">
        <f>IF(Customer_Churn_Records_26[[#This Row],[Complain]] =1, "Yes", "No")</f>
        <v>No</v>
      </c>
      <c r="R6277">
        <v>4</v>
      </c>
      <c r="S6277" t="s">
        <v>4</v>
      </c>
      <c r="T6277">
        <v>341</v>
      </c>
    </row>
    <row r="6278" spans="1:20" x14ac:dyDescent="0.3">
      <c r="A6278">
        <v>15768471</v>
      </c>
      <c r="B6278" t="s">
        <v>1715</v>
      </c>
      <c r="C6278">
        <v>554</v>
      </c>
      <c r="D6278" t="s">
        <v>6</v>
      </c>
      <c r="E6278" t="s">
        <v>1</v>
      </c>
      <c r="F6278">
        <v>54</v>
      </c>
      <c r="G6278" t="str" cm="1">
        <f t="array" ref="G6278">_xlfn.SWITCH(TRUE, Customer_Churn_Records_26[[#This Row],[Age]] &gt;= 70, "Very Old",Customer_Churn_Records_26[[#This Row],[Age]] &gt;= 50, "Old",Customer_Churn_Records_26[[#This Row],[Age]] &gt;=35,"Middle-Age", "Young")</f>
        <v>Old</v>
      </c>
      <c r="H6278">
        <v>6</v>
      </c>
      <c r="I6278">
        <v>108755</v>
      </c>
      <c r="J6278">
        <v>1</v>
      </c>
      <c r="K6278">
        <v>1</v>
      </c>
      <c r="L6278">
        <v>0</v>
      </c>
      <c r="M6278">
        <v>40914.32</v>
      </c>
      <c r="N6278">
        <v>1</v>
      </c>
      <c r="O6278" t="str">
        <f>IF(Customer_Churn_Records_26[[#This Row],[Exited]] = 1, "Yes","No")</f>
        <v>Yes</v>
      </c>
      <c r="P6278">
        <v>1</v>
      </c>
      <c r="Q6278" t="str">
        <f>IF(Customer_Churn_Records_26[[#This Row],[Complain]] =1, "Yes", "No")</f>
        <v>Yes</v>
      </c>
      <c r="R6278">
        <v>1</v>
      </c>
      <c r="S6278" t="s">
        <v>0</v>
      </c>
      <c r="T6278">
        <v>415</v>
      </c>
    </row>
    <row r="6279" spans="1:20" x14ac:dyDescent="0.3">
      <c r="A6279">
        <v>15697391</v>
      </c>
      <c r="B6279" t="s">
        <v>1714</v>
      </c>
      <c r="C6279">
        <v>604</v>
      </c>
      <c r="D6279" t="s">
        <v>15</v>
      </c>
      <c r="E6279" t="s">
        <v>1</v>
      </c>
      <c r="F6279">
        <v>34</v>
      </c>
      <c r="G6279" t="str" cm="1">
        <f t="array" ref="G6279">_xlfn.SWITCH(TRUE, Customer_Churn_Records_26[[#This Row],[Age]] &gt;= 70, "Very Old",Customer_Churn_Records_26[[#This Row],[Age]] &gt;= 50, "Old",Customer_Churn_Records_26[[#This Row],[Age]] &gt;=35,"Middle-Age", "Young")</f>
        <v>Young</v>
      </c>
      <c r="H6279">
        <v>3</v>
      </c>
      <c r="I6279">
        <v>0</v>
      </c>
      <c r="J6279">
        <v>2</v>
      </c>
      <c r="K6279">
        <v>1</v>
      </c>
      <c r="L6279">
        <v>0</v>
      </c>
      <c r="M6279">
        <v>38587.699999999997</v>
      </c>
      <c r="N6279">
        <v>0</v>
      </c>
      <c r="O6279" t="str">
        <f>IF(Customer_Churn_Records_26[[#This Row],[Exited]] = 1, "Yes","No")</f>
        <v>No</v>
      </c>
      <c r="P6279">
        <v>0</v>
      </c>
      <c r="Q6279" t="str">
        <f>IF(Customer_Churn_Records_26[[#This Row],[Complain]] =1, "Yes", "No")</f>
        <v>No</v>
      </c>
      <c r="R6279">
        <v>1</v>
      </c>
      <c r="S6279" t="s">
        <v>0</v>
      </c>
      <c r="T6279">
        <v>407</v>
      </c>
    </row>
    <row r="6280" spans="1:20" x14ac:dyDescent="0.3">
      <c r="A6280">
        <v>15793346</v>
      </c>
      <c r="B6280" t="s">
        <v>1476</v>
      </c>
      <c r="C6280">
        <v>602</v>
      </c>
      <c r="D6280" t="s">
        <v>2</v>
      </c>
      <c r="E6280" t="s">
        <v>1</v>
      </c>
      <c r="F6280">
        <v>72</v>
      </c>
      <c r="G6280" t="str" cm="1">
        <f t="array" ref="G6280">_xlfn.SWITCH(TRUE, Customer_Churn_Records_26[[#This Row],[Age]] &gt;= 70, "Very Old",Customer_Churn_Records_26[[#This Row],[Age]] &gt;= 50, "Old",Customer_Churn_Records_26[[#This Row],[Age]] &gt;=35,"Middle-Age", "Young")</f>
        <v>Very Old</v>
      </c>
      <c r="H6280">
        <v>3</v>
      </c>
      <c r="I6280">
        <v>0</v>
      </c>
      <c r="J6280">
        <v>2</v>
      </c>
      <c r="K6280">
        <v>1</v>
      </c>
      <c r="L6280">
        <v>1</v>
      </c>
      <c r="M6280">
        <v>171260.66</v>
      </c>
      <c r="N6280">
        <v>0</v>
      </c>
      <c r="O6280" t="str">
        <f>IF(Customer_Churn_Records_26[[#This Row],[Exited]] = 1, "Yes","No")</f>
        <v>No</v>
      </c>
      <c r="P6280">
        <v>0</v>
      </c>
      <c r="Q6280" t="str">
        <f>IF(Customer_Churn_Records_26[[#This Row],[Complain]] =1, "Yes", "No")</f>
        <v>No</v>
      </c>
      <c r="R6280">
        <v>3</v>
      </c>
      <c r="S6280" t="s">
        <v>10</v>
      </c>
      <c r="T6280">
        <v>219</v>
      </c>
    </row>
    <row r="6281" spans="1:20" x14ac:dyDescent="0.3">
      <c r="A6281">
        <v>15608338</v>
      </c>
      <c r="B6281" t="s">
        <v>342</v>
      </c>
      <c r="C6281">
        <v>757</v>
      </c>
      <c r="D6281" t="s">
        <v>15</v>
      </c>
      <c r="E6281" t="s">
        <v>1</v>
      </c>
      <c r="F6281">
        <v>55</v>
      </c>
      <c r="G6281" t="str" cm="1">
        <f t="array" ref="G6281">_xlfn.SWITCH(TRUE, Customer_Churn_Records_26[[#This Row],[Age]] &gt;= 70, "Very Old",Customer_Churn_Records_26[[#This Row],[Age]] &gt;= 50, "Old",Customer_Churn_Records_26[[#This Row],[Age]] &gt;=35,"Middle-Age", "Young")</f>
        <v>Old</v>
      </c>
      <c r="H6281">
        <v>9</v>
      </c>
      <c r="I6281">
        <v>117294.12</v>
      </c>
      <c r="J6281">
        <v>4</v>
      </c>
      <c r="K6281">
        <v>1</v>
      </c>
      <c r="L6281">
        <v>0</v>
      </c>
      <c r="M6281">
        <v>94187.47</v>
      </c>
      <c r="N6281">
        <v>1</v>
      </c>
      <c r="O6281" t="str">
        <f>IF(Customer_Churn_Records_26[[#This Row],[Exited]] = 1, "Yes","No")</f>
        <v>Yes</v>
      </c>
      <c r="P6281">
        <v>1</v>
      </c>
      <c r="Q6281" t="str">
        <f>IF(Customer_Churn_Records_26[[#This Row],[Complain]] =1, "Yes", "No")</f>
        <v>Yes</v>
      </c>
      <c r="R6281">
        <v>2</v>
      </c>
      <c r="S6281" t="s">
        <v>0</v>
      </c>
      <c r="T6281">
        <v>918</v>
      </c>
    </row>
    <row r="6282" spans="1:20" x14ac:dyDescent="0.3">
      <c r="A6282">
        <v>15578546</v>
      </c>
      <c r="B6282" t="s">
        <v>214</v>
      </c>
      <c r="C6282">
        <v>491</v>
      </c>
      <c r="D6282" t="s">
        <v>6</v>
      </c>
      <c r="E6282" t="s">
        <v>5</v>
      </c>
      <c r="F6282">
        <v>26</v>
      </c>
      <c r="G6282" t="str" cm="1">
        <f t="array" ref="G6282">_xlfn.SWITCH(TRUE, Customer_Churn_Records_26[[#This Row],[Age]] &gt;= 70, "Very Old",Customer_Churn_Records_26[[#This Row],[Age]] &gt;= 50, "Old",Customer_Churn_Records_26[[#This Row],[Age]] &gt;=35,"Middle-Age", "Young")</f>
        <v>Young</v>
      </c>
      <c r="H6282">
        <v>4</v>
      </c>
      <c r="I6282">
        <v>102251.14</v>
      </c>
      <c r="J6282">
        <v>1</v>
      </c>
      <c r="K6282">
        <v>1</v>
      </c>
      <c r="L6282">
        <v>1</v>
      </c>
      <c r="M6282">
        <v>145900.89000000001</v>
      </c>
      <c r="N6282">
        <v>0</v>
      </c>
      <c r="O6282" t="str">
        <f>IF(Customer_Churn_Records_26[[#This Row],[Exited]] = 1, "Yes","No")</f>
        <v>No</v>
      </c>
      <c r="P6282">
        <v>0</v>
      </c>
      <c r="Q6282" t="str">
        <f>IF(Customer_Churn_Records_26[[#This Row],[Complain]] =1, "Yes", "No")</f>
        <v>No</v>
      </c>
      <c r="R6282">
        <v>3</v>
      </c>
      <c r="S6282" t="s">
        <v>8</v>
      </c>
      <c r="T6282">
        <v>921</v>
      </c>
    </row>
    <row r="6283" spans="1:20" x14ac:dyDescent="0.3">
      <c r="A6283">
        <v>15656921</v>
      </c>
      <c r="B6283" t="s">
        <v>1713</v>
      </c>
      <c r="C6283">
        <v>850</v>
      </c>
      <c r="D6283" t="s">
        <v>2</v>
      </c>
      <c r="E6283" t="s">
        <v>5</v>
      </c>
      <c r="F6283">
        <v>31</v>
      </c>
      <c r="G6283" t="str" cm="1">
        <f t="array" ref="G6283">_xlfn.SWITCH(TRUE, Customer_Churn_Records_26[[#This Row],[Age]] &gt;= 70, "Very Old",Customer_Churn_Records_26[[#This Row],[Age]] &gt;= 50, "Old",Customer_Churn_Records_26[[#This Row],[Age]] &gt;=35,"Middle-Age", "Young")</f>
        <v>Young</v>
      </c>
      <c r="H6283">
        <v>4</v>
      </c>
      <c r="I6283">
        <v>0</v>
      </c>
      <c r="J6283">
        <v>2</v>
      </c>
      <c r="K6283">
        <v>0</v>
      </c>
      <c r="L6283">
        <v>0</v>
      </c>
      <c r="M6283">
        <v>152298.28</v>
      </c>
      <c r="N6283">
        <v>0</v>
      </c>
      <c r="O6283" t="str">
        <f>IF(Customer_Churn_Records_26[[#This Row],[Exited]] = 1, "Yes","No")</f>
        <v>No</v>
      </c>
      <c r="P6283">
        <v>0</v>
      </c>
      <c r="Q6283" t="str">
        <f>IF(Customer_Churn_Records_26[[#This Row],[Complain]] =1, "Yes", "No")</f>
        <v>No</v>
      </c>
      <c r="R6283">
        <v>5</v>
      </c>
      <c r="S6283" t="s">
        <v>8</v>
      </c>
      <c r="T6283">
        <v>681</v>
      </c>
    </row>
    <row r="6284" spans="1:20" x14ac:dyDescent="0.3">
      <c r="A6284">
        <v>15761340</v>
      </c>
      <c r="B6284" t="s">
        <v>1712</v>
      </c>
      <c r="C6284">
        <v>521</v>
      </c>
      <c r="D6284" t="s">
        <v>2</v>
      </c>
      <c r="E6284" t="s">
        <v>5</v>
      </c>
      <c r="F6284">
        <v>22</v>
      </c>
      <c r="G6284" t="str" cm="1">
        <f t="array" ref="G6284">_xlfn.SWITCH(TRUE, Customer_Churn_Records_26[[#This Row],[Age]] &gt;= 70, "Very Old",Customer_Churn_Records_26[[#This Row],[Age]] &gt;= 50, "Old",Customer_Churn_Records_26[[#This Row],[Age]] &gt;=35,"Middle-Age", "Young")</f>
        <v>Young</v>
      </c>
      <c r="H6284">
        <v>5</v>
      </c>
      <c r="I6284">
        <v>0</v>
      </c>
      <c r="J6284">
        <v>2</v>
      </c>
      <c r="K6284">
        <v>1</v>
      </c>
      <c r="L6284">
        <v>1</v>
      </c>
      <c r="M6284">
        <v>99828.45</v>
      </c>
      <c r="N6284">
        <v>0</v>
      </c>
      <c r="O6284" t="str">
        <f>IF(Customer_Churn_Records_26[[#This Row],[Exited]] = 1, "Yes","No")</f>
        <v>No</v>
      </c>
      <c r="P6284">
        <v>0</v>
      </c>
      <c r="Q6284" t="str">
        <f>IF(Customer_Churn_Records_26[[#This Row],[Complain]] =1, "Yes", "No")</f>
        <v>No</v>
      </c>
      <c r="R6284">
        <v>1</v>
      </c>
      <c r="S6284" t="s">
        <v>10</v>
      </c>
      <c r="T6284">
        <v>782</v>
      </c>
    </row>
    <row r="6285" spans="1:20" x14ac:dyDescent="0.3">
      <c r="A6285">
        <v>15591135</v>
      </c>
      <c r="B6285" t="s">
        <v>1711</v>
      </c>
      <c r="C6285">
        <v>726</v>
      </c>
      <c r="D6285" t="s">
        <v>2</v>
      </c>
      <c r="E6285" t="s">
        <v>5</v>
      </c>
      <c r="F6285">
        <v>37</v>
      </c>
      <c r="G6285" t="str" cm="1">
        <f t="array" ref="G6285">_xlfn.SWITCH(TRUE, Customer_Churn_Records_26[[#This Row],[Age]] &gt;= 70, "Very Old",Customer_Churn_Records_26[[#This Row],[Age]] &gt;= 50, "Old",Customer_Churn_Records_26[[#This Row],[Age]] &gt;=35,"Middle-Age", "Young")</f>
        <v>Middle-Age</v>
      </c>
      <c r="H6285">
        <v>2</v>
      </c>
      <c r="I6285">
        <v>132057.92000000001</v>
      </c>
      <c r="J6285">
        <v>2</v>
      </c>
      <c r="K6285">
        <v>1</v>
      </c>
      <c r="L6285">
        <v>0</v>
      </c>
      <c r="M6285">
        <v>34743.980000000003</v>
      </c>
      <c r="N6285">
        <v>0</v>
      </c>
      <c r="O6285" t="str">
        <f>IF(Customer_Churn_Records_26[[#This Row],[Exited]] = 1, "Yes","No")</f>
        <v>No</v>
      </c>
      <c r="P6285">
        <v>0</v>
      </c>
      <c r="Q6285" t="str">
        <f>IF(Customer_Churn_Records_26[[#This Row],[Complain]] =1, "Yes", "No")</f>
        <v>No</v>
      </c>
      <c r="R6285">
        <v>1</v>
      </c>
      <c r="S6285" t="s">
        <v>0</v>
      </c>
      <c r="T6285">
        <v>953</v>
      </c>
    </row>
    <row r="6286" spans="1:20" x14ac:dyDescent="0.3">
      <c r="A6286">
        <v>15623219</v>
      </c>
      <c r="B6286" t="s">
        <v>32</v>
      </c>
      <c r="C6286">
        <v>596</v>
      </c>
      <c r="D6286" t="s">
        <v>2</v>
      </c>
      <c r="E6286" t="s">
        <v>5</v>
      </c>
      <c r="F6286">
        <v>33</v>
      </c>
      <c r="G6286" t="str" cm="1">
        <f t="array" ref="G6286">_xlfn.SWITCH(TRUE, Customer_Churn_Records_26[[#This Row],[Age]] &gt;= 70, "Very Old",Customer_Churn_Records_26[[#This Row],[Age]] &gt;= 50, "Old",Customer_Churn_Records_26[[#This Row],[Age]] &gt;=35,"Middle-Age", "Young")</f>
        <v>Young</v>
      </c>
      <c r="H6286">
        <v>8</v>
      </c>
      <c r="I6286">
        <v>0</v>
      </c>
      <c r="J6286">
        <v>1</v>
      </c>
      <c r="K6286">
        <v>1</v>
      </c>
      <c r="L6286">
        <v>0</v>
      </c>
      <c r="M6286">
        <v>121189.3</v>
      </c>
      <c r="N6286">
        <v>1</v>
      </c>
      <c r="O6286" t="str">
        <f>IF(Customer_Churn_Records_26[[#This Row],[Exited]] = 1, "Yes","No")</f>
        <v>Yes</v>
      </c>
      <c r="P6286">
        <v>1</v>
      </c>
      <c r="Q6286" t="str">
        <f>IF(Customer_Churn_Records_26[[#This Row],[Complain]] =1, "Yes", "No")</f>
        <v>Yes</v>
      </c>
      <c r="R6286">
        <v>5</v>
      </c>
      <c r="S6286" t="s">
        <v>4</v>
      </c>
      <c r="T6286">
        <v>873</v>
      </c>
    </row>
    <row r="6287" spans="1:20" x14ac:dyDescent="0.3">
      <c r="A6287">
        <v>15655229</v>
      </c>
      <c r="B6287" t="s">
        <v>385</v>
      </c>
      <c r="C6287">
        <v>850</v>
      </c>
      <c r="D6287" t="s">
        <v>6</v>
      </c>
      <c r="E6287" t="s">
        <v>1</v>
      </c>
      <c r="F6287">
        <v>35</v>
      </c>
      <c r="G6287" t="str" cm="1">
        <f t="array" ref="G6287">_xlfn.SWITCH(TRUE, Customer_Churn_Records_26[[#This Row],[Age]] &gt;= 70, "Very Old",Customer_Churn_Records_26[[#This Row],[Age]] &gt;= 50, "Old",Customer_Churn_Records_26[[#This Row],[Age]] &gt;=35,"Middle-Age", "Young")</f>
        <v>Middle-Age</v>
      </c>
      <c r="H6287">
        <v>7</v>
      </c>
      <c r="I6287">
        <v>114285.2</v>
      </c>
      <c r="J6287">
        <v>1</v>
      </c>
      <c r="K6287">
        <v>0</v>
      </c>
      <c r="L6287">
        <v>1</v>
      </c>
      <c r="M6287">
        <v>129660.59</v>
      </c>
      <c r="N6287">
        <v>0</v>
      </c>
      <c r="O6287" t="str">
        <f>IF(Customer_Churn_Records_26[[#This Row],[Exited]] = 1, "Yes","No")</f>
        <v>No</v>
      </c>
      <c r="P6287">
        <v>0</v>
      </c>
      <c r="Q6287" t="str">
        <f>IF(Customer_Churn_Records_26[[#This Row],[Complain]] =1, "Yes", "No")</f>
        <v>No</v>
      </c>
      <c r="R6287">
        <v>5</v>
      </c>
      <c r="S6287" t="s">
        <v>4</v>
      </c>
      <c r="T6287">
        <v>791</v>
      </c>
    </row>
    <row r="6288" spans="1:20" x14ac:dyDescent="0.3">
      <c r="A6288">
        <v>15805884</v>
      </c>
      <c r="B6288" t="s">
        <v>1710</v>
      </c>
      <c r="C6288">
        <v>637</v>
      </c>
      <c r="D6288" t="s">
        <v>2</v>
      </c>
      <c r="E6288" t="s">
        <v>1</v>
      </c>
      <c r="F6288">
        <v>41</v>
      </c>
      <c r="G6288" t="str" cm="1">
        <f t="array" ref="G6288">_xlfn.SWITCH(TRUE, Customer_Churn_Records_26[[#This Row],[Age]] &gt;= 70, "Very Old",Customer_Churn_Records_26[[#This Row],[Age]] &gt;= 50, "Old",Customer_Churn_Records_26[[#This Row],[Age]] &gt;=35,"Middle-Age", "Young")</f>
        <v>Middle-Age</v>
      </c>
      <c r="H6288">
        <v>9</v>
      </c>
      <c r="I6288">
        <v>0</v>
      </c>
      <c r="J6288">
        <v>2</v>
      </c>
      <c r="K6288">
        <v>1</v>
      </c>
      <c r="L6288">
        <v>0</v>
      </c>
      <c r="M6288">
        <v>145477.35999999999</v>
      </c>
      <c r="N6288">
        <v>0</v>
      </c>
      <c r="O6288" t="str">
        <f>IF(Customer_Churn_Records_26[[#This Row],[Exited]] = 1, "Yes","No")</f>
        <v>No</v>
      </c>
      <c r="P6288">
        <v>0</v>
      </c>
      <c r="Q6288" t="str">
        <f>IF(Customer_Churn_Records_26[[#This Row],[Complain]] =1, "Yes", "No")</f>
        <v>No</v>
      </c>
      <c r="R6288">
        <v>5</v>
      </c>
      <c r="S6288" t="s">
        <v>4</v>
      </c>
      <c r="T6288">
        <v>624</v>
      </c>
    </row>
    <row r="6289" spans="1:20" x14ac:dyDescent="0.3">
      <c r="A6289">
        <v>15668289</v>
      </c>
      <c r="B6289" t="s">
        <v>1709</v>
      </c>
      <c r="C6289">
        <v>690</v>
      </c>
      <c r="D6289" t="s">
        <v>15</v>
      </c>
      <c r="E6289" t="s">
        <v>5</v>
      </c>
      <c r="F6289">
        <v>32</v>
      </c>
      <c r="G6289" t="str" cm="1">
        <f t="array" ref="G6289">_xlfn.SWITCH(TRUE, Customer_Churn_Records_26[[#This Row],[Age]] &gt;= 70, "Very Old",Customer_Churn_Records_26[[#This Row],[Age]] &gt;= 50, "Old",Customer_Churn_Records_26[[#This Row],[Age]] &gt;=35,"Middle-Age", "Young")</f>
        <v>Young</v>
      </c>
      <c r="H6289">
        <v>2</v>
      </c>
      <c r="I6289">
        <v>76087.98</v>
      </c>
      <c r="J6289">
        <v>1</v>
      </c>
      <c r="K6289">
        <v>0</v>
      </c>
      <c r="L6289">
        <v>1</v>
      </c>
      <c r="M6289">
        <v>151822.66</v>
      </c>
      <c r="N6289">
        <v>0</v>
      </c>
      <c r="O6289" t="str">
        <f>IF(Customer_Churn_Records_26[[#This Row],[Exited]] = 1, "Yes","No")</f>
        <v>No</v>
      </c>
      <c r="P6289">
        <v>0</v>
      </c>
      <c r="Q6289" t="str">
        <f>IF(Customer_Churn_Records_26[[#This Row],[Complain]] =1, "Yes", "No")</f>
        <v>No</v>
      </c>
      <c r="R6289">
        <v>1</v>
      </c>
      <c r="S6289" t="s">
        <v>10</v>
      </c>
      <c r="T6289">
        <v>308</v>
      </c>
    </row>
    <row r="6290" spans="1:20" x14ac:dyDescent="0.3">
      <c r="A6290">
        <v>15568562</v>
      </c>
      <c r="B6290" t="s">
        <v>488</v>
      </c>
      <c r="C6290">
        <v>689</v>
      </c>
      <c r="D6290" t="s">
        <v>2</v>
      </c>
      <c r="E6290" t="s">
        <v>5</v>
      </c>
      <c r="F6290">
        <v>40</v>
      </c>
      <c r="G6290" t="str" cm="1">
        <f t="array" ref="G6290">_xlfn.SWITCH(TRUE, Customer_Churn_Records_26[[#This Row],[Age]] &gt;= 70, "Very Old",Customer_Churn_Records_26[[#This Row],[Age]] &gt;= 50, "Old",Customer_Churn_Records_26[[#This Row],[Age]] &gt;=35,"Middle-Age", "Young")</f>
        <v>Middle-Age</v>
      </c>
      <c r="H6290">
        <v>8</v>
      </c>
      <c r="I6290">
        <v>160272.26999999999</v>
      </c>
      <c r="J6290">
        <v>1</v>
      </c>
      <c r="K6290">
        <v>1</v>
      </c>
      <c r="L6290">
        <v>0</v>
      </c>
      <c r="M6290">
        <v>49656.24</v>
      </c>
      <c r="N6290">
        <v>0</v>
      </c>
      <c r="O6290" t="str">
        <f>IF(Customer_Churn_Records_26[[#This Row],[Exited]] = 1, "Yes","No")</f>
        <v>No</v>
      </c>
      <c r="P6290">
        <v>0</v>
      </c>
      <c r="Q6290" t="str">
        <f>IF(Customer_Churn_Records_26[[#This Row],[Complain]] =1, "Yes", "No")</f>
        <v>No</v>
      </c>
      <c r="R6290">
        <v>2</v>
      </c>
      <c r="S6290" t="s">
        <v>8</v>
      </c>
      <c r="T6290">
        <v>729</v>
      </c>
    </row>
    <row r="6291" spans="1:20" x14ac:dyDescent="0.3">
      <c r="A6291">
        <v>15773276</v>
      </c>
      <c r="B6291" t="s">
        <v>571</v>
      </c>
      <c r="C6291">
        <v>633</v>
      </c>
      <c r="D6291" t="s">
        <v>15</v>
      </c>
      <c r="E6291" t="s">
        <v>5</v>
      </c>
      <c r="F6291">
        <v>63</v>
      </c>
      <c r="G6291" t="str" cm="1">
        <f t="array" ref="G6291">_xlfn.SWITCH(TRUE, Customer_Churn_Records_26[[#This Row],[Age]] &gt;= 70, "Very Old",Customer_Churn_Records_26[[#This Row],[Age]] &gt;= 50, "Old",Customer_Churn_Records_26[[#This Row],[Age]] &gt;=35,"Middle-Age", "Young")</f>
        <v>Old</v>
      </c>
      <c r="H6291">
        <v>4</v>
      </c>
      <c r="I6291">
        <v>114552.6</v>
      </c>
      <c r="J6291">
        <v>1</v>
      </c>
      <c r="K6291">
        <v>1</v>
      </c>
      <c r="L6291">
        <v>0</v>
      </c>
      <c r="M6291">
        <v>73856.28</v>
      </c>
      <c r="N6291">
        <v>1</v>
      </c>
      <c r="O6291" t="str">
        <f>IF(Customer_Churn_Records_26[[#This Row],[Exited]] = 1, "Yes","No")</f>
        <v>Yes</v>
      </c>
      <c r="P6291">
        <v>1</v>
      </c>
      <c r="Q6291" t="str">
        <f>IF(Customer_Churn_Records_26[[#This Row],[Complain]] =1, "Yes", "No")</f>
        <v>Yes</v>
      </c>
      <c r="R6291">
        <v>5</v>
      </c>
      <c r="S6291" t="s">
        <v>8</v>
      </c>
      <c r="T6291">
        <v>944</v>
      </c>
    </row>
    <row r="6292" spans="1:20" x14ac:dyDescent="0.3">
      <c r="A6292">
        <v>15622801</v>
      </c>
      <c r="B6292" t="s">
        <v>797</v>
      </c>
      <c r="C6292">
        <v>555</v>
      </c>
      <c r="D6292" t="s">
        <v>2</v>
      </c>
      <c r="E6292" t="s">
        <v>1</v>
      </c>
      <c r="F6292">
        <v>27</v>
      </c>
      <c r="G6292" t="str" cm="1">
        <f t="array" ref="G6292">_xlfn.SWITCH(TRUE, Customer_Churn_Records_26[[#This Row],[Age]] &gt;= 70, "Very Old",Customer_Churn_Records_26[[#This Row],[Age]] &gt;= 50, "Old",Customer_Churn_Records_26[[#This Row],[Age]] &gt;=35,"Middle-Age", "Young")</f>
        <v>Young</v>
      </c>
      <c r="H6292">
        <v>8</v>
      </c>
      <c r="I6292">
        <v>102000.17</v>
      </c>
      <c r="J6292">
        <v>1</v>
      </c>
      <c r="K6292">
        <v>1</v>
      </c>
      <c r="L6292">
        <v>1</v>
      </c>
      <c r="M6292">
        <v>116757</v>
      </c>
      <c r="N6292">
        <v>0</v>
      </c>
      <c r="O6292" t="str">
        <f>IF(Customer_Churn_Records_26[[#This Row],[Exited]] = 1, "Yes","No")</f>
        <v>No</v>
      </c>
      <c r="P6292">
        <v>0</v>
      </c>
      <c r="Q6292" t="str">
        <f>IF(Customer_Churn_Records_26[[#This Row],[Complain]] =1, "Yes", "No")</f>
        <v>No</v>
      </c>
      <c r="R6292">
        <v>5</v>
      </c>
      <c r="S6292" t="s">
        <v>8</v>
      </c>
      <c r="T6292">
        <v>586</v>
      </c>
    </row>
    <row r="6293" spans="1:20" x14ac:dyDescent="0.3">
      <c r="A6293">
        <v>15779886</v>
      </c>
      <c r="B6293" t="s">
        <v>1708</v>
      </c>
      <c r="C6293">
        <v>563</v>
      </c>
      <c r="D6293" t="s">
        <v>15</v>
      </c>
      <c r="E6293" t="s">
        <v>5</v>
      </c>
      <c r="F6293">
        <v>24</v>
      </c>
      <c r="G6293" t="str" cm="1">
        <f t="array" ref="G6293">_xlfn.SWITCH(TRUE, Customer_Churn_Records_26[[#This Row],[Age]] &gt;= 70, "Very Old",Customer_Churn_Records_26[[#This Row],[Age]] &gt;= 50, "Old",Customer_Churn_Records_26[[#This Row],[Age]] &gt;=35,"Middle-Age", "Young")</f>
        <v>Young</v>
      </c>
      <c r="H6293">
        <v>7</v>
      </c>
      <c r="I6293">
        <v>0</v>
      </c>
      <c r="J6293">
        <v>2</v>
      </c>
      <c r="K6293">
        <v>0</v>
      </c>
      <c r="L6293">
        <v>0</v>
      </c>
      <c r="M6293">
        <v>16319.56</v>
      </c>
      <c r="N6293">
        <v>0</v>
      </c>
      <c r="O6293" t="str">
        <f>IF(Customer_Churn_Records_26[[#This Row],[Exited]] = 1, "Yes","No")</f>
        <v>No</v>
      </c>
      <c r="P6293">
        <v>0</v>
      </c>
      <c r="Q6293" t="str">
        <f>IF(Customer_Churn_Records_26[[#This Row],[Complain]] =1, "Yes", "No")</f>
        <v>No</v>
      </c>
      <c r="R6293">
        <v>5</v>
      </c>
      <c r="S6293" t="s">
        <v>8</v>
      </c>
      <c r="T6293">
        <v>769</v>
      </c>
    </row>
    <row r="6294" spans="1:20" x14ac:dyDescent="0.3">
      <c r="A6294">
        <v>15713673</v>
      </c>
      <c r="B6294" t="s">
        <v>66</v>
      </c>
      <c r="C6294">
        <v>494</v>
      </c>
      <c r="D6294" t="s">
        <v>2</v>
      </c>
      <c r="E6294" t="s">
        <v>1</v>
      </c>
      <c r="F6294">
        <v>33</v>
      </c>
      <c r="G6294" t="str" cm="1">
        <f t="array" ref="G6294">_xlfn.SWITCH(TRUE, Customer_Churn_Records_26[[#This Row],[Age]] &gt;= 70, "Very Old",Customer_Churn_Records_26[[#This Row],[Age]] &gt;= 50, "Old",Customer_Churn_Records_26[[#This Row],[Age]] &gt;=35,"Middle-Age", "Young")</f>
        <v>Young</v>
      </c>
      <c r="H6294">
        <v>1</v>
      </c>
      <c r="I6294">
        <v>137853</v>
      </c>
      <c r="J6294">
        <v>1</v>
      </c>
      <c r="K6294">
        <v>0</v>
      </c>
      <c r="L6294">
        <v>1</v>
      </c>
      <c r="M6294">
        <v>90273.85</v>
      </c>
      <c r="N6294">
        <v>0</v>
      </c>
      <c r="O6294" t="str">
        <f>IF(Customer_Churn_Records_26[[#This Row],[Exited]] = 1, "Yes","No")</f>
        <v>No</v>
      </c>
      <c r="P6294">
        <v>0</v>
      </c>
      <c r="Q6294" t="str">
        <f>IF(Customer_Churn_Records_26[[#This Row],[Complain]] =1, "Yes", "No")</f>
        <v>No</v>
      </c>
      <c r="R6294">
        <v>3</v>
      </c>
      <c r="S6294" t="s">
        <v>8</v>
      </c>
      <c r="T6294">
        <v>674</v>
      </c>
    </row>
    <row r="6295" spans="1:20" x14ac:dyDescent="0.3">
      <c r="A6295">
        <v>15783083</v>
      </c>
      <c r="B6295" t="s">
        <v>1410</v>
      </c>
      <c r="C6295">
        <v>534</v>
      </c>
      <c r="D6295" t="s">
        <v>2</v>
      </c>
      <c r="E6295" t="s">
        <v>5</v>
      </c>
      <c r="F6295">
        <v>27</v>
      </c>
      <c r="G6295" t="str" cm="1">
        <f t="array" ref="G6295">_xlfn.SWITCH(TRUE, Customer_Churn_Records_26[[#This Row],[Age]] &gt;= 70, "Very Old",Customer_Churn_Records_26[[#This Row],[Age]] &gt;= 50, "Old",Customer_Churn_Records_26[[#This Row],[Age]] &gt;=35,"Middle-Age", "Young")</f>
        <v>Young</v>
      </c>
      <c r="H6295">
        <v>9</v>
      </c>
      <c r="I6295">
        <v>0</v>
      </c>
      <c r="J6295">
        <v>2</v>
      </c>
      <c r="K6295">
        <v>1</v>
      </c>
      <c r="L6295">
        <v>0</v>
      </c>
      <c r="M6295">
        <v>161344.13</v>
      </c>
      <c r="N6295">
        <v>0</v>
      </c>
      <c r="O6295" t="str">
        <f>IF(Customer_Churn_Records_26[[#This Row],[Exited]] = 1, "Yes","No")</f>
        <v>No</v>
      </c>
      <c r="P6295">
        <v>0</v>
      </c>
      <c r="Q6295" t="str">
        <f>IF(Customer_Churn_Records_26[[#This Row],[Complain]] =1, "Yes", "No")</f>
        <v>No</v>
      </c>
      <c r="R6295">
        <v>2</v>
      </c>
      <c r="S6295" t="s">
        <v>10</v>
      </c>
      <c r="T6295">
        <v>925</v>
      </c>
    </row>
    <row r="6296" spans="1:20" x14ac:dyDescent="0.3">
      <c r="A6296">
        <v>15742824</v>
      </c>
      <c r="B6296" t="s">
        <v>814</v>
      </c>
      <c r="C6296">
        <v>696</v>
      </c>
      <c r="D6296" t="s">
        <v>6</v>
      </c>
      <c r="E6296" t="s">
        <v>5</v>
      </c>
      <c r="F6296">
        <v>42</v>
      </c>
      <c r="G6296" t="str" cm="1">
        <f t="array" ref="G6296">_xlfn.SWITCH(TRUE, Customer_Churn_Records_26[[#This Row],[Age]] &gt;= 70, "Very Old",Customer_Churn_Records_26[[#This Row],[Age]] &gt;= 50, "Old",Customer_Churn_Records_26[[#This Row],[Age]] &gt;=35,"Middle-Age", "Young")</f>
        <v>Middle-Age</v>
      </c>
      <c r="H6296">
        <v>7</v>
      </c>
      <c r="I6296">
        <v>162318.60999999999</v>
      </c>
      <c r="J6296">
        <v>1</v>
      </c>
      <c r="K6296">
        <v>1</v>
      </c>
      <c r="L6296">
        <v>0</v>
      </c>
      <c r="M6296">
        <v>121061.89</v>
      </c>
      <c r="N6296">
        <v>0</v>
      </c>
      <c r="O6296" t="str">
        <f>IF(Customer_Churn_Records_26[[#This Row],[Exited]] = 1, "Yes","No")</f>
        <v>No</v>
      </c>
      <c r="P6296">
        <v>0</v>
      </c>
      <c r="Q6296" t="str">
        <f>IF(Customer_Churn_Records_26[[#This Row],[Complain]] =1, "Yes", "No")</f>
        <v>No</v>
      </c>
      <c r="R6296">
        <v>5</v>
      </c>
      <c r="S6296" t="s">
        <v>4</v>
      </c>
      <c r="T6296">
        <v>587</v>
      </c>
    </row>
    <row r="6297" spans="1:20" x14ac:dyDescent="0.3">
      <c r="A6297">
        <v>15621550</v>
      </c>
      <c r="B6297" t="s">
        <v>449</v>
      </c>
      <c r="C6297">
        <v>535</v>
      </c>
      <c r="D6297" t="s">
        <v>15</v>
      </c>
      <c r="E6297" t="s">
        <v>1</v>
      </c>
      <c r="F6297">
        <v>50</v>
      </c>
      <c r="G6297" t="str" cm="1">
        <f t="array" ref="G6297">_xlfn.SWITCH(TRUE, Customer_Churn_Records_26[[#This Row],[Age]] &gt;= 70, "Very Old",Customer_Churn_Records_26[[#This Row],[Age]] &gt;= 50, "Old",Customer_Churn_Records_26[[#This Row],[Age]] &gt;=35,"Middle-Age", "Young")</f>
        <v>Old</v>
      </c>
      <c r="H6297">
        <v>1</v>
      </c>
      <c r="I6297">
        <v>140292.57999999999</v>
      </c>
      <c r="J6297">
        <v>3</v>
      </c>
      <c r="K6297">
        <v>0</v>
      </c>
      <c r="L6297">
        <v>0</v>
      </c>
      <c r="M6297">
        <v>69531.22</v>
      </c>
      <c r="N6297">
        <v>1</v>
      </c>
      <c r="O6297" t="str">
        <f>IF(Customer_Churn_Records_26[[#This Row],[Exited]] = 1, "Yes","No")</f>
        <v>Yes</v>
      </c>
      <c r="P6297">
        <v>1</v>
      </c>
      <c r="Q6297" t="str">
        <f>IF(Customer_Churn_Records_26[[#This Row],[Complain]] =1, "Yes", "No")</f>
        <v>Yes</v>
      </c>
      <c r="R6297">
        <v>2</v>
      </c>
      <c r="S6297" t="s">
        <v>4</v>
      </c>
      <c r="T6297">
        <v>315</v>
      </c>
    </row>
    <row r="6298" spans="1:20" x14ac:dyDescent="0.3">
      <c r="A6298">
        <v>15799480</v>
      </c>
      <c r="B6298" t="s">
        <v>507</v>
      </c>
      <c r="C6298">
        <v>600</v>
      </c>
      <c r="D6298" t="s">
        <v>2</v>
      </c>
      <c r="E6298" t="s">
        <v>5</v>
      </c>
      <c r="F6298">
        <v>34</v>
      </c>
      <c r="G6298" t="str" cm="1">
        <f t="array" ref="G6298">_xlfn.SWITCH(TRUE, Customer_Churn_Records_26[[#This Row],[Age]] &gt;= 70, "Very Old",Customer_Churn_Records_26[[#This Row],[Age]] &gt;= 50, "Old",Customer_Churn_Records_26[[#This Row],[Age]] &gt;=35,"Middle-Age", "Young")</f>
        <v>Young</v>
      </c>
      <c r="H6298">
        <v>0</v>
      </c>
      <c r="I6298">
        <v>0</v>
      </c>
      <c r="J6298">
        <v>2</v>
      </c>
      <c r="K6298">
        <v>0</v>
      </c>
      <c r="L6298">
        <v>1</v>
      </c>
      <c r="M6298">
        <v>3756.23</v>
      </c>
      <c r="N6298">
        <v>0</v>
      </c>
      <c r="O6298" t="str">
        <f>IF(Customer_Churn_Records_26[[#This Row],[Exited]] = 1, "Yes","No")</f>
        <v>No</v>
      </c>
      <c r="P6298">
        <v>0</v>
      </c>
      <c r="Q6298" t="str">
        <f>IF(Customer_Churn_Records_26[[#This Row],[Complain]] =1, "Yes", "No")</f>
        <v>No</v>
      </c>
      <c r="R6298">
        <v>2</v>
      </c>
      <c r="S6298" t="s">
        <v>4</v>
      </c>
      <c r="T6298">
        <v>964</v>
      </c>
    </row>
    <row r="6299" spans="1:20" x14ac:dyDescent="0.3">
      <c r="A6299">
        <v>15625247</v>
      </c>
      <c r="B6299" t="s">
        <v>44</v>
      </c>
      <c r="C6299">
        <v>807</v>
      </c>
      <c r="D6299" t="s">
        <v>2</v>
      </c>
      <c r="E6299" t="s">
        <v>1</v>
      </c>
      <c r="F6299">
        <v>34</v>
      </c>
      <c r="G6299" t="str" cm="1">
        <f t="array" ref="G6299">_xlfn.SWITCH(TRUE, Customer_Churn_Records_26[[#This Row],[Age]] &gt;= 70, "Very Old",Customer_Churn_Records_26[[#This Row],[Age]] &gt;= 50, "Old",Customer_Churn_Records_26[[#This Row],[Age]] &gt;=35,"Middle-Age", "Young")</f>
        <v>Young</v>
      </c>
      <c r="H6299">
        <v>1</v>
      </c>
      <c r="I6299">
        <v>0</v>
      </c>
      <c r="J6299">
        <v>1</v>
      </c>
      <c r="K6299">
        <v>0</v>
      </c>
      <c r="L6299">
        <v>0</v>
      </c>
      <c r="M6299">
        <v>114448.13</v>
      </c>
      <c r="N6299">
        <v>0</v>
      </c>
      <c r="O6299" t="str">
        <f>IF(Customer_Churn_Records_26[[#This Row],[Exited]] = 1, "Yes","No")</f>
        <v>No</v>
      </c>
      <c r="P6299">
        <v>0</v>
      </c>
      <c r="Q6299" t="str">
        <f>IF(Customer_Churn_Records_26[[#This Row],[Complain]] =1, "Yes", "No")</f>
        <v>No</v>
      </c>
      <c r="R6299">
        <v>3</v>
      </c>
      <c r="S6299" t="s">
        <v>4</v>
      </c>
      <c r="T6299">
        <v>306</v>
      </c>
    </row>
    <row r="6300" spans="1:20" x14ac:dyDescent="0.3">
      <c r="A6300">
        <v>15755241</v>
      </c>
      <c r="B6300" t="s">
        <v>14</v>
      </c>
      <c r="C6300">
        <v>714</v>
      </c>
      <c r="D6300" t="s">
        <v>2</v>
      </c>
      <c r="E6300" t="s">
        <v>1</v>
      </c>
      <c r="F6300">
        <v>52</v>
      </c>
      <c r="G6300" t="str" cm="1">
        <f t="array" ref="G6300">_xlfn.SWITCH(TRUE, Customer_Churn_Records_26[[#This Row],[Age]] &gt;= 70, "Very Old",Customer_Churn_Records_26[[#This Row],[Age]] &gt;= 50, "Old",Customer_Churn_Records_26[[#This Row],[Age]] &gt;=35,"Middle-Age", "Young")</f>
        <v>Old</v>
      </c>
      <c r="H6300">
        <v>2</v>
      </c>
      <c r="I6300">
        <v>0</v>
      </c>
      <c r="J6300">
        <v>1</v>
      </c>
      <c r="K6300">
        <v>0</v>
      </c>
      <c r="L6300">
        <v>1</v>
      </c>
      <c r="M6300">
        <v>144045.07999999999</v>
      </c>
      <c r="N6300">
        <v>1</v>
      </c>
      <c r="O6300" t="str">
        <f>IF(Customer_Churn_Records_26[[#This Row],[Exited]] = 1, "Yes","No")</f>
        <v>Yes</v>
      </c>
      <c r="P6300">
        <v>1</v>
      </c>
      <c r="Q6300" t="str">
        <f>IF(Customer_Churn_Records_26[[#This Row],[Complain]] =1, "Yes", "No")</f>
        <v>Yes</v>
      </c>
      <c r="R6300">
        <v>1</v>
      </c>
      <c r="S6300" t="s">
        <v>8</v>
      </c>
      <c r="T6300">
        <v>604</v>
      </c>
    </row>
    <row r="6301" spans="1:20" x14ac:dyDescent="0.3">
      <c r="A6301">
        <v>15575679</v>
      </c>
      <c r="B6301" t="s">
        <v>351</v>
      </c>
      <c r="C6301">
        <v>590</v>
      </c>
      <c r="D6301" t="s">
        <v>2</v>
      </c>
      <c r="E6301" t="s">
        <v>5</v>
      </c>
      <c r="F6301">
        <v>24</v>
      </c>
      <c r="G6301" t="str" cm="1">
        <f t="array" ref="G6301">_xlfn.SWITCH(TRUE, Customer_Churn_Records_26[[#This Row],[Age]] &gt;= 70, "Very Old",Customer_Churn_Records_26[[#This Row],[Age]] &gt;= 50, "Old",Customer_Churn_Records_26[[#This Row],[Age]] &gt;=35,"Middle-Age", "Young")</f>
        <v>Young</v>
      </c>
      <c r="H6301">
        <v>7</v>
      </c>
      <c r="I6301">
        <v>126431.54</v>
      </c>
      <c r="J6301">
        <v>1</v>
      </c>
      <c r="K6301">
        <v>1</v>
      </c>
      <c r="L6301">
        <v>0</v>
      </c>
      <c r="M6301">
        <v>58781.11</v>
      </c>
      <c r="N6301">
        <v>0</v>
      </c>
      <c r="O6301" t="str">
        <f>IF(Customer_Churn_Records_26[[#This Row],[Exited]] = 1, "Yes","No")</f>
        <v>No</v>
      </c>
      <c r="P6301">
        <v>0</v>
      </c>
      <c r="Q6301" t="str">
        <f>IF(Customer_Churn_Records_26[[#This Row],[Complain]] =1, "Yes", "No")</f>
        <v>No</v>
      </c>
      <c r="R6301">
        <v>3</v>
      </c>
      <c r="S6301" t="s">
        <v>8</v>
      </c>
      <c r="T6301">
        <v>667</v>
      </c>
    </row>
    <row r="6302" spans="1:20" x14ac:dyDescent="0.3">
      <c r="A6302">
        <v>15668235</v>
      </c>
      <c r="B6302" t="s">
        <v>1118</v>
      </c>
      <c r="C6302">
        <v>614</v>
      </c>
      <c r="D6302" t="s">
        <v>2</v>
      </c>
      <c r="E6302" t="s">
        <v>1</v>
      </c>
      <c r="F6302">
        <v>41</v>
      </c>
      <c r="G6302" t="str" cm="1">
        <f t="array" ref="G6302">_xlfn.SWITCH(TRUE, Customer_Churn_Records_26[[#This Row],[Age]] &gt;= 70, "Very Old",Customer_Churn_Records_26[[#This Row],[Age]] &gt;= 50, "Old",Customer_Churn_Records_26[[#This Row],[Age]] &gt;=35,"Middle-Age", "Young")</f>
        <v>Middle-Age</v>
      </c>
      <c r="H6302">
        <v>3</v>
      </c>
      <c r="I6302">
        <v>123475.04</v>
      </c>
      <c r="J6302">
        <v>1</v>
      </c>
      <c r="K6302">
        <v>1</v>
      </c>
      <c r="L6302">
        <v>1</v>
      </c>
      <c r="M6302">
        <v>179227.51999999999</v>
      </c>
      <c r="N6302">
        <v>0</v>
      </c>
      <c r="O6302" t="str">
        <f>IF(Customer_Churn_Records_26[[#This Row],[Exited]] = 1, "Yes","No")</f>
        <v>No</v>
      </c>
      <c r="P6302">
        <v>0</v>
      </c>
      <c r="Q6302" t="str">
        <f>IF(Customer_Churn_Records_26[[#This Row],[Complain]] =1, "Yes", "No")</f>
        <v>No</v>
      </c>
      <c r="R6302">
        <v>4</v>
      </c>
      <c r="S6302" t="s">
        <v>10</v>
      </c>
      <c r="T6302">
        <v>539</v>
      </c>
    </row>
    <row r="6303" spans="1:20" x14ac:dyDescent="0.3">
      <c r="A6303">
        <v>15683183</v>
      </c>
      <c r="B6303" t="s">
        <v>348</v>
      </c>
      <c r="C6303">
        <v>766</v>
      </c>
      <c r="D6303" t="s">
        <v>6</v>
      </c>
      <c r="E6303" t="s">
        <v>1</v>
      </c>
      <c r="F6303">
        <v>45</v>
      </c>
      <c r="G6303" t="str" cm="1">
        <f t="array" ref="G6303">_xlfn.SWITCH(TRUE, Customer_Churn_Records_26[[#This Row],[Age]] &gt;= 70, "Very Old",Customer_Churn_Records_26[[#This Row],[Age]] &gt;= 50, "Old",Customer_Churn_Records_26[[#This Row],[Age]] &gt;=35,"Middle-Age", "Young")</f>
        <v>Middle-Age</v>
      </c>
      <c r="H6303">
        <v>6</v>
      </c>
      <c r="I6303">
        <v>97652.96</v>
      </c>
      <c r="J6303">
        <v>1</v>
      </c>
      <c r="K6303">
        <v>1</v>
      </c>
      <c r="L6303">
        <v>0</v>
      </c>
      <c r="M6303">
        <v>127332.33</v>
      </c>
      <c r="N6303">
        <v>0</v>
      </c>
      <c r="O6303" t="str">
        <f>IF(Customer_Churn_Records_26[[#This Row],[Exited]] = 1, "Yes","No")</f>
        <v>No</v>
      </c>
      <c r="P6303">
        <v>0</v>
      </c>
      <c r="Q6303" t="str">
        <f>IF(Customer_Churn_Records_26[[#This Row],[Complain]] =1, "Yes", "No")</f>
        <v>No</v>
      </c>
      <c r="R6303">
        <v>2</v>
      </c>
      <c r="S6303" t="s">
        <v>0</v>
      </c>
      <c r="T6303">
        <v>883</v>
      </c>
    </row>
    <row r="6304" spans="1:20" x14ac:dyDescent="0.3">
      <c r="A6304">
        <v>15684592</v>
      </c>
      <c r="B6304" t="s">
        <v>1652</v>
      </c>
      <c r="C6304">
        <v>557</v>
      </c>
      <c r="D6304" t="s">
        <v>15</v>
      </c>
      <c r="E6304" t="s">
        <v>5</v>
      </c>
      <c r="F6304">
        <v>42</v>
      </c>
      <c r="G6304" t="str" cm="1">
        <f t="array" ref="G6304">_xlfn.SWITCH(TRUE, Customer_Churn_Records_26[[#This Row],[Age]] &gt;= 70, "Very Old",Customer_Churn_Records_26[[#This Row],[Age]] &gt;= 50, "Old",Customer_Churn_Records_26[[#This Row],[Age]] &gt;=35,"Middle-Age", "Young")</f>
        <v>Middle-Age</v>
      </c>
      <c r="H6304">
        <v>4</v>
      </c>
      <c r="I6304">
        <v>0</v>
      </c>
      <c r="J6304">
        <v>2</v>
      </c>
      <c r="K6304">
        <v>0</v>
      </c>
      <c r="L6304">
        <v>1</v>
      </c>
      <c r="M6304">
        <v>86642.38</v>
      </c>
      <c r="N6304">
        <v>0</v>
      </c>
      <c r="O6304" t="str">
        <f>IF(Customer_Churn_Records_26[[#This Row],[Exited]] = 1, "Yes","No")</f>
        <v>No</v>
      </c>
      <c r="P6304">
        <v>0</v>
      </c>
      <c r="Q6304" t="str">
        <f>IF(Customer_Churn_Records_26[[#This Row],[Complain]] =1, "Yes", "No")</f>
        <v>No</v>
      </c>
      <c r="R6304">
        <v>2</v>
      </c>
      <c r="S6304" t="s">
        <v>4</v>
      </c>
      <c r="T6304">
        <v>569</v>
      </c>
    </row>
    <row r="6305" spans="1:20" x14ac:dyDescent="0.3">
      <c r="A6305">
        <v>15591169</v>
      </c>
      <c r="B6305" t="s">
        <v>866</v>
      </c>
      <c r="C6305">
        <v>788</v>
      </c>
      <c r="D6305" t="s">
        <v>6</v>
      </c>
      <c r="E6305" t="s">
        <v>1</v>
      </c>
      <c r="F6305">
        <v>49</v>
      </c>
      <c r="G6305" t="str" cm="1">
        <f t="array" ref="G6305">_xlfn.SWITCH(TRUE, Customer_Churn_Records_26[[#This Row],[Age]] &gt;= 70, "Very Old",Customer_Churn_Records_26[[#This Row],[Age]] &gt;= 50, "Old",Customer_Churn_Records_26[[#This Row],[Age]] &gt;=35,"Middle-Age", "Young")</f>
        <v>Middle-Age</v>
      </c>
      <c r="H6305">
        <v>4</v>
      </c>
      <c r="I6305">
        <v>137455.99</v>
      </c>
      <c r="J6305">
        <v>1</v>
      </c>
      <c r="K6305">
        <v>1</v>
      </c>
      <c r="L6305">
        <v>0</v>
      </c>
      <c r="M6305">
        <v>184178.29</v>
      </c>
      <c r="N6305">
        <v>1</v>
      </c>
      <c r="O6305" t="str">
        <f>IF(Customer_Churn_Records_26[[#This Row],[Exited]] = 1, "Yes","No")</f>
        <v>Yes</v>
      </c>
      <c r="P6305">
        <v>1</v>
      </c>
      <c r="Q6305" t="str">
        <f>IF(Customer_Churn_Records_26[[#This Row],[Complain]] =1, "Yes", "No")</f>
        <v>Yes</v>
      </c>
      <c r="R6305">
        <v>1</v>
      </c>
      <c r="S6305" t="s">
        <v>8</v>
      </c>
      <c r="T6305">
        <v>423</v>
      </c>
    </row>
    <row r="6306" spans="1:20" x14ac:dyDescent="0.3">
      <c r="A6306">
        <v>15653455</v>
      </c>
      <c r="B6306" t="s">
        <v>32</v>
      </c>
      <c r="C6306">
        <v>648</v>
      </c>
      <c r="D6306" t="s">
        <v>2</v>
      </c>
      <c r="E6306" t="s">
        <v>1</v>
      </c>
      <c r="F6306">
        <v>38</v>
      </c>
      <c r="G6306" t="str" cm="1">
        <f t="array" ref="G6306">_xlfn.SWITCH(TRUE, Customer_Churn_Records_26[[#This Row],[Age]] &gt;= 70, "Very Old",Customer_Churn_Records_26[[#This Row],[Age]] &gt;= 50, "Old",Customer_Churn_Records_26[[#This Row],[Age]] &gt;=35,"Middle-Age", "Young")</f>
        <v>Middle-Age</v>
      </c>
      <c r="H6306">
        <v>2</v>
      </c>
      <c r="I6306">
        <v>0</v>
      </c>
      <c r="J6306">
        <v>2</v>
      </c>
      <c r="K6306">
        <v>0</v>
      </c>
      <c r="L6306">
        <v>1</v>
      </c>
      <c r="M6306">
        <v>9551.49</v>
      </c>
      <c r="N6306">
        <v>0</v>
      </c>
      <c r="O6306" t="str">
        <f>IF(Customer_Churn_Records_26[[#This Row],[Exited]] = 1, "Yes","No")</f>
        <v>No</v>
      </c>
      <c r="P6306">
        <v>0</v>
      </c>
      <c r="Q6306" t="str">
        <f>IF(Customer_Churn_Records_26[[#This Row],[Complain]] =1, "Yes", "No")</f>
        <v>No</v>
      </c>
      <c r="R6306">
        <v>1</v>
      </c>
      <c r="S6306" t="s">
        <v>8</v>
      </c>
      <c r="T6306">
        <v>565</v>
      </c>
    </row>
    <row r="6307" spans="1:20" x14ac:dyDescent="0.3">
      <c r="A6307">
        <v>15732563</v>
      </c>
      <c r="B6307" t="s">
        <v>1707</v>
      </c>
      <c r="C6307">
        <v>726</v>
      </c>
      <c r="D6307" t="s">
        <v>6</v>
      </c>
      <c r="E6307" t="s">
        <v>1</v>
      </c>
      <c r="F6307">
        <v>33</v>
      </c>
      <c r="G6307" t="str" cm="1">
        <f t="array" ref="G6307">_xlfn.SWITCH(TRUE, Customer_Churn_Records_26[[#This Row],[Age]] &gt;= 70, "Very Old",Customer_Churn_Records_26[[#This Row],[Age]] &gt;= 50, "Old",Customer_Churn_Records_26[[#This Row],[Age]] &gt;=35,"Middle-Age", "Young")</f>
        <v>Young</v>
      </c>
      <c r="H6307">
        <v>7</v>
      </c>
      <c r="I6307">
        <v>99046.31</v>
      </c>
      <c r="J6307">
        <v>2</v>
      </c>
      <c r="K6307">
        <v>1</v>
      </c>
      <c r="L6307">
        <v>1</v>
      </c>
      <c r="M6307">
        <v>56053.06</v>
      </c>
      <c r="N6307">
        <v>0</v>
      </c>
      <c r="O6307" t="str">
        <f>IF(Customer_Churn_Records_26[[#This Row],[Exited]] = 1, "Yes","No")</f>
        <v>No</v>
      </c>
      <c r="P6307">
        <v>0</v>
      </c>
      <c r="Q6307" t="str">
        <f>IF(Customer_Churn_Records_26[[#This Row],[Complain]] =1, "Yes", "No")</f>
        <v>No</v>
      </c>
      <c r="R6307">
        <v>3</v>
      </c>
      <c r="S6307" t="s">
        <v>10</v>
      </c>
      <c r="T6307">
        <v>445</v>
      </c>
    </row>
    <row r="6308" spans="1:20" x14ac:dyDescent="0.3">
      <c r="A6308">
        <v>15656471</v>
      </c>
      <c r="B6308" t="s">
        <v>84</v>
      </c>
      <c r="C6308">
        <v>773</v>
      </c>
      <c r="D6308" t="s">
        <v>2</v>
      </c>
      <c r="E6308" t="s">
        <v>5</v>
      </c>
      <c r="F6308">
        <v>33</v>
      </c>
      <c r="G6308" t="str" cm="1">
        <f t="array" ref="G6308">_xlfn.SWITCH(TRUE, Customer_Churn_Records_26[[#This Row],[Age]] &gt;= 70, "Very Old",Customer_Churn_Records_26[[#This Row],[Age]] &gt;= 50, "Old",Customer_Churn_Records_26[[#This Row],[Age]] &gt;=35,"Middle-Age", "Young")</f>
        <v>Young</v>
      </c>
      <c r="H6308">
        <v>9</v>
      </c>
      <c r="I6308">
        <v>0</v>
      </c>
      <c r="J6308">
        <v>2</v>
      </c>
      <c r="K6308">
        <v>1</v>
      </c>
      <c r="L6308">
        <v>1</v>
      </c>
      <c r="M6308">
        <v>1118.31</v>
      </c>
      <c r="N6308">
        <v>0</v>
      </c>
      <c r="O6308" t="str">
        <f>IF(Customer_Churn_Records_26[[#This Row],[Exited]] = 1, "Yes","No")</f>
        <v>No</v>
      </c>
      <c r="P6308">
        <v>0</v>
      </c>
      <c r="Q6308" t="str">
        <f>IF(Customer_Churn_Records_26[[#This Row],[Complain]] =1, "Yes", "No")</f>
        <v>No</v>
      </c>
      <c r="R6308">
        <v>3</v>
      </c>
      <c r="S6308" t="s">
        <v>8</v>
      </c>
      <c r="T6308">
        <v>289</v>
      </c>
    </row>
    <row r="6309" spans="1:20" x14ac:dyDescent="0.3">
      <c r="A6309">
        <v>15598510</v>
      </c>
      <c r="B6309" t="s">
        <v>656</v>
      </c>
      <c r="C6309">
        <v>583</v>
      </c>
      <c r="D6309" t="s">
        <v>6</v>
      </c>
      <c r="E6309" t="s">
        <v>5</v>
      </c>
      <c r="F6309">
        <v>27</v>
      </c>
      <c r="G6309" t="str" cm="1">
        <f t="array" ref="G6309">_xlfn.SWITCH(TRUE, Customer_Churn_Records_26[[#This Row],[Age]] &gt;= 70, "Very Old",Customer_Churn_Records_26[[#This Row],[Age]] &gt;= 50, "Old",Customer_Churn_Records_26[[#This Row],[Age]] &gt;=35,"Middle-Age", "Young")</f>
        <v>Young</v>
      </c>
      <c r="H6309">
        <v>4</v>
      </c>
      <c r="I6309">
        <v>105907.42</v>
      </c>
      <c r="J6309">
        <v>2</v>
      </c>
      <c r="K6309">
        <v>1</v>
      </c>
      <c r="L6309">
        <v>1</v>
      </c>
      <c r="M6309">
        <v>195732.04</v>
      </c>
      <c r="N6309">
        <v>0</v>
      </c>
      <c r="O6309" t="str">
        <f>IF(Customer_Churn_Records_26[[#This Row],[Exited]] = 1, "Yes","No")</f>
        <v>No</v>
      </c>
      <c r="P6309">
        <v>0</v>
      </c>
      <c r="Q6309" t="str">
        <f>IF(Customer_Churn_Records_26[[#This Row],[Complain]] =1, "Yes", "No")</f>
        <v>No</v>
      </c>
      <c r="R6309">
        <v>5</v>
      </c>
      <c r="S6309" t="s">
        <v>10</v>
      </c>
      <c r="T6309">
        <v>267</v>
      </c>
    </row>
    <row r="6310" spans="1:20" x14ac:dyDescent="0.3">
      <c r="A6310">
        <v>15766427</v>
      </c>
      <c r="B6310" t="s">
        <v>682</v>
      </c>
      <c r="C6310">
        <v>565</v>
      </c>
      <c r="D6310" t="s">
        <v>6</v>
      </c>
      <c r="E6310" t="s">
        <v>5</v>
      </c>
      <c r="F6310">
        <v>52</v>
      </c>
      <c r="G6310" t="str" cm="1">
        <f t="array" ref="G6310">_xlfn.SWITCH(TRUE, Customer_Churn_Records_26[[#This Row],[Age]] &gt;= 70, "Very Old",Customer_Churn_Records_26[[#This Row],[Age]] &gt;= 50, "Old",Customer_Churn_Records_26[[#This Row],[Age]] &gt;=35,"Middle-Age", "Young")</f>
        <v>Old</v>
      </c>
      <c r="H6310">
        <v>5</v>
      </c>
      <c r="I6310">
        <v>97720.35</v>
      </c>
      <c r="J6310">
        <v>2</v>
      </c>
      <c r="K6310">
        <v>1</v>
      </c>
      <c r="L6310">
        <v>0</v>
      </c>
      <c r="M6310">
        <v>175070.94</v>
      </c>
      <c r="N6310">
        <v>1</v>
      </c>
      <c r="O6310" t="str">
        <f>IF(Customer_Churn_Records_26[[#This Row],[Exited]] = 1, "Yes","No")</f>
        <v>Yes</v>
      </c>
      <c r="P6310">
        <v>1</v>
      </c>
      <c r="Q6310" t="str">
        <f>IF(Customer_Churn_Records_26[[#This Row],[Complain]] =1, "Yes", "No")</f>
        <v>Yes</v>
      </c>
      <c r="R6310">
        <v>2</v>
      </c>
      <c r="S6310" t="s">
        <v>10</v>
      </c>
      <c r="T6310">
        <v>324</v>
      </c>
    </row>
    <row r="6311" spans="1:20" x14ac:dyDescent="0.3">
      <c r="A6311">
        <v>15785342</v>
      </c>
      <c r="B6311" t="s">
        <v>1706</v>
      </c>
      <c r="C6311">
        <v>705</v>
      </c>
      <c r="D6311" t="s">
        <v>2</v>
      </c>
      <c r="E6311" t="s">
        <v>5</v>
      </c>
      <c r="F6311">
        <v>25</v>
      </c>
      <c r="G6311" t="str" cm="1">
        <f t="array" ref="G6311">_xlfn.SWITCH(TRUE, Customer_Churn_Records_26[[#This Row],[Age]] &gt;= 70, "Very Old",Customer_Churn_Records_26[[#This Row],[Age]] &gt;= 50, "Old",Customer_Churn_Records_26[[#This Row],[Age]] &gt;=35,"Middle-Age", "Young")</f>
        <v>Young</v>
      </c>
      <c r="H6311">
        <v>9</v>
      </c>
      <c r="I6311">
        <v>0</v>
      </c>
      <c r="J6311">
        <v>2</v>
      </c>
      <c r="K6311">
        <v>0</v>
      </c>
      <c r="L6311">
        <v>1</v>
      </c>
      <c r="M6311">
        <v>112331.19</v>
      </c>
      <c r="N6311">
        <v>0</v>
      </c>
      <c r="O6311" t="str">
        <f>IF(Customer_Churn_Records_26[[#This Row],[Exited]] = 1, "Yes","No")</f>
        <v>No</v>
      </c>
      <c r="P6311">
        <v>0</v>
      </c>
      <c r="Q6311" t="str">
        <f>IF(Customer_Churn_Records_26[[#This Row],[Complain]] =1, "Yes", "No")</f>
        <v>No</v>
      </c>
      <c r="R6311">
        <v>1</v>
      </c>
      <c r="S6311" t="s">
        <v>10</v>
      </c>
      <c r="T6311">
        <v>917</v>
      </c>
    </row>
    <row r="6312" spans="1:20" x14ac:dyDescent="0.3">
      <c r="A6312">
        <v>15641595</v>
      </c>
      <c r="B6312" t="s">
        <v>1705</v>
      </c>
      <c r="C6312">
        <v>685</v>
      </c>
      <c r="D6312" t="s">
        <v>15</v>
      </c>
      <c r="E6312" t="s">
        <v>5</v>
      </c>
      <c r="F6312">
        <v>43</v>
      </c>
      <c r="G6312" t="str" cm="1">
        <f t="array" ref="G6312">_xlfn.SWITCH(TRUE, Customer_Churn_Records_26[[#This Row],[Age]] &gt;= 70, "Very Old",Customer_Churn_Records_26[[#This Row],[Age]] &gt;= 50, "Old",Customer_Churn_Records_26[[#This Row],[Age]] &gt;=35,"Middle-Age", "Young")</f>
        <v>Middle-Age</v>
      </c>
      <c r="H6312">
        <v>4</v>
      </c>
      <c r="I6312">
        <v>97392.18</v>
      </c>
      <c r="J6312">
        <v>2</v>
      </c>
      <c r="K6312">
        <v>1</v>
      </c>
      <c r="L6312">
        <v>0</v>
      </c>
      <c r="M6312">
        <v>43956.83</v>
      </c>
      <c r="N6312">
        <v>0</v>
      </c>
      <c r="O6312" t="str">
        <f>IF(Customer_Churn_Records_26[[#This Row],[Exited]] = 1, "Yes","No")</f>
        <v>No</v>
      </c>
      <c r="P6312">
        <v>0</v>
      </c>
      <c r="Q6312" t="str">
        <f>IF(Customer_Churn_Records_26[[#This Row],[Complain]] =1, "Yes", "No")</f>
        <v>No</v>
      </c>
      <c r="R6312">
        <v>1</v>
      </c>
      <c r="S6312" t="s">
        <v>10</v>
      </c>
      <c r="T6312">
        <v>689</v>
      </c>
    </row>
    <row r="6313" spans="1:20" x14ac:dyDescent="0.3">
      <c r="A6313">
        <v>15798429</v>
      </c>
      <c r="B6313" t="s">
        <v>1704</v>
      </c>
      <c r="C6313">
        <v>741</v>
      </c>
      <c r="D6313" t="s">
        <v>2</v>
      </c>
      <c r="E6313" t="s">
        <v>5</v>
      </c>
      <c r="F6313">
        <v>29</v>
      </c>
      <c r="G6313" t="str" cm="1">
        <f t="array" ref="G6313">_xlfn.SWITCH(TRUE, Customer_Churn_Records_26[[#This Row],[Age]] &gt;= 70, "Very Old",Customer_Churn_Records_26[[#This Row],[Age]] &gt;= 50, "Old",Customer_Churn_Records_26[[#This Row],[Age]] &gt;=35,"Middle-Age", "Young")</f>
        <v>Young</v>
      </c>
      <c r="H6313">
        <v>8</v>
      </c>
      <c r="I6313">
        <v>0</v>
      </c>
      <c r="J6313">
        <v>2</v>
      </c>
      <c r="K6313">
        <v>1</v>
      </c>
      <c r="L6313">
        <v>1</v>
      </c>
      <c r="M6313">
        <v>115994.52</v>
      </c>
      <c r="N6313">
        <v>0</v>
      </c>
      <c r="O6313" t="str">
        <f>IF(Customer_Churn_Records_26[[#This Row],[Exited]] = 1, "Yes","No")</f>
        <v>No</v>
      </c>
      <c r="P6313">
        <v>0</v>
      </c>
      <c r="Q6313" t="str">
        <f>IF(Customer_Churn_Records_26[[#This Row],[Complain]] =1, "Yes", "No")</f>
        <v>No</v>
      </c>
      <c r="R6313">
        <v>5</v>
      </c>
      <c r="S6313" t="s">
        <v>10</v>
      </c>
      <c r="T6313">
        <v>854</v>
      </c>
    </row>
    <row r="6314" spans="1:20" x14ac:dyDescent="0.3">
      <c r="A6314">
        <v>15648136</v>
      </c>
      <c r="B6314" t="s">
        <v>381</v>
      </c>
      <c r="C6314">
        <v>658</v>
      </c>
      <c r="D6314" t="s">
        <v>6</v>
      </c>
      <c r="E6314" t="s">
        <v>1</v>
      </c>
      <c r="F6314">
        <v>28</v>
      </c>
      <c r="G6314" t="str" cm="1">
        <f t="array" ref="G6314">_xlfn.SWITCH(TRUE, Customer_Churn_Records_26[[#This Row],[Age]] &gt;= 70, "Very Old",Customer_Churn_Records_26[[#This Row],[Age]] &gt;= 50, "Old",Customer_Churn_Records_26[[#This Row],[Age]] &gt;=35,"Middle-Age", "Young")</f>
        <v>Young</v>
      </c>
      <c r="H6314">
        <v>9</v>
      </c>
      <c r="I6314">
        <v>152812.57999999999</v>
      </c>
      <c r="J6314">
        <v>1</v>
      </c>
      <c r="K6314">
        <v>1</v>
      </c>
      <c r="L6314">
        <v>0</v>
      </c>
      <c r="M6314">
        <v>166682.57</v>
      </c>
      <c r="N6314">
        <v>0</v>
      </c>
      <c r="O6314" t="str">
        <f>IF(Customer_Churn_Records_26[[#This Row],[Exited]] = 1, "Yes","No")</f>
        <v>No</v>
      </c>
      <c r="P6314">
        <v>0</v>
      </c>
      <c r="Q6314" t="str">
        <f>IF(Customer_Churn_Records_26[[#This Row],[Complain]] =1, "Yes", "No")</f>
        <v>No</v>
      </c>
      <c r="R6314">
        <v>2</v>
      </c>
      <c r="S6314" t="s">
        <v>0</v>
      </c>
      <c r="T6314">
        <v>790</v>
      </c>
    </row>
    <row r="6315" spans="1:20" x14ac:dyDescent="0.3">
      <c r="A6315">
        <v>15812482</v>
      </c>
      <c r="B6315" t="s">
        <v>131</v>
      </c>
      <c r="C6315">
        <v>575</v>
      </c>
      <c r="D6315" t="s">
        <v>2</v>
      </c>
      <c r="E6315" t="s">
        <v>5</v>
      </c>
      <c r="F6315">
        <v>27</v>
      </c>
      <c r="G6315" t="str" cm="1">
        <f t="array" ref="G6315">_xlfn.SWITCH(TRUE, Customer_Churn_Records_26[[#This Row],[Age]] &gt;= 70, "Very Old",Customer_Churn_Records_26[[#This Row],[Age]] &gt;= 50, "Old",Customer_Churn_Records_26[[#This Row],[Age]] &gt;=35,"Middle-Age", "Young")</f>
        <v>Young</v>
      </c>
      <c r="H6315">
        <v>3</v>
      </c>
      <c r="I6315">
        <v>139301.68</v>
      </c>
      <c r="J6315">
        <v>1</v>
      </c>
      <c r="K6315">
        <v>1</v>
      </c>
      <c r="L6315">
        <v>0</v>
      </c>
      <c r="M6315">
        <v>99843.98</v>
      </c>
      <c r="N6315">
        <v>0</v>
      </c>
      <c r="O6315" t="str">
        <f>IF(Customer_Churn_Records_26[[#This Row],[Exited]] = 1, "Yes","No")</f>
        <v>No</v>
      </c>
      <c r="P6315">
        <v>0</v>
      </c>
      <c r="Q6315" t="str">
        <f>IF(Customer_Churn_Records_26[[#This Row],[Complain]] =1, "Yes", "No")</f>
        <v>No</v>
      </c>
      <c r="R6315">
        <v>2</v>
      </c>
      <c r="S6315" t="s">
        <v>0</v>
      </c>
      <c r="T6315">
        <v>548</v>
      </c>
    </row>
    <row r="6316" spans="1:20" x14ac:dyDescent="0.3">
      <c r="A6316">
        <v>15790810</v>
      </c>
      <c r="B6316" t="s">
        <v>524</v>
      </c>
      <c r="C6316">
        <v>844</v>
      </c>
      <c r="D6316" t="s">
        <v>2</v>
      </c>
      <c r="E6316" t="s">
        <v>1</v>
      </c>
      <c r="F6316">
        <v>41</v>
      </c>
      <c r="G6316" t="str" cm="1">
        <f t="array" ref="G6316">_xlfn.SWITCH(TRUE, Customer_Churn_Records_26[[#This Row],[Age]] &gt;= 70, "Very Old",Customer_Churn_Records_26[[#This Row],[Age]] &gt;= 50, "Old",Customer_Churn_Records_26[[#This Row],[Age]] &gt;=35,"Middle-Age", "Young")</f>
        <v>Middle-Age</v>
      </c>
      <c r="H6316">
        <v>10</v>
      </c>
      <c r="I6316">
        <v>76319.64</v>
      </c>
      <c r="J6316">
        <v>1</v>
      </c>
      <c r="K6316">
        <v>1</v>
      </c>
      <c r="L6316">
        <v>1</v>
      </c>
      <c r="M6316">
        <v>141175.18</v>
      </c>
      <c r="N6316">
        <v>1</v>
      </c>
      <c r="O6316" t="str">
        <f>IF(Customer_Churn_Records_26[[#This Row],[Exited]] = 1, "Yes","No")</f>
        <v>Yes</v>
      </c>
      <c r="P6316">
        <v>1</v>
      </c>
      <c r="Q6316" t="str">
        <f>IF(Customer_Churn_Records_26[[#This Row],[Complain]] =1, "Yes", "No")</f>
        <v>Yes</v>
      </c>
      <c r="R6316">
        <v>3</v>
      </c>
      <c r="S6316" t="s">
        <v>10</v>
      </c>
      <c r="T6316">
        <v>256</v>
      </c>
    </row>
    <row r="6317" spans="1:20" x14ac:dyDescent="0.3">
      <c r="A6317">
        <v>15687421</v>
      </c>
      <c r="B6317" t="s">
        <v>1703</v>
      </c>
      <c r="C6317">
        <v>559</v>
      </c>
      <c r="D6317" t="s">
        <v>15</v>
      </c>
      <c r="E6317" t="s">
        <v>5</v>
      </c>
      <c r="F6317">
        <v>67</v>
      </c>
      <c r="G6317" t="str" cm="1">
        <f t="array" ref="G6317">_xlfn.SWITCH(TRUE, Customer_Churn_Records_26[[#This Row],[Age]] &gt;= 70, "Very Old",Customer_Churn_Records_26[[#This Row],[Age]] &gt;= 50, "Old",Customer_Churn_Records_26[[#This Row],[Age]] &gt;=35,"Middle-Age", "Young")</f>
        <v>Old</v>
      </c>
      <c r="H6317">
        <v>9</v>
      </c>
      <c r="I6317">
        <v>125919.35</v>
      </c>
      <c r="J6317">
        <v>1</v>
      </c>
      <c r="K6317">
        <v>1</v>
      </c>
      <c r="L6317">
        <v>0</v>
      </c>
      <c r="M6317">
        <v>175910.95</v>
      </c>
      <c r="N6317">
        <v>1</v>
      </c>
      <c r="O6317" t="str">
        <f>IF(Customer_Churn_Records_26[[#This Row],[Exited]] = 1, "Yes","No")</f>
        <v>Yes</v>
      </c>
      <c r="P6317">
        <v>1</v>
      </c>
      <c r="Q6317" t="str">
        <f>IF(Customer_Churn_Records_26[[#This Row],[Complain]] =1, "Yes", "No")</f>
        <v>Yes</v>
      </c>
      <c r="R6317">
        <v>1</v>
      </c>
      <c r="S6317" t="s">
        <v>8</v>
      </c>
      <c r="T6317">
        <v>770</v>
      </c>
    </row>
    <row r="6318" spans="1:20" x14ac:dyDescent="0.3">
      <c r="A6318">
        <v>15765643</v>
      </c>
      <c r="B6318" t="s">
        <v>900</v>
      </c>
      <c r="C6318">
        <v>725</v>
      </c>
      <c r="D6318" t="s">
        <v>2</v>
      </c>
      <c r="E6318" t="s">
        <v>5</v>
      </c>
      <c r="F6318">
        <v>37</v>
      </c>
      <c r="G6318" t="str" cm="1">
        <f t="array" ref="G6318">_xlfn.SWITCH(TRUE, Customer_Churn_Records_26[[#This Row],[Age]] &gt;= 70, "Very Old",Customer_Churn_Records_26[[#This Row],[Age]] &gt;= 50, "Old",Customer_Churn_Records_26[[#This Row],[Age]] &gt;=35,"Middle-Age", "Young")</f>
        <v>Middle-Age</v>
      </c>
      <c r="H6318">
        <v>6</v>
      </c>
      <c r="I6318">
        <v>124348.38</v>
      </c>
      <c r="J6318">
        <v>2</v>
      </c>
      <c r="K6318">
        <v>0</v>
      </c>
      <c r="L6318">
        <v>1</v>
      </c>
      <c r="M6318">
        <v>176984.34</v>
      </c>
      <c r="N6318">
        <v>0</v>
      </c>
      <c r="O6318" t="str">
        <f>IF(Customer_Churn_Records_26[[#This Row],[Exited]] = 1, "Yes","No")</f>
        <v>No</v>
      </c>
      <c r="P6318">
        <v>0</v>
      </c>
      <c r="Q6318" t="str">
        <f>IF(Customer_Churn_Records_26[[#This Row],[Complain]] =1, "Yes", "No")</f>
        <v>No</v>
      </c>
      <c r="R6318">
        <v>5</v>
      </c>
      <c r="S6318" t="s">
        <v>10</v>
      </c>
      <c r="T6318">
        <v>309</v>
      </c>
    </row>
    <row r="6319" spans="1:20" x14ac:dyDescent="0.3">
      <c r="A6319">
        <v>15654878</v>
      </c>
      <c r="B6319" t="s">
        <v>198</v>
      </c>
      <c r="C6319">
        <v>450</v>
      </c>
      <c r="D6319" t="s">
        <v>2</v>
      </c>
      <c r="E6319" t="s">
        <v>5</v>
      </c>
      <c r="F6319">
        <v>29</v>
      </c>
      <c r="G6319" t="str" cm="1">
        <f t="array" ref="G6319">_xlfn.SWITCH(TRUE, Customer_Churn_Records_26[[#This Row],[Age]] &gt;= 70, "Very Old",Customer_Churn_Records_26[[#This Row],[Age]] &gt;= 50, "Old",Customer_Churn_Records_26[[#This Row],[Age]] &gt;=35,"Middle-Age", "Young")</f>
        <v>Young</v>
      </c>
      <c r="H6319">
        <v>7</v>
      </c>
      <c r="I6319">
        <v>117199.8</v>
      </c>
      <c r="J6319">
        <v>1</v>
      </c>
      <c r="K6319">
        <v>1</v>
      </c>
      <c r="L6319">
        <v>1</v>
      </c>
      <c r="M6319">
        <v>43480.63</v>
      </c>
      <c r="N6319">
        <v>0</v>
      </c>
      <c r="O6319" t="str">
        <f>IF(Customer_Churn_Records_26[[#This Row],[Exited]] = 1, "Yes","No")</f>
        <v>No</v>
      </c>
      <c r="P6319">
        <v>0</v>
      </c>
      <c r="Q6319" t="str">
        <f>IF(Customer_Churn_Records_26[[#This Row],[Complain]] =1, "Yes", "No")</f>
        <v>No</v>
      </c>
      <c r="R6319">
        <v>2</v>
      </c>
      <c r="S6319" t="s">
        <v>4</v>
      </c>
      <c r="T6319">
        <v>483</v>
      </c>
    </row>
    <row r="6320" spans="1:20" x14ac:dyDescent="0.3">
      <c r="A6320">
        <v>15686835</v>
      </c>
      <c r="B6320" t="s">
        <v>585</v>
      </c>
      <c r="C6320">
        <v>738</v>
      </c>
      <c r="D6320" t="s">
        <v>6</v>
      </c>
      <c r="E6320" t="s">
        <v>1</v>
      </c>
      <c r="F6320">
        <v>57</v>
      </c>
      <c r="G6320" t="str" cm="1">
        <f t="array" ref="G6320">_xlfn.SWITCH(TRUE, Customer_Churn_Records_26[[#This Row],[Age]] &gt;= 70, "Very Old",Customer_Churn_Records_26[[#This Row],[Age]] &gt;= 50, "Old",Customer_Churn_Records_26[[#This Row],[Age]] &gt;=35,"Middle-Age", "Young")</f>
        <v>Old</v>
      </c>
      <c r="H6320">
        <v>9</v>
      </c>
      <c r="I6320">
        <v>148384.64000000001</v>
      </c>
      <c r="J6320">
        <v>1</v>
      </c>
      <c r="K6320">
        <v>0</v>
      </c>
      <c r="L6320">
        <v>0</v>
      </c>
      <c r="M6320">
        <v>155047.10999999999</v>
      </c>
      <c r="N6320">
        <v>1</v>
      </c>
      <c r="O6320" t="str">
        <f>IF(Customer_Churn_Records_26[[#This Row],[Exited]] = 1, "Yes","No")</f>
        <v>Yes</v>
      </c>
      <c r="P6320">
        <v>1</v>
      </c>
      <c r="Q6320" t="str">
        <f>IF(Customer_Churn_Records_26[[#This Row],[Complain]] =1, "Yes", "No")</f>
        <v>Yes</v>
      </c>
      <c r="R6320">
        <v>5</v>
      </c>
      <c r="S6320" t="s">
        <v>0</v>
      </c>
      <c r="T6320">
        <v>285</v>
      </c>
    </row>
    <row r="6321" spans="1:20" x14ac:dyDescent="0.3">
      <c r="A6321">
        <v>15768340</v>
      </c>
      <c r="B6321" t="s">
        <v>1702</v>
      </c>
      <c r="C6321">
        <v>642</v>
      </c>
      <c r="D6321" t="s">
        <v>6</v>
      </c>
      <c r="E6321" t="s">
        <v>1</v>
      </c>
      <c r="F6321">
        <v>19</v>
      </c>
      <c r="G6321" t="str" cm="1">
        <f t="array" ref="G6321">_xlfn.SWITCH(TRUE, Customer_Churn_Records_26[[#This Row],[Age]] &gt;= 70, "Very Old",Customer_Churn_Records_26[[#This Row],[Age]] &gt;= 50, "Old",Customer_Churn_Records_26[[#This Row],[Age]] &gt;=35,"Middle-Age", "Young")</f>
        <v>Young</v>
      </c>
      <c r="H6321">
        <v>3</v>
      </c>
      <c r="I6321">
        <v>113905.48</v>
      </c>
      <c r="J6321">
        <v>1</v>
      </c>
      <c r="K6321">
        <v>1</v>
      </c>
      <c r="L6321">
        <v>1</v>
      </c>
      <c r="M6321">
        <v>176137.2</v>
      </c>
      <c r="N6321">
        <v>0</v>
      </c>
      <c r="O6321" t="str">
        <f>IF(Customer_Churn_Records_26[[#This Row],[Exited]] = 1, "Yes","No")</f>
        <v>No</v>
      </c>
      <c r="P6321">
        <v>0</v>
      </c>
      <c r="Q6321" t="str">
        <f>IF(Customer_Churn_Records_26[[#This Row],[Complain]] =1, "Yes", "No")</f>
        <v>No</v>
      </c>
      <c r="R6321">
        <v>5</v>
      </c>
      <c r="S6321" t="s">
        <v>10</v>
      </c>
      <c r="T6321">
        <v>893</v>
      </c>
    </row>
    <row r="6322" spans="1:20" x14ac:dyDescent="0.3">
      <c r="A6322">
        <v>15673599</v>
      </c>
      <c r="B6322" t="s">
        <v>395</v>
      </c>
      <c r="C6322">
        <v>618</v>
      </c>
      <c r="D6322" t="s">
        <v>15</v>
      </c>
      <c r="E6322" t="s">
        <v>5</v>
      </c>
      <c r="F6322">
        <v>32</v>
      </c>
      <c r="G6322" t="str" cm="1">
        <f t="array" ref="G6322">_xlfn.SWITCH(TRUE, Customer_Churn_Records_26[[#This Row],[Age]] &gt;= 70, "Very Old",Customer_Churn_Records_26[[#This Row],[Age]] &gt;= 50, "Old",Customer_Churn_Records_26[[#This Row],[Age]] &gt;=35,"Middle-Age", "Young")</f>
        <v>Young</v>
      </c>
      <c r="H6322">
        <v>5</v>
      </c>
      <c r="I6322">
        <v>133476.09</v>
      </c>
      <c r="J6322">
        <v>1</v>
      </c>
      <c r="K6322">
        <v>0</v>
      </c>
      <c r="L6322">
        <v>1</v>
      </c>
      <c r="M6322">
        <v>154843.4</v>
      </c>
      <c r="N6322">
        <v>0</v>
      </c>
      <c r="O6322" t="str">
        <f>IF(Customer_Churn_Records_26[[#This Row],[Exited]] = 1, "Yes","No")</f>
        <v>No</v>
      </c>
      <c r="P6322">
        <v>0</v>
      </c>
      <c r="Q6322" t="str">
        <f>IF(Customer_Churn_Records_26[[#This Row],[Complain]] =1, "Yes", "No")</f>
        <v>No</v>
      </c>
      <c r="R6322">
        <v>2</v>
      </c>
      <c r="S6322" t="s">
        <v>8</v>
      </c>
      <c r="T6322">
        <v>734</v>
      </c>
    </row>
    <row r="6323" spans="1:20" x14ac:dyDescent="0.3">
      <c r="A6323">
        <v>15689096</v>
      </c>
      <c r="B6323" t="s">
        <v>295</v>
      </c>
      <c r="C6323">
        <v>590</v>
      </c>
      <c r="D6323" t="s">
        <v>2</v>
      </c>
      <c r="E6323" t="s">
        <v>5</v>
      </c>
      <c r="F6323">
        <v>47</v>
      </c>
      <c r="G6323" t="str" cm="1">
        <f t="array" ref="G6323">_xlfn.SWITCH(TRUE, Customer_Churn_Records_26[[#This Row],[Age]] &gt;= 70, "Very Old",Customer_Churn_Records_26[[#This Row],[Age]] &gt;= 50, "Old",Customer_Churn_Records_26[[#This Row],[Age]] &gt;=35,"Middle-Age", "Young")</f>
        <v>Middle-Age</v>
      </c>
      <c r="H6323">
        <v>0</v>
      </c>
      <c r="I6323">
        <v>117879.32</v>
      </c>
      <c r="J6323">
        <v>1</v>
      </c>
      <c r="K6323">
        <v>1</v>
      </c>
      <c r="L6323">
        <v>1</v>
      </c>
      <c r="M6323">
        <v>8214.4599999999991</v>
      </c>
      <c r="N6323">
        <v>0</v>
      </c>
      <c r="O6323" t="str">
        <f>IF(Customer_Churn_Records_26[[#This Row],[Exited]] = 1, "Yes","No")</f>
        <v>No</v>
      </c>
      <c r="P6323">
        <v>0</v>
      </c>
      <c r="Q6323" t="str">
        <f>IF(Customer_Churn_Records_26[[#This Row],[Complain]] =1, "Yes", "No")</f>
        <v>No</v>
      </c>
      <c r="R6323">
        <v>5</v>
      </c>
      <c r="S6323" t="s">
        <v>10</v>
      </c>
      <c r="T6323">
        <v>874</v>
      </c>
    </row>
    <row r="6324" spans="1:20" x14ac:dyDescent="0.3">
      <c r="A6324">
        <v>15684294</v>
      </c>
      <c r="B6324" t="s">
        <v>1386</v>
      </c>
      <c r="C6324">
        <v>735</v>
      </c>
      <c r="D6324" t="s">
        <v>2</v>
      </c>
      <c r="E6324" t="s">
        <v>5</v>
      </c>
      <c r="F6324">
        <v>50</v>
      </c>
      <c r="G6324" t="str" cm="1">
        <f t="array" ref="G6324">_xlfn.SWITCH(TRUE, Customer_Churn_Records_26[[#This Row],[Age]] &gt;= 70, "Very Old",Customer_Churn_Records_26[[#This Row],[Age]] &gt;= 50, "Old",Customer_Churn_Records_26[[#This Row],[Age]] &gt;=35,"Middle-Age", "Young")</f>
        <v>Old</v>
      </c>
      <c r="H6324">
        <v>2</v>
      </c>
      <c r="I6324">
        <v>0</v>
      </c>
      <c r="J6324">
        <v>2</v>
      </c>
      <c r="K6324">
        <v>0</v>
      </c>
      <c r="L6324">
        <v>1</v>
      </c>
      <c r="M6324">
        <v>147075.69</v>
      </c>
      <c r="N6324">
        <v>0</v>
      </c>
      <c r="O6324" t="str">
        <f>IF(Customer_Churn_Records_26[[#This Row],[Exited]] = 1, "Yes","No")</f>
        <v>No</v>
      </c>
      <c r="P6324">
        <v>0</v>
      </c>
      <c r="Q6324" t="str">
        <f>IF(Customer_Churn_Records_26[[#This Row],[Complain]] =1, "Yes", "No")</f>
        <v>No</v>
      </c>
      <c r="R6324">
        <v>3</v>
      </c>
      <c r="S6324" t="s">
        <v>4</v>
      </c>
      <c r="T6324">
        <v>863</v>
      </c>
    </row>
    <row r="6325" spans="1:20" x14ac:dyDescent="0.3">
      <c r="A6325">
        <v>15615828</v>
      </c>
      <c r="B6325" t="s">
        <v>84</v>
      </c>
      <c r="C6325">
        <v>550</v>
      </c>
      <c r="D6325" t="s">
        <v>2</v>
      </c>
      <c r="E6325" t="s">
        <v>5</v>
      </c>
      <c r="F6325">
        <v>34</v>
      </c>
      <c r="G6325" t="str" cm="1">
        <f t="array" ref="G6325">_xlfn.SWITCH(TRUE, Customer_Churn_Records_26[[#This Row],[Age]] &gt;= 70, "Very Old",Customer_Churn_Records_26[[#This Row],[Age]] &gt;= 50, "Old",Customer_Churn_Records_26[[#This Row],[Age]] &gt;=35,"Middle-Age", "Young")</f>
        <v>Young</v>
      </c>
      <c r="H6325">
        <v>8</v>
      </c>
      <c r="I6325">
        <v>122359.5</v>
      </c>
      <c r="J6325">
        <v>1</v>
      </c>
      <c r="K6325">
        <v>0</v>
      </c>
      <c r="L6325">
        <v>0</v>
      </c>
      <c r="M6325">
        <v>116495.55</v>
      </c>
      <c r="N6325">
        <v>0</v>
      </c>
      <c r="O6325" t="str">
        <f>IF(Customer_Churn_Records_26[[#This Row],[Exited]] = 1, "Yes","No")</f>
        <v>No</v>
      </c>
      <c r="P6325">
        <v>0</v>
      </c>
      <c r="Q6325" t="str">
        <f>IF(Customer_Churn_Records_26[[#This Row],[Complain]] =1, "Yes", "No")</f>
        <v>No</v>
      </c>
      <c r="R6325">
        <v>2</v>
      </c>
      <c r="S6325" t="s">
        <v>4</v>
      </c>
      <c r="T6325">
        <v>702</v>
      </c>
    </row>
    <row r="6326" spans="1:20" x14ac:dyDescent="0.3">
      <c r="A6326">
        <v>15746012</v>
      </c>
      <c r="B6326" t="s">
        <v>675</v>
      </c>
      <c r="C6326">
        <v>729</v>
      </c>
      <c r="D6326" t="s">
        <v>15</v>
      </c>
      <c r="E6326" t="s">
        <v>1</v>
      </c>
      <c r="F6326">
        <v>28</v>
      </c>
      <c r="G6326" t="str" cm="1">
        <f t="array" ref="G6326">_xlfn.SWITCH(TRUE, Customer_Churn_Records_26[[#This Row],[Age]] &gt;= 70, "Very Old",Customer_Churn_Records_26[[#This Row],[Age]] &gt;= 50, "Old",Customer_Churn_Records_26[[#This Row],[Age]] &gt;=35,"Middle-Age", "Young")</f>
        <v>Young</v>
      </c>
      <c r="H6326">
        <v>0</v>
      </c>
      <c r="I6326">
        <v>0</v>
      </c>
      <c r="J6326">
        <v>2</v>
      </c>
      <c r="K6326">
        <v>1</v>
      </c>
      <c r="L6326">
        <v>1</v>
      </c>
      <c r="M6326">
        <v>31165.06</v>
      </c>
      <c r="N6326">
        <v>1</v>
      </c>
      <c r="O6326" t="str">
        <f>IF(Customer_Churn_Records_26[[#This Row],[Exited]] = 1, "Yes","No")</f>
        <v>Yes</v>
      </c>
      <c r="P6326">
        <v>1</v>
      </c>
      <c r="Q6326" t="str">
        <f>IF(Customer_Churn_Records_26[[#This Row],[Complain]] =1, "Yes", "No")</f>
        <v>Yes</v>
      </c>
      <c r="R6326">
        <v>3</v>
      </c>
      <c r="S6326" t="s">
        <v>10</v>
      </c>
      <c r="T6326">
        <v>433</v>
      </c>
    </row>
    <row r="6327" spans="1:20" x14ac:dyDescent="0.3">
      <c r="A6327">
        <v>15615797</v>
      </c>
      <c r="B6327" t="s">
        <v>418</v>
      </c>
      <c r="C6327">
        <v>743</v>
      </c>
      <c r="D6327" t="s">
        <v>6</v>
      </c>
      <c r="E6327" t="s">
        <v>5</v>
      </c>
      <c r="F6327">
        <v>59</v>
      </c>
      <c r="G6327" t="str" cm="1">
        <f t="array" ref="G6327">_xlfn.SWITCH(TRUE, Customer_Churn_Records_26[[#This Row],[Age]] &gt;= 70, "Very Old",Customer_Churn_Records_26[[#This Row],[Age]] &gt;= 50, "Old",Customer_Churn_Records_26[[#This Row],[Age]] &gt;=35,"Middle-Age", "Young")</f>
        <v>Old</v>
      </c>
      <c r="H6327">
        <v>5</v>
      </c>
      <c r="I6327">
        <v>108585.35</v>
      </c>
      <c r="J6327">
        <v>1</v>
      </c>
      <c r="K6327">
        <v>1</v>
      </c>
      <c r="L6327">
        <v>1</v>
      </c>
      <c r="M6327">
        <v>192127.22</v>
      </c>
      <c r="N6327">
        <v>1</v>
      </c>
      <c r="O6327" t="str">
        <f>IF(Customer_Churn_Records_26[[#This Row],[Exited]] = 1, "Yes","No")</f>
        <v>Yes</v>
      </c>
      <c r="P6327">
        <v>1</v>
      </c>
      <c r="Q6327" t="str">
        <f>IF(Customer_Churn_Records_26[[#This Row],[Complain]] =1, "Yes", "No")</f>
        <v>Yes</v>
      </c>
      <c r="R6327">
        <v>5</v>
      </c>
      <c r="S6327" t="s">
        <v>8</v>
      </c>
      <c r="T6327">
        <v>431</v>
      </c>
    </row>
    <row r="6328" spans="1:20" x14ac:dyDescent="0.3">
      <c r="A6328">
        <v>15788494</v>
      </c>
      <c r="B6328" t="s">
        <v>1683</v>
      </c>
      <c r="C6328">
        <v>555</v>
      </c>
      <c r="D6328" t="s">
        <v>2</v>
      </c>
      <c r="E6328" t="s">
        <v>5</v>
      </c>
      <c r="F6328">
        <v>31</v>
      </c>
      <c r="G6328" t="str" cm="1">
        <f t="array" ref="G6328">_xlfn.SWITCH(TRUE, Customer_Churn_Records_26[[#This Row],[Age]] &gt;= 70, "Very Old",Customer_Churn_Records_26[[#This Row],[Age]] &gt;= 50, "Old",Customer_Churn_Records_26[[#This Row],[Age]] &gt;=35,"Middle-Age", "Young")</f>
        <v>Young</v>
      </c>
      <c r="H6328">
        <v>8</v>
      </c>
      <c r="I6328">
        <v>145875.74</v>
      </c>
      <c r="J6328">
        <v>1</v>
      </c>
      <c r="K6328">
        <v>1</v>
      </c>
      <c r="L6328">
        <v>0</v>
      </c>
      <c r="M6328">
        <v>137491.23000000001</v>
      </c>
      <c r="N6328">
        <v>0</v>
      </c>
      <c r="O6328" t="str">
        <f>IF(Customer_Churn_Records_26[[#This Row],[Exited]] = 1, "Yes","No")</f>
        <v>No</v>
      </c>
      <c r="P6328">
        <v>0</v>
      </c>
      <c r="Q6328" t="str">
        <f>IF(Customer_Churn_Records_26[[#This Row],[Complain]] =1, "Yes", "No")</f>
        <v>No</v>
      </c>
      <c r="R6328">
        <v>3</v>
      </c>
      <c r="S6328" t="s">
        <v>4</v>
      </c>
      <c r="T6328">
        <v>239</v>
      </c>
    </row>
    <row r="6329" spans="1:20" x14ac:dyDescent="0.3">
      <c r="A6329">
        <v>15793856</v>
      </c>
      <c r="B6329" t="s">
        <v>1701</v>
      </c>
      <c r="C6329">
        <v>667</v>
      </c>
      <c r="D6329" t="s">
        <v>15</v>
      </c>
      <c r="E6329" t="s">
        <v>1</v>
      </c>
      <c r="F6329">
        <v>36</v>
      </c>
      <c r="G6329" t="str" cm="1">
        <f t="array" ref="G6329">_xlfn.SWITCH(TRUE, Customer_Churn_Records_26[[#This Row],[Age]] &gt;= 70, "Very Old",Customer_Churn_Records_26[[#This Row],[Age]] &gt;= 50, "Old",Customer_Churn_Records_26[[#This Row],[Age]] &gt;=35,"Middle-Age", "Young")</f>
        <v>Middle-Age</v>
      </c>
      <c r="H6329">
        <v>3</v>
      </c>
      <c r="I6329">
        <v>121542.57</v>
      </c>
      <c r="J6329">
        <v>2</v>
      </c>
      <c r="K6329">
        <v>1</v>
      </c>
      <c r="L6329">
        <v>1</v>
      </c>
      <c r="M6329">
        <v>186841.71</v>
      </c>
      <c r="N6329">
        <v>0</v>
      </c>
      <c r="O6329" t="str">
        <f>IF(Customer_Churn_Records_26[[#This Row],[Exited]] = 1, "Yes","No")</f>
        <v>No</v>
      </c>
      <c r="P6329">
        <v>0</v>
      </c>
      <c r="Q6329" t="str">
        <f>IF(Customer_Churn_Records_26[[#This Row],[Complain]] =1, "Yes", "No")</f>
        <v>No</v>
      </c>
      <c r="R6329">
        <v>5</v>
      </c>
      <c r="S6329" t="s">
        <v>10</v>
      </c>
      <c r="T6329">
        <v>252</v>
      </c>
    </row>
    <row r="6330" spans="1:20" x14ac:dyDescent="0.3">
      <c r="A6330">
        <v>15629545</v>
      </c>
      <c r="B6330" t="s">
        <v>783</v>
      </c>
      <c r="C6330">
        <v>790</v>
      </c>
      <c r="D6330" t="s">
        <v>15</v>
      </c>
      <c r="E6330" t="s">
        <v>1</v>
      </c>
      <c r="F6330">
        <v>41</v>
      </c>
      <c r="G6330" t="str" cm="1">
        <f t="array" ref="G6330">_xlfn.SWITCH(TRUE, Customer_Churn_Records_26[[#This Row],[Age]] &gt;= 70, "Very Old",Customer_Churn_Records_26[[#This Row],[Age]] &gt;= 50, "Old",Customer_Churn_Records_26[[#This Row],[Age]] &gt;=35,"Middle-Age", "Young")</f>
        <v>Middle-Age</v>
      </c>
      <c r="H6330">
        <v>7</v>
      </c>
      <c r="I6330">
        <v>109508.68</v>
      </c>
      <c r="J6330">
        <v>1</v>
      </c>
      <c r="K6330">
        <v>0</v>
      </c>
      <c r="L6330">
        <v>0</v>
      </c>
      <c r="M6330">
        <v>86776.38</v>
      </c>
      <c r="N6330">
        <v>0</v>
      </c>
      <c r="O6330" t="str">
        <f>IF(Customer_Churn_Records_26[[#This Row],[Exited]] = 1, "Yes","No")</f>
        <v>No</v>
      </c>
      <c r="P6330">
        <v>0</v>
      </c>
      <c r="Q6330" t="str">
        <f>IF(Customer_Churn_Records_26[[#This Row],[Complain]] =1, "Yes", "No")</f>
        <v>No</v>
      </c>
      <c r="R6330">
        <v>3</v>
      </c>
      <c r="S6330" t="s">
        <v>8</v>
      </c>
      <c r="T6330">
        <v>233</v>
      </c>
    </row>
    <row r="6331" spans="1:20" x14ac:dyDescent="0.3">
      <c r="A6331">
        <v>15661198</v>
      </c>
      <c r="B6331" t="s">
        <v>1700</v>
      </c>
      <c r="C6331">
        <v>727</v>
      </c>
      <c r="D6331" t="s">
        <v>6</v>
      </c>
      <c r="E6331" t="s">
        <v>5</v>
      </c>
      <c r="F6331">
        <v>34</v>
      </c>
      <c r="G6331" t="str" cm="1">
        <f t="array" ref="G6331">_xlfn.SWITCH(TRUE, Customer_Churn_Records_26[[#This Row],[Age]] &gt;= 70, "Very Old",Customer_Churn_Records_26[[#This Row],[Age]] &gt;= 50, "Old",Customer_Churn_Records_26[[#This Row],[Age]] &gt;=35,"Middle-Age", "Young")</f>
        <v>Young</v>
      </c>
      <c r="H6331">
        <v>2</v>
      </c>
      <c r="I6331">
        <v>146407.10999999999</v>
      </c>
      <c r="J6331">
        <v>1</v>
      </c>
      <c r="K6331">
        <v>1</v>
      </c>
      <c r="L6331">
        <v>1</v>
      </c>
      <c r="M6331">
        <v>72073.72</v>
      </c>
      <c r="N6331">
        <v>0</v>
      </c>
      <c r="O6331" t="str">
        <f>IF(Customer_Churn_Records_26[[#This Row],[Exited]] = 1, "Yes","No")</f>
        <v>No</v>
      </c>
      <c r="P6331">
        <v>0</v>
      </c>
      <c r="Q6331" t="str">
        <f>IF(Customer_Churn_Records_26[[#This Row],[Complain]] =1, "Yes", "No")</f>
        <v>No</v>
      </c>
      <c r="R6331">
        <v>2</v>
      </c>
      <c r="S6331" t="s">
        <v>4</v>
      </c>
      <c r="T6331">
        <v>647</v>
      </c>
    </row>
    <row r="6332" spans="1:20" x14ac:dyDescent="0.3">
      <c r="A6332">
        <v>15715117</v>
      </c>
      <c r="B6332" t="s">
        <v>1699</v>
      </c>
      <c r="C6332">
        <v>744</v>
      </c>
      <c r="D6332" t="s">
        <v>2</v>
      </c>
      <c r="E6332" t="s">
        <v>1</v>
      </c>
      <c r="F6332">
        <v>39</v>
      </c>
      <c r="G6332" t="str" cm="1">
        <f t="array" ref="G6332">_xlfn.SWITCH(TRUE, Customer_Churn_Records_26[[#This Row],[Age]] &gt;= 70, "Very Old",Customer_Churn_Records_26[[#This Row],[Age]] &gt;= 50, "Old",Customer_Churn_Records_26[[#This Row],[Age]] &gt;=35,"Middle-Age", "Young")</f>
        <v>Middle-Age</v>
      </c>
      <c r="H6332">
        <v>6</v>
      </c>
      <c r="I6332">
        <v>0</v>
      </c>
      <c r="J6332">
        <v>1</v>
      </c>
      <c r="K6332">
        <v>0</v>
      </c>
      <c r="L6332">
        <v>0</v>
      </c>
      <c r="M6332">
        <v>10662.58</v>
      </c>
      <c r="N6332">
        <v>0</v>
      </c>
      <c r="O6332" t="str">
        <f>IF(Customer_Churn_Records_26[[#This Row],[Exited]] = 1, "Yes","No")</f>
        <v>No</v>
      </c>
      <c r="P6332">
        <v>0</v>
      </c>
      <c r="Q6332" t="str">
        <f>IF(Customer_Churn_Records_26[[#This Row],[Complain]] =1, "Yes", "No")</f>
        <v>No</v>
      </c>
      <c r="R6332">
        <v>4</v>
      </c>
      <c r="S6332" t="s">
        <v>0</v>
      </c>
      <c r="T6332">
        <v>593</v>
      </c>
    </row>
    <row r="6333" spans="1:20" x14ac:dyDescent="0.3">
      <c r="A6333">
        <v>15701074</v>
      </c>
      <c r="B6333" t="s">
        <v>944</v>
      </c>
      <c r="C6333">
        <v>629</v>
      </c>
      <c r="D6333" t="s">
        <v>6</v>
      </c>
      <c r="E6333" t="s">
        <v>5</v>
      </c>
      <c r="F6333">
        <v>35</v>
      </c>
      <c r="G6333" t="str" cm="1">
        <f t="array" ref="G6333">_xlfn.SWITCH(TRUE, Customer_Churn_Records_26[[#This Row],[Age]] &gt;= 70, "Very Old",Customer_Churn_Records_26[[#This Row],[Age]] &gt;= 50, "Old",Customer_Churn_Records_26[[#This Row],[Age]] &gt;=35,"Middle-Age", "Young")</f>
        <v>Middle-Age</v>
      </c>
      <c r="H6333">
        <v>8</v>
      </c>
      <c r="I6333">
        <v>112330.83</v>
      </c>
      <c r="J6333">
        <v>1</v>
      </c>
      <c r="K6333">
        <v>1</v>
      </c>
      <c r="L6333">
        <v>1</v>
      </c>
      <c r="M6333">
        <v>91001.02</v>
      </c>
      <c r="N6333">
        <v>0</v>
      </c>
      <c r="O6333" t="str">
        <f>IF(Customer_Churn_Records_26[[#This Row],[Exited]] = 1, "Yes","No")</f>
        <v>No</v>
      </c>
      <c r="P6333">
        <v>0</v>
      </c>
      <c r="Q6333" t="str">
        <f>IF(Customer_Churn_Records_26[[#This Row],[Complain]] =1, "Yes", "No")</f>
        <v>No</v>
      </c>
      <c r="R6333">
        <v>3</v>
      </c>
      <c r="S6333" t="s">
        <v>4</v>
      </c>
      <c r="T6333">
        <v>556</v>
      </c>
    </row>
    <row r="6334" spans="1:20" x14ac:dyDescent="0.3">
      <c r="A6334">
        <v>15793046</v>
      </c>
      <c r="B6334" t="s">
        <v>1305</v>
      </c>
      <c r="C6334">
        <v>619</v>
      </c>
      <c r="D6334" t="s">
        <v>2</v>
      </c>
      <c r="E6334" t="s">
        <v>1</v>
      </c>
      <c r="F6334">
        <v>35</v>
      </c>
      <c r="G6334" t="str" cm="1">
        <f t="array" ref="G6334">_xlfn.SWITCH(TRUE, Customer_Churn_Records_26[[#This Row],[Age]] &gt;= 70, "Very Old",Customer_Churn_Records_26[[#This Row],[Age]] &gt;= 50, "Old",Customer_Churn_Records_26[[#This Row],[Age]] &gt;=35,"Middle-Age", "Young")</f>
        <v>Middle-Age</v>
      </c>
      <c r="H6334">
        <v>4</v>
      </c>
      <c r="I6334">
        <v>90413.119999999995</v>
      </c>
      <c r="J6334">
        <v>1</v>
      </c>
      <c r="K6334">
        <v>1</v>
      </c>
      <c r="L6334">
        <v>1</v>
      </c>
      <c r="M6334">
        <v>20555.21</v>
      </c>
      <c r="N6334">
        <v>0</v>
      </c>
      <c r="O6334" t="str">
        <f>IF(Customer_Churn_Records_26[[#This Row],[Exited]] = 1, "Yes","No")</f>
        <v>No</v>
      </c>
      <c r="P6334">
        <v>0</v>
      </c>
      <c r="Q6334" t="str">
        <f>IF(Customer_Churn_Records_26[[#This Row],[Complain]] =1, "Yes", "No")</f>
        <v>No</v>
      </c>
      <c r="R6334">
        <v>3</v>
      </c>
      <c r="S6334" t="s">
        <v>0</v>
      </c>
      <c r="T6334">
        <v>389</v>
      </c>
    </row>
    <row r="6335" spans="1:20" x14ac:dyDescent="0.3">
      <c r="A6335">
        <v>15623744</v>
      </c>
      <c r="B6335" t="s">
        <v>442</v>
      </c>
      <c r="C6335">
        <v>634</v>
      </c>
      <c r="D6335" t="s">
        <v>2</v>
      </c>
      <c r="E6335" t="s">
        <v>5</v>
      </c>
      <c r="F6335">
        <v>34</v>
      </c>
      <c r="G6335" t="str" cm="1">
        <f t="array" ref="G6335">_xlfn.SWITCH(TRUE, Customer_Churn_Records_26[[#This Row],[Age]] &gt;= 70, "Very Old",Customer_Churn_Records_26[[#This Row],[Age]] &gt;= 50, "Old",Customer_Churn_Records_26[[#This Row],[Age]] &gt;=35,"Middle-Age", "Young")</f>
        <v>Young</v>
      </c>
      <c r="H6335">
        <v>8</v>
      </c>
      <c r="I6335">
        <v>105302.66</v>
      </c>
      <c r="J6335">
        <v>1</v>
      </c>
      <c r="K6335">
        <v>1</v>
      </c>
      <c r="L6335">
        <v>1</v>
      </c>
      <c r="M6335">
        <v>123164.97</v>
      </c>
      <c r="N6335">
        <v>0</v>
      </c>
      <c r="O6335" t="str">
        <f>IF(Customer_Churn_Records_26[[#This Row],[Exited]] = 1, "Yes","No")</f>
        <v>No</v>
      </c>
      <c r="P6335">
        <v>0</v>
      </c>
      <c r="Q6335" t="str">
        <f>IF(Customer_Churn_Records_26[[#This Row],[Complain]] =1, "Yes", "No")</f>
        <v>No</v>
      </c>
      <c r="R6335">
        <v>1</v>
      </c>
      <c r="S6335" t="s">
        <v>0</v>
      </c>
      <c r="T6335">
        <v>378</v>
      </c>
    </row>
    <row r="6336" spans="1:20" x14ac:dyDescent="0.3">
      <c r="A6336">
        <v>15611329</v>
      </c>
      <c r="B6336" t="s">
        <v>434</v>
      </c>
      <c r="C6336">
        <v>608</v>
      </c>
      <c r="D6336" t="s">
        <v>15</v>
      </c>
      <c r="E6336" t="s">
        <v>1</v>
      </c>
      <c r="F6336">
        <v>35</v>
      </c>
      <c r="G6336" t="str" cm="1">
        <f t="array" ref="G6336">_xlfn.SWITCH(TRUE, Customer_Churn_Records_26[[#This Row],[Age]] &gt;= 70, "Very Old",Customer_Churn_Records_26[[#This Row],[Age]] &gt;= 50, "Old",Customer_Churn_Records_26[[#This Row],[Age]] &gt;=35,"Middle-Age", "Young")</f>
        <v>Middle-Age</v>
      </c>
      <c r="H6336">
        <v>6</v>
      </c>
      <c r="I6336">
        <v>0</v>
      </c>
      <c r="J6336">
        <v>2</v>
      </c>
      <c r="K6336">
        <v>1</v>
      </c>
      <c r="L6336">
        <v>1</v>
      </c>
      <c r="M6336">
        <v>143463.28</v>
      </c>
      <c r="N6336">
        <v>0</v>
      </c>
      <c r="O6336" t="str">
        <f>IF(Customer_Churn_Records_26[[#This Row],[Exited]] = 1, "Yes","No")</f>
        <v>No</v>
      </c>
      <c r="P6336">
        <v>0</v>
      </c>
      <c r="Q6336" t="str">
        <f>IF(Customer_Churn_Records_26[[#This Row],[Complain]] =1, "Yes", "No")</f>
        <v>No</v>
      </c>
      <c r="R6336">
        <v>4</v>
      </c>
      <c r="S6336" t="s">
        <v>0</v>
      </c>
      <c r="T6336">
        <v>253</v>
      </c>
    </row>
    <row r="6337" spans="1:20" x14ac:dyDescent="0.3">
      <c r="A6337">
        <v>15740428</v>
      </c>
      <c r="B6337" t="s">
        <v>955</v>
      </c>
      <c r="C6337">
        <v>507</v>
      </c>
      <c r="D6337" t="s">
        <v>2</v>
      </c>
      <c r="E6337" t="s">
        <v>1</v>
      </c>
      <c r="F6337">
        <v>35</v>
      </c>
      <c r="G6337" t="str" cm="1">
        <f t="array" ref="G6337">_xlfn.SWITCH(TRUE, Customer_Churn_Records_26[[#This Row],[Age]] &gt;= 70, "Very Old",Customer_Churn_Records_26[[#This Row],[Age]] &gt;= 50, "Old",Customer_Churn_Records_26[[#This Row],[Age]] &gt;=35,"Middle-Age", "Young")</f>
        <v>Middle-Age</v>
      </c>
      <c r="H6337">
        <v>1</v>
      </c>
      <c r="I6337">
        <v>0</v>
      </c>
      <c r="J6337">
        <v>2</v>
      </c>
      <c r="K6337">
        <v>0</v>
      </c>
      <c r="L6337">
        <v>0</v>
      </c>
      <c r="M6337">
        <v>92131.54</v>
      </c>
      <c r="N6337">
        <v>0</v>
      </c>
      <c r="O6337" t="str">
        <f>IF(Customer_Churn_Records_26[[#This Row],[Exited]] = 1, "Yes","No")</f>
        <v>No</v>
      </c>
      <c r="P6337">
        <v>0</v>
      </c>
      <c r="Q6337" t="str">
        <f>IF(Customer_Churn_Records_26[[#This Row],[Complain]] =1, "Yes", "No")</f>
        <v>No</v>
      </c>
      <c r="R6337">
        <v>5</v>
      </c>
      <c r="S6337" t="s">
        <v>4</v>
      </c>
      <c r="T6337">
        <v>313</v>
      </c>
    </row>
    <row r="6338" spans="1:20" x14ac:dyDescent="0.3">
      <c r="A6338">
        <v>15781534</v>
      </c>
      <c r="B6338" t="s">
        <v>1698</v>
      </c>
      <c r="C6338">
        <v>536</v>
      </c>
      <c r="D6338" t="s">
        <v>6</v>
      </c>
      <c r="E6338" t="s">
        <v>1</v>
      </c>
      <c r="F6338">
        <v>35</v>
      </c>
      <c r="G6338" t="str" cm="1">
        <f t="array" ref="G6338">_xlfn.SWITCH(TRUE, Customer_Churn_Records_26[[#This Row],[Age]] &gt;= 70, "Very Old",Customer_Churn_Records_26[[#This Row],[Age]] &gt;= 50, "Old",Customer_Churn_Records_26[[#This Row],[Age]] &gt;=35,"Middle-Age", "Young")</f>
        <v>Middle-Age</v>
      </c>
      <c r="H6338">
        <v>4</v>
      </c>
      <c r="I6338">
        <v>121520.36</v>
      </c>
      <c r="J6338">
        <v>1</v>
      </c>
      <c r="K6338">
        <v>0</v>
      </c>
      <c r="L6338">
        <v>0</v>
      </c>
      <c r="M6338">
        <v>77178.42</v>
      </c>
      <c r="N6338">
        <v>0</v>
      </c>
      <c r="O6338" t="str">
        <f>IF(Customer_Churn_Records_26[[#This Row],[Exited]] = 1, "Yes","No")</f>
        <v>No</v>
      </c>
      <c r="P6338">
        <v>0</v>
      </c>
      <c r="Q6338" t="str">
        <f>IF(Customer_Churn_Records_26[[#This Row],[Complain]] =1, "Yes", "No")</f>
        <v>No</v>
      </c>
      <c r="R6338">
        <v>3</v>
      </c>
      <c r="S6338" t="s">
        <v>0</v>
      </c>
      <c r="T6338">
        <v>881</v>
      </c>
    </row>
    <row r="6339" spans="1:20" x14ac:dyDescent="0.3">
      <c r="A6339">
        <v>15618243</v>
      </c>
      <c r="B6339" t="s">
        <v>1697</v>
      </c>
      <c r="C6339">
        <v>730</v>
      </c>
      <c r="D6339" t="s">
        <v>15</v>
      </c>
      <c r="E6339" t="s">
        <v>1</v>
      </c>
      <c r="F6339">
        <v>43</v>
      </c>
      <c r="G6339" t="str" cm="1">
        <f t="array" ref="G6339">_xlfn.SWITCH(TRUE, Customer_Churn_Records_26[[#This Row],[Age]] &gt;= 70, "Very Old",Customer_Churn_Records_26[[#This Row],[Age]] &gt;= 50, "Old",Customer_Churn_Records_26[[#This Row],[Age]] &gt;=35,"Middle-Age", "Young")</f>
        <v>Middle-Age</v>
      </c>
      <c r="H6339">
        <v>1</v>
      </c>
      <c r="I6339">
        <v>103960.38</v>
      </c>
      <c r="J6339">
        <v>1</v>
      </c>
      <c r="K6339">
        <v>1</v>
      </c>
      <c r="L6339">
        <v>1</v>
      </c>
      <c r="M6339">
        <v>193650.16</v>
      </c>
      <c r="N6339">
        <v>0</v>
      </c>
      <c r="O6339" t="str">
        <f>IF(Customer_Churn_Records_26[[#This Row],[Exited]] = 1, "Yes","No")</f>
        <v>No</v>
      </c>
      <c r="P6339">
        <v>0</v>
      </c>
      <c r="Q6339" t="str">
        <f>IF(Customer_Churn_Records_26[[#This Row],[Complain]] =1, "Yes", "No")</f>
        <v>No</v>
      </c>
      <c r="R6339">
        <v>2</v>
      </c>
      <c r="S6339" t="s">
        <v>0</v>
      </c>
      <c r="T6339">
        <v>348</v>
      </c>
    </row>
    <row r="6340" spans="1:20" x14ac:dyDescent="0.3">
      <c r="A6340">
        <v>15784161</v>
      </c>
      <c r="B6340" t="s">
        <v>583</v>
      </c>
      <c r="C6340">
        <v>583</v>
      </c>
      <c r="D6340" t="s">
        <v>6</v>
      </c>
      <c r="E6340" t="s">
        <v>5</v>
      </c>
      <c r="F6340">
        <v>39</v>
      </c>
      <c r="G6340" t="str" cm="1">
        <f t="array" ref="G6340">_xlfn.SWITCH(TRUE, Customer_Churn_Records_26[[#This Row],[Age]] &gt;= 70, "Very Old",Customer_Churn_Records_26[[#This Row],[Age]] &gt;= 50, "Old",Customer_Churn_Records_26[[#This Row],[Age]] &gt;=35,"Middle-Age", "Young")</f>
        <v>Middle-Age</v>
      </c>
      <c r="H6340">
        <v>8</v>
      </c>
      <c r="I6340">
        <v>102945.01</v>
      </c>
      <c r="J6340">
        <v>1</v>
      </c>
      <c r="K6340">
        <v>0</v>
      </c>
      <c r="L6340">
        <v>0</v>
      </c>
      <c r="M6340">
        <v>52861.89</v>
      </c>
      <c r="N6340">
        <v>0</v>
      </c>
      <c r="O6340" t="str">
        <f>IF(Customer_Churn_Records_26[[#This Row],[Exited]] = 1, "Yes","No")</f>
        <v>No</v>
      </c>
      <c r="P6340">
        <v>0</v>
      </c>
      <c r="Q6340" t="str">
        <f>IF(Customer_Churn_Records_26[[#This Row],[Complain]] =1, "Yes", "No")</f>
        <v>No</v>
      </c>
      <c r="R6340">
        <v>3</v>
      </c>
      <c r="S6340" t="s">
        <v>4</v>
      </c>
      <c r="T6340">
        <v>802</v>
      </c>
    </row>
    <row r="6341" spans="1:20" x14ac:dyDescent="0.3">
      <c r="A6341">
        <v>15700325</v>
      </c>
      <c r="B6341" t="s">
        <v>1696</v>
      </c>
      <c r="C6341">
        <v>644</v>
      </c>
      <c r="D6341" t="s">
        <v>2</v>
      </c>
      <c r="E6341" t="s">
        <v>1</v>
      </c>
      <c r="F6341">
        <v>24</v>
      </c>
      <c r="G6341" t="str" cm="1">
        <f t="array" ref="G6341">_xlfn.SWITCH(TRUE, Customer_Churn_Records_26[[#This Row],[Age]] &gt;= 70, "Very Old",Customer_Churn_Records_26[[#This Row],[Age]] &gt;= 50, "Old",Customer_Churn_Records_26[[#This Row],[Age]] &gt;=35,"Middle-Age", "Young")</f>
        <v>Young</v>
      </c>
      <c r="H6341">
        <v>8</v>
      </c>
      <c r="I6341">
        <v>92760.55</v>
      </c>
      <c r="J6341">
        <v>1</v>
      </c>
      <c r="K6341">
        <v>1</v>
      </c>
      <c r="L6341">
        <v>0</v>
      </c>
      <c r="M6341">
        <v>35896.75</v>
      </c>
      <c r="N6341">
        <v>0</v>
      </c>
      <c r="O6341" t="str">
        <f>IF(Customer_Churn_Records_26[[#This Row],[Exited]] = 1, "Yes","No")</f>
        <v>No</v>
      </c>
      <c r="P6341">
        <v>0</v>
      </c>
      <c r="Q6341" t="str">
        <f>IF(Customer_Churn_Records_26[[#This Row],[Complain]] =1, "Yes", "No")</f>
        <v>No</v>
      </c>
      <c r="R6341">
        <v>5</v>
      </c>
      <c r="S6341" t="s">
        <v>4</v>
      </c>
      <c r="T6341">
        <v>238</v>
      </c>
    </row>
    <row r="6342" spans="1:20" x14ac:dyDescent="0.3">
      <c r="A6342">
        <v>15659064</v>
      </c>
      <c r="B6342" t="s">
        <v>1695</v>
      </c>
      <c r="C6342">
        <v>790</v>
      </c>
      <c r="D6342" t="s">
        <v>15</v>
      </c>
      <c r="E6342" t="s">
        <v>5</v>
      </c>
      <c r="F6342">
        <v>37</v>
      </c>
      <c r="G6342" t="str" cm="1">
        <f t="array" ref="G6342">_xlfn.SWITCH(TRUE, Customer_Churn_Records_26[[#This Row],[Age]] &gt;= 70, "Very Old",Customer_Churn_Records_26[[#This Row],[Age]] &gt;= 50, "Old",Customer_Churn_Records_26[[#This Row],[Age]] &gt;=35,"Middle-Age", "Young")</f>
        <v>Middle-Age</v>
      </c>
      <c r="H6342">
        <v>8</v>
      </c>
      <c r="I6342">
        <v>0</v>
      </c>
      <c r="J6342">
        <v>2</v>
      </c>
      <c r="K6342">
        <v>1</v>
      </c>
      <c r="L6342">
        <v>1</v>
      </c>
      <c r="M6342">
        <v>149418.41</v>
      </c>
      <c r="N6342">
        <v>0</v>
      </c>
      <c r="O6342" t="str">
        <f>IF(Customer_Churn_Records_26[[#This Row],[Exited]] = 1, "Yes","No")</f>
        <v>No</v>
      </c>
      <c r="P6342">
        <v>0</v>
      </c>
      <c r="Q6342" t="str">
        <f>IF(Customer_Churn_Records_26[[#This Row],[Complain]] =1, "Yes", "No")</f>
        <v>No</v>
      </c>
      <c r="R6342">
        <v>4</v>
      </c>
      <c r="S6342" t="s">
        <v>4</v>
      </c>
      <c r="T6342">
        <v>348</v>
      </c>
    </row>
    <row r="6343" spans="1:20" x14ac:dyDescent="0.3">
      <c r="A6343">
        <v>15658364</v>
      </c>
      <c r="B6343" t="s">
        <v>1694</v>
      </c>
      <c r="C6343">
        <v>807</v>
      </c>
      <c r="D6343" t="s">
        <v>6</v>
      </c>
      <c r="E6343" t="s">
        <v>1</v>
      </c>
      <c r="F6343">
        <v>40</v>
      </c>
      <c r="G6343" t="str" cm="1">
        <f t="array" ref="G6343">_xlfn.SWITCH(TRUE, Customer_Churn_Records_26[[#This Row],[Age]] &gt;= 70, "Very Old",Customer_Churn_Records_26[[#This Row],[Age]] &gt;= 50, "Old",Customer_Churn_Records_26[[#This Row],[Age]] &gt;=35,"Middle-Age", "Young")</f>
        <v>Middle-Age</v>
      </c>
      <c r="H6343">
        <v>1</v>
      </c>
      <c r="I6343">
        <v>134590.21</v>
      </c>
      <c r="J6343">
        <v>1</v>
      </c>
      <c r="K6343">
        <v>1</v>
      </c>
      <c r="L6343">
        <v>1</v>
      </c>
      <c r="M6343">
        <v>46253.65</v>
      </c>
      <c r="N6343">
        <v>0</v>
      </c>
      <c r="O6343" t="str">
        <f>IF(Customer_Churn_Records_26[[#This Row],[Exited]] = 1, "Yes","No")</f>
        <v>No</v>
      </c>
      <c r="P6343">
        <v>0</v>
      </c>
      <c r="Q6343" t="str">
        <f>IF(Customer_Churn_Records_26[[#This Row],[Complain]] =1, "Yes", "No")</f>
        <v>No</v>
      </c>
      <c r="R6343">
        <v>3</v>
      </c>
      <c r="S6343" t="s">
        <v>4</v>
      </c>
      <c r="T6343">
        <v>779</v>
      </c>
    </row>
    <row r="6344" spans="1:20" x14ac:dyDescent="0.3">
      <c r="A6344">
        <v>15704340</v>
      </c>
      <c r="B6344" t="s">
        <v>64</v>
      </c>
      <c r="C6344">
        <v>581</v>
      </c>
      <c r="D6344" t="s">
        <v>2</v>
      </c>
      <c r="E6344" t="s">
        <v>1</v>
      </c>
      <c r="F6344">
        <v>37</v>
      </c>
      <c r="G6344" t="str" cm="1">
        <f t="array" ref="G6344">_xlfn.SWITCH(TRUE, Customer_Churn_Records_26[[#This Row],[Age]] &gt;= 70, "Very Old",Customer_Churn_Records_26[[#This Row],[Age]] &gt;= 50, "Old",Customer_Churn_Records_26[[#This Row],[Age]] &gt;=35,"Middle-Age", "Young")</f>
        <v>Middle-Age</v>
      </c>
      <c r="H6344">
        <v>10</v>
      </c>
      <c r="I6344">
        <v>104255.03</v>
      </c>
      <c r="J6344">
        <v>1</v>
      </c>
      <c r="K6344">
        <v>1</v>
      </c>
      <c r="L6344">
        <v>0</v>
      </c>
      <c r="M6344">
        <v>86609.37</v>
      </c>
      <c r="N6344">
        <v>0</v>
      </c>
      <c r="O6344" t="str">
        <f>IF(Customer_Churn_Records_26[[#This Row],[Exited]] = 1, "Yes","No")</f>
        <v>No</v>
      </c>
      <c r="P6344">
        <v>0</v>
      </c>
      <c r="Q6344" t="str">
        <f>IF(Customer_Churn_Records_26[[#This Row],[Complain]] =1, "Yes", "No")</f>
        <v>No</v>
      </c>
      <c r="R6344">
        <v>2</v>
      </c>
      <c r="S6344" t="s">
        <v>0</v>
      </c>
      <c r="T6344">
        <v>559</v>
      </c>
    </row>
    <row r="6345" spans="1:20" x14ac:dyDescent="0.3">
      <c r="A6345">
        <v>15793455</v>
      </c>
      <c r="B6345" t="s">
        <v>479</v>
      </c>
      <c r="C6345">
        <v>627</v>
      </c>
      <c r="D6345" t="s">
        <v>15</v>
      </c>
      <c r="E6345" t="s">
        <v>1</v>
      </c>
      <c r="F6345">
        <v>55</v>
      </c>
      <c r="G6345" t="str" cm="1">
        <f t="array" ref="G6345">_xlfn.SWITCH(TRUE, Customer_Churn_Records_26[[#This Row],[Age]] &gt;= 70, "Very Old",Customer_Churn_Records_26[[#This Row],[Age]] &gt;= 50, "Old",Customer_Churn_Records_26[[#This Row],[Age]] &gt;=35,"Middle-Age", "Young")</f>
        <v>Old</v>
      </c>
      <c r="H6345">
        <v>6</v>
      </c>
      <c r="I6345">
        <v>0</v>
      </c>
      <c r="J6345">
        <v>1</v>
      </c>
      <c r="K6345">
        <v>0</v>
      </c>
      <c r="L6345">
        <v>0</v>
      </c>
      <c r="M6345">
        <v>91943.94</v>
      </c>
      <c r="N6345">
        <v>1</v>
      </c>
      <c r="O6345" t="str">
        <f>IF(Customer_Churn_Records_26[[#This Row],[Exited]] = 1, "Yes","No")</f>
        <v>Yes</v>
      </c>
      <c r="P6345">
        <v>1</v>
      </c>
      <c r="Q6345" t="str">
        <f>IF(Customer_Churn_Records_26[[#This Row],[Complain]] =1, "Yes", "No")</f>
        <v>Yes</v>
      </c>
      <c r="R6345">
        <v>3</v>
      </c>
      <c r="S6345" t="s">
        <v>8</v>
      </c>
      <c r="T6345">
        <v>396</v>
      </c>
    </row>
    <row r="6346" spans="1:20" x14ac:dyDescent="0.3">
      <c r="A6346">
        <v>15579777</v>
      </c>
      <c r="B6346" t="s">
        <v>1693</v>
      </c>
      <c r="C6346">
        <v>850</v>
      </c>
      <c r="D6346" t="s">
        <v>2</v>
      </c>
      <c r="E6346" t="s">
        <v>5</v>
      </c>
      <c r="F6346">
        <v>41</v>
      </c>
      <c r="G6346" t="str" cm="1">
        <f t="array" ref="G6346">_xlfn.SWITCH(TRUE, Customer_Churn_Records_26[[#This Row],[Age]] &gt;= 70, "Very Old",Customer_Churn_Records_26[[#This Row],[Age]] &gt;= 50, "Old",Customer_Churn_Records_26[[#This Row],[Age]] &gt;=35,"Middle-Age", "Young")</f>
        <v>Middle-Age</v>
      </c>
      <c r="H6346">
        <v>3</v>
      </c>
      <c r="I6346">
        <v>0</v>
      </c>
      <c r="J6346">
        <v>2</v>
      </c>
      <c r="K6346">
        <v>1</v>
      </c>
      <c r="L6346">
        <v>0</v>
      </c>
      <c r="M6346">
        <v>128892.36</v>
      </c>
      <c r="N6346">
        <v>0</v>
      </c>
      <c r="O6346" t="str">
        <f>IF(Customer_Churn_Records_26[[#This Row],[Exited]] = 1, "Yes","No")</f>
        <v>No</v>
      </c>
      <c r="P6346">
        <v>0</v>
      </c>
      <c r="Q6346" t="str">
        <f>IF(Customer_Churn_Records_26[[#This Row],[Complain]] =1, "Yes", "No")</f>
        <v>No</v>
      </c>
      <c r="R6346">
        <v>3</v>
      </c>
      <c r="S6346" t="s">
        <v>8</v>
      </c>
      <c r="T6346">
        <v>775</v>
      </c>
    </row>
    <row r="6347" spans="1:20" x14ac:dyDescent="0.3">
      <c r="A6347">
        <v>15632345</v>
      </c>
      <c r="B6347" t="s">
        <v>987</v>
      </c>
      <c r="C6347">
        <v>754</v>
      </c>
      <c r="D6347" t="s">
        <v>2</v>
      </c>
      <c r="E6347" t="s">
        <v>1</v>
      </c>
      <c r="F6347">
        <v>35</v>
      </c>
      <c r="G6347" t="str" cm="1">
        <f t="array" ref="G6347">_xlfn.SWITCH(TRUE, Customer_Churn_Records_26[[#This Row],[Age]] &gt;= 70, "Very Old",Customer_Churn_Records_26[[#This Row],[Age]] &gt;= 50, "Old",Customer_Churn_Records_26[[#This Row],[Age]] &gt;=35,"Middle-Age", "Young")</f>
        <v>Middle-Age</v>
      </c>
      <c r="H6347">
        <v>4</v>
      </c>
      <c r="I6347">
        <v>0</v>
      </c>
      <c r="J6347">
        <v>2</v>
      </c>
      <c r="K6347">
        <v>1</v>
      </c>
      <c r="L6347">
        <v>0</v>
      </c>
      <c r="M6347">
        <v>44830.71</v>
      </c>
      <c r="N6347">
        <v>0</v>
      </c>
      <c r="O6347" t="str">
        <f>IF(Customer_Churn_Records_26[[#This Row],[Exited]] = 1, "Yes","No")</f>
        <v>No</v>
      </c>
      <c r="P6347">
        <v>0</v>
      </c>
      <c r="Q6347" t="str">
        <f>IF(Customer_Churn_Records_26[[#This Row],[Complain]] =1, "Yes", "No")</f>
        <v>No</v>
      </c>
      <c r="R6347">
        <v>1</v>
      </c>
      <c r="S6347" t="s">
        <v>4</v>
      </c>
      <c r="T6347">
        <v>992</v>
      </c>
    </row>
    <row r="6348" spans="1:20" x14ac:dyDescent="0.3">
      <c r="A6348">
        <v>15814468</v>
      </c>
      <c r="B6348" t="s">
        <v>182</v>
      </c>
      <c r="C6348">
        <v>551</v>
      </c>
      <c r="D6348" t="s">
        <v>6</v>
      </c>
      <c r="E6348" t="s">
        <v>5</v>
      </c>
      <c r="F6348">
        <v>50</v>
      </c>
      <c r="G6348" t="str" cm="1">
        <f t="array" ref="G6348">_xlfn.SWITCH(TRUE, Customer_Churn_Records_26[[#This Row],[Age]] &gt;= 70, "Very Old",Customer_Churn_Records_26[[#This Row],[Age]] &gt;= 50, "Old",Customer_Churn_Records_26[[#This Row],[Age]] &gt;=35,"Middle-Age", "Young")</f>
        <v>Old</v>
      </c>
      <c r="H6348">
        <v>1</v>
      </c>
      <c r="I6348">
        <v>121399.98</v>
      </c>
      <c r="J6348">
        <v>1</v>
      </c>
      <c r="K6348">
        <v>0</v>
      </c>
      <c r="L6348">
        <v>1</v>
      </c>
      <c r="M6348">
        <v>84508.44</v>
      </c>
      <c r="N6348">
        <v>1</v>
      </c>
      <c r="O6348" t="str">
        <f>IF(Customer_Churn_Records_26[[#This Row],[Exited]] = 1, "Yes","No")</f>
        <v>Yes</v>
      </c>
      <c r="P6348">
        <v>1</v>
      </c>
      <c r="Q6348" t="str">
        <f>IF(Customer_Churn_Records_26[[#This Row],[Complain]] =1, "Yes", "No")</f>
        <v>Yes</v>
      </c>
      <c r="R6348">
        <v>2</v>
      </c>
      <c r="S6348" t="s">
        <v>0</v>
      </c>
      <c r="T6348">
        <v>713</v>
      </c>
    </row>
    <row r="6349" spans="1:20" x14ac:dyDescent="0.3">
      <c r="A6349">
        <v>15754820</v>
      </c>
      <c r="B6349" t="s">
        <v>67</v>
      </c>
      <c r="C6349">
        <v>637</v>
      </c>
      <c r="D6349" t="s">
        <v>6</v>
      </c>
      <c r="E6349" t="s">
        <v>5</v>
      </c>
      <c r="F6349">
        <v>35</v>
      </c>
      <c r="G6349" t="str" cm="1">
        <f t="array" ref="G6349">_xlfn.SWITCH(TRUE, Customer_Churn_Records_26[[#This Row],[Age]] &gt;= 70, "Very Old",Customer_Churn_Records_26[[#This Row],[Age]] &gt;= 50, "Old",Customer_Churn_Records_26[[#This Row],[Age]] &gt;=35,"Middle-Age", "Young")</f>
        <v>Middle-Age</v>
      </c>
      <c r="H6349">
        <v>8</v>
      </c>
      <c r="I6349">
        <v>147127.81</v>
      </c>
      <c r="J6349">
        <v>2</v>
      </c>
      <c r="K6349">
        <v>1</v>
      </c>
      <c r="L6349">
        <v>1</v>
      </c>
      <c r="M6349">
        <v>84760.7</v>
      </c>
      <c r="N6349">
        <v>0</v>
      </c>
      <c r="O6349" t="str">
        <f>IF(Customer_Churn_Records_26[[#This Row],[Exited]] = 1, "Yes","No")</f>
        <v>No</v>
      </c>
      <c r="P6349">
        <v>0</v>
      </c>
      <c r="Q6349" t="str">
        <f>IF(Customer_Churn_Records_26[[#This Row],[Complain]] =1, "Yes", "No")</f>
        <v>No</v>
      </c>
      <c r="R6349">
        <v>2</v>
      </c>
      <c r="S6349" t="s">
        <v>4</v>
      </c>
      <c r="T6349">
        <v>792</v>
      </c>
    </row>
    <row r="6350" spans="1:20" x14ac:dyDescent="0.3">
      <c r="A6350">
        <v>15707505</v>
      </c>
      <c r="B6350" t="s">
        <v>90</v>
      </c>
      <c r="C6350">
        <v>699</v>
      </c>
      <c r="D6350" t="s">
        <v>15</v>
      </c>
      <c r="E6350" t="s">
        <v>5</v>
      </c>
      <c r="F6350">
        <v>31</v>
      </c>
      <c r="G6350" t="str" cm="1">
        <f t="array" ref="G6350">_xlfn.SWITCH(TRUE, Customer_Churn_Records_26[[#This Row],[Age]] &gt;= 70, "Very Old",Customer_Churn_Records_26[[#This Row],[Age]] &gt;= 50, "Old",Customer_Churn_Records_26[[#This Row],[Age]] &gt;=35,"Middle-Age", "Young")</f>
        <v>Young</v>
      </c>
      <c r="H6350">
        <v>8</v>
      </c>
      <c r="I6350">
        <v>125927.51</v>
      </c>
      <c r="J6350">
        <v>2</v>
      </c>
      <c r="K6350">
        <v>1</v>
      </c>
      <c r="L6350">
        <v>0</v>
      </c>
      <c r="M6350">
        <v>147661.47</v>
      </c>
      <c r="N6350">
        <v>0</v>
      </c>
      <c r="O6350" t="str">
        <f>IF(Customer_Churn_Records_26[[#This Row],[Exited]] = 1, "Yes","No")</f>
        <v>No</v>
      </c>
      <c r="P6350">
        <v>0</v>
      </c>
      <c r="Q6350" t="str">
        <f>IF(Customer_Churn_Records_26[[#This Row],[Complain]] =1, "Yes", "No")</f>
        <v>No</v>
      </c>
      <c r="R6350">
        <v>2</v>
      </c>
      <c r="S6350" t="s">
        <v>10</v>
      </c>
      <c r="T6350">
        <v>240</v>
      </c>
    </row>
    <row r="6351" spans="1:20" x14ac:dyDescent="0.3">
      <c r="A6351">
        <v>15699507</v>
      </c>
      <c r="B6351" t="s">
        <v>1692</v>
      </c>
      <c r="C6351">
        <v>542</v>
      </c>
      <c r="D6351" t="s">
        <v>2</v>
      </c>
      <c r="E6351" t="s">
        <v>1</v>
      </c>
      <c r="F6351">
        <v>25</v>
      </c>
      <c r="G6351" t="str" cm="1">
        <f t="array" ref="G6351">_xlfn.SWITCH(TRUE, Customer_Churn_Records_26[[#This Row],[Age]] &gt;= 70, "Very Old",Customer_Churn_Records_26[[#This Row],[Age]] &gt;= 50, "Old",Customer_Churn_Records_26[[#This Row],[Age]] &gt;=35,"Middle-Age", "Young")</f>
        <v>Young</v>
      </c>
      <c r="H6351">
        <v>7</v>
      </c>
      <c r="I6351">
        <v>0</v>
      </c>
      <c r="J6351">
        <v>2</v>
      </c>
      <c r="K6351">
        <v>0</v>
      </c>
      <c r="L6351">
        <v>1</v>
      </c>
      <c r="M6351">
        <v>82393.08</v>
      </c>
      <c r="N6351">
        <v>0</v>
      </c>
      <c r="O6351" t="str">
        <f>IF(Customer_Churn_Records_26[[#This Row],[Exited]] = 1, "Yes","No")</f>
        <v>No</v>
      </c>
      <c r="P6351">
        <v>0</v>
      </c>
      <c r="Q6351" t="str">
        <f>IF(Customer_Churn_Records_26[[#This Row],[Complain]] =1, "Yes", "No")</f>
        <v>No</v>
      </c>
      <c r="R6351">
        <v>3</v>
      </c>
      <c r="S6351" t="s">
        <v>10</v>
      </c>
      <c r="T6351">
        <v>266</v>
      </c>
    </row>
    <row r="6352" spans="1:20" x14ac:dyDescent="0.3">
      <c r="A6352">
        <v>15799600</v>
      </c>
      <c r="B6352" t="s">
        <v>493</v>
      </c>
      <c r="C6352">
        <v>640</v>
      </c>
      <c r="D6352" t="s">
        <v>6</v>
      </c>
      <c r="E6352" t="s">
        <v>5</v>
      </c>
      <c r="F6352">
        <v>48</v>
      </c>
      <c r="G6352" t="str" cm="1">
        <f t="array" ref="G6352">_xlfn.SWITCH(TRUE, Customer_Churn_Records_26[[#This Row],[Age]] &gt;= 70, "Very Old",Customer_Churn_Records_26[[#This Row],[Age]] &gt;= 50, "Old",Customer_Churn_Records_26[[#This Row],[Age]] &gt;=35,"Middle-Age", "Young")</f>
        <v>Middle-Age</v>
      </c>
      <c r="H6352">
        <v>1</v>
      </c>
      <c r="I6352">
        <v>111599.32</v>
      </c>
      <c r="J6352">
        <v>1</v>
      </c>
      <c r="K6352">
        <v>0</v>
      </c>
      <c r="L6352">
        <v>1</v>
      </c>
      <c r="M6352">
        <v>135995.57999999999</v>
      </c>
      <c r="N6352">
        <v>0</v>
      </c>
      <c r="O6352" t="str">
        <f>IF(Customer_Churn_Records_26[[#This Row],[Exited]] = 1, "Yes","No")</f>
        <v>No</v>
      </c>
      <c r="P6352">
        <v>0</v>
      </c>
      <c r="Q6352" t="str">
        <f>IF(Customer_Churn_Records_26[[#This Row],[Complain]] =1, "Yes", "No")</f>
        <v>No</v>
      </c>
      <c r="R6352">
        <v>3</v>
      </c>
      <c r="S6352" t="s">
        <v>10</v>
      </c>
      <c r="T6352">
        <v>910</v>
      </c>
    </row>
    <row r="6353" spans="1:20" x14ac:dyDescent="0.3">
      <c r="A6353">
        <v>15794472</v>
      </c>
      <c r="B6353" t="s">
        <v>102</v>
      </c>
      <c r="C6353">
        <v>553</v>
      </c>
      <c r="D6353" t="s">
        <v>2</v>
      </c>
      <c r="E6353" t="s">
        <v>1</v>
      </c>
      <c r="F6353">
        <v>27</v>
      </c>
      <c r="G6353" t="str" cm="1">
        <f t="array" ref="G6353">_xlfn.SWITCH(TRUE, Customer_Churn_Records_26[[#This Row],[Age]] &gt;= 70, "Very Old",Customer_Churn_Records_26[[#This Row],[Age]] &gt;= 50, "Old",Customer_Churn_Records_26[[#This Row],[Age]] &gt;=35,"Middle-Age", "Young")</f>
        <v>Young</v>
      </c>
      <c r="H6353">
        <v>3</v>
      </c>
      <c r="I6353">
        <v>0</v>
      </c>
      <c r="J6353">
        <v>2</v>
      </c>
      <c r="K6353">
        <v>0</v>
      </c>
      <c r="L6353">
        <v>0</v>
      </c>
      <c r="M6353">
        <v>159800.16</v>
      </c>
      <c r="N6353">
        <v>0</v>
      </c>
      <c r="O6353" t="str">
        <f>IF(Customer_Churn_Records_26[[#This Row],[Exited]] = 1, "Yes","No")</f>
        <v>No</v>
      </c>
      <c r="P6353">
        <v>0</v>
      </c>
      <c r="Q6353" t="str">
        <f>IF(Customer_Churn_Records_26[[#This Row],[Complain]] =1, "Yes", "No")</f>
        <v>No</v>
      </c>
      <c r="R6353">
        <v>5</v>
      </c>
      <c r="S6353" t="s">
        <v>4</v>
      </c>
      <c r="T6353">
        <v>300</v>
      </c>
    </row>
    <row r="6354" spans="1:20" x14ac:dyDescent="0.3">
      <c r="A6354">
        <v>15646632</v>
      </c>
      <c r="B6354" t="s">
        <v>998</v>
      </c>
      <c r="C6354">
        <v>741</v>
      </c>
      <c r="D6354" t="s">
        <v>2</v>
      </c>
      <c r="E6354" t="s">
        <v>5</v>
      </c>
      <c r="F6354">
        <v>38</v>
      </c>
      <c r="G6354" t="str" cm="1">
        <f t="array" ref="G6354">_xlfn.SWITCH(TRUE, Customer_Churn_Records_26[[#This Row],[Age]] &gt;= 70, "Very Old",Customer_Churn_Records_26[[#This Row],[Age]] &gt;= 50, "Old",Customer_Churn_Records_26[[#This Row],[Age]] &gt;=35,"Middle-Age", "Young")</f>
        <v>Middle-Age</v>
      </c>
      <c r="H6354">
        <v>9</v>
      </c>
      <c r="I6354">
        <v>0</v>
      </c>
      <c r="J6354">
        <v>2</v>
      </c>
      <c r="K6354">
        <v>1</v>
      </c>
      <c r="L6354">
        <v>0</v>
      </c>
      <c r="M6354">
        <v>14379.01</v>
      </c>
      <c r="N6354">
        <v>0</v>
      </c>
      <c r="O6354" t="str">
        <f>IF(Customer_Churn_Records_26[[#This Row],[Exited]] = 1, "Yes","No")</f>
        <v>No</v>
      </c>
      <c r="P6354">
        <v>0</v>
      </c>
      <c r="Q6354" t="str">
        <f>IF(Customer_Churn_Records_26[[#This Row],[Complain]] =1, "Yes", "No")</f>
        <v>No</v>
      </c>
      <c r="R6354">
        <v>5</v>
      </c>
      <c r="S6354" t="s">
        <v>4</v>
      </c>
      <c r="T6354">
        <v>347</v>
      </c>
    </row>
    <row r="6355" spans="1:20" x14ac:dyDescent="0.3">
      <c r="A6355">
        <v>15676353</v>
      </c>
      <c r="B6355" t="s">
        <v>1691</v>
      </c>
      <c r="C6355">
        <v>598</v>
      </c>
      <c r="D6355" t="s">
        <v>2</v>
      </c>
      <c r="E6355" t="s">
        <v>5</v>
      </c>
      <c r="F6355">
        <v>35</v>
      </c>
      <c r="G6355" t="str" cm="1">
        <f t="array" ref="G6355">_xlfn.SWITCH(TRUE, Customer_Churn_Records_26[[#This Row],[Age]] &gt;= 70, "Very Old",Customer_Churn_Records_26[[#This Row],[Age]] &gt;= 50, "Old",Customer_Churn_Records_26[[#This Row],[Age]] &gt;=35,"Middle-Age", "Young")</f>
        <v>Middle-Age</v>
      </c>
      <c r="H6355">
        <v>8</v>
      </c>
      <c r="I6355">
        <v>114212.6</v>
      </c>
      <c r="J6355">
        <v>1</v>
      </c>
      <c r="K6355">
        <v>1</v>
      </c>
      <c r="L6355">
        <v>1</v>
      </c>
      <c r="M6355">
        <v>74322.850000000006</v>
      </c>
      <c r="N6355">
        <v>0</v>
      </c>
      <c r="O6355" t="str">
        <f>IF(Customer_Churn_Records_26[[#This Row],[Exited]] = 1, "Yes","No")</f>
        <v>No</v>
      </c>
      <c r="P6355">
        <v>0</v>
      </c>
      <c r="Q6355" t="str">
        <f>IF(Customer_Churn_Records_26[[#This Row],[Complain]] =1, "Yes", "No")</f>
        <v>No</v>
      </c>
      <c r="R6355">
        <v>2</v>
      </c>
      <c r="S6355" t="s">
        <v>10</v>
      </c>
      <c r="T6355">
        <v>629</v>
      </c>
    </row>
    <row r="6356" spans="1:20" x14ac:dyDescent="0.3">
      <c r="A6356">
        <v>15566312</v>
      </c>
      <c r="B6356" t="s">
        <v>1690</v>
      </c>
      <c r="C6356">
        <v>660</v>
      </c>
      <c r="D6356" t="s">
        <v>15</v>
      </c>
      <c r="E6356" t="s">
        <v>1</v>
      </c>
      <c r="F6356">
        <v>42</v>
      </c>
      <c r="G6356" t="str" cm="1">
        <f t="array" ref="G6356">_xlfn.SWITCH(TRUE, Customer_Churn_Records_26[[#This Row],[Age]] &gt;= 70, "Very Old",Customer_Churn_Records_26[[#This Row],[Age]] &gt;= 50, "Old",Customer_Churn_Records_26[[#This Row],[Age]] &gt;=35,"Middle-Age", "Young")</f>
        <v>Middle-Age</v>
      </c>
      <c r="H6356">
        <v>5</v>
      </c>
      <c r="I6356">
        <v>0</v>
      </c>
      <c r="J6356">
        <v>3</v>
      </c>
      <c r="K6356">
        <v>1</v>
      </c>
      <c r="L6356">
        <v>1</v>
      </c>
      <c r="M6356">
        <v>189016.24</v>
      </c>
      <c r="N6356">
        <v>1</v>
      </c>
      <c r="O6356" t="str">
        <f>IF(Customer_Churn_Records_26[[#This Row],[Exited]] = 1, "Yes","No")</f>
        <v>Yes</v>
      </c>
      <c r="P6356">
        <v>1</v>
      </c>
      <c r="Q6356" t="str">
        <f>IF(Customer_Churn_Records_26[[#This Row],[Complain]] =1, "Yes", "No")</f>
        <v>Yes</v>
      </c>
      <c r="R6356">
        <v>5</v>
      </c>
      <c r="S6356" t="s">
        <v>4</v>
      </c>
      <c r="T6356">
        <v>351</v>
      </c>
    </row>
    <row r="6357" spans="1:20" x14ac:dyDescent="0.3">
      <c r="A6357">
        <v>15570414</v>
      </c>
      <c r="B6357" t="s">
        <v>391</v>
      </c>
      <c r="C6357">
        <v>618</v>
      </c>
      <c r="D6357" t="s">
        <v>15</v>
      </c>
      <c r="E6357" t="s">
        <v>5</v>
      </c>
      <c r="F6357">
        <v>41</v>
      </c>
      <c r="G6357" t="str" cm="1">
        <f t="array" ref="G6357">_xlfn.SWITCH(TRUE, Customer_Churn_Records_26[[#This Row],[Age]] &gt;= 70, "Very Old",Customer_Churn_Records_26[[#This Row],[Age]] &gt;= 50, "Old",Customer_Churn_Records_26[[#This Row],[Age]] &gt;=35,"Middle-Age", "Young")</f>
        <v>Middle-Age</v>
      </c>
      <c r="H6357">
        <v>4</v>
      </c>
      <c r="I6357">
        <v>115251.64</v>
      </c>
      <c r="J6357">
        <v>1</v>
      </c>
      <c r="K6357">
        <v>0</v>
      </c>
      <c r="L6357">
        <v>0</v>
      </c>
      <c r="M6357">
        <v>136435.75</v>
      </c>
      <c r="N6357">
        <v>0</v>
      </c>
      <c r="O6357" t="str">
        <f>IF(Customer_Churn_Records_26[[#This Row],[Exited]] = 1, "Yes","No")</f>
        <v>No</v>
      </c>
      <c r="P6357">
        <v>0</v>
      </c>
      <c r="Q6357" t="str">
        <f>IF(Customer_Churn_Records_26[[#This Row],[Complain]] =1, "Yes", "No")</f>
        <v>No</v>
      </c>
      <c r="R6357">
        <v>5</v>
      </c>
      <c r="S6357" t="s">
        <v>10</v>
      </c>
      <c r="T6357">
        <v>644</v>
      </c>
    </row>
    <row r="6358" spans="1:20" x14ac:dyDescent="0.3">
      <c r="A6358">
        <v>15776743</v>
      </c>
      <c r="B6358" t="s">
        <v>1348</v>
      </c>
      <c r="C6358">
        <v>647</v>
      </c>
      <c r="D6358" t="s">
        <v>2</v>
      </c>
      <c r="E6358" t="s">
        <v>5</v>
      </c>
      <c r="F6358">
        <v>43</v>
      </c>
      <c r="G6358" t="str" cm="1">
        <f t="array" ref="G6358">_xlfn.SWITCH(TRUE, Customer_Churn_Records_26[[#This Row],[Age]] &gt;= 70, "Very Old",Customer_Churn_Records_26[[#This Row],[Age]] &gt;= 50, "Old",Customer_Churn_Records_26[[#This Row],[Age]] &gt;=35,"Middle-Age", "Young")</f>
        <v>Middle-Age</v>
      </c>
      <c r="H6358">
        <v>9</v>
      </c>
      <c r="I6358">
        <v>0</v>
      </c>
      <c r="J6358">
        <v>2</v>
      </c>
      <c r="K6358">
        <v>1</v>
      </c>
      <c r="L6358">
        <v>1</v>
      </c>
      <c r="M6358">
        <v>78488.39</v>
      </c>
      <c r="N6358">
        <v>0</v>
      </c>
      <c r="O6358" t="str">
        <f>IF(Customer_Churn_Records_26[[#This Row],[Exited]] = 1, "Yes","No")</f>
        <v>No</v>
      </c>
      <c r="P6358">
        <v>0</v>
      </c>
      <c r="Q6358" t="str">
        <f>IF(Customer_Churn_Records_26[[#This Row],[Complain]] =1, "Yes", "No")</f>
        <v>No</v>
      </c>
      <c r="R6358">
        <v>4</v>
      </c>
      <c r="S6358" t="s">
        <v>0</v>
      </c>
      <c r="T6358">
        <v>555</v>
      </c>
    </row>
    <row r="6359" spans="1:20" x14ac:dyDescent="0.3">
      <c r="A6359">
        <v>15674637</v>
      </c>
      <c r="B6359" t="s">
        <v>853</v>
      </c>
      <c r="C6359">
        <v>491</v>
      </c>
      <c r="D6359" t="s">
        <v>2</v>
      </c>
      <c r="E6359" t="s">
        <v>1</v>
      </c>
      <c r="F6359">
        <v>68</v>
      </c>
      <c r="G6359" t="str" cm="1">
        <f t="array" ref="G6359">_xlfn.SWITCH(TRUE, Customer_Churn_Records_26[[#This Row],[Age]] &gt;= 70, "Very Old",Customer_Churn_Records_26[[#This Row],[Age]] &gt;= 50, "Old",Customer_Churn_Records_26[[#This Row],[Age]] &gt;=35,"Middle-Age", "Young")</f>
        <v>Old</v>
      </c>
      <c r="H6359">
        <v>3</v>
      </c>
      <c r="I6359">
        <v>107571.61</v>
      </c>
      <c r="J6359">
        <v>1</v>
      </c>
      <c r="K6359">
        <v>0</v>
      </c>
      <c r="L6359">
        <v>1</v>
      </c>
      <c r="M6359">
        <v>113695.99</v>
      </c>
      <c r="N6359">
        <v>0</v>
      </c>
      <c r="O6359" t="str">
        <f>IF(Customer_Churn_Records_26[[#This Row],[Exited]] = 1, "Yes","No")</f>
        <v>No</v>
      </c>
      <c r="P6359">
        <v>0</v>
      </c>
      <c r="Q6359" t="str">
        <f>IF(Customer_Churn_Records_26[[#This Row],[Complain]] =1, "Yes", "No")</f>
        <v>No</v>
      </c>
      <c r="R6359">
        <v>4</v>
      </c>
      <c r="S6359" t="s">
        <v>10</v>
      </c>
      <c r="T6359">
        <v>786</v>
      </c>
    </row>
    <row r="6360" spans="1:20" x14ac:dyDescent="0.3">
      <c r="A6360">
        <v>15730418</v>
      </c>
      <c r="B6360" t="s">
        <v>269</v>
      </c>
      <c r="C6360">
        <v>652</v>
      </c>
      <c r="D6360" t="s">
        <v>2</v>
      </c>
      <c r="E6360" t="s">
        <v>1</v>
      </c>
      <c r="F6360">
        <v>32</v>
      </c>
      <c r="G6360" t="str" cm="1">
        <f t="array" ref="G6360">_xlfn.SWITCH(TRUE, Customer_Churn_Records_26[[#This Row],[Age]] &gt;= 70, "Very Old",Customer_Churn_Records_26[[#This Row],[Age]] &gt;= 50, "Old",Customer_Churn_Records_26[[#This Row],[Age]] &gt;=35,"Middle-Age", "Young")</f>
        <v>Young</v>
      </c>
      <c r="H6360">
        <v>2</v>
      </c>
      <c r="I6360">
        <v>0</v>
      </c>
      <c r="J6360">
        <v>2</v>
      </c>
      <c r="K6360">
        <v>1</v>
      </c>
      <c r="L6360">
        <v>0</v>
      </c>
      <c r="M6360">
        <v>54628.11</v>
      </c>
      <c r="N6360">
        <v>0</v>
      </c>
      <c r="O6360" t="str">
        <f>IF(Customer_Churn_Records_26[[#This Row],[Exited]] = 1, "Yes","No")</f>
        <v>No</v>
      </c>
      <c r="P6360">
        <v>0</v>
      </c>
      <c r="Q6360" t="str">
        <f>IF(Customer_Churn_Records_26[[#This Row],[Complain]] =1, "Yes", "No")</f>
        <v>No</v>
      </c>
      <c r="R6360">
        <v>3</v>
      </c>
      <c r="S6360" t="s">
        <v>4</v>
      </c>
      <c r="T6360">
        <v>843</v>
      </c>
    </row>
    <row r="6361" spans="1:20" x14ac:dyDescent="0.3">
      <c r="A6361">
        <v>15739972</v>
      </c>
      <c r="B6361" t="s">
        <v>91</v>
      </c>
      <c r="C6361">
        <v>650</v>
      </c>
      <c r="D6361" t="s">
        <v>6</v>
      </c>
      <c r="E6361" t="s">
        <v>1</v>
      </c>
      <c r="F6361">
        <v>45</v>
      </c>
      <c r="G6361" t="str" cm="1">
        <f t="array" ref="G6361">_xlfn.SWITCH(TRUE, Customer_Churn_Records_26[[#This Row],[Age]] &gt;= 70, "Very Old",Customer_Churn_Records_26[[#This Row],[Age]] &gt;= 50, "Old",Customer_Churn_Records_26[[#This Row],[Age]] &gt;=35,"Middle-Age", "Young")</f>
        <v>Middle-Age</v>
      </c>
      <c r="H6361">
        <v>9</v>
      </c>
      <c r="I6361">
        <v>152367.21</v>
      </c>
      <c r="J6361">
        <v>3</v>
      </c>
      <c r="K6361">
        <v>1</v>
      </c>
      <c r="L6361">
        <v>0</v>
      </c>
      <c r="M6361">
        <v>150835.21</v>
      </c>
      <c r="N6361">
        <v>1</v>
      </c>
      <c r="O6361" t="str">
        <f>IF(Customer_Churn_Records_26[[#This Row],[Exited]] = 1, "Yes","No")</f>
        <v>Yes</v>
      </c>
      <c r="P6361">
        <v>1</v>
      </c>
      <c r="Q6361" t="str">
        <f>IF(Customer_Churn_Records_26[[#This Row],[Complain]] =1, "Yes", "No")</f>
        <v>Yes</v>
      </c>
      <c r="R6361">
        <v>3</v>
      </c>
      <c r="S6361" t="s">
        <v>10</v>
      </c>
      <c r="T6361">
        <v>760</v>
      </c>
    </row>
    <row r="6362" spans="1:20" x14ac:dyDescent="0.3">
      <c r="A6362">
        <v>15661591</v>
      </c>
      <c r="B6362" t="s">
        <v>215</v>
      </c>
      <c r="C6362">
        <v>413</v>
      </c>
      <c r="D6362" t="s">
        <v>6</v>
      </c>
      <c r="E6362" t="s">
        <v>5</v>
      </c>
      <c r="F6362">
        <v>39</v>
      </c>
      <c r="G6362" t="str" cm="1">
        <f t="array" ref="G6362">_xlfn.SWITCH(TRUE, Customer_Churn_Records_26[[#This Row],[Age]] &gt;= 70, "Very Old",Customer_Churn_Records_26[[#This Row],[Age]] &gt;= 50, "Old",Customer_Churn_Records_26[[#This Row],[Age]] &gt;=35,"Middle-Age", "Young")</f>
        <v>Middle-Age</v>
      </c>
      <c r="H6362">
        <v>1</v>
      </c>
      <c r="I6362">
        <v>130969.77</v>
      </c>
      <c r="J6362">
        <v>2</v>
      </c>
      <c r="K6362">
        <v>1</v>
      </c>
      <c r="L6362">
        <v>1</v>
      </c>
      <c r="M6362">
        <v>158891.79</v>
      </c>
      <c r="N6362">
        <v>0</v>
      </c>
      <c r="O6362" t="str">
        <f>IF(Customer_Churn_Records_26[[#This Row],[Exited]] = 1, "Yes","No")</f>
        <v>No</v>
      </c>
      <c r="P6362">
        <v>0</v>
      </c>
      <c r="Q6362" t="str">
        <f>IF(Customer_Churn_Records_26[[#This Row],[Complain]] =1, "Yes", "No")</f>
        <v>No</v>
      </c>
      <c r="R6362">
        <v>1</v>
      </c>
      <c r="S6362" t="s">
        <v>10</v>
      </c>
      <c r="T6362">
        <v>827</v>
      </c>
    </row>
    <row r="6363" spans="1:20" x14ac:dyDescent="0.3">
      <c r="A6363">
        <v>15675585</v>
      </c>
      <c r="B6363" t="s">
        <v>580</v>
      </c>
      <c r="C6363">
        <v>416</v>
      </c>
      <c r="D6363" t="s">
        <v>6</v>
      </c>
      <c r="E6363" t="s">
        <v>1</v>
      </c>
      <c r="F6363">
        <v>25</v>
      </c>
      <c r="G6363" t="str" cm="1">
        <f t="array" ref="G6363">_xlfn.SWITCH(TRUE, Customer_Churn_Records_26[[#This Row],[Age]] &gt;= 70, "Very Old",Customer_Churn_Records_26[[#This Row],[Age]] &gt;= 50, "Old",Customer_Churn_Records_26[[#This Row],[Age]] &gt;=35,"Middle-Age", "Young")</f>
        <v>Young</v>
      </c>
      <c r="H6363">
        <v>0</v>
      </c>
      <c r="I6363">
        <v>97738.97</v>
      </c>
      <c r="J6363">
        <v>2</v>
      </c>
      <c r="K6363">
        <v>1</v>
      </c>
      <c r="L6363">
        <v>1</v>
      </c>
      <c r="M6363">
        <v>160523.32999999999</v>
      </c>
      <c r="N6363">
        <v>0</v>
      </c>
      <c r="O6363" t="str">
        <f>IF(Customer_Churn_Records_26[[#This Row],[Exited]] = 1, "Yes","No")</f>
        <v>No</v>
      </c>
      <c r="P6363">
        <v>0</v>
      </c>
      <c r="Q6363" t="str">
        <f>IF(Customer_Churn_Records_26[[#This Row],[Complain]] =1, "Yes", "No")</f>
        <v>No</v>
      </c>
      <c r="R6363">
        <v>1</v>
      </c>
      <c r="S6363" t="s">
        <v>0</v>
      </c>
      <c r="T6363">
        <v>974</v>
      </c>
    </row>
    <row r="6364" spans="1:20" x14ac:dyDescent="0.3">
      <c r="A6364">
        <v>15814750</v>
      </c>
      <c r="B6364" t="s">
        <v>162</v>
      </c>
      <c r="C6364">
        <v>629</v>
      </c>
      <c r="D6364" t="s">
        <v>15</v>
      </c>
      <c r="E6364" t="s">
        <v>5</v>
      </c>
      <c r="F6364">
        <v>34</v>
      </c>
      <c r="G6364" t="str" cm="1">
        <f t="array" ref="G6364">_xlfn.SWITCH(TRUE, Customer_Churn_Records_26[[#This Row],[Age]] &gt;= 70, "Very Old",Customer_Churn_Records_26[[#This Row],[Age]] &gt;= 50, "Old",Customer_Churn_Records_26[[#This Row],[Age]] &gt;=35,"Middle-Age", "Young")</f>
        <v>Young</v>
      </c>
      <c r="H6364">
        <v>8</v>
      </c>
      <c r="I6364">
        <v>0</v>
      </c>
      <c r="J6364">
        <v>2</v>
      </c>
      <c r="K6364">
        <v>1</v>
      </c>
      <c r="L6364">
        <v>1</v>
      </c>
      <c r="M6364">
        <v>180595.02</v>
      </c>
      <c r="N6364">
        <v>0</v>
      </c>
      <c r="O6364" t="str">
        <f>IF(Customer_Churn_Records_26[[#This Row],[Exited]] = 1, "Yes","No")</f>
        <v>No</v>
      </c>
      <c r="P6364">
        <v>0</v>
      </c>
      <c r="Q6364" t="str">
        <f>IF(Customer_Churn_Records_26[[#This Row],[Complain]] =1, "Yes", "No")</f>
        <v>No</v>
      </c>
      <c r="R6364">
        <v>3</v>
      </c>
      <c r="S6364" t="s">
        <v>8</v>
      </c>
      <c r="T6364">
        <v>835</v>
      </c>
    </row>
    <row r="6365" spans="1:20" x14ac:dyDescent="0.3">
      <c r="A6365">
        <v>15593454</v>
      </c>
      <c r="B6365" t="s">
        <v>1501</v>
      </c>
      <c r="C6365">
        <v>678</v>
      </c>
      <c r="D6365" t="s">
        <v>15</v>
      </c>
      <c r="E6365" t="s">
        <v>1</v>
      </c>
      <c r="F6365">
        <v>40</v>
      </c>
      <c r="G6365" t="str" cm="1">
        <f t="array" ref="G6365">_xlfn.SWITCH(TRUE, Customer_Churn_Records_26[[#This Row],[Age]] &gt;= 70, "Very Old",Customer_Churn_Records_26[[#This Row],[Age]] &gt;= 50, "Old",Customer_Churn_Records_26[[#This Row],[Age]] &gt;=35,"Middle-Age", "Young")</f>
        <v>Middle-Age</v>
      </c>
      <c r="H6365">
        <v>4</v>
      </c>
      <c r="I6365">
        <v>113794.22</v>
      </c>
      <c r="J6365">
        <v>1</v>
      </c>
      <c r="K6365">
        <v>1</v>
      </c>
      <c r="L6365">
        <v>0</v>
      </c>
      <c r="M6365">
        <v>16618.759999999998</v>
      </c>
      <c r="N6365">
        <v>0</v>
      </c>
      <c r="O6365" t="str">
        <f>IF(Customer_Churn_Records_26[[#This Row],[Exited]] = 1, "Yes","No")</f>
        <v>No</v>
      </c>
      <c r="P6365">
        <v>0</v>
      </c>
      <c r="Q6365" t="str">
        <f>IF(Customer_Churn_Records_26[[#This Row],[Complain]] =1, "Yes", "No")</f>
        <v>No</v>
      </c>
      <c r="R6365">
        <v>4</v>
      </c>
      <c r="S6365" t="s">
        <v>10</v>
      </c>
      <c r="T6365">
        <v>831</v>
      </c>
    </row>
    <row r="6366" spans="1:20" x14ac:dyDescent="0.3">
      <c r="A6366">
        <v>15663421</v>
      </c>
      <c r="B6366" t="s">
        <v>587</v>
      </c>
      <c r="C6366">
        <v>527</v>
      </c>
      <c r="D6366" t="s">
        <v>15</v>
      </c>
      <c r="E6366" t="s">
        <v>5</v>
      </c>
      <c r="F6366">
        <v>28</v>
      </c>
      <c r="G6366" t="str" cm="1">
        <f t="array" ref="G6366">_xlfn.SWITCH(TRUE, Customer_Churn_Records_26[[#This Row],[Age]] &gt;= 70, "Very Old",Customer_Churn_Records_26[[#This Row],[Age]] &gt;= 50, "Old",Customer_Churn_Records_26[[#This Row],[Age]] &gt;=35,"Middle-Age", "Young")</f>
        <v>Young</v>
      </c>
      <c r="H6366">
        <v>6</v>
      </c>
      <c r="I6366">
        <v>128396.33</v>
      </c>
      <c r="J6366">
        <v>2</v>
      </c>
      <c r="K6366">
        <v>1</v>
      </c>
      <c r="L6366">
        <v>0</v>
      </c>
      <c r="M6366">
        <v>79919.97</v>
      </c>
      <c r="N6366">
        <v>0</v>
      </c>
      <c r="O6366" t="str">
        <f>IF(Customer_Churn_Records_26[[#This Row],[Exited]] = 1, "Yes","No")</f>
        <v>No</v>
      </c>
      <c r="P6366">
        <v>0</v>
      </c>
      <c r="Q6366" t="str">
        <f>IF(Customer_Churn_Records_26[[#This Row],[Complain]] =1, "Yes", "No")</f>
        <v>No</v>
      </c>
      <c r="R6366">
        <v>5</v>
      </c>
      <c r="S6366" t="s">
        <v>8</v>
      </c>
      <c r="T6366">
        <v>882</v>
      </c>
    </row>
    <row r="6367" spans="1:20" x14ac:dyDescent="0.3">
      <c r="A6367">
        <v>15576196</v>
      </c>
      <c r="B6367" t="s">
        <v>559</v>
      </c>
      <c r="C6367">
        <v>743</v>
      </c>
      <c r="D6367" t="s">
        <v>15</v>
      </c>
      <c r="E6367" t="s">
        <v>1</v>
      </c>
      <c r="F6367">
        <v>48</v>
      </c>
      <c r="G6367" t="str" cm="1">
        <f t="array" ref="G6367">_xlfn.SWITCH(TRUE, Customer_Churn_Records_26[[#This Row],[Age]] &gt;= 70, "Very Old",Customer_Churn_Records_26[[#This Row],[Age]] &gt;= 50, "Old",Customer_Churn_Records_26[[#This Row],[Age]] &gt;=35,"Middle-Age", "Young")</f>
        <v>Middle-Age</v>
      </c>
      <c r="H6367">
        <v>5</v>
      </c>
      <c r="I6367">
        <v>118207.69</v>
      </c>
      <c r="J6367">
        <v>2</v>
      </c>
      <c r="K6367">
        <v>0</v>
      </c>
      <c r="L6367">
        <v>0</v>
      </c>
      <c r="M6367">
        <v>186489.14</v>
      </c>
      <c r="N6367">
        <v>1</v>
      </c>
      <c r="O6367" t="str">
        <f>IF(Customer_Churn_Records_26[[#This Row],[Exited]] = 1, "Yes","No")</f>
        <v>Yes</v>
      </c>
      <c r="P6367">
        <v>1</v>
      </c>
      <c r="Q6367" t="str">
        <f>IF(Customer_Churn_Records_26[[#This Row],[Complain]] =1, "Yes", "No")</f>
        <v>Yes</v>
      </c>
      <c r="R6367">
        <v>2</v>
      </c>
      <c r="S6367" t="s">
        <v>8</v>
      </c>
      <c r="T6367">
        <v>947</v>
      </c>
    </row>
    <row r="6368" spans="1:20" x14ac:dyDescent="0.3">
      <c r="A6368">
        <v>15677324</v>
      </c>
      <c r="B6368" t="s">
        <v>1689</v>
      </c>
      <c r="C6368">
        <v>683</v>
      </c>
      <c r="D6368" t="s">
        <v>6</v>
      </c>
      <c r="E6368" t="s">
        <v>5</v>
      </c>
      <c r="F6368">
        <v>73</v>
      </c>
      <c r="G6368" t="str" cm="1">
        <f t="array" ref="G6368">_xlfn.SWITCH(TRUE, Customer_Churn_Records_26[[#This Row],[Age]] &gt;= 70, "Very Old",Customer_Churn_Records_26[[#This Row],[Age]] &gt;= 50, "Old",Customer_Churn_Records_26[[#This Row],[Age]] &gt;=35,"Middle-Age", "Young")</f>
        <v>Very Old</v>
      </c>
      <c r="H6368">
        <v>9</v>
      </c>
      <c r="I6368">
        <v>124730.26</v>
      </c>
      <c r="J6368">
        <v>1</v>
      </c>
      <c r="K6368">
        <v>1</v>
      </c>
      <c r="L6368">
        <v>1</v>
      </c>
      <c r="M6368">
        <v>51999.5</v>
      </c>
      <c r="N6368">
        <v>0</v>
      </c>
      <c r="O6368" t="str">
        <f>IF(Customer_Churn_Records_26[[#This Row],[Exited]] = 1, "Yes","No")</f>
        <v>No</v>
      </c>
      <c r="P6368">
        <v>0</v>
      </c>
      <c r="Q6368" t="str">
        <f>IF(Customer_Churn_Records_26[[#This Row],[Complain]] =1, "Yes", "No")</f>
        <v>No</v>
      </c>
      <c r="R6368">
        <v>2</v>
      </c>
      <c r="S6368" t="s">
        <v>10</v>
      </c>
      <c r="T6368">
        <v>327</v>
      </c>
    </row>
    <row r="6369" spans="1:20" x14ac:dyDescent="0.3">
      <c r="A6369">
        <v>15568742</v>
      </c>
      <c r="B6369" t="s">
        <v>996</v>
      </c>
      <c r="C6369">
        <v>536</v>
      </c>
      <c r="D6369" t="s">
        <v>2</v>
      </c>
      <c r="E6369" t="s">
        <v>1</v>
      </c>
      <c r="F6369">
        <v>41</v>
      </c>
      <c r="G6369" t="str" cm="1">
        <f t="array" ref="G6369">_xlfn.SWITCH(TRUE, Customer_Churn_Records_26[[#This Row],[Age]] &gt;= 70, "Very Old",Customer_Churn_Records_26[[#This Row],[Age]] &gt;= 50, "Old",Customer_Churn_Records_26[[#This Row],[Age]] &gt;=35,"Middle-Age", "Young")</f>
        <v>Middle-Age</v>
      </c>
      <c r="H6369">
        <v>9</v>
      </c>
      <c r="I6369">
        <v>0</v>
      </c>
      <c r="J6369">
        <v>1</v>
      </c>
      <c r="K6369">
        <v>1</v>
      </c>
      <c r="L6369">
        <v>0</v>
      </c>
      <c r="M6369">
        <v>121299.14</v>
      </c>
      <c r="N6369">
        <v>0</v>
      </c>
      <c r="O6369" t="str">
        <f>IF(Customer_Churn_Records_26[[#This Row],[Exited]] = 1, "Yes","No")</f>
        <v>No</v>
      </c>
      <c r="P6369">
        <v>0</v>
      </c>
      <c r="Q6369" t="str">
        <f>IF(Customer_Churn_Records_26[[#This Row],[Complain]] =1, "Yes", "No")</f>
        <v>No</v>
      </c>
      <c r="R6369">
        <v>3</v>
      </c>
      <c r="S6369" t="s">
        <v>4</v>
      </c>
      <c r="T6369">
        <v>685</v>
      </c>
    </row>
    <row r="6370" spans="1:20" x14ac:dyDescent="0.3">
      <c r="A6370">
        <v>15693764</v>
      </c>
      <c r="B6370" t="s">
        <v>622</v>
      </c>
      <c r="C6370">
        <v>663</v>
      </c>
      <c r="D6370" t="s">
        <v>15</v>
      </c>
      <c r="E6370" t="s">
        <v>5</v>
      </c>
      <c r="F6370">
        <v>52</v>
      </c>
      <c r="G6370" t="str" cm="1">
        <f t="array" ref="G6370">_xlfn.SWITCH(TRUE, Customer_Churn_Records_26[[#This Row],[Age]] &gt;= 70, "Very Old",Customer_Churn_Records_26[[#This Row],[Age]] &gt;= 50, "Old",Customer_Churn_Records_26[[#This Row],[Age]] &gt;=35,"Middle-Age", "Young")</f>
        <v>Old</v>
      </c>
      <c r="H6370">
        <v>0</v>
      </c>
      <c r="I6370">
        <v>136298.65</v>
      </c>
      <c r="J6370">
        <v>1</v>
      </c>
      <c r="K6370">
        <v>1</v>
      </c>
      <c r="L6370">
        <v>0</v>
      </c>
      <c r="M6370">
        <v>144593.29999999999</v>
      </c>
      <c r="N6370">
        <v>1</v>
      </c>
      <c r="O6370" t="str">
        <f>IF(Customer_Churn_Records_26[[#This Row],[Exited]] = 1, "Yes","No")</f>
        <v>Yes</v>
      </c>
      <c r="P6370">
        <v>1</v>
      </c>
      <c r="Q6370" t="str">
        <f>IF(Customer_Churn_Records_26[[#This Row],[Complain]] =1, "Yes", "No")</f>
        <v>Yes</v>
      </c>
      <c r="R6370">
        <v>2</v>
      </c>
      <c r="S6370" t="s">
        <v>8</v>
      </c>
      <c r="T6370">
        <v>548</v>
      </c>
    </row>
    <row r="6371" spans="1:20" x14ac:dyDescent="0.3">
      <c r="A6371">
        <v>15714260</v>
      </c>
      <c r="B6371" t="s">
        <v>224</v>
      </c>
      <c r="C6371">
        <v>646</v>
      </c>
      <c r="D6371" t="s">
        <v>2</v>
      </c>
      <c r="E6371" t="s">
        <v>1</v>
      </c>
      <c r="F6371">
        <v>38</v>
      </c>
      <c r="G6371" t="str" cm="1">
        <f t="array" ref="G6371">_xlfn.SWITCH(TRUE, Customer_Churn_Records_26[[#This Row],[Age]] &gt;= 70, "Very Old",Customer_Churn_Records_26[[#This Row],[Age]] &gt;= 50, "Old",Customer_Churn_Records_26[[#This Row],[Age]] &gt;=35,"Middle-Age", "Young")</f>
        <v>Middle-Age</v>
      </c>
      <c r="H6371">
        <v>2</v>
      </c>
      <c r="I6371">
        <v>0</v>
      </c>
      <c r="J6371">
        <v>2</v>
      </c>
      <c r="K6371">
        <v>0</v>
      </c>
      <c r="L6371">
        <v>0</v>
      </c>
      <c r="M6371">
        <v>178752.73</v>
      </c>
      <c r="N6371">
        <v>0</v>
      </c>
      <c r="O6371" t="str">
        <f>IF(Customer_Churn_Records_26[[#This Row],[Exited]] = 1, "Yes","No")</f>
        <v>No</v>
      </c>
      <c r="P6371">
        <v>0</v>
      </c>
      <c r="Q6371" t="str">
        <f>IF(Customer_Churn_Records_26[[#This Row],[Complain]] =1, "Yes", "No")</f>
        <v>No</v>
      </c>
      <c r="R6371">
        <v>3</v>
      </c>
      <c r="S6371" t="s">
        <v>4</v>
      </c>
      <c r="T6371">
        <v>240</v>
      </c>
    </row>
    <row r="6372" spans="1:20" x14ac:dyDescent="0.3">
      <c r="A6372">
        <v>15798200</v>
      </c>
      <c r="B6372" t="s">
        <v>125</v>
      </c>
      <c r="C6372">
        <v>707</v>
      </c>
      <c r="D6372" t="s">
        <v>2</v>
      </c>
      <c r="E6372" t="s">
        <v>5</v>
      </c>
      <c r="F6372">
        <v>35</v>
      </c>
      <c r="G6372" t="str" cm="1">
        <f t="array" ref="G6372">_xlfn.SWITCH(TRUE, Customer_Churn_Records_26[[#This Row],[Age]] &gt;= 70, "Very Old",Customer_Churn_Records_26[[#This Row],[Age]] &gt;= 50, "Old",Customer_Churn_Records_26[[#This Row],[Age]] &gt;=35,"Middle-Age", "Young")</f>
        <v>Middle-Age</v>
      </c>
      <c r="H6372">
        <v>2</v>
      </c>
      <c r="I6372">
        <v>0</v>
      </c>
      <c r="J6372">
        <v>3</v>
      </c>
      <c r="K6372">
        <v>1</v>
      </c>
      <c r="L6372">
        <v>1</v>
      </c>
      <c r="M6372">
        <v>94148.3</v>
      </c>
      <c r="N6372">
        <v>0</v>
      </c>
      <c r="O6372" t="str">
        <f>IF(Customer_Churn_Records_26[[#This Row],[Exited]] = 1, "Yes","No")</f>
        <v>No</v>
      </c>
      <c r="P6372">
        <v>0</v>
      </c>
      <c r="Q6372" t="str">
        <f>IF(Customer_Churn_Records_26[[#This Row],[Complain]] =1, "Yes", "No")</f>
        <v>No</v>
      </c>
      <c r="R6372">
        <v>2</v>
      </c>
      <c r="S6372" t="s">
        <v>8</v>
      </c>
      <c r="T6372">
        <v>855</v>
      </c>
    </row>
    <row r="6373" spans="1:20" x14ac:dyDescent="0.3">
      <c r="A6373">
        <v>15656627</v>
      </c>
      <c r="B6373" t="s">
        <v>168</v>
      </c>
      <c r="C6373">
        <v>602</v>
      </c>
      <c r="D6373" t="s">
        <v>2</v>
      </c>
      <c r="E6373" t="s">
        <v>5</v>
      </c>
      <c r="F6373">
        <v>34</v>
      </c>
      <c r="G6373" t="str" cm="1">
        <f t="array" ref="G6373">_xlfn.SWITCH(TRUE, Customer_Churn_Records_26[[#This Row],[Age]] &gt;= 70, "Very Old",Customer_Churn_Records_26[[#This Row],[Age]] &gt;= 50, "Old",Customer_Churn_Records_26[[#This Row],[Age]] &gt;=35,"Middle-Age", "Young")</f>
        <v>Young</v>
      </c>
      <c r="H6373">
        <v>5</v>
      </c>
      <c r="I6373">
        <v>0</v>
      </c>
      <c r="J6373">
        <v>2</v>
      </c>
      <c r="K6373">
        <v>1</v>
      </c>
      <c r="L6373">
        <v>1</v>
      </c>
      <c r="M6373">
        <v>77414.45</v>
      </c>
      <c r="N6373">
        <v>0</v>
      </c>
      <c r="O6373" t="str">
        <f>IF(Customer_Churn_Records_26[[#This Row],[Exited]] = 1, "Yes","No")</f>
        <v>No</v>
      </c>
      <c r="P6373">
        <v>0</v>
      </c>
      <c r="Q6373" t="str">
        <f>IF(Customer_Churn_Records_26[[#This Row],[Complain]] =1, "Yes", "No")</f>
        <v>No</v>
      </c>
      <c r="R6373">
        <v>2</v>
      </c>
      <c r="S6373" t="s">
        <v>0</v>
      </c>
      <c r="T6373">
        <v>743</v>
      </c>
    </row>
    <row r="6374" spans="1:20" x14ac:dyDescent="0.3">
      <c r="A6374">
        <v>15791111</v>
      </c>
      <c r="B6374" t="s">
        <v>1688</v>
      </c>
      <c r="C6374">
        <v>635</v>
      </c>
      <c r="D6374" t="s">
        <v>2</v>
      </c>
      <c r="E6374" t="s">
        <v>1</v>
      </c>
      <c r="F6374">
        <v>47</v>
      </c>
      <c r="G6374" t="str" cm="1">
        <f t="array" ref="G6374">_xlfn.SWITCH(TRUE, Customer_Churn_Records_26[[#This Row],[Age]] &gt;= 70, "Very Old",Customer_Churn_Records_26[[#This Row],[Age]] &gt;= 50, "Old",Customer_Churn_Records_26[[#This Row],[Age]] &gt;=35,"Middle-Age", "Young")</f>
        <v>Middle-Age</v>
      </c>
      <c r="H6374">
        <v>2</v>
      </c>
      <c r="I6374">
        <v>125724.95</v>
      </c>
      <c r="J6374">
        <v>2</v>
      </c>
      <c r="K6374">
        <v>1</v>
      </c>
      <c r="L6374">
        <v>0</v>
      </c>
      <c r="M6374">
        <v>63236.97</v>
      </c>
      <c r="N6374">
        <v>0</v>
      </c>
      <c r="O6374" t="str">
        <f>IF(Customer_Churn_Records_26[[#This Row],[Exited]] = 1, "Yes","No")</f>
        <v>No</v>
      </c>
      <c r="P6374">
        <v>0</v>
      </c>
      <c r="Q6374" t="str">
        <f>IF(Customer_Churn_Records_26[[#This Row],[Complain]] =1, "Yes", "No")</f>
        <v>No</v>
      </c>
      <c r="R6374">
        <v>5</v>
      </c>
      <c r="S6374" t="s">
        <v>10</v>
      </c>
      <c r="T6374">
        <v>773</v>
      </c>
    </row>
    <row r="6375" spans="1:20" x14ac:dyDescent="0.3">
      <c r="A6375">
        <v>15638269</v>
      </c>
      <c r="B6375" t="s">
        <v>256</v>
      </c>
      <c r="C6375">
        <v>597</v>
      </c>
      <c r="D6375" t="s">
        <v>2</v>
      </c>
      <c r="E6375" t="s">
        <v>5</v>
      </c>
      <c r="F6375">
        <v>67</v>
      </c>
      <c r="G6375" t="str" cm="1">
        <f t="array" ref="G6375">_xlfn.SWITCH(TRUE, Customer_Churn_Records_26[[#This Row],[Age]] &gt;= 70, "Very Old",Customer_Churn_Records_26[[#This Row],[Age]] &gt;= 50, "Old",Customer_Churn_Records_26[[#This Row],[Age]] &gt;=35,"Middle-Age", "Young")</f>
        <v>Old</v>
      </c>
      <c r="H6375">
        <v>2</v>
      </c>
      <c r="I6375">
        <v>0</v>
      </c>
      <c r="J6375">
        <v>2</v>
      </c>
      <c r="K6375">
        <v>0</v>
      </c>
      <c r="L6375">
        <v>1</v>
      </c>
      <c r="M6375">
        <v>108645.85</v>
      </c>
      <c r="N6375">
        <v>0</v>
      </c>
      <c r="O6375" t="str">
        <f>IF(Customer_Churn_Records_26[[#This Row],[Exited]] = 1, "Yes","No")</f>
        <v>No</v>
      </c>
      <c r="P6375">
        <v>0</v>
      </c>
      <c r="Q6375" t="str">
        <f>IF(Customer_Churn_Records_26[[#This Row],[Complain]] =1, "Yes", "No")</f>
        <v>No</v>
      </c>
      <c r="R6375">
        <v>2</v>
      </c>
      <c r="S6375" t="s">
        <v>10</v>
      </c>
      <c r="T6375">
        <v>352</v>
      </c>
    </row>
    <row r="6376" spans="1:20" x14ac:dyDescent="0.3">
      <c r="A6376">
        <v>15807473</v>
      </c>
      <c r="B6376" t="s">
        <v>1687</v>
      </c>
      <c r="C6376">
        <v>503</v>
      </c>
      <c r="D6376" t="s">
        <v>2</v>
      </c>
      <c r="E6376" t="s">
        <v>5</v>
      </c>
      <c r="F6376">
        <v>38</v>
      </c>
      <c r="G6376" t="str" cm="1">
        <f t="array" ref="G6376">_xlfn.SWITCH(TRUE, Customer_Churn_Records_26[[#This Row],[Age]] &gt;= 70, "Very Old",Customer_Churn_Records_26[[#This Row],[Age]] &gt;= 50, "Old",Customer_Churn_Records_26[[#This Row],[Age]] &gt;=35,"Middle-Age", "Young")</f>
        <v>Middle-Age</v>
      </c>
      <c r="H6376">
        <v>1</v>
      </c>
      <c r="I6376">
        <v>0</v>
      </c>
      <c r="J6376">
        <v>2</v>
      </c>
      <c r="K6376">
        <v>1</v>
      </c>
      <c r="L6376">
        <v>1</v>
      </c>
      <c r="M6376">
        <v>95153.24</v>
      </c>
      <c r="N6376">
        <v>0</v>
      </c>
      <c r="O6376" t="str">
        <f>IF(Customer_Churn_Records_26[[#This Row],[Exited]] = 1, "Yes","No")</f>
        <v>No</v>
      </c>
      <c r="P6376">
        <v>0</v>
      </c>
      <c r="Q6376" t="str">
        <f>IF(Customer_Churn_Records_26[[#This Row],[Complain]] =1, "Yes", "No")</f>
        <v>No</v>
      </c>
      <c r="R6376">
        <v>2</v>
      </c>
      <c r="S6376" t="s">
        <v>0</v>
      </c>
      <c r="T6376">
        <v>433</v>
      </c>
    </row>
    <row r="6377" spans="1:20" x14ac:dyDescent="0.3">
      <c r="A6377">
        <v>15708534</v>
      </c>
      <c r="B6377" t="s">
        <v>1686</v>
      </c>
      <c r="C6377">
        <v>524</v>
      </c>
      <c r="D6377" t="s">
        <v>15</v>
      </c>
      <c r="E6377" t="s">
        <v>1</v>
      </c>
      <c r="F6377">
        <v>64</v>
      </c>
      <c r="G6377" t="str" cm="1">
        <f t="array" ref="G6377">_xlfn.SWITCH(TRUE, Customer_Churn_Records_26[[#This Row],[Age]] &gt;= 70, "Very Old",Customer_Churn_Records_26[[#This Row],[Age]] &gt;= 50, "Old",Customer_Churn_Records_26[[#This Row],[Age]] &gt;=35,"Middle-Age", "Young")</f>
        <v>Old</v>
      </c>
      <c r="H6377">
        <v>5</v>
      </c>
      <c r="I6377">
        <v>0</v>
      </c>
      <c r="J6377">
        <v>1</v>
      </c>
      <c r="K6377">
        <v>1</v>
      </c>
      <c r="L6377">
        <v>0</v>
      </c>
      <c r="M6377">
        <v>136079.64000000001</v>
      </c>
      <c r="N6377">
        <v>1</v>
      </c>
      <c r="O6377" t="str">
        <f>IF(Customer_Churn_Records_26[[#This Row],[Exited]] = 1, "Yes","No")</f>
        <v>Yes</v>
      </c>
      <c r="P6377">
        <v>1</v>
      </c>
      <c r="Q6377" t="str">
        <f>IF(Customer_Churn_Records_26[[#This Row],[Complain]] =1, "Yes", "No")</f>
        <v>Yes</v>
      </c>
      <c r="R6377">
        <v>2</v>
      </c>
      <c r="S6377" t="s">
        <v>4</v>
      </c>
      <c r="T6377">
        <v>364</v>
      </c>
    </row>
    <row r="6378" spans="1:20" x14ac:dyDescent="0.3">
      <c r="A6378">
        <v>15640686</v>
      </c>
      <c r="B6378" t="s">
        <v>76</v>
      </c>
      <c r="C6378">
        <v>700</v>
      </c>
      <c r="D6378" t="s">
        <v>2</v>
      </c>
      <c r="E6378" t="s">
        <v>5</v>
      </c>
      <c r="F6378">
        <v>46</v>
      </c>
      <c r="G6378" t="str" cm="1">
        <f t="array" ref="G6378">_xlfn.SWITCH(TRUE, Customer_Churn_Records_26[[#This Row],[Age]] &gt;= 70, "Very Old",Customer_Churn_Records_26[[#This Row],[Age]] &gt;= 50, "Old",Customer_Churn_Records_26[[#This Row],[Age]] &gt;=35,"Middle-Age", "Young")</f>
        <v>Middle-Age</v>
      </c>
      <c r="H6378">
        <v>5</v>
      </c>
      <c r="I6378">
        <v>95872.86</v>
      </c>
      <c r="J6378">
        <v>1</v>
      </c>
      <c r="K6378">
        <v>1</v>
      </c>
      <c r="L6378">
        <v>0</v>
      </c>
      <c r="M6378">
        <v>98273.01</v>
      </c>
      <c r="N6378">
        <v>1</v>
      </c>
      <c r="O6378" t="str">
        <f>IF(Customer_Churn_Records_26[[#This Row],[Exited]] = 1, "Yes","No")</f>
        <v>Yes</v>
      </c>
      <c r="P6378">
        <v>1</v>
      </c>
      <c r="Q6378" t="str">
        <f>IF(Customer_Churn_Records_26[[#This Row],[Complain]] =1, "Yes", "No")</f>
        <v>Yes</v>
      </c>
      <c r="R6378">
        <v>5</v>
      </c>
      <c r="S6378" t="s">
        <v>0</v>
      </c>
      <c r="T6378">
        <v>509</v>
      </c>
    </row>
    <row r="6379" spans="1:20" x14ac:dyDescent="0.3">
      <c r="A6379">
        <v>15588904</v>
      </c>
      <c r="B6379" t="s">
        <v>1572</v>
      </c>
      <c r="C6379">
        <v>692</v>
      </c>
      <c r="D6379" t="s">
        <v>2</v>
      </c>
      <c r="E6379" t="s">
        <v>5</v>
      </c>
      <c r="F6379">
        <v>33</v>
      </c>
      <c r="G6379" t="str" cm="1">
        <f t="array" ref="G6379">_xlfn.SWITCH(TRUE, Customer_Churn_Records_26[[#This Row],[Age]] &gt;= 70, "Very Old",Customer_Churn_Records_26[[#This Row],[Age]] &gt;= 50, "Old",Customer_Churn_Records_26[[#This Row],[Age]] &gt;=35,"Middle-Age", "Young")</f>
        <v>Young</v>
      </c>
      <c r="H6379">
        <v>9</v>
      </c>
      <c r="I6379">
        <v>0</v>
      </c>
      <c r="J6379">
        <v>1</v>
      </c>
      <c r="K6379">
        <v>1</v>
      </c>
      <c r="L6379">
        <v>0</v>
      </c>
      <c r="M6379">
        <v>113505.93</v>
      </c>
      <c r="N6379">
        <v>1</v>
      </c>
      <c r="O6379" t="str">
        <f>IF(Customer_Churn_Records_26[[#This Row],[Exited]] = 1, "Yes","No")</f>
        <v>Yes</v>
      </c>
      <c r="P6379">
        <v>1</v>
      </c>
      <c r="Q6379" t="str">
        <f>IF(Customer_Churn_Records_26[[#This Row],[Complain]] =1, "Yes", "No")</f>
        <v>Yes</v>
      </c>
      <c r="R6379">
        <v>3</v>
      </c>
      <c r="S6379" t="s">
        <v>10</v>
      </c>
      <c r="T6379">
        <v>272</v>
      </c>
    </row>
    <row r="6380" spans="1:20" x14ac:dyDescent="0.3">
      <c r="A6380">
        <v>15768763</v>
      </c>
      <c r="B6380" t="s">
        <v>1685</v>
      </c>
      <c r="C6380">
        <v>562</v>
      </c>
      <c r="D6380" t="s">
        <v>2</v>
      </c>
      <c r="E6380" t="s">
        <v>5</v>
      </c>
      <c r="F6380">
        <v>37</v>
      </c>
      <c r="G6380" t="str" cm="1">
        <f t="array" ref="G6380">_xlfn.SWITCH(TRUE, Customer_Churn_Records_26[[#This Row],[Age]] &gt;= 70, "Very Old",Customer_Churn_Records_26[[#This Row],[Age]] &gt;= 50, "Old",Customer_Churn_Records_26[[#This Row],[Age]] &gt;=35,"Middle-Age", "Young")</f>
        <v>Middle-Age</v>
      </c>
      <c r="H6380">
        <v>2</v>
      </c>
      <c r="I6380">
        <v>0</v>
      </c>
      <c r="J6380">
        <v>1</v>
      </c>
      <c r="K6380">
        <v>0</v>
      </c>
      <c r="L6380">
        <v>1</v>
      </c>
      <c r="M6380">
        <v>52525.15</v>
      </c>
      <c r="N6380">
        <v>1</v>
      </c>
      <c r="O6380" t="str">
        <f>IF(Customer_Churn_Records_26[[#This Row],[Exited]] = 1, "Yes","No")</f>
        <v>Yes</v>
      </c>
      <c r="P6380">
        <v>1</v>
      </c>
      <c r="Q6380" t="str">
        <f>IF(Customer_Churn_Records_26[[#This Row],[Complain]] =1, "Yes", "No")</f>
        <v>Yes</v>
      </c>
      <c r="R6380">
        <v>3</v>
      </c>
      <c r="S6380" t="s">
        <v>10</v>
      </c>
      <c r="T6380">
        <v>231</v>
      </c>
    </row>
    <row r="6381" spans="1:20" x14ac:dyDescent="0.3">
      <c r="A6381">
        <v>15770543</v>
      </c>
      <c r="B6381" t="s">
        <v>1014</v>
      </c>
      <c r="C6381">
        <v>679</v>
      </c>
      <c r="D6381" t="s">
        <v>2</v>
      </c>
      <c r="E6381" t="s">
        <v>5</v>
      </c>
      <c r="F6381">
        <v>37</v>
      </c>
      <c r="G6381" t="str" cm="1">
        <f t="array" ref="G6381">_xlfn.SWITCH(TRUE, Customer_Churn_Records_26[[#This Row],[Age]] &gt;= 70, "Very Old",Customer_Churn_Records_26[[#This Row],[Age]] &gt;= 50, "Old",Customer_Churn_Records_26[[#This Row],[Age]] &gt;=35,"Middle-Age", "Young")</f>
        <v>Middle-Age</v>
      </c>
      <c r="H6381">
        <v>7</v>
      </c>
      <c r="I6381">
        <v>74260.03</v>
      </c>
      <c r="J6381">
        <v>1</v>
      </c>
      <c r="K6381">
        <v>1</v>
      </c>
      <c r="L6381">
        <v>0</v>
      </c>
      <c r="M6381">
        <v>194617.98</v>
      </c>
      <c r="N6381">
        <v>0</v>
      </c>
      <c r="O6381" t="str">
        <f>IF(Customer_Churn_Records_26[[#This Row],[Exited]] = 1, "Yes","No")</f>
        <v>No</v>
      </c>
      <c r="P6381">
        <v>0</v>
      </c>
      <c r="Q6381" t="str">
        <f>IF(Customer_Churn_Records_26[[#This Row],[Complain]] =1, "Yes", "No")</f>
        <v>No</v>
      </c>
      <c r="R6381">
        <v>4</v>
      </c>
      <c r="S6381" t="s">
        <v>10</v>
      </c>
      <c r="T6381">
        <v>436</v>
      </c>
    </row>
    <row r="6382" spans="1:20" x14ac:dyDescent="0.3">
      <c r="A6382">
        <v>15642162</v>
      </c>
      <c r="B6382" t="s">
        <v>1684</v>
      </c>
      <c r="C6382">
        <v>603</v>
      </c>
      <c r="D6382" t="s">
        <v>6</v>
      </c>
      <c r="E6382" t="s">
        <v>5</v>
      </c>
      <c r="F6382">
        <v>35</v>
      </c>
      <c r="G6382" t="str" cm="1">
        <f t="array" ref="G6382">_xlfn.SWITCH(TRUE, Customer_Churn_Records_26[[#This Row],[Age]] &gt;= 70, "Very Old",Customer_Churn_Records_26[[#This Row],[Age]] &gt;= 50, "Old",Customer_Churn_Records_26[[#This Row],[Age]] &gt;=35,"Middle-Age", "Young")</f>
        <v>Middle-Age</v>
      </c>
      <c r="H6382">
        <v>1</v>
      </c>
      <c r="I6382">
        <v>123407.69</v>
      </c>
      <c r="J6382">
        <v>1</v>
      </c>
      <c r="K6382">
        <v>1</v>
      </c>
      <c r="L6382">
        <v>0</v>
      </c>
      <c r="M6382">
        <v>152541.89000000001</v>
      </c>
      <c r="N6382">
        <v>1</v>
      </c>
      <c r="O6382" t="str">
        <f>IF(Customer_Churn_Records_26[[#This Row],[Exited]] = 1, "Yes","No")</f>
        <v>Yes</v>
      </c>
      <c r="P6382">
        <v>1</v>
      </c>
      <c r="Q6382" t="str">
        <f>IF(Customer_Churn_Records_26[[#This Row],[Complain]] =1, "Yes", "No")</f>
        <v>Yes</v>
      </c>
      <c r="R6382">
        <v>2</v>
      </c>
      <c r="S6382" t="s">
        <v>10</v>
      </c>
      <c r="T6382">
        <v>833</v>
      </c>
    </row>
    <row r="6383" spans="1:20" x14ac:dyDescent="0.3">
      <c r="A6383">
        <v>15714046</v>
      </c>
      <c r="B6383" t="s">
        <v>687</v>
      </c>
      <c r="C6383">
        <v>720</v>
      </c>
      <c r="D6383" t="s">
        <v>15</v>
      </c>
      <c r="E6383" t="s">
        <v>5</v>
      </c>
      <c r="F6383">
        <v>33</v>
      </c>
      <c r="G6383" t="str" cm="1">
        <f t="array" ref="G6383">_xlfn.SWITCH(TRUE, Customer_Churn_Records_26[[#This Row],[Age]] &gt;= 70, "Very Old",Customer_Churn_Records_26[[#This Row],[Age]] &gt;= 50, "Old",Customer_Churn_Records_26[[#This Row],[Age]] &gt;=35,"Middle-Age", "Young")</f>
        <v>Young</v>
      </c>
      <c r="H6383">
        <v>3</v>
      </c>
      <c r="I6383">
        <v>123783.91</v>
      </c>
      <c r="J6383">
        <v>2</v>
      </c>
      <c r="K6383">
        <v>1</v>
      </c>
      <c r="L6383">
        <v>1</v>
      </c>
      <c r="M6383">
        <v>142903.44</v>
      </c>
      <c r="N6383">
        <v>0</v>
      </c>
      <c r="O6383" t="str">
        <f>IF(Customer_Churn_Records_26[[#This Row],[Exited]] = 1, "Yes","No")</f>
        <v>No</v>
      </c>
      <c r="P6383">
        <v>0</v>
      </c>
      <c r="Q6383" t="str">
        <f>IF(Customer_Churn_Records_26[[#This Row],[Complain]] =1, "Yes", "No")</f>
        <v>No</v>
      </c>
      <c r="R6383">
        <v>2</v>
      </c>
      <c r="S6383" t="s">
        <v>8</v>
      </c>
      <c r="T6383">
        <v>649</v>
      </c>
    </row>
    <row r="6384" spans="1:20" x14ac:dyDescent="0.3">
      <c r="A6384">
        <v>15575060</v>
      </c>
      <c r="B6384" t="s">
        <v>1245</v>
      </c>
      <c r="C6384">
        <v>797</v>
      </c>
      <c r="D6384" t="s">
        <v>2</v>
      </c>
      <c r="E6384" t="s">
        <v>5</v>
      </c>
      <c r="F6384">
        <v>24</v>
      </c>
      <c r="G6384" t="str" cm="1">
        <f t="array" ref="G6384">_xlfn.SWITCH(TRUE, Customer_Churn_Records_26[[#This Row],[Age]] &gt;= 70, "Very Old",Customer_Churn_Records_26[[#This Row],[Age]] &gt;= 50, "Old",Customer_Churn_Records_26[[#This Row],[Age]] &gt;=35,"Middle-Age", "Young")</f>
        <v>Young</v>
      </c>
      <c r="H6384">
        <v>5</v>
      </c>
      <c r="I6384">
        <v>0</v>
      </c>
      <c r="J6384">
        <v>2</v>
      </c>
      <c r="K6384">
        <v>1</v>
      </c>
      <c r="L6384">
        <v>0</v>
      </c>
      <c r="M6384">
        <v>182257.61</v>
      </c>
      <c r="N6384">
        <v>0</v>
      </c>
      <c r="O6384" t="str">
        <f>IF(Customer_Churn_Records_26[[#This Row],[Exited]] = 1, "Yes","No")</f>
        <v>No</v>
      </c>
      <c r="P6384">
        <v>0</v>
      </c>
      <c r="Q6384" t="str">
        <f>IF(Customer_Churn_Records_26[[#This Row],[Complain]] =1, "Yes", "No")</f>
        <v>No</v>
      </c>
      <c r="R6384">
        <v>3</v>
      </c>
      <c r="S6384" t="s">
        <v>0</v>
      </c>
      <c r="T6384">
        <v>707</v>
      </c>
    </row>
    <row r="6385" spans="1:20" x14ac:dyDescent="0.3">
      <c r="A6385">
        <v>15812040</v>
      </c>
      <c r="B6385" t="s">
        <v>368</v>
      </c>
      <c r="C6385">
        <v>594</v>
      </c>
      <c r="D6385" t="s">
        <v>2</v>
      </c>
      <c r="E6385" t="s">
        <v>5</v>
      </c>
      <c r="F6385">
        <v>36</v>
      </c>
      <c r="G6385" t="str" cm="1">
        <f t="array" ref="G6385">_xlfn.SWITCH(TRUE, Customer_Churn_Records_26[[#This Row],[Age]] &gt;= 70, "Very Old",Customer_Churn_Records_26[[#This Row],[Age]] &gt;= 50, "Old",Customer_Churn_Records_26[[#This Row],[Age]] &gt;=35,"Middle-Age", "Young")</f>
        <v>Middle-Age</v>
      </c>
      <c r="H6385">
        <v>6</v>
      </c>
      <c r="I6385">
        <v>153880.15</v>
      </c>
      <c r="J6385">
        <v>1</v>
      </c>
      <c r="K6385">
        <v>0</v>
      </c>
      <c r="L6385">
        <v>0</v>
      </c>
      <c r="M6385">
        <v>135431.72</v>
      </c>
      <c r="N6385">
        <v>0</v>
      </c>
      <c r="O6385" t="str">
        <f>IF(Customer_Churn_Records_26[[#This Row],[Exited]] = 1, "Yes","No")</f>
        <v>No</v>
      </c>
      <c r="P6385">
        <v>0</v>
      </c>
      <c r="Q6385" t="str">
        <f>IF(Customer_Churn_Records_26[[#This Row],[Complain]] =1, "Yes", "No")</f>
        <v>No</v>
      </c>
      <c r="R6385">
        <v>4</v>
      </c>
      <c r="S6385" t="s">
        <v>10</v>
      </c>
      <c r="T6385">
        <v>706</v>
      </c>
    </row>
    <row r="6386" spans="1:20" x14ac:dyDescent="0.3">
      <c r="A6386">
        <v>15812073</v>
      </c>
      <c r="B6386" t="s">
        <v>1292</v>
      </c>
      <c r="C6386">
        <v>529</v>
      </c>
      <c r="D6386" t="s">
        <v>2</v>
      </c>
      <c r="E6386" t="s">
        <v>1</v>
      </c>
      <c r="F6386">
        <v>31</v>
      </c>
      <c r="G6386" t="str" cm="1">
        <f t="array" ref="G6386">_xlfn.SWITCH(TRUE, Customer_Churn_Records_26[[#This Row],[Age]] &gt;= 70, "Very Old",Customer_Churn_Records_26[[#This Row],[Age]] &gt;= 50, "Old",Customer_Churn_Records_26[[#This Row],[Age]] &gt;=35,"Middle-Age", "Young")</f>
        <v>Young</v>
      </c>
      <c r="H6386">
        <v>7</v>
      </c>
      <c r="I6386">
        <v>0</v>
      </c>
      <c r="J6386">
        <v>2</v>
      </c>
      <c r="K6386">
        <v>1</v>
      </c>
      <c r="L6386">
        <v>1</v>
      </c>
      <c r="M6386">
        <v>175697.87</v>
      </c>
      <c r="N6386">
        <v>0</v>
      </c>
      <c r="O6386" t="str">
        <f>IF(Customer_Churn_Records_26[[#This Row],[Exited]] = 1, "Yes","No")</f>
        <v>No</v>
      </c>
      <c r="P6386">
        <v>0</v>
      </c>
      <c r="Q6386" t="str">
        <f>IF(Customer_Churn_Records_26[[#This Row],[Complain]] =1, "Yes", "No")</f>
        <v>No</v>
      </c>
      <c r="R6386">
        <v>3</v>
      </c>
      <c r="S6386" t="s">
        <v>8</v>
      </c>
      <c r="T6386">
        <v>578</v>
      </c>
    </row>
    <row r="6387" spans="1:20" x14ac:dyDescent="0.3">
      <c r="A6387">
        <v>15706810</v>
      </c>
      <c r="B6387" t="s">
        <v>1274</v>
      </c>
      <c r="C6387">
        <v>606</v>
      </c>
      <c r="D6387" t="s">
        <v>6</v>
      </c>
      <c r="E6387" t="s">
        <v>1</v>
      </c>
      <c r="F6387">
        <v>32</v>
      </c>
      <c r="G6387" t="str" cm="1">
        <f t="array" ref="G6387">_xlfn.SWITCH(TRUE, Customer_Churn_Records_26[[#This Row],[Age]] &gt;= 70, "Very Old",Customer_Churn_Records_26[[#This Row],[Age]] &gt;= 50, "Old",Customer_Churn_Records_26[[#This Row],[Age]] &gt;=35,"Middle-Age", "Young")</f>
        <v>Young</v>
      </c>
      <c r="H6387">
        <v>1</v>
      </c>
      <c r="I6387">
        <v>106301.85</v>
      </c>
      <c r="J6387">
        <v>2</v>
      </c>
      <c r="K6387">
        <v>0</v>
      </c>
      <c r="L6387">
        <v>1</v>
      </c>
      <c r="M6387">
        <v>59061.25</v>
      </c>
      <c r="N6387">
        <v>0</v>
      </c>
      <c r="O6387" t="str">
        <f>IF(Customer_Churn_Records_26[[#This Row],[Exited]] = 1, "Yes","No")</f>
        <v>No</v>
      </c>
      <c r="P6387">
        <v>0</v>
      </c>
      <c r="Q6387" t="str">
        <f>IF(Customer_Churn_Records_26[[#This Row],[Complain]] =1, "Yes", "No")</f>
        <v>No</v>
      </c>
      <c r="R6387">
        <v>3</v>
      </c>
      <c r="S6387" t="s">
        <v>4</v>
      </c>
      <c r="T6387">
        <v>469</v>
      </c>
    </row>
    <row r="6388" spans="1:20" x14ac:dyDescent="0.3">
      <c r="A6388">
        <v>15584090</v>
      </c>
      <c r="B6388" t="s">
        <v>334</v>
      </c>
      <c r="C6388">
        <v>621</v>
      </c>
      <c r="D6388" t="s">
        <v>15</v>
      </c>
      <c r="E6388" t="s">
        <v>1</v>
      </c>
      <c r="F6388">
        <v>40</v>
      </c>
      <c r="G6388" t="str" cm="1">
        <f t="array" ref="G6388">_xlfn.SWITCH(TRUE, Customer_Churn_Records_26[[#This Row],[Age]] &gt;= 70, "Very Old",Customer_Churn_Records_26[[#This Row],[Age]] &gt;= 50, "Old",Customer_Churn_Records_26[[#This Row],[Age]] &gt;=35,"Middle-Age", "Young")</f>
        <v>Middle-Age</v>
      </c>
      <c r="H6388">
        <v>7</v>
      </c>
      <c r="I6388">
        <v>0</v>
      </c>
      <c r="J6388">
        <v>2</v>
      </c>
      <c r="K6388">
        <v>0</v>
      </c>
      <c r="L6388">
        <v>1</v>
      </c>
      <c r="M6388">
        <v>131283.6</v>
      </c>
      <c r="N6388">
        <v>1</v>
      </c>
      <c r="O6388" t="str">
        <f>IF(Customer_Churn_Records_26[[#This Row],[Exited]] = 1, "Yes","No")</f>
        <v>Yes</v>
      </c>
      <c r="P6388">
        <v>1</v>
      </c>
      <c r="Q6388" t="str">
        <f>IF(Customer_Churn_Records_26[[#This Row],[Complain]] =1, "Yes", "No")</f>
        <v>Yes</v>
      </c>
      <c r="R6388">
        <v>4</v>
      </c>
      <c r="S6388" t="s">
        <v>10</v>
      </c>
      <c r="T6388">
        <v>499</v>
      </c>
    </row>
    <row r="6389" spans="1:20" x14ac:dyDescent="0.3">
      <c r="A6389">
        <v>15810807</v>
      </c>
      <c r="B6389" t="s">
        <v>1683</v>
      </c>
      <c r="C6389">
        <v>513</v>
      </c>
      <c r="D6389" t="s">
        <v>2</v>
      </c>
      <c r="E6389" t="s">
        <v>1</v>
      </c>
      <c r="F6389">
        <v>43</v>
      </c>
      <c r="G6389" t="str" cm="1">
        <f t="array" ref="G6389">_xlfn.SWITCH(TRUE, Customer_Churn_Records_26[[#This Row],[Age]] &gt;= 70, "Very Old",Customer_Churn_Records_26[[#This Row],[Age]] &gt;= 50, "Old",Customer_Churn_Records_26[[#This Row],[Age]] &gt;=35,"Middle-Age", "Young")</f>
        <v>Middle-Age</v>
      </c>
      <c r="H6389">
        <v>9</v>
      </c>
      <c r="I6389">
        <v>0</v>
      </c>
      <c r="J6389">
        <v>2</v>
      </c>
      <c r="K6389">
        <v>1</v>
      </c>
      <c r="L6389">
        <v>0</v>
      </c>
      <c r="M6389">
        <v>152499.79999999999</v>
      </c>
      <c r="N6389">
        <v>0</v>
      </c>
      <c r="O6389" t="str">
        <f>IF(Customer_Churn_Records_26[[#This Row],[Exited]] = 1, "Yes","No")</f>
        <v>No</v>
      </c>
      <c r="P6389">
        <v>0</v>
      </c>
      <c r="Q6389" t="str">
        <f>IF(Customer_Churn_Records_26[[#This Row],[Complain]] =1, "Yes", "No")</f>
        <v>No</v>
      </c>
      <c r="R6389">
        <v>1</v>
      </c>
      <c r="S6389" t="s">
        <v>8</v>
      </c>
      <c r="T6389">
        <v>301</v>
      </c>
    </row>
    <row r="6390" spans="1:20" x14ac:dyDescent="0.3">
      <c r="A6390">
        <v>15582033</v>
      </c>
      <c r="B6390" t="s">
        <v>710</v>
      </c>
      <c r="C6390">
        <v>753</v>
      </c>
      <c r="D6390" t="s">
        <v>6</v>
      </c>
      <c r="E6390" t="s">
        <v>5</v>
      </c>
      <c r="F6390">
        <v>44</v>
      </c>
      <c r="G6390" t="str" cm="1">
        <f t="array" ref="G6390">_xlfn.SWITCH(TRUE, Customer_Churn_Records_26[[#This Row],[Age]] &gt;= 70, "Very Old",Customer_Churn_Records_26[[#This Row],[Age]] &gt;= 50, "Old",Customer_Churn_Records_26[[#This Row],[Age]] &gt;=35,"Middle-Age", "Young")</f>
        <v>Middle-Age</v>
      </c>
      <c r="H6390">
        <v>3</v>
      </c>
      <c r="I6390">
        <v>138076.47</v>
      </c>
      <c r="J6390">
        <v>1</v>
      </c>
      <c r="K6390">
        <v>1</v>
      </c>
      <c r="L6390">
        <v>0</v>
      </c>
      <c r="M6390">
        <v>15523.09</v>
      </c>
      <c r="N6390">
        <v>1</v>
      </c>
      <c r="O6390" t="str">
        <f>IF(Customer_Churn_Records_26[[#This Row],[Exited]] = 1, "Yes","No")</f>
        <v>Yes</v>
      </c>
      <c r="P6390">
        <v>1</v>
      </c>
      <c r="Q6390" t="str">
        <f>IF(Customer_Churn_Records_26[[#This Row],[Complain]] =1, "Yes", "No")</f>
        <v>Yes</v>
      </c>
      <c r="R6390">
        <v>2</v>
      </c>
      <c r="S6390" t="s">
        <v>8</v>
      </c>
      <c r="T6390">
        <v>290</v>
      </c>
    </row>
    <row r="6391" spans="1:20" x14ac:dyDescent="0.3">
      <c r="A6391">
        <v>15687607</v>
      </c>
      <c r="B6391" t="s">
        <v>342</v>
      </c>
      <c r="C6391">
        <v>605</v>
      </c>
      <c r="D6391" t="s">
        <v>2</v>
      </c>
      <c r="E6391" t="s">
        <v>1</v>
      </c>
      <c r="F6391">
        <v>30</v>
      </c>
      <c r="G6391" t="str" cm="1">
        <f t="array" ref="G6391">_xlfn.SWITCH(TRUE, Customer_Churn_Records_26[[#This Row],[Age]] &gt;= 70, "Very Old",Customer_Churn_Records_26[[#This Row],[Age]] &gt;= 50, "Old",Customer_Churn_Records_26[[#This Row],[Age]] &gt;=35,"Middle-Age", "Young")</f>
        <v>Young</v>
      </c>
      <c r="H6391">
        <v>9</v>
      </c>
      <c r="I6391">
        <v>135422.31</v>
      </c>
      <c r="J6391">
        <v>1</v>
      </c>
      <c r="K6391">
        <v>0</v>
      </c>
      <c r="L6391">
        <v>1</v>
      </c>
      <c r="M6391">
        <v>186418.85</v>
      </c>
      <c r="N6391">
        <v>0</v>
      </c>
      <c r="O6391" t="str">
        <f>IF(Customer_Churn_Records_26[[#This Row],[Exited]] = 1, "Yes","No")</f>
        <v>No</v>
      </c>
      <c r="P6391">
        <v>0</v>
      </c>
      <c r="Q6391" t="str">
        <f>IF(Customer_Churn_Records_26[[#This Row],[Complain]] =1, "Yes", "No")</f>
        <v>No</v>
      </c>
      <c r="R6391">
        <v>5</v>
      </c>
      <c r="S6391" t="s">
        <v>0</v>
      </c>
      <c r="T6391">
        <v>241</v>
      </c>
    </row>
    <row r="6392" spans="1:20" x14ac:dyDescent="0.3">
      <c r="A6392">
        <v>15588406</v>
      </c>
      <c r="B6392" t="s">
        <v>342</v>
      </c>
      <c r="C6392">
        <v>574</v>
      </c>
      <c r="D6392" t="s">
        <v>15</v>
      </c>
      <c r="E6392" t="s">
        <v>1</v>
      </c>
      <c r="F6392">
        <v>37</v>
      </c>
      <c r="G6392" t="str" cm="1">
        <f t="array" ref="G6392">_xlfn.SWITCH(TRUE, Customer_Churn_Records_26[[#This Row],[Age]] &gt;= 70, "Very Old",Customer_Churn_Records_26[[#This Row],[Age]] &gt;= 50, "Old",Customer_Churn_Records_26[[#This Row],[Age]] &gt;=35,"Middle-Age", "Young")</f>
        <v>Middle-Age</v>
      </c>
      <c r="H6392">
        <v>7</v>
      </c>
      <c r="I6392">
        <v>0</v>
      </c>
      <c r="J6392">
        <v>2</v>
      </c>
      <c r="K6392">
        <v>1</v>
      </c>
      <c r="L6392">
        <v>0</v>
      </c>
      <c r="M6392">
        <v>32262.28</v>
      </c>
      <c r="N6392">
        <v>0</v>
      </c>
      <c r="O6392" t="str">
        <f>IF(Customer_Churn_Records_26[[#This Row],[Exited]] = 1, "Yes","No")</f>
        <v>No</v>
      </c>
      <c r="P6392">
        <v>0</v>
      </c>
      <c r="Q6392" t="str">
        <f>IF(Customer_Churn_Records_26[[#This Row],[Complain]] =1, "Yes", "No")</f>
        <v>No</v>
      </c>
      <c r="R6392">
        <v>2</v>
      </c>
      <c r="S6392" t="s">
        <v>0</v>
      </c>
      <c r="T6392">
        <v>737</v>
      </c>
    </row>
    <row r="6393" spans="1:20" x14ac:dyDescent="0.3">
      <c r="A6393">
        <v>15784099</v>
      </c>
      <c r="B6393" t="s">
        <v>800</v>
      </c>
      <c r="C6393">
        <v>726</v>
      </c>
      <c r="D6393" t="s">
        <v>2</v>
      </c>
      <c r="E6393" t="s">
        <v>1</v>
      </c>
      <c r="F6393">
        <v>38</v>
      </c>
      <c r="G6393" t="str" cm="1">
        <f t="array" ref="G6393">_xlfn.SWITCH(TRUE, Customer_Churn_Records_26[[#This Row],[Age]] &gt;= 70, "Very Old",Customer_Churn_Records_26[[#This Row],[Age]] &gt;= 50, "Old",Customer_Churn_Records_26[[#This Row],[Age]] &gt;=35,"Middle-Age", "Young")</f>
        <v>Middle-Age</v>
      </c>
      <c r="H6393">
        <v>5</v>
      </c>
      <c r="I6393">
        <v>126875.62</v>
      </c>
      <c r="J6393">
        <v>1</v>
      </c>
      <c r="K6393">
        <v>1</v>
      </c>
      <c r="L6393">
        <v>0</v>
      </c>
      <c r="M6393">
        <v>128052.29</v>
      </c>
      <c r="N6393">
        <v>0</v>
      </c>
      <c r="O6393" t="str">
        <f>IF(Customer_Churn_Records_26[[#This Row],[Exited]] = 1, "Yes","No")</f>
        <v>No</v>
      </c>
      <c r="P6393">
        <v>0</v>
      </c>
      <c r="Q6393" t="str">
        <f>IF(Customer_Churn_Records_26[[#This Row],[Complain]] =1, "Yes", "No")</f>
        <v>No</v>
      </c>
      <c r="R6393">
        <v>2</v>
      </c>
      <c r="S6393" t="s">
        <v>10</v>
      </c>
      <c r="T6393">
        <v>514</v>
      </c>
    </row>
    <row r="6394" spans="1:20" x14ac:dyDescent="0.3">
      <c r="A6394">
        <v>15701352</v>
      </c>
      <c r="B6394" t="s">
        <v>728</v>
      </c>
      <c r="C6394">
        <v>611</v>
      </c>
      <c r="D6394" t="s">
        <v>15</v>
      </c>
      <c r="E6394" t="s">
        <v>1</v>
      </c>
      <c r="F6394">
        <v>28</v>
      </c>
      <c r="G6394" t="str" cm="1">
        <f t="array" ref="G6394">_xlfn.SWITCH(TRUE, Customer_Churn_Records_26[[#This Row],[Age]] &gt;= 70, "Very Old",Customer_Churn_Records_26[[#This Row],[Age]] &gt;= 50, "Old",Customer_Churn_Records_26[[#This Row],[Age]] &gt;=35,"Middle-Age", "Young")</f>
        <v>Young</v>
      </c>
      <c r="H6394">
        <v>3</v>
      </c>
      <c r="I6394">
        <v>96381.68</v>
      </c>
      <c r="J6394">
        <v>2</v>
      </c>
      <c r="K6394">
        <v>1</v>
      </c>
      <c r="L6394">
        <v>0</v>
      </c>
      <c r="M6394">
        <v>181419.29</v>
      </c>
      <c r="N6394">
        <v>0</v>
      </c>
      <c r="O6394" t="str">
        <f>IF(Customer_Churn_Records_26[[#This Row],[Exited]] = 1, "Yes","No")</f>
        <v>No</v>
      </c>
      <c r="P6394">
        <v>0</v>
      </c>
      <c r="Q6394" t="str">
        <f>IF(Customer_Churn_Records_26[[#This Row],[Complain]] =1, "Yes", "No")</f>
        <v>No</v>
      </c>
      <c r="R6394">
        <v>3</v>
      </c>
      <c r="S6394" t="s">
        <v>4</v>
      </c>
      <c r="T6394">
        <v>855</v>
      </c>
    </row>
    <row r="6395" spans="1:20" x14ac:dyDescent="0.3">
      <c r="A6395">
        <v>15789371</v>
      </c>
      <c r="B6395" t="s">
        <v>62</v>
      </c>
      <c r="C6395">
        <v>593</v>
      </c>
      <c r="D6395" t="s">
        <v>6</v>
      </c>
      <c r="E6395" t="s">
        <v>1</v>
      </c>
      <c r="F6395">
        <v>41</v>
      </c>
      <c r="G6395" t="str" cm="1">
        <f t="array" ref="G6395">_xlfn.SWITCH(TRUE, Customer_Churn_Records_26[[#This Row],[Age]] &gt;= 70, "Very Old",Customer_Churn_Records_26[[#This Row],[Age]] &gt;= 50, "Old",Customer_Churn_Records_26[[#This Row],[Age]] &gt;=35,"Middle-Age", "Young")</f>
        <v>Middle-Age</v>
      </c>
      <c r="H6395">
        <v>4</v>
      </c>
      <c r="I6395">
        <v>119703.1</v>
      </c>
      <c r="J6395">
        <v>2</v>
      </c>
      <c r="K6395">
        <v>1</v>
      </c>
      <c r="L6395">
        <v>1</v>
      </c>
      <c r="M6395">
        <v>109783.29</v>
      </c>
      <c r="N6395">
        <v>0</v>
      </c>
      <c r="O6395" t="str">
        <f>IF(Customer_Churn_Records_26[[#This Row],[Exited]] = 1, "Yes","No")</f>
        <v>No</v>
      </c>
      <c r="P6395">
        <v>0</v>
      </c>
      <c r="Q6395" t="str">
        <f>IF(Customer_Churn_Records_26[[#This Row],[Complain]] =1, "Yes", "No")</f>
        <v>No</v>
      </c>
      <c r="R6395">
        <v>3</v>
      </c>
      <c r="S6395" t="s">
        <v>4</v>
      </c>
      <c r="T6395">
        <v>814</v>
      </c>
    </row>
    <row r="6396" spans="1:20" x14ac:dyDescent="0.3">
      <c r="A6396">
        <v>15602845</v>
      </c>
      <c r="B6396" t="s">
        <v>879</v>
      </c>
      <c r="C6396">
        <v>466</v>
      </c>
      <c r="D6396" t="s">
        <v>6</v>
      </c>
      <c r="E6396" t="s">
        <v>5</v>
      </c>
      <c r="F6396">
        <v>41</v>
      </c>
      <c r="G6396" t="str" cm="1">
        <f t="array" ref="G6396">_xlfn.SWITCH(TRUE, Customer_Churn_Records_26[[#This Row],[Age]] &gt;= 70, "Very Old",Customer_Churn_Records_26[[#This Row],[Age]] &gt;= 50, "Old",Customer_Churn_Records_26[[#This Row],[Age]] &gt;=35,"Middle-Age", "Young")</f>
        <v>Middle-Age</v>
      </c>
      <c r="H6396">
        <v>2</v>
      </c>
      <c r="I6396">
        <v>152102.18</v>
      </c>
      <c r="J6396">
        <v>2</v>
      </c>
      <c r="K6396">
        <v>1</v>
      </c>
      <c r="L6396">
        <v>0</v>
      </c>
      <c r="M6396">
        <v>181879.56</v>
      </c>
      <c r="N6396">
        <v>0</v>
      </c>
      <c r="O6396" t="str">
        <f>IF(Customer_Churn_Records_26[[#This Row],[Exited]] = 1, "Yes","No")</f>
        <v>No</v>
      </c>
      <c r="P6396">
        <v>0</v>
      </c>
      <c r="Q6396" t="str">
        <f>IF(Customer_Churn_Records_26[[#This Row],[Complain]] =1, "Yes", "No")</f>
        <v>No</v>
      </c>
      <c r="R6396">
        <v>4</v>
      </c>
      <c r="S6396" t="s">
        <v>10</v>
      </c>
      <c r="T6396">
        <v>322</v>
      </c>
    </row>
    <row r="6397" spans="1:20" x14ac:dyDescent="0.3">
      <c r="A6397">
        <v>15707918</v>
      </c>
      <c r="B6397" t="s">
        <v>690</v>
      </c>
      <c r="C6397">
        <v>741</v>
      </c>
      <c r="D6397" t="s">
        <v>6</v>
      </c>
      <c r="E6397" t="s">
        <v>1</v>
      </c>
      <c r="F6397">
        <v>36</v>
      </c>
      <c r="G6397" t="str" cm="1">
        <f t="array" ref="G6397">_xlfn.SWITCH(TRUE, Customer_Churn_Records_26[[#This Row],[Age]] &gt;= 70, "Very Old",Customer_Churn_Records_26[[#This Row],[Age]] &gt;= 50, "Old",Customer_Churn_Records_26[[#This Row],[Age]] &gt;=35,"Middle-Age", "Young")</f>
        <v>Middle-Age</v>
      </c>
      <c r="H6397">
        <v>0</v>
      </c>
      <c r="I6397">
        <v>127675.39</v>
      </c>
      <c r="J6397">
        <v>2</v>
      </c>
      <c r="K6397">
        <v>1</v>
      </c>
      <c r="L6397">
        <v>0</v>
      </c>
      <c r="M6397">
        <v>74260.160000000003</v>
      </c>
      <c r="N6397">
        <v>0</v>
      </c>
      <c r="O6397" t="str">
        <f>IF(Customer_Churn_Records_26[[#This Row],[Exited]] = 1, "Yes","No")</f>
        <v>No</v>
      </c>
      <c r="P6397">
        <v>0</v>
      </c>
      <c r="Q6397" t="str">
        <f>IF(Customer_Churn_Records_26[[#This Row],[Complain]] =1, "Yes", "No")</f>
        <v>No</v>
      </c>
      <c r="R6397">
        <v>3</v>
      </c>
      <c r="S6397" t="s">
        <v>8</v>
      </c>
      <c r="T6397">
        <v>283</v>
      </c>
    </row>
    <row r="6398" spans="1:20" x14ac:dyDescent="0.3">
      <c r="A6398">
        <v>15602812</v>
      </c>
      <c r="B6398" t="s">
        <v>1682</v>
      </c>
      <c r="C6398">
        <v>684</v>
      </c>
      <c r="D6398" t="s">
        <v>6</v>
      </c>
      <c r="E6398" t="s">
        <v>1</v>
      </c>
      <c r="F6398">
        <v>44</v>
      </c>
      <c r="G6398" t="str" cm="1">
        <f t="array" ref="G6398">_xlfn.SWITCH(TRUE, Customer_Churn_Records_26[[#This Row],[Age]] &gt;= 70, "Very Old",Customer_Churn_Records_26[[#This Row],[Age]] &gt;= 50, "Old",Customer_Churn_Records_26[[#This Row],[Age]] &gt;=35,"Middle-Age", "Young")</f>
        <v>Middle-Age</v>
      </c>
      <c r="H6398">
        <v>2</v>
      </c>
      <c r="I6398">
        <v>133776.85999999999</v>
      </c>
      <c r="J6398">
        <v>2</v>
      </c>
      <c r="K6398">
        <v>0</v>
      </c>
      <c r="L6398">
        <v>1</v>
      </c>
      <c r="M6398">
        <v>49865.04</v>
      </c>
      <c r="N6398">
        <v>0</v>
      </c>
      <c r="O6398" t="str">
        <f>IF(Customer_Churn_Records_26[[#This Row],[Exited]] = 1, "Yes","No")</f>
        <v>No</v>
      </c>
      <c r="P6398">
        <v>0</v>
      </c>
      <c r="Q6398" t="str">
        <f>IF(Customer_Churn_Records_26[[#This Row],[Complain]] =1, "Yes", "No")</f>
        <v>No</v>
      </c>
      <c r="R6398">
        <v>5</v>
      </c>
      <c r="S6398" t="s">
        <v>8</v>
      </c>
      <c r="T6398">
        <v>387</v>
      </c>
    </row>
    <row r="6399" spans="1:20" x14ac:dyDescent="0.3">
      <c r="A6399">
        <v>15675888</v>
      </c>
      <c r="B6399" t="s">
        <v>603</v>
      </c>
      <c r="C6399">
        <v>550</v>
      </c>
      <c r="D6399" t="s">
        <v>15</v>
      </c>
      <c r="E6399" t="s">
        <v>1</v>
      </c>
      <c r="F6399">
        <v>33</v>
      </c>
      <c r="G6399" t="str" cm="1">
        <f t="array" ref="G6399">_xlfn.SWITCH(TRUE, Customer_Churn_Records_26[[#This Row],[Age]] &gt;= 70, "Very Old",Customer_Churn_Records_26[[#This Row],[Age]] &gt;= 50, "Old",Customer_Churn_Records_26[[#This Row],[Age]] &gt;=35,"Middle-Age", "Young")</f>
        <v>Young</v>
      </c>
      <c r="H6399">
        <v>9</v>
      </c>
      <c r="I6399">
        <v>72788.03</v>
      </c>
      <c r="J6399">
        <v>1</v>
      </c>
      <c r="K6399">
        <v>1</v>
      </c>
      <c r="L6399">
        <v>1</v>
      </c>
      <c r="M6399">
        <v>103608.06</v>
      </c>
      <c r="N6399">
        <v>0</v>
      </c>
      <c r="O6399" t="str">
        <f>IF(Customer_Churn_Records_26[[#This Row],[Exited]] = 1, "Yes","No")</f>
        <v>No</v>
      </c>
      <c r="P6399">
        <v>0</v>
      </c>
      <c r="Q6399" t="str">
        <f>IF(Customer_Churn_Records_26[[#This Row],[Complain]] =1, "Yes", "No")</f>
        <v>No</v>
      </c>
      <c r="R6399">
        <v>2</v>
      </c>
      <c r="S6399" t="s">
        <v>10</v>
      </c>
      <c r="T6399">
        <v>487</v>
      </c>
    </row>
    <row r="6400" spans="1:20" x14ac:dyDescent="0.3">
      <c r="A6400">
        <v>15591822</v>
      </c>
      <c r="B6400" t="s">
        <v>1393</v>
      </c>
      <c r="C6400">
        <v>593</v>
      </c>
      <c r="D6400" t="s">
        <v>15</v>
      </c>
      <c r="E6400" t="s">
        <v>5</v>
      </c>
      <c r="F6400">
        <v>26</v>
      </c>
      <c r="G6400" t="str" cm="1">
        <f t="array" ref="G6400">_xlfn.SWITCH(TRUE, Customer_Churn_Records_26[[#This Row],[Age]] &gt;= 70, "Very Old",Customer_Churn_Records_26[[#This Row],[Age]] &gt;= 50, "Old",Customer_Churn_Records_26[[#This Row],[Age]] &gt;=35,"Middle-Age", "Young")</f>
        <v>Young</v>
      </c>
      <c r="H6400">
        <v>9</v>
      </c>
      <c r="I6400">
        <v>76226.899999999994</v>
      </c>
      <c r="J6400">
        <v>1</v>
      </c>
      <c r="K6400">
        <v>1</v>
      </c>
      <c r="L6400">
        <v>0</v>
      </c>
      <c r="M6400">
        <v>167564.82</v>
      </c>
      <c r="N6400">
        <v>0</v>
      </c>
      <c r="O6400" t="str">
        <f>IF(Customer_Churn_Records_26[[#This Row],[Exited]] = 1, "Yes","No")</f>
        <v>No</v>
      </c>
      <c r="P6400">
        <v>0</v>
      </c>
      <c r="Q6400" t="str">
        <f>IF(Customer_Churn_Records_26[[#This Row],[Complain]] =1, "Yes", "No")</f>
        <v>No</v>
      </c>
      <c r="R6400">
        <v>5</v>
      </c>
      <c r="S6400" t="s">
        <v>4</v>
      </c>
      <c r="T6400">
        <v>608</v>
      </c>
    </row>
    <row r="6401" spans="1:20" x14ac:dyDescent="0.3">
      <c r="A6401">
        <v>15738501</v>
      </c>
      <c r="B6401" t="s">
        <v>1619</v>
      </c>
      <c r="C6401">
        <v>601</v>
      </c>
      <c r="D6401" t="s">
        <v>6</v>
      </c>
      <c r="E6401" t="s">
        <v>5</v>
      </c>
      <c r="F6401">
        <v>48</v>
      </c>
      <c r="G6401" t="str" cm="1">
        <f t="array" ref="G6401">_xlfn.SWITCH(TRUE, Customer_Churn_Records_26[[#This Row],[Age]] &gt;= 70, "Very Old",Customer_Churn_Records_26[[#This Row],[Age]] &gt;= 50, "Old",Customer_Churn_Records_26[[#This Row],[Age]] &gt;=35,"Middle-Age", "Young")</f>
        <v>Middle-Age</v>
      </c>
      <c r="H6401">
        <v>9</v>
      </c>
      <c r="I6401">
        <v>163630.76</v>
      </c>
      <c r="J6401">
        <v>1</v>
      </c>
      <c r="K6401">
        <v>0</v>
      </c>
      <c r="L6401">
        <v>1</v>
      </c>
      <c r="M6401">
        <v>41816.49</v>
      </c>
      <c r="N6401">
        <v>1</v>
      </c>
      <c r="O6401" t="str">
        <f>IF(Customer_Churn_Records_26[[#This Row],[Exited]] = 1, "Yes","No")</f>
        <v>Yes</v>
      </c>
      <c r="P6401">
        <v>1</v>
      </c>
      <c r="Q6401" t="str">
        <f>IF(Customer_Churn_Records_26[[#This Row],[Complain]] =1, "Yes", "No")</f>
        <v>Yes</v>
      </c>
      <c r="R6401">
        <v>1</v>
      </c>
      <c r="S6401" t="s">
        <v>0</v>
      </c>
      <c r="T6401">
        <v>490</v>
      </c>
    </row>
    <row r="6402" spans="1:20" x14ac:dyDescent="0.3">
      <c r="A6402">
        <v>15585907</v>
      </c>
      <c r="B6402" t="s">
        <v>374</v>
      </c>
      <c r="C6402">
        <v>676</v>
      </c>
      <c r="D6402" t="s">
        <v>15</v>
      </c>
      <c r="E6402" t="s">
        <v>1</v>
      </c>
      <c r="F6402">
        <v>30</v>
      </c>
      <c r="G6402" t="str" cm="1">
        <f t="array" ref="G6402">_xlfn.SWITCH(TRUE, Customer_Churn_Records_26[[#This Row],[Age]] &gt;= 70, "Very Old",Customer_Churn_Records_26[[#This Row],[Age]] &gt;= 50, "Old",Customer_Churn_Records_26[[#This Row],[Age]] &gt;=35,"Middle-Age", "Young")</f>
        <v>Young</v>
      </c>
      <c r="H6402">
        <v>5</v>
      </c>
      <c r="I6402">
        <v>0</v>
      </c>
      <c r="J6402">
        <v>2</v>
      </c>
      <c r="K6402">
        <v>0</v>
      </c>
      <c r="L6402">
        <v>0</v>
      </c>
      <c r="M6402">
        <v>179066.58</v>
      </c>
      <c r="N6402">
        <v>0</v>
      </c>
      <c r="O6402" t="str">
        <f>IF(Customer_Churn_Records_26[[#This Row],[Exited]] = 1, "Yes","No")</f>
        <v>No</v>
      </c>
      <c r="P6402">
        <v>0</v>
      </c>
      <c r="Q6402" t="str">
        <f>IF(Customer_Churn_Records_26[[#This Row],[Complain]] =1, "Yes", "No")</f>
        <v>No</v>
      </c>
      <c r="R6402">
        <v>3</v>
      </c>
      <c r="S6402" t="s">
        <v>0</v>
      </c>
      <c r="T6402">
        <v>705</v>
      </c>
    </row>
    <row r="6403" spans="1:20" x14ac:dyDescent="0.3">
      <c r="A6403">
        <v>15579040</v>
      </c>
      <c r="B6403" t="s">
        <v>772</v>
      </c>
      <c r="C6403">
        <v>556</v>
      </c>
      <c r="D6403" t="s">
        <v>2</v>
      </c>
      <c r="E6403" t="s">
        <v>1</v>
      </c>
      <c r="F6403">
        <v>46</v>
      </c>
      <c r="G6403" t="str" cm="1">
        <f t="array" ref="G6403">_xlfn.SWITCH(TRUE, Customer_Churn_Records_26[[#This Row],[Age]] &gt;= 70, "Very Old",Customer_Churn_Records_26[[#This Row],[Age]] &gt;= 50, "Old",Customer_Churn_Records_26[[#This Row],[Age]] &gt;=35,"Middle-Age", "Young")</f>
        <v>Middle-Age</v>
      </c>
      <c r="H6403">
        <v>10</v>
      </c>
      <c r="I6403">
        <v>0</v>
      </c>
      <c r="J6403">
        <v>2</v>
      </c>
      <c r="K6403">
        <v>0</v>
      </c>
      <c r="L6403">
        <v>0</v>
      </c>
      <c r="M6403">
        <v>109184.24</v>
      </c>
      <c r="N6403">
        <v>0</v>
      </c>
      <c r="O6403" t="str">
        <f>IF(Customer_Churn_Records_26[[#This Row],[Exited]] = 1, "Yes","No")</f>
        <v>No</v>
      </c>
      <c r="P6403">
        <v>0</v>
      </c>
      <c r="Q6403" t="str">
        <f>IF(Customer_Churn_Records_26[[#This Row],[Complain]] =1, "Yes", "No")</f>
        <v>No</v>
      </c>
      <c r="R6403">
        <v>3</v>
      </c>
      <c r="S6403" t="s">
        <v>10</v>
      </c>
      <c r="T6403">
        <v>950</v>
      </c>
    </row>
    <row r="6404" spans="1:20" x14ac:dyDescent="0.3">
      <c r="A6404">
        <v>15804211</v>
      </c>
      <c r="B6404" t="s">
        <v>369</v>
      </c>
      <c r="C6404">
        <v>719</v>
      </c>
      <c r="D6404" t="s">
        <v>2</v>
      </c>
      <c r="E6404" t="s">
        <v>5</v>
      </c>
      <c r="F6404">
        <v>36</v>
      </c>
      <c r="G6404" t="str" cm="1">
        <f t="array" ref="G6404">_xlfn.SWITCH(TRUE, Customer_Churn_Records_26[[#This Row],[Age]] &gt;= 70, "Very Old",Customer_Churn_Records_26[[#This Row],[Age]] &gt;= 50, "Old",Customer_Churn_Records_26[[#This Row],[Age]] &gt;=35,"Middle-Age", "Young")</f>
        <v>Middle-Age</v>
      </c>
      <c r="H6404">
        <v>3</v>
      </c>
      <c r="I6404">
        <v>155423.17000000001</v>
      </c>
      <c r="J6404">
        <v>1</v>
      </c>
      <c r="K6404">
        <v>1</v>
      </c>
      <c r="L6404">
        <v>1</v>
      </c>
      <c r="M6404">
        <v>199841.32</v>
      </c>
      <c r="N6404">
        <v>0</v>
      </c>
      <c r="O6404" t="str">
        <f>IF(Customer_Churn_Records_26[[#This Row],[Exited]] = 1, "Yes","No")</f>
        <v>No</v>
      </c>
      <c r="P6404">
        <v>0</v>
      </c>
      <c r="Q6404" t="str">
        <f>IF(Customer_Churn_Records_26[[#This Row],[Complain]] =1, "Yes", "No")</f>
        <v>No</v>
      </c>
      <c r="R6404">
        <v>2</v>
      </c>
      <c r="S6404" t="s">
        <v>8</v>
      </c>
      <c r="T6404">
        <v>374</v>
      </c>
    </row>
    <row r="6405" spans="1:20" x14ac:dyDescent="0.3">
      <c r="A6405">
        <v>15736126</v>
      </c>
      <c r="B6405" t="s">
        <v>910</v>
      </c>
      <c r="C6405">
        <v>850</v>
      </c>
      <c r="D6405" t="s">
        <v>6</v>
      </c>
      <c r="E6405" t="s">
        <v>5</v>
      </c>
      <c r="F6405">
        <v>55</v>
      </c>
      <c r="G6405" t="str" cm="1">
        <f t="array" ref="G6405">_xlfn.SWITCH(TRUE, Customer_Churn_Records_26[[#This Row],[Age]] &gt;= 70, "Very Old",Customer_Churn_Records_26[[#This Row],[Age]] &gt;= 50, "Old",Customer_Churn_Records_26[[#This Row],[Age]] &gt;=35,"Middle-Age", "Young")</f>
        <v>Old</v>
      </c>
      <c r="H6405">
        <v>0</v>
      </c>
      <c r="I6405">
        <v>98710.89</v>
      </c>
      <c r="J6405">
        <v>1</v>
      </c>
      <c r="K6405">
        <v>1</v>
      </c>
      <c r="L6405">
        <v>1</v>
      </c>
      <c r="M6405">
        <v>83617.17</v>
      </c>
      <c r="N6405">
        <v>1</v>
      </c>
      <c r="O6405" t="str">
        <f>IF(Customer_Churn_Records_26[[#This Row],[Exited]] = 1, "Yes","No")</f>
        <v>Yes</v>
      </c>
      <c r="P6405">
        <v>1</v>
      </c>
      <c r="Q6405" t="str">
        <f>IF(Customer_Churn_Records_26[[#This Row],[Complain]] =1, "Yes", "No")</f>
        <v>Yes</v>
      </c>
      <c r="R6405">
        <v>4</v>
      </c>
      <c r="S6405" t="s">
        <v>8</v>
      </c>
      <c r="T6405">
        <v>614</v>
      </c>
    </row>
    <row r="6406" spans="1:20" x14ac:dyDescent="0.3">
      <c r="A6406">
        <v>15745399</v>
      </c>
      <c r="B6406" t="s">
        <v>324</v>
      </c>
      <c r="C6406">
        <v>649</v>
      </c>
      <c r="D6406" t="s">
        <v>15</v>
      </c>
      <c r="E6406" t="s">
        <v>1</v>
      </c>
      <c r="F6406">
        <v>49</v>
      </c>
      <c r="G6406" t="str" cm="1">
        <f t="array" ref="G6406">_xlfn.SWITCH(TRUE, Customer_Churn_Records_26[[#This Row],[Age]] &gt;= 70, "Very Old",Customer_Churn_Records_26[[#This Row],[Age]] &gt;= 50, "Old",Customer_Churn_Records_26[[#This Row],[Age]] &gt;=35,"Middle-Age", "Young")</f>
        <v>Middle-Age</v>
      </c>
      <c r="H6406">
        <v>2</v>
      </c>
      <c r="I6406">
        <v>0</v>
      </c>
      <c r="J6406">
        <v>1</v>
      </c>
      <c r="K6406">
        <v>1</v>
      </c>
      <c r="L6406">
        <v>0</v>
      </c>
      <c r="M6406">
        <v>84863.85</v>
      </c>
      <c r="N6406">
        <v>1</v>
      </c>
      <c r="O6406" t="str">
        <f>IF(Customer_Churn_Records_26[[#This Row],[Exited]] = 1, "Yes","No")</f>
        <v>Yes</v>
      </c>
      <c r="P6406">
        <v>1</v>
      </c>
      <c r="Q6406" t="str">
        <f>IF(Customer_Churn_Records_26[[#This Row],[Complain]] =1, "Yes", "No")</f>
        <v>Yes</v>
      </c>
      <c r="R6406">
        <v>3</v>
      </c>
      <c r="S6406" t="s">
        <v>0</v>
      </c>
      <c r="T6406">
        <v>226</v>
      </c>
    </row>
    <row r="6407" spans="1:20" x14ac:dyDescent="0.3">
      <c r="A6407">
        <v>15760749</v>
      </c>
      <c r="B6407" t="s">
        <v>1681</v>
      </c>
      <c r="C6407">
        <v>509</v>
      </c>
      <c r="D6407" t="s">
        <v>15</v>
      </c>
      <c r="E6407" t="s">
        <v>5</v>
      </c>
      <c r="F6407">
        <v>41</v>
      </c>
      <c r="G6407" t="str" cm="1">
        <f t="array" ref="G6407">_xlfn.SWITCH(TRUE, Customer_Churn_Records_26[[#This Row],[Age]] &gt;= 70, "Very Old",Customer_Churn_Records_26[[#This Row],[Age]] &gt;= 50, "Old",Customer_Churn_Records_26[[#This Row],[Age]] &gt;=35,"Middle-Age", "Young")</f>
        <v>Middle-Age</v>
      </c>
      <c r="H6407">
        <v>7</v>
      </c>
      <c r="I6407">
        <v>126683.8</v>
      </c>
      <c r="J6407">
        <v>1</v>
      </c>
      <c r="K6407">
        <v>0</v>
      </c>
      <c r="L6407">
        <v>1</v>
      </c>
      <c r="M6407">
        <v>114775.53</v>
      </c>
      <c r="N6407">
        <v>0</v>
      </c>
      <c r="O6407" t="str">
        <f>IF(Customer_Churn_Records_26[[#This Row],[Exited]] = 1, "Yes","No")</f>
        <v>No</v>
      </c>
      <c r="P6407">
        <v>0</v>
      </c>
      <c r="Q6407" t="str">
        <f>IF(Customer_Churn_Records_26[[#This Row],[Complain]] =1, "Yes", "No")</f>
        <v>No</v>
      </c>
      <c r="R6407">
        <v>3</v>
      </c>
      <c r="S6407" t="s">
        <v>10</v>
      </c>
      <c r="T6407">
        <v>824</v>
      </c>
    </row>
    <row r="6408" spans="1:20" x14ac:dyDescent="0.3">
      <c r="A6408">
        <v>15637118</v>
      </c>
      <c r="B6408" t="s">
        <v>580</v>
      </c>
      <c r="C6408">
        <v>684</v>
      </c>
      <c r="D6408" t="s">
        <v>2</v>
      </c>
      <c r="E6408" t="s">
        <v>5</v>
      </c>
      <c r="F6408">
        <v>33</v>
      </c>
      <c r="G6408" t="str" cm="1">
        <f t="array" ref="G6408">_xlfn.SWITCH(TRUE, Customer_Churn_Records_26[[#This Row],[Age]] &gt;= 70, "Very Old",Customer_Churn_Records_26[[#This Row],[Age]] &gt;= 50, "Old",Customer_Churn_Records_26[[#This Row],[Age]] &gt;=35,"Middle-Age", "Young")</f>
        <v>Young</v>
      </c>
      <c r="H6408">
        <v>4</v>
      </c>
      <c r="I6408">
        <v>140700.60999999999</v>
      </c>
      <c r="J6408">
        <v>1</v>
      </c>
      <c r="K6408">
        <v>1</v>
      </c>
      <c r="L6408">
        <v>0</v>
      </c>
      <c r="M6408">
        <v>103557.93</v>
      </c>
      <c r="N6408">
        <v>0</v>
      </c>
      <c r="O6408" t="str">
        <f>IF(Customer_Churn_Records_26[[#This Row],[Exited]] = 1, "Yes","No")</f>
        <v>No</v>
      </c>
      <c r="P6408">
        <v>0</v>
      </c>
      <c r="Q6408" t="str">
        <f>IF(Customer_Churn_Records_26[[#This Row],[Complain]] =1, "Yes", "No")</f>
        <v>No</v>
      </c>
      <c r="R6408">
        <v>5</v>
      </c>
      <c r="S6408" t="s">
        <v>10</v>
      </c>
      <c r="T6408">
        <v>987</v>
      </c>
    </row>
    <row r="6409" spans="1:20" x14ac:dyDescent="0.3">
      <c r="A6409">
        <v>15657829</v>
      </c>
      <c r="B6409" t="s">
        <v>728</v>
      </c>
      <c r="C6409">
        <v>806</v>
      </c>
      <c r="D6409" t="s">
        <v>6</v>
      </c>
      <c r="E6409" t="s">
        <v>5</v>
      </c>
      <c r="F6409">
        <v>30</v>
      </c>
      <c r="G6409" t="str" cm="1">
        <f t="array" ref="G6409">_xlfn.SWITCH(TRUE, Customer_Churn_Records_26[[#This Row],[Age]] &gt;= 70, "Very Old",Customer_Churn_Records_26[[#This Row],[Age]] &gt;= 50, "Old",Customer_Churn_Records_26[[#This Row],[Age]] &gt;=35,"Middle-Age", "Young")</f>
        <v>Young</v>
      </c>
      <c r="H6409">
        <v>8</v>
      </c>
      <c r="I6409">
        <v>168078.83</v>
      </c>
      <c r="J6409">
        <v>1</v>
      </c>
      <c r="K6409">
        <v>1</v>
      </c>
      <c r="L6409">
        <v>0</v>
      </c>
      <c r="M6409">
        <v>85028.36</v>
      </c>
      <c r="N6409">
        <v>1</v>
      </c>
      <c r="O6409" t="str">
        <f>IF(Customer_Churn_Records_26[[#This Row],[Exited]] = 1, "Yes","No")</f>
        <v>Yes</v>
      </c>
      <c r="P6409">
        <v>1</v>
      </c>
      <c r="Q6409" t="str">
        <f>IF(Customer_Churn_Records_26[[#This Row],[Complain]] =1, "Yes", "No")</f>
        <v>Yes</v>
      </c>
      <c r="R6409">
        <v>1</v>
      </c>
      <c r="S6409" t="s">
        <v>10</v>
      </c>
      <c r="T6409">
        <v>709</v>
      </c>
    </row>
    <row r="6410" spans="1:20" x14ac:dyDescent="0.3">
      <c r="A6410">
        <v>15738497</v>
      </c>
      <c r="B6410" t="s">
        <v>1264</v>
      </c>
      <c r="C6410">
        <v>729</v>
      </c>
      <c r="D6410" t="s">
        <v>15</v>
      </c>
      <c r="E6410" t="s">
        <v>5</v>
      </c>
      <c r="F6410">
        <v>44</v>
      </c>
      <c r="G6410" t="str" cm="1">
        <f t="array" ref="G6410">_xlfn.SWITCH(TRUE, Customer_Churn_Records_26[[#This Row],[Age]] &gt;= 70, "Very Old",Customer_Churn_Records_26[[#This Row],[Age]] &gt;= 50, "Old",Customer_Churn_Records_26[[#This Row],[Age]] &gt;=35,"Middle-Age", "Young")</f>
        <v>Middle-Age</v>
      </c>
      <c r="H6410">
        <v>4</v>
      </c>
      <c r="I6410">
        <v>107726.93</v>
      </c>
      <c r="J6410">
        <v>2</v>
      </c>
      <c r="K6410">
        <v>1</v>
      </c>
      <c r="L6410">
        <v>0</v>
      </c>
      <c r="M6410">
        <v>153064.87</v>
      </c>
      <c r="N6410">
        <v>0</v>
      </c>
      <c r="O6410" t="str">
        <f>IF(Customer_Churn_Records_26[[#This Row],[Exited]] = 1, "Yes","No")</f>
        <v>No</v>
      </c>
      <c r="P6410">
        <v>0</v>
      </c>
      <c r="Q6410" t="str">
        <f>IF(Customer_Churn_Records_26[[#This Row],[Complain]] =1, "Yes", "No")</f>
        <v>No</v>
      </c>
      <c r="R6410">
        <v>5</v>
      </c>
      <c r="S6410" t="s">
        <v>8</v>
      </c>
      <c r="T6410">
        <v>456</v>
      </c>
    </row>
    <row r="6411" spans="1:20" x14ac:dyDescent="0.3">
      <c r="A6411">
        <v>15690695</v>
      </c>
      <c r="B6411" t="s">
        <v>45</v>
      </c>
      <c r="C6411">
        <v>683</v>
      </c>
      <c r="D6411" t="s">
        <v>2</v>
      </c>
      <c r="E6411" t="s">
        <v>1</v>
      </c>
      <c r="F6411">
        <v>33</v>
      </c>
      <c r="G6411" t="str" cm="1">
        <f t="array" ref="G6411">_xlfn.SWITCH(TRUE, Customer_Churn_Records_26[[#This Row],[Age]] &gt;= 70, "Very Old",Customer_Churn_Records_26[[#This Row],[Age]] &gt;= 50, "Old",Customer_Churn_Records_26[[#This Row],[Age]] &gt;=35,"Middle-Age", "Young")</f>
        <v>Young</v>
      </c>
      <c r="H6411">
        <v>9</v>
      </c>
      <c r="I6411">
        <v>0</v>
      </c>
      <c r="J6411">
        <v>2</v>
      </c>
      <c r="K6411">
        <v>1</v>
      </c>
      <c r="L6411">
        <v>1</v>
      </c>
      <c r="M6411">
        <v>38784.42</v>
      </c>
      <c r="N6411">
        <v>0</v>
      </c>
      <c r="O6411" t="str">
        <f>IF(Customer_Churn_Records_26[[#This Row],[Exited]] = 1, "Yes","No")</f>
        <v>No</v>
      </c>
      <c r="P6411">
        <v>0</v>
      </c>
      <c r="Q6411" t="str">
        <f>IF(Customer_Churn_Records_26[[#This Row],[Complain]] =1, "Yes", "No")</f>
        <v>No</v>
      </c>
      <c r="R6411">
        <v>2</v>
      </c>
      <c r="S6411" t="s">
        <v>8</v>
      </c>
      <c r="T6411">
        <v>644</v>
      </c>
    </row>
    <row r="6412" spans="1:20" x14ac:dyDescent="0.3">
      <c r="A6412">
        <v>15762351</v>
      </c>
      <c r="B6412" t="s">
        <v>338</v>
      </c>
      <c r="C6412">
        <v>689</v>
      </c>
      <c r="D6412" t="s">
        <v>15</v>
      </c>
      <c r="E6412" t="s">
        <v>1</v>
      </c>
      <c r="F6412">
        <v>63</v>
      </c>
      <c r="G6412" t="str" cm="1">
        <f t="array" ref="G6412">_xlfn.SWITCH(TRUE, Customer_Churn_Records_26[[#This Row],[Age]] &gt;= 70, "Very Old",Customer_Churn_Records_26[[#This Row],[Age]] &gt;= 50, "Old",Customer_Churn_Records_26[[#This Row],[Age]] &gt;=35,"Middle-Age", "Young")</f>
        <v>Old</v>
      </c>
      <c r="H6412">
        <v>1</v>
      </c>
      <c r="I6412">
        <v>0</v>
      </c>
      <c r="J6412">
        <v>2</v>
      </c>
      <c r="K6412">
        <v>1</v>
      </c>
      <c r="L6412">
        <v>1</v>
      </c>
      <c r="M6412">
        <v>186526.12</v>
      </c>
      <c r="N6412">
        <v>0</v>
      </c>
      <c r="O6412" t="str">
        <f>IF(Customer_Churn_Records_26[[#This Row],[Exited]] = 1, "Yes","No")</f>
        <v>No</v>
      </c>
      <c r="P6412">
        <v>0</v>
      </c>
      <c r="Q6412" t="str">
        <f>IF(Customer_Churn_Records_26[[#This Row],[Complain]] =1, "Yes", "No")</f>
        <v>No</v>
      </c>
      <c r="R6412">
        <v>1</v>
      </c>
      <c r="S6412" t="s">
        <v>4</v>
      </c>
      <c r="T6412">
        <v>371</v>
      </c>
    </row>
    <row r="6413" spans="1:20" x14ac:dyDescent="0.3">
      <c r="A6413">
        <v>15791172</v>
      </c>
      <c r="B6413" t="s">
        <v>178</v>
      </c>
      <c r="C6413">
        <v>672</v>
      </c>
      <c r="D6413" t="s">
        <v>6</v>
      </c>
      <c r="E6413" t="s">
        <v>1</v>
      </c>
      <c r="F6413">
        <v>21</v>
      </c>
      <c r="G6413" t="str" cm="1">
        <f t="array" ref="G6413">_xlfn.SWITCH(TRUE, Customer_Churn_Records_26[[#This Row],[Age]] &gt;= 70, "Very Old",Customer_Churn_Records_26[[#This Row],[Age]] &gt;= 50, "Old",Customer_Churn_Records_26[[#This Row],[Age]] &gt;=35,"Middle-Age", "Young")</f>
        <v>Young</v>
      </c>
      <c r="H6413">
        <v>1</v>
      </c>
      <c r="I6413">
        <v>35741.69</v>
      </c>
      <c r="J6413">
        <v>1</v>
      </c>
      <c r="K6413">
        <v>1</v>
      </c>
      <c r="L6413">
        <v>0</v>
      </c>
      <c r="M6413">
        <v>28789.94</v>
      </c>
      <c r="N6413">
        <v>0</v>
      </c>
      <c r="O6413" t="str">
        <f>IF(Customer_Churn_Records_26[[#This Row],[Exited]] = 1, "Yes","No")</f>
        <v>No</v>
      </c>
      <c r="P6413">
        <v>0</v>
      </c>
      <c r="Q6413" t="str">
        <f>IF(Customer_Churn_Records_26[[#This Row],[Complain]] =1, "Yes", "No")</f>
        <v>No</v>
      </c>
      <c r="R6413">
        <v>2</v>
      </c>
      <c r="S6413" t="s">
        <v>0</v>
      </c>
      <c r="T6413">
        <v>466</v>
      </c>
    </row>
    <row r="6414" spans="1:20" x14ac:dyDescent="0.3">
      <c r="A6414">
        <v>15598982</v>
      </c>
      <c r="B6414" t="s">
        <v>1680</v>
      </c>
      <c r="C6414">
        <v>602</v>
      </c>
      <c r="D6414" t="s">
        <v>6</v>
      </c>
      <c r="E6414" t="s">
        <v>1</v>
      </c>
      <c r="F6414">
        <v>53</v>
      </c>
      <c r="G6414" t="str" cm="1">
        <f t="array" ref="G6414">_xlfn.SWITCH(TRUE, Customer_Churn_Records_26[[#This Row],[Age]] &gt;= 70, "Very Old",Customer_Churn_Records_26[[#This Row],[Age]] &gt;= 50, "Old",Customer_Churn_Records_26[[#This Row],[Age]] &gt;=35,"Middle-Age", "Young")</f>
        <v>Old</v>
      </c>
      <c r="H6414">
        <v>5</v>
      </c>
      <c r="I6414">
        <v>98268.84</v>
      </c>
      <c r="J6414">
        <v>1</v>
      </c>
      <c r="K6414">
        <v>0</v>
      </c>
      <c r="L6414">
        <v>1</v>
      </c>
      <c r="M6414">
        <v>45038.29</v>
      </c>
      <c r="N6414">
        <v>1</v>
      </c>
      <c r="O6414" t="str">
        <f>IF(Customer_Churn_Records_26[[#This Row],[Exited]] = 1, "Yes","No")</f>
        <v>Yes</v>
      </c>
      <c r="P6414">
        <v>1</v>
      </c>
      <c r="Q6414" t="str">
        <f>IF(Customer_Churn_Records_26[[#This Row],[Complain]] =1, "Yes", "No")</f>
        <v>Yes</v>
      </c>
      <c r="R6414">
        <v>5</v>
      </c>
      <c r="S6414" t="s">
        <v>10</v>
      </c>
      <c r="T6414">
        <v>813</v>
      </c>
    </row>
    <row r="6415" spans="1:20" x14ac:dyDescent="0.3">
      <c r="A6415">
        <v>15734765</v>
      </c>
      <c r="B6415" t="s">
        <v>1390</v>
      </c>
      <c r="C6415">
        <v>739</v>
      </c>
      <c r="D6415" t="s">
        <v>2</v>
      </c>
      <c r="E6415" t="s">
        <v>1</v>
      </c>
      <c r="F6415">
        <v>20</v>
      </c>
      <c r="G6415" t="str" cm="1">
        <f t="array" ref="G6415">_xlfn.SWITCH(TRUE, Customer_Churn_Records_26[[#This Row],[Age]] &gt;= 70, "Very Old",Customer_Churn_Records_26[[#This Row],[Age]] &gt;= 50, "Old",Customer_Churn_Records_26[[#This Row],[Age]] &gt;=35,"Middle-Age", "Young")</f>
        <v>Young</v>
      </c>
      <c r="H6415">
        <v>4</v>
      </c>
      <c r="I6415">
        <v>133800.98000000001</v>
      </c>
      <c r="J6415">
        <v>1</v>
      </c>
      <c r="K6415">
        <v>0</v>
      </c>
      <c r="L6415">
        <v>1</v>
      </c>
      <c r="M6415">
        <v>150245.81</v>
      </c>
      <c r="N6415">
        <v>0</v>
      </c>
      <c r="O6415" t="str">
        <f>IF(Customer_Churn_Records_26[[#This Row],[Exited]] = 1, "Yes","No")</f>
        <v>No</v>
      </c>
      <c r="P6415">
        <v>0</v>
      </c>
      <c r="Q6415" t="str">
        <f>IF(Customer_Churn_Records_26[[#This Row],[Complain]] =1, "Yes", "No")</f>
        <v>No</v>
      </c>
      <c r="R6415">
        <v>3</v>
      </c>
      <c r="S6415" t="s">
        <v>10</v>
      </c>
      <c r="T6415">
        <v>320</v>
      </c>
    </row>
    <row r="6416" spans="1:20" x14ac:dyDescent="0.3">
      <c r="A6416">
        <v>15642912</v>
      </c>
      <c r="B6416" t="s">
        <v>171</v>
      </c>
      <c r="C6416">
        <v>618</v>
      </c>
      <c r="D6416" t="s">
        <v>2</v>
      </c>
      <c r="E6416" t="s">
        <v>1</v>
      </c>
      <c r="F6416">
        <v>21</v>
      </c>
      <c r="G6416" t="str" cm="1">
        <f t="array" ref="G6416">_xlfn.SWITCH(TRUE, Customer_Churn_Records_26[[#This Row],[Age]] &gt;= 70, "Very Old",Customer_Churn_Records_26[[#This Row],[Age]] &gt;= 50, "Old",Customer_Churn_Records_26[[#This Row],[Age]] &gt;=35,"Middle-Age", "Young")</f>
        <v>Young</v>
      </c>
      <c r="H6416">
        <v>2</v>
      </c>
      <c r="I6416">
        <v>125682.79</v>
      </c>
      <c r="J6416">
        <v>1</v>
      </c>
      <c r="K6416">
        <v>0</v>
      </c>
      <c r="L6416">
        <v>0</v>
      </c>
      <c r="M6416">
        <v>57762</v>
      </c>
      <c r="N6416">
        <v>0</v>
      </c>
      <c r="O6416" t="str">
        <f>IF(Customer_Churn_Records_26[[#This Row],[Exited]] = 1, "Yes","No")</f>
        <v>No</v>
      </c>
      <c r="P6416">
        <v>0</v>
      </c>
      <c r="Q6416" t="str">
        <f>IF(Customer_Churn_Records_26[[#This Row],[Complain]] =1, "Yes", "No")</f>
        <v>No</v>
      </c>
      <c r="R6416">
        <v>1</v>
      </c>
      <c r="S6416" t="s">
        <v>10</v>
      </c>
      <c r="T6416">
        <v>783</v>
      </c>
    </row>
    <row r="6417" spans="1:20" x14ac:dyDescent="0.3">
      <c r="A6417">
        <v>15769516</v>
      </c>
      <c r="B6417" t="s">
        <v>1679</v>
      </c>
      <c r="C6417">
        <v>674</v>
      </c>
      <c r="D6417" t="s">
        <v>2</v>
      </c>
      <c r="E6417" t="s">
        <v>1</v>
      </c>
      <c r="F6417">
        <v>42</v>
      </c>
      <c r="G6417" t="str" cm="1">
        <f t="array" ref="G6417">_xlfn.SWITCH(TRUE, Customer_Churn_Records_26[[#This Row],[Age]] &gt;= 70, "Very Old",Customer_Churn_Records_26[[#This Row],[Age]] &gt;= 50, "Old",Customer_Churn_Records_26[[#This Row],[Age]] &gt;=35,"Middle-Age", "Young")</f>
        <v>Middle-Age</v>
      </c>
      <c r="H6417">
        <v>9</v>
      </c>
      <c r="I6417">
        <v>0</v>
      </c>
      <c r="J6417">
        <v>2</v>
      </c>
      <c r="K6417">
        <v>1</v>
      </c>
      <c r="L6417">
        <v>0</v>
      </c>
      <c r="M6417">
        <v>4292.72</v>
      </c>
      <c r="N6417">
        <v>0</v>
      </c>
      <c r="O6417" t="str">
        <f>IF(Customer_Churn_Records_26[[#This Row],[Exited]] = 1, "Yes","No")</f>
        <v>No</v>
      </c>
      <c r="P6417">
        <v>0</v>
      </c>
      <c r="Q6417" t="str">
        <f>IF(Customer_Churn_Records_26[[#This Row],[Complain]] =1, "Yes", "No")</f>
        <v>No</v>
      </c>
      <c r="R6417">
        <v>1</v>
      </c>
      <c r="S6417" t="s">
        <v>8</v>
      </c>
      <c r="T6417">
        <v>632</v>
      </c>
    </row>
    <row r="6418" spans="1:20" x14ac:dyDescent="0.3">
      <c r="A6418">
        <v>15789379</v>
      </c>
      <c r="B6418" t="s">
        <v>1375</v>
      </c>
      <c r="C6418">
        <v>762</v>
      </c>
      <c r="D6418" t="s">
        <v>2</v>
      </c>
      <c r="E6418" t="s">
        <v>5</v>
      </c>
      <c r="F6418">
        <v>26</v>
      </c>
      <c r="G6418" t="str" cm="1">
        <f t="array" ref="G6418">_xlfn.SWITCH(TRUE, Customer_Churn_Records_26[[#This Row],[Age]] &gt;= 70, "Very Old",Customer_Churn_Records_26[[#This Row],[Age]] &gt;= 50, "Old",Customer_Churn_Records_26[[#This Row],[Age]] &gt;=35,"Middle-Age", "Young")</f>
        <v>Young</v>
      </c>
      <c r="H6418">
        <v>6</v>
      </c>
      <c r="I6418">
        <v>130428.78</v>
      </c>
      <c r="J6418">
        <v>1</v>
      </c>
      <c r="K6418">
        <v>1</v>
      </c>
      <c r="L6418">
        <v>0</v>
      </c>
      <c r="M6418">
        <v>173365.89</v>
      </c>
      <c r="N6418">
        <v>0</v>
      </c>
      <c r="O6418" t="str">
        <f>IF(Customer_Churn_Records_26[[#This Row],[Exited]] = 1, "Yes","No")</f>
        <v>No</v>
      </c>
      <c r="P6418">
        <v>0</v>
      </c>
      <c r="Q6418" t="str">
        <f>IF(Customer_Churn_Records_26[[#This Row],[Complain]] =1, "Yes", "No")</f>
        <v>No</v>
      </c>
      <c r="R6418">
        <v>4</v>
      </c>
      <c r="S6418" t="s">
        <v>4</v>
      </c>
      <c r="T6418">
        <v>858</v>
      </c>
    </row>
    <row r="6419" spans="1:20" x14ac:dyDescent="0.3">
      <c r="A6419">
        <v>15695103</v>
      </c>
      <c r="B6419" t="s">
        <v>1678</v>
      </c>
      <c r="C6419">
        <v>790</v>
      </c>
      <c r="D6419" t="s">
        <v>15</v>
      </c>
      <c r="E6419" t="s">
        <v>5</v>
      </c>
      <c r="F6419">
        <v>37</v>
      </c>
      <c r="G6419" t="str" cm="1">
        <f t="array" ref="G6419">_xlfn.SWITCH(TRUE, Customer_Churn_Records_26[[#This Row],[Age]] &gt;= 70, "Very Old",Customer_Churn_Records_26[[#This Row],[Age]] &gt;= 50, "Old",Customer_Churn_Records_26[[#This Row],[Age]] &gt;=35,"Middle-Age", "Young")</f>
        <v>Middle-Age</v>
      </c>
      <c r="H6419">
        <v>6</v>
      </c>
      <c r="I6419">
        <v>0</v>
      </c>
      <c r="J6419">
        <v>2</v>
      </c>
      <c r="K6419">
        <v>1</v>
      </c>
      <c r="L6419">
        <v>1</v>
      </c>
      <c r="M6419">
        <v>119484.01</v>
      </c>
      <c r="N6419">
        <v>0</v>
      </c>
      <c r="O6419" t="str">
        <f>IF(Customer_Churn_Records_26[[#This Row],[Exited]] = 1, "Yes","No")</f>
        <v>No</v>
      </c>
      <c r="P6419">
        <v>0</v>
      </c>
      <c r="Q6419" t="str">
        <f>IF(Customer_Churn_Records_26[[#This Row],[Complain]] =1, "Yes", "No")</f>
        <v>No</v>
      </c>
      <c r="R6419">
        <v>4</v>
      </c>
      <c r="S6419" t="s">
        <v>4</v>
      </c>
      <c r="T6419">
        <v>413</v>
      </c>
    </row>
    <row r="6420" spans="1:20" x14ac:dyDescent="0.3">
      <c r="A6420">
        <v>15801924</v>
      </c>
      <c r="B6420" t="s">
        <v>516</v>
      </c>
      <c r="C6420">
        <v>754</v>
      </c>
      <c r="D6420" t="s">
        <v>15</v>
      </c>
      <c r="E6420" t="s">
        <v>1</v>
      </c>
      <c r="F6420">
        <v>27</v>
      </c>
      <c r="G6420" t="str" cm="1">
        <f t="array" ref="G6420">_xlfn.SWITCH(TRUE, Customer_Churn_Records_26[[#This Row],[Age]] &gt;= 70, "Very Old",Customer_Churn_Records_26[[#This Row],[Age]] &gt;= 50, "Old",Customer_Churn_Records_26[[#This Row],[Age]] &gt;=35,"Middle-Age", "Young")</f>
        <v>Young</v>
      </c>
      <c r="H6420">
        <v>8</v>
      </c>
      <c r="I6420">
        <v>0</v>
      </c>
      <c r="J6420">
        <v>2</v>
      </c>
      <c r="K6420">
        <v>0</v>
      </c>
      <c r="L6420">
        <v>0</v>
      </c>
      <c r="M6420">
        <v>121821.16</v>
      </c>
      <c r="N6420">
        <v>0</v>
      </c>
      <c r="O6420" t="str">
        <f>IF(Customer_Churn_Records_26[[#This Row],[Exited]] = 1, "Yes","No")</f>
        <v>No</v>
      </c>
      <c r="P6420">
        <v>0</v>
      </c>
      <c r="Q6420" t="str">
        <f>IF(Customer_Churn_Records_26[[#This Row],[Complain]] =1, "Yes", "No")</f>
        <v>No</v>
      </c>
      <c r="R6420">
        <v>3</v>
      </c>
      <c r="S6420" t="s">
        <v>0</v>
      </c>
      <c r="T6420">
        <v>307</v>
      </c>
    </row>
    <row r="6421" spans="1:20" x14ac:dyDescent="0.3">
      <c r="A6421">
        <v>15767804</v>
      </c>
      <c r="B6421" t="s">
        <v>712</v>
      </c>
      <c r="C6421">
        <v>729</v>
      </c>
      <c r="D6421" t="s">
        <v>2</v>
      </c>
      <c r="E6421" t="s">
        <v>5</v>
      </c>
      <c r="F6421">
        <v>44</v>
      </c>
      <c r="G6421" t="str" cm="1">
        <f t="array" ref="G6421">_xlfn.SWITCH(TRUE, Customer_Churn_Records_26[[#This Row],[Age]] &gt;= 70, "Very Old",Customer_Churn_Records_26[[#This Row],[Age]] &gt;= 50, "Old",Customer_Churn_Records_26[[#This Row],[Age]] &gt;=35,"Middle-Age", "Young")</f>
        <v>Middle-Age</v>
      </c>
      <c r="H6421">
        <v>6</v>
      </c>
      <c r="I6421">
        <v>0</v>
      </c>
      <c r="J6421">
        <v>2</v>
      </c>
      <c r="K6421">
        <v>1</v>
      </c>
      <c r="L6421">
        <v>0</v>
      </c>
      <c r="M6421">
        <v>151733.43</v>
      </c>
      <c r="N6421">
        <v>0</v>
      </c>
      <c r="O6421" t="str">
        <f>IF(Customer_Churn_Records_26[[#This Row],[Exited]] = 1, "Yes","No")</f>
        <v>No</v>
      </c>
      <c r="P6421">
        <v>0</v>
      </c>
      <c r="Q6421" t="str">
        <f>IF(Customer_Churn_Records_26[[#This Row],[Complain]] =1, "Yes", "No")</f>
        <v>No</v>
      </c>
      <c r="R6421">
        <v>3</v>
      </c>
      <c r="S6421" t="s">
        <v>4</v>
      </c>
      <c r="T6421">
        <v>807</v>
      </c>
    </row>
    <row r="6422" spans="1:20" x14ac:dyDescent="0.3">
      <c r="A6422">
        <v>15718039</v>
      </c>
      <c r="B6422" t="s">
        <v>581</v>
      </c>
      <c r="C6422">
        <v>606</v>
      </c>
      <c r="D6422" t="s">
        <v>6</v>
      </c>
      <c r="E6422" t="s">
        <v>1</v>
      </c>
      <c r="F6422">
        <v>47</v>
      </c>
      <c r="G6422" t="str" cm="1">
        <f t="array" ref="G6422">_xlfn.SWITCH(TRUE, Customer_Churn_Records_26[[#This Row],[Age]] &gt;= 70, "Very Old",Customer_Churn_Records_26[[#This Row],[Age]] &gt;= 50, "Old",Customer_Churn_Records_26[[#This Row],[Age]] &gt;=35,"Middle-Age", "Young")</f>
        <v>Middle-Age</v>
      </c>
      <c r="H6422">
        <v>0</v>
      </c>
      <c r="I6422">
        <v>137138.20000000001</v>
      </c>
      <c r="J6422">
        <v>2</v>
      </c>
      <c r="K6422">
        <v>0</v>
      </c>
      <c r="L6422">
        <v>1</v>
      </c>
      <c r="M6422">
        <v>53784.22</v>
      </c>
      <c r="N6422">
        <v>0</v>
      </c>
      <c r="O6422" t="str">
        <f>IF(Customer_Churn_Records_26[[#This Row],[Exited]] = 1, "Yes","No")</f>
        <v>No</v>
      </c>
      <c r="P6422">
        <v>0</v>
      </c>
      <c r="Q6422" t="str">
        <f>IF(Customer_Churn_Records_26[[#This Row],[Complain]] =1, "Yes", "No")</f>
        <v>No</v>
      </c>
      <c r="R6422">
        <v>4</v>
      </c>
      <c r="S6422" t="s">
        <v>8</v>
      </c>
      <c r="T6422">
        <v>765</v>
      </c>
    </row>
    <row r="6423" spans="1:20" x14ac:dyDescent="0.3">
      <c r="A6423">
        <v>15579994</v>
      </c>
      <c r="B6423" t="s">
        <v>682</v>
      </c>
      <c r="C6423">
        <v>616</v>
      </c>
      <c r="D6423" t="s">
        <v>2</v>
      </c>
      <c r="E6423" t="s">
        <v>5</v>
      </c>
      <c r="F6423">
        <v>23</v>
      </c>
      <c r="G6423" t="str" cm="1">
        <f t="array" ref="G6423">_xlfn.SWITCH(TRUE, Customer_Churn_Records_26[[#This Row],[Age]] &gt;= 70, "Very Old",Customer_Churn_Records_26[[#This Row],[Age]] &gt;= 50, "Old",Customer_Churn_Records_26[[#This Row],[Age]] &gt;=35,"Middle-Age", "Young")</f>
        <v>Young</v>
      </c>
      <c r="H6423">
        <v>8</v>
      </c>
      <c r="I6423">
        <v>73112.95</v>
      </c>
      <c r="J6423">
        <v>1</v>
      </c>
      <c r="K6423">
        <v>1</v>
      </c>
      <c r="L6423">
        <v>1</v>
      </c>
      <c r="M6423">
        <v>62733.05</v>
      </c>
      <c r="N6423">
        <v>0</v>
      </c>
      <c r="O6423" t="str">
        <f>IF(Customer_Churn_Records_26[[#This Row],[Exited]] = 1, "Yes","No")</f>
        <v>No</v>
      </c>
      <c r="P6423">
        <v>0</v>
      </c>
      <c r="Q6423" t="str">
        <f>IF(Customer_Churn_Records_26[[#This Row],[Complain]] =1, "Yes", "No")</f>
        <v>No</v>
      </c>
      <c r="R6423">
        <v>1</v>
      </c>
      <c r="S6423" t="s">
        <v>4</v>
      </c>
      <c r="T6423">
        <v>606</v>
      </c>
    </row>
    <row r="6424" spans="1:20" x14ac:dyDescent="0.3">
      <c r="A6424">
        <v>15595037</v>
      </c>
      <c r="B6424" t="s">
        <v>636</v>
      </c>
      <c r="C6424">
        <v>772</v>
      </c>
      <c r="D6424" t="s">
        <v>2</v>
      </c>
      <c r="E6424" t="s">
        <v>5</v>
      </c>
      <c r="F6424">
        <v>47</v>
      </c>
      <c r="G6424" t="str" cm="1">
        <f t="array" ref="G6424">_xlfn.SWITCH(TRUE, Customer_Churn_Records_26[[#This Row],[Age]] &gt;= 70, "Very Old",Customer_Churn_Records_26[[#This Row],[Age]] &gt;= 50, "Old",Customer_Churn_Records_26[[#This Row],[Age]] &gt;=35,"Middle-Age", "Young")</f>
        <v>Middle-Age</v>
      </c>
      <c r="H6424">
        <v>9</v>
      </c>
      <c r="I6424">
        <v>152347.01</v>
      </c>
      <c r="J6424">
        <v>1</v>
      </c>
      <c r="K6424">
        <v>0</v>
      </c>
      <c r="L6424">
        <v>1</v>
      </c>
      <c r="M6424">
        <v>17671.78</v>
      </c>
      <c r="N6424">
        <v>0</v>
      </c>
      <c r="O6424" t="str">
        <f>IF(Customer_Churn_Records_26[[#This Row],[Exited]] = 1, "Yes","No")</f>
        <v>No</v>
      </c>
      <c r="P6424">
        <v>0</v>
      </c>
      <c r="Q6424" t="str">
        <f>IF(Customer_Churn_Records_26[[#This Row],[Complain]] =1, "Yes", "No")</f>
        <v>No</v>
      </c>
      <c r="R6424">
        <v>1</v>
      </c>
      <c r="S6424" t="s">
        <v>8</v>
      </c>
      <c r="T6424">
        <v>902</v>
      </c>
    </row>
    <row r="6425" spans="1:20" x14ac:dyDescent="0.3">
      <c r="A6425">
        <v>15600720</v>
      </c>
      <c r="B6425" t="s">
        <v>360</v>
      </c>
      <c r="C6425">
        <v>652</v>
      </c>
      <c r="D6425" t="s">
        <v>15</v>
      </c>
      <c r="E6425" t="s">
        <v>5</v>
      </c>
      <c r="F6425">
        <v>41</v>
      </c>
      <c r="G6425" t="str" cm="1">
        <f t="array" ref="G6425">_xlfn.SWITCH(TRUE, Customer_Churn_Records_26[[#This Row],[Age]] &gt;= 70, "Very Old",Customer_Churn_Records_26[[#This Row],[Age]] &gt;= 50, "Old",Customer_Churn_Records_26[[#This Row],[Age]] &gt;=35,"Middle-Age", "Young")</f>
        <v>Middle-Age</v>
      </c>
      <c r="H6425">
        <v>8</v>
      </c>
      <c r="I6425">
        <v>115144.68</v>
      </c>
      <c r="J6425">
        <v>1</v>
      </c>
      <c r="K6425">
        <v>1</v>
      </c>
      <c r="L6425">
        <v>0</v>
      </c>
      <c r="M6425">
        <v>188905.43</v>
      </c>
      <c r="N6425">
        <v>0</v>
      </c>
      <c r="O6425" t="str">
        <f>IF(Customer_Churn_Records_26[[#This Row],[Exited]] = 1, "Yes","No")</f>
        <v>No</v>
      </c>
      <c r="P6425">
        <v>0</v>
      </c>
      <c r="Q6425" t="str">
        <f>IF(Customer_Churn_Records_26[[#This Row],[Complain]] =1, "Yes", "No")</f>
        <v>No</v>
      </c>
      <c r="R6425">
        <v>4</v>
      </c>
      <c r="S6425" t="s">
        <v>8</v>
      </c>
      <c r="T6425">
        <v>900</v>
      </c>
    </row>
    <row r="6426" spans="1:20" x14ac:dyDescent="0.3">
      <c r="A6426">
        <v>15782608</v>
      </c>
      <c r="B6426" t="s">
        <v>614</v>
      </c>
      <c r="C6426">
        <v>743</v>
      </c>
      <c r="D6426" t="s">
        <v>2</v>
      </c>
      <c r="E6426" t="s">
        <v>5</v>
      </c>
      <c r="F6426">
        <v>43</v>
      </c>
      <c r="G6426" t="str" cm="1">
        <f t="array" ref="G6426">_xlfn.SWITCH(TRUE, Customer_Churn_Records_26[[#This Row],[Age]] &gt;= 70, "Very Old",Customer_Churn_Records_26[[#This Row],[Age]] &gt;= 50, "Old",Customer_Churn_Records_26[[#This Row],[Age]] &gt;=35,"Middle-Age", "Young")</f>
        <v>Middle-Age</v>
      </c>
      <c r="H6426">
        <v>5</v>
      </c>
      <c r="I6426">
        <v>0</v>
      </c>
      <c r="J6426">
        <v>2</v>
      </c>
      <c r="K6426">
        <v>0</v>
      </c>
      <c r="L6426">
        <v>0</v>
      </c>
      <c r="M6426">
        <v>113079.19</v>
      </c>
      <c r="N6426">
        <v>1</v>
      </c>
      <c r="O6426" t="str">
        <f>IF(Customer_Churn_Records_26[[#This Row],[Exited]] = 1, "Yes","No")</f>
        <v>Yes</v>
      </c>
      <c r="P6426">
        <v>1</v>
      </c>
      <c r="Q6426" t="str">
        <f>IF(Customer_Churn_Records_26[[#This Row],[Complain]] =1, "Yes", "No")</f>
        <v>Yes</v>
      </c>
      <c r="R6426">
        <v>5</v>
      </c>
      <c r="S6426" t="s">
        <v>8</v>
      </c>
      <c r="T6426">
        <v>402</v>
      </c>
    </row>
    <row r="6427" spans="1:20" x14ac:dyDescent="0.3">
      <c r="A6427">
        <v>15566894</v>
      </c>
      <c r="B6427" t="s">
        <v>605</v>
      </c>
      <c r="C6427">
        <v>793</v>
      </c>
      <c r="D6427" t="s">
        <v>2</v>
      </c>
      <c r="E6427" t="s">
        <v>5</v>
      </c>
      <c r="F6427">
        <v>39</v>
      </c>
      <c r="G6427" t="str" cm="1">
        <f t="array" ref="G6427">_xlfn.SWITCH(TRUE, Customer_Churn_Records_26[[#This Row],[Age]] &gt;= 70, "Very Old",Customer_Churn_Records_26[[#This Row],[Age]] &gt;= 50, "Old",Customer_Churn_Records_26[[#This Row],[Age]] &gt;=35,"Middle-Age", "Young")</f>
        <v>Middle-Age</v>
      </c>
      <c r="H6427">
        <v>3</v>
      </c>
      <c r="I6427">
        <v>137817.51999999999</v>
      </c>
      <c r="J6427">
        <v>1</v>
      </c>
      <c r="K6427">
        <v>0</v>
      </c>
      <c r="L6427">
        <v>0</v>
      </c>
      <c r="M6427">
        <v>83997.79</v>
      </c>
      <c r="N6427">
        <v>0</v>
      </c>
      <c r="O6427" t="str">
        <f>IF(Customer_Churn_Records_26[[#This Row],[Exited]] = 1, "Yes","No")</f>
        <v>No</v>
      </c>
      <c r="P6427">
        <v>0</v>
      </c>
      <c r="Q6427" t="str">
        <f>IF(Customer_Churn_Records_26[[#This Row],[Complain]] =1, "Yes", "No")</f>
        <v>No</v>
      </c>
      <c r="R6427">
        <v>5</v>
      </c>
      <c r="S6427" t="s">
        <v>10</v>
      </c>
      <c r="T6427">
        <v>252</v>
      </c>
    </row>
    <row r="6428" spans="1:20" x14ac:dyDescent="0.3">
      <c r="A6428">
        <v>15749123</v>
      </c>
      <c r="B6428" t="s">
        <v>1149</v>
      </c>
      <c r="C6428">
        <v>743</v>
      </c>
      <c r="D6428" t="s">
        <v>15</v>
      </c>
      <c r="E6428" t="s">
        <v>5</v>
      </c>
      <c r="F6428">
        <v>45</v>
      </c>
      <c r="G6428" t="str" cm="1">
        <f t="array" ref="G6428">_xlfn.SWITCH(TRUE, Customer_Churn_Records_26[[#This Row],[Age]] &gt;= 70, "Very Old",Customer_Churn_Records_26[[#This Row],[Age]] &gt;= 50, "Old",Customer_Churn_Records_26[[#This Row],[Age]] &gt;=35,"Middle-Age", "Young")</f>
        <v>Middle-Age</v>
      </c>
      <c r="H6428">
        <v>7</v>
      </c>
      <c r="I6428">
        <v>157332.26</v>
      </c>
      <c r="J6428">
        <v>1</v>
      </c>
      <c r="K6428">
        <v>1</v>
      </c>
      <c r="L6428">
        <v>0</v>
      </c>
      <c r="M6428">
        <v>125424.42</v>
      </c>
      <c r="N6428">
        <v>0</v>
      </c>
      <c r="O6428" t="str">
        <f>IF(Customer_Churn_Records_26[[#This Row],[Exited]] = 1, "Yes","No")</f>
        <v>No</v>
      </c>
      <c r="P6428">
        <v>0</v>
      </c>
      <c r="Q6428" t="str">
        <f>IF(Customer_Churn_Records_26[[#This Row],[Complain]] =1, "Yes", "No")</f>
        <v>No</v>
      </c>
      <c r="R6428">
        <v>2</v>
      </c>
      <c r="S6428" t="s">
        <v>8</v>
      </c>
      <c r="T6428">
        <v>775</v>
      </c>
    </row>
    <row r="6429" spans="1:20" x14ac:dyDescent="0.3">
      <c r="A6429">
        <v>15668943</v>
      </c>
      <c r="B6429" t="s">
        <v>665</v>
      </c>
      <c r="C6429">
        <v>746</v>
      </c>
      <c r="D6429" t="s">
        <v>2</v>
      </c>
      <c r="E6429" t="s">
        <v>5</v>
      </c>
      <c r="F6429">
        <v>37</v>
      </c>
      <c r="G6429" t="str" cm="1">
        <f t="array" ref="G6429">_xlfn.SWITCH(TRUE, Customer_Churn_Records_26[[#This Row],[Age]] &gt;= 70, "Very Old",Customer_Churn_Records_26[[#This Row],[Age]] &gt;= 50, "Old",Customer_Churn_Records_26[[#This Row],[Age]] &gt;=35,"Middle-Age", "Young")</f>
        <v>Middle-Age</v>
      </c>
      <c r="H6429">
        <v>2</v>
      </c>
      <c r="I6429">
        <v>0</v>
      </c>
      <c r="J6429">
        <v>2</v>
      </c>
      <c r="K6429">
        <v>1</v>
      </c>
      <c r="L6429">
        <v>0</v>
      </c>
      <c r="M6429">
        <v>143194.04999999999</v>
      </c>
      <c r="N6429">
        <v>0</v>
      </c>
      <c r="O6429" t="str">
        <f>IF(Customer_Churn_Records_26[[#This Row],[Exited]] = 1, "Yes","No")</f>
        <v>No</v>
      </c>
      <c r="P6429">
        <v>0</v>
      </c>
      <c r="Q6429" t="str">
        <f>IF(Customer_Churn_Records_26[[#This Row],[Complain]] =1, "Yes", "No")</f>
        <v>No</v>
      </c>
      <c r="R6429">
        <v>4</v>
      </c>
      <c r="S6429" t="s">
        <v>0</v>
      </c>
      <c r="T6429">
        <v>415</v>
      </c>
    </row>
    <row r="6430" spans="1:20" x14ac:dyDescent="0.3">
      <c r="A6430">
        <v>15577423</v>
      </c>
      <c r="B6430" t="s">
        <v>1677</v>
      </c>
      <c r="C6430">
        <v>627</v>
      </c>
      <c r="D6430" t="s">
        <v>6</v>
      </c>
      <c r="E6430" t="s">
        <v>1</v>
      </c>
      <c r="F6430">
        <v>39</v>
      </c>
      <c r="G6430" t="str" cm="1">
        <f t="array" ref="G6430">_xlfn.SWITCH(TRUE, Customer_Churn_Records_26[[#This Row],[Age]] &gt;= 70, "Very Old",Customer_Churn_Records_26[[#This Row],[Age]] &gt;= 50, "Old",Customer_Churn_Records_26[[#This Row],[Age]] &gt;=35,"Middle-Age", "Young")</f>
        <v>Middle-Age</v>
      </c>
      <c r="H6430">
        <v>5</v>
      </c>
      <c r="I6430">
        <v>124586.93</v>
      </c>
      <c r="J6430">
        <v>1</v>
      </c>
      <c r="K6430">
        <v>1</v>
      </c>
      <c r="L6430">
        <v>0</v>
      </c>
      <c r="M6430">
        <v>93132.61</v>
      </c>
      <c r="N6430">
        <v>1</v>
      </c>
      <c r="O6430" t="str">
        <f>IF(Customer_Churn_Records_26[[#This Row],[Exited]] = 1, "Yes","No")</f>
        <v>Yes</v>
      </c>
      <c r="P6430">
        <v>1</v>
      </c>
      <c r="Q6430" t="str">
        <f>IF(Customer_Churn_Records_26[[#This Row],[Complain]] =1, "Yes", "No")</f>
        <v>Yes</v>
      </c>
      <c r="R6430">
        <v>2</v>
      </c>
      <c r="S6430" t="s">
        <v>0</v>
      </c>
      <c r="T6430">
        <v>265</v>
      </c>
    </row>
    <row r="6431" spans="1:20" x14ac:dyDescent="0.3">
      <c r="A6431">
        <v>15623102</v>
      </c>
      <c r="B6431" t="s">
        <v>1053</v>
      </c>
      <c r="C6431">
        <v>713</v>
      </c>
      <c r="D6431" t="s">
        <v>15</v>
      </c>
      <c r="E6431" t="s">
        <v>5</v>
      </c>
      <c r="F6431">
        <v>38</v>
      </c>
      <c r="G6431" t="str" cm="1">
        <f t="array" ref="G6431">_xlfn.SWITCH(TRUE, Customer_Churn_Records_26[[#This Row],[Age]] &gt;= 70, "Very Old",Customer_Churn_Records_26[[#This Row],[Age]] &gt;= 50, "Old",Customer_Churn_Records_26[[#This Row],[Age]] &gt;=35,"Middle-Age", "Young")</f>
        <v>Middle-Age</v>
      </c>
      <c r="H6431">
        <v>6</v>
      </c>
      <c r="I6431">
        <v>116980.78</v>
      </c>
      <c r="J6431">
        <v>2</v>
      </c>
      <c r="K6431">
        <v>0</v>
      </c>
      <c r="L6431">
        <v>1</v>
      </c>
      <c r="M6431">
        <v>76038.38</v>
      </c>
      <c r="N6431">
        <v>0</v>
      </c>
      <c r="O6431" t="str">
        <f>IF(Customer_Churn_Records_26[[#This Row],[Exited]] = 1, "Yes","No")</f>
        <v>No</v>
      </c>
      <c r="P6431">
        <v>0</v>
      </c>
      <c r="Q6431" t="str">
        <f>IF(Customer_Churn_Records_26[[#This Row],[Complain]] =1, "Yes", "No")</f>
        <v>No</v>
      </c>
      <c r="R6431">
        <v>3</v>
      </c>
      <c r="S6431" t="s">
        <v>4</v>
      </c>
      <c r="T6431">
        <v>503</v>
      </c>
    </row>
    <row r="6432" spans="1:20" x14ac:dyDescent="0.3">
      <c r="A6432">
        <v>15728012</v>
      </c>
      <c r="B6432" t="s">
        <v>1676</v>
      </c>
      <c r="C6432">
        <v>678</v>
      </c>
      <c r="D6432" t="s">
        <v>15</v>
      </c>
      <c r="E6432" t="s">
        <v>1</v>
      </c>
      <c r="F6432">
        <v>40</v>
      </c>
      <c r="G6432" t="str" cm="1">
        <f t="array" ref="G6432">_xlfn.SWITCH(TRUE, Customer_Churn_Records_26[[#This Row],[Age]] &gt;= 70, "Very Old",Customer_Churn_Records_26[[#This Row],[Age]] &gt;= 50, "Old",Customer_Churn_Records_26[[#This Row],[Age]] &gt;=35,"Middle-Age", "Young")</f>
        <v>Middle-Age</v>
      </c>
      <c r="H6432">
        <v>3</v>
      </c>
      <c r="I6432">
        <v>128398.38</v>
      </c>
      <c r="J6432">
        <v>1</v>
      </c>
      <c r="K6432">
        <v>1</v>
      </c>
      <c r="L6432">
        <v>0</v>
      </c>
      <c r="M6432">
        <v>168658.3</v>
      </c>
      <c r="N6432">
        <v>0</v>
      </c>
      <c r="O6432" t="str">
        <f>IF(Customer_Churn_Records_26[[#This Row],[Exited]] = 1, "Yes","No")</f>
        <v>No</v>
      </c>
      <c r="P6432">
        <v>0</v>
      </c>
      <c r="Q6432" t="str">
        <f>IF(Customer_Churn_Records_26[[#This Row],[Complain]] =1, "Yes", "No")</f>
        <v>No</v>
      </c>
      <c r="R6432">
        <v>3</v>
      </c>
      <c r="S6432" t="s">
        <v>0</v>
      </c>
      <c r="T6432">
        <v>893</v>
      </c>
    </row>
    <row r="6433" spans="1:20" x14ac:dyDescent="0.3">
      <c r="A6433">
        <v>15683363</v>
      </c>
      <c r="B6433" t="s">
        <v>609</v>
      </c>
      <c r="C6433">
        <v>540</v>
      </c>
      <c r="D6433" t="s">
        <v>15</v>
      </c>
      <c r="E6433" t="s">
        <v>5</v>
      </c>
      <c r="F6433">
        <v>39</v>
      </c>
      <c r="G6433" t="str" cm="1">
        <f t="array" ref="G6433">_xlfn.SWITCH(TRUE, Customer_Churn_Records_26[[#This Row],[Age]] &gt;= 70, "Very Old",Customer_Churn_Records_26[[#This Row],[Age]] &gt;= 50, "Old",Customer_Churn_Records_26[[#This Row],[Age]] &gt;=35,"Middle-Age", "Young")</f>
        <v>Middle-Age</v>
      </c>
      <c r="H6433">
        <v>1</v>
      </c>
      <c r="I6433">
        <v>0</v>
      </c>
      <c r="J6433">
        <v>1</v>
      </c>
      <c r="K6433">
        <v>0</v>
      </c>
      <c r="L6433">
        <v>1</v>
      </c>
      <c r="M6433">
        <v>108419.41</v>
      </c>
      <c r="N6433">
        <v>0</v>
      </c>
      <c r="O6433" t="str">
        <f>IF(Customer_Churn_Records_26[[#This Row],[Exited]] = 1, "Yes","No")</f>
        <v>No</v>
      </c>
      <c r="P6433">
        <v>0</v>
      </c>
      <c r="Q6433" t="str">
        <f>IF(Customer_Churn_Records_26[[#This Row],[Complain]] =1, "Yes", "No")</f>
        <v>No</v>
      </c>
      <c r="R6433">
        <v>2</v>
      </c>
      <c r="S6433" t="s">
        <v>0</v>
      </c>
      <c r="T6433">
        <v>727</v>
      </c>
    </row>
    <row r="6434" spans="1:20" x14ac:dyDescent="0.3">
      <c r="A6434">
        <v>15699335</v>
      </c>
      <c r="B6434" t="s">
        <v>491</v>
      </c>
      <c r="C6434">
        <v>615</v>
      </c>
      <c r="D6434" t="s">
        <v>6</v>
      </c>
      <c r="E6434" t="s">
        <v>1</v>
      </c>
      <c r="F6434">
        <v>33</v>
      </c>
      <c r="G6434" t="str" cm="1">
        <f t="array" ref="G6434">_xlfn.SWITCH(TRUE, Customer_Churn_Records_26[[#This Row],[Age]] &gt;= 70, "Very Old",Customer_Churn_Records_26[[#This Row],[Age]] &gt;= 50, "Old",Customer_Churn_Records_26[[#This Row],[Age]] &gt;=35,"Middle-Age", "Young")</f>
        <v>Young</v>
      </c>
      <c r="H6434">
        <v>3</v>
      </c>
      <c r="I6434">
        <v>137657.25</v>
      </c>
      <c r="J6434">
        <v>2</v>
      </c>
      <c r="K6434">
        <v>1</v>
      </c>
      <c r="L6434">
        <v>1</v>
      </c>
      <c r="M6434">
        <v>171657.57</v>
      </c>
      <c r="N6434">
        <v>0</v>
      </c>
      <c r="O6434" t="str">
        <f>IF(Customer_Churn_Records_26[[#This Row],[Exited]] = 1, "Yes","No")</f>
        <v>No</v>
      </c>
      <c r="P6434">
        <v>0</v>
      </c>
      <c r="Q6434" t="str">
        <f>IF(Customer_Churn_Records_26[[#This Row],[Complain]] =1, "Yes", "No")</f>
        <v>No</v>
      </c>
      <c r="R6434">
        <v>4</v>
      </c>
      <c r="S6434" t="s">
        <v>10</v>
      </c>
      <c r="T6434">
        <v>676</v>
      </c>
    </row>
    <row r="6435" spans="1:20" x14ac:dyDescent="0.3">
      <c r="A6435">
        <v>15574369</v>
      </c>
      <c r="B6435" t="s">
        <v>539</v>
      </c>
      <c r="C6435">
        <v>415</v>
      </c>
      <c r="D6435" t="s">
        <v>15</v>
      </c>
      <c r="E6435" t="s">
        <v>5</v>
      </c>
      <c r="F6435">
        <v>53</v>
      </c>
      <c r="G6435" t="str" cm="1">
        <f t="array" ref="G6435">_xlfn.SWITCH(TRUE, Customer_Churn_Records_26[[#This Row],[Age]] &gt;= 70, "Very Old",Customer_Churn_Records_26[[#This Row],[Age]] &gt;= 50, "Old",Customer_Churn_Records_26[[#This Row],[Age]] &gt;=35,"Middle-Age", "Young")</f>
        <v>Old</v>
      </c>
      <c r="H6435">
        <v>5</v>
      </c>
      <c r="I6435">
        <v>167259.44</v>
      </c>
      <c r="J6435">
        <v>1</v>
      </c>
      <c r="K6435">
        <v>1</v>
      </c>
      <c r="L6435">
        <v>1</v>
      </c>
      <c r="M6435">
        <v>22357.25</v>
      </c>
      <c r="N6435">
        <v>0</v>
      </c>
      <c r="O6435" t="str">
        <f>IF(Customer_Churn_Records_26[[#This Row],[Exited]] = 1, "Yes","No")</f>
        <v>No</v>
      </c>
      <c r="P6435">
        <v>0</v>
      </c>
      <c r="Q6435" t="str">
        <f>IF(Customer_Churn_Records_26[[#This Row],[Complain]] =1, "Yes", "No")</f>
        <v>No</v>
      </c>
      <c r="R6435">
        <v>2</v>
      </c>
      <c r="S6435" t="s">
        <v>0</v>
      </c>
      <c r="T6435">
        <v>929</v>
      </c>
    </row>
    <row r="6436" spans="1:20" x14ac:dyDescent="0.3">
      <c r="A6436">
        <v>15703167</v>
      </c>
      <c r="B6436" t="s">
        <v>1675</v>
      </c>
      <c r="C6436">
        <v>628</v>
      </c>
      <c r="D6436" t="s">
        <v>2</v>
      </c>
      <c r="E6436" t="s">
        <v>1</v>
      </c>
      <c r="F6436">
        <v>45</v>
      </c>
      <c r="G6436" t="str" cm="1">
        <f t="array" ref="G6436">_xlfn.SWITCH(TRUE, Customer_Churn_Records_26[[#This Row],[Age]] &gt;= 70, "Very Old",Customer_Churn_Records_26[[#This Row],[Age]] &gt;= 50, "Old",Customer_Churn_Records_26[[#This Row],[Age]] &gt;=35,"Middle-Age", "Young")</f>
        <v>Middle-Age</v>
      </c>
      <c r="H6436">
        <v>8</v>
      </c>
      <c r="I6436">
        <v>0</v>
      </c>
      <c r="J6436">
        <v>2</v>
      </c>
      <c r="K6436">
        <v>1</v>
      </c>
      <c r="L6436">
        <v>0</v>
      </c>
      <c r="M6436">
        <v>193903.06</v>
      </c>
      <c r="N6436">
        <v>0</v>
      </c>
      <c r="O6436" t="str">
        <f>IF(Customer_Churn_Records_26[[#This Row],[Exited]] = 1, "Yes","No")</f>
        <v>No</v>
      </c>
      <c r="P6436">
        <v>0</v>
      </c>
      <c r="Q6436" t="str">
        <f>IF(Customer_Churn_Records_26[[#This Row],[Complain]] =1, "Yes", "No")</f>
        <v>No</v>
      </c>
      <c r="R6436">
        <v>2</v>
      </c>
      <c r="S6436" t="s">
        <v>0</v>
      </c>
      <c r="T6436">
        <v>684</v>
      </c>
    </row>
    <row r="6437" spans="1:20" x14ac:dyDescent="0.3">
      <c r="A6437">
        <v>15754874</v>
      </c>
      <c r="B6437" t="s">
        <v>1674</v>
      </c>
      <c r="C6437">
        <v>700</v>
      </c>
      <c r="D6437" t="s">
        <v>2</v>
      </c>
      <c r="E6437" t="s">
        <v>5</v>
      </c>
      <c r="F6437">
        <v>26</v>
      </c>
      <c r="G6437" t="str" cm="1">
        <f t="array" ref="G6437">_xlfn.SWITCH(TRUE, Customer_Churn_Records_26[[#This Row],[Age]] &gt;= 70, "Very Old",Customer_Churn_Records_26[[#This Row],[Age]] &gt;= 50, "Old",Customer_Churn_Records_26[[#This Row],[Age]] &gt;=35,"Middle-Age", "Young")</f>
        <v>Young</v>
      </c>
      <c r="H6437">
        <v>4</v>
      </c>
      <c r="I6437">
        <v>119009.57</v>
      </c>
      <c r="J6437">
        <v>1</v>
      </c>
      <c r="K6437">
        <v>1</v>
      </c>
      <c r="L6437">
        <v>0</v>
      </c>
      <c r="M6437">
        <v>141926.43</v>
      </c>
      <c r="N6437">
        <v>0</v>
      </c>
      <c r="O6437" t="str">
        <f>IF(Customer_Churn_Records_26[[#This Row],[Exited]] = 1, "Yes","No")</f>
        <v>No</v>
      </c>
      <c r="P6437">
        <v>0</v>
      </c>
      <c r="Q6437" t="str">
        <f>IF(Customer_Churn_Records_26[[#This Row],[Complain]] =1, "Yes", "No")</f>
        <v>No</v>
      </c>
      <c r="R6437">
        <v>4</v>
      </c>
      <c r="S6437" t="s">
        <v>10</v>
      </c>
      <c r="T6437">
        <v>319</v>
      </c>
    </row>
    <row r="6438" spans="1:20" x14ac:dyDescent="0.3">
      <c r="A6438">
        <v>15723216</v>
      </c>
      <c r="B6438" t="s">
        <v>76</v>
      </c>
      <c r="C6438">
        <v>623</v>
      </c>
      <c r="D6438" t="s">
        <v>6</v>
      </c>
      <c r="E6438" t="s">
        <v>5</v>
      </c>
      <c r="F6438">
        <v>33</v>
      </c>
      <c r="G6438" t="str" cm="1">
        <f t="array" ref="G6438">_xlfn.SWITCH(TRUE, Customer_Churn_Records_26[[#This Row],[Age]] &gt;= 70, "Very Old",Customer_Churn_Records_26[[#This Row],[Age]] &gt;= 50, "Old",Customer_Churn_Records_26[[#This Row],[Age]] &gt;=35,"Middle-Age", "Young")</f>
        <v>Young</v>
      </c>
      <c r="H6438">
        <v>2</v>
      </c>
      <c r="I6438">
        <v>80002.33</v>
      </c>
      <c r="J6438">
        <v>1</v>
      </c>
      <c r="K6438">
        <v>1</v>
      </c>
      <c r="L6438">
        <v>1</v>
      </c>
      <c r="M6438">
        <v>104079.62</v>
      </c>
      <c r="N6438">
        <v>0</v>
      </c>
      <c r="O6438" t="str">
        <f>IF(Customer_Churn_Records_26[[#This Row],[Exited]] = 1, "Yes","No")</f>
        <v>No</v>
      </c>
      <c r="P6438">
        <v>0</v>
      </c>
      <c r="Q6438" t="str">
        <f>IF(Customer_Churn_Records_26[[#This Row],[Complain]] =1, "Yes", "No")</f>
        <v>No</v>
      </c>
      <c r="R6438">
        <v>2</v>
      </c>
      <c r="S6438" t="s">
        <v>0</v>
      </c>
      <c r="T6438">
        <v>343</v>
      </c>
    </row>
    <row r="6439" spans="1:20" x14ac:dyDescent="0.3">
      <c r="A6439">
        <v>15725094</v>
      </c>
      <c r="B6439" t="s">
        <v>118</v>
      </c>
      <c r="C6439">
        <v>623</v>
      </c>
      <c r="D6439" t="s">
        <v>2</v>
      </c>
      <c r="E6439" t="s">
        <v>1</v>
      </c>
      <c r="F6439">
        <v>37</v>
      </c>
      <c r="G6439" t="str" cm="1">
        <f t="array" ref="G6439">_xlfn.SWITCH(TRUE, Customer_Churn_Records_26[[#This Row],[Age]] &gt;= 70, "Very Old",Customer_Churn_Records_26[[#This Row],[Age]] &gt;= 50, "Old",Customer_Churn_Records_26[[#This Row],[Age]] &gt;=35,"Middle-Age", "Young")</f>
        <v>Middle-Age</v>
      </c>
      <c r="H6439">
        <v>4</v>
      </c>
      <c r="I6439">
        <v>140211.88</v>
      </c>
      <c r="J6439">
        <v>1</v>
      </c>
      <c r="K6439">
        <v>1</v>
      </c>
      <c r="L6439">
        <v>1</v>
      </c>
      <c r="M6439">
        <v>93832.33</v>
      </c>
      <c r="N6439">
        <v>0</v>
      </c>
      <c r="O6439" t="str">
        <f>IF(Customer_Churn_Records_26[[#This Row],[Exited]] = 1, "Yes","No")</f>
        <v>No</v>
      </c>
      <c r="P6439">
        <v>0</v>
      </c>
      <c r="Q6439" t="str">
        <f>IF(Customer_Churn_Records_26[[#This Row],[Complain]] =1, "Yes", "No")</f>
        <v>No</v>
      </c>
      <c r="R6439">
        <v>3</v>
      </c>
      <c r="S6439" t="s">
        <v>10</v>
      </c>
      <c r="T6439">
        <v>271</v>
      </c>
    </row>
    <row r="6440" spans="1:20" x14ac:dyDescent="0.3">
      <c r="A6440">
        <v>15647974</v>
      </c>
      <c r="B6440" t="s">
        <v>342</v>
      </c>
      <c r="C6440">
        <v>679</v>
      </c>
      <c r="D6440" t="s">
        <v>2</v>
      </c>
      <c r="E6440" t="s">
        <v>1</v>
      </c>
      <c r="F6440">
        <v>44</v>
      </c>
      <c r="G6440" t="str" cm="1">
        <f t="array" ref="G6440">_xlfn.SWITCH(TRUE, Customer_Churn_Records_26[[#This Row],[Age]] &gt;= 70, "Very Old",Customer_Churn_Records_26[[#This Row],[Age]] &gt;= 50, "Old",Customer_Churn_Records_26[[#This Row],[Age]] &gt;=35,"Middle-Age", "Young")</f>
        <v>Middle-Age</v>
      </c>
      <c r="H6440">
        <v>3</v>
      </c>
      <c r="I6440">
        <v>118742.74</v>
      </c>
      <c r="J6440">
        <v>2</v>
      </c>
      <c r="K6440">
        <v>1</v>
      </c>
      <c r="L6440">
        <v>0</v>
      </c>
      <c r="M6440">
        <v>1568.91</v>
      </c>
      <c r="N6440">
        <v>0</v>
      </c>
      <c r="O6440" t="str">
        <f>IF(Customer_Churn_Records_26[[#This Row],[Exited]] = 1, "Yes","No")</f>
        <v>No</v>
      </c>
      <c r="P6440">
        <v>0</v>
      </c>
      <c r="Q6440" t="str">
        <f>IF(Customer_Churn_Records_26[[#This Row],[Complain]] =1, "Yes", "No")</f>
        <v>No</v>
      </c>
      <c r="R6440">
        <v>1</v>
      </c>
      <c r="S6440" t="s">
        <v>0</v>
      </c>
      <c r="T6440">
        <v>233</v>
      </c>
    </row>
    <row r="6441" spans="1:20" x14ac:dyDescent="0.3">
      <c r="A6441">
        <v>15583371</v>
      </c>
      <c r="B6441" t="s">
        <v>1673</v>
      </c>
      <c r="C6441">
        <v>632</v>
      </c>
      <c r="D6441" t="s">
        <v>15</v>
      </c>
      <c r="E6441" t="s">
        <v>5</v>
      </c>
      <c r="F6441">
        <v>37</v>
      </c>
      <c r="G6441" t="str" cm="1">
        <f t="array" ref="G6441">_xlfn.SWITCH(TRUE, Customer_Churn_Records_26[[#This Row],[Age]] &gt;= 70, "Very Old",Customer_Churn_Records_26[[#This Row],[Age]] &gt;= 50, "Old",Customer_Churn_Records_26[[#This Row],[Age]] &gt;=35,"Middle-Age", "Young")</f>
        <v>Middle-Age</v>
      </c>
      <c r="H6441">
        <v>1</v>
      </c>
      <c r="I6441">
        <v>138207.07999999999</v>
      </c>
      <c r="J6441">
        <v>1</v>
      </c>
      <c r="K6441">
        <v>1</v>
      </c>
      <c r="L6441">
        <v>0</v>
      </c>
      <c r="M6441">
        <v>60778.11</v>
      </c>
      <c r="N6441">
        <v>1</v>
      </c>
      <c r="O6441" t="str">
        <f>IF(Customer_Churn_Records_26[[#This Row],[Exited]] = 1, "Yes","No")</f>
        <v>Yes</v>
      </c>
      <c r="P6441">
        <v>1</v>
      </c>
      <c r="Q6441" t="str">
        <f>IF(Customer_Churn_Records_26[[#This Row],[Complain]] =1, "Yes", "No")</f>
        <v>Yes</v>
      </c>
      <c r="R6441">
        <v>3</v>
      </c>
      <c r="S6441" t="s">
        <v>0</v>
      </c>
      <c r="T6441">
        <v>302</v>
      </c>
    </row>
    <row r="6442" spans="1:20" x14ac:dyDescent="0.3">
      <c r="A6442">
        <v>15772559</v>
      </c>
      <c r="B6442" t="s">
        <v>1067</v>
      </c>
      <c r="C6442">
        <v>790</v>
      </c>
      <c r="D6442" t="s">
        <v>2</v>
      </c>
      <c r="E6442" t="s">
        <v>1</v>
      </c>
      <c r="F6442">
        <v>47</v>
      </c>
      <c r="G6442" t="str" cm="1">
        <f t="array" ref="G6442">_xlfn.SWITCH(TRUE, Customer_Churn_Records_26[[#This Row],[Age]] &gt;= 70, "Very Old",Customer_Churn_Records_26[[#This Row],[Age]] &gt;= 50, "Old",Customer_Churn_Records_26[[#This Row],[Age]] &gt;=35,"Middle-Age", "Young")</f>
        <v>Middle-Age</v>
      </c>
      <c r="H6442">
        <v>10</v>
      </c>
      <c r="I6442">
        <v>148636.21</v>
      </c>
      <c r="J6442">
        <v>1</v>
      </c>
      <c r="K6442">
        <v>0</v>
      </c>
      <c r="L6442">
        <v>1</v>
      </c>
      <c r="M6442">
        <v>16119.96</v>
      </c>
      <c r="N6442">
        <v>1</v>
      </c>
      <c r="O6442" t="str">
        <f>IF(Customer_Churn_Records_26[[#This Row],[Exited]] = 1, "Yes","No")</f>
        <v>Yes</v>
      </c>
      <c r="P6442">
        <v>1</v>
      </c>
      <c r="Q6442" t="str">
        <f>IF(Customer_Churn_Records_26[[#This Row],[Complain]] =1, "Yes", "No")</f>
        <v>Yes</v>
      </c>
      <c r="R6442">
        <v>4</v>
      </c>
      <c r="S6442" t="s">
        <v>0</v>
      </c>
      <c r="T6442">
        <v>538</v>
      </c>
    </row>
    <row r="6443" spans="1:20" x14ac:dyDescent="0.3">
      <c r="A6443">
        <v>15711251</v>
      </c>
      <c r="B6443" t="s">
        <v>1295</v>
      </c>
      <c r="C6443">
        <v>514</v>
      </c>
      <c r="D6443" t="s">
        <v>2</v>
      </c>
      <c r="E6443" t="s">
        <v>5</v>
      </c>
      <c r="F6443">
        <v>45</v>
      </c>
      <c r="G6443" t="str" cm="1">
        <f t="array" ref="G6443">_xlfn.SWITCH(TRUE, Customer_Churn_Records_26[[#This Row],[Age]] &gt;= 70, "Very Old",Customer_Churn_Records_26[[#This Row],[Age]] &gt;= 50, "Old",Customer_Churn_Records_26[[#This Row],[Age]] &gt;=35,"Middle-Age", "Young")</f>
        <v>Middle-Age</v>
      </c>
      <c r="H6443">
        <v>1</v>
      </c>
      <c r="I6443">
        <v>178827.79</v>
      </c>
      <c r="J6443">
        <v>1</v>
      </c>
      <c r="K6443">
        <v>1</v>
      </c>
      <c r="L6443">
        <v>0</v>
      </c>
      <c r="M6443">
        <v>60375.18</v>
      </c>
      <c r="N6443">
        <v>0</v>
      </c>
      <c r="O6443" t="str">
        <f>IF(Customer_Churn_Records_26[[#This Row],[Exited]] = 1, "Yes","No")</f>
        <v>No</v>
      </c>
      <c r="P6443">
        <v>0</v>
      </c>
      <c r="Q6443" t="str">
        <f>IF(Customer_Churn_Records_26[[#This Row],[Complain]] =1, "Yes", "No")</f>
        <v>No</v>
      </c>
      <c r="R6443">
        <v>5</v>
      </c>
      <c r="S6443" t="s">
        <v>0</v>
      </c>
      <c r="T6443">
        <v>493</v>
      </c>
    </row>
    <row r="6444" spans="1:20" x14ac:dyDescent="0.3">
      <c r="A6444">
        <v>15719212</v>
      </c>
      <c r="B6444" t="s">
        <v>66</v>
      </c>
      <c r="C6444">
        <v>491</v>
      </c>
      <c r="D6444" t="s">
        <v>2</v>
      </c>
      <c r="E6444" t="s">
        <v>5</v>
      </c>
      <c r="F6444">
        <v>33</v>
      </c>
      <c r="G6444" t="str" cm="1">
        <f t="array" ref="G6444">_xlfn.SWITCH(TRUE, Customer_Churn_Records_26[[#This Row],[Age]] &gt;= 70, "Very Old",Customer_Churn_Records_26[[#This Row],[Age]] &gt;= 50, "Old",Customer_Churn_Records_26[[#This Row],[Age]] &gt;=35,"Middle-Age", "Young")</f>
        <v>Young</v>
      </c>
      <c r="H6444">
        <v>5</v>
      </c>
      <c r="I6444">
        <v>83134.3</v>
      </c>
      <c r="J6444">
        <v>1</v>
      </c>
      <c r="K6444">
        <v>1</v>
      </c>
      <c r="L6444">
        <v>0</v>
      </c>
      <c r="M6444">
        <v>187946.55</v>
      </c>
      <c r="N6444">
        <v>0</v>
      </c>
      <c r="O6444" t="str">
        <f>IF(Customer_Churn_Records_26[[#This Row],[Exited]] = 1, "Yes","No")</f>
        <v>No</v>
      </c>
      <c r="P6444">
        <v>0</v>
      </c>
      <c r="Q6444" t="str">
        <f>IF(Customer_Churn_Records_26[[#This Row],[Complain]] =1, "Yes", "No")</f>
        <v>No</v>
      </c>
      <c r="R6444">
        <v>1</v>
      </c>
      <c r="S6444" t="s">
        <v>10</v>
      </c>
      <c r="T6444">
        <v>686</v>
      </c>
    </row>
    <row r="6445" spans="1:20" x14ac:dyDescent="0.3">
      <c r="A6445">
        <v>15764927</v>
      </c>
      <c r="B6445" t="s">
        <v>1003</v>
      </c>
      <c r="C6445">
        <v>753</v>
      </c>
      <c r="D6445" t="s">
        <v>2</v>
      </c>
      <c r="E6445" t="s">
        <v>5</v>
      </c>
      <c r="F6445">
        <v>92</v>
      </c>
      <c r="G6445" t="str" cm="1">
        <f t="array" ref="G6445">_xlfn.SWITCH(TRUE, Customer_Churn_Records_26[[#This Row],[Age]] &gt;= 70, "Very Old",Customer_Churn_Records_26[[#This Row],[Age]] &gt;= 50, "Old",Customer_Churn_Records_26[[#This Row],[Age]] &gt;=35,"Middle-Age", "Young")</f>
        <v>Very Old</v>
      </c>
      <c r="H6445">
        <v>3</v>
      </c>
      <c r="I6445">
        <v>121513.31</v>
      </c>
      <c r="J6445">
        <v>1</v>
      </c>
      <c r="K6445">
        <v>0</v>
      </c>
      <c r="L6445">
        <v>1</v>
      </c>
      <c r="M6445">
        <v>195563.99</v>
      </c>
      <c r="N6445">
        <v>0</v>
      </c>
      <c r="O6445" t="str">
        <f>IF(Customer_Churn_Records_26[[#This Row],[Exited]] = 1, "Yes","No")</f>
        <v>No</v>
      </c>
      <c r="P6445">
        <v>0</v>
      </c>
      <c r="Q6445" t="str">
        <f>IF(Customer_Churn_Records_26[[#This Row],[Complain]] =1, "Yes", "No")</f>
        <v>No</v>
      </c>
      <c r="R6445">
        <v>3</v>
      </c>
      <c r="S6445" t="s">
        <v>10</v>
      </c>
      <c r="T6445">
        <v>307</v>
      </c>
    </row>
    <row r="6446" spans="1:20" x14ac:dyDescent="0.3">
      <c r="A6446">
        <v>15731412</v>
      </c>
      <c r="B6446" t="s">
        <v>687</v>
      </c>
      <c r="C6446">
        <v>693</v>
      </c>
      <c r="D6446" t="s">
        <v>6</v>
      </c>
      <c r="E6446" t="s">
        <v>1</v>
      </c>
      <c r="F6446">
        <v>37</v>
      </c>
      <c r="G6446" t="str" cm="1">
        <f t="array" ref="G6446">_xlfn.SWITCH(TRUE, Customer_Churn_Records_26[[#This Row],[Age]] &gt;= 70, "Very Old",Customer_Churn_Records_26[[#This Row],[Age]] &gt;= 50, "Old",Customer_Churn_Records_26[[#This Row],[Age]] &gt;=35,"Middle-Age", "Young")</f>
        <v>Middle-Age</v>
      </c>
      <c r="H6446">
        <v>6</v>
      </c>
      <c r="I6446">
        <v>95900.04</v>
      </c>
      <c r="J6446">
        <v>1</v>
      </c>
      <c r="K6446">
        <v>1</v>
      </c>
      <c r="L6446">
        <v>1</v>
      </c>
      <c r="M6446">
        <v>38196.239999999998</v>
      </c>
      <c r="N6446">
        <v>0</v>
      </c>
      <c r="O6446" t="str">
        <f>IF(Customer_Churn_Records_26[[#This Row],[Exited]] = 1, "Yes","No")</f>
        <v>No</v>
      </c>
      <c r="P6446">
        <v>0</v>
      </c>
      <c r="Q6446" t="str">
        <f>IF(Customer_Churn_Records_26[[#This Row],[Complain]] =1, "Yes", "No")</f>
        <v>No</v>
      </c>
      <c r="R6446">
        <v>5</v>
      </c>
      <c r="S6446" t="s">
        <v>0</v>
      </c>
      <c r="T6446">
        <v>936</v>
      </c>
    </row>
    <row r="6447" spans="1:20" x14ac:dyDescent="0.3">
      <c r="A6447">
        <v>15719170</v>
      </c>
      <c r="B6447" t="s">
        <v>1180</v>
      </c>
      <c r="C6447">
        <v>679</v>
      </c>
      <c r="D6447" t="s">
        <v>2</v>
      </c>
      <c r="E6447" t="s">
        <v>1</v>
      </c>
      <c r="F6447">
        <v>30</v>
      </c>
      <c r="G6447" t="str" cm="1">
        <f t="array" ref="G6447">_xlfn.SWITCH(TRUE, Customer_Churn_Records_26[[#This Row],[Age]] &gt;= 70, "Very Old",Customer_Churn_Records_26[[#This Row],[Age]] &gt;= 50, "Old",Customer_Churn_Records_26[[#This Row],[Age]] &gt;=35,"Middle-Age", "Young")</f>
        <v>Young</v>
      </c>
      <c r="H6447">
        <v>1</v>
      </c>
      <c r="I6447">
        <v>112543.42</v>
      </c>
      <c r="J6447">
        <v>1</v>
      </c>
      <c r="K6447">
        <v>1</v>
      </c>
      <c r="L6447">
        <v>1</v>
      </c>
      <c r="M6447">
        <v>179435.21</v>
      </c>
      <c r="N6447">
        <v>0</v>
      </c>
      <c r="O6447" t="str">
        <f>IF(Customer_Churn_Records_26[[#This Row],[Exited]] = 1, "Yes","No")</f>
        <v>No</v>
      </c>
      <c r="P6447">
        <v>0</v>
      </c>
      <c r="Q6447" t="str">
        <f>IF(Customer_Churn_Records_26[[#This Row],[Complain]] =1, "Yes", "No")</f>
        <v>No</v>
      </c>
      <c r="R6447">
        <v>1</v>
      </c>
      <c r="S6447" t="s">
        <v>10</v>
      </c>
      <c r="T6447">
        <v>228</v>
      </c>
    </row>
    <row r="6448" spans="1:20" x14ac:dyDescent="0.3">
      <c r="A6448">
        <v>15596011</v>
      </c>
      <c r="B6448" t="s">
        <v>1116</v>
      </c>
      <c r="C6448">
        <v>529</v>
      </c>
      <c r="D6448" t="s">
        <v>15</v>
      </c>
      <c r="E6448" t="s">
        <v>5</v>
      </c>
      <c r="F6448">
        <v>34</v>
      </c>
      <c r="G6448" t="str" cm="1">
        <f t="array" ref="G6448">_xlfn.SWITCH(TRUE, Customer_Churn_Records_26[[#This Row],[Age]] &gt;= 70, "Very Old",Customer_Churn_Records_26[[#This Row],[Age]] &gt;= 50, "Old",Customer_Churn_Records_26[[#This Row],[Age]] &gt;=35,"Middle-Age", "Young")</f>
        <v>Young</v>
      </c>
      <c r="H6448">
        <v>9</v>
      </c>
      <c r="I6448">
        <v>0</v>
      </c>
      <c r="J6448">
        <v>1</v>
      </c>
      <c r="K6448">
        <v>1</v>
      </c>
      <c r="L6448">
        <v>1</v>
      </c>
      <c r="M6448">
        <v>93208.22</v>
      </c>
      <c r="N6448">
        <v>0</v>
      </c>
      <c r="O6448" t="str">
        <f>IF(Customer_Churn_Records_26[[#This Row],[Exited]] = 1, "Yes","No")</f>
        <v>No</v>
      </c>
      <c r="P6448">
        <v>0</v>
      </c>
      <c r="Q6448" t="str">
        <f>IF(Customer_Churn_Records_26[[#This Row],[Complain]] =1, "Yes", "No")</f>
        <v>No</v>
      </c>
      <c r="R6448">
        <v>3</v>
      </c>
      <c r="S6448" t="s">
        <v>0</v>
      </c>
      <c r="T6448">
        <v>562</v>
      </c>
    </row>
    <row r="6449" spans="1:20" x14ac:dyDescent="0.3">
      <c r="A6449">
        <v>15614834</v>
      </c>
      <c r="B6449" t="s">
        <v>275</v>
      </c>
      <c r="C6449">
        <v>619</v>
      </c>
      <c r="D6449" t="s">
        <v>15</v>
      </c>
      <c r="E6449" t="s">
        <v>1</v>
      </c>
      <c r="F6449">
        <v>31</v>
      </c>
      <c r="G6449" t="str" cm="1">
        <f t="array" ref="G6449">_xlfn.SWITCH(TRUE, Customer_Churn_Records_26[[#This Row],[Age]] &gt;= 70, "Very Old",Customer_Churn_Records_26[[#This Row],[Age]] &gt;= 50, "Old",Customer_Churn_Records_26[[#This Row],[Age]] &gt;=35,"Middle-Age", "Young")</f>
        <v>Young</v>
      </c>
      <c r="H6449">
        <v>3</v>
      </c>
      <c r="I6449">
        <v>141751.82</v>
      </c>
      <c r="J6449">
        <v>1</v>
      </c>
      <c r="K6449">
        <v>0</v>
      </c>
      <c r="L6449">
        <v>1</v>
      </c>
      <c r="M6449">
        <v>61531.86</v>
      </c>
      <c r="N6449">
        <v>0</v>
      </c>
      <c r="O6449" t="str">
        <f>IF(Customer_Churn_Records_26[[#This Row],[Exited]] = 1, "Yes","No")</f>
        <v>No</v>
      </c>
      <c r="P6449">
        <v>0</v>
      </c>
      <c r="Q6449" t="str">
        <f>IF(Customer_Churn_Records_26[[#This Row],[Complain]] =1, "Yes", "No")</f>
        <v>No</v>
      </c>
      <c r="R6449">
        <v>4</v>
      </c>
      <c r="S6449" t="s">
        <v>0</v>
      </c>
      <c r="T6449">
        <v>241</v>
      </c>
    </row>
    <row r="6450" spans="1:20" x14ac:dyDescent="0.3">
      <c r="A6450">
        <v>15600510</v>
      </c>
      <c r="B6450" t="s">
        <v>492</v>
      </c>
      <c r="C6450">
        <v>680</v>
      </c>
      <c r="D6450" t="s">
        <v>15</v>
      </c>
      <c r="E6450" t="s">
        <v>1</v>
      </c>
      <c r="F6450">
        <v>37</v>
      </c>
      <c r="G6450" t="str" cm="1">
        <f t="array" ref="G6450">_xlfn.SWITCH(TRUE, Customer_Churn_Records_26[[#This Row],[Age]] &gt;= 70, "Very Old",Customer_Churn_Records_26[[#This Row],[Age]] &gt;= 50, "Old",Customer_Churn_Records_26[[#This Row],[Age]] &gt;=35,"Middle-Age", "Young")</f>
        <v>Middle-Age</v>
      </c>
      <c r="H6450">
        <v>6</v>
      </c>
      <c r="I6450">
        <v>124140.57</v>
      </c>
      <c r="J6450">
        <v>2</v>
      </c>
      <c r="K6450">
        <v>1</v>
      </c>
      <c r="L6450">
        <v>0</v>
      </c>
      <c r="M6450">
        <v>92826.35</v>
      </c>
      <c r="N6450">
        <v>0</v>
      </c>
      <c r="O6450" t="str">
        <f>IF(Customer_Churn_Records_26[[#This Row],[Exited]] = 1, "Yes","No")</f>
        <v>No</v>
      </c>
      <c r="P6450">
        <v>0</v>
      </c>
      <c r="Q6450" t="str">
        <f>IF(Customer_Churn_Records_26[[#This Row],[Complain]] =1, "Yes", "No")</f>
        <v>No</v>
      </c>
      <c r="R6450">
        <v>1</v>
      </c>
      <c r="S6450" t="s">
        <v>4</v>
      </c>
      <c r="T6450">
        <v>460</v>
      </c>
    </row>
    <row r="6451" spans="1:20" x14ac:dyDescent="0.3">
      <c r="A6451">
        <v>15625706</v>
      </c>
      <c r="B6451" t="s">
        <v>428</v>
      </c>
      <c r="C6451">
        <v>693</v>
      </c>
      <c r="D6451" t="s">
        <v>6</v>
      </c>
      <c r="E6451" t="s">
        <v>5</v>
      </c>
      <c r="F6451">
        <v>45</v>
      </c>
      <c r="G6451" t="str" cm="1">
        <f t="array" ref="G6451">_xlfn.SWITCH(TRUE, Customer_Churn_Records_26[[#This Row],[Age]] &gt;= 70, "Very Old",Customer_Churn_Records_26[[#This Row],[Age]] &gt;= 50, "Old",Customer_Churn_Records_26[[#This Row],[Age]] &gt;=35,"Middle-Age", "Young")</f>
        <v>Middle-Age</v>
      </c>
      <c r="H6451">
        <v>2</v>
      </c>
      <c r="I6451">
        <v>116546.59</v>
      </c>
      <c r="J6451">
        <v>2</v>
      </c>
      <c r="K6451">
        <v>0</v>
      </c>
      <c r="L6451">
        <v>0</v>
      </c>
      <c r="M6451">
        <v>23140.28</v>
      </c>
      <c r="N6451">
        <v>1</v>
      </c>
      <c r="O6451" t="str">
        <f>IF(Customer_Churn_Records_26[[#This Row],[Exited]] = 1, "Yes","No")</f>
        <v>Yes</v>
      </c>
      <c r="P6451">
        <v>1</v>
      </c>
      <c r="Q6451" t="str">
        <f>IF(Customer_Churn_Records_26[[#This Row],[Complain]] =1, "Yes", "No")</f>
        <v>Yes</v>
      </c>
      <c r="R6451">
        <v>5</v>
      </c>
      <c r="S6451" t="s">
        <v>0</v>
      </c>
      <c r="T6451">
        <v>235</v>
      </c>
    </row>
    <row r="6452" spans="1:20" x14ac:dyDescent="0.3">
      <c r="A6452">
        <v>15781409</v>
      </c>
      <c r="B6452" t="s">
        <v>1015</v>
      </c>
      <c r="C6452">
        <v>834</v>
      </c>
      <c r="D6452" t="s">
        <v>2</v>
      </c>
      <c r="E6452" t="s">
        <v>1</v>
      </c>
      <c r="F6452">
        <v>28</v>
      </c>
      <c r="G6452" t="str" cm="1">
        <f t="array" ref="G6452">_xlfn.SWITCH(TRUE, Customer_Churn_Records_26[[#This Row],[Age]] &gt;= 70, "Very Old",Customer_Churn_Records_26[[#This Row],[Age]] &gt;= 50, "Old",Customer_Churn_Records_26[[#This Row],[Age]] &gt;=35,"Middle-Age", "Young")</f>
        <v>Young</v>
      </c>
      <c r="H6452">
        <v>6</v>
      </c>
      <c r="I6452">
        <v>0</v>
      </c>
      <c r="J6452">
        <v>1</v>
      </c>
      <c r="K6452">
        <v>1</v>
      </c>
      <c r="L6452">
        <v>0</v>
      </c>
      <c r="M6452">
        <v>74287.53</v>
      </c>
      <c r="N6452">
        <v>0</v>
      </c>
      <c r="O6452" t="str">
        <f>IF(Customer_Churn_Records_26[[#This Row],[Exited]] = 1, "Yes","No")</f>
        <v>No</v>
      </c>
      <c r="P6452">
        <v>0</v>
      </c>
      <c r="Q6452" t="str">
        <f>IF(Customer_Churn_Records_26[[#This Row],[Complain]] =1, "Yes", "No")</f>
        <v>No</v>
      </c>
      <c r="R6452">
        <v>2</v>
      </c>
      <c r="S6452" t="s">
        <v>10</v>
      </c>
      <c r="T6452">
        <v>397</v>
      </c>
    </row>
    <row r="6453" spans="1:20" x14ac:dyDescent="0.3">
      <c r="A6453">
        <v>15722583</v>
      </c>
      <c r="B6453" t="s">
        <v>1672</v>
      </c>
      <c r="C6453">
        <v>636</v>
      </c>
      <c r="D6453" t="s">
        <v>15</v>
      </c>
      <c r="E6453" t="s">
        <v>1</v>
      </c>
      <c r="F6453">
        <v>29</v>
      </c>
      <c r="G6453" t="str" cm="1">
        <f t="array" ref="G6453">_xlfn.SWITCH(TRUE, Customer_Churn_Records_26[[#This Row],[Age]] &gt;= 70, "Very Old",Customer_Churn_Records_26[[#This Row],[Age]] &gt;= 50, "Old",Customer_Churn_Records_26[[#This Row],[Age]] &gt;=35,"Middle-Age", "Young")</f>
        <v>Young</v>
      </c>
      <c r="H6453">
        <v>6</v>
      </c>
      <c r="I6453">
        <v>157576.47</v>
      </c>
      <c r="J6453">
        <v>2</v>
      </c>
      <c r="K6453">
        <v>1</v>
      </c>
      <c r="L6453">
        <v>1</v>
      </c>
      <c r="M6453">
        <v>101102.39</v>
      </c>
      <c r="N6453">
        <v>0</v>
      </c>
      <c r="O6453" t="str">
        <f>IF(Customer_Churn_Records_26[[#This Row],[Exited]] = 1, "Yes","No")</f>
        <v>No</v>
      </c>
      <c r="P6453">
        <v>0</v>
      </c>
      <c r="Q6453" t="str">
        <f>IF(Customer_Churn_Records_26[[#This Row],[Complain]] =1, "Yes", "No")</f>
        <v>No</v>
      </c>
      <c r="R6453">
        <v>1</v>
      </c>
      <c r="S6453" t="s">
        <v>10</v>
      </c>
      <c r="T6453">
        <v>332</v>
      </c>
    </row>
    <row r="6454" spans="1:20" x14ac:dyDescent="0.3">
      <c r="A6454">
        <v>15677243</v>
      </c>
      <c r="B6454" t="s">
        <v>58</v>
      </c>
      <c r="C6454">
        <v>538</v>
      </c>
      <c r="D6454" t="s">
        <v>15</v>
      </c>
      <c r="E6454" t="s">
        <v>5</v>
      </c>
      <c r="F6454">
        <v>43</v>
      </c>
      <c r="G6454" t="str" cm="1">
        <f t="array" ref="G6454">_xlfn.SWITCH(TRUE, Customer_Churn_Records_26[[#This Row],[Age]] &gt;= 70, "Very Old",Customer_Churn_Records_26[[#This Row],[Age]] &gt;= 50, "Old",Customer_Churn_Records_26[[#This Row],[Age]] &gt;=35,"Middle-Age", "Young")</f>
        <v>Middle-Age</v>
      </c>
      <c r="H6454">
        <v>5</v>
      </c>
      <c r="I6454">
        <v>0</v>
      </c>
      <c r="J6454">
        <v>2</v>
      </c>
      <c r="K6454">
        <v>1</v>
      </c>
      <c r="L6454">
        <v>0</v>
      </c>
      <c r="M6454">
        <v>126933.73</v>
      </c>
      <c r="N6454">
        <v>0</v>
      </c>
      <c r="O6454" t="str">
        <f>IF(Customer_Churn_Records_26[[#This Row],[Exited]] = 1, "Yes","No")</f>
        <v>No</v>
      </c>
      <c r="P6454">
        <v>0</v>
      </c>
      <c r="Q6454" t="str">
        <f>IF(Customer_Churn_Records_26[[#This Row],[Complain]] =1, "Yes", "No")</f>
        <v>No</v>
      </c>
      <c r="R6454">
        <v>4</v>
      </c>
      <c r="S6454" t="s">
        <v>0</v>
      </c>
      <c r="T6454">
        <v>587</v>
      </c>
    </row>
    <row r="6455" spans="1:20" x14ac:dyDescent="0.3">
      <c r="A6455">
        <v>15815070</v>
      </c>
      <c r="B6455" t="s">
        <v>288</v>
      </c>
      <c r="C6455">
        <v>566</v>
      </c>
      <c r="D6455" t="s">
        <v>6</v>
      </c>
      <c r="E6455" t="s">
        <v>1</v>
      </c>
      <c r="F6455">
        <v>44</v>
      </c>
      <c r="G6455" t="str" cm="1">
        <f t="array" ref="G6455">_xlfn.SWITCH(TRUE, Customer_Churn_Records_26[[#This Row],[Age]] &gt;= 70, "Very Old",Customer_Churn_Records_26[[#This Row],[Age]] &gt;= 50, "Old",Customer_Churn_Records_26[[#This Row],[Age]] &gt;=35,"Middle-Age", "Young")</f>
        <v>Middle-Age</v>
      </c>
      <c r="H6455">
        <v>5</v>
      </c>
      <c r="I6455">
        <v>141428.99</v>
      </c>
      <c r="J6455">
        <v>2</v>
      </c>
      <c r="K6455">
        <v>0</v>
      </c>
      <c r="L6455">
        <v>0</v>
      </c>
      <c r="M6455">
        <v>68408.740000000005</v>
      </c>
      <c r="N6455">
        <v>0</v>
      </c>
      <c r="O6455" t="str">
        <f>IF(Customer_Churn_Records_26[[#This Row],[Exited]] = 1, "Yes","No")</f>
        <v>No</v>
      </c>
      <c r="P6455">
        <v>0</v>
      </c>
      <c r="Q6455" t="str">
        <f>IF(Customer_Churn_Records_26[[#This Row],[Complain]] =1, "Yes", "No")</f>
        <v>No</v>
      </c>
      <c r="R6455">
        <v>4</v>
      </c>
      <c r="S6455" t="s">
        <v>8</v>
      </c>
      <c r="T6455">
        <v>459</v>
      </c>
    </row>
    <row r="6456" spans="1:20" x14ac:dyDescent="0.3">
      <c r="A6456">
        <v>15705899</v>
      </c>
      <c r="B6456" t="s">
        <v>385</v>
      </c>
      <c r="C6456">
        <v>597</v>
      </c>
      <c r="D6456" t="s">
        <v>15</v>
      </c>
      <c r="E6456" t="s">
        <v>5</v>
      </c>
      <c r="F6456">
        <v>35</v>
      </c>
      <c r="G6456" t="str" cm="1">
        <f t="array" ref="G6456">_xlfn.SWITCH(TRUE, Customer_Churn_Records_26[[#This Row],[Age]] &gt;= 70, "Very Old",Customer_Churn_Records_26[[#This Row],[Age]] &gt;= 50, "Old",Customer_Churn_Records_26[[#This Row],[Age]] &gt;=35,"Middle-Age", "Young")</f>
        <v>Middle-Age</v>
      </c>
      <c r="H6456">
        <v>0</v>
      </c>
      <c r="I6456">
        <v>127510.99</v>
      </c>
      <c r="J6456">
        <v>1</v>
      </c>
      <c r="K6456">
        <v>1</v>
      </c>
      <c r="L6456">
        <v>1</v>
      </c>
      <c r="M6456">
        <v>155356.34</v>
      </c>
      <c r="N6456">
        <v>0</v>
      </c>
      <c r="O6456" t="str">
        <f>IF(Customer_Churn_Records_26[[#This Row],[Exited]] = 1, "Yes","No")</f>
        <v>No</v>
      </c>
      <c r="P6456">
        <v>0</v>
      </c>
      <c r="Q6456" t="str">
        <f>IF(Customer_Churn_Records_26[[#This Row],[Complain]] =1, "Yes", "No")</f>
        <v>No</v>
      </c>
      <c r="R6456">
        <v>4</v>
      </c>
      <c r="S6456" t="s">
        <v>8</v>
      </c>
      <c r="T6456">
        <v>868</v>
      </c>
    </row>
    <row r="6457" spans="1:20" x14ac:dyDescent="0.3">
      <c r="A6457">
        <v>15701522</v>
      </c>
      <c r="B6457" t="s">
        <v>1671</v>
      </c>
      <c r="C6457">
        <v>711</v>
      </c>
      <c r="D6457" t="s">
        <v>2</v>
      </c>
      <c r="E6457" t="s">
        <v>1</v>
      </c>
      <c r="F6457">
        <v>29</v>
      </c>
      <c r="G6457" t="str" cm="1">
        <f t="array" ref="G6457">_xlfn.SWITCH(TRUE, Customer_Churn_Records_26[[#This Row],[Age]] &gt;= 70, "Very Old",Customer_Churn_Records_26[[#This Row],[Age]] &gt;= 50, "Old",Customer_Churn_Records_26[[#This Row],[Age]] &gt;=35,"Middle-Age", "Young")</f>
        <v>Young</v>
      </c>
      <c r="H6457">
        <v>9</v>
      </c>
      <c r="I6457">
        <v>0</v>
      </c>
      <c r="J6457">
        <v>2</v>
      </c>
      <c r="K6457">
        <v>0</v>
      </c>
      <c r="L6457">
        <v>1</v>
      </c>
      <c r="M6457">
        <v>3234.8</v>
      </c>
      <c r="N6457">
        <v>0</v>
      </c>
      <c r="O6457" t="str">
        <f>IF(Customer_Churn_Records_26[[#This Row],[Exited]] = 1, "Yes","No")</f>
        <v>No</v>
      </c>
      <c r="P6457">
        <v>0</v>
      </c>
      <c r="Q6457" t="str">
        <f>IF(Customer_Churn_Records_26[[#This Row],[Complain]] =1, "Yes", "No")</f>
        <v>No</v>
      </c>
      <c r="R6457">
        <v>4</v>
      </c>
      <c r="S6457" t="s">
        <v>10</v>
      </c>
      <c r="T6457">
        <v>501</v>
      </c>
    </row>
    <row r="6458" spans="1:20" x14ac:dyDescent="0.3">
      <c r="A6458">
        <v>15755978</v>
      </c>
      <c r="B6458" t="s">
        <v>312</v>
      </c>
      <c r="C6458">
        <v>606</v>
      </c>
      <c r="D6458" t="s">
        <v>2</v>
      </c>
      <c r="E6458" t="s">
        <v>5</v>
      </c>
      <c r="F6458">
        <v>31</v>
      </c>
      <c r="G6458" t="str" cm="1">
        <f t="array" ref="G6458">_xlfn.SWITCH(TRUE, Customer_Churn_Records_26[[#This Row],[Age]] &gt;= 70, "Very Old",Customer_Churn_Records_26[[#This Row],[Age]] &gt;= 50, "Old",Customer_Churn_Records_26[[#This Row],[Age]] &gt;=35,"Middle-Age", "Young")</f>
        <v>Young</v>
      </c>
      <c r="H6458">
        <v>10</v>
      </c>
      <c r="I6458">
        <v>0</v>
      </c>
      <c r="J6458">
        <v>2</v>
      </c>
      <c r="K6458">
        <v>1</v>
      </c>
      <c r="L6458">
        <v>0</v>
      </c>
      <c r="M6458">
        <v>195209.4</v>
      </c>
      <c r="N6458">
        <v>0</v>
      </c>
      <c r="O6458" t="str">
        <f>IF(Customer_Churn_Records_26[[#This Row],[Exited]] = 1, "Yes","No")</f>
        <v>No</v>
      </c>
      <c r="P6458">
        <v>0</v>
      </c>
      <c r="Q6458" t="str">
        <f>IF(Customer_Churn_Records_26[[#This Row],[Complain]] =1, "Yes", "No")</f>
        <v>No</v>
      </c>
      <c r="R6458">
        <v>3</v>
      </c>
      <c r="S6458" t="s">
        <v>0</v>
      </c>
      <c r="T6458">
        <v>992</v>
      </c>
    </row>
    <row r="6459" spans="1:20" x14ac:dyDescent="0.3">
      <c r="A6459">
        <v>15722090</v>
      </c>
      <c r="B6459" t="s">
        <v>312</v>
      </c>
      <c r="C6459">
        <v>615</v>
      </c>
      <c r="D6459" t="s">
        <v>15</v>
      </c>
      <c r="E6459" t="s">
        <v>5</v>
      </c>
      <c r="F6459">
        <v>51</v>
      </c>
      <c r="G6459" t="str" cm="1">
        <f t="array" ref="G6459">_xlfn.SWITCH(TRUE, Customer_Churn_Records_26[[#This Row],[Age]] &gt;= 70, "Very Old",Customer_Churn_Records_26[[#This Row],[Age]] &gt;= 50, "Old",Customer_Churn_Records_26[[#This Row],[Age]] &gt;=35,"Middle-Age", "Young")</f>
        <v>Old</v>
      </c>
      <c r="H6459">
        <v>6</v>
      </c>
      <c r="I6459">
        <v>81818.490000000005</v>
      </c>
      <c r="J6459">
        <v>1</v>
      </c>
      <c r="K6459">
        <v>1</v>
      </c>
      <c r="L6459">
        <v>1</v>
      </c>
      <c r="M6459">
        <v>169149.38</v>
      </c>
      <c r="N6459">
        <v>0</v>
      </c>
      <c r="O6459" t="str">
        <f>IF(Customer_Churn_Records_26[[#This Row],[Exited]] = 1, "Yes","No")</f>
        <v>No</v>
      </c>
      <c r="P6459">
        <v>0</v>
      </c>
      <c r="Q6459" t="str">
        <f>IF(Customer_Churn_Records_26[[#This Row],[Complain]] =1, "Yes", "No")</f>
        <v>No</v>
      </c>
      <c r="R6459">
        <v>3</v>
      </c>
      <c r="S6459" t="s">
        <v>8</v>
      </c>
      <c r="T6459">
        <v>454</v>
      </c>
    </row>
    <row r="6460" spans="1:20" x14ac:dyDescent="0.3">
      <c r="A6460">
        <v>15783526</v>
      </c>
      <c r="B6460" t="s">
        <v>1670</v>
      </c>
      <c r="C6460">
        <v>589</v>
      </c>
      <c r="D6460" t="s">
        <v>2</v>
      </c>
      <c r="E6460" t="s">
        <v>5</v>
      </c>
      <c r="F6460">
        <v>36</v>
      </c>
      <c r="G6460" t="str" cm="1">
        <f t="array" ref="G6460">_xlfn.SWITCH(TRUE, Customer_Churn_Records_26[[#This Row],[Age]] &gt;= 70, "Very Old",Customer_Churn_Records_26[[#This Row],[Age]] &gt;= 50, "Old",Customer_Churn_Records_26[[#This Row],[Age]] &gt;=35,"Middle-Age", "Young")</f>
        <v>Middle-Age</v>
      </c>
      <c r="H6460">
        <v>1</v>
      </c>
      <c r="I6460">
        <v>100895.54</v>
      </c>
      <c r="J6460">
        <v>1</v>
      </c>
      <c r="K6460">
        <v>1</v>
      </c>
      <c r="L6460">
        <v>1</v>
      </c>
      <c r="M6460">
        <v>68075.14</v>
      </c>
      <c r="N6460">
        <v>0</v>
      </c>
      <c r="O6460" t="str">
        <f>IF(Customer_Churn_Records_26[[#This Row],[Exited]] = 1, "Yes","No")</f>
        <v>No</v>
      </c>
      <c r="P6460">
        <v>0</v>
      </c>
      <c r="Q6460" t="str">
        <f>IF(Customer_Churn_Records_26[[#This Row],[Complain]] =1, "Yes", "No")</f>
        <v>No</v>
      </c>
      <c r="R6460">
        <v>3</v>
      </c>
      <c r="S6460" t="s">
        <v>10</v>
      </c>
      <c r="T6460">
        <v>967</v>
      </c>
    </row>
    <row r="6461" spans="1:20" x14ac:dyDescent="0.3">
      <c r="A6461">
        <v>15632125</v>
      </c>
      <c r="B6461" t="s">
        <v>1598</v>
      </c>
      <c r="C6461">
        <v>606</v>
      </c>
      <c r="D6461" t="s">
        <v>6</v>
      </c>
      <c r="E6461" t="s">
        <v>5</v>
      </c>
      <c r="F6461">
        <v>45</v>
      </c>
      <c r="G6461" t="str" cm="1">
        <f t="array" ref="G6461">_xlfn.SWITCH(TRUE, Customer_Churn_Records_26[[#This Row],[Age]] &gt;= 70, "Very Old",Customer_Churn_Records_26[[#This Row],[Age]] &gt;= 50, "Old",Customer_Churn_Records_26[[#This Row],[Age]] &gt;=35,"Middle-Age", "Young")</f>
        <v>Middle-Age</v>
      </c>
      <c r="H6461">
        <v>5</v>
      </c>
      <c r="I6461">
        <v>63832.43</v>
      </c>
      <c r="J6461">
        <v>1</v>
      </c>
      <c r="K6461">
        <v>1</v>
      </c>
      <c r="L6461">
        <v>1</v>
      </c>
      <c r="M6461">
        <v>93707.8</v>
      </c>
      <c r="N6461">
        <v>0</v>
      </c>
      <c r="O6461" t="str">
        <f>IF(Customer_Churn_Records_26[[#This Row],[Exited]] = 1, "Yes","No")</f>
        <v>No</v>
      </c>
      <c r="P6461">
        <v>0</v>
      </c>
      <c r="Q6461" t="str">
        <f>IF(Customer_Churn_Records_26[[#This Row],[Complain]] =1, "Yes", "No")</f>
        <v>No</v>
      </c>
      <c r="R6461">
        <v>5</v>
      </c>
      <c r="S6461" t="s">
        <v>8</v>
      </c>
      <c r="T6461">
        <v>940</v>
      </c>
    </row>
    <row r="6462" spans="1:20" x14ac:dyDescent="0.3">
      <c r="A6462">
        <v>15688395</v>
      </c>
      <c r="B6462" t="s">
        <v>438</v>
      </c>
      <c r="C6462">
        <v>582</v>
      </c>
      <c r="D6462" t="s">
        <v>2</v>
      </c>
      <c r="E6462" t="s">
        <v>5</v>
      </c>
      <c r="F6462">
        <v>29</v>
      </c>
      <c r="G6462" t="str" cm="1">
        <f t="array" ref="G6462">_xlfn.SWITCH(TRUE, Customer_Churn_Records_26[[#This Row],[Age]] &gt;= 70, "Very Old",Customer_Churn_Records_26[[#This Row],[Age]] &gt;= 50, "Old",Customer_Churn_Records_26[[#This Row],[Age]] &gt;=35,"Middle-Age", "Young")</f>
        <v>Young</v>
      </c>
      <c r="H6462">
        <v>4</v>
      </c>
      <c r="I6462">
        <v>0</v>
      </c>
      <c r="J6462">
        <v>2</v>
      </c>
      <c r="K6462">
        <v>0</v>
      </c>
      <c r="L6462">
        <v>0</v>
      </c>
      <c r="M6462">
        <v>156153.26999999999</v>
      </c>
      <c r="N6462">
        <v>0</v>
      </c>
      <c r="O6462" t="str">
        <f>IF(Customer_Churn_Records_26[[#This Row],[Exited]] = 1, "Yes","No")</f>
        <v>No</v>
      </c>
      <c r="P6462">
        <v>0</v>
      </c>
      <c r="Q6462" t="str">
        <f>IF(Customer_Churn_Records_26[[#This Row],[Complain]] =1, "Yes", "No")</f>
        <v>No</v>
      </c>
      <c r="R6462">
        <v>5</v>
      </c>
      <c r="S6462" t="s">
        <v>0</v>
      </c>
      <c r="T6462">
        <v>548</v>
      </c>
    </row>
    <row r="6463" spans="1:20" x14ac:dyDescent="0.3">
      <c r="A6463">
        <v>15666975</v>
      </c>
      <c r="B6463" t="s">
        <v>1669</v>
      </c>
      <c r="C6463">
        <v>710</v>
      </c>
      <c r="D6463" t="s">
        <v>2</v>
      </c>
      <c r="E6463" t="s">
        <v>1</v>
      </c>
      <c r="F6463">
        <v>36</v>
      </c>
      <c r="G6463" t="str" cm="1">
        <f t="array" ref="G6463">_xlfn.SWITCH(TRUE, Customer_Churn_Records_26[[#This Row],[Age]] &gt;= 70, "Very Old",Customer_Churn_Records_26[[#This Row],[Age]] &gt;= 50, "Old",Customer_Churn_Records_26[[#This Row],[Age]] &gt;=35,"Middle-Age", "Young")</f>
        <v>Middle-Age</v>
      </c>
      <c r="H6463">
        <v>4</v>
      </c>
      <c r="I6463">
        <v>116085.06</v>
      </c>
      <c r="J6463">
        <v>1</v>
      </c>
      <c r="K6463">
        <v>1</v>
      </c>
      <c r="L6463">
        <v>0</v>
      </c>
      <c r="M6463">
        <v>58601.61</v>
      </c>
      <c r="N6463">
        <v>0</v>
      </c>
      <c r="O6463" t="str">
        <f>IF(Customer_Churn_Records_26[[#This Row],[Exited]] = 1, "Yes","No")</f>
        <v>No</v>
      </c>
      <c r="P6463">
        <v>0</v>
      </c>
      <c r="Q6463" t="str">
        <f>IF(Customer_Churn_Records_26[[#This Row],[Complain]] =1, "Yes", "No")</f>
        <v>No</v>
      </c>
      <c r="R6463">
        <v>1</v>
      </c>
      <c r="S6463" t="s">
        <v>0</v>
      </c>
      <c r="T6463">
        <v>306</v>
      </c>
    </row>
    <row r="6464" spans="1:20" x14ac:dyDescent="0.3">
      <c r="A6464">
        <v>15682211</v>
      </c>
      <c r="B6464" t="s">
        <v>171</v>
      </c>
      <c r="C6464">
        <v>467</v>
      </c>
      <c r="D6464" t="s">
        <v>2</v>
      </c>
      <c r="E6464" t="s">
        <v>5</v>
      </c>
      <c r="F6464">
        <v>57</v>
      </c>
      <c r="G6464" t="str" cm="1">
        <f t="array" ref="G6464">_xlfn.SWITCH(TRUE, Customer_Churn_Records_26[[#This Row],[Age]] &gt;= 70, "Very Old",Customer_Churn_Records_26[[#This Row],[Age]] &gt;= 50, "Old",Customer_Churn_Records_26[[#This Row],[Age]] &gt;=35,"Middle-Age", "Young")</f>
        <v>Old</v>
      </c>
      <c r="H6464">
        <v>1</v>
      </c>
      <c r="I6464">
        <v>0</v>
      </c>
      <c r="J6464">
        <v>2</v>
      </c>
      <c r="K6464">
        <v>1</v>
      </c>
      <c r="L6464">
        <v>1</v>
      </c>
      <c r="M6464">
        <v>114448.77</v>
      </c>
      <c r="N6464">
        <v>0</v>
      </c>
      <c r="O6464" t="str">
        <f>IF(Customer_Churn_Records_26[[#This Row],[Exited]] = 1, "Yes","No")</f>
        <v>No</v>
      </c>
      <c r="P6464">
        <v>0</v>
      </c>
      <c r="Q6464" t="str">
        <f>IF(Customer_Churn_Records_26[[#This Row],[Complain]] =1, "Yes", "No")</f>
        <v>No</v>
      </c>
      <c r="R6464">
        <v>1</v>
      </c>
      <c r="S6464" t="s">
        <v>4</v>
      </c>
      <c r="T6464">
        <v>843</v>
      </c>
    </row>
    <row r="6465" spans="1:20" x14ac:dyDescent="0.3">
      <c r="A6465">
        <v>15637411</v>
      </c>
      <c r="B6465" t="s">
        <v>909</v>
      </c>
      <c r="C6465">
        <v>749</v>
      </c>
      <c r="D6465" t="s">
        <v>2</v>
      </c>
      <c r="E6465" t="s">
        <v>5</v>
      </c>
      <c r="F6465">
        <v>30</v>
      </c>
      <c r="G6465" t="str" cm="1">
        <f t="array" ref="G6465">_xlfn.SWITCH(TRUE, Customer_Churn_Records_26[[#This Row],[Age]] &gt;= 70, "Very Old",Customer_Churn_Records_26[[#This Row],[Age]] &gt;= 50, "Old",Customer_Churn_Records_26[[#This Row],[Age]] &gt;=35,"Middle-Age", "Young")</f>
        <v>Young</v>
      </c>
      <c r="H6465">
        <v>1</v>
      </c>
      <c r="I6465">
        <v>0</v>
      </c>
      <c r="J6465">
        <v>2</v>
      </c>
      <c r="K6465">
        <v>0</v>
      </c>
      <c r="L6465">
        <v>1</v>
      </c>
      <c r="M6465">
        <v>126551.65</v>
      </c>
      <c r="N6465">
        <v>0</v>
      </c>
      <c r="O6465" t="str">
        <f>IF(Customer_Churn_Records_26[[#This Row],[Exited]] = 1, "Yes","No")</f>
        <v>No</v>
      </c>
      <c r="P6465">
        <v>0</v>
      </c>
      <c r="Q6465" t="str">
        <f>IF(Customer_Churn_Records_26[[#This Row],[Complain]] =1, "Yes", "No")</f>
        <v>No</v>
      </c>
      <c r="R6465">
        <v>1</v>
      </c>
      <c r="S6465" t="s">
        <v>8</v>
      </c>
      <c r="T6465">
        <v>427</v>
      </c>
    </row>
    <row r="6466" spans="1:20" x14ac:dyDescent="0.3">
      <c r="A6466">
        <v>15591512</v>
      </c>
      <c r="B6466" t="s">
        <v>1668</v>
      </c>
      <c r="C6466">
        <v>564</v>
      </c>
      <c r="D6466" t="s">
        <v>6</v>
      </c>
      <c r="E6466" t="s">
        <v>1</v>
      </c>
      <c r="F6466">
        <v>33</v>
      </c>
      <c r="G6466" t="str" cm="1">
        <f t="array" ref="G6466">_xlfn.SWITCH(TRUE, Customer_Churn_Records_26[[#This Row],[Age]] &gt;= 70, "Very Old",Customer_Churn_Records_26[[#This Row],[Age]] &gt;= 50, "Old",Customer_Churn_Records_26[[#This Row],[Age]] &gt;=35,"Middle-Age", "Young")</f>
        <v>Young</v>
      </c>
      <c r="H6466">
        <v>2</v>
      </c>
      <c r="I6466">
        <v>115761.51</v>
      </c>
      <c r="J6466">
        <v>1</v>
      </c>
      <c r="K6466">
        <v>0</v>
      </c>
      <c r="L6466">
        <v>1</v>
      </c>
      <c r="M6466">
        <v>112350.21</v>
      </c>
      <c r="N6466">
        <v>1</v>
      </c>
      <c r="O6466" t="str">
        <f>IF(Customer_Churn_Records_26[[#This Row],[Exited]] = 1, "Yes","No")</f>
        <v>Yes</v>
      </c>
      <c r="P6466">
        <v>1</v>
      </c>
      <c r="Q6466" t="str">
        <f>IF(Customer_Churn_Records_26[[#This Row],[Complain]] =1, "Yes", "No")</f>
        <v>Yes</v>
      </c>
      <c r="R6466">
        <v>2</v>
      </c>
      <c r="S6466" t="s">
        <v>10</v>
      </c>
      <c r="T6466">
        <v>792</v>
      </c>
    </row>
    <row r="6467" spans="1:20" x14ac:dyDescent="0.3">
      <c r="A6467">
        <v>15606855</v>
      </c>
      <c r="B6467" t="s">
        <v>650</v>
      </c>
      <c r="C6467">
        <v>730</v>
      </c>
      <c r="D6467" t="s">
        <v>15</v>
      </c>
      <c r="E6467" t="s">
        <v>5</v>
      </c>
      <c r="F6467">
        <v>26</v>
      </c>
      <c r="G6467" t="str" cm="1">
        <f t="array" ref="G6467">_xlfn.SWITCH(TRUE, Customer_Churn_Records_26[[#This Row],[Age]] &gt;= 70, "Very Old",Customer_Churn_Records_26[[#This Row],[Age]] &gt;= 50, "Old",Customer_Churn_Records_26[[#This Row],[Age]] &gt;=35,"Middle-Age", "Young")</f>
        <v>Young</v>
      </c>
      <c r="H6467">
        <v>6</v>
      </c>
      <c r="I6467">
        <v>0</v>
      </c>
      <c r="J6467">
        <v>2</v>
      </c>
      <c r="K6467">
        <v>1</v>
      </c>
      <c r="L6467">
        <v>1</v>
      </c>
      <c r="M6467">
        <v>185808.7</v>
      </c>
      <c r="N6467">
        <v>0</v>
      </c>
      <c r="O6467" t="str">
        <f>IF(Customer_Churn_Records_26[[#This Row],[Exited]] = 1, "Yes","No")</f>
        <v>No</v>
      </c>
      <c r="P6467">
        <v>0</v>
      </c>
      <c r="Q6467" t="str">
        <f>IF(Customer_Churn_Records_26[[#This Row],[Complain]] =1, "Yes", "No")</f>
        <v>No</v>
      </c>
      <c r="R6467">
        <v>4</v>
      </c>
      <c r="S6467" t="s">
        <v>4</v>
      </c>
      <c r="T6467">
        <v>325</v>
      </c>
    </row>
    <row r="6468" spans="1:20" x14ac:dyDescent="0.3">
      <c r="A6468">
        <v>15763683</v>
      </c>
      <c r="B6468" t="s">
        <v>1667</v>
      </c>
      <c r="C6468">
        <v>678</v>
      </c>
      <c r="D6468" t="s">
        <v>6</v>
      </c>
      <c r="E6468" t="s">
        <v>5</v>
      </c>
      <c r="F6468">
        <v>32</v>
      </c>
      <c r="G6468" t="str" cm="1">
        <f t="array" ref="G6468">_xlfn.SWITCH(TRUE, Customer_Churn_Records_26[[#This Row],[Age]] &gt;= 70, "Very Old",Customer_Churn_Records_26[[#This Row],[Age]] &gt;= 50, "Old",Customer_Churn_Records_26[[#This Row],[Age]] &gt;=35,"Middle-Age", "Young")</f>
        <v>Young</v>
      </c>
      <c r="H6468">
        <v>4</v>
      </c>
      <c r="I6468">
        <v>139626.01</v>
      </c>
      <c r="J6468">
        <v>1</v>
      </c>
      <c r="K6468">
        <v>1</v>
      </c>
      <c r="L6468">
        <v>1</v>
      </c>
      <c r="M6468">
        <v>118235.52</v>
      </c>
      <c r="N6468">
        <v>1</v>
      </c>
      <c r="O6468" t="str">
        <f>IF(Customer_Churn_Records_26[[#This Row],[Exited]] = 1, "Yes","No")</f>
        <v>Yes</v>
      </c>
      <c r="P6468">
        <v>1</v>
      </c>
      <c r="Q6468" t="str">
        <f>IF(Customer_Churn_Records_26[[#This Row],[Complain]] =1, "Yes", "No")</f>
        <v>Yes</v>
      </c>
      <c r="R6468">
        <v>3</v>
      </c>
      <c r="S6468" t="s">
        <v>10</v>
      </c>
      <c r="T6468">
        <v>287</v>
      </c>
    </row>
    <row r="6469" spans="1:20" x14ac:dyDescent="0.3">
      <c r="A6469">
        <v>15641782</v>
      </c>
      <c r="B6469" t="s">
        <v>1609</v>
      </c>
      <c r="C6469">
        <v>540</v>
      </c>
      <c r="D6469" t="s">
        <v>2</v>
      </c>
      <c r="E6469" t="s">
        <v>1</v>
      </c>
      <c r="F6469">
        <v>31</v>
      </c>
      <c r="G6469" t="str" cm="1">
        <f t="array" ref="G6469">_xlfn.SWITCH(TRUE, Customer_Churn_Records_26[[#This Row],[Age]] &gt;= 70, "Very Old",Customer_Churn_Records_26[[#This Row],[Age]] &gt;= 50, "Old",Customer_Churn_Records_26[[#This Row],[Age]] &gt;=35,"Middle-Age", "Young")</f>
        <v>Young</v>
      </c>
      <c r="H6469">
        <v>7</v>
      </c>
      <c r="I6469">
        <v>0</v>
      </c>
      <c r="J6469">
        <v>1</v>
      </c>
      <c r="K6469">
        <v>0</v>
      </c>
      <c r="L6469">
        <v>1</v>
      </c>
      <c r="M6469">
        <v>183051.6</v>
      </c>
      <c r="N6469">
        <v>1</v>
      </c>
      <c r="O6469" t="str">
        <f>IF(Customer_Churn_Records_26[[#This Row],[Exited]] = 1, "Yes","No")</f>
        <v>Yes</v>
      </c>
      <c r="P6469">
        <v>1</v>
      </c>
      <c r="Q6469" t="str">
        <f>IF(Customer_Churn_Records_26[[#This Row],[Complain]] =1, "Yes", "No")</f>
        <v>Yes</v>
      </c>
      <c r="R6469">
        <v>1</v>
      </c>
      <c r="S6469" t="s">
        <v>4</v>
      </c>
      <c r="T6469">
        <v>457</v>
      </c>
    </row>
    <row r="6470" spans="1:20" x14ac:dyDescent="0.3">
      <c r="A6470">
        <v>15677184</v>
      </c>
      <c r="B6470" t="s">
        <v>739</v>
      </c>
      <c r="C6470">
        <v>767</v>
      </c>
      <c r="D6470" t="s">
        <v>2</v>
      </c>
      <c r="E6470" t="s">
        <v>1</v>
      </c>
      <c r="F6470">
        <v>35</v>
      </c>
      <c r="G6470" t="str" cm="1">
        <f t="array" ref="G6470">_xlfn.SWITCH(TRUE, Customer_Churn_Records_26[[#This Row],[Age]] &gt;= 70, "Very Old",Customer_Churn_Records_26[[#This Row],[Age]] &gt;= 50, "Old",Customer_Churn_Records_26[[#This Row],[Age]] &gt;=35,"Middle-Age", "Young")</f>
        <v>Middle-Age</v>
      </c>
      <c r="H6470">
        <v>6</v>
      </c>
      <c r="I6470">
        <v>115576.44</v>
      </c>
      <c r="J6470">
        <v>1</v>
      </c>
      <c r="K6470">
        <v>0</v>
      </c>
      <c r="L6470">
        <v>1</v>
      </c>
      <c r="M6470">
        <v>27922.45</v>
      </c>
      <c r="N6470">
        <v>0</v>
      </c>
      <c r="O6470" t="str">
        <f>IF(Customer_Churn_Records_26[[#This Row],[Exited]] = 1, "Yes","No")</f>
        <v>No</v>
      </c>
      <c r="P6470">
        <v>0</v>
      </c>
      <c r="Q6470" t="str">
        <f>IF(Customer_Churn_Records_26[[#This Row],[Complain]] =1, "Yes", "No")</f>
        <v>No</v>
      </c>
      <c r="R6470">
        <v>3</v>
      </c>
      <c r="S6470" t="s">
        <v>10</v>
      </c>
      <c r="T6470">
        <v>633</v>
      </c>
    </row>
    <row r="6471" spans="1:20" x14ac:dyDescent="0.3">
      <c r="A6471">
        <v>15775042</v>
      </c>
      <c r="B6471" t="s">
        <v>601</v>
      </c>
      <c r="C6471">
        <v>615</v>
      </c>
      <c r="D6471" t="s">
        <v>2</v>
      </c>
      <c r="E6471" t="s">
        <v>1</v>
      </c>
      <c r="F6471">
        <v>23</v>
      </c>
      <c r="G6471" t="str" cm="1">
        <f t="array" ref="G6471">_xlfn.SWITCH(TRUE, Customer_Churn_Records_26[[#This Row],[Age]] &gt;= 70, "Very Old",Customer_Churn_Records_26[[#This Row],[Age]] &gt;= 50, "Old",Customer_Churn_Records_26[[#This Row],[Age]] &gt;=35,"Middle-Age", "Young")</f>
        <v>Young</v>
      </c>
      <c r="H6471">
        <v>4</v>
      </c>
      <c r="I6471">
        <v>0</v>
      </c>
      <c r="J6471">
        <v>2</v>
      </c>
      <c r="K6471">
        <v>1</v>
      </c>
      <c r="L6471">
        <v>0</v>
      </c>
      <c r="M6471">
        <v>196476.19</v>
      </c>
      <c r="N6471">
        <v>0</v>
      </c>
      <c r="O6471" t="str">
        <f>IF(Customer_Churn_Records_26[[#This Row],[Exited]] = 1, "Yes","No")</f>
        <v>No</v>
      </c>
      <c r="P6471">
        <v>0</v>
      </c>
      <c r="Q6471" t="str">
        <f>IF(Customer_Churn_Records_26[[#This Row],[Complain]] =1, "Yes", "No")</f>
        <v>No</v>
      </c>
      <c r="R6471">
        <v>5</v>
      </c>
      <c r="S6471" t="s">
        <v>8</v>
      </c>
      <c r="T6471">
        <v>773</v>
      </c>
    </row>
    <row r="6472" spans="1:20" x14ac:dyDescent="0.3">
      <c r="A6472">
        <v>15616630</v>
      </c>
      <c r="B6472" t="s">
        <v>1666</v>
      </c>
      <c r="C6472">
        <v>583</v>
      </c>
      <c r="D6472" t="s">
        <v>6</v>
      </c>
      <c r="E6472" t="s">
        <v>1</v>
      </c>
      <c r="F6472">
        <v>41</v>
      </c>
      <c r="G6472" t="str" cm="1">
        <f t="array" ref="G6472">_xlfn.SWITCH(TRUE, Customer_Churn_Records_26[[#This Row],[Age]] &gt;= 70, "Very Old",Customer_Churn_Records_26[[#This Row],[Age]] &gt;= 50, "Old",Customer_Churn_Records_26[[#This Row],[Age]] &gt;=35,"Middle-Age", "Young")</f>
        <v>Middle-Age</v>
      </c>
      <c r="H6472">
        <v>5</v>
      </c>
      <c r="I6472">
        <v>77647.600000000006</v>
      </c>
      <c r="J6472">
        <v>1</v>
      </c>
      <c r="K6472">
        <v>1</v>
      </c>
      <c r="L6472">
        <v>0</v>
      </c>
      <c r="M6472">
        <v>190429.52</v>
      </c>
      <c r="N6472">
        <v>0</v>
      </c>
      <c r="O6472" t="str">
        <f>IF(Customer_Churn_Records_26[[#This Row],[Exited]] = 1, "Yes","No")</f>
        <v>No</v>
      </c>
      <c r="P6472">
        <v>0</v>
      </c>
      <c r="Q6472" t="str">
        <f>IF(Customer_Churn_Records_26[[#This Row],[Complain]] =1, "Yes", "No")</f>
        <v>No</v>
      </c>
      <c r="R6472">
        <v>2</v>
      </c>
      <c r="S6472" t="s">
        <v>0</v>
      </c>
      <c r="T6472">
        <v>866</v>
      </c>
    </row>
    <row r="6473" spans="1:20" x14ac:dyDescent="0.3">
      <c r="A6473">
        <v>15800233</v>
      </c>
      <c r="B6473" t="s">
        <v>1282</v>
      </c>
      <c r="C6473">
        <v>850</v>
      </c>
      <c r="D6473" t="s">
        <v>2</v>
      </c>
      <c r="E6473" t="s">
        <v>1</v>
      </c>
      <c r="F6473">
        <v>40</v>
      </c>
      <c r="G6473" t="str" cm="1">
        <f t="array" ref="G6473">_xlfn.SWITCH(TRUE, Customer_Churn_Records_26[[#This Row],[Age]] &gt;= 70, "Very Old",Customer_Churn_Records_26[[#This Row],[Age]] &gt;= 50, "Old",Customer_Churn_Records_26[[#This Row],[Age]] &gt;=35,"Middle-Age", "Young")</f>
        <v>Middle-Age</v>
      </c>
      <c r="H6473">
        <v>5</v>
      </c>
      <c r="I6473">
        <v>0</v>
      </c>
      <c r="J6473">
        <v>2</v>
      </c>
      <c r="K6473">
        <v>1</v>
      </c>
      <c r="L6473">
        <v>0</v>
      </c>
      <c r="M6473">
        <v>35034.15</v>
      </c>
      <c r="N6473">
        <v>0</v>
      </c>
      <c r="O6473" t="str">
        <f>IF(Customer_Churn_Records_26[[#This Row],[Exited]] = 1, "Yes","No")</f>
        <v>No</v>
      </c>
      <c r="P6473">
        <v>0</v>
      </c>
      <c r="Q6473" t="str">
        <f>IF(Customer_Churn_Records_26[[#This Row],[Complain]] =1, "Yes", "No")</f>
        <v>No</v>
      </c>
      <c r="R6473">
        <v>4</v>
      </c>
      <c r="S6473" t="s">
        <v>0</v>
      </c>
      <c r="T6473">
        <v>632</v>
      </c>
    </row>
    <row r="6474" spans="1:20" x14ac:dyDescent="0.3">
      <c r="A6474">
        <v>15588419</v>
      </c>
      <c r="B6474" t="s">
        <v>702</v>
      </c>
      <c r="C6474">
        <v>651</v>
      </c>
      <c r="D6474" t="s">
        <v>6</v>
      </c>
      <c r="E6474" t="s">
        <v>1</v>
      </c>
      <c r="F6474">
        <v>34</v>
      </c>
      <c r="G6474" t="str" cm="1">
        <f t="array" ref="G6474">_xlfn.SWITCH(TRUE, Customer_Churn_Records_26[[#This Row],[Age]] &gt;= 70, "Very Old",Customer_Churn_Records_26[[#This Row],[Age]] &gt;= 50, "Old",Customer_Churn_Records_26[[#This Row],[Age]] &gt;=35,"Middle-Age", "Young")</f>
        <v>Young</v>
      </c>
      <c r="H6474">
        <v>10</v>
      </c>
      <c r="I6474">
        <v>148962.46</v>
      </c>
      <c r="J6474">
        <v>1</v>
      </c>
      <c r="K6474">
        <v>1</v>
      </c>
      <c r="L6474">
        <v>0</v>
      </c>
      <c r="M6474">
        <v>66389.429999999993</v>
      </c>
      <c r="N6474">
        <v>1</v>
      </c>
      <c r="O6474" t="str">
        <f>IF(Customer_Churn_Records_26[[#This Row],[Exited]] = 1, "Yes","No")</f>
        <v>Yes</v>
      </c>
      <c r="P6474">
        <v>1</v>
      </c>
      <c r="Q6474" t="str">
        <f>IF(Customer_Churn_Records_26[[#This Row],[Complain]] =1, "Yes", "No")</f>
        <v>Yes</v>
      </c>
      <c r="R6474">
        <v>1</v>
      </c>
      <c r="S6474" t="s">
        <v>0</v>
      </c>
      <c r="T6474">
        <v>907</v>
      </c>
    </row>
    <row r="6475" spans="1:20" x14ac:dyDescent="0.3">
      <c r="A6475">
        <v>15595557</v>
      </c>
      <c r="B6475" t="s">
        <v>195</v>
      </c>
      <c r="C6475">
        <v>798</v>
      </c>
      <c r="D6475" t="s">
        <v>2</v>
      </c>
      <c r="E6475" t="s">
        <v>5</v>
      </c>
      <c r="F6475">
        <v>22</v>
      </c>
      <c r="G6475" t="str" cm="1">
        <f t="array" ref="G6475">_xlfn.SWITCH(TRUE, Customer_Churn_Records_26[[#This Row],[Age]] &gt;= 70, "Very Old",Customer_Churn_Records_26[[#This Row],[Age]] &gt;= 50, "Old",Customer_Churn_Records_26[[#This Row],[Age]] &gt;=35,"Middle-Age", "Young")</f>
        <v>Young</v>
      </c>
      <c r="H6475">
        <v>8</v>
      </c>
      <c r="I6475">
        <v>0</v>
      </c>
      <c r="J6475">
        <v>2</v>
      </c>
      <c r="K6475">
        <v>1</v>
      </c>
      <c r="L6475">
        <v>0</v>
      </c>
      <c r="M6475">
        <v>107615.43</v>
      </c>
      <c r="N6475">
        <v>0</v>
      </c>
      <c r="O6475" t="str">
        <f>IF(Customer_Churn_Records_26[[#This Row],[Exited]] = 1, "Yes","No")</f>
        <v>No</v>
      </c>
      <c r="P6475">
        <v>0</v>
      </c>
      <c r="Q6475" t="str">
        <f>IF(Customer_Churn_Records_26[[#This Row],[Complain]] =1, "Yes", "No")</f>
        <v>No</v>
      </c>
      <c r="R6475">
        <v>5</v>
      </c>
      <c r="S6475" t="s">
        <v>4</v>
      </c>
      <c r="T6475">
        <v>280</v>
      </c>
    </row>
    <row r="6476" spans="1:20" x14ac:dyDescent="0.3">
      <c r="A6476">
        <v>15626143</v>
      </c>
      <c r="B6476" t="s">
        <v>1665</v>
      </c>
      <c r="C6476">
        <v>695</v>
      </c>
      <c r="D6476" t="s">
        <v>2</v>
      </c>
      <c r="E6476" t="s">
        <v>5</v>
      </c>
      <c r="F6476">
        <v>37</v>
      </c>
      <c r="G6476" t="str" cm="1">
        <f t="array" ref="G6476">_xlfn.SWITCH(TRUE, Customer_Churn_Records_26[[#This Row],[Age]] &gt;= 70, "Very Old",Customer_Churn_Records_26[[#This Row],[Age]] &gt;= 50, "Old",Customer_Churn_Records_26[[#This Row],[Age]] &gt;=35,"Middle-Age", "Young")</f>
        <v>Middle-Age</v>
      </c>
      <c r="H6476">
        <v>2</v>
      </c>
      <c r="I6476">
        <v>0</v>
      </c>
      <c r="J6476">
        <v>2</v>
      </c>
      <c r="K6476">
        <v>1</v>
      </c>
      <c r="L6476">
        <v>1</v>
      </c>
      <c r="M6476">
        <v>99692.65</v>
      </c>
      <c r="N6476">
        <v>0</v>
      </c>
      <c r="O6476" t="str">
        <f>IF(Customer_Churn_Records_26[[#This Row],[Exited]] = 1, "Yes","No")</f>
        <v>No</v>
      </c>
      <c r="P6476">
        <v>0</v>
      </c>
      <c r="Q6476" t="str">
        <f>IF(Customer_Churn_Records_26[[#This Row],[Complain]] =1, "Yes", "No")</f>
        <v>No</v>
      </c>
      <c r="R6476">
        <v>1</v>
      </c>
      <c r="S6476" t="s">
        <v>8</v>
      </c>
      <c r="T6476">
        <v>361</v>
      </c>
    </row>
    <row r="6477" spans="1:20" x14ac:dyDescent="0.3">
      <c r="A6477">
        <v>15566030</v>
      </c>
      <c r="B6477" t="s">
        <v>171</v>
      </c>
      <c r="C6477">
        <v>497</v>
      </c>
      <c r="D6477" t="s">
        <v>6</v>
      </c>
      <c r="E6477" t="s">
        <v>5</v>
      </c>
      <c r="F6477">
        <v>41</v>
      </c>
      <c r="G6477" t="str" cm="1">
        <f t="array" ref="G6477">_xlfn.SWITCH(TRUE, Customer_Churn_Records_26[[#This Row],[Age]] &gt;= 70, "Very Old",Customer_Churn_Records_26[[#This Row],[Age]] &gt;= 50, "Old",Customer_Churn_Records_26[[#This Row],[Age]] &gt;=35,"Middle-Age", "Young")</f>
        <v>Middle-Age</v>
      </c>
      <c r="H6477">
        <v>5</v>
      </c>
      <c r="I6477">
        <v>80542.81</v>
      </c>
      <c r="J6477">
        <v>1</v>
      </c>
      <c r="K6477">
        <v>0</v>
      </c>
      <c r="L6477">
        <v>0</v>
      </c>
      <c r="M6477">
        <v>88729.22</v>
      </c>
      <c r="N6477">
        <v>1</v>
      </c>
      <c r="O6477" t="str">
        <f>IF(Customer_Churn_Records_26[[#This Row],[Exited]] = 1, "Yes","No")</f>
        <v>Yes</v>
      </c>
      <c r="P6477">
        <v>1</v>
      </c>
      <c r="Q6477" t="str">
        <f>IF(Customer_Churn_Records_26[[#This Row],[Complain]] =1, "Yes", "No")</f>
        <v>Yes</v>
      </c>
      <c r="R6477">
        <v>2</v>
      </c>
      <c r="S6477" t="s">
        <v>10</v>
      </c>
      <c r="T6477">
        <v>334</v>
      </c>
    </row>
    <row r="6478" spans="1:20" x14ac:dyDescent="0.3">
      <c r="A6478">
        <v>15701412</v>
      </c>
      <c r="B6478" t="s">
        <v>66</v>
      </c>
      <c r="C6478">
        <v>739</v>
      </c>
      <c r="D6478" t="s">
        <v>2</v>
      </c>
      <c r="E6478" t="s">
        <v>5</v>
      </c>
      <c r="F6478">
        <v>40</v>
      </c>
      <c r="G6478" t="str" cm="1">
        <f t="array" ref="G6478">_xlfn.SWITCH(TRUE, Customer_Churn_Records_26[[#This Row],[Age]] &gt;= 70, "Very Old",Customer_Churn_Records_26[[#This Row],[Age]] &gt;= 50, "Old",Customer_Churn_Records_26[[#This Row],[Age]] &gt;=35,"Middle-Age", "Young")</f>
        <v>Middle-Age</v>
      </c>
      <c r="H6478">
        <v>4</v>
      </c>
      <c r="I6478">
        <v>0</v>
      </c>
      <c r="J6478">
        <v>2</v>
      </c>
      <c r="K6478">
        <v>0</v>
      </c>
      <c r="L6478">
        <v>0</v>
      </c>
      <c r="M6478">
        <v>173321.65</v>
      </c>
      <c r="N6478">
        <v>0</v>
      </c>
      <c r="O6478" t="str">
        <f>IF(Customer_Churn_Records_26[[#This Row],[Exited]] = 1, "Yes","No")</f>
        <v>No</v>
      </c>
      <c r="P6478">
        <v>0</v>
      </c>
      <c r="Q6478" t="str">
        <f>IF(Customer_Churn_Records_26[[#This Row],[Complain]] =1, "Yes", "No")</f>
        <v>No</v>
      </c>
      <c r="R6478">
        <v>4</v>
      </c>
      <c r="S6478" t="s">
        <v>4</v>
      </c>
      <c r="T6478">
        <v>804</v>
      </c>
    </row>
    <row r="6479" spans="1:20" x14ac:dyDescent="0.3">
      <c r="A6479">
        <v>15702464</v>
      </c>
      <c r="B6479" t="s">
        <v>843</v>
      </c>
      <c r="C6479">
        <v>549</v>
      </c>
      <c r="D6479" t="s">
        <v>2</v>
      </c>
      <c r="E6479" t="s">
        <v>1</v>
      </c>
      <c r="F6479">
        <v>34</v>
      </c>
      <c r="G6479" t="str" cm="1">
        <f t="array" ref="G6479">_xlfn.SWITCH(TRUE, Customer_Churn_Records_26[[#This Row],[Age]] &gt;= 70, "Very Old",Customer_Churn_Records_26[[#This Row],[Age]] &gt;= 50, "Old",Customer_Churn_Records_26[[#This Row],[Age]] &gt;=35,"Middle-Age", "Young")</f>
        <v>Young</v>
      </c>
      <c r="H6479">
        <v>4</v>
      </c>
      <c r="I6479">
        <v>0</v>
      </c>
      <c r="J6479">
        <v>2</v>
      </c>
      <c r="K6479">
        <v>0</v>
      </c>
      <c r="L6479">
        <v>0</v>
      </c>
      <c r="M6479">
        <v>139463.57</v>
      </c>
      <c r="N6479">
        <v>0</v>
      </c>
      <c r="O6479" t="str">
        <f>IF(Customer_Churn_Records_26[[#This Row],[Exited]] = 1, "Yes","No")</f>
        <v>No</v>
      </c>
      <c r="P6479">
        <v>0</v>
      </c>
      <c r="Q6479" t="str">
        <f>IF(Customer_Churn_Records_26[[#This Row],[Complain]] =1, "Yes", "No")</f>
        <v>No</v>
      </c>
      <c r="R6479">
        <v>3</v>
      </c>
      <c r="S6479" t="s">
        <v>10</v>
      </c>
      <c r="T6479">
        <v>339</v>
      </c>
    </row>
    <row r="6480" spans="1:20" x14ac:dyDescent="0.3">
      <c r="A6480">
        <v>15573348</v>
      </c>
      <c r="B6480" t="s">
        <v>150</v>
      </c>
      <c r="C6480">
        <v>850</v>
      </c>
      <c r="D6480" t="s">
        <v>2</v>
      </c>
      <c r="E6480" t="s">
        <v>5</v>
      </c>
      <c r="F6480">
        <v>35</v>
      </c>
      <c r="G6480" t="str" cm="1">
        <f t="array" ref="G6480">_xlfn.SWITCH(TRUE, Customer_Churn_Records_26[[#This Row],[Age]] &gt;= 70, "Very Old",Customer_Churn_Records_26[[#This Row],[Age]] &gt;= 50, "Old",Customer_Churn_Records_26[[#This Row],[Age]] &gt;=35,"Middle-Age", "Young")</f>
        <v>Middle-Age</v>
      </c>
      <c r="H6480">
        <v>9</v>
      </c>
      <c r="I6480">
        <v>102050.47</v>
      </c>
      <c r="J6480">
        <v>1</v>
      </c>
      <c r="K6480">
        <v>1</v>
      </c>
      <c r="L6480">
        <v>1</v>
      </c>
      <c r="M6480">
        <v>3769.71</v>
      </c>
      <c r="N6480">
        <v>0</v>
      </c>
      <c r="O6480" t="str">
        <f>IF(Customer_Churn_Records_26[[#This Row],[Exited]] = 1, "Yes","No")</f>
        <v>No</v>
      </c>
      <c r="P6480">
        <v>0</v>
      </c>
      <c r="Q6480" t="str">
        <f>IF(Customer_Churn_Records_26[[#This Row],[Complain]] =1, "Yes", "No")</f>
        <v>No</v>
      </c>
      <c r="R6480">
        <v>5</v>
      </c>
      <c r="S6480" t="s">
        <v>8</v>
      </c>
      <c r="T6480">
        <v>242</v>
      </c>
    </row>
    <row r="6481" spans="1:20" x14ac:dyDescent="0.3">
      <c r="A6481">
        <v>15704160</v>
      </c>
      <c r="B6481" t="s">
        <v>58</v>
      </c>
      <c r="C6481">
        <v>648</v>
      </c>
      <c r="D6481" t="s">
        <v>15</v>
      </c>
      <c r="E6481" t="s">
        <v>5</v>
      </c>
      <c r="F6481">
        <v>49</v>
      </c>
      <c r="G6481" t="str" cm="1">
        <f t="array" ref="G6481">_xlfn.SWITCH(TRUE, Customer_Churn_Records_26[[#This Row],[Age]] &gt;= 70, "Very Old",Customer_Churn_Records_26[[#This Row],[Age]] &gt;= 50, "Old",Customer_Churn_Records_26[[#This Row],[Age]] &gt;=35,"Middle-Age", "Young")</f>
        <v>Middle-Age</v>
      </c>
      <c r="H6481">
        <v>5</v>
      </c>
      <c r="I6481">
        <v>0</v>
      </c>
      <c r="J6481">
        <v>1</v>
      </c>
      <c r="K6481">
        <v>1</v>
      </c>
      <c r="L6481">
        <v>0</v>
      </c>
      <c r="M6481">
        <v>149946.43</v>
      </c>
      <c r="N6481">
        <v>1</v>
      </c>
      <c r="O6481" t="str">
        <f>IF(Customer_Churn_Records_26[[#This Row],[Exited]] = 1, "Yes","No")</f>
        <v>Yes</v>
      </c>
      <c r="P6481">
        <v>1</v>
      </c>
      <c r="Q6481" t="str">
        <f>IF(Customer_Churn_Records_26[[#This Row],[Complain]] =1, "Yes", "No")</f>
        <v>Yes</v>
      </c>
      <c r="R6481">
        <v>4</v>
      </c>
      <c r="S6481" t="s">
        <v>4</v>
      </c>
      <c r="T6481">
        <v>549</v>
      </c>
    </row>
    <row r="6482" spans="1:20" x14ac:dyDescent="0.3">
      <c r="A6482">
        <v>15693704</v>
      </c>
      <c r="B6482" t="s">
        <v>1664</v>
      </c>
      <c r="C6482">
        <v>679</v>
      </c>
      <c r="D6482" t="s">
        <v>2</v>
      </c>
      <c r="E6482" t="s">
        <v>1</v>
      </c>
      <c r="F6482">
        <v>24</v>
      </c>
      <c r="G6482" t="str" cm="1">
        <f t="array" ref="G6482">_xlfn.SWITCH(TRUE, Customer_Churn_Records_26[[#This Row],[Age]] &gt;= 70, "Very Old",Customer_Churn_Records_26[[#This Row],[Age]] &gt;= 50, "Old",Customer_Churn_Records_26[[#This Row],[Age]] &gt;=35,"Middle-Age", "Young")</f>
        <v>Young</v>
      </c>
      <c r="H6482">
        <v>6</v>
      </c>
      <c r="I6482">
        <v>114948.76</v>
      </c>
      <c r="J6482">
        <v>2</v>
      </c>
      <c r="K6482">
        <v>0</v>
      </c>
      <c r="L6482">
        <v>1</v>
      </c>
      <c r="M6482">
        <v>135768.25</v>
      </c>
      <c r="N6482">
        <v>0</v>
      </c>
      <c r="O6482" t="str">
        <f>IF(Customer_Churn_Records_26[[#This Row],[Exited]] = 1, "Yes","No")</f>
        <v>No</v>
      </c>
      <c r="P6482">
        <v>0</v>
      </c>
      <c r="Q6482" t="str">
        <f>IF(Customer_Churn_Records_26[[#This Row],[Complain]] =1, "Yes", "No")</f>
        <v>No</v>
      </c>
      <c r="R6482">
        <v>4</v>
      </c>
      <c r="S6482" t="s">
        <v>4</v>
      </c>
      <c r="T6482">
        <v>471</v>
      </c>
    </row>
    <row r="6483" spans="1:20" x14ac:dyDescent="0.3">
      <c r="A6483">
        <v>15664752</v>
      </c>
      <c r="B6483" t="s">
        <v>1663</v>
      </c>
      <c r="C6483">
        <v>606</v>
      </c>
      <c r="D6483" t="s">
        <v>6</v>
      </c>
      <c r="E6483" t="s">
        <v>5</v>
      </c>
      <c r="F6483">
        <v>39</v>
      </c>
      <c r="G6483" t="str" cm="1">
        <f t="array" ref="G6483">_xlfn.SWITCH(TRUE, Customer_Churn_Records_26[[#This Row],[Age]] &gt;= 70, "Very Old",Customer_Churn_Records_26[[#This Row],[Age]] &gt;= 50, "Old",Customer_Churn_Records_26[[#This Row],[Age]] &gt;=35,"Middle-Age", "Young")</f>
        <v>Middle-Age</v>
      </c>
      <c r="H6483">
        <v>8</v>
      </c>
      <c r="I6483">
        <v>136000.45000000001</v>
      </c>
      <c r="J6483">
        <v>2</v>
      </c>
      <c r="K6483">
        <v>1</v>
      </c>
      <c r="L6483">
        <v>0</v>
      </c>
      <c r="M6483">
        <v>31708.53</v>
      </c>
      <c r="N6483">
        <v>0</v>
      </c>
      <c r="O6483" t="str">
        <f>IF(Customer_Churn_Records_26[[#This Row],[Exited]] = 1, "Yes","No")</f>
        <v>No</v>
      </c>
      <c r="P6483">
        <v>0</v>
      </c>
      <c r="Q6483" t="str">
        <f>IF(Customer_Churn_Records_26[[#This Row],[Complain]] =1, "Yes", "No")</f>
        <v>No</v>
      </c>
      <c r="R6483">
        <v>4</v>
      </c>
      <c r="S6483" t="s">
        <v>8</v>
      </c>
      <c r="T6483">
        <v>819</v>
      </c>
    </row>
    <row r="6484" spans="1:20" x14ac:dyDescent="0.3">
      <c r="A6484">
        <v>15628292</v>
      </c>
      <c r="B6484" t="s">
        <v>269</v>
      </c>
      <c r="C6484">
        <v>850</v>
      </c>
      <c r="D6484" t="s">
        <v>2</v>
      </c>
      <c r="E6484" t="s">
        <v>5</v>
      </c>
      <c r="F6484">
        <v>32</v>
      </c>
      <c r="G6484" t="str" cm="1">
        <f t="array" ref="G6484">_xlfn.SWITCH(TRUE, Customer_Churn_Records_26[[#This Row],[Age]] &gt;= 70, "Very Old",Customer_Churn_Records_26[[#This Row],[Age]] &gt;= 50, "Old",Customer_Churn_Records_26[[#This Row],[Age]] &gt;=35,"Middle-Age", "Young")</f>
        <v>Young</v>
      </c>
      <c r="H6484">
        <v>4</v>
      </c>
      <c r="I6484">
        <v>156001.68</v>
      </c>
      <c r="J6484">
        <v>2</v>
      </c>
      <c r="K6484">
        <v>1</v>
      </c>
      <c r="L6484">
        <v>1</v>
      </c>
      <c r="M6484">
        <v>151677.31</v>
      </c>
      <c r="N6484">
        <v>0</v>
      </c>
      <c r="O6484" t="str">
        <f>IF(Customer_Churn_Records_26[[#This Row],[Exited]] = 1, "Yes","No")</f>
        <v>No</v>
      </c>
      <c r="P6484">
        <v>0</v>
      </c>
      <c r="Q6484" t="str">
        <f>IF(Customer_Churn_Records_26[[#This Row],[Complain]] =1, "Yes", "No")</f>
        <v>No</v>
      </c>
      <c r="R6484">
        <v>1</v>
      </c>
      <c r="S6484" t="s">
        <v>4</v>
      </c>
      <c r="T6484">
        <v>882</v>
      </c>
    </row>
    <row r="6485" spans="1:20" x14ac:dyDescent="0.3">
      <c r="A6485">
        <v>15621195</v>
      </c>
      <c r="B6485" t="s">
        <v>651</v>
      </c>
      <c r="C6485">
        <v>619</v>
      </c>
      <c r="D6485" t="s">
        <v>6</v>
      </c>
      <c r="E6485" t="s">
        <v>5</v>
      </c>
      <c r="F6485">
        <v>41</v>
      </c>
      <c r="G6485" t="str" cm="1">
        <f t="array" ref="G6485">_xlfn.SWITCH(TRUE, Customer_Churn_Records_26[[#This Row],[Age]] &gt;= 70, "Very Old",Customer_Churn_Records_26[[#This Row],[Age]] &gt;= 50, "Old",Customer_Churn_Records_26[[#This Row],[Age]] &gt;=35,"Middle-Age", "Young")</f>
        <v>Middle-Age</v>
      </c>
      <c r="H6485">
        <v>3</v>
      </c>
      <c r="I6485">
        <v>147974.16</v>
      </c>
      <c r="J6485">
        <v>2</v>
      </c>
      <c r="K6485">
        <v>1</v>
      </c>
      <c r="L6485">
        <v>0</v>
      </c>
      <c r="M6485">
        <v>170518.83</v>
      </c>
      <c r="N6485">
        <v>0</v>
      </c>
      <c r="O6485" t="str">
        <f>IF(Customer_Churn_Records_26[[#This Row],[Exited]] = 1, "Yes","No")</f>
        <v>No</v>
      </c>
      <c r="P6485">
        <v>0</v>
      </c>
      <c r="Q6485" t="str">
        <f>IF(Customer_Churn_Records_26[[#This Row],[Complain]] =1, "Yes", "No")</f>
        <v>No</v>
      </c>
      <c r="R6485">
        <v>3</v>
      </c>
      <c r="S6485" t="s">
        <v>10</v>
      </c>
      <c r="T6485">
        <v>699</v>
      </c>
    </row>
    <row r="6486" spans="1:20" x14ac:dyDescent="0.3">
      <c r="A6486">
        <v>15668629</v>
      </c>
      <c r="B6486" t="s">
        <v>564</v>
      </c>
      <c r="C6486">
        <v>719</v>
      </c>
      <c r="D6486" t="s">
        <v>15</v>
      </c>
      <c r="E6486" t="s">
        <v>5</v>
      </c>
      <c r="F6486">
        <v>44</v>
      </c>
      <c r="G6486" t="str" cm="1">
        <f t="array" ref="G6486">_xlfn.SWITCH(TRUE, Customer_Churn_Records_26[[#This Row],[Age]] &gt;= 70, "Very Old",Customer_Churn_Records_26[[#This Row],[Age]] &gt;= 50, "Old",Customer_Churn_Records_26[[#This Row],[Age]] &gt;=35,"Middle-Age", "Young")</f>
        <v>Middle-Age</v>
      </c>
      <c r="H6486">
        <v>2</v>
      </c>
      <c r="I6486">
        <v>0</v>
      </c>
      <c r="J6486">
        <v>2</v>
      </c>
      <c r="K6486">
        <v>1</v>
      </c>
      <c r="L6486">
        <v>0</v>
      </c>
      <c r="M6486">
        <v>196582.19</v>
      </c>
      <c r="N6486">
        <v>0</v>
      </c>
      <c r="O6486" t="str">
        <f>IF(Customer_Churn_Records_26[[#This Row],[Exited]] = 1, "Yes","No")</f>
        <v>No</v>
      </c>
      <c r="P6486">
        <v>0</v>
      </c>
      <c r="Q6486" t="str">
        <f>IF(Customer_Churn_Records_26[[#This Row],[Complain]] =1, "Yes", "No")</f>
        <v>No</v>
      </c>
      <c r="R6486">
        <v>5</v>
      </c>
      <c r="S6486" t="s">
        <v>4</v>
      </c>
      <c r="T6486">
        <v>660</v>
      </c>
    </row>
    <row r="6487" spans="1:20" x14ac:dyDescent="0.3">
      <c r="A6487">
        <v>15635197</v>
      </c>
      <c r="B6487" t="s">
        <v>366</v>
      </c>
      <c r="C6487">
        <v>640</v>
      </c>
      <c r="D6487" t="s">
        <v>6</v>
      </c>
      <c r="E6487" t="s">
        <v>5</v>
      </c>
      <c r="F6487">
        <v>26</v>
      </c>
      <c r="G6487" t="str" cm="1">
        <f t="array" ref="G6487">_xlfn.SWITCH(TRUE, Customer_Churn_Records_26[[#This Row],[Age]] &gt;= 70, "Very Old",Customer_Churn_Records_26[[#This Row],[Age]] &gt;= 50, "Old",Customer_Churn_Records_26[[#This Row],[Age]] &gt;=35,"Middle-Age", "Young")</f>
        <v>Young</v>
      </c>
      <c r="H6487">
        <v>5</v>
      </c>
      <c r="I6487">
        <v>90402.77</v>
      </c>
      <c r="J6487">
        <v>1</v>
      </c>
      <c r="K6487">
        <v>1</v>
      </c>
      <c r="L6487">
        <v>1</v>
      </c>
      <c r="M6487">
        <v>3298.65</v>
      </c>
      <c r="N6487">
        <v>0</v>
      </c>
      <c r="O6487" t="str">
        <f>IF(Customer_Churn_Records_26[[#This Row],[Exited]] = 1, "Yes","No")</f>
        <v>No</v>
      </c>
      <c r="P6487">
        <v>0</v>
      </c>
      <c r="Q6487" t="str">
        <f>IF(Customer_Churn_Records_26[[#This Row],[Complain]] =1, "Yes", "No")</f>
        <v>No</v>
      </c>
      <c r="R6487">
        <v>5</v>
      </c>
      <c r="S6487" t="s">
        <v>0</v>
      </c>
      <c r="T6487">
        <v>412</v>
      </c>
    </row>
    <row r="6488" spans="1:20" x14ac:dyDescent="0.3">
      <c r="A6488">
        <v>15592761</v>
      </c>
      <c r="B6488" t="s">
        <v>263</v>
      </c>
      <c r="C6488">
        <v>710</v>
      </c>
      <c r="D6488" t="s">
        <v>2</v>
      </c>
      <c r="E6488" t="s">
        <v>5</v>
      </c>
      <c r="F6488">
        <v>40</v>
      </c>
      <c r="G6488" t="str" cm="1">
        <f t="array" ref="G6488">_xlfn.SWITCH(TRUE, Customer_Churn_Records_26[[#This Row],[Age]] &gt;= 70, "Very Old",Customer_Churn_Records_26[[#This Row],[Age]] &gt;= 50, "Old",Customer_Churn_Records_26[[#This Row],[Age]] &gt;=35,"Middle-Age", "Young")</f>
        <v>Middle-Age</v>
      </c>
      <c r="H6488">
        <v>5</v>
      </c>
      <c r="I6488">
        <v>0</v>
      </c>
      <c r="J6488">
        <v>2</v>
      </c>
      <c r="K6488">
        <v>0</v>
      </c>
      <c r="L6488">
        <v>0</v>
      </c>
      <c r="M6488">
        <v>162878.96</v>
      </c>
      <c r="N6488">
        <v>0</v>
      </c>
      <c r="O6488" t="str">
        <f>IF(Customer_Churn_Records_26[[#This Row],[Exited]] = 1, "Yes","No")</f>
        <v>No</v>
      </c>
      <c r="P6488">
        <v>0</v>
      </c>
      <c r="Q6488" t="str">
        <f>IF(Customer_Churn_Records_26[[#This Row],[Complain]] =1, "Yes", "No")</f>
        <v>No</v>
      </c>
      <c r="R6488">
        <v>2</v>
      </c>
      <c r="S6488" t="s">
        <v>0</v>
      </c>
      <c r="T6488">
        <v>219</v>
      </c>
    </row>
    <row r="6489" spans="1:20" x14ac:dyDescent="0.3">
      <c r="A6489">
        <v>15574283</v>
      </c>
      <c r="B6489" t="s">
        <v>568</v>
      </c>
      <c r="C6489">
        <v>580</v>
      </c>
      <c r="D6489" t="s">
        <v>2</v>
      </c>
      <c r="E6489" t="s">
        <v>5</v>
      </c>
      <c r="F6489">
        <v>31</v>
      </c>
      <c r="G6489" t="str" cm="1">
        <f t="array" ref="G6489">_xlfn.SWITCH(TRUE, Customer_Churn_Records_26[[#This Row],[Age]] &gt;= 70, "Very Old",Customer_Churn_Records_26[[#This Row],[Age]] &gt;= 50, "Old",Customer_Churn_Records_26[[#This Row],[Age]] &gt;=35,"Middle-Age", "Young")</f>
        <v>Young</v>
      </c>
      <c r="H6489">
        <v>2</v>
      </c>
      <c r="I6489">
        <v>0</v>
      </c>
      <c r="J6489">
        <v>2</v>
      </c>
      <c r="K6489">
        <v>0</v>
      </c>
      <c r="L6489">
        <v>1</v>
      </c>
      <c r="M6489">
        <v>64014.239999999998</v>
      </c>
      <c r="N6489">
        <v>0</v>
      </c>
      <c r="O6489" t="str">
        <f>IF(Customer_Churn_Records_26[[#This Row],[Exited]] = 1, "Yes","No")</f>
        <v>No</v>
      </c>
      <c r="P6489">
        <v>0</v>
      </c>
      <c r="Q6489" t="str">
        <f>IF(Customer_Churn_Records_26[[#This Row],[Complain]] =1, "Yes", "No")</f>
        <v>No</v>
      </c>
      <c r="R6489">
        <v>1</v>
      </c>
      <c r="S6489" t="s">
        <v>10</v>
      </c>
      <c r="T6489">
        <v>316</v>
      </c>
    </row>
    <row r="6490" spans="1:20" x14ac:dyDescent="0.3">
      <c r="A6490">
        <v>15598097</v>
      </c>
      <c r="B6490" t="s">
        <v>11</v>
      </c>
      <c r="C6490">
        <v>550</v>
      </c>
      <c r="D6490" t="s">
        <v>2</v>
      </c>
      <c r="E6490" t="s">
        <v>5</v>
      </c>
      <c r="F6490">
        <v>44</v>
      </c>
      <c r="G6490" t="str" cm="1">
        <f t="array" ref="G6490">_xlfn.SWITCH(TRUE, Customer_Churn_Records_26[[#This Row],[Age]] &gt;= 70, "Very Old",Customer_Churn_Records_26[[#This Row],[Age]] &gt;= 50, "Old",Customer_Churn_Records_26[[#This Row],[Age]] &gt;=35,"Middle-Age", "Young")</f>
        <v>Middle-Age</v>
      </c>
      <c r="H6490">
        <v>9</v>
      </c>
      <c r="I6490">
        <v>0</v>
      </c>
      <c r="J6490">
        <v>2</v>
      </c>
      <c r="K6490">
        <v>1</v>
      </c>
      <c r="L6490">
        <v>0</v>
      </c>
      <c r="M6490">
        <v>26257.01</v>
      </c>
      <c r="N6490">
        <v>0</v>
      </c>
      <c r="O6490" t="str">
        <f>IF(Customer_Churn_Records_26[[#This Row],[Exited]] = 1, "Yes","No")</f>
        <v>No</v>
      </c>
      <c r="P6490">
        <v>0</v>
      </c>
      <c r="Q6490" t="str">
        <f>IF(Customer_Churn_Records_26[[#This Row],[Complain]] =1, "Yes", "No")</f>
        <v>No</v>
      </c>
      <c r="R6490">
        <v>4</v>
      </c>
      <c r="S6490" t="s">
        <v>8</v>
      </c>
      <c r="T6490">
        <v>296</v>
      </c>
    </row>
    <row r="6491" spans="1:20" x14ac:dyDescent="0.3">
      <c r="A6491">
        <v>15711352</v>
      </c>
      <c r="B6491" t="s">
        <v>96</v>
      </c>
      <c r="C6491">
        <v>841</v>
      </c>
      <c r="D6491" t="s">
        <v>2</v>
      </c>
      <c r="E6491" t="s">
        <v>1</v>
      </c>
      <c r="F6491">
        <v>31</v>
      </c>
      <c r="G6491" t="str" cm="1">
        <f t="array" ref="G6491">_xlfn.SWITCH(TRUE, Customer_Churn_Records_26[[#This Row],[Age]] &gt;= 70, "Very Old",Customer_Churn_Records_26[[#This Row],[Age]] &gt;= 50, "Old",Customer_Churn_Records_26[[#This Row],[Age]] &gt;=35,"Middle-Age", "Young")</f>
        <v>Young</v>
      </c>
      <c r="H6491">
        <v>3</v>
      </c>
      <c r="I6491">
        <v>162701.65</v>
      </c>
      <c r="J6491">
        <v>2</v>
      </c>
      <c r="K6491">
        <v>1</v>
      </c>
      <c r="L6491">
        <v>1</v>
      </c>
      <c r="M6491">
        <v>126794.56</v>
      </c>
      <c r="N6491">
        <v>0</v>
      </c>
      <c r="O6491" t="str">
        <f>IF(Customer_Churn_Records_26[[#This Row],[Exited]] = 1, "Yes","No")</f>
        <v>No</v>
      </c>
      <c r="P6491">
        <v>0</v>
      </c>
      <c r="Q6491" t="str">
        <f>IF(Customer_Churn_Records_26[[#This Row],[Complain]] =1, "Yes", "No")</f>
        <v>No</v>
      </c>
      <c r="R6491">
        <v>3</v>
      </c>
      <c r="S6491" t="s">
        <v>10</v>
      </c>
      <c r="T6491">
        <v>232</v>
      </c>
    </row>
    <row r="6492" spans="1:20" x14ac:dyDescent="0.3">
      <c r="A6492">
        <v>15620751</v>
      </c>
      <c r="B6492" t="s">
        <v>1662</v>
      </c>
      <c r="C6492">
        <v>760</v>
      </c>
      <c r="D6492" t="s">
        <v>2</v>
      </c>
      <c r="E6492" t="s">
        <v>5</v>
      </c>
      <c r="F6492">
        <v>34</v>
      </c>
      <c r="G6492" t="str" cm="1">
        <f t="array" ref="G6492">_xlfn.SWITCH(TRUE, Customer_Churn_Records_26[[#This Row],[Age]] &gt;= 70, "Very Old",Customer_Churn_Records_26[[#This Row],[Age]] &gt;= 50, "Old",Customer_Churn_Records_26[[#This Row],[Age]] &gt;=35,"Middle-Age", "Young")</f>
        <v>Young</v>
      </c>
      <c r="H6492">
        <v>2</v>
      </c>
      <c r="I6492">
        <v>0</v>
      </c>
      <c r="J6492">
        <v>2</v>
      </c>
      <c r="K6492">
        <v>1</v>
      </c>
      <c r="L6492">
        <v>0</v>
      </c>
      <c r="M6492">
        <v>164162.44</v>
      </c>
      <c r="N6492">
        <v>0</v>
      </c>
      <c r="O6492" t="str">
        <f>IF(Customer_Churn_Records_26[[#This Row],[Exited]] = 1, "Yes","No")</f>
        <v>No</v>
      </c>
      <c r="P6492">
        <v>0</v>
      </c>
      <c r="Q6492" t="str">
        <f>IF(Customer_Churn_Records_26[[#This Row],[Complain]] =1, "Yes", "No")</f>
        <v>No</v>
      </c>
      <c r="R6492">
        <v>4</v>
      </c>
      <c r="S6492" t="s">
        <v>8</v>
      </c>
      <c r="T6492">
        <v>814</v>
      </c>
    </row>
    <row r="6493" spans="1:20" x14ac:dyDescent="0.3">
      <c r="A6493">
        <v>15656717</v>
      </c>
      <c r="B6493" t="s">
        <v>1661</v>
      </c>
      <c r="C6493">
        <v>687</v>
      </c>
      <c r="D6493" t="s">
        <v>2</v>
      </c>
      <c r="E6493" t="s">
        <v>1</v>
      </c>
      <c r="F6493">
        <v>30</v>
      </c>
      <c r="G6493" t="str" cm="1">
        <f t="array" ref="G6493">_xlfn.SWITCH(TRUE, Customer_Churn_Records_26[[#This Row],[Age]] &gt;= 70, "Very Old",Customer_Churn_Records_26[[#This Row],[Age]] &gt;= 50, "Old",Customer_Churn_Records_26[[#This Row],[Age]] &gt;=35,"Middle-Age", "Young")</f>
        <v>Young</v>
      </c>
      <c r="H6493">
        <v>6</v>
      </c>
      <c r="I6493">
        <v>0</v>
      </c>
      <c r="J6493">
        <v>2</v>
      </c>
      <c r="K6493">
        <v>0</v>
      </c>
      <c r="L6493">
        <v>0</v>
      </c>
      <c r="M6493">
        <v>179206.92</v>
      </c>
      <c r="N6493">
        <v>0</v>
      </c>
      <c r="O6493" t="str">
        <f>IF(Customer_Churn_Records_26[[#This Row],[Exited]] = 1, "Yes","No")</f>
        <v>No</v>
      </c>
      <c r="P6493">
        <v>0</v>
      </c>
      <c r="Q6493" t="str">
        <f>IF(Customer_Churn_Records_26[[#This Row],[Complain]] =1, "Yes", "No")</f>
        <v>No</v>
      </c>
      <c r="R6493">
        <v>2</v>
      </c>
      <c r="S6493" t="s">
        <v>4</v>
      </c>
      <c r="T6493">
        <v>511</v>
      </c>
    </row>
    <row r="6494" spans="1:20" x14ac:dyDescent="0.3">
      <c r="A6494">
        <v>15643121</v>
      </c>
      <c r="B6494" t="s">
        <v>463</v>
      </c>
      <c r="C6494">
        <v>753</v>
      </c>
      <c r="D6494" t="s">
        <v>6</v>
      </c>
      <c r="E6494" t="s">
        <v>1</v>
      </c>
      <c r="F6494">
        <v>35</v>
      </c>
      <c r="G6494" t="str" cm="1">
        <f t="array" ref="G6494">_xlfn.SWITCH(TRUE, Customer_Churn_Records_26[[#This Row],[Age]] &gt;= 70, "Very Old",Customer_Churn_Records_26[[#This Row],[Age]] &gt;= 50, "Old",Customer_Churn_Records_26[[#This Row],[Age]] &gt;=35,"Middle-Age", "Young")</f>
        <v>Middle-Age</v>
      </c>
      <c r="H6494">
        <v>5</v>
      </c>
      <c r="I6494">
        <v>82453.960000000006</v>
      </c>
      <c r="J6494">
        <v>2</v>
      </c>
      <c r="K6494">
        <v>0</v>
      </c>
      <c r="L6494">
        <v>0</v>
      </c>
      <c r="M6494">
        <v>18254.75</v>
      </c>
      <c r="N6494">
        <v>0</v>
      </c>
      <c r="O6494" t="str">
        <f>IF(Customer_Churn_Records_26[[#This Row],[Exited]] = 1, "Yes","No")</f>
        <v>No</v>
      </c>
      <c r="P6494">
        <v>0</v>
      </c>
      <c r="Q6494" t="str">
        <f>IF(Customer_Churn_Records_26[[#This Row],[Complain]] =1, "Yes", "No")</f>
        <v>No</v>
      </c>
      <c r="R6494">
        <v>3</v>
      </c>
      <c r="S6494" t="s">
        <v>0</v>
      </c>
      <c r="T6494">
        <v>917</v>
      </c>
    </row>
    <row r="6495" spans="1:20" x14ac:dyDescent="0.3">
      <c r="A6495">
        <v>15723671</v>
      </c>
      <c r="B6495" t="s">
        <v>47</v>
      </c>
      <c r="C6495">
        <v>661</v>
      </c>
      <c r="D6495" t="s">
        <v>2</v>
      </c>
      <c r="E6495" t="s">
        <v>5</v>
      </c>
      <c r="F6495">
        <v>35</v>
      </c>
      <c r="G6495" t="str" cm="1">
        <f t="array" ref="G6495">_xlfn.SWITCH(TRUE, Customer_Churn_Records_26[[#This Row],[Age]] &gt;= 70, "Very Old",Customer_Churn_Records_26[[#This Row],[Age]] &gt;= 50, "Old",Customer_Churn_Records_26[[#This Row],[Age]] &gt;=35,"Middle-Age", "Young")</f>
        <v>Middle-Age</v>
      </c>
      <c r="H6495">
        <v>9</v>
      </c>
      <c r="I6495">
        <v>100107.99</v>
      </c>
      <c r="J6495">
        <v>1</v>
      </c>
      <c r="K6495">
        <v>1</v>
      </c>
      <c r="L6495">
        <v>0</v>
      </c>
      <c r="M6495">
        <v>83949.68</v>
      </c>
      <c r="N6495">
        <v>0</v>
      </c>
      <c r="O6495" t="str">
        <f>IF(Customer_Churn_Records_26[[#This Row],[Exited]] = 1, "Yes","No")</f>
        <v>No</v>
      </c>
      <c r="P6495">
        <v>0</v>
      </c>
      <c r="Q6495" t="str">
        <f>IF(Customer_Churn_Records_26[[#This Row],[Complain]] =1, "Yes", "No")</f>
        <v>No</v>
      </c>
      <c r="R6495">
        <v>3</v>
      </c>
      <c r="S6495" t="s">
        <v>4</v>
      </c>
      <c r="T6495">
        <v>661</v>
      </c>
    </row>
    <row r="6496" spans="1:20" x14ac:dyDescent="0.3">
      <c r="A6496">
        <v>15752846</v>
      </c>
      <c r="B6496" t="s">
        <v>253</v>
      </c>
      <c r="C6496">
        <v>699</v>
      </c>
      <c r="D6496" t="s">
        <v>2</v>
      </c>
      <c r="E6496" t="s">
        <v>5</v>
      </c>
      <c r="F6496">
        <v>28</v>
      </c>
      <c r="G6496" t="str" cm="1">
        <f t="array" ref="G6496">_xlfn.SWITCH(TRUE, Customer_Churn_Records_26[[#This Row],[Age]] &gt;= 70, "Very Old",Customer_Churn_Records_26[[#This Row],[Age]] &gt;= 50, "Old",Customer_Churn_Records_26[[#This Row],[Age]] &gt;=35,"Middle-Age", "Young")</f>
        <v>Young</v>
      </c>
      <c r="H6496">
        <v>7</v>
      </c>
      <c r="I6496">
        <v>0</v>
      </c>
      <c r="J6496">
        <v>2</v>
      </c>
      <c r="K6496">
        <v>1</v>
      </c>
      <c r="L6496">
        <v>1</v>
      </c>
      <c r="M6496">
        <v>22684.78</v>
      </c>
      <c r="N6496">
        <v>0</v>
      </c>
      <c r="O6496" t="str">
        <f>IF(Customer_Churn_Records_26[[#This Row],[Exited]] = 1, "Yes","No")</f>
        <v>No</v>
      </c>
      <c r="P6496">
        <v>0</v>
      </c>
      <c r="Q6496" t="str">
        <f>IF(Customer_Churn_Records_26[[#This Row],[Complain]] =1, "Yes", "No")</f>
        <v>No</v>
      </c>
      <c r="R6496">
        <v>2</v>
      </c>
      <c r="S6496" t="s">
        <v>4</v>
      </c>
      <c r="T6496">
        <v>638</v>
      </c>
    </row>
    <row r="6497" spans="1:20" x14ac:dyDescent="0.3">
      <c r="A6497">
        <v>15640852</v>
      </c>
      <c r="B6497" t="s">
        <v>39</v>
      </c>
      <c r="C6497">
        <v>617</v>
      </c>
      <c r="D6497" t="s">
        <v>6</v>
      </c>
      <c r="E6497" t="s">
        <v>1</v>
      </c>
      <c r="F6497">
        <v>39</v>
      </c>
      <c r="G6497" t="str" cm="1">
        <f t="array" ref="G6497">_xlfn.SWITCH(TRUE, Customer_Churn_Records_26[[#This Row],[Age]] &gt;= 70, "Very Old",Customer_Churn_Records_26[[#This Row],[Age]] &gt;= 50, "Old",Customer_Churn_Records_26[[#This Row],[Age]] &gt;=35,"Middle-Age", "Young")</f>
        <v>Middle-Age</v>
      </c>
      <c r="H6497">
        <v>5</v>
      </c>
      <c r="I6497">
        <v>83348.89</v>
      </c>
      <c r="J6497">
        <v>3</v>
      </c>
      <c r="K6497">
        <v>1</v>
      </c>
      <c r="L6497">
        <v>0</v>
      </c>
      <c r="M6497">
        <v>7953.62</v>
      </c>
      <c r="N6497">
        <v>1</v>
      </c>
      <c r="O6497" t="str">
        <f>IF(Customer_Churn_Records_26[[#This Row],[Exited]] = 1, "Yes","No")</f>
        <v>Yes</v>
      </c>
      <c r="P6497">
        <v>1</v>
      </c>
      <c r="Q6497" t="str">
        <f>IF(Customer_Churn_Records_26[[#This Row],[Complain]] =1, "Yes", "No")</f>
        <v>Yes</v>
      </c>
      <c r="R6497">
        <v>3</v>
      </c>
      <c r="S6497" t="s">
        <v>10</v>
      </c>
      <c r="T6497">
        <v>994</v>
      </c>
    </row>
    <row r="6498" spans="1:20" x14ac:dyDescent="0.3">
      <c r="A6498">
        <v>15789313</v>
      </c>
      <c r="B6498" t="s">
        <v>494</v>
      </c>
      <c r="C6498">
        <v>595</v>
      </c>
      <c r="D6498" t="s">
        <v>6</v>
      </c>
      <c r="E6498" t="s">
        <v>1</v>
      </c>
      <c r="F6498">
        <v>44</v>
      </c>
      <c r="G6498" t="str" cm="1">
        <f t="array" ref="G6498">_xlfn.SWITCH(TRUE, Customer_Churn_Records_26[[#This Row],[Age]] &gt;= 70, "Very Old",Customer_Churn_Records_26[[#This Row],[Age]] &gt;= 50, "Old",Customer_Churn_Records_26[[#This Row],[Age]] &gt;=35,"Middle-Age", "Young")</f>
        <v>Middle-Age</v>
      </c>
      <c r="H6498">
        <v>4</v>
      </c>
      <c r="I6498">
        <v>96553.52</v>
      </c>
      <c r="J6498">
        <v>2</v>
      </c>
      <c r="K6498">
        <v>1</v>
      </c>
      <c r="L6498">
        <v>0</v>
      </c>
      <c r="M6498">
        <v>143952.24</v>
      </c>
      <c r="N6498">
        <v>1</v>
      </c>
      <c r="O6498" t="str">
        <f>IF(Customer_Churn_Records_26[[#This Row],[Exited]] = 1, "Yes","No")</f>
        <v>Yes</v>
      </c>
      <c r="P6498">
        <v>1</v>
      </c>
      <c r="Q6498" t="str">
        <f>IF(Customer_Churn_Records_26[[#This Row],[Complain]] =1, "Yes", "No")</f>
        <v>Yes</v>
      </c>
      <c r="R6498">
        <v>4</v>
      </c>
      <c r="S6498" t="s">
        <v>0</v>
      </c>
      <c r="T6498">
        <v>666</v>
      </c>
    </row>
    <row r="6499" spans="1:20" x14ac:dyDescent="0.3">
      <c r="A6499">
        <v>15793688</v>
      </c>
      <c r="B6499" t="s">
        <v>1660</v>
      </c>
      <c r="C6499">
        <v>669</v>
      </c>
      <c r="D6499" t="s">
        <v>2</v>
      </c>
      <c r="E6499" t="s">
        <v>5</v>
      </c>
      <c r="F6499">
        <v>50</v>
      </c>
      <c r="G6499" t="str" cm="1">
        <f t="array" ref="G6499">_xlfn.SWITCH(TRUE, Customer_Churn_Records_26[[#This Row],[Age]] &gt;= 70, "Very Old",Customer_Churn_Records_26[[#This Row],[Age]] &gt;= 50, "Old",Customer_Churn_Records_26[[#This Row],[Age]] &gt;=35,"Middle-Age", "Young")</f>
        <v>Old</v>
      </c>
      <c r="H6499">
        <v>9</v>
      </c>
      <c r="I6499">
        <v>201009.64</v>
      </c>
      <c r="J6499">
        <v>1</v>
      </c>
      <c r="K6499">
        <v>1</v>
      </c>
      <c r="L6499">
        <v>0</v>
      </c>
      <c r="M6499">
        <v>158032.5</v>
      </c>
      <c r="N6499">
        <v>1</v>
      </c>
      <c r="O6499" t="str">
        <f>IF(Customer_Churn_Records_26[[#This Row],[Exited]] = 1, "Yes","No")</f>
        <v>Yes</v>
      </c>
      <c r="P6499">
        <v>1</v>
      </c>
      <c r="Q6499" t="str">
        <f>IF(Customer_Churn_Records_26[[#This Row],[Complain]] =1, "Yes", "No")</f>
        <v>Yes</v>
      </c>
      <c r="R6499">
        <v>2</v>
      </c>
      <c r="S6499" t="s">
        <v>10</v>
      </c>
      <c r="T6499">
        <v>346</v>
      </c>
    </row>
    <row r="6500" spans="1:20" x14ac:dyDescent="0.3">
      <c r="A6500">
        <v>15770405</v>
      </c>
      <c r="B6500" t="s">
        <v>1659</v>
      </c>
      <c r="C6500">
        <v>613</v>
      </c>
      <c r="D6500" t="s">
        <v>2</v>
      </c>
      <c r="E6500" t="s">
        <v>1</v>
      </c>
      <c r="F6500">
        <v>27</v>
      </c>
      <c r="G6500" t="str" cm="1">
        <f t="array" ref="G6500">_xlfn.SWITCH(TRUE, Customer_Churn_Records_26[[#This Row],[Age]] &gt;= 70, "Very Old",Customer_Churn_Records_26[[#This Row],[Age]] &gt;= 50, "Old",Customer_Churn_Records_26[[#This Row],[Age]] &gt;=35,"Middle-Age", "Young")</f>
        <v>Young</v>
      </c>
      <c r="H6500">
        <v>5</v>
      </c>
      <c r="I6500">
        <v>125167.74</v>
      </c>
      <c r="J6500">
        <v>1</v>
      </c>
      <c r="K6500">
        <v>1</v>
      </c>
      <c r="L6500">
        <v>0</v>
      </c>
      <c r="M6500">
        <v>199104.52</v>
      </c>
      <c r="N6500">
        <v>0</v>
      </c>
      <c r="O6500" t="str">
        <f>IF(Customer_Churn_Records_26[[#This Row],[Exited]] = 1, "Yes","No")</f>
        <v>No</v>
      </c>
      <c r="P6500">
        <v>0</v>
      </c>
      <c r="Q6500" t="str">
        <f>IF(Customer_Churn_Records_26[[#This Row],[Complain]] =1, "Yes", "No")</f>
        <v>No</v>
      </c>
      <c r="R6500">
        <v>3</v>
      </c>
      <c r="S6500" t="s">
        <v>8</v>
      </c>
      <c r="T6500">
        <v>819</v>
      </c>
    </row>
    <row r="6501" spans="1:20" x14ac:dyDescent="0.3">
      <c r="A6501">
        <v>15702561</v>
      </c>
      <c r="B6501" t="s">
        <v>1333</v>
      </c>
      <c r="C6501">
        <v>782</v>
      </c>
      <c r="D6501" t="s">
        <v>2</v>
      </c>
      <c r="E6501" t="s">
        <v>5</v>
      </c>
      <c r="F6501">
        <v>32</v>
      </c>
      <c r="G6501" t="str" cm="1">
        <f t="array" ref="G6501">_xlfn.SWITCH(TRUE, Customer_Churn_Records_26[[#This Row],[Age]] &gt;= 70, "Very Old",Customer_Churn_Records_26[[#This Row],[Age]] &gt;= 50, "Old",Customer_Churn_Records_26[[#This Row],[Age]] &gt;=35,"Middle-Age", "Young")</f>
        <v>Young</v>
      </c>
      <c r="H6501">
        <v>9</v>
      </c>
      <c r="I6501">
        <v>0</v>
      </c>
      <c r="J6501">
        <v>1</v>
      </c>
      <c r="K6501">
        <v>1</v>
      </c>
      <c r="L6501">
        <v>1</v>
      </c>
      <c r="M6501">
        <v>87566.97</v>
      </c>
      <c r="N6501">
        <v>0</v>
      </c>
      <c r="O6501" t="str">
        <f>IF(Customer_Churn_Records_26[[#This Row],[Exited]] = 1, "Yes","No")</f>
        <v>No</v>
      </c>
      <c r="P6501">
        <v>0</v>
      </c>
      <c r="Q6501" t="str">
        <f>IF(Customer_Churn_Records_26[[#This Row],[Complain]] =1, "Yes", "No")</f>
        <v>No</v>
      </c>
      <c r="R6501">
        <v>5</v>
      </c>
      <c r="S6501" t="s">
        <v>8</v>
      </c>
      <c r="T6501">
        <v>255</v>
      </c>
    </row>
    <row r="6502" spans="1:20" x14ac:dyDescent="0.3">
      <c r="A6502">
        <v>15625964</v>
      </c>
      <c r="B6502" t="s">
        <v>783</v>
      </c>
      <c r="C6502">
        <v>582</v>
      </c>
      <c r="D6502" t="s">
        <v>2</v>
      </c>
      <c r="E6502" t="s">
        <v>1</v>
      </c>
      <c r="F6502">
        <v>43</v>
      </c>
      <c r="G6502" t="str" cm="1">
        <f t="array" ref="G6502">_xlfn.SWITCH(TRUE, Customer_Churn_Records_26[[#This Row],[Age]] &gt;= 70, "Very Old",Customer_Churn_Records_26[[#This Row],[Age]] &gt;= 50, "Old",Customer_Churn_Records_26[[#This Row],[Age]] &gt;=35,"Middle-Age", "Young")</f>
        <v>Middle-Age</v>
      </c>
      <c r="H6502">
        <v>5</v>
      </c>
      <c r="I6502">
        <v>153313.67000000001</v>
      </c>
      <c r="J6502">
        <v>1</v>
      </c>
      <c r="K6502">
        <v>0</v>
      </c>
      <c r="L6502">
        <v>0</v>
      </c>
      <c r="M6502">
        <v>170563.73</v>
      </c>
      <c r="N6502">
        <v>0</v>
      </c>
      <c r="O6502" t="str">
        <f>IF(Customer_Churn_Records_26[[#This Row],[Exited]] = 1, "Yes","No")</f>
        <v>No</v>
      </c>
      <c r="P6502">
        <v>0</v>
      </c>
      <c r="Q6502" t="str">
        <f>IF(Customer_Churn_Records_26[[#This Row],[Complain]] =1, "Yes", "No")</f>
        <v>No</v>
      </c>
      <c r="R6502">
        <v>4</v>
      </c>
      <c r="S6502" t="s">
        <v>10</v>
      </c>
      <c r="T6502">
        <v>794</v>
      </c>
    </row>
    <row r="6503" spans="1:20" x14ac:dyDescent="0.3">
      <c r="A6503">
        <v>15761364</v>
      </c>
      <c r="B6503" t="s">
        <v>1007</v>
      </c>
      <c r="C6503">
        <v>679</v>
      </c>
      <c r="D6503" t="s">
        <v>2</v>
      </c>
      <c r="E6503" t="s">
        <v>5</v>
      </c>
      <c r="F6503">
        <v>30</v>
      </c>
      <c r="G6503" t="str" cm="1">
        <f t="array" ref="G6503">_xlfn.SWITCH(TRUE, Customer_Churn_Records_26[[#This Row],[Age]] &gt;= 70, "Very Old",Customer_Churn_Records_26[[#This Row],[Age]] &gt;= 50, "Old",Customer_Churn_Records_26[[#This Row],[Age]] &gt;=35,"Middle-Age", "Young")</f>
        <v>Young</v>
      </c>
      <c r="H6503">
        <v>9</v>
      </c>
      <c r="I6503">
        <v>0</v>
      </c>
      <c r="J6503">
        <v>2</v>
      </c>
      <c r="K6503">
        <v>1</v>
      </c>
      <c r="L6503">
        <v>0</v>
      </c>
      <c r="M6503">
        <v>157871.54999999999</v>
      </c>
      <c r="N6503">
        <v>0</v>
      </c>
      <c r="O6503" t="str">
        <f>IF(Customer_Churn_Records_26[[#This Row],[Exited]] = 1, "Yes","No")</f>
        <v>No</v>
      </c>
      <c r="P6503">
        <v>0</v>
      </c>
      <c r="Q6503" t="str">
        <f>IF(Customer_Churn_Records_26[[#This Row],[Complain]] =1, "Yes", "No")</f>
        <v>No</v>
      </c>
      <c r="R6503">
        <v>5</v>
      </c>
      <c r="S6503" t="s">
        <v>10</v>
      </c>
      <c r="T6503">
        <v>460</v>
      </c>
    </row>
    <row r="6504" spans="1:20" x14ac:dyDescent="0.3">
      <c r="A6504">
        <v>15590286</v>
      </c>
      <c r="B6504" t="s">
        <v>1658</v>
      </c>
      <c r="C6504">
        <v>611</v>
      </c>
      <c r="D6504" t="s">
        <v>2</v>
      </c>
      <c r="E6504" t="s">
        <v>1</v>
      </c>
      <c r="F6504">
        <v>40</v>
      </c>
      <c r="G6504" t="str" cm="1">
        <f t="array" ref="G6504">_xlfn.SWITCH(TRUE, Customer_Churn_Records_26[[#This Row],[Age]] &gt;= 70, "Very Old",Customer_Churn_Records_26[[#This Row],[Age]] &gt;= 50, "Old",Customer_Churn_Records_26[[#This Row],[Age]] &gt;=35,"Middle-Age", "Young")</f>
        <v>Middle-Age</v>
      </c>
      <c r="H6504">
        <v>2</v>
      </c>
      <c r="I6504">
        <v>125879.29</v>
      </c>
      <c r="J6504">
        <v>1</v>
      </c>
      <c r="K6504">
        <v>1</v>
      </c>
      <c r="L6504">
        <v>0</v>
      </c>
      <c r="M6504">
        <v>93203.43</v>
      </c>
      <c r="N6504">
        <v>0</v>
      </c>
      <c r="O6504" t="str">
        <f>IF(Customer_Churn_Records_26[[#This Row],[Exited]] = 1, "Yes","No")</f>
        <v>No</v>
      </c>
      <c r="P6504">
        <v>0</v>
      </c>
      <c r="Q6504" t="str">
        <f>IF(Customer_Churn_Records_26[[#This Row],[Complain]] =1, "Yes", "No")</f>
        <v>No</v>
      </c>
      <c r="R6504">
        <v>4</v>
      </c>
      <c r="S6504" t="s">
        <v>10</v>
      </c>
      <c r="T6504">
        <v>319</v>
      </c>
    </row>
    <row r="6505" spans="1:20" x14ac:dyDescent="0.3">
      <c r="A6505">
        <v>15587978</v>
      </c>
      <c r="B6505" t="s">
        <v>1657</v>
      </c>
      <c r="C6505">
        <v>455</v>
      </c>
      <c r="D6505" t="s">
        <v>6</v>
      </c>
      <c r="E6505" t="s">
        <v>1</v>
      </c>
      <c r="F6505">
        <v>37</v>
      </c>
      <c r="G6505" t="str" cm="1">
        <f t="array" ref="G6505">_xlfn.SWITCH(TRUE, Customer_Churn_Records_26[[#This Row],[Age]] &gt;= 70, "Very Old",Customer_Churn_Records_26[[#This Row],[Age]] &gt;= 50, "Old",Customer_Churn_Records_26[[#This Row],[Age]] &gt;=35,"Middle-Age", "Young")</f>
        <v>Middle-Age</v>
      </c>
      <c r="H6505">
        <v>6</v>
      </c>
      <c r="I6505">
        <v>170057.62</v>
      </c>
      <c r="J6505">
        <v>1</v>
      </c>
      <c r="K6505">
        <v>0</v>
      </c>
      <c r="L6505">
        <v>1</v>
      </c>
      <c r="M6505">
        <v>54398.559999999998</v>
      </c>
      <c r="N6505">
        <v>0</v>
      </c>
      <c r="O6505" t="str">
        <f>IF(Customer_Churn_Records_26[[#This Row],[Exited]] = 1, "Yes","No")</f>
        <v>No</v>
      </c>
      <c r="P6505">
        <v>0</v>
      </c>
      <c r="Q6505" t="str">
        <f>IF(Customer_Churn_Records_26[[#This Row],[Complain]] =1, "Yes", "No")</f>
        <v>No</v>
      </c>
      <c r="R6505">
        <v>5</v>
      </c>
      <c r="S6505" t="s">
        <v>4</v>
      </c>
      <c r="T6505">
        <v>932</v>
      </c>
    </row>
    <row r="6506" spans="1:20" x14ac:dyDescent="0.3">
      <c r="A6506">
        <v>15773242</v>
      </c>
      <c r="B6506" t="s">
        <v>662</v>
      </c>
      <c r="C6506">
        <v>621</v>
      </c>
      <c r="D6506" t="s">
        <v>2</v>
      </c>
      <c r="E6506" t="s">
        <v>5</v>
      </c>
      <c r="F6506">
        <v>32</v>
      </c>
      <c r="G6506" t="str" cm="1">
        <f t="array" ref="G6506">_xlfn.SWITCH(TRUE, Customer_Churn_Records_26[[#This Row],[Age]] &gt;= 70, "Very Old",Customer_Churn_Records_26[[#This Row],[Age]] &gt;= 50, "Old",Customer_Churn_Records_26[[#This Row],[Age]] &gt;=35,"Middle-Age", "Young")</f>
        <v>Young</v>
      </c>
      <c r="H6506">
        <v>1</v>
      </c>
      <c r="I6506">
        <v>0</v>
      </c>
      <c r="J6506">
        <v>2</v>
      </c>
      <c r="K6506">
        <v>1</v>
      </c>
      <c r="L6506">
        <v>1</v>
      </c>
      <c r="M6506">
        <v>168779.47</v>
      </c>
      <c r="N6506">
        <v>0</v>
      </c>
      <c r="O6506" t="str">
        <f>IF(Customer_Churn_Records_26[[#This Row],[Exited]] = 1, "Yes","No")</f>
        <v>No</v>
      </c>
      <c r="P6506">
        <v>0</v>
      </c>
      <c r="Q6506" t="str">
        <f>IF(Customer_Churn_Records_26[[#This Row],[Complain]] =1, "Yes", "No")</f>
        <v>No</v>
      </c>
      <c r="R6506">
        <v>5</v>
      </c>
      <c r="S6506" t="s">
        <v>4</v>
      </c>
      <c r="T6506">
        <v>781</v>
      </c>
    </row>
    <row r="6507" spans="1:20" x14ac:dyDescent="0.3">
      <c r="A6507">
        <v>15761053</v>
      </c>
      <c r="B6507" t="s">
        <v>979</v>
      </c>
      <c r="C6507">
        <v>596</v>
      </c>
      <c r="D6507" t="s">
        <v>6</v>
      </c>
      <c r="E6507" t="s">
        <v>5</v>
      </c>
      <c r="F6507">
        <v>48</v>
      </c>
      <c r="G6507" t="str" cm="1">
        <f t="array" ref="G6507">_xlfn.SWITCH(TRUE, Customer_Churn_Records_26[[#This Row],[Age]] &gt;= 70, "Very Old",Customer_Churn_Records_26[[#This Row],[Age]] &gt;= 50, "Old",Customer_Churn_Records_26[[#This Row],[Age]] &gt;=35,"Middle-Age", "Young")</f>
        <v>Middle-Age</v>
      </c>
      <c r="H6507">
        <v>2</v>
      </c>
      <c r="I6507">
        <v>131326.47</v>
      </c>
      <c r="J6507">
        <v>1</v>
      </c>
      <c r="K6507">
        <v>0</v>
      </c>
      <c r="L6507">
        <v>0</v>
      </c>
      <c r="M6507">
        <v>1140.02</v>
      </c>
      <c r="N6507">
        <v>1</v>
      </c>
      <c r="O6507" t="str">
        <f>IF(Customer_Churn_Records_26[[#This Row],[Exited]] = 1, "Yes","No")</f>
        <v>Yes</v>
      </c>
      <c r="P6507">
        <v>1</v>
      </c>
      <c r="Q6507" t="str">
        <f>IF(Customer_Churn_Records_26[[#This Row],[Complain]] =1, "Yes", "No")</f>
        <v>Yes</v>
      </c>
      <c r="R6507">
        <v>2</v>
      </c>
      <c r="S6507" t="s">
        <v>0</v>
      </c>
      <c r="T6507">
        <v>912</v>
      </c>
    </row>
    <row r="6508" spans="1:20" x14ac:dyDescent="0.3">
      <c r="A6508">
        <v>15702095</v>
      </c>
      <c r="B6508" t="s">
        <v>445</v>
      </c>
      <c r="C6508">
        <v>585</v>
      </c>
      <c r="D6508" t="s">
        <v>15</v>
      </c>
      <c r="E6508" t="s">
        <v>1</v>
      </c>
      <c r="F6508">
        <v>56</v>
      </c>
      <c r="G6508" t="str" cm="1">
        <f t="array" ref="G6508">_xlfn.SWITCH(TRUE, Customer_Churn_Records_26[[#This Row],[Age]] &gt;= 70, "Very Old",Customer_Churn_Records_26[[#This Row],[Age]] &gt;= 50, "Old",Customer_Churn_Records_26[[#This Row],[Age]] &gt;=35,"Middle-Age", "Young")</f>
        <v>Old</v>
      </c>
      <c r="H6508">
        <v>1</v>
      </c>
      <c r="I6508">
        <v>128472.8</v>
      </c>
      <c r="J6508">
        <v>1</v>
      </c>
      <c r="K6508">
        <v>1</v>
      </c>
      <c r="L6508">
        <v>0</v>
      </c>
      <c r="M6508">
        <v>186476.91</v>
      </c>
      <c r="N6508">
        <v>1</v>
      </c>
      <c r="O6508" t="str">
        <f>IF(Customer_Churn_Records_26[[#This Row],[Exited]] = 1, "Yes","No")</f>
        <v>Yes</v>
      </c>
      <c r="P6508">
        <v>1</v>
      </c>
      <c r="Q6508" t="str">
        <f>IF(Customer_Churn_Records_26[[#This Row],[Complain]] =1, "Yes", "No")</f>
        <v>Yes</v>
      </c>
      <c r="R6508">
        <v>2</v>
      </c>
      <c r="S6508" t="s">
        <v>4</v>
      </c>
      <c r="T6508">
        <v>815</v>
      </c>
    </row>
    <row r="6509" spans="1:20" x14ac:dyDescent="0.3">
      <c r="A6509">
        <v>15764253</v>
      </c>
      <c r="B6509" t="s">
        <v>1656</v>
      </c>
      <c r="C6509">
        <v>742</v>
      </c>
      <c r="D6509" t="s">
        <v>2</v>
      </c>
      <c r="E6509" t="s">
        <v>5</v>
      </c>
      <c r="F6509">
        <v>32</v>
      </c>
      <c r="G6509" t="str" cm="1">
        <f t="array" ref="G6509">_xlfn.SWITCH(TRUE, Customer_Churn_Records_26[[#This Row],[Age]] &gt;= 70, "Very Old",Customer_Churn_Records_26[[#This Row],[Age]] &gt;= 50, "Old",Customer_Churn_Records_26[[#This Row],[Age]] &gt;=35,"Middle-Age", "Young")</f>
        <v>Young</v>
      </c>
      <c r="H6509">
        <v>6</v>
      </c>
      <c r="I6509">
        <v>160485.16</v>
      </c>
      <c r="J6509">
        <v>1</v>
      </c>
      <c r="K6509">
        <v>1</v>
      </c>
      <c r="L6509">
        <v>0</v>
      </c>
      <c r="M6509">
        <v>29023.03</v>
      </c>
      <c r="N6509">
        <v>0</v>
      </c>
      <c r="O6509" t="str">
        <f>IF(Customer_Churn_Records_26[[#This Row],[Exited]] = 1, "Yes","No")</f>
        <v>No</v>
      </c>
      <c r="P6509">
        <v>0</v>
      </c>
      <c r="Q6509" t="str">
        <f>IF(Customer_Churn_Records_26[[#This Row],[Complain]] =1, "Yes", "No")</f>
        <v>No</v>
      </c>
      <c r="R6509">
        <v>5</v>
      </c>
      <c r="S6509" t="s">
        <v>4</v>
      </c>
      <c r="T6509">
        <v>295</v>
      </c>
    </row>
    <row r="6510" spans="1:20" x14ac:dyDescent="0.3">
      <c r="A6510">
        <v>15700801</v>
      </c>
      <c r="B6510" t="s">
        <v>1655</v>
      </c>
      <c r="C6510">
        <v>850</v>
      </c>
      <c r="D6510" t="s">
        <v>6</v>
      </c>
      <c r="E6510" t="s">
        <v>5</v>
      </c>
      <c r="F6510">
        <v>42</v>
      </c>
      <c r="G6510" t="str" cm="1">
        <f t="array" ref="G6510">_xlfn.SWITCH(TRUE, Customer_Churn_Records_26[[#This Row],[Age]] &gt;= 70, "Very Old",Customer_Churn_Records_26[[#This Row],[Age]] &gt;= 50, "Old",Customer_Churn_Records_26[[#This Row],[Age]] &gt;=35,"Middle-Age", "Young")</f>
        <v>Middle-Age</v>
      </c>
      <c r="H6510">
        <v>6</v>
      </c>
      <c r="I6510">
        <v>84445.68</v>
      </c>
      <c r="J6510">
        <v>3</v>
      </c>
      <c r="K6510">
        <v>0</v>
      </c>
      <c r="L6510">
        <v>1</v>
      </c>
      <c r="M6510">
        <v>60021.34</v>
      </c>
      <c r="N6510">
        <v>1</v>
      </c>
      <c r="O6510" t="str">
        <f>IF(Customer_Churn_Records_26[[#This Row],[Exited]] = 1, "Yes","No")</f>
        <v>Yes</v>
      </c>
      <c r="P6510">
        <v>1</v>
      </c>
      <c r="Q6510" t="str">
        <f>IF(Customer_Churn_Records_26[[#This Row],[Complain]] =1, "Yes", "No")</f>
        <v>Yes</v>
      </c>
      <c r="R6510">
        <v>1</v>
      </c>
      <c r="S6510" t="s">
        <v>0</v>
      </c>
      <c r="T6510">
        <v>411</v>
      </c>
    </row>
    <row r="6511" spans="1:20" x14ac:dyDescent="0.3">
      <c r="A6511">
        <v>15730590</v>
      </c>
      <c r="B6511" t="s">
        <v>218</v>
      </c>
      <c r="C6511">
        <v>738</v>
      </c>
      <c r="D6511" t="s">
        <v>6</v>
      </c>
      <c r="E6511" t="s">
        <v>1</v>
      </c>
      <c r="F6511">
        <v>40</v>
      </c>
      <c r="G6511" t="str" cm="1">
        <f t="array" ref="G6511">_xlfn.SWITCH(TRUE, Customer_Churn_Records_26[[#This Row],[Age]] &gt;= 70, "Very Old",Customer_Churn_Records_26[[#This Row],[Age]] &gt;= 50, "Old",Customer_Churn_Records_26[[#This Row],[Age]] &gt;=35,"Middle-Age", "Young")</f>
        <v>Middle-Age</v>
      </c>
      <c r="H6511">
        <v>1</v>
      </c>
      <c r="I6511">
        <v>115409.18</v>
      </c>
      <c r="J6511">
        <v>2</v>
      </c>
      <c r="K6511">
        <v>0</v>
      </c>
      <c r="L6511">
        <v>0</v>
      </c>
      <c r="M6511">
        <v>180456.8</v>
      </c>
      <c r="N6511">
        <v>0</v>
      </c>
      <c r="O6511" t="str">
        <f>IF(Customer_Churn_Records_26[[#This Row],[Exited]] = 1, "Yes","No")</f>
        <v>No</v>
      </c>
      <c r="P6511">
        <v>0</v>
      </c>
      <c r="Q6511" t="str">
        <f>IF(Customer_Churn_Records_26[[#This Row],[Complain]] =1, "Yes", "No")</f>
        <v>No</v>
      </c>
      <c r="R6511">
        <v>5</v>
      </c>
      <c r="S6511" t="s">
        <v>4</v>
      </c>
      <c r="T6511">
        <v>925</v>
      </c>
    </row>
    <row r="6512" spans="1:20" x14ac:dyDescent="0.3">
      <c r="A6512">
        <v>15643916</v>
      </c>
      <c r="B6512" t="s">
        <v>462</v>
      </c>
      <c r="C6512">
        <v>619</v>
      </c>
      <c r="D6512" t="s">
        <v>15</v>
      </c>
      <c r="E6512" t="s">
        <v>5</v>
      </c>
      <c r="F6512">
        <v>46</v>
      </c>
      <c r="G6512" t="str" cm="1">
        <f t="array" ref="G6512">_xlfn.SWITCH(TRUE, Customer_Churn_Records_26[[#This Row],[Age]] &gt;= 70, "Very Old",Customer_Churn_Records_26[[#This Row],[Age]] &gt;= 50, "Old",Customer_Churn_Records_26[[#This Row],[Age]] &gt;=35,"Middle-Age", "Young")</f>
        <v>Middle-Age</v>
      </c>
      <c r="H6512">
        <v>8</v>
      </c>
      <c r="I6512">
        <v>62400.480000000003</v>
      </c>
      <c r="J6512">
        <v>1</v>
      </c>
      <c r="K6512">
        <v>1</v>
      </c>
      <c r="L6512">
        <v>1</v>
      </c>
      <c r="M6512">
        <v>132498.39000000001</v>
      </c>
      <c r="N6512">
        <v>1</v>
      </c>
      <c r="O6512" t="str">
        <f>IF(Customer_Churn_Records_26[[#This Row],[Exited]] = 1, "Yes","No")</f>
        <v>Yes</v>
      </c>
      <c r="P6512">
        <v>1</v>
      </c>
      <c r="Q6512" t="str">
        <f>IF(Customer_Churn_Records_26[[#This Row],[Complain]] =1, "Yes", "No")</f>
        <v>Yes</v>
      </c>
      <c r="R6512">
        <v>5</v>
      </c>
      <c r="S6512" t="s">
        <v>4</v>
      </c>
      <c r="T6512">
        <v>862</v>
      </c>
    </row>
    <row r="6513" spans="1:20" x14ac:dyDescent="0.3">
      <c r="A6513">
        <v>15720636</v>
      </c>
      <c r="B6513" t="s">
        <v>39</v>
      </c>
      <c r="C6513">
        <v>628</v>
      </c>
      <c r="D6513" t="s">
        <v>2</v>
      </c>
      <c r="E6513" t="s">
        <v>1</v>
      </c>
      <c r="F6513">
        <v>50</v>
      </c>
      <c r="G6513" t="str" cm="1">
        <f t="array" ref="G6513">_xlfn.SWITCH(TRUE, Customer_Churn_Records_26[[#This Row],[Age]] &gt;= 70, "Very Old",Customer_Churn_Records_26[[#This Row],[Age]] &gt;= 50, "Old",Customer_Churn_Records_26[[#This Row],[Age]] &gt;=35,"Middle-Age", "Young")</f>
        <v>Old</v>
      </c>
      <c r="H6513">
        <v>4</v>
      </c>
      <c r="I6513">
        <v>143054.56</v>
      </c>
      <c r="J6513">
        <v>1</v>
      </c>
      <c r="K6513">
        <v>0</v>
      </c>
      <c r="L6513">
        <v>1</v>
      </c>
      <c r="M6513">
        <v>109608.81</v>
      </c>
      <c r="N6513">
        <v>1</v>
      </c>
      <c r="O6513" t="str">
        <f>IF(Customer_Churn_Records_26[[#This Row],[Exited]] = 1, "Yes","No")</f>
        <v>Yes</v>
      </c>
      <c r="P6513">
        <v>1</v>
      </c>
      <c r="Q6513" t="str">
        <f>IF(Customer_Churn_Records_26[[#This Row],[Complain]] =1, "Yes", "No")</f>
        <v>Yes</v>
      </c>
      <c r="R6513">
        <v>5</v>
      </c>
      <c r="S6513" t="s">
        <v>0</v>
      </c>
      <c r="T6513">
        <v>306</v>
      </c>
    </row>
    <row r="6514" spans="1:20" x14ac:dyDescent="0.3">
      <c r="A6514">
        <v>15795429</v>
      </c>
      <c r="B6514" t="s">
        <v>665</v>
      </c>
      <c r="C6514">
        <v>487</v>
      </c>
      <c r="D6514" t="s">
        <v>2</v>
      </c>
      <c r="E6514" t="s">
        <v>5</v>
      </c>
      <c r="F6514">
        <v>24</v>
      </c>
      <c r="G6514" t="str" cm="1">
        <f t="array" ref="G6514">_xlfn.SWITCH(TRUE, Customer_Churn_Records_26[[#This Row],[Age]] &gt;= 70, "Very Old",Customer_Churn_Records_26[[#This Row],[Age]] &gt;= 50, "Old",Customer_Churn_Records_26[[#This Row],[Age]] &gt;=35,"Middle-Age", "Young")</f>
        <v>Young</v>
      </c>
      <c r="H6514">
        <v>7</v>
      </c>
      <c r="I6514">
        <v>133628.09</v>
      </c>
      <c r="J6514">
        <v>2</v>
      </c>
      <c r="K6514">
        <v>1</v>
      </c>
      <c r="L6514">
        <v>1</v>
      </c>
      <c r="M6514">
        <v>98570.01</v>
      </c>
      <c r="N6514">
        <v>0</v>
      </c>
      <c r="O6514" t="str">
        <f>IF(Customer_Churn_Records_26[[#This Row],[Exited]] = 1, "Yes","No")</f>
        <v>No</v>
      </c>
      <c r="P6514">
        <v>0</v>
      </c>
      <c r="Q6514" t="str">
        <f>IF(Customer_Churn_Records_26[[#This Row],[Complain]] =1, "Yes", "No")</f>
        <v>No</v>
      </c>
      <c r="R6514">
        <v>4</v>
      </c>
      <c r="S6514" t="s">
        <v>4</v>
      </c>
      <c r="T6514">
        <v>223</v>
      </c>
    </row>
    <row r="6515" spans="1:20" x14ac:dyDescent="0.3">
      <c r="A6515">
        <v>15609254</v>
      </c>
      <c r="B6515" t="s">
        <v>1654</v>
      </c>
      <c r="C6515">
        <v>513</v>
      </c>
      <c r="D6515" t="s">
        <v>15</v>
      </c>
      <c r="E6515" t="s">
        <v>1</v>
      </c>
      <c r="F6515">
        <v>41</v>
      </c>
      <c r="G6515" t="str" cm="1">
        <f t="array" ref="G6515">_xlfn.SWITCH(TRUE, Customer_Churn_Records_26[[#This Row],[Age]] &gt;= 70, "Very Old",Customer_Churn_Records_26[[#This Row],[Age]] &gt;= 50, "Old",Customer_Churn_Records_26[[#This Row],[Age]] &gt;=35,"Middle-Age", "Young")</f>
        <v>Middle-Age</v>
      </c>
      <c r="H6515">
        <v>9</v>
      </c>
      <c r="I6515">
        <v>107135.03999999999</v>
      </c>
      <c r="J6515">
        <v>2</v>
      </c>
      <c r="K6515">
        <v>1</v>
      </c>
      <c r="L6515">
        <v>1</v>
      </c>
      <c r="M6515">
        <v>160546.57999999999</v>
      </c>
      <c r="N6515">
        <v>0</v>
      </c>
      <c r="O6515" t="str">
        <f>IF(Customer_Churn_Records_26[[#This Row],[Exited]] = 1, "Yes","No")</f>
        <v>No</v>
      </c>
      <c r="P6515">
        <v>0</v>
      </c>
      <c r="Q6515" t="str">
        <f>IF(Customer_Churn_Records_26[[#This Row],[Complain]] =1, "Yes", "No")</f>
        <v>No</v>
      </c>
      <c r="R6515">
        <v>1</v>
      </c>
      <c r="S6515" t="s">
        <v>0</v>
      </c>
      <c r="T6515">
        <v>576</v>
      </c>
    </row>
    <row r="6516" spans="1:20" x14ac:dyDescent="0.3">
      <c r="A6516">
        <v>15625141</v>
      </c>
      <c r="B6516" t="s">
        <v>1470</v>
      </c>
      <c r="C6516">
        <v>563</v>
      </c>
      <c r="D6516" t="s">
        <v>15</v>
      </c>
      <c r="E6516" t="s">
        <v>5</v>
      </c>
      <c r="F6516">
        <v>26</v>
      </c>
      <c r="G6516" t="str" cm="1">
        <f t="array" ref="G6516">_xlfn.SWITCH(TRUE, Customer_Churn_Records_26[[#This Row],[Age]] &gt;= 70, "Very Old",Customer_Churn_Records_26[[#This Row],[Age]] &gt;= 50, "Old",Customer_Churn_Records_26[[#This Row],[Age]] &gt;=35,"Middle-Age", "Young")</f>
        <v>Young</v>
      </c>
      <c r="H6516">
        <v>7</v>
      </c>
      <c r="I6516">
        <v>0</v>
      </c>
      <c r="J6516">
        <v>2</v>
      </c>
      <c r="K6516">
        <v>0</v>
      </c>
      <c r="L6516">
        <v>0</v>
      </c>
      <c r="M6516">
        <v>6139.74</v>
      </c>
      <c r="N6516">
        <v>0</v>
      </c>
      <c r="O6516" t="str">
        <f>IF(Customer_Churn_Records_26[[#This Row],[Exited]] = 1, "Yes","No")</f>
        <v>No</v>
      </c>
      <c r="P6516">
        <v>0</v>
      </c>
      <c r="Q6516" t="str">
        <f>IF(Customer_Churn_Records_26[[#This Row],[Complain]] =1, "Yes", "No")</f>
        <v>No</v>
      </c>
      <c r="R6516">
        <v>4</v>
      </c>
      <c r="S6516" t="s">
        <v>0</v>
      </c>
      <c r="T6516">
        <v>743</v>
      </c>
    </row>
    <row r="6517" spans="1:20" x14ac:dyDescent="0.3">
      <c r="A6517">
        <v>15810898</v>
      </c>
      <c r="B6517" t="s">
        <v>259</v>
      </c>
      <c r="C6517">
        <v>803</v>
      </c>
      <c r="D6517" t="s">
        <v>2</v>
      </c>
      <c r="E6517" t="s">
        <v>1</v>
      </c>
      <c r="F6517">
        <v>65</v>
      </c>
      <c r="G6517" t="str" cm="1">
        <f t="array" ref="G6517">_xlfn.SWITCH(TRUE, Customer_Churn_Records_26[[#This Row],[Age]] &gt;= 70, "Very Old",Customer_Churn_Records_26[[#This Row],[Age]] &gt;= 50, "Old",Customer_Churn_Records_26[[#This Row],[Age]] &gt;=35,"Middle-Age", "Young")</f>
        <v>Old</v>
      </c>
      <c r="H6517">
        <v>2</v>
      </c>
      <c r="I6517">
        <v>151659.51999999999</v>
      </c>
      <c r="J6517">
        <v>2</v>
      </c>
      <c r="K6517">
        <v>0</v>
      </c>
      <c r="L6517">
        <v>1</v>
      </c>
      <c r="M6517">
        <v>6930.17</v>
      </c>
      <c r="N6517">
        <v>0</v>
      </c>
      <c r="O6517" t="str">
        <f>IF(Customer_Churn_Records_26[[#This Row],[Exited]] = 1, "Yes","No")</f>
        <v>No</v>
      </c>
      <c r="P6517">
        <v>0</v>
      </c>
      <c r="Q6517" t="str">
        <f>IF(Customer_Churn_Records_26[[#This Row],[Complain]] =1, "Yes", "No")</f>
        <v>No</v>
      </c>
      <c r="R6517">
        <v>5</v>
      </c>
      <c r="S6517" t="s">
        <v>10</v>
      </c>
      <c r="T6517">
        <v>321</v>
      </c>
    </row>
    <row r="6518" spans="1:20" x14ac:dyDescent="0.3">
      <c r="A6518">
        <v>15775797</v>
      </c>
      <c r="B6518" t="s">
        <v>587</v>
      </c>
      <c r="C6518">
        <v>607</v>
      </c>
      <c r="D6518" t="s">
        <v>15</v>
      </c>
      <c r="E6518" t="s">
        <v>1</v>
      </c>
      <c r="F6518">
        <v>32</v>
      </c>
      <c r="G6518" t="str" cm="1">
        <f t="array" ref="G6518">_xlfn.SWITCH(TRUE, Customer_Churn_Records_26[[#This Row],[Age]] &gt;= 70, "Very Old",Customer_Churn_Records_26[[#This Row],[Age]] &gt;= 50, "Old",Customer_Churn_Records_26[[#This Row],[Age]] &gt;=35,"Middle-Age", "Young")</f>
        <v>Young</v>
      </c>
      <c r="H6518">
        <v>7</v>
      </c>
      <c r="I6518">
        <v>0</v>
      </c>
      <c r="J6518">
        <v>3</v>
      </c>
      <c r="K6518">
        <v>0</v>
      </c>
      <c r="L6518">
        <v>1</v>
      </c>
      <c r="M6518">
        <v>10674.62</v>
      </c>
      <c r="N6518">
        <v>0</v>
      </c>
      <c r="O6518" t="str">
        <f>IF(Customer_Churn_Records_26[[#This Row],[Exited]] = 1, "Yes","No")</f>
        <v>No</v>
      </c>
      <c r="P6518">
        <v>0</v>
      </c>
      <c r="Q6518" t="str">
        <f>IF(Customer_Churn_Records_26[[#This Row],[Complain]] =1, "Yes", "No")</f>
        <v>No</v>
      </c>
      <c r="R6518">
        <v>4</v>
      </c>
      <c r="S6518" t="s">
        <v>0</v>
      </c>
      <c r="T6518">
        <v>701</v>
      </c>
    </row>
    <row r="6519" spans="1:20" x14ac:dyDescent="0.3">
      <c r="A6519">
        <v>15795246</v>
      </c>
      <c r="B6519" t="s">
        <v>1653</v>
      </c>
      <c r="C6519">
        <v>628</v>
      </c>
      <c r="D6519" t="s">
        <v>6</v>
      </c>
      <c r="E6519" t="s">
        <v>1</v>
      </c>
      <c r="F6519">
        <v>51</v>
      </c>
      <c r="G6519" t="str" cm="1">
        <f t="array" ref="G6519">_xlfn.SWITCH(TRUE, Customer_Churn_Records_26[[#This Row],[Age]] &gt;= 70, "Very Old",Customer_Churn_Records_26[[#This Row],[Age]] &gt;= 50, "Old",Customer_Churn_Records_26[[#This Row],[Age]] &gt;=35,"Middle-Age", "Young")</f>
        <v>Old</v>
      </c>
      <c r="H6519">
        <v>9</v>
      </c>
      <c r="I6519">
        <v>155903.82</v>
      </c>
      <c r="J6519">
        <v>2</v>
      </c>
      <c r="K6519">
        <v>1</v>
      </c>
      <c r="L6519">
        <v>1</v>
      </c>
      <c r="M6519">
        <v>71159.839999999997</v>
      </c>
      <c r="N6519">
        <v>0</v>
      </c>
      <c r="O6519" t="str">
        <f>IF(Customer_Churn_Records_26[[#This Row],[Exited]] = 1, "Yes","No")</f>
        <v>No</v>
      </c>
      <c r="P6519">
        <v>0</v>
      </c>
      <c r="Q6519" t="str">
        <f>IF(Customer_Churn_Records_26[[#This Row],[Complain]] =1, "Yes", "No")</f>
        <v>No</v>
      </c>
      <c r="R6519">
        <v>5</v>
      </c>
      <c r="S6519" t="s">
        <v>8</v>
      </c>
      <c r="T6519">
        <v>597</v>
      </c>
    </row>
    <row r="6520" spans="1:20" x14ac:dyDescent="0.3">
      <c r="A6520">
        <v>15795275</v>
      </c>
      <c r="B6520" t="s">
        <v>1652</v>
      </c>
      <c r="C6520">
        <v>521</v>
      </c>
      <c r="D6520" t="s">
        <v>15</v>
      </c>
      <c r="E6520" t="s">
        <v>1</v>
      </c>
      <c r="F6520">
        <v>49</v>
      </c>
      <c r="G6520" t="str" cm="1">
        <f t="array" ref="G6520">_xlfn.SWITCH(TRUE, Customer_Churn_Records_26[[#This Row],[Age]] &gt;= 70, "Very Old",Customer_Churn_Records_26[[#This Row],[Age]] &gt;= 50, "Old",Customer_Churn_Records_26[[#This Row],[Age]] &gt;=35,"Middle-Age", "Young")</f>
        <v>Middle-Age</v>
      </c>
      <c r="H6520">
        <v>4</v>
      </c>
      <c r="I6520">
        <v>82940.25</v>
      </c>
      <c r="J6520">
        <v>2</v>
      </c>
      <c r="K6520">
        <v>0</v>
      </c>
      <c r="L6520">
        <v>0</v>
      </c>
      <c r="M6520">
        <v>62413.01</v>
      </c>
      <c r="N6520">
        <v>1</v>
      </c>
      <c r="O6520" t="str">
        <f>IF(Customer_Churn_Records_26[[#This Row],[Exited]] = 1, "Yes","No")</f>
        <v>Yes</v>
      </c>
      <c r="P6520">
        <v>1</v>
      </c>
      <c r="Q6520" t="str">
        <f>IF(Customer_Churn_Records_26[[#This Row],[Complain]] =1, "Yes", "No")</f>
        <v>Yes</v>
      </c>
      <c r="R6520">
        <v>3</v>
      </c>
      <c r="S6520" t="s">
        <v>4</v>
      </c>
      <c r="T6520">
        <v>772</v>
      </c>
    </row>
    <row r="6521" spans="1:20" x14ac:dyDescent="0.3">
      <c r="A6521">
        <v>15571869</v>
      </c>
      <c r="B6521" t="s">
        <v>755</v>
      </c>
      <c r="C6521">
        <v>669</v>
      </c>
      <c r="D6521" t="s">
        <v>6</v>
      </c>
      <c r="E6521" t="s">
        <v>1</v>
      </c>
      <c r="F6521">
        <v>50</v>
      </c>
      <c r="G6521" t="str" cm="1">
        <f t="array" ref="G6521">_xlfn.SWITCH(TRUE, Customer_Churn_Records_26[[#This Row],[Age]] &gt;= 70, "Very Old",Customer_Churn_Records_26[[#This Row],[Age]] &gt;= 50, "Old",Customer_Churn_Records_26[[#This Row],[Age]] &gt;=35,"Middle-Age", "Young")</f>
        <v>Old</v>
      </c>
      <c r="H6521">
        <v>4</v>
      </c>
      <c r="I6521">
        <v>112650.89</v>
      </c>
      <c r="J6521">
        <v>1</v>
      </c>
      <c r="K6521">
        <v>0</v>
      </c>
      <c r="L6521">
        <v>0</v>
      </c>
      <c r="M6521">
        <v>166386.22</v>
      </c>
      <c r="N6521">
        <v>1</v>
      </c>
      <c r="O6521" t="str">
        <f>IF(Customer_Churn_Records_26[[#This Row],[Exited]] = 1, "Yes","No")</f>
        <v>Yes</v>
      </c>
      <c r="P6521">
        <v>1</v>
      </c>
      <c r="Q6521" t="str">
        <f>IF(Customer_Churn_Records_26[[#This Row],[Complain]] =1, "Yes", "No")</f>
        <v>Yes</v>
      </c>
      <c r="R6521">
        <v>2</v>
      </c>
      <c r="S6521" t="s">
        <v>10</v>
      </c>
      <c r="T6521">
        <v>440</v>
      </c>
    </row>
    <row r="6522" spans="1:20" x14ac:dyDescent="0.3">
      <c r="A6522">
        <v>15694143</v>
      </c>
      <c r="B6522" t="s">
        <v>349</v>
      </c>
      <c r="C6522">
        <v>686</v>
      </c>
      <c r="D6522" t="s">
        <v>2</v>
      </c>
      <c r="E6522" t="s">
        <v>1</v>
      </c>
      <c r="F6522">
        <v>41</v>
      </c>
      <c r="G6522" t="str" cm="1">
        <f t="array" ref="G6522">_xlfn.SWITCH(TRUE, Customer_Churn_Records_26[[#This Row],[Age]] &gt;= 70, "Very Old",Customer_Churn_Records_26[[#This Row],[Age]] &gt;= 50, "Old",Customer_Churn_Records_26[[#This Row],[Age]] &gt;=35,"Middle-Age", "Young")</f>
        <v>Middle-Age</v>
      </c>
      <c r="H6522">
        <v>10</v>
      </c>
      <c r="I6522">
        <v>0</v>
      </c>
      <c r="J6522">
        <v>1</v>
      </c>
      <c r="K6522">
        <v>1</v>
      </c>
      <c r="L6522">
        <v>0</v>
      </c>
      <c r="M6522">
        <v>133086.45000000001</v>
      </c>
      <c r="N6522">
        <v>0</v>
      </c>
      <c r="O6522" t="str">
        <f>IF(Customer_Churn_Records_26[[#This Row],[Exited]] = 1, "Yes","No")</f>
        <v>No</v>
      </c>
      <c r="P6522">
        <v>0</v>
      </c>
      <c r="Q6522" t="str">
        <f>IF(Customer_Churn_Records_26[[#This Row],[Complain]] =1, "Yes", "No")</f>
        <v>No</v>
      </c>
      <c r="R6522">
        <v>1</v>
      </c>
      <c r="S6522" t="s">
        <v>0</v>
      </c>
      <c r="T6522">
        <v>466</v>
      </c>
    </row>
    <row r="6523" spans="1:20" x14ac:dyDescent="0.3">
      <c r="A6523">
        <v>15748231</v>
      </c>
      <c r="B6523" t="s">
        <v>583</v>
      </c>
      <c r="C6523">
        <v>700</v>
      </c>
      <c r="D6523" t="s">
        <v>6</v>
      </c>
      <c r="E6523" t="s">
        <v>5</v>
      </c>
      <c r="F6523">
        <v>35</v>
      </c>
      <c r="G6523" t="str" cm="1">
        <f t="array" ref="G6523">_xlfn.SWITCH(TRUE, Customer_Churn_Records_26[[#This Row],[Age]] &gt;= 70, "Very Old",Customer_Churn_Records_26[[#This Row],[Age]] &gt;= 50, "Old",Customer_Churn_Records_26[[#This Row],[Age]] &gt;=35,"Middle-Age", "Young")</f>
        <v>Middle-Age</v>
      </c>
      <c r="H6523">
        <v>4</v>
      </c>
      <c r="I6523">
        <v>95853.39</v>
      </c>
      <c r="J6523">
        <v>2</v>
      </c>
      <c r="K6523">
        <v>1</v>
      </c>
      <c r="L6523">
        <v>0</v>
      </c>
      <c r="M6523">
        <v>192933.37</v>
      </c>
      <c r="N6523">
        <v>0</v>
      </c>
      <c r="O6523" t="str">
        <f>IF(Customer_Churn_Records_26[[#This Row],[Exited]] = 1, "Yes","No")</f>
        <v>No</v>
      </c>
      <c r="P6523">
        <v>0</v>
      </c>
      <c r="Q6523" t="str">
        <f>IF(Customer_Churn_Records_26[[#This Row],[Complain]] =1, "Yes", "No")</f>
        <v>No</v>
      </c>
      <c r="R6523">
        <v>5</v>
      </c>
      <c r="S6523" t="s">
        <v>4</v>
      </c>
      <c r="T6523">
        <v>862</v>
      </c>
    </row>
    <row r="6524" spans="1:20" x14ac:dyDescent="0.3">
      <c r="A6524">
        <v>15632185</v>
      </c>
      <c r="B6524" t="s">
        <v>1369</v>
      </c>
      <c r="C6524">
        <v>663</v>
      </c>
      <c r="D6524" t="s">
        <v>2</v>
      </c>
      <c r="E6524" t="s">
        <v>1</v>
      </c>
      <c r="F6524">
        <v>42</v>
      </c>
      <c r="G6524" t="str" cm="1">
        <f t="array" ref="G6524">_xlfn.SWITCH(TRUE, Customer_Churn_Records_26[[#This Row],[Age]] &gt;= 70, "Very Old",Customer_Churn_Records_26[[#This Row],[Age]] &gt;= 50, "Old",Customer_Churn_Records_26[[#This Row],[Age]] &gt;=35,"Middle-Age", "Young")</f>
        <v>Middle-Age</v>
      </c>
      <c r="H6524">
        <v>1</v>
      </c>
      <c r="I6524">
        <v>82228.67</v>
      </c>
      <c r="J6524">
        <v>2</v>
      </c>
      <c r="K6524">
        <v>1</v>
      </c>
      <c r="L6524">
        <v>0</v>
      </c>
      <c r="M6524">
        <v>71359.78</v>
      </c>
      <c r="N6524">
        <v>0</v>
      </c>
      <c r="O6524" t="str">
        <f>IF(Customer_Churn_Records_26[[#This Row],[Exited]] = 1, "Yes","No")</f>
        <v>No</v>
      </c>
      <c r="P6524">
        <v>0</v>
      </c>
      <c r="Q6524" t="str">
        <f>IF(Customer_Churn_Records_26[[#This Row],[Complain]] =1, "Yes", "No")</f>
        <v>No</v>
      </c>
      <c r="R6524">
        <v>5</v>
      </c>
      <c r="S6524" t="s">
        <v>8</v>
      </c>
      <c r="T6524">
        <v>366</v>
      </c>
    </row>
    <row r="6525" spans="1:20" x14ac:dyDescent="0.3">
      <c r="A6525">
        <v>15806249</v>
      </c>
      <c r="B6525" t="s">
        <v>887</v>
      </c>
      <c r="C6525">
        <v>671</v>
      </c>
      <c r="D6525" t="s">
        <v>15</v>
      </c>
      <c r="E6525" t="s">
        <v>1</v>
      </c>
      <c r="F6525">
        <v>31</v>
      </c>
      <c r="G6525" t="str" cm="1">
        <f t="array" ref="G6525">_xlfn.SWITCH(TRUE, Customer_Churn_Records_26[[#This Row],[Age]] &gt;= 70, "Very Old",Customer_Churn_Records_26[[#This Row],[Age]] &gt;= 50, "Old",Customer_Churn_Records_26[[#This Row],[Age]] &gt;=35,"Middle-Age", "Young")</f>
        <v>Young</v>
      </c>
      <c r="H6525">
        <v>4</v>
      </c>
      <c r="I6525">
        <v>0</v>
      </c>
      <c r="J6525">
        <v>2</v>
      </c>
      <c r="K6525">
        <v>0</v>
      </c>
      <c r="L6525">
        <v>1</v>
      </c>
      <c r="M6525">
        <v>79270.02</v>
      </c>
      <c r="N6525">
        <v>0</v>
      </c>
      <c r="O6525" t="str">
        <f>IF(Customer_Churn_Records_26[[#This Row],[Exited]] = 1, "Yes","No")</f>
        <v>No</v>
      </c>
      <c r="P6525">
        <v>0</v>
      </c>
      <c r="Q6525" t="str">
        <f>IF(Customer_Churn_Records_26[[#This Row],[Complain]] =1, "Yes", "No")</f>
        <v>No</v>
      </c>
      <c r="R6525">
        <v>2</v>
      </c>
      <c r="S6525" t="s">
        <v>4</v>
      </c>
      <c r="T6525">
        <v>598</v>
      </c>
    </row>
    <row r="6526" spans="1:20" x14ac:dyDescent="0.3">
      <c r="A6526">
        <v>15743293</v>
      </c>
      <c r="B6526" t="s">
        <v>1257</v>
      </c>
      <c r="C6526">
        <v>651</v>
      </c>
      <c r="D6526" t="s">
        <v>6</v>
      </c>
      <c r="E6526" t="s">
        <v>1</v>
      </c>
      <c r="F6526">
        <v>35</v>
      </c>
      <c r="G6526" t="str" cm="1">
        <f t="array" ref="G6526">_xlfn.SWITCH(TRUE, Customer_Churn_Records_26[[#This Row],[Age]] &gt;= 70, "Very Old",Customer_Churn_Records_26[[#This Row],[Age]] &gt;= 50, "Old",Customer_Churn_Records_26[[#This Row],[Age]] &gt;=35,"Middle-Age", "Young")</f>
        <v>Middle-Age</v>
      </c>
      <c r="H6526">
        <v>1</v>
      </c>
      <c r="I6526">
        <v>163700.78</v>
      </c>
      <c r="J6526">
        <v>3</v>
      </c>
      <c r="K6526">
        <v>1</v>
      </c>
      <c r="L6526">
        <v>1</v>
      </c>
      <c r="M6526">
        <v>29583.48</v>
      </c>
      <c r="N6526">
        <v>1</v>
      </c>
      <c r="O6526" t="str">
        <f>IF(Customer_Churn_Records_26[[#This Row],[Exited]] = 1, "Yes","No")</f>
        <v>Yes</v>
      </c>
      <c r="P6526">
        <v>1</v>
      </c>
      <c r="Q6526" t="str">
        <f>IF(Customer_Churn_Records_26[[#This Row],[Complain]] =1, "Yes", "No")</f>
        <v>Yes</v>
      </c>
      <c r="R6526">
        <v>4</v>
      </c>
      <c r="S6526" t="s">
        <v>0</v>
      </c>
      <c r="T6526">
        <v>467</v>
      </c>
    </row>
    <row r="6527" spans="1:20" x14ac:dyDescent="0.3">
      <c r="A6527">
        <v>15598157</v>
      </c>
      <c r="B6527" t="s">
        <v>1651</v>
      </c>
      <c r="C6527">
        <v>728</v>
      </c>
      <c r="D6527" t="s">
        <v>2</v>
      </c>
      <c r="E6527" t="s">
        <v>5</v>
      </c>
      <c r="F6527">
        <v>34</v>
      </c>
      <c r="G6527" t="str" cm="1">
        <f t="array" ref="G6527">_xlfn.SWITCH(TRUE, Customer_Churn_Records_26[[#This Row],[Age]] &gt;= 70, "Very Old",Customer_Churn_Records_26[[#This Row],[Age]] &gt;= 50, "Old",Customer_Churn_Records_26[[#This Row],[Age]] &gt;=35,"Middle-Age", "Young")</f>
        <v>Young</v>
      </c>
      <c r="H6527">
        <v>4</v>
      </c>
      <c r="I6527">
        <v>106328.08</v>
      </c>
      <c r="J6527">
        <v>1</v>
      </c>
      <c r="K6527">
        <v>1</v>
      </c>
      <c r="L6527">
        <v>0</v>
      </c>
      <c r="M6527">
        <v>88680.65</v>
      </c>
      <c r="N6527">
        <v>0</v>
      </c>
      <c r="O6527" t="str">
        <f>IF(Customer_Churn_Records_26[[#This Row],[Exited]] = 1, "Yes","No")</f>
        <v>No</v>
      </c>
      <c r="P6527">
        <v>0</v>
      </c>
      <c r="Q6527" t="str">
        <f>IF(Customer_Churn_Records_26[[#This Row],[Complain]] =1, "Yes", "No")</f>
        <v>No</v>
      </c>
      <c r="R6527">
        <v>5</v>
      </c>
      <c r="S6527" t="s">
        <v>4</v>
      </c>
      <c r="T6527">
        <v>709</v>
      </c>
    </row>
    <row r="6528" spans="1:20" x14ac:dyDescent="0.3">
      <c r="A6528">
        <v>15700946</v>
      </c>
      <c r="B6528" t="s">
        <v>1650</v>
      </c>
      <c r="C6528">
        <v>574</v>
      </c>
      <c r="D6528" t="s">
        <v>2</v>
      </c>
      <c r="E6528" t="s">
        <v>1</v>
      </c>
      <c r="F6528">
        <v>34</v>
      </c>
      <c r="G6528" t="str" cm="1">
        <f t="array" ref="G6528">_xlfn.SWITCH(TRUE, Customer_Churn_Records_26[[#This Row],[Age]] &gt;= 70, "Very Old",Customer_Churn_Records_26[[#This Row],[Age]] &gt;= 50, "Old",Customer_Churn_Records_26[[#This Row],[Age]] &gt;=35,"Middle-Age", "Young")</f>
        <v>Young</v>
      </c>
      <c r="H6528">
        <v>7</v>
      </c>
      <c r="I6528">
        <v>152992.91</v>
      </c>
      <c r="J6528">
        <v>1</v>
      </c>
      <c r="K6528">
        <v>1</v>
      </c>
      <c r="L6528">
        <v>1</v>
      </c>
      <c r="M6528">
        <v>134691.20000000001</v>
      </c>
      <c r="N6528">
        <v>0</v>
      </c>
      <c r="O6528" t="str">
        <f>IF(Customer_Churn_Records_26[[#This Row],[Exited]] = 1, "Yes","No")</f>
        <v>No</v>
      </c>
      <c r="P6528">
        <v>0</v>
      </c>
      <c r="Q6528" t="str">
        <f>IF(Customer_Churn_Records_26[[#This Row],[Complain]] =1, "Yes", "No")</f>
        <v>No</v>
      </c>
      <c r="R6528">
        <v>5</v>
      </c>
      <c r="S6528" t="s">
        <v>0</v>
      </c>
      <c r="T6528">
        <v>705</v>
      </c>
    </row>
    <row r="6529" spans="1:20" x14ac:dyDescent="0.3">
      <c r="A6529">
        <v>15722692</v>
      </c>
      <c r="B6529" t="s">
        <v>1323</v>
      </c>
      <c r="C6529">
        <v>464</v>
      </c>
      <c r="D6529" t="s">
        <v>2</v>
      </c>
      <c r="E6529" t="s">
        <v>5</v>
      </c>
      <c r="F6529">
        <v>38</v>
      </c>
      <c r="G6529" t="str" cm="1">
        <f t="array" ref="G6529">_xlfn.SWITCH(TRUE, Customer_Churn_Records_26[[#This Row],[Age]] &gt;= 70, "Very Old",Customer_Churn_Records_26[[#This Row],[Age]] &gt;= 50, "Old",Customer_Churn_Records_26[[#This Row],[Age]] &gt;=35,"Middle-Age", "Young")</f>
        <v>Middle-Age</v>
      </c>
      <c r="H6529">
        <v>3</v>
      </c>
      <c r="I6529">
        <v>116439.65</v>
      </c>
      <c r="J6529">
        <v>1</v>
      </c>
      <c r="K6529">
        <v>1</v>
      </c>
      <c r="L6529">
        <v>0</v>
      </c>
      <c r="M6529">
        <v>75574.48</v>
      </c>
      <c r="N6529">
        <v>0</v>
      </c>
      <c r="O6529" t="str">
        <f>IF(Customer_Churn_Records_26[[#This Row],[Exited]] = 1, "Yes","No")</f>
        <v>No</v>
      </c>
      <c r="P6529">
        <v>0</v>
      </c>
      <c r="Q6529" t="str">
        <f>IF(Customer_Churn_Records_26[[#This Row],[Complain]] =1, "Yes", "No")</f>
        <v>No</v>
      </c>
      <c r="R6529">
        <v>5</v>
      </c>
      <c r="S6529" t="s">
        <v>0</v>
      </c>
      <c r="T6529">
        <v>434</v>
      </c>
    </row>
    <row r="6530" spans="1:20" x14ac:dyDescent="0.3">
      <c r="A6530">
        <v>15696506</v>
      </c>
      <c r="B6530" t="s">
        <v>624</v>
      </c>
      <c r="C6530">
        <v>604</v>
      </c>
      <c r="D6530" t="s">
        <v>15</v>
      </c>
      <c r="E6530" t="s">
        <v>5</v>
      </c>
      <c r="F6530">
        <v>27</v>
      </c>
      <c r="G6530" t="str" cm="1">
        <f t="array" ref="G6530">_xlfn.SWITCH(TRUE, Customer_Churn_Records_26[[#This Row],[Age]] &gt;= 70, "Very Old",Customer_Churn_Records_26[[#This Row],[Age]] &gt;= 50, "Old",Customer_Churn_Records_26[[#This Row],[Age]] &gt;=35,"Middle-Age", "Young")</f>
        <v>Young</v>
      </c>
      <c r="H6530">
        <v>9</v>
      </c>
      <c r="I6530">
        <v>101352.78</v>
      </c>
      <c r="J6530">
        <v>1</v>
      </c>
      <c r="K6530">
        <v>0</v>
      </c>
      <c r="L6530">
        <v>0</v>
      </c>
      <c r="M6530">
        <v>30252.3</v>
      </c>
      <c r="N6530">
        <v>0</v>
      </c>
      <c r="O6530" t="str">
        <f>IF(Customer_Churn_Records_26[[#This Row],[Exited]] = 1, "Yes","No")</f>
        <v>No</v>
      </c>
      <c r="P6530">
        <v>0</v>
      </c>
      <c r="Q6530" t="str">
        <f>IF(Customer_Churn_Records_26[[#This Row],[Complain]] =1, "Yes", "No")</f>
        <v>No</v>
      </c>
      <c r="R6530">
        <v>2</v>
      </c>
      <c r="S6530" t="s">
        <v>0</v>
      </c>
      <c r="T6530">
        <v>799</v>
      </c>
    </row>
    <row r="6531" spans="1:20" x14ac:dyDescent="0.3">
      <c r="A6531">
        <v>15728823</v>
      </c>
      <c r="B6531" t="s">
        <v>1649</v>
      </c>
      <c r="C6531">
        <v>836</v>
      </c>
      <c r="D6531" t="s">
        <v>15</v>
      </c>
      <c r="E6531" t="s">
        <v>1</v>
      </c>
      <c r="F6531">
        <v>37</v>
      </c>
      <c r="G6531" t="str" cm="1">
        <f t="array" ref="G6531">_xlfn.SWITCH(TRUE, Customer_Churn_Records_26[[#This Row],[Age]] &gt;= 70, "Very Old",Customer_Churn_Records_26[[#This Row],[Age]] &gt;= 50, "Old",Customer_Churn_Records_26[[#This Row],[Age]] &gt;=35,"Middle-Age", "Young")</f>
        <v>Middle-Age</v>
      </c>
      <c r="H6531">
        <v>10</v>
      </c>
      <c r="I6531">
        <v>0</v>
      </c>
      <c r="J6531">
        <v>2</v>
      </c>
      <c r="K6531">
        <v>1</v>
      </c>
      <c r="L6531">
        <v>0</v>
      </c>
      <c r="M6531">
        <v>111324.41</v>
      </c>
      <c r="N6531">
        <v>0</v>
      </c>
      <c r="O6531" t="str">
        <f>IF(Customer_Churn_Records_26[[#This Row],[Exited]] = 1, "Yes","No")</f>
        <v>No</v>
      </c>
      <c r="P6531">
        <v>0</v>
      </c>
      <c r="Q6531" t="str">
        <f>IF(Customer_Churn_Records_26[[#This Row],[Complain]] =1, "Yes", "No")</f>
        <v>No</v>
      </c>
      <c r="R6531">
        <v>1</v>
      </c>
      <c r="S6531" t="s">
        <v>4</v>
      </c>
      <c r="T6531">
        <v>645</v>
      </c>
    </row>
    <row r="6532" spans="1:20" x14ac:dyDescent="0.3">
      <c r="A6532">
        <v>15808851</v>
      </c>
      <c r="B6532" t="s">
        <v>1648</v>
      </c>
      <c r="C6532">
        <v>511</v>
      </c>
      <c r="D6532" t="s">
        <v>6</v>
      </c>
      <c r="E6532" t="s">
        <v>1</v>
      </c>
      <c r="F6532">
        <v>75</v>
      </c>
      <c r="G6532" t="str" cm="1">
        <f t="array" ref="G6532">_xlfn.SWITCH(TRUE, Customer_Churn_Records_26[[#This Row],[Age]] &gt;= 70, "Very Old",Customer_Churn_Records_26[[#This Row],[Age]] &gt;= 50, "Old",Customer_Churn_Records_26[[#This Row],[Age]] &gt;=35,"Middle-Age", "Young")</f>
        <v>Very Old</v>
      </c>
      <c r="H6532">
        <v>9</v>
      </c>
      <c r="I6532">
        <v>105609.17</v>
      </c>
      <c r="J6532">
        <v>1</v>
      </c>
      <c r="K6532">
        <v>0</v>
      </c>
      <c r="L6532">
        <v>1</v>
      </c>
      <c r="M6532">
        <v>105425.18</v>
      </c>
      <c r="N6532">
        <v>0</v>
      </c>
      <c r="O6532" t="str">
        <f>IF(Customer_Churn_Records_26[[#This Row],[Exited]] = 1, "Yes","No")</f>
        <v>No</v>
      </c>
      <c r="P6532">
        <v>0</v>
      </c>
      <c r="Q6532" t="str">
        <f>IF(Customer_Churn_Records_26[[#This Row],[Complain]] =1, "Yes", "No")</f>
        <v>No</v>
      </c>
      <c r="R6532">
        <v>4</v>
      </c>
      <c r="S6532" t="s">
        <v>0</v>
      </c>
      <c r="T6532">
        <v>567</v>
      </c>
    </row>
    <row r="6533" spans="1:20" x14ac:dyDescent="0.3">
      <c r="A6533">
        <v>15675231</v>
      </c>
      <c r="B6533" t="s">
        <v>1004</v>
      </c>
      <c r="C6533">
        <v>518</v>
      </c>
      <c r="D6533" t="s">
        <v>2</v>
      </c>
      <c r="E6533" t="s">
        <v>1</v>
      </c>
      <c r="F6533">
        <v>45</v>
      </c>
      <c r="G6533" t="str" cm="1">
        <f t="array" ref="G6533">_xlfn.SWITCH(TRUE, Customer_Churn_Records_26[[#This Row],[Age]] &gt;= 70, "Very Old",Customer_Churn_Records_26[[#This Row],[Age]] &gt;= 50, "Old",Customer_Churn_Records_26[[#This Row],[Age]] &gt;=35,"Middle-Age", "Young")</f>
        <v>Middle-Age</v>
      </c>
      <c r="H6533">
        <v>8</v>
      </c>
      <c r="I6533">
        <v>0</v>
      </c>
      <c r="J6533">
        <v>2</v>
      </c>
      <c r="K6533">
        <v>1</v>
      </c>
      <c r="L6533">
        <v>1</v>
      </c>
      <c r="M6533">
        <v>36193.07</v>
      </c>
      <c r="N6533">
        <v>0</v>
      </c>
      <c r="O6533" t="str">
        <f>IF(Customer_Churn_Records_26[[#This Row],[Exited]] = 1, "Yes","No")</f>
        <v>No</v>
      </c>
      <c r="P6533">
        <v>0</v>
      </c>
      <c r="Q6533" t="str">
        <f>IF(Customer_Churn_Records_26[[#This Row],[Complain]] =1, "Yes", "No")</f>
        <v>No</v>
      </c>
      <c r="R6533">
        <v>1</v>
      </c>
      <c r="S6533" t="s">
        <v>8</v>
      </c>
      <c r="T6533">
        <v>916</v>
      </c>
    </row>
    <row r="6534" spans="1:20" x14ac:dyDescent="0.3">
      <c r="A6534">
        <v>15732299</v>
      </c>
      <c r="B6534" t="s">
        <v>1647</v>
      </c>
      <c r="C6534">
        <v>756</v>
      </c>
      <c r="D6534" t="s">
        <v>2</v>
      </c>
      <c r="E6534" t="s">
        <v>5</v>
      </c>
      <c r="F6534">
        <v>67</v>
      </c>
      <c r="G6534" t="str" cm="1">
        <f t="array" ref="G6534">_xlfn.SWITCH(TRUE, Customer_Churn_Records_26[[#This Row],[Age]] &gt;= 70, "Very Old",Customer_Churn_Records_26[[#This Row],[Age]] &gt;= 50, "Old",Customer_Churn_Records_26[[#This Row],[Age]] &gt;=35,"Middle-Age", "Young")</f>
        <v>Old</v>
      </c>
      <c r="H6534">
        <v>4</v>
      </c>
      <c r="I6534">
        <v>0</v>
      </c>
      <c r="J6534">
        <v>3</v>
      </c>
      <c r="K6534">
        <v>1</v>
      </c>
      <c r="L6534">
        <v>1</v>
      </c>
      <c r="M6534">
        <v>93081.87</v>
      </c>
      <c r="N6534">
        <v>0</v>
      </c>
      <c r="O6534" t="str">
        <f>IF(Customer_Churn_Records_26[[#This Row],[Exited]] = 1, "Yes","No")</f>
        <v>No</v>
      </c>
      <c r="P6534">
        <v>0</v>
      </c>
      <c r="Q6534" t="str">
        <f>IF(Customer_Churn_Records_26[[#This Row],[Complain]] =1, "Yes", "No")</f>
        <v>No</v>
      </c>
      <c r="R6534">
        <v>1</v>
      </c>
      <c r="S6534" t="s">
        <v>4</v>
      </c>
      <c r="T6534">
        <v>593</v>
      </c>
    </row>
    <row r="6535" spans="1:20" x14ac:dyDescent="0.3">
      <c r="A6535">
        <v>15706269</v>
      </c>
      <c r="B6535" t="s">
        <v>1211</v>
      </c>
      <c r="C6535">
        <v>489</v>
      </c>
      <c r="D6535" t="s">
        <v>2</v>
      </c>
      <c r="E6535" t="s">
        <v>1</v>
      </c>
      <c r="F6535">
        <v>47</v>
      </c>
      <c r="G6535" t="str" cm="1">
        <f t="array" ref="G6535">_xlfn.SWITCH(TRUE, Customer_Churn_Records_26[[#This Row],[Age]] &gt;= 70, "Very Old",Customer_Churn_Records_26[[#This Row],[Age]] &gt;= 50, "Old",Customer_Churn_Records_26[[#This Row],[Age]] &gt;=35,"Middle-Age", "Young")</f>
        <v>Middle-Age</v>
      </c>
      <c r="H6535">
        <v>8</v>
      </c>
      <c r="I6535">
        <v>103894.38</v>
      </c>
      <c r="J6535">
        <v>2</v>
      </c>
      <c r="K6535">
        <v>1</v>
      </c>
      <c r="L6535">
        <v>1</v>
      </c>
      <c r="M6535">
        <v>107625.46</v>
      </c>
      <c r="N6535">
        <v>0</v>
      </c>
      <c r="O6535" t="str">
        <f>IF(Customer_Churn_Records_26[[#This Row],[Exited]] = 1, "Yes","No")</f>
        <v>No</v>
      </c>
      <c r="P6535">
        <v>0</v>
      </c>
      <c r="Q6535" t="str">
        <f>IF(Customer_Churn_Records_26[[#This Row],[Complain]] =1, "Yes", "No")</f>
        <v>No</v>
      </c>
      <c r="R6535">
        <v>4</v>
      </c>
      <c r="S6535" t="s">
        <v>0</v>
      </c>
      <c r="T6535">
        <v>953</v>
      </c>
    </row>
    <row r="6536" spans="1:20" x14ac:dyDescent="0.3">
      <c r="A6536">
        <v>15590078</v>
      </c>
      <c r="B6536" t="s">
        <v>580</v>
      </c>
      <c r="C6536">
        <v>622</v>
      </c>
      <c r="D6536" t="s">
        <v>15</v>
      </c>
      <c r="E6536" t="s">
        <v>5</v>
      </c>
      <c r="F6536">
        <v>27</v>
      </c>
      <c r="G6536" t="str" cm="1">
        <f t="array" ref="G6536">_xlfn.SWITCH(TRUE, Customer_Churn_Records_26[[#This Row],[Age]] &gt;= 70, "Very Old",Customer_Churn_Records_26[[#This Row],[Age]] &gt;= 50, "Old",Customer_Churn_Records_26[[#This Row],[Age]] &gt;=35,"Middle-Age", "Young")</f>
        <v>Young</v>
      </c>
      <c r="H6536">
        <v>9</v>
      </c>
      <c r="I6536">
        <v>139834.93</v>
      </c>
      <c r="J6536">
        <v>1</v>
      </c>
      <c r="K6536">
        <v>1</v>
      </c>
      <c r="L6536">
        <v>1</v>
      </c>
      <c r="M6536">
        <v>152733.89000000001</v>
      </c>
      <c r="N6536">
        <v>0</v>
      </c>
      <c r="O6536" t="str">
        <f>IF(Customer_Churn_Records_26[[#This Row],[Exited]] = 1, "Yes","No")</f>
        <v>No</v>
      </c>
      <c r="P6536">
        <v>0</v>
      </c>
      <c r="Q6536" t="str">
        <f>IF(Customer_Churn_Records_26[[#This Row],[Complain]] =1, "Yes", "No")</f>
        <v>No</v>
      </c>
      <c r="R6536">
        <v>2</v>
      </c>
      <c r="S6536" t="s">
        <v>0</v>
      </c>
      <c r="T6536">
        <v>972</v>
      </c>
    </row>
    <row r="6537" spans="1:20" x14ac:dyDescent="0.3">
      <c r="A6537">
        <v>15776985</v>
      </c>
      <c r="B6537" t="s">
        <v>673</v>
      </c>
      <c r="C6537">
        <v>652</v>
      </c>
      <c r="D6537" t="s">
        <v>2</v>
      </c>
      <c r="E6537" t="s">
        <v>1</v>
      </c>
      <c r="F6537">
        <v>36</v>
      </c>
      <c r="G6537" t="str" cm="1">
        <f t="array" ref="G6537">_xlfn.SWITCH(TRUE, Customer_Churn_Records_26[[#This Row],[Age]] &gt;= 70, "Very Old",Customer_Churn_Records_26[[#This Row],[Age]] &gt;= 50, "Old",Customer_Churn_Records_26[[#This Row],[Age]] &gt;=35,"Middle-Age", "Young")</f>
        <v>Middle-Age</v>
      </c>
      <c r="H6537">
        <v>6</v>
      </c>
      <c r="I6537">
        <v>112518.71</v>
      </c>
      <c r="J6537">
        <v>2</v>
      </c>
      <c r="K6537">
        <v>0</v>
      </c>
      <c r="L6537">
        <v>1</v>
      </c>
      <c r="M6537">
        <v>110421.31</v>
      </c>
      <c r="N6537">
        <v>0</v>
      </c>
      <c r="O6537" t="str">
        <f>IF(Customer_Churn_Records_26[[#This Row],[Exited]] = 1, "Yes","No")</f>
        <v>No</v>
      </c>
      <c r="P6537">
        <v>0</v>
      </c>
      <c r="Q6537" t="str">
        <f>IF(Customer_Churn_Records_26[[#This Row],[Complain]] =1, "Yes", "No")</f>
        <v>No</v>
      </c>
      <c r="R6537">
        <v>4</v>
      </c>
      <c r="S6537" t="s">
        <v>8</v>
      </c>
      <c r="T6537">
        <v>826</v>
      </c>
    </row>
    <row r="6538" spans="1:20" x14ac:dyDescent="0.3">
      <c r="A6538">
        <v>15756743</v>
      </c>
      <c r="B6538" t="s">
        <v>773</v>
      </c>
      <c r="C6538">
        <v>625</v>
      </c>
      <c r="D6538" t="s">
        <v>2</v>
      </c>
      <c r="E6538" t="s">
        <v>1</v>
      </c>
      <c r="F6538">
        <v>37</v>
      </c>
      <c r="G6538" t="str" cm="1">
        <f t="array" ref="G6538">_xlfn.SWITCH(TRUE, Customer_Churn_Records_26[[#This Row],[Age]] &gt;= 70, "Very Old",Customer_Churn_Records_26[[#This Row],[Age]] &gt;= 50, "Old",Customer_Churn_Records_26[[#This Row],[Age]] &gt;=35,"Middle-Age", "Young")</f>
        <v>Middle-Age</v>
      </c>
      <c r="H6538">
        <v>7</v>
      </c>
      <c r="I6538">
        <v>115895.42</v>
      </c>
      <c r="J6538">
        <v>1</v>
      </c>
      <c r="K6538">
        <v>1</v>
      </c>
      <c r="L6538">
        <v>0</v>
      </c>
      <c r="M6538">
        <v>48486.25</v>
      </c>
      <c r="N6538">
        <v>0</v>
      </c>
      <c r="O6538" t="str">
        <f>IF(Customer_Churn_Records_26[[#This Row],[Exited]] = 1, "Yes","No")</f>
        <v>No</v>
      </c>
      <c r="P6538">
        <v>0</v>
      </c>
      <c r="Q6538" t="str">
        <f>IF(Customer_Churn_Records_26[[#This Row],[Complain]] =1, "Yes", "No")</f>
        <v>No</v>
      </c>
      <c r="R6538">
        <v>5</v>
      </c>
      <c r="S6538" t="s">
        <v>4</v>
      </c>
      <c r="T6538">
        <v>973</v>
      </c>
    </row>
    <row r="6539" spans="1:20" x14ac:dyDescent="0.3">
      <c r="A6539">
        <v>15782364</v>
      </c>
      <c r="B6539" t="s">
        <v>329</v>
      </c>
      <c r="C6539">
        <v>521</v>
      </c>
      <c r="D6539" t="s">
        <v>15</v>
      </c>
      <c r="E6539" t="s">
        <v>1</v>
      </c>
      <c r="F6539">
        <v>39</v>
      </c>
      <c r="G6539" t="str" cm="1">
        <f t="array" ref="G6539">_xlfn.SWITCH(TRUE, Customer_Churn_Records_26[[#This Row],[Age]] &gt;= 70, "Very Old",Customer_Churn_Records_26[[#This Row],[Age]] &gt;= 50, "Old",Customer_Churn_Records_26[[#This Row],[Age]] &gt;=35,"Middle-Age", "Young")</f>
        <v>Middle-Age</v>
      </c>
      <c r="H6539">
        <v>3</v>
      </c>
      <c r="I6539">
        <v>146408.68</v>
      </c>
      <c r="J6539">
        <v>1</v>
      </c>
      <c r="K6539">
        <v>0</v>
      </c>
      <c r="L6539">
        <v>0</v>
      </c>
      <c r="M6539">
        <v>72993.67</v>
      </c>
      <c r="N6539">
        <v>0</v>
      </c>
      <c r="O6539" t="str">
        <f>IF(Customer_Churn_Records_26[[#This Row],[Exited]] = 1, "Yes","No")</f>
        <v>No</v>
      </c>
      <c r="P6539">
        <v>0</v>
      </c>
      <c r="Q6539" t="str">
        <f>IF(Customer_Churn_Records_26[[#This Row],[Complain]] =1, "Yes", "No")</f>
        <v>No</v>
      </c>
      <c r="R6539">
        <v>3</v>
      </c>
      <c r="S6539" t="s">
        <v>0</v>
      </c>
      <c r="T6539">
        <v>818</v>
      </c>
    </row>
    <row r="6540" spans="1:20" x14ac:dyDescent="0.3">
      <c r="A6540">
        <v>15604093</v>
      </c>
      <c r="B6540" t="s">
        <v>1646</v>
      </c>
      <c r="C6540">
        <v>546</v>
      </c>
      <c r="D6540" t="s">
        <v>2</v>
      </c>
      <c r="E6540" t="s">
        <v>5</v>
      </c>
      <c r="F6540">
        <v>34</v>
      </c>
      <c r="G6540" t="str" cm="1">
        <f t="array" ref="G6540">_xlfn.SWITCH(TRUE, Customer_Churn_Records_26[[#This Row],[Age]] &gt;= 70, "Very Old",Customer_Churn_Records_26[[#This Row],[Age]] &gt;= 50, "Old",Customer_Churn_Records_26[[#This Row],[Age]] &gt;=35,"Middle-Age", "Young")</f>
        <v>Young</v>
      </c>
      <c r="H6540">
        <v>4</v>
      </c>
      <c r="I6540">
        <v>165363.31</v>
      </c>
      <c r="J6540">
        <v>2</v>
      </c>
      <c r="K6540">
        <v>1</v>
      </c>
      <c r="L6540">
        <v>1</v>
      </c>
      <c r="M6540">
        <v>25744.13</v>
      </c>
      <c r="N6540">
        <v>1</v>
      </c>
      <c r="O6540" t="str">
        <f>IF(Customer_Churn_Records_26[[#This Row],[Exited]] = 1, "Yes","No")</f>
        <v>Yes</v>
      </c>
      <c r="P6540">
        <v>1</v>
      </c>
      <c r="Q6540" t="str">
        <f>IF(Customer_Churn_Records_26[[#This Row],[Complain]] =1, "Yes", "No")</f>
        <v>Yes</v>
      </c>
      <c r="R6540">
        <v>2</v>
      </c>
      <c r="S6540" t="s">
        <v>8</v>
      </c>
      <c r="T6540">
        <v>440</v>
      </c>
    </row>
    <row r="6541" spans="1:20" x14ac:dyDescent="0.3">
      <c r="A6541">
        <v>15749328</v>
      </c>
      <c r="B6541" t="s">
        <v>298</v>
      </c>
      <c r="C6541">
        <v>697</v>
      </c>
      <c r="D6541" t="s">
        <v>2</v>
      </c>
      <c r="E6541" t="s">
        <v>1</v>
      </c>
      <c r="F6541">
        <v>45</v>
      </c>
      <c r="G6541" t="str" cm="1">
        <f t="array" ref="G6541">_xlfn.SWITCH(TRUE, Customer_Churn_Records_26[[#This Row],[Age]] &gt;= 70, "Very Old",Customer_Churn_Records_26[[#This Row],[Age]] &gt;= 50, "Old",Customer_Churn_Records_26[[#This Row],[Age]] &gt;=35,"Middle-Age", "Young")</f>
        <v>Middle-Age</v>
      </c>
      <c r="H6541">
        <v>1</v>
      </c>
      <c r="I6541">
        <v>0</v>
      </c>
      <c r="J6541">
        <v>2</v>
      </c>
      <c r="K6541">
        <v>1</v>
      </c>
      <c r="L6541">
        <v>0</v>
      </c>
      <c r="M6541">
        <v>46807.62</v>
      </c>
      <c r="N6541">
        <v>1</v>
      </c>
      <c r="O6541" t="str">
        <f>IF(Customer_Churn_Records_26[[#This Row],[Exited]] = 1, "Yes","No")</f>
        <v>Yes</v>
      </c>
      <c r="P6541">
        <v>1</v>
      </c>
      <c r="Q6541" t="str">
        <f>IF(Customer_Churn_Records_26[[#This Row],[Complain]] =1, "Yes", "No")</f>
        <v>Yes</v>
      </c>
      <c r="R6541">
        <v>3</v>
      </c>
      <c r="S6541" t="s">
        <v>10</v>
      </c>
      <c r="T6541">
        <v>559</v>
      </c>
    </row>
    <row r="6542" spans="1:20" x14ac:dyDescent="0.3">
      <c r="A6542">
        <v>15656322</v>
      </c>
      <c r="B6542" t="s">
        <v>1416</v>
      </c>
      <c r="C6542">
        <v>571</v>
      </c>
      <c r="D6542" t="s">
        <v>6</v>
      </c>
      <c r="E6542" t="s">
        <v>5</v>
      </c>
      <c r="F6542">
        <v>33</v>
      </c>
      <c r="G6542" t="str" cm="1">
        <f t="array" ref="G6542">_xlfn.SWITCH(TRUE, Customer_Churn_Records_26[[#This Row],[Age]] &gt;= 70, "Very Old",Customer_Churn_Records_26[[#This Row],[Age]] &gt;= 50, "Old",Customer_Churn_Records_26[[#This Row],[Age]] &gt;=35,"Middle-Age", "Young")</f>
        <v>Young</v>
      </c>
      <c r="H6542">
        <v>3</v>
      </c>
      <c r="I6542">
        <v>71843.149999999994</v>
      </c>
      <c r="J6542">
        <v>1</v>
      </c>
      <c r="K6542">
        <v>1</v>
      </c>
      <c r="L6542">
        <v>0</v>
      </c>
      <c r="M6542">
        <v>26772.04</v>
      </c>
      <c r="N6542">
        <v>0</v>
      </c>
      <c r="O6542" t="str">
        <f>IF(Customer_Churn_Records_26[[#This Row],[Exited]] = 1, "Yes","No")</f>
        <v>No</v>
      </c>
      <c r="P6542">
        <v>0</v>
      </c>
      <c r="Q6542" t="str">
        <f>IF(Customer_Churn_Records_26[[#This Row],[Complain]] =1, "Yes", "No")</f>
        <v>No</v>
      </c>
      <c r="R6542">
        <v>5</v>
      </c>
      <c r="S6542" t="s">
        <v>0</v>
      </c>
      <c r="T6542">
        <v>294</v>
      </c>
    </row>
    <row r="6543" spans="1:20" x14ac:dyDescent="0.3">
      <c r="A6543">
        <v>15685564</v>
      </c>
      <c r="B6543" t="s">
        <v>1449</v>
      </c>
      <c r="C6543">
        <v>748</v>
      </c>
      <c r="D6543" t="s">
        <v>15</v>
      </c>
      <c r="E6543" t="s">
        <v>5</v>
      </c>
      <c r="F6543">
        <v>35</v>
      </c>
      <c r="G6543" t="str" cm="1">
        <f t="array" ref="G6543">_xlfn.SWITCH(TRUE, Customer_Churn_Records_26[[#This Row],[Age]] &gt;= 70, "Very Old",Customer_Churn_Records_26[[#This Row],[Age]] &gt;= 50, "Old",Customer_Churn_Records_26[[#This Row],[Age]] &gt;=35,"Middle-Age", "Young")</f>
        <v>Middle-Age</v>
      </c>
      <c r="H6543">
        <v>5</v>
      </c>
      <c r="I6543">
        <v>105492.53</v>
      </c>
      <c r="J6543">
        <v>1</v>
      </c>
      <c r="K6543">
        <v>1</v>
      </c>
      <c r="L6543">
        <v>1</v>
      </c>
      <c r="M6543">
        <v>150057.20000000001</v>
      </c>
      <c r="N6543">
        <v>0</v>
      </c>
      <c r="O6543" t="str">
        <f>IF(Customer_Churn_Records_26[[#This Row],[Exited]] = 1, "Yes","No")</f>
        <v>No</v>
      </c>
      <c r="P6543">
        <v>0</v>
      </c>
      <c r="Q6543" t="str">
        <f>IF(Customer_Churn_Records_26[[#This Row],[Complain]] =1, "Yes", "No")</f>
        <v>No</v>
      </c>
      <c r="R6543">
        <v>4</v>
      </c>
      <c r="S6543" t="s">
        <v>4</v>
      </c>
      <c r="T6543">
        <v>811</v>
      </c>
    </row>
    <row r="6544" spans="1:20" x14ac:dyDescent="0.3">
      <c r="A6544">
        <v>15785831</v>
      </c>
      <c r="B6544" t="s">
        <v>792</v>
      </c>
      <c r="C6544">
        <v>591</v>
      </c>
      <c r="D6544" t="s">
        <v>2</v>
      </c>
      <c r="E6544" t="s">
        <v>5</v>
      </c>
      <c r="F6544">
        <v>35</v>
      </c>
      <c r="G6544" t="str" cm="1">
        <f t="array" ref="G6544">_xlfn.SWITCH(TRUE, Customer_Churn_Records_26[[#This Row],[Age]] &gt;= 70, "Very Old",Customer_Churn_Records_26[[#This Row],[Age]] &gt;= 50, "Old",Customer_Churn_Records_26[[#This Row],[Age]] &gt;=35,"Middle-Age", "Young")</f>
        <v>Middle-Age</v>
      </c>
      <c r="H6544">
        <v>7</v>
      </c>
      <c r="I6544">
        <v>183027.25</v>
      </c>
      <c r="J6544">
        <v>1</v>
      </c>
      <c r="K6544">
        <v>1</v>
      </c>
      <c r="L6544">
        <v>1</v>
      </c>
      <c r="M6544">
        <v>56028.79</v>
      </c>
      <c r="N6544">
        <v>0</v>
      </c>
      <c r="O6544" t="str">
        <f>IF(Customer_Churn_Records_26[[#This Row],[Exited]] = 1, "Yes","No")</f>
        <v>No</v>
      </c>
      <c r="P6544">
        <v>0</v>
      </c>
      <c r="Q6544" t="str">
        <f>IF(Customer_Churn_Records_26[[#This Row],[Complain]] =1, "Yes", "No")</f>
        <v>No</v>
      </c>
      <c r="R6544">
        <v>2</v>
      </c>
      <c r="S6544" t="s">
        <v>10</v>
      </c>
      <c r="T6544">
        <v>723</v>
      </c>
    </row>
    <row r="6545" spans="1:20" x14ac:dyDescent="0.3">
      <c r="A6545">
        <v>15796218</v>
      </c>
      <c r="B6545" t="s">
        <v>182</v>
      </c>
      <c r="C6545">
        <v>814</v>
      </c>
      <c r="D6545" t="s">
        <v>6</v>
      </c>
      <c r="E6545" t="s">
        <v>5</v>
      </c>
      <c r="F6545">
        <v>29</v>
      </c>
      <c r="G6545" t="str" cm="1">
        <f t="array" ref="G6545">_xlfn.SWITCH(TRUE, Customer_Churn_Records_26[[#This Row],[Age]] &gt;= 70, "Very Old",Customer_Churn_Records_26[[#This Row],[Age]] &gt;= 50, "Old",Customer_Churn_Records_26[[#This Row],[Age]] &gt;=35,"Middle-Age", "Young")</f>
        <v>Young</v>
      </c>
      <c r="H6545">
        <v>1</v>
      </c>
      <c r="I6545">
        <v>131968.57</v>
      </c>
      <c r="J6545">
        <v>2</v>
      </c>
      <c r="K6545">
        <v>1</v>
      </c>
      <c r="L6545">
        <v>1</v>
      </c>
      <c r="M6545">
        <v>147693.92000000001</v>
      </c>
      <c r="N6545">
        <v>0</v>
      </c>
      <c r="O6545" t="str">
        <f>IF(Customer_Churn_Records_26[[#This Row],[Exited]] = 1, "Yes","No")</f>
        <v>No</v>
      </c>
      <c r="P6545">
        <v>0</v>
      </c>
      <c r="Q6545" t="str">
        <f>IF(Customer_Churn_Records_26[[#This Row],[Complain]] =1, "Yes", "No")</f>
        <v>No</v>
      </c>
      <c r="R6545">
        <v>2</v>
      </c>
      <c r="S6545" t="s">
        <v>10</v>
      </c>
      <c r="T6545">
        <v>545</v>
      </c>
    </row>
    <row r="6546" spans="1:20" x14ac:dyDescent="0.3">
      <c r="A6546">
        <v>15716218</v>
      </c>
      <c r="B6546" t="s">
        <v>167</v>
      </c>
      <c r="C6546">
        <v>709</v>
      </c>
      <c r="D6546" t="s">
        <v>2</v>
      </c>
      <c r="E6546" t="s">
        <v>1</v>
      </c>
      <c r="F6546">
        <v>45</v>
      </c>
      <c r="G6546" t="str" cm="1">
        <f t="array" ref="G6546">_xlfn.SWITCH(TRUE, Customer_Churn_Records_26[[#This Row],[Age]] &gt;= 70, "Very Old",Customer_Churn_Records_26[[#This Row],[Age]] &gt;= 50, "Old",Customer_Churn_Records_26[[#This Row],[Age]] &gt;=35,"Middle-Age", "Young")</f>
        <v>Middle-Age</v>
      </c>
      <c r="H6546">
        <v>3</v>
      </c>
      <c r="I6546">
        <v>104118.5</v>
      </c>
      <c r="J6546">
        <v>1</v>
      </c>
      <c r="K6546">
        <v>0</v>
      </c>
      <c r="L6546">
        <v>1</v>
      </c>
      <c r="M6546">
        <v>174032</v>
      </c>
      <c r="N6546">
        <v>0</v>
      </c>
      <c r="O6546" t="str">
        <f>IF(Customer_Churn_Records_26[[#This Row],[Exited]] = 1, "Yes","No")</f>
        <v>No</v>
      </c>
      <c r="P6546">
        <v>0</v>
      </c>
      <c r="Q6546" t="str">
        <f>IF(Customer_Churn_Records_26[[#This Row],[Complain]] =1, "Yes", "No")</f>
        <v>No</v>
      </c>
      <c r="R6546">
        <v>2</v>
      </c>
      <c r="S6546" t="s">
        <v>8</v>
      </c>
      <c r="T6546">
        <v>569</v>
      </c>
    </row>
    <row r="6547" spans="1:20" x14ac:dyDescent="0.3">
      <c r="A6547">
        <v>15572735</v>
      </c>
      <c r="B6547" t="s">
        <v>796</v>
      </c>
      <c r="C6547">
        <v>433</v>
      </c>
      <c r="D6547" t="s">
        <v>15</v>
      </c>
      <c r="E6547" t="s">
        <v>5</v>
      </c>
      <c r="F6547">
        <v>27</v>
      </c>
      <c r="G6547" t="str" cm="1">
        <f t="array" ref="G6547">_xlfn.SWITCH(TRUE, Customer_Churn_Records_26[[#This Row],[Age]] &gt;= 70, "Very Old",Customer_Churn_Records_26[[#This Row],[Age]] &gt;= 50, "Old",Customer_Churn_Records_26[[#This Row],[Age]] &gt;=35,"Middle-Age", "Young")</f>
        <v>Young</v>
      </c>
      <c r="H6547">
        <v>2</v>
      </c>
      <c r="I6547">
        <v>0</v>
      </c>
      <c r="J6547">
        <v>2</v>
      </c>
      <c r="K6547">
        <v>1</v>
      </c>
      <c r="L6547">
        <v>1</v>
      </c>
      <c r="M6547">
        <v>153698.65</v>
      </c>
      <c r="N6547">
        <v>0</v>
      </c>
      <c r="O6547" t="str">
        <f>IF(Customer_Churn_Records_26[[#This Row],[Exited]] = 1, "Yes","No")</f>
        <v>No</v>
      </c>
      <c r="P6547">
        <v>0</v>
      </c>
      <c r="Q6547" t="str">
        <f>IF(Customer_Churn_Records_26[[#This Row],[Complain]] =1, "Yes", "No")</f>
        <v>No</v>
      </c>
      <c r="R6547">
        <v>2</v>
      </c>
      <c r="S6547" t="s">
        <v>0</v>
      </c>
      <c r="T6547">
        <v>415</v>
      </c>
    </row>
    <row r="6548" spans="1:20" x14ac:dyDescent="0.3">
      <c r="A6548">
        <v>15633840</v>
      </c>
      <c r="B6548" t="s">
        <v>665</v>
      </c>
      <c r="C6548">
        <v>781</v>
      </c>
      <c r="D6548" t="s">
        <v>2</v>
      </c>
      <c r="E6548" t="s">
        <v>5</v>
      </c>
      <c r="F6548">
        <v>20</v>
      </c>
      <c r="G6548" t="str" cm="1">
        <f t="array" ref="G6548">_xlfn.SWITCH(TRUE, Customer_Churn_Records_26[[#This Row],[Age]] &gt;= 70, "Very Old",Customer_Churn_Records_26[[#This Row],[Age]] &gt;= 50, "Old",Customer_Churn_Records_26[[#This Row],[Age]] &gt;=35,"Middle-Age", "Young")</f>
        <v>Young</v>
      </c>
      <c r="H6548">
        <v>0</v>
      </c>
      <c r="I6548">
        <v>125023.1</v>
      </c>
      <c r="J6548">
        <v>2</v>
      </c>
      <c r="K6548">
        <v>1</v>
      </c>
      <c r="L6548">
        <v>1</v>
      </c>
      <c r="M6548">
        <v>108301.45</v>
      </c>
      <c r="N6548">
        <v>0</v>
      </c>
      <c r="O6548" t="str">
        <f>IF(Customer_Churn_Records_26[[#This Row],[Exited]] = 1, "Yes","No")</f>
        <v>No</v>
      </c>
      <c r="P6548">
        <v>0</v>
      </c>
      <c r="Q6548" t="str">
        <f>IF(Customer_Churn_Records_26[[#This Row],[Complain]] =1, "Yes", "No")</f>
        <v>No</v>
      </c>
      <c r="R6548">
        <v>3</v>
      </c>
      <c r="S6548" t="s">
        <v>10</v>
      </c>
      <c r="T6548">
        <v>295</v>
      </c>
    </row>
    <row r="6549" spans="1:20" x14ac:dyDescent="0.3">
      <c r="A6549">
        <v>15608760</v>
      </c>
      <c r="B6549" t="s">
        <v>207</v>
      </c>
      <c r="C6549">
        <v>656</v>
      </c>
      <c r="D6549" t="s">
        <v>2</v>
      </c>
      <c r="E6549" t="s">
        <v>1</v>
      </c>
      <c r="F6549">
        <v>30</v>
      </c>
      <c r="G6549" t="str" cm="1">
        <f t="array" ref="G6549">_xlfn.SWITCH(TRUE, Customer_Churn_Records_26[[#This Row],[Age]] &gt;= 70, "Very Old",Customer_Churn_Records_26[[#This Row],[Age]] &gt;= 50, "Old",Customer_Churn_Records_26[[#This Row],[Age]] &gt;=35,"Middle-Age", "Young")</f>
        <v>Young</v>
      </c>
      <c r="H6549">
        <v>4</v>
      </c>
      <c r="I6549">
        <v>74323.199999999997</v>
      </c>
      <c r="J6549">
        <v>1</v>
      </c>
      <c r="K6549">
        <v>1</v>
      </c>
      <c r="L6549">
        <v>1</v>
      </c>
      <c r="M6549">
        <v>22929.08</v>
      </c>
      <c r="N6549">
        <v>0</v>
      </c>
      <c r="O6549" t="str">
        <f>IF(Customer_Churn_Records_26[[#This Row],[Exited]] = 1, "Yes","No")</f>
        <v>No</v>
      </c>
      <c r="P6549">
        <v>0</v>
      </c>
      <c r="Q6549" t="str">
        <f>IF(Customer_Churn_Records_26[[#This Row],[Complain]] =1, "Yes", "No")</f>
        <v>No</v>
      </c>
      <c r="R6549">
        <v>4</v>
      </c>
      <c r="S6549" t="s">
        <v>10</v>
      </c>
      <c r="T6549">
        <v>650</v>
      </c>
    </row>
    <row r="6550" spans="1:20" x14ac:dyDescent="0.3">
      <c r="A6550">
        <v>15627848</v>
      </c>
      <c r="B6550" t="s">
        <v>107</v>
      </c>
      <c r="C6550">
        <v>683</v>
      </c>
      <c r="D6550" t="s">
        <v>2</v>
      </c>
      <c r="E6550" t="s">
        <v>5</v>
      </c>
      <c r="F6550">
        <v>38</v>
      </c>
      <c r="G6550" t="str" cm="1">
        <f t="array" ref="G6550">_xlfn.SWITCH(TRUE, Customer_Churn_Records_26[[#This Row],[Age]] &gt;= 70, "Very Old",Customer_Churn_Records_26[[#This Row],[Age]] &gt;= 50, "Old",Customer_Churn_Records_26[[#This Row],[Age]] &gt;=35,"Middle-Age", "Young")</f>
        <v>Middle-Age</v>
      </c>
      <c r="H6550">
        <v>7</v>
      </c>
      <c r="I6550">
        <v>109346.13</v>
      </c>
      <c r="J6550">
        <v>2</v>
      </c>
      <c r="K6550">
        <v>1</v>
      </c>
      <c r="L6550">
        <v>0</v>
      </c>
      <c r="M6550">
        <v>102665.92</v>
      </c>
      <c r="N6550">
        <v>0</v>
      </c>
      <c r="O6550" t="str">
        <f>IF(Customer_Churn_Records_26[[#This Row],[Exited]] = 1, "Yes","No")</f>
        <v>No</v>
      </c>
      <c r="P6550">
        <v>0</v>
      </c>
      <c r="Q6550" t="str">
        <f>IF(Customer_Churn_Records_26[[#This Row],[Complain]] =1, "Yes", "No")</f>
        <v>No</v>
      </c>
      <c r="R6550">
        <v>4</v>
      </c>
      <c r="S6550" t="s">
        <v>0</v>
      </c>
      <c r="T6550">
        <v>603</v>
      </c>
    </row>
    <row r="6551" spans="1:20" x14ac:dyDescent="0.3">
      <c r="A6551">
        <v>15792029</v>
      </c>
      <c r="B6551" t="s">
        <v>1645</v>
      </c>
      <c r="C6551">
        <v>620</v>
      </c>
      <c r="D6551" t="s">
        <v>2</v>
      </c>
      <c r="E6551" t="s">
        <v>5</v>
      </c>
      <c r="F6551">
        <v>32</v>
      </c>
      <c r="G6551" t="str" cm="1">
        <f t="array" ref="G6551">_xlfn.SWITCH(TRUE, Customer_Churn_Records_26[[#This Row],[Age]] &gt;= 70, "Very Old",Customer_Churn_Records_26[[#This Row],[Age]] &gt;= 50, "Old",Customer_Churn_Records_26[[#This Row],[Age]] &gt;=35,"Middle-Age", "Young")</f>
        <v>Young</v>
      </c>
      <c r="H6551">
        <v>6</v>
      </c>
      <c r="I6551">
        <v>0</v>
      </c>
      <c r="J6551">
        <v>2</v>
      </c>
      <c r="K6551">
        <v>1</v>
      </c>
      <c r="L6551">
        <v>0</v>
      </c>
      <c r="M6551">
        <v>56139.09</v>
      </c>
      <c r="N6551">
        <v>0</v>
      </c>
      <c r="O6551" t="str">
        <f>IF(Customer_Churn_Records_26[[#This Row],[Exited]] = 1, "Yes","No")</f>
        <v>No</v>
      </c>
      <c r="P6551">
        <v>0</v>
      </c>
      <c r="Q6551" t="str">
        <f>IF(Customer_Churn_Records_26[[#This Row],[Complain]] =1, "Yes", "No")</f>
        <v>No</v>
      </c>
      <c r="R6551">
        <v>1</v>
      </c>
      <c r="S6551" t="s">
        <v>4</v>
      </c>
      <c r="T6551">
        <v>818</v>
      </c>
    </row>
    <row r="6552" spans="1:20" x14ac:dyDescent="0.3">
      <c r="A6552">
        <v>15617331</v>
      </c>
      <c r="B6552" t="s">
        <v>119</v>
      </c>
      <c r="C6552">
        <v>637</v>
      </c>
      <c r="D6552" t="s">
        <v>6</v>
      </c>
      <c r="E6552" t="s">
        <v>1</v>
      </c>
      <c r="F6552">
        <v>39</v>
      </c>
      <c r="G6552" t="str" cm="1">
        <f t="array" ref="G6552">_xlfn.SWITCH(TRUE, Customer_Churn_Records_26[[#This Row],[Age]] &gt;= 70, "Very Old",Customer_Churn_Records_26[[#This Row],[Age]] &gt;= 50, "Old",Customer_Churn_Records_26[[#This Row],[Age]] &gt;=35,"Middle-Age", "Young")</f>
        <v>Middle-Age</v>
      </c>
      <c r="H6552">
        <v>3</v>
      </c>
      <c r="I6552">
        <v>109698.41</v>
      </c>
      <c r="J6552">
        <v>1</v>
      </c>
      <c r="K6552">
        <v>1</v>
      </c>
      <c r="L6552">
        <v>1</v>
      </c>
      <c r="M6552">
        <v>88391.29</v>
      </c>
      <c r="N6552">
        <v>1</v>
      </c>
      <c r="O6552" t="str">
        <f>IF(Customer_Churn_Records_26[[#This Row],[Exited]] = 1, "Yes","No")</f>
        <v>Yes</v>
      </c>
      <c r="P6552">
        <v>1</v>
      </c>
      <c r="Q6552" t="str">
        <f>IF(Customer_Churn_Records_26[[#This Row],[Complain]] =1, "Yes", "No")</f>
        <v>Yes</v>
      </c>
      <c r="R6552">
        <v>2</v>
      </c>
      <c r="S6552" t="s">
        <v>0</v>
      </c>
      <c r="T6552">
        <v>416</v>
      </c>
    </row>
    <row r="6553" spans="1:20" x14ac:dyDescent="0.3">
      <c r="A6553">
        <v>15651740</v>
      </c>
      <c r="B6553" t="s">
        <v>453</v>
      </c>
      <c r="C6553">
        <v>525</v>
      </c>
      <c r="D6553" t="s">
        <v>15</v>
      </c>
      <c r="E6553" t="s">
        <v>1</v>
      </c>
      <c r="F6553">
        <v>30</v>
      </c>
      <c r="G6553" t="str" cm="1">
        <f t="array" ref="G6553">_xlfn.SWITCH(TRUE, Customer_Churn_Records_26[[#This Row],[Age]] &gt;= 70, "Very Old",Customer_Churn_Records_26[[#This Row],[Age]] &gt;= 50, "Old",Customer_Churn_Records_26[[#This Row],[Age]] &gt;=35,"Middle-Age", "Young")</f>
        <v>Young</v>
      </c>
      <c r="H6553">
        <v>5</v>
      </c>
      <c r="I6553">
        <v>0</v>
      </c>
      <c r="J6553">
        <v>2</v>
      </c>
      <c r="K6553">
        <v>0</v>
      </c>
      <c r="L6553">
        <v>1</v>
      </c>
      <c r="M6553">
        <v>149195.44</v>
      </c>
      <c r="N6553">
        <v>0</v>
      </c>
      <c r="O6553" t="str">
        <f>IF(Customer_Churn_Records_26[[#This Row],[Exited]] = 1, "Yes","No")</f>
        <v>No</v>
      </c>
      <c r="P6553">
        <v>0</v>
      </c>
      <c r="Q6553" t="str">
        <f>IF(Customer_Churn_Records_26[[#This Row],[Complain]] =1, "Yes", "No")</f>
        <v>No</v>
      </c>
      <c r="R6553">
        <v>4</v>
      </c>
      <c r="S6553" t="s">
        <v>8</v>
      </c>
      <c r="T6553">
        <v>802</v>
      </c>
    </row>
    <row r="6554" spans="1:20" x14ac:dyDescent="0.3">
      <c r="A6554">
        <v>15636407</v>
      </c>
      <c r="B6554" t="s">
        <v>1644</v>
      </c>
      <c r="C6554">
        <v>793</v>
      </c>
      <c r="D6554" t="s">
        <v>6</v>
      </c>
      <c r="E6554" t="s">
        <v>1</v>
      </c>
      <c r="F6554">
        <v>34</v>
      </c>
      <c r="G6554" t="str" cm="1">
        <f t="array" ref="G6554">_xlfn.SWITCH(TRUE, Customer_Churn_Records_26[[#This Row],[Age]] &gt;= 70, "Very Old",Customer_Churn_Records_26[[#This Row],[Age]] &gt;= 50, "Old",Customer_Churn_Records_26[[#This Row],[Age]] &gt;=35,"Middle-Age", "Young")</f>
        <v>Young</v>
      </c>
      <c r="H6554">
        <v>5</v>
      </c>
      <c r="I6554">
        <v>127758.09</v>
      </c>
      <c r="J6554">
        <v>1</v>
      </c>
      <c r="K6554">
        <v>1</v>
      </c>
      <c r="L6554">
        <v>0</v>
      </c>
      <c r="M6554">
        <v>143357.03</v>
      </c>
      <c r="N6554">
        <v>0</v>
      </c>
      <c r="O6554" t="str">
        <f>IF(Customer_Churn_Records_26[[#This Row],[Exited]] = 1, "Yes","No")</f>
        <v>No</v>
      </c>
      <c r="P6554">
        <v>0</v>
      </c>
      <c r="Q6554" t="str">
        <f>IF(Customer_Churn_Records_26[[#This Row],[Complain]] =1, "Yes", "No")</f>
        <v>No</v>
      </c>
      <c r="R6554">
        <v>2</v>
      </c>
      <c r="S6554" t="s">
        <v>4</v>
      </c>
      <c r="T6554">
        <v>633</v>
      </c>
    </row>
    <row r="6555" spans="1:20" x14ac:dyDescent="0.3">
      <c r="A6555">
        <v>15607526</v>
      </c>
      <c r="B6555" t="s">
        <v>793</v>
      </c>
      <c r="C6555">
        <v>638</v>
      </c>
      <c r="D6555" t="s">
        <v>6</v>
      </c>
      <c r="E6555" t="s">
        <v>5</v>
      </c>
      <c r="F6555">
        <v>50</v>
      </c>
      <c r="G6555" t="str" cm="1">
        <f t="array" ref="G6555">_xlfn.SWITCH(TRUE, Customer_Churn_Records_26[[#This Row],[Age]] &gt;= 70, "Very Old",Customer_Churn_Records_26[[#This Row],[Age]] &gt;= 50, "Old",Customer_Churn_Records_26[[#This Row],[Age]] &gt;=35,"Middle-Age", "Young")</f>
        <v>Old</v>
      </c>
      <c r="H6555">
        <v>1</v>
      </c>
      <c r="I6555">
        <v>102645.48</v>
      </c>
      <c r="J6555">
        <v>1</v>
      </c>
      <c r="K6555">
        <v>1</v>
      </c>
      <c r="L6555">
        <v>0</v>
      </c>
      <c r="M6555">
        <v>168359.98</v>
      </c>
      <c r="N6555">
        <v>1</v>
      </c>
      <c r="O6555" t="str">
        <f>IF(Customer_Churn_Records_26[[#This Row],[Exited]] = 1, "Yes","No")</f>
        <v>Yes</v>
      </c>
      <c r="P6555">
        <v>1</v>
      </c>
      <c r="Q6555" t="str">
        <f>IF(Customer_Churn_Records_26[[#This Row],[Complain]] =1, "Yes", "No")</f>
        <v>Yes</v>
      </c>
      <c r="R6555">
        <v>2</v>
      </c>
      <c r="S6555" t="s">
        <v>0</v>
      </c>
      <c r="T6555">
        <v>663</v>
      </c>
    </row>
    <row r="6556" spans="1:20" x14ac:dyDescent="0.3">
      <c r="A6556">
        <v>15632576</v>
      </c>
      <c r="B6556" t="s">
        <v>985</v>
      </c>
      <c r="C6556">
        <v>520</v>
      </c>
      <c r="D6556" t="s">
        <v>2</v>
      </c>
      <c r="E6556" t="s">
        <v>5</v>
      </c>
      <c r="F6556">
        <v>31</v>
      </c>
      <c r="G6556" t="str" cm="1">
        <f t="array" ref="G6556">_xlfn.SWITCH(TRUE, Customer_Churn_Records_26[[#This Row],[Age]] &gt;= 70, "Very Old",Customer_Churn_Records_26[[#This Row],[Age]] &gt;= 50, "Old",Customer_Churn_Records_26[[#This Row],[Age]] &gt;=35,"Middle-Age", "Young")</f>
        <v>Young</v>
      </c>
      <c r="H6556">
        <v>4</v>
      </c>
      <c r="I6556">
        <v>93249.4</v>
      </c>
      <c r="J6556">
        <v>1</v>
      </c>
      <c r="K6556">
        <v>1</v>
      </c>
      <c r="L6556">
        <v>0</v>
      </c>
      <c r="M6556">
        <v>77335.75</v>
      </c>
      <c r="N6556">
        <v>0</v>
      </c>
      <c r="O6556" t="str">
        <f>IF(Customer_Churn_Records_26[[#This Row],[Exited]] = 1, "Yes","No")</f>
        <v>No</v>
      </c>
      <c r="P6556">
        <v>0</v>
      </c>
      <c r="Q6556" t="str">
        <f>IF(Customer_Churn_Records_26[[#This Row],[Complain]] =1, "Yes", "No")</f>
        <v>No</v>
      </c>
      <c r="R6556">
        <v>1</v>
      </c>
      <c r="S6556" t="s">
        <v>0</v>
      </c>
      <c r="T6556">
        <v>759</v>
      </c>
    </row>
    <row r="6557" spans="1:20" x14ac:dyDescent="0.3">
      <c r="A6557">
        <v>15581505</v>
      </c>
      <c r="B6557" t="s">
        <v>1643</v>
      </c>
      <c r="C6557">
        <v>641</v>
      </c>
      <c r="D6557" t="s">
        <v>2</v>
      </c>
      <c r="E6557" t="s">
        <v>5</v>
      </c>
      <c r="F6557">
        <v>35</v>
      </c>
      <c r="G6557" t="str" cm="1">
        <f t="array" ref="G6557">_xlfn.SWITCH(TRUE, Customer_Churn_Records_26[[#This Row],[Age]] &gt;= 70, "Very Old",Customer_Churn_Records_26[[#This Row],[Age]] &gt;= 50, "Old",Customer_Churn_Records_26[[#This Row],[Age]] &gt;=35,"Middle-Age", "Young")</f>
        <v>Middle-Age</v>
      </c>
      <c r="H6557">
        <v>5</v>
      </c>
      <c r="I6557">
        <v>0</v>
      </c>
      <c r="J6557">
        <v>2</v>
      </c>
      <c r="K6557">
        <v>1</v>
      </c>
      <c r="L6557">
        <v>0</v>
      </c>
      <c r="M6557">
        <v>93148.93</v>
      </c>
      <c r="N6557">
        <v>0</v>
      </c>
      <c r="O6557" t="str">
        <f>IF(Customer_Churn_Records_26[[#This Row],[Exited]] = 1, "Yes","No")</f>
        <v>No</v>
      </c>
      <c r="P6557">
        <v>0</v>
      </c>
      <c r="Q6557" t="str">
        <f>IF(Customer_Churn_Records_26[[#This Row],[Complain]] =1, "Yes", "No")</f>
        <v>No</v>
      </c>
      <c r="R6557">
        <v>4</v>
      </c>
      <c r="S6557" t="s">
        <v>4</v>
      </c>
      <c r="T6557">
        <v>747</v>
      </c>
    </row>
    <row r="6558" spans="1:20" x14ac:dyDescent="0.3">
      <c r="A6558">
        <v>15612207</v>
      </c>
      <c r="B6558" t="s">
        <v>470</v>
      </c>
      <c r="C6558">
        <v>840</v>
      </c>
      <c r="D6558" t="s">
        <v>6</v>
      </c>
      <c r="E6558" t="s">
        <v>1</v>
      </c>
      <c r="F6558">
        <v>51</v>
      </c>
      <c r="G6558" t="str" cm="1">
        <f t="array" ref="G6558">_xlfn.SWITCH(TRUE, Customer_Churn_Records_26[[#This Row],[Age]] &gt;= 70, "Very Old",Customer_Churn_Records_26[[#This Row],[Age]] &gt;= 50, "Old",Customer_Churn_Records_26[[#This Row],[Age]] &gt;=35,"Middle-Age", "Young")</f>
        <v>Old</v>
      </c>
      <c r="H6558">
        <v>1</v>
      </c>
      <c r="I6558">
        <v>87779.83</v>
      </c>
      <c r="J6558">
        <v>1</v>
      </c>
      <c r="K6558">
        <v>0</v>
      </c>
      <c r="L6558">
        <v>1</v>
      </c>
      <c r="M6558">
        <v>36687.11</v>
      </c>
      <c r="N6558">
        <v>1</v>
      </c>
      <c r="O6558" t="str">
        <f>IF(Customer_Churn_Records_26[[#This Row],[Exited]] = 1, "Yes","No")</f>
        <v>Yes</v>
      </c>
      <c r="P6558">
        <v>1</v>
      </c>
      <c r="Q6558" t="str">
        <f>IF(Customer_Churn_Records_26[[#This Row],[Complain]] =1, "Yes", "No")</f>
        <v>Yes</v>
      </c>
      <c r="R6558">
        <v>4</v>
      </c>
      <c r="S6558" t="s">
        <v>4</v>
      </c>
      <c r="T6558">
        <v>995</v>
      </c>
    </row>
    <row r="6559" spans="1:20" x14ac:dyDescent="0.3">
      <c r="A6559">
        <v>15707242</v>
      </c>
      <c r="B6559" t="s">
        <v>1642</v>
      </c>
      <c r="C6559">
        <v>504</v>
      </c>
      <c r="D6559" t="s">
        <v>15</v>
      </c>
      <c r="E6559" t="s">
        <v>5</v>
      </c>
      <c r="F6559">
        <v>40</v>
      </c>
      <c r="G6559" t="str" cm="1">
        <f t="array" ref="G6559">_xlfn.SWITCH(TRUE, Customer_Churn_Records_26[[#This Row],[Age]] &gt;= 70, "Very Old",Customer_Churn_Records_26[[#This Row],[Age]] &gt;= 50, "Old",Customer_Churn_Records_26[[#This Row],[Age]] &gt;=35,"Middle-Age", "Young")</f>
        <v>Middle-Age</v>
      </c>
      <c r="H6559">
        <v>5</v>
      </c>
      <c r="I6559">
        <v>0</v>
      </c>
      <c r="J6559">
        <v>2</v>
      </c>
      <c r="K6559">
        <v>0</v>
      </c>
      <c r="L6559">
        <v>0</v>
      </c>
      <c r="M6559">
        <v>146703.35999999999</v>
      </c>
      <c r="N6559">
        <v>0</v>
      </c>
      <c r="O6559" t="str">
        <f>IF(Customer_Churn_Records_26[[#This Row],[Exited]] = 1, "Yes","No")</f>
        <v>No</v>
      </c>
      <c r="P6559">
        <v>0</v>
      </c>
      <c r="Q6559" t="str">
        <f>IF(Customer_Churn_Records_26[[#This Row],[Complain]] =1, "Yes", "No")</f>
        <v>No</v>
      </c>
      <c r="R6559">
        <v>2</v>
      </c>
      <c r="S6559" t="s">
        <v>8</v>
      </c>
      <c r="T6559">
        <v>538</v>
      </c>
    </row>
    <row r="6560" spans="1:20" x14ac:dyDescent="0.3">
      <c r="A6560">
        <v>15721937</v>
      </c>
      <c r="B6560" t="s">
        <v>1641</v>
      </c>
      <c r="C6560">
        <v>686</v>
      </c>
      <c r="D6560" t="s">
        <v>2</v>
      </c>
      <c r="E6560" t="s">
        <v>5</v>
      </c>
      <c r="F6560">
        <v>38</v>
      </c>
      <c r="G6560" t="str" cm="1">
        <f t="array" ref="G6560">_xlfn.SWITCH(TRUE, Customer_Churn_Records_26[[#This Row],[Age]] &gt;= 70, "Very Old",Customer_Churn_Records_26[[#This Row],[Age]] &gt;= 50, "Old",Customer_Churn_Records_26[[#This Row],[Age]] &gt;=35,"Middle-Age", "Young")</f>
        <v>Middle-Age</v>
      </c>
      <c r="H6560">
        <v>0</v>
      </c>
      <c r="I6560">
        <v>138131.34</v>
      </c>
      <c r="J6560">
        <v>1</v>
      </c>
      <c r="K6560">
        <v>0</v>
      </c>
      <c r="L6560">
        <v>1</v>
      </c>
      <c r="M6560">
        <v>115927.85</v>
      </c>
      <c r="N6560">
        <v>0</v>
      </c>
      <c r="O6560" t="str">
        <f>IF(Customer_Churn_Records_26[[#This Row],[Exited]] = 1, "Yes","No")</f>
        <v>No</v>
      </c>
      <c r="P6560">
        <v>0</v>
      </c>
      <c r="Q6560" t="str">
        <f>IF(Customer_Churn_Records_26[[#This Row],[Complain]] =1, "Yes", "No")</f>
        <v>No</v>
      </c>
      <c r="R6560">
        <v>4</v>
      </c>
      <c r="S6560" t="s">
        <v>10</v>
      </c>
      <c r="T6560">
        <v>385</v>
      </c>
    </row>
    <row r="6561" spans="1:20" x14ac:dyDescent="0.3">
      <c r="A6561">
        <v>15773852</v>
      </c>
      <c r="B6561" t="s">
        <v>569</v>
      </c>
      <c r="C6561">
        <v>533</v>
      </c>
      <c r="D6561" t="s">
        <v>6</v>
      </c>
      <c r="E6561" t="s">
        <v>5</v>
      </c>
      <c r="F6561">
        <v>38</v>
      </c>
      <c r="G6561" t="str" cm="1">
        <f t="array" ref="G6561">_xlfn.SWITCH(TRUE, Customer_Churn_Records_26[[#This Row],[Age]] &gt;= 70, "Very Old",Customer_Churn_Records_26[[#This Row],[Age]] &gt;= 50, "Old",Customer_Churn_Records_26[[#This Row],[Age]] &gt;=35,"Middle-Age", "Young")</f>
        <v>Middle-Age</v>
      </c>
      <c r="H6561">
        <v>4</v>
      </c>
      <c r="I6561">
        <v>70362.52</v>
      </c>
      <c r="J6561">
        <v>2</v>
      </c>
      <c r="K6561">
        <v>1</v>
      </c>
      <c r="L6561">
        <v>1</v>
      </c>
      <c r="M6561">
        <v>104189.46</v>
      </c>
      <c r="N6561">
        <v>0</v>
      </c>
      <c r="O6561" t="str">
        <f>IF(Customer_Churn_Records_26[[#This Row],[Exited]] = 1, "Yes","No")</f>
        <v>No</v>
      </c>
      <c r="P6561">
        <v>0</v>
      </c>
      <c r="Q6561" t="str">
        <f>IF(Customer_Churn_Records_26[[#This Row],[Complain]] =1, "Yes", "No")</f>
        <v>No</v>
      </c>
      <c r="R6561">
        <v>2</v>
      </c>
      <c r="S6561" t="s">
        <v>8</v>
      </c>
      <c r="T6561">
        <v>975</v>
      </c>
    </row>
    <row r="6562" spans="1:20" x14ac:dyDescent="0.3">
      <c r="A6562">
        <v>15719778</v>
      </c>
      <c r="B6562" t="s">
        <v>213</v>
      </c>
      <c r="C6562">
        <v>577</v>
      </c>
      <c r="D6562" t="s">
        <v>2</v>
      </c>
      <c r="E6562" t="s">
        <v>1</v>
      </c>
      <c r="F6562">
        <v>32</v>
      </c>
      <c r="G6562" t="str" cm="1">
        <f t="array" ref="G6562">_xlfn.SWITCH(TRUE, Customer_Churn_Records_26[[#This Row],[Age]] &gt;= 70, "Very Old",Customer_Churn_Records_26[[#This Row],[Age]] &gt;= 50, "Old",Customer_Churn_Records_26[[#This Row],[Age]] &gt;=35,"Middle-Age", "Young")</f>
        <v>Young</v>
      </c>
      <c r="H6562">
        <v>1</v>
      </c>
      <c r="I6562">
        <v>0</v>
      </c>
      <c r="J6562">
        <v>2</v>
      </c>
      <c r="K6562">
        <v>1</v>
      </c>
      <c r="L6562">
        <v>0</v>
      </c>
      <c r="M6562">
        <v>9902.39</v>
      </c>
      <c r="N6562">
        <v>0</v>
      </c>
      <c r="O6562" t="str">
        <f>IF(Customer_Churn_Records_26[[#This Row],[Exited]] = 1, "Yes","No")</f>
        <v>No</v>
      </c>
      <c r="P6562">
        <v>0</v>
      </c>
      <c r="Q6562" t="str">
        <f>IF(Customer_Churn_Records_26[[#This Row],[Complain]] =1, "Yes", "No")</f>
        <v>No</v>
      </c>
      <c r="R6562">
        <v>2</v>
      </c>
      <c r="S6562" t="s">
        <v>8</v>
      </c>
      <c r="T6562">
        <v>899</v>
      </c>
    </row>
    <row r="6563" spans="1:20" x14ac:dyDescent="0.3">
      <c r="A6563">
        <v>15650538</v>
      </c>
      <c r="B6563" t="s">
        <v>1289</v>
      </c>
      <c r="C6563">
        <v>445</v>
      </c>
      <c r="D6563" t="s">
        <v>6</v>
      </c>
      <c r="E6563" t="s">
        <v>1</v>
      </c>
      <c r="F6563">
        <v>48</v>
      </c>
      <c r="G6563" t="str" cm="1">
        <f t="array" ref="G6563">_xlfn.SWITCH(TRUE, Customer_Churn_Records_26[[#This Row],[Age]] &gt;= 70, "Very Old",Customer_Churn_Records_26[[#This Row],[Age]] &gt;= 50, "Old",Customer_Churn_Records_26[[#This Row],[Age]] &gt;=35,"Middle-Age", "Young")</f>
        <v>Middle-Age</v>
      </c>
      <c r="H6563">
        <v>7</v>
      </c>
      <c r="I6563">
        <v>168286.58</v>
      </c>
      <c r="J6563">
        <v>1</v>
      </c>
      <c r="K6563">
        <v>1</v>
      </c>
      <c r="L6563">
        <v>0</v>
      </c>
      <c r="M6563">
        <v>16645.77</v>
      </c>
      <c r="N6563">
        <v>1</v>
      </c>
      <c r="O6563" t="str">
        <f>IF(Customer_Churn_Records_26[[#This Row],[Exited]] = 1, "Yes","No")</f>
        <v>Yes</v>
      </c>
      <c r="P6563">
        <v>1</v>
      </c>
      <c r="Q6563" t="str">
        <f>IF(Customer_Churn_Records_26[[#This Row],[Complain]] =1, "Yes", "No")</f>
        <v>Yes</v>
      </c>
      <c r="R6563">
        <v>5</v>
      </c>
      <c r="S6563" t="s">
        <v>0</v>
      </c>
      <c r="T6563">
        <v>938</v>
      </c>
    </row>
    <row r="6564" spans="1:20" x14ac:dyDescent="0.3">
      <c r="A6564">
        <v>15797475</v>
      </c>
      <c r="B6564" t="s">
        <v>1640</v>
      </c>
      <c r="C6564">
        <v>720</v>
      </c>
      <c r="D6564" t="s">
        <v>2</v>
      </c>
      <c r="E6564" t="s">
        <v>5</v>
      </c>
      <c r="F6564">
        <v>44</v>
      </c>
      <c r="G6564" t="str" cm="1">
        <f t="array" ref="G6564">_xlfn.SWITCH(TRUE, Customer_Churn_Records_26[[#This Row],[Age]] &gt;= 70, "Very Old",Customer_Churn_Records_26[[#This Row],[Age]] &gt;= 50, "Old",Customer_Churn_Records_26[[#This Row],[Age]] &gt;=35,"Middle-Age", "Young")</f>
        <v>Middle-Age</v>
      </c>
      <c r="H6564">
        <v>3</v>
      </c>
      <c r="I6564">
        <v>86102.27</v>
      </c>
      <c r="J6564">
        <v>1</v>
      </c>
      <c r="K6564">
        <v>1</v>
      </c>
      <c r="L6564">
        <v>0</v>
      </c>
      <c r="M6564">
        <v>180134.88</v>
      </c>
      <c r="N6564">
        <v>1</v>
      </c>
      <c r="O6564" t="str">
        <f>IF(Customer_Churn_Records_26[[#This Row],[Exited]] = 1, "Yes","No")</f>
        <v>Yes</v>
      </c>
      <c r="P6564">
        <v>1</v>
      </c>
      <c r="Q6564" t="str">
        <f>IF(Customer_Churn_Records_26[[#This Row],[Complain]] =1, "Yes", "No")</f>
        <v>Yes</v>
      </c>
      <c r="R6564">
        <v>2</v>
      </c>
      <c r="S6564" t="s">
        <v>0</v>
      </c>
      <c r="T6564">
        <v>481</v>
      </c>
    </row>
    <row r="6565" spans="1:20" x14ac:dyDescent="0.3">
      <c r="A6565">
        <v>15780359</v>
      </c>
      <c r="B6565" t="s">
        <v>890</v>
      </c>
      <c r="C6565">
        <v>643</v>
      </c>
      <c r="D6565" t="s">
        <v>6</v>
      </c>
      <c r="E6565" t="s">
        <v>5</v>
      </c>
      <c r="F6565">
        <v>25</v>
      </c>
      <c r="G6565" t="str" cm="1">
        <f t="array" ref="G6565">_xlfn.SWITCH(TRUE, Customer_Churn_Records_26[[#This Row],[Age]] &gt;= 70, "Very Old",Customer_Churn_Records_26[[#This Row],[Age]] &gt;= 50, "Old",Customer_Churn_Records_26[[#This Row],[Age]] &gt;=35,"Middle-Age", "Young")</f>
        <v>Young</v>
      </c>
      <c r="H6565">
        <v>4</v>
      </c>
      <c r="I6565">
        <v>115142.9</v>
      </c>
      <c r="J6565">
        <v>1</v>
      </c>
      <c r="K6565">
        <v>1</v>
      </c>
      <c r="L6565">
        <v>1</v>
      </c>
      <c r="M6565">
        <v>148098.95000000001</v>
      </c>
      <c r="N6565">
        <v>0</v>
      </c>
      <c r="O6565" t="str">
        <f>IF(Customer_Churn_Records_26[[#This Row],[Exited]] = 1, "Yes","No")</f>
        <v>No</v>
      </c>
      <c r="P6565">
        <v>0</v>
      </c>
      <c r="Q6565" t="str">
        <f>IF(Customer_Churn_Records_26[[#This Row],[Complain]] =1, "Yes", "No")</f>
        <v>No</v>
      </c>
      <c r="R6565">
        <v>5</v>
      </c>
      <c r="S6565" t="s">
        <v>8</v>
      </c>
      <c r="T6565">
        <v>908</v>
      </c>
    </row>
    <row r="6566" spans="1:20" x14ac:dyDescent="0.3">
      <c r="A6566">
        <v>15737104</v>
      </c>
      <c r="B6566" t="s">
        <v>1504</v>
      </c>
      <c r="C6566">
        <v>652</v>
      </c>
      <c r="D6566" t="s">
        <v>6</v>
      </c>
      <c r="E6566" t="s">
        <v>1</v>
      </c>
      <c r="F6566">
        <v>47</v>
      </c>
      <c r="G6566" t="str" cm="1">
        <f t="array" ref="G6566">_xlfn.SWITCH(TRUE, Customer_Churn_Records_26[[#This Row],[Age]] &gt;= 70, "Very Old",Customer_Churn_Records_26[[#This Row],[Age]] &gt;= 50, "Old",Customer_Churn_Records_26[[#This Row],[Age]] &gt;=35,"Middle-Age", "Young")</f>
        <v>Middle-Age</v>
      </c>
      <c r="H6566">
        <v>0</v>
      </c>
      <c r="I6566">
        <v>126597.89</v>
      </c>
      <c r="J6566">
        <v>2</v>
      </c>
      <c r="K6566">
        <v>1</v>
      </c>
      <c r="L6566">
        <v>1</v>
      </c>
      <c r="M6566">
        <v>38798.79</v>
      </c>
      <c r="N6566">
        <v>1</v>
      </c>
      <c r="O6566" t="str">
        <f>IF(Customer_Churn_Records_26[[#This Row],[Exited]] = 1, "Yes","No")</f>
        <v>Yes</v>
      </c>
      <c r="P6566">
        <v>1</v>
      </c>
      <c r="Q6566" t="str">
        <f>IF(Customer_Churn_Records_26[[#This Row],[Complain]] =1, "Yes", "No")</f>
        <v>Yes</v>
      </c>
      <c r="R6566">
        <v>1</v>
      </c>
      <c r="S6566" t="s">
        <v>10</v>
      </c>
      <c r="T6566">
        <v>696</v>
      </c>
    </row>
    <row r="6567" spans="1:20" x14ac:dyDescent="0.3">
      <c r="A6567">
        <v>15789936</v>
      </c>
      <c r="B6567" t="s">
        <v>28</v>
      </c>
      <c r="C6567">
        <v>663</v>
      </c>
      <c r="D6567" t="s">
        <v>2</v>
      </c>
      <c r="E6567" t="s">
        <v>1</v>
      </c>
      <c r="F6567">
        <v>33</v>
      </c>
      <c r="G6567" t="str" cm="1">
        <f t="array" ref="G6567">_xlfn.SWITCH(TRUE, Customer_Churn_Records_26[[#This Row],[Age]] &gt;= 70, "Very Old",Customer_Churn_Records_26[[#This Row],[Age]] &gt;= 50, "Old",Customer_Churn_Records_26[[#This Row],[Age]] &gt;=35,"Middle-Age", "Young")</f>
        <v>Young</v>
      </c>
      <c r="H6567">
        <v>2</v>
      </c>
      <c r="I6567">
        <v>0</v>
      </c>
      <c r="J6567">
        <v>2</v>
      </c>
      <c r="K6567">
        <v>1</v>
      </c>
      <c r="L6567">
        <v>0</v>
      </c>
      <c r="M6567">
        <v>153295</v>
      </c>
      <c r="N6567">
        <v>0</v>
      </c>
      <c r="O6567" t="str">
        <f>IF(Customer_Churn_Records_26[[#This Row],[Exited]] = 1, "Yes","No")</f>
        <v>No</v>
      </c>
      <c r="P6567">
        <v>0</v>
      </c>
      <c r="Q6567" t="str">
        <f>IF(Customer_Churn_Records_26[[#This Row],[Complain]] =1, "Yes", "No")</f>
        <v>No</v>
      </c>
      <c r="R6567">
        <v>4</v>
      </c>
      <c r="S6567" t="s">
        <v>4</v>
      </c>
      <c r="T6567">
        <v>332</v>
      </c>
    </row>
    <row r="6568" spans="1:20" x14ac:dyDescent="0.3">
      <c r="A6568">
        <v>15709523</v>
      </c>
      <c r="B6568" t="s">
        <v>223</v>
      </c>
      <c r="C6568">
        <v>525</v>
      </c>
      <c r="D6568" t="s">
        <v>6</v>
      </c>
      <c r="E6568" t="s">
        <v>1</v>
      </c>
      <c r="F6568">
        <v>30</v>
      </c>
      <c r="G6568" t="str" cm="1">
        <f t="array" ref="G6568">_xlfn.SWITCH(TRUE, Customer_Churn_Records_26[[#This Row],[Age]] &gt;= 70, "Very Old",Customer_Churn_Records_26[[#This Row],[Age]] &gt;= 50, "Old",Customer_Churn_Records_26[[#This Row],[Age]] &gt;=35,"Middle-Age", "Young")</f>
        <v>Young</v>
      </c>
      <c r="H6568">
        <v>0</v>
      </c>
      <c r="I6568">
        <v>157989.21</v>
      </c>
      <c r="J6568">
        <v>2</v>
      </c>
      <c r="K6568">
        <v>1</v>
      </c>
      <c r="L6568">
        <v>1</v>
      </c>
      <c r="M6568">
        <v>100687.67</v>
      </c>
      <c r="N6568">
        <v>0</v>
      </c>
      <c r="O6568" t="str">
        <f>IF(Customer_Churn_Records_26[[#This Row],[Exited]] = 1, "Yes","No")</f>
        <v>No</v>
      </c>
      <c r="P6568">
        <v>0</v>
      </c>
      <c r="Q6568" t="str">
        <f>IF(Customer_Churn_Records_26[[#This Row],[Complain]] =1, "Yes", "No")</f>
        <v>No</v>
      </c>
      <c r="R6568">
        <v>3</v>
      </c>
      <c r="S6568" t="s">
        <v>0</v>
      </c>
      <c r="T6568">
        <v>236</v>
      </c>
    </row>
    <row r="6569" spans="1:20" x14ac:dyDescent="0.3">
      <c r="A6569">
        <v>15593425</v>
      </c>
      <c r="B6569" t="s">
        <v>1639</v>
      </c>
      <c r="C6569">
        <v>662</v>
      </c>
      <c r="D6569" t="s">
        <v>15</v>
      </c>
      <c r="E6569" t="s">
        <v>1</v>
      </c>
      <c r="F6569">
        <v>54</v>
      </c>
      <c r="G6569" t="str" cm="1">
        <f t="array" ref="G6569">_xlfn.SWITCH(TRUE, Customer_Churn_Records_26[[#This Row],[Age]] &gt;= 70, "Very Old",Customer_Churn_Records_26[[#This Row],[Age]] &gt;= 50, "Old",Customer_Churn_Records_26[[#This Row],[Age]] &gt;=35,"Middle-Age", "Young")</f>
        <v>Old</v>
      </c>
      <c r="H6569">
        <v>1</v>
      </c>
      <c r="I6569">
        <v>187997.15</v>
      </c>
      <c r="J6569">
        <v>1</v>
      </c>
      <c r="K6569">
        <v>0</v>
      </c>
      <c r="L6569">
        <v>0</v>
      </c>
      <c r="M6569">
        <v>111442.71</v>
      </c>
      <c r="N6569">
        <v>1</v>
      </c>
      <c r="O6569" t="str">
        <f>IF(Customer_Churn_Records_26[[#This Row],[Exited]] = 1, "Yes","No")</f>
        <v>Yes</v>
      </c>
      <c r="P6569">
        <v>1</v>
      </c>
      <c r="Q6569" t="str">
        <f>IF(Customer_Churn_Records_26[[#This Row],[Complain]] =1, "Yes", "No")</f>
        <v>Yes</v>
      </c>
      <c r="R6569">
        <v>4</v>
      </c>
      <c r="S6569" t="s">
        <v>8</v>
      </c>
      <c r="T6569">
        <v>857</v>
      </c>
    </row>
    <row r="6570" spans="1:20" x14ac:dyDescent="0.3">
      <c r="A6570">
        <v>15776725</v>
      </c>
      <c r="B6570" t="s">
        <v>887</v>
      </c>
      <c r="C6570">
        <v>724</v>
      </c>
      <c r="D6570" t="s">
        <v>6</v>
      </c>
      <c r="E6570" t="s">
        <v>5</v>
      </c>
      <c r="F6570">
        <v>54</v>
      </c>
      <c r="G6570" t="str" cm="1">
        <f t="array" ref="G6570">_xlfn.SWITCH(TRUE, Customer_Churn_Records_26[[#This Row],[Age]] &gt;= 70, "Very Old",Customer_Churn_Records_26[[#This Row],[Age]] &gt;= 50, "Old",Customer_Churn_Records_26[[#This Row],[Age]] &gt;=35,"Middle-Age", "Young")</f>
        <v>Old</v>
      </c>
      <c r="H6570">
        <v>8</v>
      </c>
      <c r="I6570">
        <v>172192.49</v>
      </c>
      <c r="J6570">
        <v>1</v>
      </c>
      <c r="K6570">
        <v>1</v>
      </c>
      <c r="L6570">
        <v>1</v>
      </c>
      <c r="M6570">
        <v>136902.01</v>
      </c>
      <c r="N6570">
        <v>0</v>
      </c>
      <c r="O6570" t="str">
        <f>IF(Customer_Churn_Records_26[[#This Row],[Exited]] = 1, "Yes","No")</f>
        <v>No</v>
      </c>
      <c r="P6570">
        <v>0</v>
      </c>
      <c r="Q6570" t="str">
        <f>IF(Customer_Churn_Records_26[[#This Row],[Complain]] =1, "Yes", "No")</f>
        <v>No</v>
      </c>
      <c r="R6570">
        <v>2</v>
      </c>
      <c r="S6570" t="s">
        <v>8</v>
      </c>
      <c r="T6570">
        <v>565</v>
      </c>
    </row>
    <row r="6571" spans="1:20" x14ac:dyDescent="0.3">
      <c r="A6571">
        <v>15604706</v>
      </c>
      <c r="B6571" t="s">
        <v>1598</v>
      </c>
      <c r="C6571">
        <v>581</v>
      </c>
      <c r="D6571" t="s">
        <v>6</v>
      </c>
      <c r="E6571" t="s">
        <v>5</v>
      </c>
      <c r="F6571">
        <v>38</v>
      </c>
      <c r="G6571" t="str" cm="1">
        <f t="array" ref="G6571">_xlfn.SWITCH(TRUE, Customer_Churn_Records_26[[#This Row],[Age]] &gt;= 70, "Very Old",Customer_Churn_Records_26[[#This Row],[Age]] &gt;= 50, "Old",Customer_Churn_Records_26[[#This Row],[Age]] &gt;=35,"Middle-Age", "Young")</f>
        <v>Middle-Age</v>
      </c>
      <c r="H6571">
        <v>1</v>
      </c>
      <c r="I6571">
        <v>133105.47</v>
      </c>
      <c r="J6571">
        <v>1</v>
      </c>
      <c r="K6571">
        <v>1</v>
      </c>
      <c r="L6571">
        <v>0</v>
      </c>
      <c r="M6571">
        <v>105732.9</v>
      </c>
      <c r="N6571">
        <v>1</v>
      </c>
      <c r="O6571" t="str">
        <f>IF(Customer_Churn_Records_26[[#This Row],[Exited]] = 1, "Yes","No")</f>
        <v>Yes</v>
      </c>
      <c r="P6571">
        <v>1</v>
      </c>
      <c r="Q6571" t="str">
        <f>IF(Customer_Churn_Records_26[[#This Row],[Complain]] =1, "Yes", "No")</f>
        <v>Yes</v>
      </c>
      <c r="R6571">
        <v>3</v>
      </c>
      <c r="S6571" t="s">
        <v>8</v>
      </c>
      <c r="T6571">
        <v>438</v>
      </c>
    </row>
    <row r="6572" spans="1:20" x14ac:dyDescent="0.3">
      <c r="A6572">
        <v>15790958</v>
      </c>
      <c r="B6572" t="s">
        <v>72</v>
      </c>
      <c r="C6572">
        <v>685</v>
      </c>
      <c r="D6572" t="s">
        <v>15</v>
      </c>
      <c r="E6572" t="s">
        <v>5</v>
      </c>
      <c r="F6572">
        <v>38</v>
      </c>
      <c r="G6572" t="str" cm="1">
        <f t="array" ref="G6572">_xlfn.SWITCH(TRUE, Customer_Churn_Records_26[[#This Row],[Age]] &gt;= 70, "Very Old",Customer_Churn_Records_26[[#This Row],[Age]] &gt;= 50, "Old",Customer_Churn_Records_26[[#This Row],[Age]] &gt;=35,"Middle-Age", "Young")</f>
        <v>Middle-Age</v>
      </c>
      <c r="H6572">
        <v>4</v>
      </c>
      <c r="I6572">
        <v>0</v>
      </c>
      <c r="J6572">
        <v>2</v>
      </c>
      <c r="K6572">
        <v>1</v>
      </c>
      <c r="L6572">
        <v>1</v>
      </c>
      <c r="M6572">
        <v>35884.910000000003</v>
      </c>
      <c r="N6572">
        <v>0</v>
      </c>
      <c r="O6572" t="str">
        <f>IF(Customer_Churn_Records_26[[#This Row],[Exited]] = 1, "Yes","No")</f>
        <v>No</v>
      </c>
      <c r="P6572">
        <v>0</v>
      </c>
      <c r="Q6572" t="str">
        <f>IF(Customer_Churn_Records_26[[#This Row],[Complain]] =1, "Yes", "No")</f>
        <v>No</v>
      </c>
      <c r="R6572">
        <v>4</v>
      </c>
      <c r="S6572" t="s">
        <v>0</v>
      </c>
      <c r="T6572">
        <v>966</v>
      </c>
    </row>
    <row r="6573" spans="1:20" x14ac:dyDescent="0.3">
      <c r="A6573">
        <v>15747534</v>
      </c>
      <c r="B6573" t="s">
        <v>1638</v>
      </c>
      <c r="C6573">
        <v>595</v>
      </c>
      <c r="D6573" t="s">
        <v>2</v>
      </c>
      <c r="E6573" t="s">
        <v>5</v>
      </c>
      <c r="F6573">
        <v>46</v>
      </c>
      <c r="G6573" t="str" cm="1">
        <f t="array" ref="G6573">_xlfn.SWITCH(TRUE, Customer_Churn_Records_26[[#This Row],[Age]] &gt;= 70, "Very Old",Customer_Churn_Records_26[[#This Row],[Age]] &gt;= 50, "Old",Customer_Churn_Records_26[[#This Row],[Age]] &gt;=35,"Middle-Age", "Young")</f>
        <v>Middle-Age</v>
      </c>
      <c r="H6573">
        <v>10</v>
      </c>
      <c r="I6573">
        <v>0</v>
      </c>
      <c r="J6573">
        <v>1</v>
      </c>
      <c r="K6573">
        <v>1</v>
      </c>
      <c r="L6573">
        <v>0</v>
      </c>
      <c r="M6573">
        <v>73489.149999999994</v>
      </c>
      <c r="N6573">
        <v>1</v>
      </c>
      <c r="O6573" t="str">
        <f>IF(Customer_Churn_Records_26[[#This Row],[Exited]] = 1, "Yes","No")</f>
        <v>Yes</v>
      </c>
      <c r="P6573">
        <v>1</v>
      </c>
      <c r="Q6573" t="str">
        <f>IF(Customer_Churn_Records_26[[#This Row],[Complain]] =1, "Yes", "No")</f>
        <v>Yes</v>
      </c>
      <c r="R6573">
        <v>4</v>
      </c>
      <c r="S6573" t="s">
        <v>8</v>
      </c>
      <c r="T6573">
        <v>273</v>
      </c>
    </row>
    <row r="6574" spans="1:20" x14ac:dyDescent="0.3">
      <c r="A6574">
        <v>15574237</v>
      </c>
      <c r="B6574" t="s">
        <v>492</v>
      </c>
      <c r="C6574">
        <v>588</v>
      </c>
      <c r="D6574" t="s">
        <v>2</v>
      </c>
      <c r="E6574" t="s">
        <v>1</v>
      </c>
      <c r="F6574">
        <v>21</v>
      </c>
      <c r="G6574" t="str" cm="1">
        <f t="array" ref="G6574">_xlfn.SWITCH(TRUE, Customer_Churn_Records_26[[#This Row],[Age]] &gt;= 70, "Very Old",Customer_Churn_Records_26[[#This Row],[Age]] &gt;= 50, "Old",Customer_Churn_Records_26[[#This Row],[Age]] &gt;=35,"Middle-Age", "Young")</f>
        <v>Young</v>
      </c>
      <c r="H6574">
        <v>8</v>
      </c>
      <c r="I6574">
        <v>0</v>
      </c>
      <c r="J6574">
        <v>2</v>
      </c>
      <c r="K6574">
        <v>1</v>
      </c>
      <c r="L6574">
        <v>1</v>
      </c>
      <c r="M6574">
        <v>110114.19</v>
      </c>
      <c r="N6574">
        <v>0</v>
      </c>
      <c r="O6574" t="str">
        <f>IF(Customer_Churn_Records_26[[#This Row],[Exited]] = 1, "Yes","No")</f>
        <v>No</v>
      </c>
      <c r="P6574">
        <v>0</v>
      </c>
      <c r="Q6574" t="str">
        <f>IF(Customer_Churn_Records_26[[#This Row],[Complain]] =1, "Yes", "No")</f>
        <v>No</v>
      </c>
      <c r="R6574">
        <v>5</v>
      </c>
      <c r="S6574" t="s">
        <v>10</v>
      </c>
      <c r="T6574">
        <v>834</v>
      </c>
    </row>
    <row r="6575" spans="1:20" x14ac:dyDescent="0.3">
      <c r="A6575">
        <v>15690332</v>
      </c>
      <c r="B6575" t="s">
        <v>650</v>
      </c>
      <c r="C6575">
        <v>647</v>
      </c>
      <c r="D6575" t="s">
        <v>6</v>
      </c>
      <c r="E6575" t="s">
        <v>5</v>
      </c>
      <c r="F6575">
        <v>35</v>
      </c>
      <c r="G6575" t="str" cm="1">
        <f t="array" ref="G6575">_xlfn.SWITCH(TRUE, Customer_Churn_Records_26[[#This Row],[Age]] &gt;= 70, "Very Old",Customer_Churn_Records_26[[#This Row],[Age]] &gt;= 50, "Old",Customer_Churn_Records_26[[#This Row],[Age]] &gt;=35,"Middle-Age", "Young")</f>
        <v>Middle-Age</v>
      </c>
      <c r="H6575">
        <v>3</v>
      </c>
      <c r="I6575">
        <v>192407.97</v>
      </c>
      <c r="J6575">
        <v>1</v>
      </c>
      <c r="K6575">
        <v>1</v>
      </c>
      <c r="L6575">
        <v>1</v>
      </c>
      <c r="M6575">
        <v>40145.279999999999</v>
      </c>
      <c r="N6575">
        <v>0</v>
      </c>
      <c r="O6575" t="str">
        <f>IF(Customer_Churn_Records_26[[#This Row],[Exited]] = 1, "Yes","No")</f>
        <v>No</v>
      </c>
      <c r="P6575">
        <v>0</v>
      </c>
      <c r="Q6575" t="str">
        <f>IF(Customer_Churn_Records_26[[#This Row],[Complain]] =1, "Yes", "No")</f>
        <v>No</v>
      </c>
      <c r="R6575">
        <v>3</v>
      </c>
      <c r="S6575" t="s">
        <v>0</v>
      </c>
      <c r="T6575">
        <v>962</v>
      </c>
    </row>
    <row r="6576" spans="1:20" x14ac:dyDescent="0.3">
      <c r="A6576">
        <v>15661290</v>
      </c>
      <c r="B6576" t="s">
        <v>1637</v>
      </c>
      <c r="C6576">
        <v>785</v>
      </c>
      <c r="D6576" t="s">
        <v>6</v>
      </c>
      <c r="E6576" t="s">
        <v>1</v>
      </c>
      <c r="F6576">
        <v>38</v>
      </c>
      <c r="G6576" t="str" cm="1">
        <f t="array" ref="G6576">_xlfn.SWITCH(TRUE, Customer_Churn_Records_26[[#This Row],[Age]] &gt;= 70, "Very Old",Customer_Churn_Records_26[[#This Row],[Age]] &gt;= 50, "Old",Customer_Churn_Records_26[[#This Row],[Age]] &gt;=35,"Middle-Age", "Young")</f>
        <v>Middle-Age</v>
      </c>
      <c r="H6576">
        <v>9</v>
      </c>
      <c r="I6576">
        <v>107199.75</v>
      </c>
      <c r="J6576">
        <v>1</v>
      </c>
      <c r="K6576">
        <v>0</v>
      </c>
      <c r="L6576">
        <v>0</v>
      </c>
      <c r="M6576">
        <v>146398.51</v>
      </c>
      <c r="N6576">
        <v>0</v>
      </c>
      <c r="O6576" t="str">
        <f>IF(Customer_Churn_Records_26[[#This Row],[Exited]] = 1, "Yes","No")</f>
        <v>No</v>
      </c>
      <c r="P6576">
        <v>0</v>
      </c>
      <c r="Q6576" t="str">
        <f>IF(Customer_Churn_Records_26[[#This Row],[Complain]] =1, "Yes", "No")</f>
        <v>No</v>
      </c>
      <c r="R6576">
        <v>5</v>
      </c>
      <c r="S6576" t="s">
        <v>8</v>
      </c>
      <c r="T6576">
        <v>237</v>
      </c>
    </row>
    <row r="6577" spans="1:20" x14ac:dyDescent="0.3">
      <c r="A6577">
        <v>15651883</v>
      </c>
      <c r="B6577" t="s">
        <v>266</v>
      </c>
      <c r="C6577">
        <v>794</v>
      </c>
      <c r="D6577" t="s">
        <v>6</v>
      </c>
      <c r="E6577" t="s">
        <v>1</v>
      </c>
      <c r="F6577">
        <v>55</v>
      </c>
      <c r="G6577" t="str" cm="1">
        <f t="array" ref="G6577">_xlfn.SWITCH(TRUE, Customer_Churn_Records_26[[#This Row],[Age]] &gt;= 70, "Very Old",Customer_Churn_Records_26[[#This Row],[Age]] &gt;= 50, "Old",Customer_Churn_Records_26[[#This Row],[Age]] &gt;=35,"Middle-Age", "Young")</f>
        <v>Old</v>
      </c>
      <c r="H6577">
        <v>6</v>
      </c>
      <c r="I6577">
        <v>115796.7</v>
      </c>
      <c r="J6577">
        <v>1</v>
      </c>
      <c r="K6577">
        <v>1</v>
      </c>
      <c r="L6577">
        <v>0</v>
      </c>
      <c r="M6577">
        <v>160526.35999999999</v>
      </c>
      <c r="N6577">
        <v>1</v>
      </c>
      <c r="O6577" t="str">
        <f>IF(Customer_Churn_Records_26[[#This Row],[Exited]] = 1, "Yes","No")</f>
        <v>Yes</v>
      </c>
      <c r="P6577">
        <v>1</v>
      </c>
      <c r="Q6577" t="str">
        <f>IF(Customer_Churn_Records_26[[#This Row],[Complain]] =1, "Yes", "No")</f>
        <v>Yes</v>
      </c>
      <c r="R6577">
        <v>1</v>
      </c>
      <c r="S6577" t="s">
        <v>4</v>
      </c>
      <c r="T6577">
        <v>442</v>
      </c>
    </row>
    <row r="6578" spans="1:20" x14ac:dyDescent="0.3">
      <c r="A6578">
        <v>15808905</v>
      </c>
      <c r="B6578" t="s">
        <v>1636</v>
      </c>
      <c r="C6578">
        <v>823</v>
      </c>
      <c r="D6578" t="s">
        <v>2</v>
      </c>
      <c r="E6578" t="s">
        <v>5</v>
      </c>
      <c r="F6578">
        <v>37</v>
      </c>
      <c r="G6578" t="str" cm="1">
        <f t="array" ref="G6578">_xlfn.SWITCH(TRUE, Customer_Churn_Records_26[[#This Row],[Age]] &gt;= 70, "Very Old",Customer_Churn_Records_26[[#This Row],[Age]] &gt;= 50, "Old",Customer_Churn_Records_26[[#This Row],[Age]] &gt;=35,"Middle-Age", "Young")</f>
        <v>Middle-Age</v>
      </c>
      <c r="H6578">
        <v>5</v>
      </c>
      <c r="I6578">
        <v>164858.18</v>
      </c>
      <c r="J6578">
        <v>1</v>
      </c>
      <c r="K6578">
        <v>1</v>
      </c>
      <c r="L6578">
        <v>1</v>
      </c>
      <c r="M6578">
        <v>173516.71</v>
      </c>
      <c r="N6578">
        <v>0</v>
      </c>
      <c r="O6578" t="str">
        <f>IF(Customer_Churn_Records_26[[#This Row],[Exited]] = 1, "Yes","No")</f>
        <v>No</v>
      </c>
      <c r="P6578">
        <v>0</v>
      </c>
      <c r="Q6578" t="str">
        <f>IF(Customer_Churn_Records_26[[#This Row],[Complain]] =1, "Yes", "No")</f>
        <v>No</v>
      </c>
      <c r="R6578">
        <v>5</v>
      </c>
      <c r="S6578" t="s">
        <v>0</v>
      </c>
      <c r="T6578">
        <v>970</v>
      </c>
    </row>
    <row r="6579" spans="1:20" x14ac:dyDescent="0.3">
      <c r="A6579">
        <v>15715532</v>
      </c>
      <c r="B6579" t="s">
        <v>174</v>
      </c>
      <c r="C6579">
        <v>687</v>
      </c>
      <c r="D6579" t="s">
        <v>6</v>
      </c>
      <c r="E6579" t="s">
        <v>5</v>
      </c>
      <c r="F6579">
        <v>38</v>
      </c>
      <c r="G6579" t="str" cm="1">
        <f t="array" ref="G6579">_xlfn.SWITCH(TRUE, Customer_Churn_Records_26[[#This Row],[Age]] &gt;= 70, "Very Old",Customer_Churn_Records_26[[#This Row],[Age]] &gt;= 50, "Old",Customer_Churn_Records_26[[#This Row],[Age]] &gt;=35,"Middle-Age", "Young")</f>
        <v>Middle-Age</v>
      </c>
      <c r="H6579">
        <v>4</v>
      </c>
      <c r="I6579">
        <v>117633.28</v>
      </c>
      <c r="J6579">
        <v>1</v>
      </c>
      <c r="K6579">
        <v>0</v>
      </c>
      <c r="L6579">
        <v>1</v>
      </c>
      <c r="M6579">
        <v>88396.6</v>
      </c>
      <c r="N6579">
        <v>0</v>
      </c>
      <c r="O6579" t="str">
        <f>IF(Customer_Churn_Records_26[[#This Row],[Exited]] = 1, "Yes","No")</f>
        <v>No</v>
      </c>
      <c r="P6579">
        <v>0</v>
      </c>
      <c r="Q6579" t="str">
        <f>IF(Customer_Churn_Records_26[[#This Row],[Complain]] =1, "Yes", "No")</f>
        <v>No</v>
      </c>
      <c r="R6579">
        <v>5</v>
      </c>
      <c r="S6579" t="s">
        <v>0</v>
      </c>
      <c r="T6579">
        <v>827</v>
      </c>
    </row>
    <row r="6580" spans="1:20" x14ac:dyDescent="0.3">
      <c r="A6580">
        <v>15786078</v>
      </c>
      <c r="B6580" t="s">
        <v>1635</v>
      </c>
      <c r="C6580">
        <v>850</v>
      </c>
      <c r="D6580" t="s">
        <v>2</v>
      </c>
      <c r="E6580" t="s">
        <v>1</v>
      </c>
      <c r="F6580">
        <v>28</v>
      </c>
      <c r="G6580" t="str" cm="1">
        <f t="array" ref="G6580">_xlfn.SWITCH(TRUE, Customer_Churn_Records_26[[#This Row],[Age]] &gt;= 70, "Very Old",Customer_Churn_Records_26[[#This Row],[Age]] &gt;= 50, "Old",Customer_Churn_Records_26[[#This Row],[Age]] &gt;=35,"Middle-Age", "Young")</f>
        <v>Young</v>
      </c>
      <c r="H6580">
        <v>9</v>
      </c>
      <c r="I6580">
        <v>0</v>
      </c>
      <c r="J6580">
        <v>2</v>
      </c>
      <c r="K6580">
        <v>1</v>
      </c>
      <c r="L6580">
        <v>0</v>
      </c>
      <c r="M6580">
        <v>185821.41</v>
      </c>
      <c r="N6580">
        <v>0</v>
      </c>
      <c r="O6580" t="str">
        <f>IF(Customer_Churn_Records_26[[#This Row],[Exited]] = 1, "Yes","No")</f>
        <v>No</v>
      </c>
      <c r="P6580">
        <v>0</v>
      </c>
      <c r="Q6580" t="str">
        <f>IF(Customer_Churn_Records_26[[#This Row],[Complain]] =1, "Yes", "No")</f>
        <v>No</v>
      </c>
      <c r="R6580">
        <v>3</v>
      </c>
      <c r="S6580" t="s">
        <v>8</v>
      </c>
      <c r="T6580">
        <v>437</v>
      </c>
    </row>
    <row r="6581" spans="1:20" x14ac:dyDescent="0.3">
      <c r="A6581">
        <v>15652401</v>
      </c>
      <c r="B6581" t="s">
        <v>1634</v>
      </c>
      <c r="C6581">
        <v>496</v>
      </c>
      <c r="D6581" t="s">
        <v>2</v>
      </c>
      <c r="E6581" t="s">
        <v>1</v>
      </c>
      <c r="F6581">
        <v>36</v>
      </c>
      <c r="G6581" t="str" cm="1">
        <f t="array" ref="G6581">_xlfn.SWITCH(TRUE, Customer_Churn_Records_26[[#This Row],[Age]] &gt;= 70, "Very Old",Customer_Churn_Records_26[[#This Row],[Age]] &gt;= 50, "Old",Customer_Churn_Records_26[[#This Row],[Age]] &gt;=35,"Middle-Age", "Young")</f>
        <v>Middle-Age</v>
      </c>
      <c r="H6581">
        <v>7</v>
      </c>
      <c r="I6581">
        <v>0</v>
      </c>
      <c r="J6581">
        <v>2</v>
      </c>
      <c r="K6581">
        <v>0</v>
      </c>
      <c r="L6581">
        <v>0</v>
      </c>
      <c r="M6581">
        <v>108098.28</v>
      </c>
      <c r="N6581">
        <v>0</v>
      </c>
      <c r="O6581" t="str">
        <f>IF(Customer_Churn_Records_26[[#This Row],[Exited]] = 1, "Yes","No")</f>
        <v>No</v>
      </c>
      <c r="P6581">
        <v>0</v>
      </c>
      <c r="Q6581" t="str">
        <f>IF(Customer_Churn_Records_26[[#This Row],[Complain]] =1, "Yes", "No")</f>
        <v>No</v>
      </c>
      <c r="R6581">
        <v>4</v>
      </c>
      <c r="S6581" t="s">
        <v>4</v>
      </c>
      <c r="T6581">
        <v>289</v>
      </c>
    </row>
    <row r="6582" spans="1:20" x14ac:dyDescent="0.3">
      <c r="A6582">
        <v>15673074</v>
      </c>
      <c r="B6582" t="s">
        <v>152</v>
      </c>
      <c r="C6582">
        <v>527</v>
      </c>
      <c r="D6582" t="s">
        <v>6</v>
      </c>
      <c r="E6582" t="s">
        <v>1</v>
      </c>
      <c r="F6582">
        <v>30</v>
      </c>
      <c r="G6582" t="str" cm="1">
        <f t="array" ref="G6582">_xlfn.SWITCH(TRUE, Customer_Churn_Records_26[[#This Row],[Age]] &gt;= 70, "Very Old",Customer_Churn_Records_26[[#This Row],[Age]] &gt;= 50, "Old",Customer_Churn_Records_26[[#This Row],[Age]] &gt;=35,"Middle-Age", "Young")</f>
        <v>Young</v>
      </c>
      <c r="H6582">
        <v>6</v>
      </c>
      <c r="I6582">
        <v>126663.51</v>
      </c>
      <c r="J6582">
        <v>1</v>
      </c>
      <c r="K6582">
        <v>1</v>
      </c>
      <c r="L6582">
        <v>1</v>
      </c>
      <c r="M6582">
        <v>162267.91</v>
      </c>
      <c r="N6582">
        <v>0</v>
      </c>
      <c r="O6582" t="str">
        <f>IF(Customer_Churn_Records_26[[#This Row],[Exited]] = 1, "Yes","No")</f>
        <v>No</v>
      </c>
      <c r="P6582">
        <v>0</v>
      </c>
      <c r="Q6582" t="str">
        <f>IF(Customer_Churn_Records_26[[#This Row],[Complain]] =1, "Yes", "No")</f>
        <v>No</v>
      </c>
      <c r="R6582">
        <v>4</v>
      </c>
      <c r="S6582" t="s">
        <v>8</v>
      </c>
      <c r="T6582">
        <v>617</v>
      </c>
    </row>
    <row r="6583" spans="1:20" x14ac:dyDescent="0.3">
      <c r="A6583">
        <v>15598744</v>
      </c>
      <c r="B6583" t="s">
        <v>1090</v>
      </c>
      <c r="C6583">
        <v>576</v>
      </c>
      <c r="D6583" t="s">
        <v>6</v>
      </c>
      <c r="E6583" t="s">
        <v>1</v>
      </c>
      <c r="F6583">
        <v>71</v>
      </c>
      <c r="G6583" t="str" cm="1">
        <f t="array" ref="G6583">_xlfn.SWITCH(TRUE, Customer_Churn_Records_26[[#This Row],[Age]] &gt;= 70, "Very Old",Customer_Churn_Records_26[[#This Row],[Age]] &gt;= 50, "Old",Customer_Churn_Records_26[[#This Row],[Age]] &gt;=35,"Middle-Age", "Young")</f>
        <v>Very Old</v>
      </c>
      <c r="H6583">
        <v>6</v>
      </c>
      <c r="I6583">
        <v>140273.47</v>
      </c>
      <c r="J6583">
        <v>1</v>
      </c>
      <c r="K6583">
        <v>1</v>
      </c>
      <c r="L6583">
        <v>1</v>
      </c>
      <c r="M6583">
        <v>193135.25</v>
      </c>
      <c r="N6583">
        <v>1</v>
      </c>
      <c r="O6583" t="str">
        <f>IF(Customer_Churn_Records_26[[#This Row],[Exited]] = 1, "Yes","No")</f>
        <v>Yes</v>
      </c>
      <c r="P6583">
        <v>1</v>
      </c>
      <c r="Q6583" t="str">
        <f>IF(Customer_Churn_Records_26[[#This Row],[Complain]] =1, "Yes", "No")</f>
        <v>Yes</v>
      </c>
      <c r="R6583">
        <v>4</v>
      </c>
      <c r="S6583" t="s">
        <v>10</v>
      </c>
      <c r="T6583">
        <v>785</v>
      </c>
    </row>
    <row r="6584" spans="1:20" x14ac:dyDescent="0.3">
      <c r="A6584">
        <v>15785975</v>
      </c>
      <c r="B6584" t="s">
        <v>628</v>
      </c>
      <c r="C6584">
        <v>525</v>
      </c>
      <c r="D6584" t="s">
        <v>15</v>
      </c>
      <c r="E6584" t="s">
        <v>1</v>
      </c>
      <c r="F6584">
        <v>60</v>
      </c>
      <c r="G6584" t="str" cm="1">
        <f t="array" ref="G6584">_xlfn.SWITCH(TRUE, Customer_Churn_Records_26[[#This Row],[Age]] &gt;= 70, "Very Old",Customer_Churn_Records_26[[#This Row],[Age]] &gt;= 50, "Old",Customer_Churn_Records_26[[#This Row],[Age]] &gt;=35,"Middle-Age", "Young")</f>
        <v>Old</v>
      </c>
      <c r="H6584">
        <v>7</v>
      </c>
      <c r="I6584">
        <v>0</v>
      </c>
      <c r="J6584">
        <v>2</v>
      </c>
      <c r="K6584">
        <v>0</v>
      </c>
      <c r="L6584">
        <v>1</v>
      </c>
      <c r="M6584">
        <v>168034.9</v>
      </c>
      <c r="N6584">
        <v>0</v>
      </c>
      <c r="O6584" t="str">
        <f>IF(Customer_Churn_Records_26[[#This Row],[Exited]] = 1, "Yes","No")</f>
        <v>No</v>
      </c>
      <c r="P6584">
        <v>0</v>
      </c>
      <c r="Q6584" t="str">
        <f>IF(Customer_Churn_Records_26[[#This Row],[Complain]] =1, "Yes", "No")</f>
        <v>No</v>
      </c>
      <c r="R6584">
        <v>1</v>
      </c>
      <c r="S6584" t="s">
        <v>4</v>
      </c>
      <c r="T6584">
        <v>895</v>
      </c>
    </row>
    <row r="6585" spans="1:20" x14ac:dyDescent="0.3">
      <c r="A6585">
        <v>15613180</v>
      </c>
      <c r="B6585" t="s">
        <v>1633</v>
      </c>
      <c r="C6585">
        <v>727</v>
      </c>
      <c r="D6585" t="s">
        <v>6</v>
      </c>
      <c r="E6585" t="s">
        <v>5</v>
      </c>
      <c r="F6585">
        <v>21</v>
      </c>
      <c r="G6585" t="str" cm="1">
        <f t="array" ref="G6585">_xlfn.SWITCH(TRUE, Customer_Churn_Records_26[[#This Row],[Age]] &gt;= 70, "Very Old",Customer_Churn_Records_26[[#This Row],[Age]] &gt;= 50, "Old",Customer_Churn_Records_26[[#This Row],[Age]] &gt;=35,"Middle-Age", "Young")</f>
        <v>Young</v>
      </c>
      <c r="H6585">
        <v>8</v>
      </c>
      <c r="I6585">
        <v>153344.72</v>
      </c>
      <c r="J6585">
        <v>1</v>
      </c>
      <c r="K6585">
        <v>1</v>
      </c>
      <c r="L6585">
        <v>1</v>
      </c>
      <c r="M6585">
        <v>163295.87</v>
      </c>
      <c r="N6585">
        <v>0</v>
      </c>
      <c r="O6585" t="str">
        <f>IF(Customer_Churn_Records_26[[#This Row],[Exited]] = 1, "Yes","No")</f>
        <v>No</v>
      </c>
      <c r="P6585">
        <v>0</v>
      </c>
      <c r="Q6585" t="str">
        <f>IF(Customer_Churn_Records_26[[#This Row],[Complain]] =1, "Yes", "No")</f>
        <v>No</v>
      </c>
      <c r="R6585">
        <v>5</v>
      </c>
      <c r="S6585" t="s">
        <v>10</v>
      </c>
      <c r="T6585">
        <v>279</v>
      </c>
    </row>
    <row r="6586" spans="1:20" x14ac:dyDescent="0.3">
      <c r="A6586">
        <v>15584229</v>
      </c>
      <c r="B6586" t="s">
        <v>1632</v>
      </c>
      <c r="C6586">
        <v>671</v>
      </c>
      <c r="D6586" t="s">
        <v>6</v>
      </c>
      <c r="E6586" t="s">
        <v>1</v>
      </c>
      <c r="F6586">
        <v>23</v>
      </c>
      <c r="G6586" t="str" cm="1">
        <f t="array" ref="G6586">_xlfn.SWITCH(TRUE, Customer_Churn_Records_26[[#This Row],[Age]] &gt;= 70, "Very Old",Customer_Churn_Records_26[[#This Row],[Age]] &gt;= 50, "Old",Customer_Churn_Records_26[[#This Row],[Age]] &gt;=35,"Middle-Age", "Young")</f>
        <v>Young</v>
      </c>
      <c r="H6586">
        <v>9</v>
      </c>
      <c r="I6586">
        <v>123943.18</v>
      </c>
      <c r="J6586">
        <v>1</v>
      </c>
      <c r="K6586">
        <v>1</v>
      </c>
      <c r="L6586">
        <v>1</v>
      </c>
      <c r="M6586">
        <v>159553.26999999999</v>
      </c>
      <c r="N6586">
        <v>0</v>
      </c>
      <c r="O6586" t="str">
        <f>IF(Customer_Churn_Records_26[[#This Row],[Exited]] = 1, "Yes","No")</f>
        <v>No</v>
      </c>
      <c r="P6586">
        <v>0</v>
      </c>
      <c r="Q6586" t="str">
        <f>IF(Customer_Churn_Records_26[[#This Row],[Complain]] =1, "Yes", "No")</f>
        <v>No</v>
      </c>
      <c r="R6586">
        <v>2</v>
      </c>
      <c r="S6586" t="s">
        <v>10</v>
      </c>
      <c r="T6586">
        <v>873</v>
      </c>
    </row>
    <row r="6587" spans="1:20" x14ac:dyDescent="0.3">
      <c r="A6587">
        <v>15773804</v>
      </c>
      <c r="B6587" t="s">
        <v>1367</v>
      </c>
      <c r="C6587">
        <v>625</v>
      </c>
      <c r="D6587" t="s">
        <v>2</v>
      </c>
      <c r="E6587" t="s">
        <v>5</v>
      </c>
      <c r="F6587">
        <v>39</v>
      </c>
      <c r="G6587" t="str" cm="1">
        <f t="array" ref="G6587">_xlfn.SWITCH(TRUE, Customer_Churn_Records_26[[#This Row],[Age]] &gt;= 70, "Very Old",Customer_Churn_Records_26[[#This Row],[Age]] &gt;= 50, "Old",Customer_Churn_Records_26[[#This Row],[Age]] &gt;=35,"Middle-Age", "Young")</f>
        <v>Middle-Age</v>
      </c>
      <c r="H6587">
        <v>5</v>
      </c>
      <c r="I6587">
        <v>0</v>
      </c>
      <c r="J6587">
        <v>1</v>
      </c>
      <c r="K6587">
        <v>1</v>
      </c>
      <c r="L6587">
        <v>0</v>
      </c>
      <c r="M6587">
        <v>99800.87</v>
      </c>
      <c r="N6587">
        <v>0</v>
      </c>
      <c r="O6587" t="str">
        <f>IF(Customer_Churn_Records_26[[#This Row],[Exited]] = 1, "Yes","No")</f>
        <v>No</v>
      </c>
      <c r="P6587">
        <v>0</v>
      </c>
      <c r="Q6587" t="str">
        <f>IF(Customer_Churn_Records_26[[#This Row],[Complain]] =1, "Yes", "No")</f>
        <v>No</v>
      </c>
      <c r="R6587">
        <v>5</v>
      </c>
      <c r="S6587" t="s">
        <v>4</v>
      </c>
      <c r="T6587">
        <v>520</v>
      </c>
    </row>
    <row r="6588" spans="1:20" x14ac:dyDescent="0.3">
      <c r="A6588">
        <v>15699515</v>
      </c>
      <c r="B6588" t="s">
        <v>710</v>
      </c>
      <c r="C6588">
        <v>643</v>
      </c>
      <c r="D6588" t="s">
        <v>6</v>
      </c>
      <c r="E6588" t="s">
        <v>5</v>
      </c>
      <c r="F6588">
        <v>33</v>
      </c>
      <c r="G6588" t="str" cm="1">
        <f t="array" ref="G6588">_xlfn.SWITCH(TRUE, Customer_Churn_Records_26[[#This Row],[Age]] &gt;= 70, "Very Old",Customer_Churn_Records_26[[#This Row],[Age]] &gt;= 50, "Old",Customer_Churn_Records_26[[#This Row],[Age]] &gt;=35,"Middle-Age", "Young")</f>
        <v>Young</v>
      </c>
      <c r="H6588">
        <v>7</v>
      </c>
      <c r="I6588">
        <v>98630.31</v>
      </c>
      <c r="J6588">
        <v>2</v>
      </c>
      <c r="K6588">
        <v>1</v>
      </c>
      <c r="L6588">
        <v>1</v>
      </c>
      <c r="M6588">
        <v>40250.82</v>
      </c>
      <c r="N6588">
        <v>0</v>
      </c>
      <c r="O6588" t="str">
        <f>IF(Customer_Churn_Records_26[[#This Row],[Exited]] = 1, "Yes","No")</f>
        <v>No</v>
      </c>
      <c r="P6588">
        <v>0</v>
      </c>
      <c r="Q6588" t="str">
        <f>IF(Customer_Churn_Records_26[[#This Row],[Complain]] =1, "Yes", "No")</f>
        <v>No</v>
      </c>
      <c r="R6588">
        <v>4</v>
      </c>
      <c r="S6588" t="s">
        <v>10</v>
      </c>
      <c r="T6588">
        <v>762</v>
      </c>
    </row>
    <row r="6589" spans="1:20" x14ac:dyDescent="0.3">
      <c r="A6589">
        <v>15705313</v>
      </c>
      <c r="B6589" t="s">
        <v>1631</v>
      </c>
      <c r="C6589">
        <v>707</v>
      </c>
      <c r="D6589" t="s">
        <v>2</v>
      </c>
      <c r="E6589" t="s">
        <v>1</v>
      </c>
      <c r="F6589">
        <v>33</v>
      </c>
      <c r="G6589" t="str" cm="1">
        <f t="array" ref="G6589">_xlfn.SWITCH(TRUE, Customer_Churn_Records_26[[#This Row],[Age]] &gt;= 70, "Very Old",Customer_Churn_Records_26[[#This Row],[Age]] &gt;= 50, "Old",Customer_Churn_Records_26[[#This Row],[Age]] &gt;=35,"Middle-Age", "Young")</f>
        <v>Young</v>
      </c>
      <c r="H6589">
        <v>2</v>
      </c>
      <c r="I6589">
        <v>58036.33</v>
      </c>
      <c r="J6589">
        <v>1</v>
      </c>
      <c r="K6589">
        <v>1</v>
      </c>
      <c r="L6589">
        <v>1</v>
      </c>
      <c r="M6589">
        <v>83335.78</v>
      </c>
      <c r="N6589">
        <v>0</v>
      </c>
      <c r="O6589" t="str">
        <f>IF(Customer_Churn_Records_26[[#This Row],[Exited]] = 1, "Yes","No")</f>
        <v>No</v>
      </c>
      <c r="P6589">
        <v>0</v>
      </c>
      <c r="Q6589" t="str">
        <f>IF(Customer_Churn_Records_26[[#This Row],[Complain]] =1, "Yes", "No")</f>
        <v>No</v>
      </c>
      <c r="R6589">
        <v>1</v>
      </c>
      <c r="S6589" t="s">
        <v>4</v>
      </c>
      <c r="T6589">
        <v>911</v>
      </c>
    </row>
    <row r="6590" spans="1:20" x14ac:dyDescent="0.3">
      <c r="A6590">
        <v>15693817</v>
      </c>
      <c r="B6590" t="s">
        <v>140</v>
      </c>
      <c r="C6590">
        <v>539</v>
      </c>
      <c r="D6590" t="s">
        <v>15</v>
      </c>
      <c r="E6590" t="s">
        <v>5</v>
      </c>
      <c r="F6590">
        <v>28</v>
      </c>
      <c r="G6590" t="str" cm="1">
        <f t="array" ref="G6590">_xlfn.SWITCH(TRUE, Customer_Churn_Records_26[[#This Row],[Age]] &gt;= 70, "Very Old",Customer_Churn_Records_26[[#This Row],[Age]] &gt;= 50, "Old",Customer_Churn_Records_26[[#This Row],[Age]] &gt;=35,"Middle-Age", "Young")</f>
        <v>Young</v>
      </c>
      <c r="H6590">
        <v>5</v>
      </c>
      <c r="I6590">
        <v>0</v>
      </c>
      <c r="J6590">
        <v>2</v>
      </c>
      <c r="K6590">
        <v>1</v>
      </c>
      <c r="L6590">
        <v>0</v>
      </c>
      <c r="M6590">
        <v>48382.400000000001</v>
      </c>
      <c r="N6590">
        <v>0</v>
      </c>
      <c r="O6590" t="str">
        <f>IF(Customer_Churn_Records_26[[#This Row],[Exited]] = 1, "Yes","No")</f>
        <v>No</v>
      </c>
      <c r="P6590">
        <v>0</v>
      </c>
      <c r="Q6590" t="str">
        <f>IF(Customer_Churn_Records_26[[#This Row],[Complain]] =1, "Yes", "No")</f>
        <v>No</v>
      </c>
      <c r="R6590">
        <v>1</v>
      </c>
      <c r="S6590" t="s">
        <v>0</v>
      </c>
      <c r="T6590">
        <v>830</v>
      </c>
    </row>
    <row r="6591" spans="1:20" x14ac:dyDescent="0.3">
      <c r="A6591">
        <v>15673790</v>
      </c>
      <c r="B6591" t="s">
        <v>90</v>
      </c>
      <c r="C6591">
        <v>498</v>
      </c>
      <c r="D6591" t="s">
        <v>6</v>
      </c>
      <c r="E6591" t="s">
        <v>5</v>
      </c>
      <c r="F6591">
        <v>45</v>
      </c>
      <c r="G6591" t="str" cm="1">
        <f t="array" ref="G6591">_xlfn.SWITCH(TRUE, Customer_Churn_Records_26[[#This Row],[Age]] &gt;= 70, "Very Old",Customer_Churn_Records_26[[#This Row],[Age]] &gt;= 50, "Old",Customer_Churn_Records_26[[#This Row],[Age]] &gt;=35,"Middle-Age", "Young")</f>
        <v>Middle-Age</v>
      </c>
      <c r="H6591">
        <v>7</v>
      </c>
      <c r="I6591">
        <v>109200.74</v>
      </c>
      <c r="J6591">
        <v>2</v>
      </c>
      <c r="K6591">
        <v>0</v>
      </c>
      <c r="L6591">
        <v>1</v>
      </c>
      <c r="M6591">
        <v>165990.44</v>
      </c>
      <c r="N6591">
        <v>0</v>
      </c>
      <c r="O6591" t="str">
        <f>IF(Customer_Churn_Records_26[[#This Row],[Exited]] = 1, "Yes","No")</f>
        <v>No</v>
      </c>
      <c r="P6591">
        <v>0</v>
      </c>
      <c r="Q6591" t="str">
        <f>IF(Customer_Churn_Records_26[[#This Row],[Complain]] =1, "Yes", "No")</f>
        <v>No</v>
      </c>
      <c r="R6591">
        <v>5</v>
      </c>
      <c r="S6591" t="s">
        <v>10</v>
      </c>
      <c r="T6591">
        <v>662</v>
      </c>
    </row>
    <row r="6592" spans="1:20" x14ac:dyDescent="0.3">
      <c r="A6592">
        <v>15674868</v>
      </c>
      <c r="B6592" t="s">
        <v>182</v>
      </c>
      <c r="C6592">
        <v>696</v>
      </c>
      <c r="D6592" t="s">
        <v>15</v>
      </c>
      <c r="E6592" t="s">
        <v>1</v>
      </c>
      <c r="F6592">
        <v>30</v>
      </c>
      <c r="G6592" t="str" cm="1">
        <f t="array" ref="G6592">_xlfn.SWITCH(TRUE, Customer_Churn_Records_26[[#This Row],[Age]] &gt;= 70, "Very Old",Customer_Churn_Records_26[[#This Row],[Age]] &gt;= 50, "Old",Customer_Churn_Records_26[[#This Row],[Age]] &gt;=35,"Middle-Age", "Young")</f>
        <v>Young</v>
      </c>
      <c r="H6592">
        <v>0</v>
      </c>
      <c r="I6592">
        <v>0</v>
      </c>
      <c r="J6592">
        <v>2</v>
      </c>
      <c r="K6592">
        <v>1</v>
      </c>
      <c r="L6592">
        <v>1</v>
      </c>
      <c r="M6592">
        <v>9002.7999999999993</v>
      </c>
      <c r="N6592">
        <v>0</v>
      </c>
      <c r="O6592" t="str">
        <f>IF(Customer_Churn_Records_26[[#This Row],[Exited]] = 1, "Yes","No")</f>
        <v>No</v>
      </c>
      <c r="P6592">
        <v>0</v>
      </c>
      <c r="Q6592" t="str">
        <f>IF(Customer_Churn_Records_26[[#This Row],[Complain]] =1, "Yes", "No")</f>
        <v>No</v>
      </c>
      <c r="R6592">
        <v>5</v>
      </c>
      <c r="S6592" t="s">
        <v>8</v>
      </c>
      <c r="T6592">
        <v>447</v>
      </c>
    </row>
    <row r="6593" spans="1:20" x14ac:dyDescent="0.3">
      <c r="A6593">
        <v>15692110</v>
      </c>
      <c r="B6593" t="s">
        <v>651</v>
      </c>
      <c r="C6593">
        <v>758</v>
      </c>
      <c r="D6593" t="s">
        <v>2</v>
      </c>
      <c r="E6593" t="s">
        <v>1</v>
      </c>
      <c r="F6593">
        <v>33</v>
      </c>
      <c r="G6593" t="str" cm="1">
        <f t="array" ref="G6593">_xlfn.SWITCH(TRUE, Customer_Churn_Records_26[[#This Row],[Age]] &gt;= 70, "Very Old",Customer_Churn_Records_26[[#This Row],[Age]] &gt;= 50, "Old",Customer_Churn_Records_26[[#This Row],[Age]] &gt;=35,"Middle-Age", "Young")</f>
        <v>Young</v>
      </c>
      <c r="H6593">
        <v>7</v>
      </c>
      <c r="I6593">
        <v>0</v>
      </c>
      <c r="J6593">
        <v>1</v>
      </c>
      <c r="K6593">
        <v>1</v>
      </c>
      <c r="L6593">
        <v>0</v>
      </c>
      <c r="M6593">
        <v>188156.34</v>
      </c>
      <c r="N6593">
        <v>0</v>
      </c>
      <c r="O6593" t="str">
        <f>IF(Customer_Churn_Records_26[[#This Row],[Exited]] = 1, "Yes","No")</f>
        <v>No</v>
      </c>
      <c r="P6593">
        <v>0</v>
      </c>
      <c r="Q6593" t="str">
        <f>IF(Customer_Churn_Records_26[[#This Row],[Complain]] =1, "Yes", "No")</f>
        <v>No</v>
      </c>
      <c r="R6593">
        <v>1</v>
      </c>
      <c r="S6593" t="s">
        <v>4</v>
      </c>
      <c r="T6593">
        <v>816</v>
      </c>
    </row>
    <row r="6594" spans="1:20" x14ac:dyDescent="0.3">
      <c r="A6594">
        <v>15645904</v>
      </c>
      <c r="B6594" t="s">
        <v>157</v>
      </c>
      <c r="C6594">
        <v>685</v>
      </c>
      <c r="D6594" t="s">
        <v>2</v>
      </c>
      <c r="E6594" t="s">
        <v>1</v>
      </c>
      <c r="F6594">
        <v>33</v>
      </c>
      <c r="G6594" t="str" cm="1">
        <f t="array" ref="G6594">_xlfn.SWITCH(TRUE, Customer_Churn_Records_26[[#This Row],[Age]] &gt;= 70, "Very Old",Customer_Churn_Records_26[[#This Row],[Age]] &gt;= 50, "Old",Customer_Churn_Records_26[[#This Row],[Age]] &gt;=35,"Middle-Age", "Young")</f>
        <v>Young</v>
      </c>
      <c r="H6594">
        <v>6</v>
      </c>
      <c r="I6594">
        <v>0</v>
      </c>
      <c r="J6594">
        <v>2</v>
      </c>
      <c r="K6594">
        <v>0</v>
      </c>
      <c r="L6594">
        <v>1</v>
      </c>
      <c r="M6594">
        <v>186785.01</v>
      </c>
      <c r="N6594">
        <v>0</v>
      </c>
      <c r="O6594" t="str">
        <f>IF(Customer_Churn_Records_26[[#This Row],[Exited]] = 1, "Yes","No")</f>
        <v>No</v>
      </c>
      <c r="P6594">
        <v>0</v>
      </c>
      <c r="Q6594" t="str">
        <f>IF(Customer_Churn_Records_26[[#This Row],[Complain]] =1, "Yes", "No")</f>
        <v>No</v>
      </c>
      <c r="R6594">
        <v>3</v>
      </c>
      <c r="S6594" t="s">
        <v>8</v>
      </c>
      <c r="T6594">
        <v>340</v>
      </c>
    </row>
    <row r="6595" spans="1:20" x14ac:dyDescent="0.3">
      <c r="A6595">
        <v>15581332</v>
      </c>
      <c r="B6595" t="s">
        <v>259</v>
      </c>
      <c r="C6595">
        <v>655</v>
      </c>
      <c r="D6595" t="s">
        <v>6</v>
      </c>
      <c r="E6595" t="s">
        <v>1</v>
      </c>
      <c r="F6595">
        <v>30</v>
      </c>
      <c r="G6595" t="str" cm="1">
        <f t="array" ref="G6595">_xlfn.SWITCH(TRUE, Customer_Churn_Records_26[[#This Row],[Age]] &gt;= 70, "Very Old",Customer_Churn_Records_26[[#This Row],[Age]] &gt;= 50, "Old",Customer_Churn_Records_26[[#This Row],[Age]] &gt;=35,"Middle-Age", "Young")</f>
        <v>Young</v>
      </c>
      <c r="H6595">
        <v>1</v>
      </c>
      <c r="I6595">
        <v>83173.98</v>
      </c>
      <c r="J6595">
        <v>2</v>
      </c>
      <c r="K6595">
        <v>1</v>
      </c>
      <c r="L6595">
        <v>1</v>
      </c>
      <c r="M6595">
        <v>184259.6</v>
      </c>
      <c r="N6595">
        <v>0</v>
      </c>
      <c r="O6595" t="str">
        <f>IF(Customer_Churn_Records_26[[#This Row],[Exited]] = 1, "Yes","No")</f>
        <v>No</v>
      </c>
      <c r="P6595">
        <v>0</v>
      </c>
      <c r="Q6595" t="str">
        <f>IF(Customer_Churn_Records_26[[#This Row],[Complain]] =1, "Yes", "No")</f>
        <v>No</v>
      </c>
      <c r="R6595">
        <v>5</v>
      </c>
      <c r="S6595" t="s">
        <v>0</v>
      </c>
      <c r="T6595">
        <v>338</v>
      </c>
    </row>
    <row r="6596" spans="1:20" x14ac:dyDescent="0.3">
      <c r="A6596">
        <v>15808544</v>
      </c>
      <c r="B6596" t="s">
        <v>63</v>
      </c>
      <c r="C6596">
        <v>747</v>
      </c>
      <c r="D6596" t="s">
        <v>2</v>
      </c>
      <c r="E6596" t="s">
        <v>1</v>
      </c>
      <c r="F6596">
        <v>40</v>
      </c>
      <c r="G6596" t="str" cm="1">
        <f t="array" ref="G6596">_xlfn.SWITCH(TRUE, Customer_Churn_Records_26[[#This Row],[Age]] &gt;= 70, "Very Old",Customer_Churn_Records_26[[#This Row],[Age]] &gt;= 50, "Old",Customer_Churn_Records_26[[#This Row],[Age]] &gt;=35,"Middle-Age", "Young")</f>
        <v>Middle-Age</v>
      </c>
      <c r="H6596">
        <v>3</v>
      </c>
      <c r="I6596">
        <v>0</v>
      </c>
      <c r="J6596">
        <v>1</v>
      </c>
      <c r="K6596">
        <v>0</v>
      </c>
      <c r="L6596">
        <v>0</v>
      </c>
      <c r="M6596">
        <v>57817.84</v>
      </c>
      <c r="N6596">
        <v>1</v>
      </c>
      <c r="O6596" t="str">
        <f>IF(Customer_Churn_Records_26[[#This Row],[Exited]] = 1, "Yes","No")</f>
        <v>Yes</v>
      </c>
      <c r="P6596">
        <v>1</v>
      </c>
      <c r="Q6596" t="str">
        <f>IF(Customer_Churn_Records_26[[#This Row],[Complain]] =1, "Yes", "No")</f>
        <v>Yes</v>
      </c>
      <c r="R6596">
        <v>2</v>
      </c>
      <c r="S6596" t="s">
        <v>0</v>
      </c>
      <c r="T6596">
        <v>929</v>
      </c>
    </row>
    <row r="6597" spans="1:20" x14ac:dyDescent="0.3">
      <c r="A6597">
        <v>15734948</v>
      </c>
      <c r="B6597" t="s">
        <v>423</v>
      </c>
      <c r="C6597">
        <v>601</v>
      </c>
      <c r="D6597" t="s">
        <v>15</v>
      </c>
      <c r="E6597" t="s">
        <v>5</v>
      </c>
      <c r="F6597">
        <v>24</v>
      </c>
      <c r="G6597" t="str" cm="1">
        <f t="array" ref="G6597">_xlfn.SWITCH(TRUE, Customer_Churn_Records_26[[#This Row],[Age]] &gt;= 70, "Very Old",Customer_Churn_Records_26[[#This Row],[Age]] &gt;= 50, "Old",Customer_Churn_Records_26[[#This Row],[Age]] &gt;=35,"Middle-Age", "Young")</f>
        <v>Young</v>
      </c>
      <c r="H6597">
        <v>7</v>
      </c>
      <c r="I6597">
        <v>0</v>
      </c>
      <c r="J6597">
        <v>2</v>
      </c>
      <c r="K6597">
        <v>0</v>
      </c>
      <c r="L6597">
        <v>0</v>
      </c>
      <c r="M6597">
        <v>144660.42000000001</v>
      </c>
      <c r="N6597">
        <v>0</v>
      </c>
      <c r="O6597" t="str">
        <f>IF(Customer_Churn_Records_26[[#This Row],[Exited]] = 1, "Yes","No")</f>
        <v>No</v>
      </c>
      <c r="P6597">
        <v>0</v>
      </c>
      <c r="Q6597" t="str">
        <f>IF(Customer_Churn_Records_26[[#This Row],[Complain]] =1, "Yes", "No")</f>
        <v>No</v>
      </c>
      <c r="R6597">
        <v>4</v>
      </c>
      <c r="S6597" t="s">
        <v>8</v>
      </c>
      <c r="T6597">
        <v>295</v>
      </c>
    </row>
    <row r="6598" spans="1:20" x14ac:dyDescent="0.3">
      <c r="A6598">
        <v>15654531</v>
      </c>
      <c r="B6598" t="s">
        <v>987</v>
      </c>
      <c r="C6598">
        <v>477</v>
      </c>
      <c r="D6598" t="s">
        <v>2</v>
      </c>
      <c r="E6598" t="s">
        <v>5</v>
      </c>
      <c r="F6598">
        <v>22</v>
      </c>
      <c r="G6598" t="str" cm="1">
        <f t="array" ref="G6598">_xlfn.SWITCH(TRUE, Customer_Churn_Records_26[[#This Row],[Age]] &gt;= 70, "Very Old",Customer_Churn_Records_26[[#This Row],[Age]] &gt;= 50, "Old",Customer_Churn_Records_26[[#This Row],[Age]] &gt;=35,"Middle-Age", "Young")</f>
        <v>Young</v>
      </c>
      <c r="H6598">
        <v>5</v>
      </c>
      <c r="I6598">
        <v>82559.42</v>
      </c>
      <c r="J6598">
        <v>2</v>
      </c>
      <c r="K6598">
        <v>0</v>
      </c>
      <c r="L6598">
        <v>0</v>
      </c>
      <c r="M6598">
        <v>163112.9</v>
      </c>
      <c r="N6598">
        <v>1</v>
      </c>
      <c r="O6598" t="str">
        <f>IF(Customer_Churn_Records_26[[#This Row],[Exited]] = 1, "Yes","No")</f>
        <v>Yes</v>
      </c>
      <c r="P6598">
        <v>1</v>
      </c>
      <c r="Q6598" t="str">
        <f>IF(Customer_Churn_Records_26[[#This Row],[Complain]] =1, "Yes", "No")</f>
        <v>Yes</v>
      </c>
      <c r="R6598">
        <v>3</v>
      </c>
      <c r="S6598" t="s">
        <v>0</v>
      </c>
      <c r="T6598">
        <v>661</v>
      </c>
    </row>
    <row r="6599" spans="1:20" x14ac:dyDescent="0.3">
      <c r="A6599">
        <v>15637774</v>
      </c>
      <c r="B6599" t="s">
        <v>778</v>
      </c>
      <c r="C6599">
        <v>558</v>
      </c>
      <c r="D6599" t="s">
        <v>2</v>
      </c>
      <c r="E6599" t="s">
        <v>5</v>
      </c>
      <c r="F6599">
        <v>32</v>
      </c>
      <c r="G6599" t="str" cm="1">
        <f t="array" ref="G6599">_xlfn.SWITCH(TRUE, Customer_Churn_Records_26[[#This Row],[Age]] &gt;= 70, "Very Old",Customer_Churn_Records_26[[#This Row],[Age]] &gt;= 50, "Old",Customer_Churn_Records_26[[#This Row],[Age]] &gt;=35,"Middle-Age", "Young")</f>
        <v>Young</v>
      </c>
      <c r="H6599">
        <v>5</v>
      </c>
      <c r="I6599">
        <v>73494.210000000006</v>
      </c>
      <c r="J6599">
        <v>1</v>
      </c>
      <c r="K6599">
        <v>0</v>
      </c>
      <c r="L6599">
        <v>0</v>
      </c>
      <c r="M6599">
        <v>136301.1</v>
      </c>
      <c r="N6599">
        <v>0</v>
      </c>
      <c r="O6599" t="str">
        <f>IF(Customer_Churn_Records_26[[#This Row],[Exited]] = 1, "Yes","No")</f>
        <v>No</v>
      </c>
      <c r="P6599">
        <v>0</v>
      </c>
      <c r="Q6599" t="str">
        <f>IF(Customer_Churn_Records_26[[#This Row],[Complain]] =1, "Yes", "No")</f>
        <v>No</v>
      </c>
      <c r="R6599">
        <v>3</v>
      </c>
      <c r="S6599" t="s">
        <v>0</v>
      </c>
      <c r="T6599">
        <v>655</v>
      </c>
    </row>
    <row r="6600" spans="1:20" x14ac:dyDescent="0.3">
      <c r="A6600">
        <v>15677141</v>
      </c>
      <c r="B6600" t="s">
        <v>1065</v>
      </c>
      <c r="C6600">
        <v>586</v>
      </c>
      <c r="D6600" t="s">
        <v>15</v>
      </c>
      <c r="E6600" t="s">
        <v>5</v>
      </c>
      <c r="F6600">
        <v>29</v>
      </c>
      <c r="G6600" t="str" cm="1">
        <f t="array" ref="G6600">_xlfn.SWITCH(TRUE, Customer_Churn_Records_26[[#This Row],[Age]] &gt;= 70, "Very Old",Customer_Churn_Records_26[[#This Row],[Age]] &gt;= 50, "Old",Customer_Churn_Records_26[[#This Row],[Age]] &gt;=35,"Middle-Age", "Young")</f>
        <v>Young</v>
      </c>
      <c r="H6600">
        <v>2</v>
      </c>
      <c r="I6600">
        <v>132450.23999999999</v>
      </c>
      <c r="J6600">
        <v>1</v>
      </c>
      <c r="K6600">
        <v>1</v>
      </c>
      <c r="L6600">
        <v>1</v>
      </c>
      <c r="M6600">
        <v>36176.629999999997</v>
      </c>
      <c r="N6600">
        <v>0</v>
      </c>
      <c r="O6600" t="str">
        <f>IF(Customer_Churn_Records_26[[#This Row],[Exited]] = 1, "Yes","No")</f>
        <v>No</v>
      </c>
      <c r="P6600">
        <v>0</v>
      </c>
      <c r="Q6600" t="str">
        <f>IF(Customer_Churn_Records_26[[#This Row],[Complain]] =1, "Yes", "No")</f>
        <v>No</v>
      </c>
      <c r="R6600">
        <v>3</v>
      </c>
      <c r="S6600" t="s">
        <v>0</v>
      </c>
      <c r="T6600">
        <v>423</v>
      </c>
    </row>
    <row r="6601" spans="1:20" x14ac:dyDescent="0.3">
      <c r="A6601">
        <v>15739578</v>
      </c>
      <c r="B6601" t="s">
        <v>808</v>
      </c>
      <c r="C6601">
        <v>850</v>
      </c>
      <c r="D6601" t="s">
        <v>2</v>
      </c>
      <c r="E6601" t="s">
        <v>5</v>
      </c>
      <c r="F6601">
        <v>49</v>
      </c>
      <c r="G6601" t="str" cm="1">
        <f t="array" ref="G6601">_xlfn.SWITCH(TRUE, Customer_Churn_Records_26[[#This Row],[Age]] &gt;= 70, "Very Old",Customer_Churn_Records_26[[#This Row],[Age]] &gt;= 50, "Old",Customer_Churn_Records_26[[#This Row],[Age]] &gt;=35,"Middle-Age", "Young")</f>
        <v>Middle-Age</v>
      </c>
      <c r="H6601">
        <v>6</v>
      </c>
      <c r="I6601">
        <v>128663.9</v>
      </c>
      <c r="J6601">
        <v>1</v>
      </c>
      <c r="K6601">
        <v>1</v>
      </c>
      <c r="L6601">
        <v>0</v>
      </c>
      <c r="M6601">
        <v>65769.3</v>
      </c>
      <c r="N6601">
        <v>1</v>
      </c>
      <c r="O6601" t="str">
        <f>IF(Customer_Churn_Records_26[[#This Row],[Exited]] = 1, "Yes","No")</f>
        <v>Yes</v>
      </c>
      <c r="P6601">
        <v>1</v>
      </c>
      <c r="Q6601" t="str">
        <f>IF(Customer_Churn_Records_26[[#This Row],[Complain]] =1, "Yes", "No")</f>
        <v>Yes</v>
      </c>
      <c r="R6601">
        <v>4</v>
      </c>
      <c r="S6601" t="s">
        <v>10</v>
      </c>
      <c r="T6601">
        <v>974</v>
      </c>
    </row>
    <row r="6602" spans="1:20" x14ac:dyDescent="0.3">
      <c r="A6602">
        <v>15697360</v>
      </c>
      <c r="B6602" t="s">
        <v>350</v>
      </c>
      <c r="C6602">
        <v>505</v>
      </c>
      <c r="D6602" t="s">
        <v>2</v>
      </c>
      <c r="E6602" t="s">
        <v>1</v>
      </c>
      <c r="F6602">
        <v>36</v>
      </c>
      <c r="G6602" t="str" cm="1">
        <f t="array" ref="G6602">_xlfn.SWITCH(TRUE, Customer_Churn_Records_26[[#This Row],[Age]] &gt;= 70, "Very Old",Customer_Churn_Records_26[[#This Row],[Age]] &gt;= 50, "Old",Customer_Churn_Records_26[[#This Row],[Age]] &gt;=35,"Middle-Age", "Young")</f>
        <v>Middle-Age</v>
      </c>
      <c r="H6602">
        <v>2</v>
      </c>
      <c r="I6602">
        <v>79951.899999999994</v>
      </c>
      <c r="J6602">
        <v>1</v>
      </c>
      <c r="K6602">
        <v>0</v>
      </c>
      <c r="L6602">
        <v>1</v>
      </c>
      <c r="M6602">
        <v>174123.16</v>
      </c>
      <c r="N6602">
        <v>1</v>
      </c>
      <c r="O6602" t="str">
        <f>IF(Customer_Churn_Records_26[[#This Row],[Exited]] = 1, "Yes","No")</f>
        <v>Yes</v>
      </c>
      <c r="P6602">
        <v>1</v>
      </c>
      <c r="Q6602" t="str">
        <f>IF(Customer_Churn_Records_26[[#This Row],[Complain]] =1, "Yes", "No")</f>
        <v>Yes</v>
      </c>
      <c r="R6602">
        <v>4</v>
      </c>
      <c r="S6602" t="s">
        <v>10</v>
      </c>
      <c r="T6602">
        <v>253</v>
      </c>
    </row>
    <row r="6603" spans="1:20" x14ac:dyDescent="0.3">
      <c r="A6603">
        <v>15655213</v>
      </c>
      <c r="B6603" t="s">
        <v>156</v>
      </c>
      <c r="C6603">
        <v>591</v>
      </c>
      <c r="D6603" t="s">
        <v>6</v>
      </c>
      <c r="E6603" t="s">
        <v>1</v>
      </c>
      <c r="F6603">
        <v>51</v>
      </c>
      <c r="G6603" t="str" cm="1">
        <f t="array" ref="G6603">_xlfn.SWITCH(TRUE, Customer_Churn_Records_26[[#This Row],[Age]] &gt;= 70, "Very Old",Customer_Churn_Records_26[[#This Row],[Age]] &gt;= 50, "Old",Customer_Churn_Records_26[[#This Row],[Age]] &gt;=35,"Middle-Age", "Young")</f>
        <v>Old</v>
      </c>
      <c r="H6603">
        <v>8</v>
      </c>
      <c r="I6603">
        <v>132508.29999999999</v>
      </c>
      <c r="J6603">
        <v>1</v>
      </c>
      <c r="K6603">
        <v>1</v>
      </c>
      <c r="L6603">
        <v>1</v>
      </c>
      <c r="M6603">
        <v>161304.68</v>
      </c>
      <c r="N6603">
        <v>1</v>
      </c>
      <c r="O6603" t="str">
        <f>IF(Customer_Churn_Records_26[[#This Row],[Exited]] = 1, "Yes","No")</f>
        <v>Yes</v>
      </c>
      <c r="P6603">
        <v>1</v>
      </c>
      <c r="Q6603" t="str">
        <f>IF(Customer_Churn_Records_26[[#This Row],[Complain]] =1, "Yes", "No")</f>
        <v>Yes</v>
      </c>
      <c r="R6603">
        <v>5</v>
      </c>
      <c r="S6603" t="s">
        <v>0</v>
      </c>
      <c r="T6603">
        <v>752</v>
      </c>
    </row>
    <row r="6604" spans="1:20" x14ac:dyDescent="0.3">
      <c r="A6604">
        <v>15580872</v>
      </c>
      <c r="B6604" t="s">
        <v>1630</v>
      </c>
      <c r="C6604">
        <v>761</v>
      </c>
      <c r="D6604" t="s">
        <v>6</v>
      </c>
      <c r="E6604" t="s">
        <v>1</v>
      </c>
      <c r="F6604">
        <v>38</v>
      </c>
      <c r="G6604" t="str" cm="1">
        <f t="array" ref="G6604">_xlfn.SWITCH(TRUE, Customer_Churn_Records_26[[#This Row],[Age]] &gt;= 70, "Very Old",Customer_Churn_Records_26[[#This Row],[Age]] &gt;= 50, "Old",Customer_Churn_Records_26[[#This Row],[Age]] &gt;=35,"Middle-Age", "Young")</f>
        <v>Middle-Age</v>
      </c>
      <c r="H6604">
        <v>1</v>
      </c>
      <c r="I6604">
        <v>120530.13</v>
      </c>
      <c r="J6604">
        <v>2</v>
      </c>
      <c r="K6604">
        <v>1</v>
      </c>
      <c r="L6604">
        <v>0</v>
      </c>
      <c r="M6604">
        <v>109394.62</v>
      </c>
      <c r="N6604">
        <v>0</v>
      </c>
      <c r="O6604" t="str">
        <f>IF(Customer_Churn_Records_26[[#This Row],[Exited]] = 1, "Yes","No")</f>
        <v>No</v>
      </c>
      <c r="P6604">
        <v>0</v>
      </c>
      <c r="Q6604" t="str">
        <f>IF(Customer_Churn_Records_26[[#This Row],[Complain]] =1, "Yes", "No")</f>
        <v>No</v>
      </c>
      <c r="R6604">
        <v>2</v>
      </c>
      <c r="S6604" t="s">
        <v>4</v>
      </c>
      <c r="T6604">
        <v>815</v>
      </c>
    </row>
    <row r="6605" spans="1:20" x14ac:dyDescent="0.3">
      <c r="A6605">
        <v>15683213</v>
      </c>
      <c r="B6605" t="s">
        <v>67</v>
      </c>
      <c r="C6605">
        <v>554</v>
      </c>
      <c r="D6605" t="s">
        <v>2</v>
      </c>
      <c r="E6605" t="s">
        <v>1</v>
      </c>
      <c r="F6605">
        <v>35</v>
      </c>
      <c r="G6605" t="str" cm="1">
        <f t="array" ref="G6605">_xlfn.SWITCH(TRUE, Customer_Churn_Records_26[[#This Row],[Age]] &gt;= 70, "Very Old",Customer_Churn_Records_26[[#This Row],[Age]] &gt;= 50, "Old",Customer_Churn_Records_26[[#This Row],[Age]] &gt;=35,"Middle-Age", "Young")</f>
        <v>Middle-Age</v>
      </c>
      <c r="H6605">
        <v>10</v>
      </c>
      <c r="I6605">
        <v>74988.59</v>
      </c>
      <c r="J6605">
        <v>2</v>
      </c>
      <c r="K6605">
        <v>0</v>
      </c>
      <c r="L6605">
        <v>1</v>
      </c>
      <c r="M6605">
        <v>190155.13</v>
      </c>
      <c r="N6605">
        <v>0</v>
      </c>
      <c r="O6605" t="str">
        <f>IF(Customer_Churn_Records_26[[#This Row],[Exited]] = 1, "Yes","No")</f>
        <v>No</v>
      </c>
      <c r="P6605">
        <v>0</v>
      </c>
      <c r="Q6605" t="str">
        <f>IF(Customer_Churn_Records_26[[#This Row],[Complain]] =1, "Yes", "No")</f>
        <v>No</v>
      </c>
      <c r="R6605">
        <v>1</v>
      </c>
      <c r="S6605" t="s">
        <v>10</v>
      </c>
      <c r="T6605">
        <v>340</v>
      </c>
    </row>
    <row r="6606" spans="1:20" x14ac:dyDescent="0.3">
      <c r="A6606">
        <v>15801188</v>
      </c>
      <c r="B6606" t="s">
        <v>1629</v>
      </c>
      <c r="C6606">
        <v>774</v>
      </c>
      <c r="D6606" t="s">
        <v>2</v>
      </c>
      <c r="E6606" t="s">
        <v>1</v>
      </c>
      <c r="F6606">
        <v>47</v>
      </c>
      <c r="G6606" t="str" cm="1">
        <f t="array" ref="G6606">_xlfn.SWITCH(TRUE, Customer_Churn_Records_26[[#This Row],[Age]] &gt;= 70, "Very Old",Customer_Churn_Records_26[[#This Row],[Age]] &gt;= 50, "Old",Customer_Churn_Records_26[[#This Row],[Age]] &gt;=35,"Middle-Age", "Young")</f>
        <v>Middle-Age</v>
      </c>
      <c r="H6606">
        <v>6</v>
      </c>
      <c r="I6606">
        <v>94722.880000000005</v>
      </c>
      <c r="J6606">
        <v>1</v>
      </c>
      <c r="K6606">
        <v>0</v>
      </c>
      <c r="L6606">
        <v>1</v>
      </c>
      <c r="M6606">
        <v>61450.96</v>
      </c>
      <c r="N6606">
        <v>0</v>
      </c>
      <c r="O6606" t="str">
        <f>IF(Customer_Churn_Records_26[[#This Row],[Exited]] = 1, "Yes","No")</f>
        <v>No</v>
      </c>
      <c r="P6606">
        <v>0</v>
      </c>
      <c r="Q6606" t="str">
        <f>IF(Customer_Churn_Records_26[[#This Row],[Complain]] =1, "Yes", "No")</f>
        <v>No</v>
      </c>
      <c r="R6606">
        <v>5</v>
      </c>
      <c r="S6606" t="s">
        <v>0</v>
      </c>
      <c r="T6606">
        <v>615</v>
      </c>
    </row>
    <row r="6607" spans="1:20" x14ac:dyDescent="0.3">
      <c r="A6607">
        <v>15645029</v>
      </c>
      <c r="B6607" t="s">
        <v>1628</v>
      </c>
      <c r="C6607">
        <v>771</v>
      </c>
      <c r="D6607" t="s">
        <v>15</v>
      </c>
      <c r="E6607" t="s">
        <v>1</v>
      </c>
      <c r="F6607">
        <v>33</v>
      </c>
      <c r="G6607" t="str" cm="1">
        <f t="array" ref="G6607">_xlfn.SWITCH(TRUE, Customer_Churn_Records_26[[#This Row],[Age]] &gt;= 70, "Very Old",Customer_Churn_Records_26[[#This Row],[Age]] &gt;= 50, "Old",Customer_Churn_Records_26[[#This Row],[Age]] &gt;=35,"Middle-Age", "Young")</f>
        <v>Young</v>
      </c>
      <c r="H6607">
        <v>5</v>
      </c>
      <c r="I6607">
        <v>0</v>
      </c>
      <c r="J6607">
        <v>2</v>
      </c>
      <c r="K6607">
        <v>1</v>
      </c>
      <c r="L6607">
        <v>0</v>
      </c>
      <c r="M6607">
        <v>8673.43</v>
      </c>
      <c r="N6607">
        <v>0</v>
      </c>
      <c r="O6607" t="str">
        <f>IF(Customer_Churn_Records_26[[#This Row],[Exited]] = 1, "Yes","No")</f>
        <v>No</v>
      </c>
      <c r="P6607">
        <v>0</v>
      </c>
      <c r="Q6607" t="str">
        <f>IF(Customer_Churn_Records_26[[#This Row],[Complain]] =1, "Yes", "No")</f>
        <v>No</v>
      </c>
      <c r="R6607">
        <v>5</v>
      </c>
      <c r="S6607" t="s">
        <v>8</v>
      </c>
      <c r="T6607">
        <v>288</v>
      </c>
    </row>
    <row r="6608" spans="1:20" x14ac:dyDescent="0.3">
      <c r="A6608">
        <v>15633181</v>
      </c>
      <c r="B6608" t="s">
        <v>1627</v>
      </c>
      <c r="C6608">
        <v>792</v>
      </c>
      <c r="D6608" t="s">
        <v>2</v>
      </c>
      <c r="E6608" t="s">
        <v>5</v>
      </c>
      <c r="F6608">
        <v>31</v>
      </c>
      <c r="G6608" t="str" cm="1">
        <f t="array" ref="G6608">_xlfn.SWITCH(TRUE, Customer_Churn_Records_26[[#This Row],[Age]] &gt;= 70, "Very Old",Customer_Churn_Records_26[[#This Row],[Age]] &gt;= 50, "Old",Customer_Churn_Records_26[[#This Row],[Age]] &gt;=35,"Middle-Age", "Young")</f>
        <v>Young</v>
      </c>
      <c r="H6608">
        <v>6</v>
      </c>
      <c r="I6608">
        <v>71269.89</v>
      </c>
      <c r="J6608">
        <v>2</v>
      </c>
      <c r="K6608">
        <v>0</v>
      </c>
      <c r="L6608">
        <v>1</v>
      </c>
      <c r="M6608">
        <v>125912.77</v>
      </c>
      <c r="N6608">
        <v>0</v>
      </c>
      <c r="O6608" t="str">
        <f>IF(Customer_Churn_Records_26[[#This Row],[Exited]] = 1, "Yes","No")</f>
        <v>No</v>
      </c>
      <c r="P6608">
        <v>0</v>
      </c>
      <c r="Q6608" t="str">
        <f>IF(Customer_Churn_Records_26[[#This Row],[Complain]] =1, "Yes", "No")</f>
        <v>No</v>
      </c>
      <c r="R6608">
        <v>2</v>
      </c>
      <c r="S6608" t="s">
        <v>0</v>
      </c>
      <c r="T6608">
        <v>660</v>
      </c>
    </row>
    <row r="6609" spans="1:20" x14ac:dyDescent="0.3">
      <c r="A6609">
        <v>15598259</v>
      </c>
      <c r="B6609" t="s">
        <v>1626</v>
      </c>
      <c r="C6609">
        <v>673</v>
      </c>
      <c r="D6609" t="s">
        <v>6</v>
      </c>
      <c r="E6609" t="s">
        <v>1</v>
      </c>
      <c r="F6609">
        <v>41</v>
      </c>
      <c r="G6609" t="str" cm="1">
        <f t="array" ref="G6609">_xlfn.SWITCH(TRUE, Customer_Churn_Records_26[[#This Row],[Age]] &gt;= 70, "Very Old",Customer_Churn_Records_26[[#This Row],[Age]] &gt;= 50, "Old",Customer_Churn_Records_26[[#This Row],[Age]] &gt;=35,"Middle-Age", "Young")</f>
        <v>Middle-Age</v>
      </c>
      <c r="H6609">
        <v>9</v>
      </c>
      <c r="I6609">
        <v>98612.1</v>
      </c>
      <c r="J6609">
        <v>1</v>
      </c>
      <c r="K6609">
        <v>1</v>
      </c>
      <c r="L6609">
        <v>0</v>
      </c>
      <c r="M6609">
        <v>151349.35</v>
      </c>
      <c r="N6609">
        <v>0</v>
      </c>
      <c r="O6609" t="str">
        <f>IF(Customer_Churn_Records_26[[#This Row],[Exited]] = 1, "Yes","No")</f>
        <v>No</v>
      </c>
      <c r="P6609">
        <v>0</v>
      </c>
      <c r="Q6609" t="str">
        <f>IF(Customer_Churn_Records_26[[#This Row],[Complain]] =1, "Yes", "No")</f>
        <v>No</v>
      </c>
      <c r="R6609">
        <v>2</v>
      </c>
      <c r="S6609" t="s">
        <v>8</v>
      </c>
      <c r="T6609">
        <v>868</v>
      </c>
    </row>
    <row r="6610" spans="1:20" x14ac:dyDescent="0.3">
      <c r="A6610">
        <v>15576000</v>
      </c>
      <c r="B6610" t="s">
        <v>964</v>
      </c>
      <c r="C6610">
        <v>765</v>
      </c>
      <c r="D6610" t="s">
        <v>2</v>
      </c>
      <c r="E6610" t="s">
        <v>5</v>
      </c>
      <c r="F6610">
        <v>40</v>
      </c>
      <c r="G6610" t="str" cm="1">
        <f t="array" ref="G6610">_xlfn.SWITCH(TRUE, Customer_Churn_Records_26[[#This Row],[Age]] &gt;= 70, "Very Old",Customer_Churn_Records_26[[#This Row],[Age]] &gt;= 50, "Old",Customer_Churn_Records_26[[#This Row],[Age]] &gt;=35,"Middle-Age", "Young")</f>
        <v>Middle-Age</v>
      </c>
      <c r="H6610">
        <v>6</v>
      </c>
      <c r="I6610">
        <v>138033.54999999999</v>
      </c>
      <c r="J6610">
        <v>1</v>
      </c>
      <c r="K6610">
        <v>1</v>
      </c>
      <c r="L6610">
        <v>1</v>
      </c>
      <c r="M6610">
        <v>67972.45</v>
      </c>
      <c r="N6610">
        <v>0</v>
      </c>
      <c r="O6610" t="str">
        <f>IF(Customer_Churn_Records_26[[#This Row],[Exited]] = 1, "Yes","No")</f>
        <v>No</v>
      </c>
      <c r="P6610">
        <v>0</v>
      </c>
      <c r="Q6610" t="str">
        <f>IF(Customer_Churn_Records_26[[#This Row],[Complain]] =1, "Yes", "No")</f>
        <v>No</v>
      </c>
      <c r="R6610">
        <v>5</v>
      </c>
      <c r="S6610" t="s">
        <v>10</v>
      </c>
      <c r="T6610">
        <v>739</v>
      </c>
    </row>
    <row r="6611" spans="1:20" x14ac:dyDescent="0.3">
      <c r="A6611">
        <v>15766047</v>
      </c>
      <c r="B6611" t="s">
        <v>1625</v>
      </c>
      <c r="C6611">
        <v>748</v>
      </c>
      <c r="D6611" t="s">
        <v>2</v>
      </c>
      <c r="E6611" t="s">
        <v>1</v>
      </c>
      <c r="F6611">
        <v>41</v>
      </c>
      <c r="G6611" t="str" cm="1">
        <f t="array" ref="G6611">_xlfn.SWITCH(TRUE, Customer_Churn_Records_26[[#This Row],[Age]] &gt;= 70, "Very Old",Customer_Churn_Records_26[[#This Row],[Age]] &gt;= 50, "Old",Customer_Churn_Records_26[[#This Row],[Age]] &gt;=35,"Middle-Age", "Young")</f>
        <v>Middle-Age</v>
      </c>
      <c r="H6611">
        <v>2</v>
      </c>
      <c r="I6611">
        <v>91621.69</v>
      </c>
      <c r="J6611">
        <v>1</v>
      </c>
      <c r="K6611">
        <v>1</v>
      </c>
      <c r="L6611">
        <v>1</v>
      </c>
      <c r="M6611">
        <v>71139.31</v>
      </c>
      <c r="N6611">
        <v>0</v>
      </c>
      <c r="O6611" t="str">
        <f>IF(Customer_Churn_Records_26[[#This Row],[Exited]] = 1, "Yes","No")</f>
        <v>No</v>
      </c>
      <c r="P6611">
        <v>0</v>
      </c>
      <c r="Q6611" t="str">
        <f>IF(Customer_Churn_Records_26[[#This Row],[Complain]] =1, "Yes", "No")</f>
        <v>No</v>
      </c>
      <c r="R6611">
        <v>5</v>
      </c>
      <c r="S6611" t="s">
        <v>8</v>
      </c>
      <c r="T6611">
        <v>896</v>
      </c>
    </row>
    <row r="6612" spans="1:20" x14ac:dyDescent="0.3">
      <c r="A6612">
        <v>15596339</v>
      </c>
      <c r="B6612" t="s">
        <v>1624</v>
      </c>
      <c r="C6612">
        <v>422</v>
      </c>
      <c r="D6612" t="s">
        <v>2</v>
      </c>
      <c r="E6612" t="s">
        <v>5</v>
      </c>
      <c r="F6612">
        <v>54</v>
      </c>
      <c r="G6612" t="str" cm="1">
        <f t="array" ref="G6612">_xlfn.SWITCH(TRUE, Customer_Churn_Records_26[[#This Row],[Age]] &gt;= 70, "Very Old",Customer_Churn_Records_26[[#This Row],[Age]] &gt;= 50, "Old",Customer_Churn_Records_26[[#This Row],[Age]] &gt;=35,"Middle-Age", "Young")</f>
        <v>Old</v>
      </c>
      <c r="H6612">
        <v>3</v>
      </c>
      <c r="I6612">
        <v>140014.42000000001</v>
      </c>
      <c r="J6612">
        <v>1</v>
      </c>
      <c r="K6612">
        <v>0</v>
      </c>
      <c r="L6612">
        <v>1</v>
      </c>
      <c r="M6612">
        <v>86350.97</v>
      </c>
      <c r="N6612">
        <v>0</v>
      </c>
      <c r="O6612" t="str">
        <f>IF(Customer_Churn_Records_26[[#This Row],[Exited]] = 1, "Yes","No")</f>
        <v>No</v>
      </c>
      <c r="P6612">
        <v>0</v>
      </c>
      <c r="Q6612" t="str">
        <f>IF(Customer_Churn_Records_26[[#This Row],[Complain]] =1, "Yes", "No")</f>
        <v>No</v>
      </c>
      <c r="R6612">
        <v>2</v>
      </c>
      <c r="S6612" t="s">
        <v>8</v>
      </c>
      <c r="T6612">
        <v>844</v>
      </c>
    </row>
    <row r="6613" spans="1:20" x14ac:dyDescent="0.3">
      <c r="A6613">
        <v>15715199</v>
      </c>
      <c r="B6613" t="s">
        <v>1623</v>
      </c>
      <c r="C6613">
        <v>568</v>
      </c>
      <c r="D6613" t="s">
        <v>15</v>
      </c>
      <c r="E6613" t="s">
        <v>5</v>
      </c>
      <c r="F6613">
        <v>27</v>
      </c>
      <c r="G6613" t="str" cm="1">
        <f t="array" ref="G6613">_xlfn.SWITCH(TRUE, Customer_Churn_Records_26[[#This Row],[Age]] &gt;= 70, "Very Old",Customer_Churn_Records_26[[#This Row],[Age]] &gt;= 50, "Old",Customer_Churn_Records_26[[#This Row],[Age]] &gt;=35,"Middle-Age", "Young")</f>
        <v>Young</v>
      </c>
      <c r="H6613">
        <v>5</v>
      </c>
      <c r="I6613">
        <v>126815.97</v>
      </c>
      <c r="J6613">
        <v>2</v>
      </c>
      <c r="K6613">
        <v>0</v>
      </c>
      <c r="L6613">
        <v>1</v>
      </c>
      <c r="M6613">
        <v>118648.12</v>
      </c>
      <c r="N6613">
        <v>0</v>
      </c>
      <c r="O6613" t="str">
        <f>IF(Customer_Churn_Records_26[[#This Row],[Exited]] = 1, "Yes","No")</f>
        <v>No</v>
      </c>
      <c r="P6613">
        <v>0</v>
      </c>
      <c r="Q6613" t="str">
        <f>IF(Customer_Churn_Records_26[[#This Row],[Complain]] =1, "Yes", "No")</f>
        <v>No</v>
      </c>
      <c r="R6613">
        <v>1</v>
      </c>
      <c r="S6613" t="s">
        <v>0</v>
      </c>
      <c r="T6613">
        <v>939</v>
      </c>
    </row>
    <row r="6614" spans="1:20" x14ac:dyDescent="0.3">
      <c r="A6614">
        <v>15615938</v>
      </c>
      <c r="B6614" t="s">
        <v>518</v>
      </c>
      <c r="C6614">
        <v>502</v>
      </c>
      <c r="D6614" t="s">
        <v>2</v>
      </c>
      <c r="E6614" t="s">
        <v>1</v>
      </c>
      <c r="F6614">
        <v>64</v>
      </c>
      <c r="G6614" t="str" cm="1">
        <f t="array" ref="G6614">_xlfn.SWITCH(TRUE, Customer_Churn_Records_26[[#This Row],[Age]] &gt;= 70, "Very Old",Customer_Churn_Records_26[[#This Row],[Age]] &gt;= 50, "Old",Customer_Churn_Records_26[[#This Row],[Age]] &gt;=35,"Middle-Age", "Young")</f>
        <v>Old</v>
      </c>
      <c r="H6614">
        <v>3</v>
      </c>
      <c r="I6614">
        <v>139663.37</v>
      </c>
      <c r="J6614">
        <v>1</v>
      </c>
      <c r="K6614">
        <v>0</v>
      </c>
      <c r="L6614">
        <v>1</v>
      </c>
      <c r="M6614">
        <v>100995.11</v>
      </c>
      <c r="N6614">
        <v>0</v>
      </c>
      <c r="O6614" t="str">
        <f>IF(Customer_Churn_Records_26[[#This Row],[Exited]] = 1, "Yes","No")</f>
        <v>No</v>
      </c>
      <c r="P6614">
        <v>0</v>
      </c>
      <c r="Q6614" t="str">
        <f>IF(Customer_Churn_Records_26[[#This Row],[Complain]] =1, "Yes", "No")</f>
        <v>No</v>
      </c>
      <c r="R6614">
        <v>4</v>
      </c>
      <c r="S6614" t="s">
        <v>4</v>
      </c>
      <c r="T6614">
        <v>691</v>
      </c>
    </row>
    <row r="6615" spans="1:20" x14ac:dyDescent="0.3">
      <c r="A6615">
        <v>15679991</v>
      </c>
      <c r="B6615" t="s">
        <v>132</v>
      </c>
      <c r="C6615">
        <v>524</v>
      </c>
      <c r="D6615" t="s">
        <v>2</v>
      </c>
      <c r="E6615" t="s">
        <v>1</v>
      </c>
      <c r="F6615">
        <v>28</v>
      </c>
      <c r="G6615" t="str" cm="1">
        <f t="array" ref="G6615">_xlfn.SWITCH(TRUE, Customer_Churn_Records_26[[#This Row],[Age]] &gt;= 70, "Very Old",Customer_Churn_Records_26[[#This Row],[Age]] &gt;= 50, "Old",Customer_Churn_Records_26[[#This Row],[Age]] &gt;=35,"Middle-Age", "Young")</f>
        <v>Young</v>
      </c>
      <c r="H6615">
        <v>7</v>
      </c>
      <c r="I6615">
        <v>0</v>
      </c>
      <c r="J6615">
        <v>2</v>
      </c>
      <c r="K6615">
        <v>0</v>
      </c>
      <c r="L6615">
        <v>1</v>
      </c>
      <c r="M6615">
        <v>147100.72</v>
      </c>
      <c r="N6615">
        <v>0</v>
      </c>
      <c r="O6615" t="str">
        <f>IF(Customer_Churn_Records_26[[#This Row],[Exited]] = 1, "Yes","No")</f>
        <v>No</v>
      </c>
      <c r="P6615">
        <v>0</v>
      </c>
      <c r="Q6615" t="str">
        <f>IF(Customer_Churn_Records_26[[#This Row],[Complain]] =1, "Yes", "No")</f>
        <v>No</v>
      </c>
      <c r="R6615">
        <v>1</v>
      </c>
      <c r="S6615" t="s">
        <v>10</v>
      </c>
      <c r="T6615">
        <v>983</v>
      </c>
    </row>
    <row r="6616" spans="1:20" x14ac:dyDescent="0.3">
      <c r="A6616">
        <v>15626135</v>
      </c>
      <c r="B6616" t="s">
        <v>1482</v>
      </c>
      <c r="C6616">
        <v>689</v>
      </c>
      <c r="D6616" t="s">
        <v>2</v>
      </c>
      <c r="E6616" t="s">
        <v>5</v>
      </c>
      <c r="F6616">
        <v>34</v>
      </c>
      <c r="G6616" t="str" cm="1">
        <f t="array" ref="G6616">_xlfn.SWITCH(TRUE, Customer_Churn_Records_26[[#This Row],[Age]] &gt;= 70, "Very Old",Customer_Churn_Records_26[[#This Row],[Age]] &gt;= 50, "Old",Customer_Churn_Records_26[[#This Row],[Age]] &gt;=35,"Middle-Age", "Young")</f>
        <v>Young</v>
      </c>
      <c r="H6616">
        <v>1</v>
      </c>
      <c r="I6616">
        <v>165312.26999999999</v>
      </c>
      <c r="J6616">
        <v>1</v>
      </c>
      <c r="K6616">
        <v>1</v>
      </c>
      <c r="L6616">
        <v>0</v>
      </c>
      <c r="M6616">
        <v>155495.63</v>
      </c>
      <c r="N6616">
        <v>0</v>
      </c>
      <c r="O6616" t="str">
        <f>IF(Customer_Churn_Records_26[[#This Row],[Exited]] = 1, "Yes","No")</f>
        <v>No</v>
      </c>
      <c r="P6616">
        <v>0</v>
      </c>
      <c r="Q6616" t="str">
        <f>IF(Customer_Churn_Records_26[[#This Row],[Complain]] =1, "Yes", "No")</f>
        <v>No</v>
      </c>
      <c r="R6616">
        <v>3</v>
      </c>
      <c r="S6616" t="s">
        <v>0</v>
      </c>
      <c r="T6616">
        <v>326</v>
      </c>
    </row>
    <row r="6617" spans="1:20" x14ac:dyDescent="0.3">
      <c r="A6617">
        <v>15792934</v>
      </c>
      <c r="B6617" t="s">
        <v>1622</v>
      </c>
      <c r="C6617">
        <v>661</v>
      </c>
      <c r="D6617" t="s">
        <v>2</v>
      </c>
      <c r="E6617" t="s">
        <v>5</v>
      </c>
      <c r="F6617">
        <v>26</v>
      </c>
      <c r="G6617" t="str" cm="1">
        <f t="array" ref="G6617">_xlfn.SWITCH(TRUE, Customer_Churn_Records_26[[#This Row],[Age]] &gt;= 70, "Very Old",Customer_Churn_Records_26[[#This Row],[Age]] &gt;= 50, "Old",Customer_Churn_Records_26[[#This Row],[Age]] &gt;=35,"Middle-Age", "Young")</f>
        <v>Young</v>
      </c>
      <c r="H6617">
        <v>8</v>
      </c>
      <c r="I6617">
        <v>0</v>
      </c>
      <c r="J6617">
        <v>2</v>
      </c>
      <c r="K6617">
        <v>0</v>
      </c>
      <c r="L6617">
        <v>0</v>
      </c>
      <c r="M6617">
        <v>196875.87</v>
      </c>
      <c r="N6617">
        <v>0</v>
      </c>
      <c r="O6617" t="str">
        <f>IF(Customer_Churn_Records_26[[#This Row],[Exited]] = 1, "Yes","No")</f>
        <v>No</v>
      </c>
      <c r="P6617">
        <v>0</v>
      </c>
      <c r="Q6617" t="str">
        <f>IF(Customer_Churn_Records_26[[#This Row],[Complain]] =1, "Yes", "No")</f>
        <v>No</v>
      </c>
      <c r="R6617">
        <v>4</v>
      </c>
      <c r="S6617" t="s">
        <v>4</v>
      </c>
      <c r="T6617">
        <v>547</v>
      </c>
    </row>
    <row r="6618" spans="1:20" x14ac:dyDescent="0.3">
      <c r="A6618">
        <v>15744046</v>
      </c>
      <c r="B6618" t="s">
        <v>134</v>
      </c>
      <c r="C6618">
        <v>606</v>
      </c>
      <c r="D6618" t="s">
        <v>15</v>
      </c>
      <c r="E6618" t="s">
        <v>5</v>
      </c>
      <c r="F6618">
        <v>33</v>
      </c>
      <c r="G6618" t="str" cm="1">
        <f t="array" ref="G6618">_xlfn.SWITCH(TRUE, Customer_Churn_Records_26[[#This Row],[Age]] &gt;= 70, "Very Old",Customer_Churn_Records_26[[#This Row],[Age]] &gt;= 50, "Old",Customer_Churn_Records_26[[#This Row],[Age]] &gt;=35,"Middle-Age", "Young")</f>
        <v>Young</v>
      </c>
      <c r="H6618">
        <v>8</v>
      </c>
      <c r="I6618">
        <v>0</v>
      </c>
      <c r="J6618">
        <v>2</v>
      </c>
      <c r="K6618">
        <v>1</v>
      </c>
      <c r="L6618">
        <v>1</v>
      </c>
      <c r="M6618">
        <v>63176.77</v>
      </c>
      <c r="N6618">
        <v>0</v>
      </c>
      <c r="O6618" t="str">
        <f>IF(Customer_Churn_Records_26[[#This Row],[Exited]] = 1, "Yes","No")</f>
        <v>No</v>
      </c>
      <c r="P6618">
        <v>0</v>
      </c>
      <c r="Q6618" t="str">
        <f>IF(Customer_Churn_Records_26[[#This Row],[Complain]] =1, "Yes", "No")</f>
        <v>No</v>
      </c>
      <c r="R6618">
        <v>2</v>
      </c>
      <c r="S6618" t="s">
        <v>0</v>
      </c>
      <c r="T6618">
        <v>640</v>
      </c>
    </row>
    <row r="6619" spans="1:20" x14ac:dyDescent="0.3">
      <c r="A6619">
        <v>15700826</v>
      </c>
      <c r="B6619" t="s">
        <v>218</v>
      </c>
      <c r="C6619">
        <v>678</v>
      </c>
      <c r="D6619" t="s">
        <v>6</v>
      </c>
      <c r="E6619" t="s">
        <v>1</v>
      </c>
      <c r="F6619">
        <v>54</v>
      </c>
      <c r="G6619" t="str" cm="1">
        <f t="array" ref="G6619">_xlfn.SWITCH(TRUE, Customer_Churn_Records_26[[#This Row],[Age]] &gt;= 70, "Very Old",Customer_Churn_Records_26[[#This Row],[Age]] &gt;= 50, "Old",Customer_Churn_Records_26[[#This Row],[Age]] &gt;=35,"Middle-Age", "Young")</f>
        <v>Old</v>
      </c>
      <c r="H6619">
        <v>1</v>
      </c>
      <c r="I6619">
        <v>123699.28</v>
      </c>
      <c r="J6619">
        <v>2</v>
      </c>
      <c r="K6619">
        <v>0</v>
      </c>
      <c r="L6619">
        <v>1</v>
      </c>
      <c r="M6619">
        <v>105221.75999999999</v>
      </c>
      <c r="N6619">
        <v>0</v>
      </c>
      <c r="O6619" t="str">
        <f>IF(Customer_Churn_Records_26[[#This Row],[Exited]] = 1, "Yes","No")</f>
        <v>No</v>
      </c>
      <c r="P6619">
        <v>0</v>
      </c>
      <c r="Q6619" t="str">
        <f>IF(Customer_Churn_Records_26[[#This Row],[Complain]] =1, "Yes", "No")</f>
        <v>No</v>
      </c>
      <c r="R6619">
        <v>1</v>
      </c>
      <c r="S6619" t="s">
        <v>4</v>
      </c>
      <c r="T6619">
        <v>664</v>
      </c>
    </row>
    <row r="6620" spans="1:20" x14ac:dyDescent="0.3">
      <c r="A6620">
        <v>15756301</v>
      </c>
      <c r="B6620" t="s">
        <v>1206</v>
      </c>
      <c r="C6620">
        <v>636</v>
      </c>
      <c r="D6620" t="s">
        <v>6</v>
      </c>
      <c r="E6620" t="s">
        <v>1</v>
      </c>
      <c r="F6620">
        <v>29</v>
      </c>
      <c r="G6620" t="str" cm="1">
        <f t="array" ref="G6620">_xlfn.SWITCH(TRUE, Customer_Churn_Records_26[[#This Row],[Age]] &gt;= 70, "Very Old",Customer_Churn_Records_26[[#This Row],[Age]] &gt;= 50, "Old",Customer_Churn_Records_26[[#This Row],[Age]] &gt;=35,"Middle-Age", "Young")</f>
        <v>Young</v>
      </c>
      <c r="H6620">
        <v>3</v>
      </c>
      <c r="I6620">
        <v>97325.15</v>
      </c>
      <c r="J6620">
        <v>1</v>
      </c>
      <c r="K6620">
        <v>0</v>
      </c>
      <c r="L6620">
        <v>1</v>
      </c>
      <c r="M6620">
        <v>131924.38</v>
      </c>
      <c r="N6620">
        <v>0</v>
      </c>
      <c r="O6620" t="str">
        <f>IF(Customer_Churn_Records_26[[#This Row],[Exited]] = 1, "Yes","No")</f>
        <v>No</v>
      </c>
      <c r="P6620">
        <v>0</v>
      </c>
      <c r="Q6620" t="str">
        <f>IF(Customer_Churn_Records_26[[#This Row],[Complain]] =1, "Yes", "No")</f>
        <v>No</v>
      </c>
      <c r="R6620">
        <v>3</v>
      </c>
      <c r="S6620" t="s">
        <v>8</v>
      </c>
      <c r="T6620">
        <v>945</v>
      </c>
    </row>
    <row r="6621" spans="1:20" x14ac:dyDescent="0.3">
      <c r="A6621">
        <v>15586517</v>
      </c>
      <c r="B6621" t="s">
        <v>432</v>
      </c>
      <c r="C6621">
        <v>647</v>
      </c>
      <c r="D6621" t="s">
        <v>2</v>
      </c>
      <c r="E6621" t="s">
        <v>5</v>
      </c>
      <c r="F6621">
        <v>32</v>
      </c>
      <c r="G6621" t="str" cm="1">
        <f t="array" ref="G6621">_xlfn.SWITCH(TRUE, Customer_Churn_Records_26[[#This Row],[Age]] &gt;= 70, "Very Old",Customer_Churn_Records_26[[#This Row],[Age]] &gt;= 50, "Old",Customer_Churn_Records_26[[#This Row],[Age]] &gt;=35,"Middle-Age", "Young")</f>
        <v>Young</v>
      </c>
      <c r="H6621">
        <v>5</v>
      </c>
      <c r="I6621">
        <v>97041.16</v>
      </c>
      <c r="J6621">
        <v>1</v>
      </c>
      <c r="K6621">
        <v>1</v>
      </c>
      <c r="L6621">
        <v>1</v>
      </c>
      <c r="M6621">
        <v>23132.73</v>
      </c>
      <c r="N6621">
        <v>0</v>
      </c>
      <c r="O6621" t="str">
        <f>IF(Customer_Churn_Records_26[[#This Row],[Exited]] = 1, "Yes","No")</f>
        <v>No</v>
      </c>
      <c r="P6621">
        <v>0</v>
      </c>
      <c r="Q6621" t="str">
        <f>IF(Customer_Churn_Records_26[[#This Row],[Complain]] =1, "Yes", "No")</f>
        <v>No</v>
      </c>
      <c r="R6621">
        <v>1</v>
      </c>
      <c r="S6621" t="s">
        <v>4</v>
      </c>
      <c r="T6621">
        <v>596</v>
      </c>
    </row>
    <row r="6622" spans="1:20" x14ac:dyDescent="0.3">
      <c r="A6622">
        <v>15751297</v>
      </c>
      <c r="B6622" t="s">
        <v>664</v>
      </c>
      <c r="C6622">
        <v>732</v>
      </c>
      <c r="D6622" t="s">
        <v>2</v>
      </c>
      <c r="E6622" t="s">
        <v>5</v>
      </c>
      <c r="F6622">
        <v>36</v>
      </c>
      <c r="G6622" t="str" cm="1">
        <f t="array" ref="G6622">_xlfn.SWITCH(TRUE, Customer_Churn_Records_26[[#This Row],[Age]] &gt;= 70, "Very Old",Customer_Churn_Records_26[[#This Row],[Age]] &gt;= 50, "Old",Customer_Churn_Records_26[[#This Row],[Age]] &gt;=35,"Middle-Age", "Young")</f>
        <v>Middle-Age</v>
      </c>
      <c r="H6622">
        <v>5</v>
      </c>
      <c r="I6622">
        <v>0</v>
      </c>
      <c r="J6622">
        <v>2</v>
      </c>
      <c r="K6622">
        <v>1</v>
      </c>
      <c r="L6622">
        <v>0</v>
      </c>
      <c r="M6622">
        <v>161428.25</v>
      </c>
      <c r="N6622">
        <v>0</v>
      </c>
      <c r="O6622" t="str">
        <f>IF(Customer_Churn_Records_26[[#This Row],[Exited]] = 1, "Yes","No")</f>
        <v>No</v>
      </c>
      <c r="P6622">
        <v>0</v>
      </c>
      <c r="Q6622" t="str">
        <f>IF(Customer_Churn_Records_26[[#This Row],[Complain]] =1, "Yes", "No")</f>
        <v>No</v>
      </c>
      <c r="R6622">
        <v>5</v>
      </c>
      <c r="S6622" t="s">
        <v>8</v>
      </c>
      <c r="T6622">
        <v>279</v>
      </c>
    </row>
    <row r="6623" spans="1:20" x14ac:dyDescent="0.3">
      <c r="A6623">
        <v>15710365</v>
      </c>
      <c r="B6623" t="s">
        <v>440</v>
      </c>
      <c r="C6623">
        <v>646</v>
      </c>
      <c r="D6623" t="s">
        <v>2</v>
      </c>
      <c r="E6623" t="s">
        <v>5</v>
      </c>
      <c r="F6623">
        <v>50</v>
      </c>
      <c r="G6623" t="str" cm="1">
        <f t="array" ref="G6623">_xlfn.SWITCH(TRUE, Customer_Churn_Records_26[[#This Row],[Age]] &gt;= 70, "Very Old",Customer_Churn_Records_26[[#This Row],[Age]] &gt;= 50, "Old",Customer_Churn_Records_26[[#This Row],[Age]] &gt;=35,"Middle-Age", "Young")</f>
        <v>Old</v>
      </c>
      <c r="H6623">
        <v>0</v>
      </c>
      <c r="I6623">
        <v>104129.24</v>
      </c>
      <c r="J6623">
        <v>2</v>
      </c>
      <c r="K6623">
        <v>1</v>
      </c>
      <c r="L6623">
        <v>0</v>
      </c>
      <c r="M6623">
        <v>181794.86</v>
      </c>
      <c r="N6623">
        <v>1</v>
      </c>
      <c r="O6623" t="str">
        <f>IF(Customer_Churn_Records_26[[#This Row],[Exited]] = 1, "Yes","No")</f>
        <v>Yes</v>
      </c>
      <c r="P6623">
        <v>1</v>
      </c>
      <c r="Q6623" t="str">
        <f>IF(Customer_Churn_Records_26[[#This Row],[Complain]] =1, "Yes", "No")</f>
        <v>Yes</v>
      </c>
      <c r="R6623">
        <v>4</v>
      </c>
      <c r="S6623" t="s">
        <v>0</v>
      </c>
      <c r="T6623">
        <v>377</v>
      </c>
    </row>
    <row r="6624" spans="1:20" x14ac:dyDescent="0.3">
      <c r="A6624">
        <v>15679307</v>
      </c>
      <c r="B6624" t="s">
        <v>1621</v>
      </c>
      <c r="C6624">
        <v>559</v>
      </c>
      <c r="D6624" t="s">
        <v>2</v>
      </c>
      <c r="E6624" t="s">
        <v>1</v>
      </c>
      <c r="F6624">
        <v>43</v>
      </c>
      <c r="G6624" t="str" cm="1">
        <f t="array" ref="G6624">_xlfn.SWITCH(TRUE, Customer_Churn_Records_26[[#This Row],[Age]] &gt;= 70, "Very Old",Customer_Churn_Records_26[[#This Row],[Age]] &gt;= 50, "Old",Customer_Churn_Records_26[[#This Row],[Age]] &gt;=35,"Middle-Age", "Young")</f>
        <v>Middle-Age</v>
      </c>
      <c r="H6624">
        <v>1</v>
      </c>
      <c r="I6624">
        <v>0</v>
      </c>
      <c r="J6624">
        <v>1</v>
      </c>
      <c r="K6624">
        <v>0</v>
      </c>
      <c r="L6624">
        <v>1</v>
      </c>
      <c r="M6624">
        <v>86634.3</v>
      </c>
      <c r="N6624">
        <v>0</v>
      </c>
      <c r="O6624" t="str">
        <f>IF(Customer_Churn_Records_26[[#This Row],[Exited]] = 1, "Yes","No")</f>
        <v>No</v>
      </c>
      <c r="P6624">
        <v>0</v>
      </c>
      <c r="Q6624" t="str">
        <f>IF(Customer_Churn_Records_26[[#This Row],[Complain]] =1, "Yes", "No")</f>
        <v>No</v>
      </c>
      <c r="R6624">
        <v>5</v>
      </c>
      <c r="S6624" t="s">
        <v>10</v>
      </c>
      <c r="T6624">
        <v>830</v>
      </c>
    </row>
    <row r="6625" spans="1:20" x14ac:dyDescent="0.3">
      <c r="A6625">
        <v>15610753</v>
      </c>
      <c r="B6625" t="s">
        <v>739</v>
      </c>
      <c r="C6625">
        <v>581</v>
      </c>
      <c r="D6625" t="s">
        <v>2</v>
      </c>
      <c r="E6625" t="s">
        <v>5</v>
      </c>
      <c r="F6625">
        <v>28</v>
      </c>
      <c r="G6625" t="str" cm="1">
        <f t="array" ref="G6625">_xlfn.SWITCH(TRUE, Customer_Churn_Records_26[[#This Row],[Age]] &gt;= 70, "Very Old",Customer_Churn_Records_26[[#This Row],[Age]] &gt;= 50, "Old",Customer_Churn_Records_26[[#This Row],[Age]] &gt;=35,"Middle-Age", "Young")</f>
        <v>Young</v>
      </c>
      <c r="H6625">
        <v>3</v>
      </c>
      <c r="I6625">
        <v>104367.5</v>
      </c>
      <c r="J6625">
        <v>1</v>
      </c>
      <c r="K6625">
        <v>1</v>
      </c>
      <c r="L6625">
        <v>1</v>
      </c>
      <c r="M6625">
        <v>29937.75</v>
      </c>
      <c r="N6625">
        <v>0</v>
      </c>
      <c r="O6625" t="str">
        <f>IF(Customer_Churn_Records_26[[#This Row],[Exited]] = 1, "Yes","No")</f>
        <v>No</v>
      </c>
      <c r="P6625">
        <v>0</v>
      </c>
      <c r="Q6625" t="str">
        <f>IF(Customer_Churn_Records_26[[#This Row],[Complain]] =1, "Yes", "No")</f>
        <v>No</v>
      </c>
      <c r="R6625">
        <v>1</v>
      </c>
      <c r="S6625" t="s">
        <v>0</v>
      </c>
      <c r="T6625">
        <v>470</v>
      </c>
    </row>
    <row r="6626" spans="1:20" x14ac:dyDescent="0.3">
      <c r="A6626">
        <v>15811036</v>
      </c>
      <c r="B6626" t="s">
        <v>250</v>
      </c>
      <c r="C6626">
        <v>565</v>
      </c>
      <c r="D6626" t="s">
        <v>2</v>
      </c>
      <c r="E6626" t="s">
        <v>5</v>
      </c>
      <c r="F6626">
        <v>46</v>
      </c>
      <c r="G6626" t="str" cm="1">
        <f t="array" ref="G6626">_xlfn.SWITCH(TRUE, Customer_Churn_Records_26[[#This Row],[Age]] &gt;= 70, "Very Old",Customer_Churn_Records_26[[#This Row],[Age]] &gt;= 50, "Old",Customer_Churn_Records_26[[#This Row],[Age]] &gt;=35,"Middle-Age", "Young")</f>
        <v>Middle-Age</v>
      </c>
      <c r="H6626">
        <v>7</v>
      </c>
      <c r="I6626">
        <v>135369.71</v>
      </c>
      <c r="J6626">
        <v>1</v>
      </c>
      <c r="K6626">
        <v>0</v>
      </c>
      <c r="L6626">
        <v>1</v>
      </c>
      <c r="M6626">
        <v>140130.22</v>
      </c>
      <c r="N6626">
        <v>0</v>
      </c>
      <c r="O6626" t="str">
        <f>IF(Customer_Churn_Records_26[[#This Row],[Exited]] = 1, "Yes","No")</f>
        <v>No</v>
      </c>
      <c r="P6626">
        <v>0</v>
      </c>
      <c r="Q6626" t="str">
        <f>IF(Customer_Churn_Records_26[[#This Row],[Complain]] =1, "Yes", "No")</f>
        <v>No</v>
      </c>
      <c r="R6626">
        <v>1</v>
      </c>
      <c r="S6626" t="s">
        <v>0</v>
      </c>
      <c r="T6626">
        <v>829</v>
      </c>
    </row>
    <row r="6627" spans="1:20" x14ac:dyDescent="0.3">
      <c r="A6627">
        <v>15610912</v>
      </c>
      <c r="B6627" t="s">
        <v>250</v>
      </c>
      <c r="C6627">
        <v>657</v>
      </c>
      <c r="D6627" t="s">
        <v>15</v>
      </c>
      <c r="E6627" t="s">
        <v>1</v>
      </c>
      <c r="F6627">
        <v>41</v>
      </c>
      <c r="G6627" t="str" cm="1">
        <f t="array" ref="G6627">_xlfn.SWITCH(TRUE, Customer_Churn_Records_26[[#This Row],[Age]] &gt;= 70, "Very Old",Customer_Churn_Records_26[[#This Row],[Age]] &gt;= 50, "Old",Customer_Churn_Records_26[[#This Row],[Age]] &gt;=35,"Middle-Age", "Young")</f>
        <v>Middle-Age</v>
      </c>
      <c r="H6627">
        <v>6</v>
      </c>
      <c r="I6627">
        <v>112119.48</v>
      </c>
      <c r="J6627">
        <v>1</v>
      </c>
      <c r="K6627">
        <v>1</v>
      </c>
      <c r="L6627">
        <v>0</v>
      </c>
      <c r="M6627">
        <v>17536.82</v>
      </c>
      <c r="N6627">
        <v>0</v>
      </c>
      <c r="O6627" t="str">
        <f>IF(Customer_Churn_Records_26[[#This Row],[Exited]] = 1, "Yes","No")</f>
        <v>No</v>
      </c>
      <c r="P6627">
        <v>0</v>
      </c>
      <c r="Q6627" t="str">
        <f>IF(Customer_Churn_Records_26[[#This Row],[Complain]] =1, "Yes", "No")</f>
        <v>No</v>
      </c>
      <c r="R6627">
        <v>1</v>
      </c>
      <c r="S6627" t="s">
        <v>10</v>
      </c>
      <c r="T6627">
        <v>476</v>
      </c>
    </row>
    <row r="6628" spans="1:20" x14ac:dyDescent="0.3">
      <c r="A6628">
        <v>15619932</v>
      </c>
      <c r="B6628" t="s">
        <v>345</v>
      </c>
      <c r="C6628">
        <v>847</v>
      </c>
      <c r="D6628" t="s">
        <v>2</v>
      </c>
      <c r="E6628" t="s">
        <v>5</v>
      </c>
      <c r="F6628">
        <v>66</v>
      </c>
      <c r="G6628" t="str" cm="1">
        <f t="array" ref="G6628">_xlfn.SWITCH(TRUE, Customer_Churn_Records_26[[#This Row],[Age]] &gt;= 70, "Very Old",Customer_Churn_Records_26[[#This Row],[Age]] &gt;= 50, "Old",Customer_Churn_Records_26[[#This Row],[Age]] &gt;=35,"Middle-Age", "Young")</f>
        <v>Old</v>
      </c>
      <c r="H6628">
        <v>7</v>
      </c>
      <c r="I6628">
        <v>123760.68</v>
      </c>
      <c r="J6628">
        <v>1</v>
      </c>
      <c r="K6628">
        <v>0</v>
      </c>
      <c r="L6628">
        <v>1</v>
      </c>
      <c r="M6628">
        <v>53157.16</v>
      </c>
      <c r="N6628">
        <v>0</v>
      </c>
      <c r="O6628" t="str">
        <f>IF(Customer_Churn_Records_26[[#This Row],[Exited]] = 1, "Yes","No")</f>
        <v>No</v>
      </c>
      <c r="P6628">
        <v>0</v>
      </c>
      <c r="Q6628" t="str">
        <f>IF(Customer_Churn_Records_26[[#This Row],[Complain]] =1, "Yes", "No")</f>
        <v>No</v>
      </c>
      <c r="R6628">
        <v>1</v>
      </c>
      <c r="S6628" t="s">
        <v>4</v>
      </c>
      <c r="T6628">
        <v>757</v>
      </c>
    </row>
    <row r="6629" spans="1:20" x14ac:dyDescent="0.3">
      <c r="A6629">
        <v>15746199</v>
      </c>
      <c r="B6629" t="s">
        <v>562</v>
      </c>
      <c r="C6629">
        <v>558</v>
      </c>
      <c r="D6629" t="s">
        <v>2</v>
      </c>
      <c r="E6629" t="s">
        <v>1</v>
      </c>
      <c r="F6629">
        <v>41</v>
      </c>
      <c r="G6629" t="str" cm="1">
        <f t="array" ref="G6629">_xlfn.SWITCH(TRUE, Customer_Churn_Records_26[[#This Row],[Age]] &gt;= 70, "Very Old",Customer_Churn_Records_26[[#This Row],[Age]] &gt;= 50, "Old",Customer_Churn_Records_26[[#This Row],[Age]] &gt;=35,"Middle-Age", "Young")</f>
        <v>Middle-Age</v>
      </c>
      <c r="H6629">
        <v>6</v>
      </c>
      <c r="I6629">
        <v>0</v>
      </c>
      <c r="J6629">
        <v>1</v>
      </c>
      <c r="K6629">
        <v>1</v>
      </c>
      <c r="L6629">
        <v>1</v>
      </c>
      <c r="M6629">
        <v>143585.29</v>
      </c>
      <c r="N6629">
        <v>1</v>
      </c>
      <c r="O6629" t="str">
        <f>IF(Customer_Churn_Records_26[[#This Row],[Exited]] = 1, "Yes","No")</f>
        <v>Yes</v>
      </c>
      <c r="P6629">
        <v>1</v>
      </c>
      <c r="Q6629" t="str">
        <f>IF(Customer_Churn_Records_26[[#This Row],[Complain]] =1, "Yes", "No")</f>
        <v>Yes</v>
      </c>
      <c r="R6629">
        <v>1</v>
      </c>
      <c r="S6629" t="s">
        <v>4</v>
      </c>
      <c r="T6629">
        <v>331</v>
      </c>
    </row>
    <row r="6630" spans="1:20" x14ac:dyDescent="0.3">
      <c r="A6630">
        <v>15584967</v>
      </c>
      <c r="B6630" t="s">
        <v>1331</v>
      </c>
      <c r="C6630">
        <v>596</v>
      </c>
      <c r="D6630" t="s">
        <v>15</v>
      </c>
      <c r="E6630" t="s">
        <v>5</v>
      </c>
      <c r="F6630">
        <v>57</v>
      </c>
      <c r="G6630" t="str" cm="1">
        <f t="array" ref="G6630">_xlfn.SWITCH(TRUE, Customer_Churn_Records_26[[#This Row],[Age]] &gt;= 70, "Very Old",Customer_Churn_Records_26[[#This Row],[Age]] &gt;= 50, "Old",Customer_Churn_Records_26[[#This Row],[Age]] &gt;=35,"Middle-Age", "Young")</f>
        <v>Old</v>
      </c>
      <c r="H6630">
        <v>6</v>
      </c>
      <c r="I6630">
        <v>0</v>
      </c>
      <c r="J6630">
        <v>2</v>
      </c>
      <c r="K6630">
        <v>1</v>
      </c>
      <c r="L6630">
        <v>1</v>
      </c>
      <c r="M6630">
        <v>72402</v>
      </c>
      <c r="N6630">
        <v>0</v>
      </c>
      <c r="O6630" t="str">
        <f>IF(Customer_Churn_Records_26[[#This Row],[Exited]] = 1, "Yes","No")</f>
        <v>No</v>
      </c>
      <c r="P6630">
        <v>0</v>
      </c>
      <c r="Q6630" t="str">
        <f>IF(Customer_Churn_Records_26[[#This Row],[Complain]] =1, "Yes", "No")</f>
        <v>No</v>
      </c>
      <c r="R6630">
        <v>1</v>
      </c>
      <c r="S6630" t="s">
        <v>0</v>
      </c>
      <c r="T6630">
        <v>627</v>
      </c>
    </row>
    <row r="6631" spans="1:20" x14ac:dyDescent="0.3">
      <c r="A6631">
        <v>15734365</v>
      </c>
      <c r="B6631" t="s">
        <v>492</v>
      </c>
      <c r="C6631">
        <v>579</v>
      </c>
      <c r="D6631" t="s">
        <v>2</v>
      </c>
      <c r="E6631" t="s">
        <v>5</v>
      </c>
      <c r="F6631">
        <v>39</v>
      </c>
      <c r="G6631" t="str" cm="1">
        <f t="array" ref="G6631">_xlfn.SWITCH(TRUE, Customer_Churn_Records_26[[#This Row],[Age]] &gt;= 70, "Very Old",Customer_Churn_Records_26[[#This Row],[Age]] &gt;= 50, "Old",Customer_Churn_Records_26[[#This Row],[Age]] &gt;=35,"Middle-Age", "Young")</f>
        <v>Middle-Age</v>
      </c>
      <c r="H6631">
        <v>5</v>
      </c>
      <c r="I6631">
        <v>0</v>
      </c>
      <c r="J6631">
        <v>2</v>
      </c>
      <c r="K6631">
        <v>0</v>
      </c>
      <c r="L6631">
        <v>1</v>
      </c>
      <c r="M6631">
        <v>39891.839999999997</v>
      </c>
      <c r="N6631">
        <v>0</v>
      </c>
      <c r="O6631" t="str">
        <f>IF(Customer_Churn_Records_26[[#This Row],[Exited]] = 1, "Yes","No")</f>
        <v>No</v>
      </c>
      <c r="P6631">
        <v>0</v>
      </c>
      <c r="Q6631" t="str">
        <f>IF(Customer_Churn_Records_26[[#This Row],[Complain]] =1, "Yes", "No")</f>
        <v>No</v>
      </c>
      <c r="R6631">
        <v>2</v>
      </c>
      <c r="S6631" t="s">
        <v>4</v>
      </c>
      <c r="T6631">
        <v>977</v>
      </c>
    </row>
    <row r="6632" spans="1:20" x14ac:dyDescent="0.3">
      <c r="A6632">
        <v>15726960</v>
      </c>
      <c r="B6632" t="s">
        <v>1620</v>
      </c>
      <c r="C6632">
        <v>741</v>
      </c>
      <c r="D6632" t="s">
        <v>2</v>
      </c>
      <c r="E6632" t="s">
        <v>1</v>
      </c>
      <c r="F6632">
        <v>36</v>
      </c>
      <c r="G6632" t="str" cm="1">
        <f t="array" ref="G6632">_xlfn.SWITCH(TRUE, Customer_Churn_Records_26[[#This Row],[Age]] &gt;= 70, "Very Old",Customer_Churn_Records_26[[#This Row],[Age]] &gt;= 50, "Old",Customer_Churn_Records_26[[#This Row],[Age]] &gt;=35,"Middle-Age", "Young")</f>
        <v>Middle-Age</v>
      </c>
      <c r="H6632">
        <v>3</v>
      </c>
      <c r="I6632">
        <v>0</v>
      </c>
      <c r="J6632">
        <v>2</v>
      </c>
      <c r="K6632">
        <v>1</v>
      </c>
      <c r="L6632">
        <v>1</v>
      </c>
      <c r="M6632">
        <v>89804.83</v>
      </c>
      <c r="N6632">
        <v>0</v>
      </c>
      <c r="O6632" t="str">
        <f>IF(Customer_Churn_Records_26[[#This Row],[Exited]] = 1, "Yes","No")</f>
        <v>No</v>
      </c>
      <c r="P6632">
        <v>0</v>
      </c>
      <c r="Q6632" t="str">
        <f>IF(Customer_Churn_Records_26[[#This Row],[Complain]] =1, "Yes", "No")</f>
        <v>No</v>
      </c>
      <c r="R6632">
        <v>1</v>
      </c>
      <c r="S6632" t="s">
        <v>8</v>
      </c>
      <c r="T6632">
        <v>900</v>
      </c>
    </row>
    <row r="6633" spans="1:20" x14ac:dyDescent="0.3">
      <c r="A6633">
        <v>15665177</v>
      </c>
      <c r="B6633" t="s">
        <v>1619</v>
      </c>
      <c r="C6633">
        <v>613</v>
      </c>
      <c r="D6633" t="s">
        <v>2</v>
      </c>
      <c r="E6633" t="s">
        <v>5</v>
      </c>
      <c r="F6633">
        <v>44</v>
      </c>
      <c r="G6633" t="str" cm="1">
        <f t="array" ref="G6633">_xlfn.SWITCH(TRUE, Customer_Churn_Records_26[[#This Row],[Age]] &gt;= 70, "Very Old",Customer_Churn_Records_26[[#This Row],[Age]] &gt;= 50, "Old",Customer_Churn_Records_26[[#This Row],[Age]] &gt;=35,"Middle-Age", "Young")</f>
        <v>Middle-Age</v>
      </c>
      <c r="H6633">
        <v>3</v>
      </c>
      <c r="I6633">
        <v>0</v>
      </c>
      <c r="J6633">
        <v>2</v>
      </c>
      <c r="K6633">
        <v>0</v>
      </c>
      <c r="L6633">
        <v>1</v>
      </c>
      <c r="M6633">
        <v>136491.72</v>
      </c>
      <c r="N6633">
        <v>0</v>
      </c>
      <c r="O6633" t="str">
        <f>IF(Customer_Churn_Records_26[[#This Row],[Exited]] = 1, "Yes","No")</f>
        <v>No</v>
      </c>
      <c r="P6633">
        <v>0</v>
      </c>
      <c r="Q6633" t="str">
        <f>IF(Customer_Churn_Records_26[[#This Row],[Complain]] =1, "Yes", "No")</f>
        <v>No</v>
      </c>
      <c r="R6633">
        <v>5</v>
      </c>
      <c r="S6633" t="s">
        <v>4</v>
      </c>
      <c r="T6633">
        <v>462</v>
      </c>
    </row>
    <row r="6634" spans="1:20" x14ac:dyDescent="0.3">
      <c r="A6634">
        <v>15779915</v>
      </c>
      <c r="B6634" t="s">
        <v>1618</v>
      </c>
      <c r="C6634">
        <v>694</v>
      </c>
      <c r="D6634" t="s">
        <v>15</v>
      </c>
      <c r="E6634" t="s">
        <v>5</v>
      </c>
      <c r="F6634">
        <v>31</v>
      </c>
      <c r="G6634" t="str" cm="1">
        <f t="array" ref="G6634">_xlfn.SWITCH(TRUE, Customer_Churn_Records_26[[#This Row],[Age]] &gt;= 70, "Very Old",Customer_Churn_Records_26[[#This Row],[Age]] &gt;= 50, "Old",Customer_Churn_Records_26[[#This Row],[Age]] &gt;=35,"Middle-Age", "Young")</f>
        <v>Young</v>
      </c>
      <c r="H6634">
        <v>5</v>
      </c>
      <c r="I6634">
        <v>0</v>
      </c>
      <c r="J6634">
        <v>1</v>
      </c>
      <c r="K6634">
        <v>1</v>
      </c>
      <c r="L6634">
        <v>0</v>
      </c>
      <c r="M6634">
        <v>35593.18</v>
      </c>
      <c r="N6634">
        <v>0</v>
      </c>
      <c r="O6634" t="str">
        <f>IF(Customer_Churn_Records_26[[#This Row],[Exited]] = 1, "Yes","No")</f>
        <v>No</v>
      </c>
      <c r="P6634">
        <v>0</v>
      </c>
      <c r="Q6634" t="str">
        <f>IF(Customer_Churn_Records_26[[#This Row],[Complain]] =1, "Yes", "No")</f>
        <v>No</v>
      </c>
      <c r="R6634">
        <v>2</v>
      </c>
      <c r="S6634" t="s">
        <v>10</v>
      </c>
      <c r="T6634">
        <v>636</v>
      </c>
    </row>
    <row r="6635" spans="1:20" x14ac:dyDescent="0.3">
      <c r="A6635">
        <v>15729110</v>
      </c>
      <c r="B6635" t="s">
        <v>1617</v>
      </c>
      <c r="C6635">
        <v>729</v>
      </c>
      <c r="D6635" t="s">
        <v>15</v>
      </c>
      <c r="E6635" t="s">
        <v>1</v>
      </c>
      <c r="F6635">
        <v>42</v>
      </c>
      <c r="G6635" t="str" cm="1">
        <f t="array" ref="G6635">_xlfn.SWITCH(TRUE, Customer_Churn_Records_26[[#This Row],[Age]] &gt;= 70, "Very Old",Customer_Churn_Records_26[[#This Row],[Age]] &gt;= 50, "Old",Customer_Churn_Records_26[[#This Row],[Age]] &gt;=35,"Middle-Age", "Young")</f>
        <v>Middle-Age</v>
      </c>
      <c r="H6635">
        <v>7</v>
      </c>
      <c r="I6635">
        <v>0</v>
      </c>
      <c r="J6635">
        <v>2</v>
      </c>
      <c r="K6635">
        <v>1</v>
      </c>
      <c r="L6635">
        <v>0</v>
      </c>
      <c r="M6635">
        <v>58268.2</v>
      </c>
      <c r="N6635">
        <v>1</v>
      </c>
      <c r="O6635" t="str">
        <f>IF(Customer_Churn_Records_26[[#This Row],[Exited]] = 1, "Yes","No")</f>
        <v>Yes</v>
      </c>
      <c r="P6635">
        <v>1</v>
      </c>
      <c r="Q6635" t="str">
        <f>IF(Customer_Churn_Records_26[[#This Row],[Complain]] =1, "Yes", "No")</f>
        <v>Yes</v>
      </c>
      <c r="R6635">
        <v>1</v>
      </c>
      <c r="S6635" t="s">
        <v>10</v>
      </c>
      <c r="T6635">
        <v>226</v>
      </c>
    </row>
    <row r="6636" spans="1:20" x14ac:dyDescent="0.3">
      <c r="A6636">
        <v>15575399</v>
      </c>
      <c r="B6636" t="s">
        <v>538</v>
      </c>
      <c r="C6636">
        <v>480</v>
      </c>
      <c r="D6636" t="s">
        <v>2</v>
      </c>
      <c r="E6636" t="s">
        <v>1</v>
      </c>
      <c r="F6636">
        <v>42</v>
      </c>
      <c r="G6636" t="str" cm="1">
        <f t="array" ref="G6636">_xlfn.SWITCH(TRUE, Customer_Churn_Records_26[[#This Row],[Age]] &gt;= 70, "Very Old",Customer_Churn_Records_26[[#This Row],[Age]] &gt;= 50, "Old",Customer_Churn_Records_26[[#This Row],[Age]] &gt;=35,"Middle-Age", "Young")</f>
        <v>Middle-Age</v>
      </c>
      <c r="H6636">
        <v>1</v>
      </c>
      <c r="I6636">
        <v>152160.21</v>
      </c>
      <c r="J6636">
        <v>2</v>
      </c>
      <c r="K6636">
        <v>1</v>
      </c>
      <c r="L6636">
        <v>0</v>
      </c>
      <c r="M6636">
        <v>101778.9</v>
      </c>
      <c r="N6636">
        <v>0</v>
      </c>
      <c r="O6636" t="str">
        <f>IF(Customer_Churn_Records_26[[#This Row],[Exited]] = 1, "Yes","No")</f>
        <v>No</v>
      </c>
      <c r="P6636">
        <v>0</v>
      </c>
      <c r="Q6636" t="str">
        <f>IF(Customer_Churn_Records_26[[#This Row],[Complain]] =1, "Yes", "No")</f>
        <v>No</v>
      </c>
      <c r="R6636">
        <v>3</v>
      </c>
      <c r="S6636" t="s">
        <v>0</v>
      </c>
      <c r="T6636">
        <v>323</v>
      </c>
    </row>
    <row r="6637" spans="1:20" x14ac:dyDescent="0.3">
      <c r="A6637">
        <v>15678374</v>
      </c>
      <c r="B6637" t="s">
        <v>656</v>
      </c>
      <c r="C6637">
        <v>666</v>
      </c>
      <c r="D6637" t="s">
        <v>2</v>
      </c>
      <c r="E6637" t="s">
        <v>1</v>
      </c>
      <c r="F6637">
        <v>59</v>
      </c>
      <c r="G6637" t="str" cm="1">
        <f t="array" ref="G6637">_xlfn.SWITCH(TRUE, Customer_Churn_Records_26[[#This Row],[Age]] &gt;= 70, "Very Old",Customer_Churn_Records_26[[#This Row],[Age]] &gt;= 50, "Old",Customer_Churn_Records_26[[#This Row],[Age]] &gt;=35,"Middle-Age", "Young")</f>
        <v>Old</v>
      </c>
      <c r="H6637">
        <v>5</v>
      </c>
      <c r="I6637">
        <v>0</v>
      </c>
      <c r="J6637">
        <v>2</v>
      </c>
      <c r="K6637">
        <v>1</v>
      </c>
      <c r="L6637">
        <v>1</v>
      </c>
      <c r="M6637">
        <v>185123.09</v>
      </c>
      <c r="N6637">
        <v>0</v>
      </c>
      <c r="O6637" t="str">
        <f>IF(Customer_Churn_Records_26[[#This Row],[Exited]] = 1, "Yes","No")</f>
        <v>No</v>
      </c>
      <c r="P6637">
        <v>0</v>
      </c>
      <c r="Q6637" t="str">
        <f>IF(Customer_Churn_Records_26[[#This Row],[Complain]] =1, "Yes", "No")</f>
        <v>No</v>
      </c>
      <c r="R6637">
        <v>2</v>
      </c>
      <c r="S6637" t="s">
        <v>0</v>
      </c>
      <c r="T6637">
        <v>892</v>
      </c>
    </row>
    <row r="6638" spans="1:20" x14ac:dyDescent="0.3">
      <c r="A6638">
        <v>15792679</v>
      </c>
      <c r="B6638" t="s">
        <v>1616</v>
      </c>
      <c r="C6638">
        <v>575</v>
      </c>
      <c r="D6638" t="s">
        <v>2</v>
      </c>
      <c r="E6638" t="s">
        <v>5</v>
      </c>
      <c r="F6638">
        <v>24</v>
      </c>
      <c r="G6638" t="str" cm="1">
        <f t="array" ref="G6638">_xlfn.SWITCH(TRUE, Customer_Churn_Records_26[[#This Row],[Age]] &gt;= 70, "Very Old",Customer_Churn_Records_26[[#This Row],[Age]] &gt;= 50, "Old",Customer_Churn_Records_26[[#This Row],[Age]] &gt;=35,"Middle-Age", "Young")</f>
        <v>Young</v>
      </c>
      <c r="H6638">
        <v>2</v>
      </c>
      <c r="I6638">
        <v>0</v>
      </c>
      <c r="J6638">
        <v>2</v>
      </c>
      <c r="K6638">
        <v>1</v>
      </c>
      <c r="L6638">
        <v>1</v>
      </c>
      <c r="M6638">
        <v>119927.81</v>
      </c>
      <c r="N6638">
        <v>0</v>
      </c>
      <c r="O6638" t="str">
        <f>IF(Customer_Churn_Records_26[[#This Row],[Exited]] = 1, "Yes","No")</f>
        <v>No</v>
      </c>
      <c r="P6638">
        <v>0</v>
      </c>
      <c r="Q6638" t="str">
        <f>IF(Customer_Churn_Records_26[[#This Row],[Complain]] =1, "Yes", "No")</f>
        <v>No</v>
      </c>
      <c r="R6638">
        <v>2</v>
      </c>
      <c r="S6638" t="s">
        <v>10</v>
      </c>
      <c r="T6638">
        <v>367</v>
      </c>
    </row>
    <row r="6639" spans="1:20" x14ac:dyDescent="0.3">
      <c r="A6639">
        <v>15668767</v>
      </c>
      <c r="B6639" t="s">
        <v>639</v>
      </c>
      <c r="C6639">
        <v>850</v>
      </c>
      <c r="D6639" t="s">
        <v>2</v>
      </c>
      <c r="E6639" t="s">
        <v>5</v>
      </c>
      <c r="F6639">
        <v>36</v>
      </c>
      <c r="G6639" t="str" cm="1">
        <f t="array" ref="G6639">_xlfn.SWITCH(TRUE, Customer_Churn_Records_26[[#This Row],[Age]] &gt;= 70, "Very Old",Customer_Churn_Records_26[[#This Row],[Age]] &gt;= 50, "Old",Customer_Churn_Records_26[[#This Row],[Age]] &gt;=35,"Middle-Age", "Young")</f>
        <v>Middle-Age</v>
      </c>
      <c r="H6639">
        <v>3</v>
      </c>
      <c r="I6639">
        <v>0</v>
      </c>
      <c r="J6639">
        <v>2</v>
      </c>
      <c r="K6639">
        <v>1</v>
      </c>
      <c r="L6639">
        <v>0</v>
      </c>
      <c r="M6639">
        <v>195033.07</v>
      </c>
      <c r="N6639">
        <v>0</v>
      </c>
      <c r="O6639" t="str">
        <f>IF(Customer_Churn_Records_26[[#This Row],[Exited]] = 1, "Yes","No")</f>
        <v>No</v>
      </c>
      <c r="P6639">
        <v>0</v>
      </c>
      <c r="Q6639" t="str">
        <f>IF(Customer_Churn_Records_26[[#This Row],[Complain]] =1, "Yes", "No")</f>
        <v>No</v>
      </c>
      <c r="R6639">
        <v>4</v>
      </c>
      <c r="S6639" t="s">
        <v>10</v>
      </c>
      <c r="T6639">
        <v>731</v>
      </c>
    </row>
    <row r="6640" spans="1:20" x14ac:dyDescent="0.3">
      <c r="A6640">
        <v>15761886</v>
      </c>
      <c r="B6640" t="s">
        <v>1615</v>
      </c>
      <c r="C6640">
        <v>740</v>
      </c>
      <c r="D6640" t="s">
        <v>2</v>
      </c>
      <c r="E6640" t="s">
        <v>5</v>
      </c>
      <c r="F6640">
        <v>36</v>
      </c>
      <c r="G6640" t="str" cm="1">
        <f t="array" ref="G6640">_xlfn.SWITCH(TRUE, Customer_Churn_Records_26[[#This Row],[Age]] &gt;= 70, "Very Old",Customer_Churn_Records_26[[#This Row],[Age]] &gt;= 50, "Old",Customer_Churn_Records_26[[#This Row],[Age]] &gt;=35,"Middle-Age", "Young")</f>
        <v>Middle-Age</v>
      </c>
      <c r="H6640">
        <v>4</v>
      </c>
      <c r="I6640">
        <v>172381.8</v>
      </c>
      <c r="J6640">
        <v>1</v>
      </c>
      <c r="K6640">
        <v>1</v>
      </c>
      <c r="L6640">
        <v>1</v>
      </c>
      <c r="M6640">
        <v>86480.29</v>
      </c>
      <c r="N6640">
        <v>0</v>
      </c>
      <c r="O6640" t="str">
        <f>IF(Customer_Churn_Records_26[[#This Row],[Exited]] = 1, "Yes","No")</f>
        <v>No</v>
      </c>
      <c r="P6640">
        <v>0</v>
      </c>
      <c r="Q6640" t="str">
        <f>IF(Customer_Churn_Records_26[[#This Row],[Complain]] =1, "Yes", "No")</f>
        <v>No</v>
      </c>
      <c r="R6640">
        <v>3</v>
      </c>
      <c r="S6640" t="s">
        <v>4</v>
      </c>
      <c r="T6640">
        <v>444</v>
      </c>
    </row>
    <row r="6641" spans="1:20" x14ac:dyDescent="0.3">
      <c r="A6641">
        <v>15583076</v>
      </c>
      <c r="B6641" t="s">
        <v>1614</v>
      </c>
      <c r="C6641">
        <v>588</v>
      </c>
      <c r="D6641" t="s">
        <v>6</v>
      </c>
      <c r="E6641" t="s">
        <v>5</v>
      </c>
      <c r="F6641">
        <v>41</v>
      </c>
      <c r="G6641" t="str" cm="1">
        <f t="array" ref="G6641">_xlfn.SWITCH(TRUE, Customer_Churn_Records_26[[#This Row],[Age]] &gt;= 70, "Very Old",Customer_Churn_Records_26[[#This Row],[Age]] &gt;= 50, "Old",Customer_Churn_Records_26[[#This Row],[Age]] &gt;=35,"Middle-Age", "Young")</f>
        <v>Middle-Age</v>
      </c>
      <c r="H6641">
        <v>6</v>
      </c>
      <c r="I6641">
        <v>106116.56</v>
      </c>
      <c r="J6641">
        <v>2</v>
      </c>
      <c r="K6641">
        <v>1</v>
      </c>
      <c r="L6641">
        <v>0</v>
      </c>
      <c r="M6641">
        <v>198766.61</v>
      </c>
      <c r="N6641">
        <v>0</v>
      </c>
      <c r="O6641" t="str">
        <f>IF(Customer_Churn_Records_26[[#This Row],[Exited]] = 1, "Yes","No")</f>
        <v>No</v>
      </c>
      <c r="P6641">
        <v>0</v>
      </c>
      <c r="Q6641" t="str">
        <f>IF(Customer_Churn_Records_26[[#This Row],[Complain]] =1, "Yes", "No")</f>
        <v>No</v>
      </c>
      <c r="R6641">
        <v>3</v>
      </c>
      <c r="S6641" t="s">
        <v>0</v>
      </c>
      <c r="T6641">
        <v>666</v>
      </c>
    </row>
    <row r="6642" spans="1:20" x14ac:dyDescent="0.3">
      <c r="A6642">
        <v>15815615</v>
      </c>
      <c r="B6642" t="s">
        <v>673</v>
      </c>
      <c r="C6642">
        <v>681</v>
      </c>
      <c r="D6642" t="s">
        <v>2</v>
      </c>
      <c r="E6642" t="s">
        <v>5</v>
      </c>
      <c r="F6642">
        <v>36</v>
      </c>
      <c r="G6642" t="str" cm="1">
        <f t="array" ref="G6642">_xlfn.SWITCH(TRUE, Customer_Churn_Records_26[[#This Row],[Age]] &gt;= 70, "Very Old",Customer_Churn_Records_26[[#This Row],[Age]] &gt;= 50, "Old",Customer_Churn_Records_26[[#This Row],[Age]] &gt;=35,"Middle-Age", "Young")</f>
        <v>Middle-Age</v>
      </c>
      <c r="H6642">
        <v>5</v>
      </c>
      <c r="I6642">
        <v>141952.07</v>
      </c>
      <c r="J6642">
        <v>1</v>
      </c>
      <c r="K6642">
        <v>1</v>
      </c>
      <c r="L6642">
        <v>1</v>
      </c>
      <c r="M6642">
        <v>185144.08</v>
      </c>
      <c r="N6642">
        <v>0</v>
      </c>
      <c r="O6642" t="str">
        <f>IF(Customer_Churn_Records_26[[#This Row],[Exited]] = 1, "Yes","No")</f>
        <v>No</v>
      </c>
      <c r="P6642">
        <v>0</v>
      </c>
      <c r="Q6642" t="str">
        <f>IF(Customer_Churn_Records_26[[#This Row],[Complain]] =1, "Yes", "No")</f>
        <v>No</v>
      </c>
      <c r="R6642">
        <v>5</v>
      </c>
      <c r="S6642" t="s">
        <v>8</v>
      </c>
      <c r="T6642">
        <v>385</v>
      </c>
    </row>
    <row r="6643" spans="1:20" x14ac:dyDescent="0.3">
      <c r="A6643">
        <v>15591942</v>
      </c>
      <c r="B6643" t="s">
        <v>120</v>
      </c>
      <c r="C6643">
        <v>611</v>
      </c>
      <c r="D6643" t="s">
        <v>15</v>
      </c>
      <c r="E6643" t="s">
        <v>1</v>
      </c>
      <c r="F6643">
        <v>33</v>
      </c>
      <c r="G6643" t="str" cm="1">
        <f t="array" ref="G6643">_xlfn.SWITCH(TRUE, Customer_Churn_Records_26[[#This Row],[Age]] &gt;= 70, "Very Old",Customer_Churn_Records_26[[#This Row],[Age]] &gt;= 50, "Old",Customer_Churn_Records_26[[#This Row],[Age]] &gt;=35,"Middle-Age", "Young")</f>
        <v>Young</v>
      </c>
      <c r="H6643">
        <v>7</v>
      </c>
      <c r="I6643">
        <v>0</v>
      </c>
      <c r="J6643">
        <v>2</v>
      </c>
      <c r="K6643">
        <v>1</v>
      </c>
      <c r="L6643">
        <v>1</v>
      </c>
      <c r="M6643">
        <v>3729.89</v>
      </c>
      <c r="N6643">
        <v>0</v>
      </c>
      <c r="O6643" t="str">
        <f>IF(Customer_Churn_Records_26[[#This Row],[Exited]] = 1, "Yes","No")</f>
        <v>No</v>
      </c>
      <c r="P6643">
        <v>0</v>
      </c>
      <c r="Q6643" t="str">
        <f>IF(Customer_Churn_Records_26[[#This Row],[Complain]] =1, "Yes", "No")</f>
        <v>No</v>
      </c>
      <c r="R6643">
        <v>1</v>
      </c>
      <c r="S6643" t="s">
        <v>0</v>
      </c>
      <c r="T6643">
        <v>976</v>
      </c>
    </row>
    <row r="6644" spans="1:20" x14ac:dyDescent="0.3">
      <c r="A6644">
        <v>15724924</v>
      </c>
      <c r="B6644" t="s">
        <v>149</v>
      </c>
      <c r="C6644">
        <v>589</v>
      </c>
      <c r="D6644" t="s">
        <v>2</v>
      </c>
      <c r="E6644" t="s">
        <v>1</v>
      </c>
      <c r="F6644">
        <v>37</v>
      </c>
      <c r="G6644" t="str" cm="1">
        <f t="array" ref="G6644">_xlfn.SWITCH(TRUE, Customer_Churn_Records_26[[#This Row],[Age]] &gt;= 70, "Very Old",Customer_Churn_Records_26[[#This Row],[Age]] &gt;= 50, "Old",Customer_Churn_Records_26[[#This Row],[Age]] &gt;=35,"Middle-Age", "Young")</f>
        <v>Middle-Age</v>
      </c>
      <c r="H6644">
        <v>6</v>
      </c>
      <c r="I6644">
        <v>138497.84</v>
      </c>
      <c r="J6644">
        <v>1</v>
      </c>
      <c r="K6644">
        <v>0</v>
      </c>
      <c r="L6644">
        <v>1</v>
      </c>
      <c r="M6644">
        <v>18988.580000000002</v>
      </c>
      <c r="N6644">
        <v>0</v>
      </c>
      <c r="O6644" t="str">
        <f>IF(Customer_Churn_Records_26[[#This Row],[Exited]] = 1, "Yes","No")</f>
        <v>No</v>
      </c>
      <c r="P6644">
        <v>0</v>
      </c>
      <c r="Q6644" t="str">
        <f>IF(Customer_Churn_Records_26[[#This Row],[Complain]] =1, "Yes", "No")</f>
        <v>No</v>
      </c>
      <c r="R6644">
        <v>1</v>
      </c>
      <c r="S6644" t="s">
        <v>8</v>
      </c>
      <c r="T6644">
        <v>828</v>
      </c>
    </row>
    <row r="6645" spans="1:20" x14ac:dyDescent="0.3">
      <c r="A6645">
        <v>15762123</v>
      </c>
      <c r="B6645" t="s">
        <v>400</v>
      </c>
      <c r="C6645">
        <v>717</v>
      </c>
      <c r="D6645" t="s">
        <v>15</v>
      </c>
      <c r="E6645" t="s">
        <v>1</v>
      </c>
      <c r="F6645">
        <v>34</v>
      </c>
      <c r="G6645" t="str" cm="1">
        <f t="array" ref="G6645">_xlfn.SWITCH(TRUE, Customer_Churn_Records_26[[#This Row],[Age]] &gt;= 70, "Very Old",Customer_Churn_Records_26[[#This Row],[Age]] &gt;= 50, "Old",Customer_Churn_Records_26[[#This Row],[Age]] &gt;=35,"Middle-Age", "Young")</f>
        <v>Young</v>
      </c>
      <c r="H6645">
        <v>1</v>
      </c>
      <c r="I6645">
        <v>0</v>
      </c>
      <c r="J6645">
        <v>2</v>
      </c>
      <c r="K6645">
        <v>1</v>
      </c>
      <c r="L6645">
        <v>0</v>
      </c>
      <c r="M6645">
        <v>119313.74</v>
      </c>
      <c r="N6645">
        <v>0</v>
      </c>
      <c r="O6645" t="str">
        <f>IF(Customer_Churn_Records_26[[#This Row],[Exited]] = 1, "Yes","No")</f>
        <v>No</v>
      </c>
      <c r="P6645">
        <v>0</v>
      </c>
      <c r="Q6645" t="str">
        <f>IF(Customer_Churn_Records_26[[#This Row],[Complain]] =1, "Yes", "No")</f>
        <v>No</v>
      </c>
      <c r="R6645">
        <v>4</v>
      </c>
      <c r="S6645" t="s">
        <v>0</v>
      </c>
      <c r="T6645">
        <v>533</v>
      </c>
    </row>
    <row r="6646" spans="1:20" x14ac:dyDescent="0.3">
      <c r="A6646">
        <v>15567893</v>
      </c>
      <c r="B6646" t="s">
        <v>755</v>
      </c>
      <c r="C6646">
        <v>556</v>
      </c>
      <c r="D6646" t="s">
        <v>6</v>
      </c>
      <c r="E6646" t="s">
        <v>5</v>
      </c>
      <c r="F6646">
        <v>33</v>
      </c>
      <c r="G6646" t="str" cm="1">
        <f t="array" ref="G6646">_xlfn.SWITCH(TRUE, Customer_Churn_Records_26[[#This Row],[Age]] &gt;= 70, "Very Old",Customer_Churn_Records_26[[#This Row],[Age]] &gt;= 50, "Old",Customer_Churn_Records_26[[#This Row],[Age]] &gt;=35,"Middle-Age", "Young")</f>
        <v>Young</v>
      </c>
      <c r="H6646">
        <v>3</v>
      </c>
      <c r="I6646">
        <v>124213.36</v>
      </c>
      <c r="J6646">
        <v>2</v>
      </c>
      <c r="K6646">
        <v>1</v>
      </c>
      <c r="L6646">
        <v>0</v>
      </c>
      <c r="M6646">
        <v>62627.55</v>
      </c>
      <c r="N6646">
        <v>0</v>
      </c>
      <c r="O6646" t="str">
        <f>IF(Customer_Churn_Records_26[[#This Row],[Exited]] = 1, "Yes","No")</f>
        <v>No</v>
      </c>
      <c r="P6646">
        <v>0</v>
      </c>
      <c r="Q6646" t="str">
        <f>IF(Customer_Churn_Records_26[[#This Row],[Complain]] =1, "Yes", "No")</f>
        <v>No</v>
      </c>
      <c r="R6646">
        <v>2</v>
      </c>
      <c r="S6646" t="s">
        <v>4</v>
      </c>
      <c r="T6646">
        <v>537</v>
      </c>
    </row>
    <row r="6647" spans="1:20" x14ac:dyDescent="0.3">
      <c r="A6647">
        <v>15648989</v>
      </c>
      <c r="B6647" t="s">
        <v>488</v>
      </c>
      <c r="C6647">
        <v>850</v>
      </c>
      <c r="D6647" t="s">
        <v>2</v>
      </c>
      <c r="E6647" t="s">
        <v>5</v>
      </c>
      <c r="F6647">
        <v>37</v>
      </c>
      <c r="G6647" t="str" cm="1">
        <f t="array" ref="G6647">_xlfn.SWITCH(TRUE, Customer_Churn_Records_26[[#This Row],[Age]] &gt;= 70, "Very Old",Customer_Churn_Records_26[[#This Row],[Age]] &gt;= 50, "Old",Customer_Churn_Records_26[[#This Row],[Age]] &gt;=35,"Middle-Age", "Young")</f>
        <v>Middle-Age</v>
      </c>
      <c r="H6647">
        <v>4</v>
      </c>
      <c r="I6647">
        <v>126872.6</v>
      </c>
      <c r="J6647">
        <v>1</v>
      </c>
      <c r="K6647">
        <v>1</v>
      </c>
      <c r="L6647">
        <v>0</v>
      </c>
      <c r="M6647">
        <v>197266.58</v>
      </c>
      <c r="N6647">
        <v>0</v>
      </c>
      <c r="O6647" t="str">
        <f>IF(Customer_Churn_Records_26[[#This Row],[Exited]] = 1, "Yes","No")</f>
        <v>No</v>
      </c>
      <c r="P6647">
        <v>0</v>
      </c>
      <c r="Q6647" t="str">
        <f>IF(Customer_Churn_Records_26[[#This Row],[Complain]] =1, "Yes", "No")</f>
        <v>No</v>
      </c>
      <c r="R6647">
        <v>1</v>
      </c>
      <c r="S6647" t="s">
        <v>0</v>
      </c>
      <c r="T6647">
        <v>951</v>
      </c>
    </row>
    <row r="6648" spans="1:20" x14ac:dyDescent="0.3">
      <c r="A6648">
        <v>15662021</v>
      </c>
      <c r="B6648" t="s">
        <v>47</v>
      </c>
      <c r="C6648">
        <v>685</v>
      </c>
      <c r="D6648" t="s">
        <v>15</v>
      </c>
      <c r="E6648" t="s">
        <v>1</v>
      </c>
      <c r="F6648">
        <v>42</v>
      </c>
      <c r="G6648" t="str" cm="1">
        <f t="array" ref="G6648">_xlfn.SWITCH(TRUE, Customer_Churn_Records_26[[#This Row],[Age]] &gt;= 70, "Very Old",Customer_Churn_Records_26[[#This Row],[Age]] &gt;= 50, "Old",Customer_Churn_Records_26[[#This Row],[Age]] &gt;=35,"Middle-Age", "Young")</f>
        <v>Middle-Age</v>
      </c>
      <c r="H6648">
        <v>2</v>
      </c>
      <c r="I6648">
        <v>0</v>
      </c>
      <c r="J6648">
        <v>2</v>
      </c>
      <c r="K6648">
        <v>0</v>
      </c>
      <c r="L6648">
        <v>0</v>
      </c>
      <c r="M6648">
        <v>199992.48</v>
      </c>
      <c r="N6648">
        <v>0</v>
      </c>
      <c r="O6648" t="str">
        <f>IF(Customer_Churn_Records_26[[#This Row],[Exited]] = 1, "Yes","No")</f>
        <v>No</v>
      </c>
      <c r="P6648">
        <v>0</v>
      </c>
      <c r="Q6648" t="str">
        <f>IF(Customer_Churn_Records_26[[#This Row],[Complain]] =1, "Yes", "No")</f>
        <v>No</v>
      </c>
      <c r="R6648">
        <v>2</v>
      </c>
      <c r="S6648" t="s">
        <v>8</v>
      </c>
      <c r="T6648">
        <v>810</v>
      </c>
    </row>
    <row r="6649" spans="1:20" x14ac:dyDescent="0.3">
      <c r="A6649">
        <v>15691627</v>
      </c>
      <c r="B6649" t="s">
        <v>597</v>
      </c>
      <c r="C6649">
        <v>713</v>
      </c>
      <c r="D6649" t="s">
        <v>2</v>
      </c>
      <c r="E6649" t="s">
        <v>1</v>
      </c>
      <c r="F6649">
        <v>37</v>
      </c>
      <c r="G6649" t="str" cm="1">
        <f t="array" ref="G6649">_xlfn.SWITCH(TRUE, Customer_Churn_Records_26[[#This Row],[Age]] &gt;= 70, "Very Old",Customer_Churn_Records_26[[#This Row],[Age]] &gt;= 50, "Old",Customer_Churn_Records_26[[#This Row],[Age]] &gt;=35,"Middle-Age", "Young")</f>
        <v>Middle-Age</v>
      </c>
      <c r="H6649">
        <v>8</v>
      </c>
      <c r="I6649">
        <v>0</v>
      </c>
      <c r="J6649">
        <v>1</v>
      </c>
      <c r="K6649">
        <v>1</v>
      </c>
      <c r="L6649">
        <v>1</v>
      </c>
      <c r="M6649">
        <v>16403.41</v>
      </c>
      <c r="N6649">
        <v>0</v>
      </c>
      <c r="O6649" t="str">
        <f>IF(Customer_Churn_Records_26[[#This Row],[Exited]] = 1, "Yes","No")</f>
        <v>No</v>
      </c>
      <c r="P6649">
        <v>0</v>
      </c>
      <c r="Q6649" t="str">
        <f>IF(Customer_Churn_Records_26[[#This Row],[Complain]] =1, "Yes", "No")</f>
        <v>No</v>
      </c>
      <c r="R6649">
        <v>2</v>
      </c>
      <c r="S6649" t="s">
        <v>4</v>
      </c>
      <c r="T6649">
        <v>444</v>
      </c>
    </row>
    <row r="6650" spans="1:20" x14ac:dyDescent="0.3">
      <c r="A6650">
        <v>15731751</v>
      </c>
      <c r="B6650" t="s">
        <v>108</v>
      </c>
      <c r="C6650">
        <v>437</v>
      </c>
      <c r="D6650" t="s">
        <v>2</v>
      </c>
      <c r="E6650" t="s">
        <v>1</v>
      </c>
      <c r="F6650">
        <v>26</v>
      </c>
      <c r="G6650" t="str" cm="1">
        <f t="array" ref="G6650">_xlfn.SWITCH(TRUE, Customer_Churn_Records_26[[#This Row],[Age]] &gt;= 70, "Very Old",Customer_Churn_Records_26[[#This Row],[Age]] &gt;= 50, "Old",Customer_Churn_Records_26[[#This Row],[Age]] &gt;=35,"Middle-Age", "Young")</f>
        <v>Young</v>
      </c>
      <c r="H6650">
        <v>1</v>
      </c>
      <c r="I6650">
        <v>120923.52</v>
      </c>
      <c r="J6650">
        <v>1</v>
      </c>
      <c r="K6650">
        <v>0</v>
      </c>
      <c r="L6650">
        <v>1</v>
      </c>
      <c r="M6650">
        <v>78854.570000000007</v>
      </c>
      <c r="N6650">
        <v>0</v>
      </c>
      <c r="O6650" t="str">
        <f>IF(Customer_Churn_Records_26[[#This Row],[Exited]] = 1, "Yes","No")</f>
        <v>No</v>
      </c>
      <c r="P6650">
        <v>0</v>
      </c>
      <c r="Q6650" t="str">
        <f>IF(Customer_Churn_Records_26[[#This Row],[Complain]] =1, "Yes", "No")</f>
        <v>No</v>
      </c>
      <c r="R6650">
        <v>2</v>
      </c>
      <c r="S6650" t="s">
        <v>4</v>
      </c>
      <c r="T6650">
        <v>310</v>
      </c>
    </row>
    <row r="6651" spans="1:20" x14ac:dyDescent="0.3">
      <c r="A6651">
        <v>15635277</v>
      </c>
      <c r="B6651" t="s">
        <v>752</v>
      </c>
      <c r="C6651">
        <v>605</v>
      </c>
      <c r="D6651" t="s">
        <v>15</v>
      </c>
      <c r="E6651" t="s">
        <v>5</v>
      </c>
      <c r="F6651">
        <v>47</v>
      </c>
      <c r="G6651" t="str" cm="1">
        <f t="array" ref="G6651">_xlfn.SWITCH(TRUE, Customer_Churn_Records_26[[#This Row],[Age]] &gt;= 70, "Very Old",Customer_Churn_Records_26[[#This Row],[Age]] &gt;= 50, "Old",Customer_Churn_Records_26[[#This Row],[Age]] &gt;=35,"Middle-Age", "Young")</f>
        <v>Middle-Age</v>
      </c>
      <c r="H6651">
        <v>7</v>
      </c>
      <c r="I6651">
        <v>142643.54</v>
      </c>
      <c r="J6651">
        <v>1</v>
      </c>
      <c r="K6651">
        <v>1</v>
      </c>
      <c r="L6651">
        <v>0</v>
      </c>
      <c r="M6651">
        <v>189310.27</v>
      </c>
      <c r="N6651">
        <v>0</v>
      </c>
      <c r="O6651" t="str">
        <f>IF(Customer_Churn_Records_26[[#This Row],[Exited]] = 1, "Yes","No")</f>
        <v>No</v>
      </c>
      <c r="P6651">
        <v>0</v>
      </c>
      <c r="Q6651" t="str">
        <f>IF(Customer_Churn_Records_26[[#This Row],[Complain]] =1, "Yes", "No")</f>
        <v>No</v>
      </c>
      <c r="R6651">
        <v>3</v>
      </c>
      <c r="S6651" t="s">
        <v>10</v>
      </c>
      <c r="T6651">
        <v>255</v>
      </c>
    </row>
    <row r="6652" spans="1:20" x14ac:dyDescent="0.3">
      <c r="A6652">
        <v>15655252</v>
      </c>
      <c r="B6652" t="s">
        <v>1613</v>
      </c>
      <c r="C6652">
        <v>758</v>
      </c>
      <c r="D6652" t="s">
        <v>6</v>
      </c>
      <c r="E6652" t="s">
        <v>5</v>
      </c>
      <c r="F6652">
        <v>41</v>
      </c>
      <c r="G6652" t="str" cm="1">
        <f t="array" ref="G6652">_xlfn.SWITCH(TRUE, Customer_Churn_Records_26[[#This Row],[Age]] &gt;= 70, "Very Old",Customer_Churn_Records_26[[#This Row],[Age]] &gt;= 50, "Old",Customer_Churn_Records_26[[#This Row],[Age]] &gt;=35,"Middle-Age", "Young")</f>
        <v>Middle-Age</v>
      </c>
      <c r="H6652">
        <v>10</v>
      </c>
      <c r="I6652">
        <v>79857.64</v>
      </c>
      <c r="J6652">
        <v>1</v>
      </c>
      <c r="K6652">
        <v>1</v>
      </c>
      <c r="L6652">
        <v>1</v>
      </c>
      <c r="M6652">
        <v>78088.17</v>
      </c>
      <c r="N6652">
        <v>0</v>
      </c>
      <c r="O6652" t="str">
        <f>IF(Customer_Churn_Records_26[[#This Row],[Exited]] = 1, "Yes","No")</f>
        <v>No</v>
      </c>
      <c r="P6652">
        <v>0</v>
      </c>
      <c r="Q6652" t="str">
        <f>IF(Customer_Churn_Records_26[[#This Row],[Complain]] =1, "Yes", "No")</f>
        <v>No</v>
      </c>
      <c r="R6652">
        <v>3</v>
      </c>
      <c r="S6652" t="s">
        <v>0</v>
      </c>
      <c r="T6652">
        <v>824</v>
      </c>
    </row>
    <row r="6653" spans="1:20" x14ac:dyDescent="0.3">
      <c r="A6653">
        <v>15803941</v>
      </c>
      <c r="B6653" t="s">
        <v>1612</v>
      </c>
      <c r="C6653">
        <v>600</v>
      </c>
      <c r="D6653" t="s">
        <v>2</v>
      </c>
      <c r="E6653" t="s">
        <v>5</v>
      </c>
      <c r="F6653">
        <v>46</v>
      </c>
      <c r="G6653" t="str" cm="1">
        <f t="array" ref="G6653">_xlfn.SWITCH(TRUE, Customer_Churn_Records_26[[#This Row],[Age]] &gt;= 70, "Very Old",Customer_Churn_Records_26[[#This Row],[Age]] &gt;= 50, "Old",Customer_Churn_Records_26[[#This Row],[Age]] &gt;=35,"Middle-Age", "Young")</f>
        <v>Middle-Age</v>
      </c>
      <c r="H6653">
        <v>10</v>
      </c>
      <c r="I6653">
        <v>95502.21</v>
      </c>
      <c r="J6653">
        <v>1</v>
      </c>
      <c r="K6653">
        <v>0</v>
      </c>
      <c r="L6653">
        <v>0</v>
      </c>
      <c r="M6653">
        <v>19842.18</v>
      </c>
      <c r="N6653">
        <v>0</v>
      </c>
      <c r="O6653" t="str">
        <f>IF(Customer_Churn_Records_26[[#This Row],[Exited]] = 1, "Yes","No")</f>
        <v>No</v>
      </c>
      <c r="P6653">
        <v>0</v>
      </c>
      <c r="Q6653" t="str">
        <f>IF(Customer_Churn_Records_26[[#This Row],[Complain]] =1, "Yes", "No")</f>
        <v>No</v>
      </c>
      <c r="R6653">
        <v>2</v>
      </c>
      <c r="S6653" t="s">
        <v>0</v>
      </c>
      <c r="T6653">
        <v>363</v>
      </c>
    </row>
    <row r="6654" spans="1:20" x14ac:dyDescent="0.3">
      <c r="A6654">
        <v>15714380</v>
      </c>
      <c r="B6654" t="s">
        <v>1611</v>
      </c>
      <c r="C6654">
        <v>827</v>
      </c>
      <c r="D6654" t="s">
        <v>2</v>
      </c>
      <c r="E6654" t="s">
        <v>5</v>
      </c>
      <c r="F6654">
        <v>38</v>
      </c>
      <c r="G6654" t="str" cm="1">
        <f t="array" ref="G6654">_xlfn.SWITCH(TRUE, Customer_Churn_Records_26[[#This Row],[Age]] &gt;= 70, "Very Old",Customer_Churn_Records_26[[#This Row],[Age]] &gt;= 50, "Old",Customer_Churn_Records_26[[#This Row],[Age]] &gt;=35,"Middle-Age", "Young")</f>
        <v>Middle-Age</v>
      </c>
      <c r="H6654">
        <v>5</v>
      </c>
      <c r="I6654">
        <v>0</v>
      </c>
      <c r="J6654">
        <v>2</v>
      </c>
      <c r="K6654">
        <v>0</v>
      </c>
      <c r="L6654">
        <v>0</v>
      </c>
      <c r="M6654">
        <v>103305.01</v>
      </c>
      <c r="N6654">
        <v>0</v>
      </c>
      <c r="O6654" t="str">
        <f>IF(Customer_Churn_Records_26[[#This Row],[Exited]] = 1, "Yes","No")</f>
        <v>No</v>
      </c>
      <c r="P6654">
        <v>0</v>
      </c>
      <c r="Q6654" t="str">
        <f>IF(Customer_Churn_Records_26[[#This Row],[Complain]] =1, "Yes", "No")</f>
        <v>No</v>
      </c>
      <c r="R6654">
        <v>2</v>
      </c>
      <c r="S6654" t="s">
        <v>8</v>
      </c>
      <c r="T6654">
        <v>785</v>
      </c>
    </row>
    <row r="6655" spans="1:20" x14ac:dyDescent="0.3">
      <c r="A6655">
        <v>15666559</v>
      </c>
      <c r="B6655" t="s">
        <v>1491</v>
      </c>
      <c r="C6655">
        <v>608</v>
      </c>
      <c r="D6655" t="s">
        <v>6</v>
      </c>
      <c r="E6655" t="s">
        <v>5</v>
      </c>
      <c r="F6655">
        <v>23</v>
      </c>
      <c r="G6655" t="str" cm="1">
        <f t="array" ref="G6655">_xlfn.SWITCH(TRUE, Customer_Churn_Records_26[[#This Row],[Age]] &gt;= 70, "Very Old",Customer_Churn_Records_26[[#This Row],[Age]] &gt;= 50, "Old",Customer_Churn_Records_26[[#This Row],[Age]] &gt;=35,"Middle-Age", "Young")</f>
        <v>Young</v>
      </c>
      <c r="H6655">
        <v>8</v>
      </c>
      <c r="I6655">
        <v>197715.93</v>
      </c>
      <c r="J6655">
        <v>2</v>
      </c>
      <c r="K6655">
        <v>1</v>
      </c>
      <c r="L6655">
        <v>1</v>
      </c>
      <c r="M6655">
        <v>116124.28</v>
      </c>
      <c r="N6655">
        <v>0</v>
      </c>
      <c r="O6655" t="str">
        <f>IF(Customer_Churn_Records_26[[#This Row],[Exited]] = 1, "Yes","No")</f>
        <v>No</v>
      </c>
      <c r="P6655">
        <v>0</v>
      </c>
      <c r="Q6655" t="str">
        <f>IF(Customer_Churn_Records_26[[#This Row],[Complain]] =1, "Yes", "No")</f>
        <v>No</v>
      </c>
      <c r="R6655">
        <v>5</v>
      </c>
      <c r="S6655" t="s">
        <v>0</v>
      </c>
      <c r="T6655">
        <v>845</v>
      </c>
    </row>
    <row r="6656" spans="1:20" x14ac:dyDescent="0.3">
      <c r="A6656">
        <v>15799998</v>
      </c>
      <c r="B6656" t="s">
        <v>919</v>
      </c>
      <c r="C6656">
        <v>608</v>
      </c>
      <c r="D6656" t="s">
        <v>2</v>
      </c>
      <c r="E6656" t="s">
        <v>1</v>
      </c>
      <c r="F6656">
        <v>30</v>
      </c>
      <c r="G6656" t="str" cm="1">
        <f t="array" ref="G6656">_xlfn.SWITCH(TRUE, Customer_Churn_Records_26[[#This Row],[Age]] &gt;= 70, "Very Old",Customer_Churn_Records_26[[#This Row],[Age]] &gt;= 50, "Old",Customer_Churn_Records_26[[#This Row],[Age]] &gt;=35,"Middle-Age", "Young")</f>
        <v>Young</v>
      </c>
      <c r="H6656">
        <v>8</v>
      </c>
      <c r="I6656">
        <v>85859.76</v>
      </c>
      <c r="J6656">
        <v>1</v>
      </c>
      <c r="K6656">
        <v>0</v>
      </c>
      <c r="L6656">
        <v>0</v>
      </c>
      <c r="M6656">
        <v>142730.26999999999</v>
      </c>
      <c r="N6656">
        <v>0</v>
      </c>
      <c r="O6656" t="str">
        <f>IF(Customer_Churn_Records_26[[#This Row],[Exited]] = 1, "Yes","No")</f>
        <v>No</v>
      </c>
      <c r="P6656">
        <v>0</v>
      </c>
      <c r="Q6656" t="str">
        <f>IF(Customer_Churn_Records_26[[#This Row],[Complain]] =1, "Yes", "No")</f>
        <v>No</v>
      </c>
      <c r="R6656">
        <v>5</v>
      </c>
      <c r="S6656" t="s">
        <v>0</v>
      </c>
      <c r="T6656">
        <v>922</v>
      </c>
    </row>
    <row r="6657" spans="1:20" x14ac:dyDescent="0.3">
      <c r="A6657">
        <v>15703763</v>
      </c>
      <c r="B6657" t="s">
        <v>1419</v>
      </c>
      <c r="C6657">
        <v>554</v>
      </c>
      <c r="D6657" t="s">
        <v>2</v>
      </c>
      <c r="E6657" t="s">
        <v>5</v>
      </c>
      <c r="F6657">
        <v>44</v>
      </c>
      <c r="G6657" t="str" cm="1">
        <f t="array" ref="G6657">_xlfn.SWITCH(TRUE, Customer_Churn_Records_26[[#This Row],[Age]] &gt;= 70, "Very Old",Customer_Churn_Records_26[[#This Row],[Age]] &gt;= 50, "Old",Customer_Churn_Records_26[[#This Row],[Age]] &gt;=35,"Middle-Age", "Young")</f>
        <v>Middle-Age</v>
      </c>
      <c r="H6657">
        <v>7</v>
      </c>
      <c r="I6657">
        <v>85304.27</v>
      </c>
      <c r="J6657">
        <v>1</v>
      </c>
      <c r="K6657">
        <v>1</v>
      </c>
      <c r="L6657">
        <v>1</v>
      </c>
      <c r="M6657">
        <v>58076.52</v>
      </c>
      <c r="N6657">
        <v>0</v>
      </c>
      <c r="O6657" t="str">
        <f>IF(Customer_Churn_Records_26[[#This Row],[Exited]] = 1, "Yes","No")</f>
        <v>No</v>
      </c>
      <c r="P6657">
        <v>0</v>
      </c>
      <c r="Q6657" t="str">
        <f>IF(Customer_Churn_Records_26[[#This Row],[Complain]] =1, "Yes", "No")</f>
        <v>No</v>
      </c>
      <c r="R6657">
        <v>4</v>
      </c>
      <c r="S6657" t="s">
        <v>4</v>
      </c>
      <c r="T6657">
        <v>895</v>
      </c>
    </row>
    <row r="6658" spans="1:20" x14ac:dyDescent="0.3">
      <c r="A6658">
        <v>15795640</v>
      </c>
      <c r="B6658" t="s">
        <v>622</v>
      </c>
      <c r="C6658">
        <v>683</v>
      </c>
      <c r="D6658" t="s">
        <v>6</v>
      </c>
      <c r="E6658" t="s">
        <v>1</v>
      </c>
      <c r="F6658">
        <v>35</v>
      </c>
      <c r="G6658" t="str" cm="1">
        <f t="array" ref="G6658">_xlfn.SWITCH(TRUE, Customer_Churn_Records_26[[#This Row],[Age]] &gt;= 70, "Very Old",Customer_Churn_Records_26[[#This Row],[Age]] &gt;= 50, "Old",Customer_Churn_Records_26[[#This Row],[Age]] &gt;=35,"Middle-Age", "Young")</f>
        <v>Middle-Age</v>
      </c>
      <c r="H6658">
        <v>1</v>
      </c>
      <c r="I6658">
        <v>132371.29999999999</v>
      </c>
      <c r="J6658">
        <v>2</v>
      </c>
      <c r="K6658">
        <v>0</v>
      </c>
      <c r="L6658">
        <v>0</v>
      </c>
      <c r="M6658">
        <v>186123.57</v>
      </c>
      <c r="N6658">
        <v>0</v>
      </c>
      <c r="O6658" t="str">
        <f>IF(Customer_Churn_Records_26[[#This Row],[Exited]] = 1, "Yes","No")</f>
        <v>No</v>
      </c>
      <c r="P6658">
        <v>0</v>
      </c>
      <c r="Q6658" t="str">
        <f>IF(Customer_Churn_Records_26[[#This Row],[Complain]] =1, "Yes", "No")</f>
        <v>No</v>
      </c>
      <c r="R6658">
        <v>1</v>
      </c>
      <c r="S6658" t="s">
        <v>4</v>
      </c>
      <c r="T6658">
        <v>504</v>
      </c>
    </row>
    <row r="6659" spans="1:20" x14ac:dyDescent="0.3">
      <c r="A6659">
        <v>15780056</v>
      </c>
      <c r="B6659" t="s">
        <v>998</v>
      </c>
      <c r="C6659">
        <v>660</v>
      </c>
      <c r="D6659" t="s">
        <v>15</v>
      </c>
      <c r="E6659" t="s">
        <v>5</v>
      </c>
      <c r="F6659">
        <v>33</v>
      </c>
      <c r="G6659" t="str" cm="1">
        <f t="array" ref="G6659">_xlfn.SWITCH(TRUE, Customer_Churn_Records_26[[#This Row],[Age]] &gt;= 70, "Very Old",Customer_Churn_Records_26[[#This Row],[Age]] &gt;= 50, "Old",Customer_Churn_Records_26[[#This Row],[Age]] &gt;=35,"Middle-Age", "Young")</f>
        <v>Young</v>
      </c>
      <c r="H6659">
        <v>4</v>
      </c>
      <c r="I6659">
        <v>0</v>
      </c>
      <c r="J6659">
        <v>1</v>
      </c>
      <c r="K6659">
        <v>1</v>
      </c>
      <c r="L6659">
        <v>0</v>
      </c>
      <c r="M6659">
        <v>29664.45</v>
      </c>
      <c r="N6659">
        <v>0</v>
      </c>
      <c r="O6659" t="str">
        <f>IF(Customer_Churn_Records_26[[#This Row],[Exited]] = 1, "Yes","No")</f>
        <v>No</v>
      </c>
      <c r="P6659">
        <v>0</v>
      </c>
      <c r="Q6659" t="str">
        <f>IF(Customer_Churn_Records_26[[#This Row],[Complain]] =1, "Yes", "No")</f>
        <v>No</v>
      </c>
      <c r="R6659">
        <v>4</v>
      </c>
      <c r="S6659" t="s">
        <v>0</v>
      </c>
      <c r="T6659">
        <v>400</v>
      </c>
    </row>
    <row r="6660" spans="1:20" x14ac:dyDescent="0.3">
      <c r="A6660">
        <v>15777873</v>
      </c>
      <c r="B6660" t="s">
        <v>1610</v>
      </c>
      <c r="C6660">
        <v>628</v>
      </c>
      <c r="D6660" t="s">
        <v>2</v>
      </c>
      <c r="E6660" t="s">
        <v>1</v>
      </c>
      <c r="F6660">
        <v>31</v>
      </c>
      <c r="G6660" t="str" cm="1">
        <f t="array" ref="G6660">_xlfn.SWITCH(TRUE, Customer_Churn_Records_26[[#This Row],[Age]] &gt;= 70, "Very Old",Customer_Churn_Records_26[[#This Row],[Age]] &gt;= 50, "Old",Customer_Churn_Records_26[[#This Row],[Age]] &gt;=35,"Middle-Age", "Young")</f>
        <v>Young</v>
      </c>
      <c r="H6660">
        <v>5</v>
      </c>
      <c r="I6660">
        <v>0</v>
      </c>
      <c r="J6660">
        <v>1</v>
      </c>
      <c r="K6660">
        <v>0</v>
      </c>
      <c r="L6660">
        <v>0</v>
      </c>
      <c r="M6660">
        <v>147963.07</v>
      </c>
      <c r="N6660">
        <v>1</v>
      </c>
      <c r="O6660" t="str">
        <f>IF(Customer_Churn_Records_26[[#This Row],[Exited]] = 1, "Yes","No")</f>
        <v>Yes</v>
      </c>
      <c r="P6660">
        <v>1</v>
      </c>
      <c r="Q6660" t="str">
        <f>IF(Customer_Churn_Records_26[[#This Row],[Complain]] =1, "Yes", "No")</f>
        <v>Yes</v>
      </c>
      <c r="R6660">
        <v>1</v>
      </c>
      <c r="S6660" t="s">
        <v>0</v>
      </c>
      <c r="T6660">
        <v>404</v>
      </c>
    </row>
    <row r="6661" spans="1:20" x14ac:dyDescent="0.3">
      <c r="A6661">
        <v>15584749</v>
      </c>
      <c r="B6661" t="s">
        <v>1609</v>
      </c>
      <c r="C6661">
        <v>668</v>
      </c>
      <c r="D6661" t="s">
        <v>6</v>
      </c>
      <c r="E6661" t="s">
        <v>5</v>
      </c>
      <c r="F6661">
        <v>39</v>
      </c>
      <c r="G6661" t="str" cm="1">
        <f t="array" ref="G6661">_xlfn.SWITCH(TRUE, Customer_Churn_Records_26[[#This Row],[Age]] &gt;= 70, "Very Old",Customer_Churn_Records_26[[#This Row],[Age]] &gt;= 50, "Old",Customer_Churn_Records_26[[#This Row],[Age]] &gt;=35,"Middle-Age", "Young")</f>
        <v>Middle-Age</v>
      </c>
      <c r="H6661">
        <v>4</v>
      </c>
      <c r="I6661">
        <v>79896</v>
      </c>
      <c r="J6661">
        <v>1</v>
      </c>
      <c r="K6661">
        <v>1</v>
      </c>
      <c r="L6661">
        <v>0</v>
      </c>
      <c r="M6661">
        <v>38466.39</v>
      </c>
      <c r="N6661">
        <v>0</v>
      </c>
      <c r="O6661" t="str">
        <f>IF(Customer_Churn_Records_26[[#This Row],[Exited]] = 1, "Yes","No")</f>
        <v>No</v>
      </c>
      <c r="P6661">
        <v>0</v>
      </c>
      <c r="Q6661" t="str">
        <f>IF(Customer_Churn_Records_26[[#This Row],[Complain]] =1, "Yes", "No")</f>
        <v>No</v>
      </c>
      <c r="R6661">
        <v>4</v>
      </c>
      <c r="S6661" t="s">
        <v>4</v>
      </c>
      <c r="T6661">
        <v>453</v>
      </c>
    </row>
    <row r="6662" spans="1:20" x14ac:dyDescent="0.3">
      <c r="A6662">
        <v>15765258</v>
      </c>
      <c r="B6662" t="s">
        <v>1608</v>
      </c>
      <c r="C6662">
        <v>776</v>
      </c>
      <c r="D6662" t="s">
        <v>2</v>
      </c>
      <c r="E6662" t="s">
        <v>1</v>
      </c>
      <c r="F6662">
        <v>29</v>
      </c>
      <c r="G6662" t="str" cm="1">
        <f t="array" ref="G6662">_xlfn.SWITCH(TRUE, Customer_Churn_Records_26[[#This Row],[Age]] &gt;= 70, "Very Old",Customer_Churn_Records_26[[#This Row],[Age]] &gt;= 50, "Old",Customer_Churn_Records_26[[#This Row],[Age]] &gt;=35,"Middle-Age", "Young")</f>
        <v>Young</v>
      </c>
      <c r="H6662">
        <v>5</v>
      </c>
      <c r="I6662">
        <v>0</v>
      </c>
      <c r="J6662">
        <v>2</v>
      </c>
      <c r="K6662">
        <v>1</v>
      </c>
      <c r="L6662">
        <v>1</v>
      </c>
      <c r="M6662">
        <v>143301.49</v>
      </c>
      <c r="N6662">
        <v>0</v>
      </c>
      <c r="O6662" t="str">
        <f>IF(Customer_Churn_Records_26[[#This Row],[Exited]] = 1, "Yes","No")</f>
        <v>No</v>
      </c>
      <c r="P6662">
        <v>0</v>
      </c>
      <c r="Q6662" t="str">
        <f>IF(Customer_Churn_Records_26[[#This Row],[Complain]] =1, "Yes", "No")</f>
        <v>No</v>
      </c>
      <c r="R6662">
        <v>1</v>
      </c>
      <c r="S6662" t="s">
        <v>4</v>
      </c>
      <c r="T6662">
        <v>580</v>
      </c>
    </row>
    <row r="6663" spans="1:20" x14ac:dyDescent="0.3">
      <c r="A6663">
        <v>15623346</v>
      </c>
      <c r="B6663" t="s">
        <v>1607</v>
      </c>
      <c r="C6663">
        <v>820</v>
      </c>
      <c r="D6663" t="s">
        <v>2</v>
      </c>
      <c r="E6663" t="s">
        <v>5</v>
      </c>
      <c r="F6663">
        <v>36</v>
      </c>
      <c r="G6663" t="str" cm="1">
        <f t="array" ref="G6663">_xlfn.SWITCH(TRUE, Customer_Churn_Records_26[[#This Row],[Age]] &gt;= 70, "Very Old",Customer_Churn_Records_26[[#This Row],[Age]] &gt;= 50, "Old",Customer_Churn_Records_26[[#This Row],[Age]] &gt;=35,"Middle-Age", "Young")</f>
        <v>Middle-Age</v>
      </c>
      <c r="H6663">
        <v>4</v>
      </c>
      <c r="I6663">
        <v>0</v>
      </c>
      <c r="J6663">
        <v>2</v>
      </c>
      <c r="K6663">
        <v>1</v>
      </c>
      <c r="L6663">
        <v>0</v>
      </c>
      <c r="M6663">
        <v>31422.69</v>
      </c>
      <c r="N6663">
        <v>0</v>
      </c>
      <c r="O6663" t="str">
        <f>IF(Customer_Churn_Records_26[[#This Row],[Exited]] = 1, "Yes","No")</f>
        <v>No</v>
      </c>
      <c r="P6663">
        <v>0</v>
      </c>
      <c r="Q6663" t="str">
        <f>IF(Customer_Churn_Records_26[[#This Row],[Complain]] =1, "Yes", "No")</f>
        <v>No</v>
      </c>
      <c r="R6663">
        <v>2</v>
      </c>
      <c r="S6663" t="s">
        <v>8</v>
      </c>
      <c r="T6663">
        <v>366</v>
      </c>
    </row>
    <row r="6664" spans="1:20" x14ac:dyDescent="0.3">
      <c r="A6664">
        <v>15614054</v>
      </c>
      <c r="B6664" t="s">
        <v>1606</v>
      </c>
      <c r="C6664">
        <v>665</v>
      </c>
      <c r="D6664" t="s">
        <v>2</v>
      </c>
      <c r="E6664" t="s">
        <v>5</v>
      </c>
      <c r="F6664">
        <v>36</v>
      </c>
      <c r="G6664" t="str" cm="1">
        <f t="array" ref="G6664">_xlfn.SWITCH(TRUE, Customer_Churn_Records_26[[#This Row],[Age]] &gt;= 70, "Very Old",Customer_Churn_Records_26[[#This Row],[Age]] &gt;= 50, "Old",Customer_Churn_Records_26[[#This Row],[Age]] &gt;=35,"Middle-Age", "Young")</f>
        <v>Middle-Age</v>
      </c>
      <c r="H6664">
        <v>1</v>
      </c>
      <c r="I6664">
        <v>0</v>
      </c>
      <c r="J6664">
        <v>2</v>
      </c>
      <c r="K6664">
        <v>0</v>
      </c>
      <c r="L6664">
        <v>1</v>
      </c>
      <c r="M6664">
        <v>121505.61</v>
      </c>
      <c r="N6664">
        <v>0</v>
      </c>
      <c r="O6664" t="str">
        <f>IF(Customer_Churn_Records_26[[#This Row],[Exited]] = 1, "Yes","No")</f>
        <v>No</v>
      </c>
      <c r="P6664">
        <v>0</v>
      </c>
      <c r="Q6664" t="str">
        <f>IF(Customer_Churn_Records_26[[#This Row],[Complain]] =1, "Yes", "No")</f>
        <v>No</v>
      </c>
      <c r="R6664">
        <v>2</v>
      </c>
      <c r="S6664" t="s">
        <v>10</v>
      </c>
      <c r="T6664">
        <v>350</v>
      </c>
    </row>
    <row r="6665" spans="1:20" x14ac:dyDescent="0.3">
      <c r="A6665">
        <v>15766185</v>
      </c>
      <c r="B6665" t="s">
        <v>247</v>
      </c>
      <c r="C6665">
        <v>850</v>
      </c>
      <c r="D6665" t="s">
        <v>6</v>
      </c>
      <c r="E6665" t="s">
        <v>5</v>
      </c>
      <c r="F6665">
        <v>31</v>
      </c>
      <c r="G6665" t="str" cm="1">
        <f t="array" ref="G6665">_xlfn.SWITCH(TRUE, Customer_Churn_Records_26[[#This Row],[Age]] &gt;= 70, "Very Old",Customer_Churn_Records_26[[#This Row],[Age]] &gt;= 50, "Old",Customer_Churn_Records_26[[#This Row],[Age]] &gt;=35,"Middle-Age", "Young")</f>
        <v>Young</v>
      </c>
      <c r="H6665">
        <v>4</v>
      </c>
      <c r="I6665">
        <v>146587.29999999999</v>
      </c>
      <c r="J6665">
        <v>1</v>
      </c>
      <c r="K6665">
        <v>1</v>
      </c>
      <c r="L6665">
        <v>1</v>
      </c>
      <c r="M6665">
        <v>89874.82</v>
      </c>
      <c r="N6665">
        <v>0</v>
      </c>
      <c r="O6665" t="str">
        <f>IF(Customer_Churn_Records_26[[#This Row],[Exited]] = 1, "Yes","No")</f>
        <v>No</v>
      </c>
      <c r="P6665">
        <v>0</v>
      </c>
      <c r="Q6665" t="str">
        <f>IF(Customer_Churn_Records_26[[#This Row],[Complain]] =1, "Yes", "No")</f>
        <v>No</v>
      </c>
      <c r="R6665">
        <v>2</v>
      </c>
      <c r="S6665" t="s">
        <v>4</v>
      </c>
      <c r="T6665">
        <v>687</v>
      </c>
    </row>
    <row r="6666" spans="1:20" x14ac:dyDescent="0.3">
      <c r="A6666">
        <v>15667632</v>
      </c>
      <c r="B6666" t="s">
        <v>1605</v>
      </c>
      <c r="C6666">
        <v>703</v>
      </c>
      <c r="D6666" t="s">
        <v>2</v>
      </c>
      <c r="E6666" t="s">
        <v>1</v>
      </c>
      <c r="F6666">
        <v>42</v>
      </c>
      <c r="G6666" t="str" cm="1">
        <f t="array" ref="G6666">_xlfn.SWITCH(TRUE, Customer_Churn_Records_26[[#This Row],[Age]] &gt;= 70, "Very Old",Customer_Churn_Records_26[[#This Row],[Age]] &gt;= 50, "Old",Customer_Churn_Records_26[[#This Row],[Age]] &gt;=35,"Middle-Age", "Young")</f>
        <v>Middle-Age</v>
      </c>
      <c r="H6666">
        <v>7</v>
      </c>
      <c r="I6666">
        <v>0</v>
      </c>
      <c r="J6666">
        <v>2</v>
      </c>
      <c r="K6666">
        <v>0</v>
      </c>
      <c r="L6666">
        <v>1</v>
      </c>
      <c r="M6666">
        <v>72500.679999999993</v>
      </c>
      <c r="N6666">
        <v>0</v>
      </c>
      <c r="O6666" t="str">
        <f>IF(Customer_Churn_Records_26[[#This Row],[Exited]] = 1, "Yes","No")</f>
        <v>No</v>
      </c>
      <c r="P6666">
        <v>0</v>
      </c>
      <c r="Q6666" t="str">
        <f>IF(Customer_Churn_Records_26[[#This Row],[Complain]] =1, "Yes", "No")</f>
        <v>No</v>
      </c>
      <c r="R6666">
        <v>3</v>
      </c>
      <c r="S6666" t="s">
        <v>0</v>
      </c>
      <c r="T6666">
        <v>449</v>
      </c>
    </row>
    <row r="6667" spans="1:20" x14ac:dyDescent="0.3">
      <c r="A6667">
        <v>15599024</v>
      </c>
      <c r="B6667" t="s">
        <v>146</v>
      </c>
      <c r="C6667">
        <v>506</v>
      </c>
      <c r="D6667" t="s">
        <v>15</v>
      </c>
      <c r="E6667" t="s">
        <v>5</v>
      </c>
      <c r="F6667">
        <v>32</v>
      </c>
      <c r="G6667" t="str" cm="1">
        <f t="array" ref="G6667">_xlfn.SWITCH(TRUE, Customer_Churn_Records_26[[#This Row],[Age]] &gt;= 70, "Very Old",Customer_Churn_Records_26[[#This Row],[Age]] &gt;= 50, "Old",Customer_Churn_Records_26[[#This Row],[Age]] &gt;=35,"Middle-Age", "Young")</f>
        <v>Young</v>
      </c>
      <c r="H6667">
        <v>8</v>
      </c>
      <c r="I6667">
        <v>0</v>
      </c>
      <c r="J6667">
        <v>2</v>
      </c>
      <c r="K6667">
        <v>0</v>
      </c>
      <c r="L6667">
        <v>1</v>
      </c>
      <c r="M6667">
        <v>182692.8</v>
      </c>
      <c r="N6667">
        <v>0</v>
      </c>
      <c r="O6667" t="str">
        <f>IF(Customer_Churn_Records_26[[#This Row],[Exited]] = 1, "Yes","No")</f>
        <v>No</v>
      </c>
      <c r="P6667">
        <v>0</v>
      </c>
      <c r="Q6667" t="str">
        <f>IF(Customer_Churn_Records_26[[#This Row],[Complain]] =1, "Yes", "No")</f>
        <v>No</v>
      </c>
      <c r="R6667">
        <v>4</v>
      </c>
      <c r="S6667" t="s">
        <v>0</v>
      </c>
      <c r="T6667">
        <v>671</v>
      </c>
    </row>
    <row r="6668" spans="1:20" x14ac:dyDescent="0.3">
      <c r="A6668">
        <v>15798709</v>
      </c>
      <c r="B6668" t="s">
        <v>1604</v>
      </c>
      <c r="C6668">
        <v>588</v>
      </c>
      <c r="D6668" t="s">
        <v>15</v>
      </c>
      <c r="E6668" t="s">
        <v>5</v>
      </c>
      <c r="F6668">
        <v>32</v>
      </c>
      <c r="G6668" t="str" cm="1">
        <f t="array" ref="G6668">_xlfn.SWITCH(TRUE, Customer_Churn_Records_26[[#This Row],[Age]] &gt;= 70, "Very Old",Customer_Churn_Records_26[[#This Row],[Age]] &gt;= 50, "Old",Customer_Churn_Records_26[[#This Row],[Age]] &gt;=35,"Middle-Age", "Young")</f>
        <v>Young</v>
      </c>
      <c r="H6668">
        <v>3</v>
      </c>
      <c r="I6668">
        <v>109109.33</v>
      </c>
      <c r="J6668">
        <v>1</v>
      </c>
      <c r="K6668">
        <v>0</v>
      </c>
      <c r="L6668">
        <v>1</v>
      </c>
      <c r="M6668">
        <v>4993.9399999999996</v>
      </c>
      <c r="N6668">
        <v>0</v>
      </c>
      <c r="O6668" t="str">
        <f>IF(Customer_Churn_Records_26[[#This Row],[Exited]] = 1, "Yes","No")</f>
        <v>No</v>
      </c>
      <c r="P6668">
        <v>0</v>
      </c>
      <c r="Q6668" t="str">
        <f>IF(Customer_Churn_Records_26[[#This Row],[Complain]] =1, "Yes", "No")</f>
        <v>No</v>
      </c>
      <c r="R6668">
        <v>3</v>
      </c>
      <c r="S6668" t="s">
        <v>4</v>
      </c>
      <c r="T6668">
        <v>447</v>
      </c>
    </row>
    <row r="6669" spans="1:20" x14ac:dyDescent="0.3">
      <c r="A6669">
        <v>15741921</v>
      </c>
      <c r="B6669" t="s">
        <v>1227</v>
      </c>
      <c r="C6669">
        <v>622</v>
      </c>
      <c r="D6669" t="s">
        <v>15</v>
      </c>
      <c r="E6669" t="s">
        <v>1</v>
      </c>
      <c r="F6669">
        <v>26</v>
      </c>
      <c r="G6669" t="str" cm="1">
        <f t="array" ref="G6669">_xlfn.SWITCH(TRUE, Customer_Churn_Records_26[[#This Row],[Age]] &gt;= 70, "Very Old",Customer_Churn_Records_26[[#This Row],[Age]] &gt;= 50, "Old",Customer_Churn_Records_26[[#This Row],[Age]] &gt;=35,"Middle-Age", "Young")</f>
        <v>Young</v>
      </c>
      <c r="H6669">
        <v>8</v>
      </c>
      <c r="I6669">
        <v>0</v>
      </c>
      <c r="J6669">
        <v>2</v>
      </c>
      <c r="K6669">
        <v>1</v>
      </c>
      <c r="L6669">
        <v>1</v>
      </c>
      <c r="M6669">
        <v>124964.82</v>
      </c>
      <c r="N6669">
        <v>0</v>
      </c>
      <c r="O6669" t="str">
        <f>IF(Customer_Churn_Records_26[[#This Row],[Exited]] = 1, "Yes","No")</f>
        <v>No</v>
      </c>
      <c r="P6669">
        <v>0</v>
      </c>
      <c r="Q6669" t="str">
        <f>IF(Customer_Churn_Records_26[[#This Row],[Complain]] =1, "Yes", "No")</f>
        <v>No</v>
      </c>
      <c r="R6669">
        <v>1</v>
      </c>
      <c r="S6669" t="s">
        <v>8</v>
      </c>
      <c r="T6669">
        <v>471</v>
      </c>
    </row>
    <row r="6670" spans="1:20" x14ac:dyDescent="0.3">
      <c r="A6670">
        <v>15793671</v>
      </c>
      <c r="B6670" t="s">
        <v>286</v>
      </c>
      <c r="C6670">
        <v>606</v>
      </c>
      <c r="D6670" t="s">
        <v>2</v>
      </c>
      <c r="E6670" t="s">
        <v>5</v>
      </c>
      <c r="F6670">
        <v>34</v>
      </c>
      <c r="G6670" t="str" cm="1">
        <f t="array" ref="G6670">_xlfn.SWITCH(TRUE, Customer_Churn_Records_26[[#This Row],[Age]] &gt;= 70, "Very Old",Customer_Churn_Records_26[[#This Row],[Age]] &gt;= 50, "Old",Customer_Churn_Records_26[[#This Row],[Age]] &gt;=35,"Middle-Age", "Young")</f>
        <v>Young</v>
      </c>
      <c r="H6670">
        <v>5</v>
      </c>
      <c r="I6670">
        <v>0</v>
      </c>
      <c r="J6670">
        <v>1</v>
      </c>
      <c r="K6670">
        <v>1</v>
      </c>
      <c r="L6670">
        <v>0</v>
      </c>
      <c r="M6670">
        <v>161971.42000000001</v>
      </c>
      <c r="N6670">
        <v>0</v>
      </c>
      <c r="O6670" t="str">
        <f>IF(Customer_Churn_Records_26[[#This Row],[Exited]] = 1, "Yes","No")</f>
        <v>No</v>
      </c>
      <c r="P6670">
        <v>0</v>
      </c>
      <c r="Q6670" t="str">
        <f>IF(Customer_Churn_Records_26[[#This Row],[Complain]] =1, "Yes", "No")</f>
        <v>No</v>
      </c>
      <c r="R6670">
        <v>1</v>
      </c>
      <c r="S6670" t="s">
        <v>8</v>
      </c>
      <c r="T6670">
        <v>891</v>
      </c>
    </row>
    <row r="6671" spans="1:20" x14ac:dyDescent="0.3">
      <c r="A6671">
        <v>15797900</v>
      </c>
      <c r="B6671" t="s">
        <v>1603</v>
      </c>
      <c r="C6671">
        <v>517</v>
      </c>
      <c r="D6671" t="s">
        <v>2</v>
      </c>
      <c r="E6671" t="s">
        <v>5</v>
      </c>
      <c r="F6671">
        <v>56</v>
      </c>
      <c r="G6671" t="str" cm="1">
        <f t="array" ref="G6671">_xlfn.SWITCH(TRUE, Customer_Churn_Records_26[[#This Row],[Age]] &gt;= 70, "Very Old",Customer_Churn_Records_26[[#This Row],[Age]] &gt;= 50, "Old",Customer_Churn_Records_26[[#This Row],[Age]] &gt;=35,"Middle-Age", "Young")</f>
        <v>Old</v>
      </c>
      <c r="H6671">
        <v>9</v>
      </c>
      <c r="I6671">
        <v>142147.32</v>
      </c>
      <c r="J6671">
        <v>1</v>
      </c>
      <c r="K6671">
        <v>0</v>
      </c>
      <c r="L6671">
        <v>0</v>
      </c>
      <c r="M6671">
        <v>39488.04</v>
      </c>
      <c r="N6671">
        <v>1</v>
      </c>
      <c r="O6671" t="str">
        <f>IF(Customer_Churn_Records_26[[#This Row],[Exited]] = 1, "Yes","No")</f>
        <v>Yes</v>
      </c>
      <c r="P6671">
        <v>1</v>
      </c>
      <c r="Q6671" t="str">
        <f>IF(Customer_Churn_Records_26[[#This Row],[Complain]] =1, "Yes", "No")</f>
        <v>Yes</v>
      </c>
      <c r="R6671">
        <v>3</v>
      </c>
      <c r="S6671" t="s">
        <v>10</v>
      </c>
      <c r="T6671">
        <v>727</v>
      </c>
    </row>
    <row r="6672" spans="1:20" x14ac:dyDescent="0.3">
      <c r="A6672">
        <v>15667932</v>
      </c>
      <c r="B6672" t="s">
        <v>393</v>
      </c>
      <c r="C6672">
        <v>758</v>
      </c>
      <c r="D6672" t="s">
        <v>15</v>
      </c>
      <c r="E6672" t="s">
        <v>1</v>
      </c>
      <c r="F6672">
        <v>43</v>
      </c>
      <c r="G6672" t="str" cm="1">
        <f t="array" ref="G6672">_xlfn.SWITCH(TRUE, Customer_Churn_Records_26[[#This Row],[Age]] &gt;= 70, "Very Old",Customer_Churn_Records_26[[#This Row],[Age]] &gt;= 50, "Old",Customer_Churn_Records_26[[#This Row],[Age]] &gt;=35,"Middle-Age", "Young")</f>
        <v>Middle-Age</v>
      </c>
      <c r="H6672">
        <v>10</v>
      </c>
      <c r="I6672">
        <v>0</v>
      </c>
      <c r="J6672">
        <v>2</v>
      </c>
      <c r="K6672">
        <v>1</v>
      </c>
      <c r="L6672">
        <v>1</v>
      </c>
      <c r="M6672">
        <v>55313.440000000002</v>
      </c>
      <c r="N6672">
        <v>0</v>
      </c>
      <c r="O6672" t="str">
        <f>IF(Customer_Churn_Records_26[[#This Row],[Exited]] = 1, "Yes","No")</f>
        <v>No</v>
      </c>
      <c r="P6672">
        <v>0</v>
      </c>
      <c r="Q6672" t="str">
        <f>IF(Customer_Churn_Records_26[[#This Row],[Complain]] =1, "Yes", "No")</f>
        <v>No</v>
      </c>
      <c r="R6672">
        <v>2</v>
      </c>
      <c r="S6672" t="s">
        <v>4</v>
      </c>
      <c r="T6672">
        <v>995</v>
      </c>
    </row>
    <row r="6673" spans="1:20" x14ac:dyDescent="0.3">
      <c r="A6673">
        <v>15795933</v>
      </c>
      <c r="B6673" t="s">
        <v>626</v>
      </c>
      <c r="C6673">
        <v>677</v>
      </c>
      <c r="D6673" t="s">
        <v>2</v>
      </c>
      <c r="E6673" t="s">
        <v>1</v>
      </c>
      <c r="F6673">
        <v>49</v>
      </c>
      <c r="G6673" t="str" cm="1">
        <f t="array" ref="G6673">_xlfn.SWITCH(TRUE, Customer_Churn_Records_26[[#This Row],[Age]] &gt;= 70, "Very Old",Customer_Churn_Records_26[[#This Row],[Age]] &gt;= 50, "Old",Customer_Churn_Records_26[[#This Row],[Age]] &gt;=35,"Middle-Age", "Young")</f>
        <v>Middle-Age</v>
      </c>
      <c r="H6673">
        <v>3</v>
      </c>
      <c r="I6673">
        <v>0</v>
      </c>
      <c r="J6673">
        <v>2</v>
      </c>
      <c r="K6673">
        <v>1</v>
      </c>
      <c r="L6673">
        <v>1</v>
      </c>
      <c r="M6673">
        <v>187811.71</v>
      </c>
      <c r="N6673">
        <v>0</v>
      </c>
      <c r="O6673" t="str">
        <f>IF(Customer_Churn_Records_26[[#This Row],[Exited]] = 1, "Yes","No")</f>
        <v>No</v>
      </c>
      <c r="P6673">
        <v>0</v>
      </c>
      <c r="Q6673" t="str">
        <f>IF(Customer_Churn_Records_26[[#This Row],[Complain]] =1, "Yes", "No")</f>
        <v>No</v>
      </c>
      <c r="R6673">
        <v>3</v>
      </c>
      <c r="S6673" t="s">
        <v>4</v>
      </c>
      <c r="T6673">
        <v>643</v>
      </c>
    </row>
    <row r="6674" spans="1:20" x14ac:dyDescent="0.3">
      <c r="A6674">
        <v>15660403</v>
      </c>
      <c r="B6674" t="s">
        <v>518</v>
      </c>
      <c r="C6674">
        <v>827</v>
      </c>
      <c r="D6674" t="s">
        <v>15</v>
      </c>
      <c r="E6674" t="s">
        <v>1</v>
      </c>
      <c r="F6674">
        <v>35</v>
      </c>
      <c r="G6674" t="str" cm="1">
        <f t="array" ref="G6674">_xlfn.SWITCH(TRUE, Customer_Churn_Records_26[[#This Row],[Age]] &gt;= 70, "Very Old",Customer_Churn_Records_26[[#This Row],[Age]] &gt;= 50, "Old",Customer_Churn_Records_26[[#This Row],[Age]] &gt;=35,"Middle-Age", "Young")</f>
        <v>Middle-Age</v>
      </c>
      <c r="H6674">
        <v>0</v>
      </c>
      <c r="I6674">
        <v>0</v>
      </c>
      <c r="J6674">
        <v>2</v>
      </c>
      <c r="K6674">
        <v>0</v>
      </c>
      <c r="L6674">
        <v>1</v>
      </c>
      <c r="M6674">
        <v>184514.01</v>
      </c>
      <c r="N6674">
        <v>0</v>
      </c>
      <c r="O6674" t="str">
        <f>IF(Customer_Churn_Records_26[[#This Row],[Exited]] = 1, "Yes","No")</f>
        <v>No</v>
      </c>
      <c r="P6674">
        <v>0</v>
      </c>
      <c r="Q6674" t="str">
        <f>IF(Customer_Churn_Records_26[[#This Row],[Complain]] =1, "Yes", "No")</f>
        <v>No</v>
      </c>
      <c r="R6674">
        <v>3</v>
      </c>
      <c r="S6674" t="s">
        <v>0</v>
      </c>
      <c r="T6674">
        <v>520</v>
      </c>
    </row>
    <row r="6675" spans="1:20" x14ac:dyDescent="0.3">
      <c r="A6675">
        <v>15736299</v>
      </c>
      <c r="B6675" t="s">
        <v>172</v>
      </c>
      <c r="C6675">
        <v>729</v>
      </c>
      <c r="D6675" t="s">
        <v>2</v>
      </c>
      <c r="E6675" t="s">
        <v>1</v>
      </c>
      <c r="F6675">
        <v>36</v>
      </c>
      <c r="G6675" t="str" cm="1">
        <f t="array" ref="G6675">_xlfn.SWITCH(TRUE, Customer_Churn_Records_26[[#This Row],[Age]] &gt;= 70, "Very Old",Customer_Churn_Records_26[[#This Row],[Age]] &gt;= 50, "Old",Customer_Churn_Records_26[[#This Row],[Age]] &gt;=35,"Middle-Age", "Young")</f>
        <v>Middle-Age</v>
      </c>
      <c r="H6675">
        <v>8</v>
      </c>
      <c r="I6675">
        <v>109106.8</v>
      </c>
      <c r="J6675">
        <v>1</v>
      </c>
      <c r="K6675">
        <v>0</v>
      </c>
      <c r="L6675">
        <v>0</v>
      </c>
      <c r="M6675">
        <v>121311.12</v>
      </c>
      <c r="N6675">
        <v>0</v>
      </c>
      <c r="O6675" t="str">
        <f>IF(Customer_Churn_Records_26[[#This Row],[Exited]] = 1, "Yes","No")</f>
        <v>No</v>
      </c>
      <c r="P6675">
        <v>0</v>
      </c>
      <c r="Q6675" t="str">
        <f>IF(Customer_Churn_Records_26[[#This Row],[Complain]] =1, "Yes", "No")</f>
        <v>No</v>
      </c>
      <c r="R6675">
        <v>3</v>
      </c>
      <c r="S6675" t="s">
        <v>0</v>
      </c>
      <c r="T6675">
        <v>456</v>
      </c>
    </row>
    <row r="6676" spans="1:20" x14ac:dyDescent="0.3">
      <c r="A6676">
        <v>15759034</v>
      </c>
      <c r="B6676" t="s">
        <v>969</v>
      </c>
      <c r="C6676">
        <v>654</v>
      </c>
      <c r="D6676" t="s">
        <v>2</v>
      </c>
      <c r="E6676" t="s">
        <v>5</v>
      </c>
      <c r="F6676">
        <v>36</v>
      </c>
      <c r="G6676" t="str" cm="1">
        <f t="array" ref="G6676">_xlfn.SWITCH(TRUE, Customer_Churn_Records_26[[#This Row],[Age]] &gt;= 70, "Very Old",Customer_Churn_Records_26[[#This Row],[Age]] &gt;= 50, "Old",Customer_Churn_Records_26[[#This Row],[Age]] &gt;=35,"Middle-Age", "Young")</f>
        <v>Middle-Age</v>
      </c>
      <c r="H6676">
        <v>2</v>
      </c>
      <c r="I6676">
        <v>112262.84</v>
      </c>
      <c r="J6676">
        <v>1</v>
      </c>
      <c r="K6676">
        <v>1</v>
      </c>
      <c r="L6676">
        <v>0</v>
      </c>
      <c r="M6676">
        <v>12873.39</v>
      </c>
      <c r="N6676">
        <v>0</v>
      </c>
      <c r="O6676" t="str">
        <f>IF(Customer_Churn_Records_26[[#This Row],[Exited]] = 1, "Yes","No")</f>
        <v>No</v>
      </c>
      <c r="P6676">
        <v>0</v>
      </c>
      <c r="Q6676" t="str">
        <f>IF(Customer_Churn_Records_26[[#This Row],[Complain]] =1, "Yes", "No")</f>
        <v>No</v>
      </c>
      <c r="R6676">
        <v>1</v>
      </c>
      <c r="S6676" t="s">
        <v>0</v>
      </c>
      <c r="T6676">
        <v>883</v>
      </c>
    </row>
    <row r="6677" spans="1:20" x14ac:dyDescent="0.3">
      <c r="A6677">
        <v>15724663</v>
      </c>
      <c r="B6677" t="s">
        <v>1602</v>
      </c>
      <c r="C6677">
        <v>654</v>
      </c>
      <c r="D6677" t="s">
        <v>15</v>
      </c>
      <c r="E6677" t="s">
        <v>1</v>
      </c>
      <c r="F6677">
        <v>36</v>
      </c>
      <c r="G6677" t="str" cm="1">
        <f t="array" ref="G6677">_xlfn.SWITCH(TRUE, Customer_Churn_Records_26[[#This Row],[Age]] &gt;= 70, "Very Old",Customer_Churn_Records_26[[#This Row],[Age]] &gt;= 50, "Old",Customer_Churn_Records_26[[#This Row],[Age]] &gt;=35,"Middle-Age", "Young")</f>
        <v>Middle-Age</v>
      </c>
      <c r="H6677">
        <v>5</v>
      </c>
      <c r="I6677">
        <v>0</v>
      </c>
      <c r="J6677">
        <v>2</v>
      </c>
      <c r="K6677">
        <v>0</v>
      </c>
      <c r="L6677">
        <v>0</v>
      </c>
      <c r="M6677">
        <v>157238.04999999999</v>
      </c>
      <c r="N6677">
        <v>0</v>
      </c>
      <c r="O6677" t="str">
        <f>IF(Customer_Churn_Records_26[[#This Row],[Exited]] = 1, "Yes","No")</f>
        <v>No</v>
      </c>
      <c r="P6677">
        <v>0</v>
      </c>
      <c r="Q6677" t="str">
        <f>IF(Customer_Churn_Records_26[[#This Row],[Complain]] =1, "Yes", "No")</f>
        <v>No</v>
      </c>
      <c r="R6677">
        <v>2</v>
      </c>
      <c r="S6677" t="s">
        <v>8</v>
      </c>
      <c r="T6677">
        <v>596</v>
      </c>
    </row>
    <row r="6678" spans="1:20" x14ac:dyDescent="0.3">
      <c r="A6678">
        <v>15594556</v>
      </c>
      <c r="B6678" t="s">
        <v>1601</v>
      </c>
      <c r="C6678">
        <v>619</v>
      </c>
      <c r="D6678" t="s">
        <v>15</v>
      </c>
      <c r="E6678" t="s">
        <v>5</v>
      </c>
      <c r="F6678">
        <v>52</v>
      </c>
      <c r="G6678" t="str" cm="1">
        <f t="array" ref="G6678">_xlfn.SWITCH(TRUE, Customer_Churn_Records_26[[#This Row],[Age]] &gt;= 70, "Very Old",Customer_Churn_Records_26[[#This Row],[Age]] &gt;= 50, "Old",Customer_Churn_Records_26[[#This Row],[Age]] &gt;=35,"Middle-Age", "Young")</f>
        <v>Old</v>
      </c>
      <c r="H6678">
        <v>8</v>
      </c>
      <c r="I6678">
        <v>0</v>
      </c>
      <c r="J6678">
        <v>2</v>
      </c>
      <c r="K6678">
        <v>1</v>
      </c>
      <c r="L6678">
        <v>1</v>
      </c>
      <c r="M6678">
        <v>123242.11</v>
      </c>
      <c r="N6678">
        <v>0</v>
      </c>
      <c r="O6678" t="str">
        <f>IF(Customer_Churn_Records_26[[#This Row],[Exited]] = 1, "Yes","No")</f>
        <v>No</v>
      </c>
      <c r="P6678">
        <v>0</v>
      </c>
      <c r="Q6678" t="str">
        <f>IF(Customer_Churn_Records_26[[#This Row],[Complain]] =1, "Yes", "No")</f>
        <v>No</v>
      </c>
      <c r="R6678">
        <v>1</v>
      </c>
      <c r="S6678" t="s">
        <v>10</v>
      </c>
      <c r="T6678">
        <v>239</v>
      </c>
    </row>
    <row r="6679" spans="1:20" x14ac:dyDescent="0.3">
      <c r="A6679">
        <v>15737169</v>
      </c>
      <c r="B6679" t="s">
        <v>298</v>
      </c>
      <c r="C6679">
        <v>642</v>
      </c>
      <c r="D6679" t="s">
        <v>15</v>
      </c>
      <c r="E6679" t="s">
        <v>5</v>
      </c>
      <c r="F6679">
        <v>26</v>
      </c>
      <c r="G6679" t="str" cm="1">
        <f t="array" ref="G6679">_xlfn.SWITCH(TRUE, Customer_Churn_Records_26[[#This Row],[Age]] &gt;= 70, "Very Old",Customer_Churn_Records_26[[#This Row],[Age]] &gt;= 50, "Old",Customer_Churn_Records_26[[#This Row],[Age]] &gt;=35,"Middle-Age", "Young")</f>
        <v>Young</v>
      </c>
      <c r="H6679">
        <v>8</v>
      </c>
      <c r="I6679">
        <v>144238.70000000001</v>
      </c>
      <c r="J6679">
        <v>1</v>
      </c>
      <c r="K6679">
        <v>1</v>
      </c>
      <c r="L6679">
        <v>1</v>
      </c>
      <c r="M6679">
        <v>184399.76</v>
      </c>
      <c r="N6679">
        <v>0</v>
      </c>
      <c r="O6679" t="str">
        <f>IF(Customer_Churn_Records_26[[#This Row],[Exited]] = 1, "Yes","No")</f>
        <v>No</v>
      </c>
      <c r="P6679">
        <v>0</v>
      </c>
      <c r="Q6679" t="str">
        <f>IF(Customer_Churn_Records_26[[#This Row],[Complain]] =1, "Yes", "No")</f>
        <v>No</v>
      </c>
      <c r="R6679">
        <v>3</v>
      </c>
      <c r="S6679" t="s">
        <v>10</v>
      </c>
      <c r="T6679">
        <v>649</v>
      </c>
    </row>
    <row r="6680" spans="1:20" x14ac:dyDescent="0.3">
      <c r="A6680">
        <v>15632472</v>
      </c>
      <c r="B6680" t="s">
        <v>44</v>
      </c>
      <c r="C6680">
        <v>472</v>
      </c>
      <c r="D6680" t="s">
        <v>15</v>
      </c>
      <c r="E6680" t="s">
        <v>1</v>
      </c>
      <c r="F6680">
        <v>32</v>
      </c>
      <c r="G6680" t="str" cm="1">
        <f t="array" ref="G6680">_xlfn.SWITCH(TRUE, Customer_Churn_Records_26[[#This Row],[Age]] &gt;= 70, "Very Old",Customer_Churn_Records_26[[#This Row],[Age]] &gt;= 50, "Old",Customer_Churn_Records_26[[#This Row],[Age]] &gt;=35,"Middle-Age", "Young")</f>
        <v>Young</v>
      </c>
      <c r="H6680">
        <v>1</v>
      </c>
      <c r="I6680">
        <v>159397.75</v>
      </c>
      <c r="J6680">
        <v>1</v>
      </c>
      <c r="K6680">
        <v>0</v>
      </c>
      <c r="L6680">
        <v>1</v>
      </c>
      <c r="M6680">
        <v>57323.18</v>
      </c>
      <c r="N6680">
        <v>0</v>
      </c>
      <c r="O6680" t="str">
        <f>IF(Customer_Churn_Records_26[[#This Row],[Exited]] = 1, "Yes","No")</f>
        <v>No</v>
      </c>
      <c r="P6680">
        <v>0</v>
      </c>
      <c r="Q6680" t="str">
        <f>IF(Customer_Churn_Records_26[[#This Row],[Complain]] =1, "Yes", "No")</f>
        <v>No</v>
      </c>
      <c r="R6680">
        <v>4</v>
      </c>
      <c r="S6680" t="s">
        <v>10</v>
      </c>
      <c r="T6680">
        <v>829</v>
      </c>
    </row>
    <row r="6681" spans="1:20" x14ac:dyDescent="0.3">
      <c r="A6681">
        <v>15722813</v>
      </c>
      <c r="B6681" t="s">
        <v>1600</v>
      </c>
      <c r="C6681">
        <v>470</v>
      </c>
      <c r="D6681" t="s">
        <v>15</v>
      </c>
      <c r="E6681" t="s">
        <v>5</v>
      </c>
      <c r="F6681">
        <v>30</v>
      </c>
      <c r="G6681" t="str" cm="1">
        <f t="array" ref="G6681">_xlfn.SWITCH(TRUE, Customer_Churn_Records_26[[#This Row],[Age]] &gt;= 70, "Very Old",Customer_Churn_Records_26[[#This Row],[Age]] &gt;= 50, "Old",Customer_Churn_Records_26[[#This Row],[Age]] &gt;=35,"Middle-Age", "Young")</f>
        <v>Young</v>
      </c>
      <c r="H6681">
        <v>4</v>
      </c>
      <c r="I6681">
        <v>125385.01</v>
      </c>
      <c r="J6681">
        <v>1</v>
      </c>
      <c r="K6681">
        <v>1</v>
      </c>
      <c r="L6681">
        <v>0</v>
      </c>
      <c r="M6681">
        <v>68293.929999999993</v>
      </c>
      <c r="N6681">
        <v>0</v>
      </c>
      <c r="O6681" t="str">
        <f>IF(Customer_Churn_Records_26[[#This Row],[Exited]] = 1, "Yes","No")</f>
        <v>No</v>
      </c>
      <c r="P6681">
        <v>0</v>
      </c>
      <c r="Q6681" t="str">
        <f>IF(Customer_Churn_Records_26[[#This Row],[Complain]] =1, "Yes", "No")</f>
        <v>No</v>
      </c>
      <c r="R6681">
        <v>1</v>
      </c>
      <c r="S6681" t="s">
        <v>4</v>
      </c>
      <c r="T6681">
        <v>536</v>
      </c>
    </row>
    <row r="6682" spans="1:20" x14ac:dyDescent="0.3">
      <c r="A6682">
        <v>15588450</v>
      </c>
      <c r="B6682" t="s">
        <v>1599</v>
      </c>
      <c r="C6682">
        <v>633</v>
      </c>
      <c r="D6682" t="s">
        <v>2</v>
      </c>
      <c r="E6682" t="s">
        <v>1</v>
      </c>
      <c r="F6682">
        <v>60</v>
      </c>
      <c r="G6682" t="str" cm="1">
        <f t="array" ref="G6682">_xlfn.SWITCH(TRUE, Customer_Churn_Records_26[[#This Row],[Age]] &gt;= 70, "Very Old",Customer_Churn_Records_26[[#This Row],[Age]] &gt;= 50, "Old",Customer_Churn_Records_26[[#This Row],[Age]] &gt;=35,"Middle-Age", "Young")</f>
        <v>Old</v>
      </c>
      <c r="H6682">
        <v>8</v>
      </c>
      <c r="I6682">
        <v>69365.25</v>
      </c>
      <c r="J6682">
        <v>1</v>
      </c>
      <c r="K6682">
        <v>1</v>
      </c>
      <c r="L6682">
        <v>1</v>
      </c>
      <c r="M6682">
        <v>10288.24</v>
      </c>
      <c r="N6682">
        <v>0</v>
      </c>
      <c r="O6682" t="str">
        <f>IF(Customer_Churn_Records_26[[#This Row],[Exited]] = 1, "Yes","No")</f>
        <v>No</v>
      </c>
      <c r="P6682">
        <v>0</v>
      </c>
      <c r="Q6682" t="str">
        <f>IF(Customer_Churn_Records_26[[#This Row],[Complain]] =1, "Yes", "No")</f>
        <v>No</v>
      </c>
      <c r="R6682">
        <v>4</v>
      </c>
      <c r="S6682" t="s">
        <v>0</v>
      </c>
      <c r="T6682">
        <v>437</v>
      </c>
    </row>
    <row r="6683" spans="1:20" x14ac:dyDescent="0.3">
      <c r="A6683">
        <v>15736717</v>
      </c>
      <c r="B6683" t="s">
        <v>234</v>
      </c>
      <c r="C6683">
        <v>602</v>
      </c>
      <c r="D6683" t="s">
        <v>2</v>
      </c>
      <c r="E6683" t="s">
        <v>5</v>
      </c>
      <c r="F6683">
        <v>31</v>
      </c>
      <c r="G6683" t="str" cm="1">
        <f t="array" ref="G6683">_xlfn.SWITCH(TRUE, Customer_Churn_Records_26[[#This Row],[Age]] &gt;= 70, "Very Old",Customer_Churn_Records_26[[#This Row],[Age]] &gt;= 50, "Old",Customer_Churn_Records_26[[#This Row],[Age]] &gt;=35,"Middle-Age", "Young")</f>
        <v>Young</v>
      </c>
      <c r="H6683">
        <v>7</v>
      </c>
      <c r="I6683">
        <v>155271.82999999999</v>
      </c>
      <c r="J6683">
        <v>1</v>
      </c>
      <c r="K6683">
        <v>1</v>
      </c>
      <c r="L6683">
        <v>1</v>
      </c>
      <c r="M6683">
        <v>179446.31</v>
      </c>
      <c r="N6683">
        <v>0</v>
      </c>
      <c r="O6683" t="str">
        <f>IF(Customer_Churn_Records_26[[#This Row],[Exited]] = 1, "Yes","No")</f>
        <v>No</v>
      </c>
      <c r="P6683">
        <v>0</v>
      </c>
      <c r="Q6683" t="str">
        <f>IF(Customer_Churn_Records_26[[#This Row],[Complain]] =1, "Yes", "No")</f>
        <v>No</v>
      </c>
      <c r="R6683">
        <v>4</v>
      </c>
      <c r="S6683" t="s">
        <v>4</v>
      </c>
      <c r="T6683">
        <v>836</v>
      </c>
    </row>
    <row r="6684" spans="1:20" x14ac:dyDescent="0.3">
      <c r="A6684">
        <v>15680683</v>
      </c>
      <c r="B6684" t="s">
        <v>294</v>
      </c>
      <c r="C6684">
        <v>640</v>
      </c>
      <c r="D6684" t="s">
        <v>15</v>
      </c>
      <c r="E6684" t="s">
        <v>5</v>
      </c>
      <c r="F6684">
        <v>29</v>
      </c>
      <c r="G6684" t="str" cm="1">
        <f t="array" ref="G6684">_xlfn.SWITCH(TRUE, Customer_Churn_Records_26[[#This Row],[Age]] &gt;= 70, "Very Old",Customer_Churn_Records_26[[#This Row],[Age]] &gt;= 50, "Old",Customer_Churn_Records_26[[#This Row],[Age]] &gt;=35,"Middle-Age", "Young")</f>
        <v>Young</v>
      </c>
      <c r="H6684">
        <v>5</v>
      </c>
      <c r="I6684">
        <v>197200.04</v>
      </c>
      <c r="J6684">
        <v>2</v>
      </c>
      <c r="K6684">
        <v>1</v>
      </c>
      <c r="L6684">
        <v>0</v>
      </c>
      <c r="M6684">
        <v>141453.62</v>
      </c>
      <c r="N6684">
        <v>0</v>
      </c>
      <c r="O6684" t="str">
        <f>IF(Customer_Churn_Records_26[[#This Row],[Exited]] = 1, "Yes","No")</f>
        <v>No</v>
      </c>
      <c r="P6684">
        <v>0</v>
      </c>
      <c r="Q6684" t="str">
        <f>IF(Customer_Churn_Records_26[[#This Row],[Complain]] =1, "Yes", "No")</f>
        <v>No</v>
      </c>
      <c r="R6684">
        <v>1</v>
      </c>
      <c r="S6684" t="s">
        <v>10</v>
      </c>
      <c r="T6684">
        <v>540</v>
      </c>
    </row>
    <row r="6685" spans="1:20" x14ac:dyDescent="0.3">
      <c r="A6685">
        <v>15710316</v>
      </c>
      <c r="B6685" t="s">
        <v>118</v>
      </c>
      <c r="C6685">
        <v>454</v>
      </c>
      <c r="D6685" t="s">
        <v>15</v>
      </c>
      <c r="E6685" t="s">
        <v>1</v>
      </c>
      <c r="F6685">
        <v>48</v>
      </c>
      <c r="G6685" t="str" cm="1">
        <f t="array" ref="G6685">_xlfn.SWITCH(TRUE, Customer_Churn_Records_26[[#This Row],[Age]] &gt;= 70, "Very Old",Customer_Churn_Records_26[[#This Row],[Age]] &gt;= 50, "Old",Customer_Churn_Records_26[[#This Row],[Age]] &gt;=35,"Middle-Age", "Young")</f>
        <v>Middle-Age</v>
      </c>
      <c r="H6685">
        <v>5</v>
      </c>
      <c r="I6685">
        <v>144837.79</v>
      </c>
      <c r="J6685">
        <v>1</v>
      </c>
      <c r="K6685">
        <v>1</v>
      </c>
      <c r="L6685">
        <v>1</v>
      </c>
      <c r="M6685">
        <v>93151.77</v>
      </c>
      <c r="N6685">
        <v>0</v>
      </c>
      <c r="O6685" t="str">
        <f>IF(Customer_Churn_Records_26[[#This Row],[Exited]] = 1, "Yes","No")</f>
        <v>No</v>
      </c>
      <c r="P6685">
        <v>0</v>
      </c>
      <c r="Q6685" t="str">
        <f>IF(Customer_Churn_Records_26[[#This Row],[Complain]] =1, "Yes", "No")</f>
        <v>No</v>
      </c>
      <c r="R6685">
        <v>2</v>
      </c>
      <c r="S6685" t="s">
        <v>0</v>
      </c>
      <c r="T6685">
        <v>325</v>
      </c>
    </row>
    <row r="6686" spans="1:20" x14ac:dyDescent="0.3">
      <c r="A6686">
        <v>15746333</v>
      </c>
      <c r="B6686" t="s">
        <v>1598</v>
      </c>
      <c r="C6686">
        <v>562</v>
      </c>
      <c r="D6686" t="s">
        <v>2</v>
      </c>
      <c r="E6686" t="s">
        <v>1</v>
      </c>
      <c r="F6686">
        <v>57</v>
      </c>
      <c r="G6686" t="str" cm="1">
        <f t="array" ref="G6686">_xlfn.SWITCH(TRUE, Customer_Churn_Records_26[[#This Row],[Age]] &gt;= 70, "Very Old",Customer_Churn_Records_26[[#This Row],[Age]] &gt;= 50, "Old",Customer_Churn_Records_26[[#This Row],[Age]] &gt;=35,"Middle-Age", "Young")</f>
        <v>Old</v>
      </c>
      <c r="H6686">
        <v>3</v>
      </c>
      <c r="I6686">
        <v>0</v>
      </c>
      <c r="J6686">
        <v>3</v>
      </c>
      <c r="K6686">
        <v>1</v>
      </c>
      <c r="L6686">
        <v>0</v>
      </c>
      <c r="M6686">
        <v>6554.97</v>
      </c>
      <c r="N6686">
        <v>1</v>
      </c>
      <c r="O6686" t="str">
        <f>IF(Customer_Churn_Records_26[[#This Row],[Exited]] = 1, "Yes","No")</f>
        <v>Yes</v>
      </c>
      <c r="P6686">
        <v>1</v>
      </c>
      <c r="Q6686" t="str">
        <f>IF(Customer_Churn_Records_26[[#This Row],[Complain]] =1, "Yes", "No")</f>
        <v>Yes</v>
      </c>
      <c r="R6686">
        <v>2</v>
      </c>
      <c r="S6686" t="s">
        <v>8</v>
      </c>
      <c r="T6686">
        <v>571</v>
      </c>
    </row>
    <row r="6687" spans="1:20" x14ac:dyDescent="0.3">
      <c r="A6687">
        <v>15606861</v>
      </c>
      <c r="B6687" t="s">
        <v>479</v>
      </c>
      <c r="C6687">
        <v>636</v>
      </c>
      <c r="D6687" t="s">
        <v>2</v>
      </c>
      <c r="E6687" t="s">
        <v>5</v>
      </c>
      <c r="F6687">
        <v>34</v>
      </c>
      <c r="G6687" t="str" cm="1">
        <f t="array" ref="G6687">_xlfn.SWITCH(TRUE, Customer_Churn_Records_26[[#This Row],[Age]] &gt;= 70, "Very Old",Customer_Churn_Records_26[[#This Row],[Age]] &gt;= 50, "Old",Customer_Churn_Records_26[[#This Row],[Age]] &gt;=35,"Middle-Age", "Young")</f>
        <v>Young</v>
      </c>
      <c r="H6687">
        <v>8</v>
      </c>
      <c r="I6687">
        <v>0</v>
      </c>
      <c r="J6687">
        <v>2</v>
      </c>
      <c r="K6687">
        <v>1</v>
      </c>
      <c r="L6687">
        <v>0</v>
      </c>
      <c r="M6687">
        <v>38570.129999999997</v>
      </c>
      <c r="N6687">
        <v>0</v>
      </c>
      <c r="O6687" t="str">
        <f>IF(Customer_Churn_Records_26[[#This Row],[Exited]] = 1, "Yes","No")</f>
        <v>No</v>
      </c>
      <c r="P6687">
        <v>0</v>
      </c>
      <c r="Q6687" t="str">
        <f>IF(Customer_Churn_Records_26[[#This Row],[Complain]] =1, "Yes", "No")</f>
        <v>No</v>
      </c>
      <c r="R6687">
        <v>1</v>
      </c>
      <c r="S6687" t="s">
        <v>8</v>
      </c>
      <c r="T6687">
        <v>474</v>
      </c>
    </row>
    <row r="6688" spans="1:20" x14ac:dyDescent="0.3">
      <c r="A6688">
        <v>15641285</v>
      </c>
      <c r="B6688" t="s">
        <v>1251</v>
      </c>
      <c r="C6688">
        <v>621</v>
      </c>
      <c r="D6688" t="s">
        <v>15</v>
      </c>
      <c r="E6688" t="s">
        <v>5</v>
      </c>
      <c r="F6688">
        <v>50</v>
      </c>
      <c r="G6688" t="str" cm="1">
        <f t="array" ref="G6688">_xlfn.SWITCH(TRUE, Customer_Churn_Records_26[[#This Row],[Age]] &gt;= 70, "Very Old",Customer_Churn_Records_26[[#This Row],[Age]] &gt;= 50, "Old",Customer_Churn_Records_26[[#This Row],[Age]] &gt;=35,"Middle-Age", "Young")</f>
        <v>Old</v>
      </c>
      <c r="H6688">
        <v>3</v>
      </c>
      <c r="I6688">
        <v>163085.79</v>
      </c>
      <c r="J6688">
        <v>1</v>
      </c>
      <c r="K6688">
        <v>0</v>
      </c>
      <c r="L6688">
        <v>1</v>
      </c>
      <c r="M6688">
        <v>131048.36</v>
      </c>
      <c r="N6688">
        <v>0</v>
      </c>
      <c r="O6688" t="str">
        <f>IF(Customer_Churn_Records_26[[#This Row],[Exited]] = 1, "Yes","No")</f>
        <v>No</v>
      </c>
      <c r="P6688">
        <v>0</v>
      </c>
      <c r="Q6688" t="str">
        <f>IF(Customer_Churn_Records_26[[#This Row],[Complain]] =1, "Yes", "No")</f>
        <v>No</v>
      </c>
      <c r="R6688">
        <v>5</v>
      </c>
      <c r="S6688" t="s">
        <v>10</v>
      </c>
      <c r="T6688">
        <v>710</v>
      </c>
    </row>
    <row r="6689" spans="1:20" x14ac:dyDescent="0.3">
      <c r="A6689">
        <v>15662908</v>
      </c>
      <c r="B6689" t="s">
        <v>486</v>
      </c>
      <c r="C6689">
        <v>795</v>
      </c>
      <c r="D6689" t="s">
        <v>6</v>
      </c>
      <c r="E6689" t="s">
        <v>5</v>
      </c>
      <c r="F6689">
        <v>38</v>
      </c>
      <c r="G6689" t="str" cm="1">
        <f t="array" ref="G6689">_xlfn.SWITCH(TRUE, Customer_Churn_Records_26[[#This Row],[Age]] &gt;= 70, "Very Old",Customer_Churn_Records_26[[#This Row],[Age]] &gt;= 50, "Old",Customer_Churn_Records_26[[#This Row],[Age]] &gt;=35,"Middle-Age", "Young")</f>
        <v>Middle-Age</v>
      </c>
      <c r="H6689">
        <v>7</v>
      </c>
      <c r="I6689">
        <v>125903.22</v>
      </c>
      <c r="J6689">
        <v>2</v>
      </c>
      <c r="K6689">
        <v>1</v>
      </c>
      <c r="L6689">
        <v>1</v>
      </c>
      <c r="M6689">
        <v>127068.92</v>
      </c>
      <c r="N6689">
        <v>0</v>
      </c>
      <c r="O6689" t="str">
        <f>IF(Customer_Churn_Records_26[[#This Row],[Exited]] = 1, "Yes","No")</f>
        <v>No</v>
      </c>
      <c r="P6689">
        <v>0</v>
      </c>
      <c r="Q6689" t="str">
        <f>IF(Customer_Churn_Records_26[[#This Row],[Complain]] =1, "Yes", "No")</f>
        <v>No</v>
      </c>
      <c r="R6689">
        <v>5</v>
      </c>
      <c r="S6689" t="s">
        <v>4</v>
      </c>
      <c r="T6689">
        <v>912</v>
      </c>
    </row>
    <row r="6690" spans="1:20" x14ac:dyDescent="0.3">
      <c r="A6690">
        <v>15814267</v>
      </c>
      <c r="B6690" t="s">
        <v>928</v>
      </c>
      <c r="C6690">
        <v>550</v>
      </c>
      <c r="D6690" t="s">
        <v>2</v>
      </c>
      <c r="E6690" t="s">
        <v>5</v>
      </c>
      <c r="F6690">
        <v>22</v>
      </c>
      <c r="G6690" t="str" cm="1">
        <f t="array" ref="G6690">_xlfn.SWITCH(TRUE, Customer_Churn_Records_26[[#This Row],[Age]] &gt;= 70, "Very Old",Customer_Churn_Records_26[[#This Row],[Age]] &gt;= 50, "Old",Customer_Churn_Records_26[[#This Row],[Age]] &gt;=35,"Middle-Age", "Young")</f>
        <v>Young</v>
      </c>
      <c r="H6690">
        <v>6</v>
      </c>
      <c r="I6690">
        <v>154377.29999999999</v>
      </c>
      <c r="J6690">
        <v>1</v>
      </c>
      <c r="K6690">
        <v>1</v>
      </c>
      <c r="L6690">
        <v>1</v>
      </c>
      <c r="M6690">
        <v>51721.52</v>
      </c>
      <c r="N6690">
        <v>0</v>
      </c>
      <c r="O6690" t="str">
        <f>IF(Customer_Churn_Records_26[[#This Row],[Exited]] = 1, "Yes","No")</f>
        <v>No</v>
      </c>
      <c r="P6690">
        <v>0</v>
      </c>
      <c r="Q6690" t="str">
        <f>IF(Customer_Churn_Records_26[[#This Row],[Complain]] =1, "Yes", "No")</f>
        <v>No</v>
      </c>
      <c r="R6690">
        <v>2</v>
      </c>
      <c r="S6690" t="s">
        <v>4</v>
      </c>
      <c r="T6690">
        <v>491</v>
      </c>
    </row>
    <row r="6691" spans="1:20" x14ac:dyDescent="0.3">
      <c r="A6691">
        <v>15614923</v>
      </c>
      <c r="B6691" t="s">
        <v>1597</v>
      </c>
      <c r="C6691">
        <v>630</v>
      </c>
      <c r="D6691" t="s">
        <v>15</v>
      </c>
      <c r="E6691" t="s">
        <v>5</v>
      </c>
      <c r="F6691">
        <v>41</v>
      </c>
      <c r="G6691" t="str" cm="1">
        <f t="array" ref="G6691">_xlfn.SWITCH(TRUE, Customer_Churn_Records_26[[#This Row],[Age]] &gt;= 70, "Very Old",Customer_Churn_Records_26[[#This Row],[Age]] &gt;= 50, "Old",Customer_Churn_Records_26[[#This Row],[Age]] &gt;=35,"Middle-Age", "Young")</f>
        <v>Middle-Age</v>
      </c>
      <c r="H6691">
        <v>7</v>
      </c>
      <c r="I6691">
        <v>107511.52</v>
      </c>
      <c r="J6691">
        <v>1</v>
      </c>
      <c r="K6691">
        <v>0</v>
      </c>
      <c r="L6691">
        <v>1</v>
      </c>
      <c r="M6691">
        <v>46156.87</v>
      </c>
      <c r="N6691">
        <v>0</v>
      </c>
      <c r="O6691" t="str">
        <f>IF(Customer_Churn_Records_26[[#This Row],[Exited]] = 1, "Yes","No")</f>
        <v>No</v>
      </c>
      <c r="P6691">
        <v>0</v>
      </c>
      <c r="Q6691" t="str">
        <f>IF(Customer_Churn_Records_26[[#This Row],[Complain]] =1, "Yes", "No")</f>
        <v>No</v>
      </c>
      <c r="R6691">
        <v>5</v>
      </c>
      <c r="S6691" t="s">
        <v>8</v>
      </c>
      <c r="T6691">
        <v>419</v>
      </c>
    </row>
    <row r="6692" spans="1:20" x14ac:dyDescent="0.3">
      <c r="A6692">
        <v>15579223</v>
      </c>
      <c r="B6692" t="s">
        <v>1360</v>
      </c>
      <c r="C6692">
        <v>573</v>
      </c>
      <c r="D6692" t="s">
        <v>6</v>
      </c>
      <c r="E6692" t="s">
        <v>5</v>
      </c>
      <c r="F6692">
        <v>30</v>
      </c>
      <c r="G6692" t="str" cm="1">
        <f t="array" ref="G6692">_xlfn.SWITCH(TRUE, Customer_Churn_Records_26[[#This Row],[Age]] &gt;= 70, "Very Old",Customer_Churn_Records_26[[#This Row],[Age]] &gt;= 50, "Old",Customer_Churn_Records_26[[#This Row],[Age]] &gt;=35,"Middle-Age", "Young")</f>
        <v>Young</v>
      </c>
      <c r="H6692">
        <v>8</v>
      </c>
      <c r="I6692">
        <v>127406.5</v>
      </c>
      <c r="J6692">
        <v>1</v>
      </c>
      <c r="K6692">
        <v>1</v>
      </c>
      <c r="L6692">
        <v>0</v>
      </c>
      <c r="M6692">
        <v>192950.6</v>
      </c>
      <c r="N6692">
        <v>0</v>
      </c>
      <c r="O6692" t="str">
        <f>IF(Customer_Churn_Records_26[[#This Row],[Exited]] = 1, "Yes","No")</f>
        <v>No</v>
      </c>
      <c r="P6692">
        <v>0</v>
      </c>
      <c r="Q6692" t="str">
        <f>IF(Customer_Churn_Records_26[[#This Row],[Complain]] =1, "Yes", "No")</f>
        <v>No</v>
      </c>
      <c r="R6692">
        <v>4</v>
      </c>
      <c r="S6692" t="s">
        <v>10</v>
      </c>
      <c r="T6692">
        <v>927</v>
      </c>
    </row>
    <row r="6693" spans="1:20" x14ac:dyDescent="0.3">
      <c r="A6693">
        <v>15651389</v>
      </c>
      <c r="B6693" t="s">
        <v>478</v>
      </c>
      <c r="C6693">
        <v>561</v>
      </c>
      <c r="D6693" t="s">
        <v>15</v>
      </c>
      <c r="E6693" t="s">
        <v>5</v>
      </c>
      <c r="F6693">
        <v>24</v>
      </c>
      <c r="G6693" t="str" cm="1">
        <f t="array" ref="G6693">_xlfn.SWITCH(TRUE, Customer_Churn_Records_26[[#This Row],[Age]] &gt;= 70, "Very Old",Customer_Churn_Records_26[[#This Row],[Age]] &gt;= 50, "Old",Customer_Churn_Records_26[[#This Row],[Age]] &gt;=35,"Middle-Age", "Young")</f>
        <v>Young</v>
      </c>
      <c r="H6693">
        <v>8</v>
      </c>
      <c r="I6693">
        <v>143656.54999999999</v>
      </c>
      <c r="J6693">
        <v>1</v>
      </c>
      <c r="K6693">
        <v>0</v>
      </c>
      <c r="L6693">
        <v>1</v>
      </c>
      <c r="M6693">
        <v>180932.46</v>
      </c>
      <c r="N6693">
        <v>0</v>
      </c>
      <c r="O6693" t="str">
        <f>IF(Customer_Churn_Records_26[[#This Row],[Exited]] = 1, "Yes","No")</f>
        <v>No</v>
      </c>
      <c r="P6693">
        <v>0</v>
      </c>
      <c r="Q6693" t="str">
        <f>IF(Customer_Churn_Records_26[[#This Row],[Complain]] =1, "Yes", "No")</f>
        <v>No</v>
      </c>
      <c r="R6693">
        <v>1</v>
      </c>
      <c r="S6693" t="s">
        <v>0</v>
      </c>
      <c r="T6693">
        <v>689</v>
      </c>
    </row>
    <row r="6694" spans="1:20" x14ac:dyDescent="0.3">
      <c r="A6694">
        <v>15677087</v>
      </c>
      <c r="B6694" t="s">
        <v>381</v>
      </c>
      <c r="C6694">
        <v>662</v>
      </c>
      <c r="D6694" t="s">
        <v>2</v>
      </c>
      <c r="E6694" t="s">
        <v>1</v>
      </c>
      <c r="F6694">
        <v>39</v>
      </c>
      <c r="G6694" t="str" cm="1">
        <f t="array" ref="G6694">_xlfn.SWITCH(TRUE, Customer_Churn_Records_26[[#This Row],[Age]] &gt;= 70, "Very Old",Customer_Churn_Records_26[[#This Row],[Age]] &gt;= 50, "Old",Customer_Churn_Records_26[[#This Row],[Age]] &gt;=35,"Middle-Age", "Young")</f>
        <v>Middle-Age</v>
      </c>
      <c r="H6694">
        <v>5</v>
      </c>
      <c r="I6694">
        <v>138106.75</v>
      </c>
      <c r="J6694">
        <v>1</v>
      </c>
      <c r="K6694">
        <v>0</v>
      </c>
      <c r="L6694">
        <v>0</v>
      </c>
      <c r="M6694">
        <v>19596.73</v>
      </c>
      <c r="N6694">
        <v>0</v>
      </c>
      <c r="O6694" t="str">
        <f>IF(Customer_Churn_Records_26[[#This Row],[Exited]] = 1, "Yes","No")</f>
        <v>No</v>
      </c>
      <c r="P6694">
        <v>0</v>
      </c>
      <c r="Q6694" t="str">
        <f>IF(Customer_Churn_Records_26[[#This Row],[Complain]] =1, "Yes", "No")</f>
        <v>No</v>
      </c>
      <c r="R6694">
        <v>2</v>
      </c>
      <c r="S6694" t="s">
        <v>10</v>
      </c>
      <c r="T6694">
        <v>847</v>
      </c>
    </row>
    <row r="6695" spans="1:20" x14ac:dyDescent="0.3">
      <c r="A6695">
        <v>15665784</v>
      </c>
      <c r="B6695" t="s">
        <v>247</v>
      </c>
      <c r="C6695">
        <v>637</v>
      </c>
      <c r="D6695" t="s">
        <v>2</v>
      </c>
      <c r="E6695" t="s">
        <v>5</v>
      </c>
      <c r="F6695">
        <v>27</v>
      </c>
      <c r="G6695" t="str" cm="1">
        <f t="array" ref="G6695">_xlfn.SWITCH(TRUE, Customer_Churn_Records_26[[#This Row],[Age]] &gt;= 70, "Very Old",Customer_Churn_Records_26[[#This Row],[Age]] &gt;= 50, "Old",Customer_Churn_Records_26[[#This Row],[Age]] &gt;=35,"Middle-Age", "Young")</f>
        <v>Young</v>
      </c>
      <c r="H6695">
        <v>9</v>
      </c>
      <c r="I6695">
        <v>128940.24</v>
      </c>
      <c r="J6695">
        <v>1</v>
      </c>
      <c r="K6695">
        <v>1</v>
      </c>
      <c r="L6695">
        <v>0</v>
      </c>
      <c r="M6695">
        <v>46786.92</v>
      </c>
      <c r="N6695">
        <v>0</v>
      </c>
      <c r="O6695" t="str">
        <f>IF(Customer_Churn_Records_26[[#This Row],[Exited]] = 1, "Yes","No")</f>
        <v>No</v>
      </c>
      <c r="P6695">
        <v>0</v>
      </c>
      <c r="Q6695" t="str">
        <f>IF(Customer_Churn_Records_26[[#This Row],[Complain]] =1, "Yes", "No")</f>
        <v>No</v>
      </c>
      <c r="R6695">
        <v>5</v>
      </c>
      <c r="S6695" t="s">
        <v>4</v>
      </c>
      <c r="T6695">
        <v>304</v>
      </c>
    </row>
    <row r="6696" spans="1:20" x14ac:dyDescent="0.3">
      <c r="A6696">
        <v>15576706</v>
      </c>
      <c r="B6696" t="s">
        <v>17</v>
      </c>
      <c r="C6696">
        <v>651</v>
      </c>
      <c r="D6696" t="s">
        <v>6</v>
      </c>
      <c r="E6696" t="s">
        <v>5</v>
      </c>
      <c r="F6696">
        <v>37</v>
      </c>
      <c r="G6696" t="str" cm="1">
        <f t="array" ref="G6696">_xlfn.SWITCH(TRUE, Customer_Churn_Records_26[[#This Row],[Age]] &gt;= 70, "Very Old",Customer_Churn_Records_26[[#This Row],[Age]] &gt;= 50, "Old",Customer_Churn_Records_26[[#This Row],[Age]] &gt;=35,"Middle-Age", "Young")</f>
        <v>Middle-Age</v>
      </c>
      <c r="H6696">
        <v>9</v>
      </c>
      <c r="I6696">
        <v>114453.58</v>
      </c>
      <c r="J6696">
        <v>1</v>
      </c>
      <c r="K6696">
        <v>0</v>
      </c>
      <c r="L6696">
        <v>1</v>
      </c>
      <c r="M6696">
        <v>175820.91</v>
      </c>
      <c r="N6696">
        <v>0</v>
      </c>
      <c r="O6696" t="str">
        <f>IF(Customer_Churn_Records_26[[#This Row],[Exited]] = 1, "Yes","No")</f>
        <v>No</v>
      </c>
      <c r="P6696">
        <v>0</v>
      </c>
      <c r="Q6696" t="str">
        <f>IF(Customer_Churn_Records_26[[#This Row],[Complain]] =1, "Yes", "No")</f>
        <v>No</v>
      </c>
      <c r="R6696">
        <v>4</v>
      </c>
      <c r="S6696" t="s">
        <v>8</v>
      </c>
      <c r="T6696">
        <v>403</v>
      </c>
    </row>
    <row r="6697" spans="1:20" x14ac:dyDescent="0.3">
      <c r="A6697">
        <v>15615473</v>
      </c>
      <c r="B6697" t="s">
        <v>7</v>
      </c>
      <c r="C6697">
        <v>646</v>
      </c>
      <c r="D6697" t="s">
        <v>2</v>
      </c>
      <c r="E6697" t="s">
        <v>1</v>
      </c>
      <c r="F6697">
        <v>33</v>
      </c>
      <c r="G6697" t="str" cm="1">
        <f t="array" ref="G6697">_xlfn.SWITCH(TRUE, Customer_Churn_Records_26[[#This Row],[Age]] &gt;= 70, "Very Old",Customer_Churn_Records_26[[#This Row],[Age]] &gt;= 50, "Old",Customer_Churn_Records_26[[#This Row],[Age]] &gt;=35,"Middle-Age", "Young")</f>
        <v>Young</v>
      </c>
      <c r="H6697">
        <v>2</v>
      </c>
      <c r="I6697">
        <v>0</v>
      </c>
      <c r="J6697">
        <v>2</v>
      </c>
      <c r="K6697">
        <v>0</v>
      </c>
      <c r="L6697">
        <v>0</v>
      </c>
      <c r="M6697">
        <v>198208</v>
      </c>
      <c r="N6697">
        <v>0</v>
      </c>
      <c r="O6697" t="str">
        <f>IF(Customer_Churn_Records_26[[#This Row],[Exited]] = 1, "Yes","No")</f>
        <v>No</v>
      </c>
      <c r="P6697">
        <v>0</v>
      </c>
      <c r="Q6697" t="str">
        <f>IF(Customer_Churn_Records_26[[#This Row],[Complain]] =1, "Yes", "No")</f>
        <v>No</v>
      </c>
      <c r="R6697">
        <v>1</v>
      </c>
      <c r="S6697" t="s">
        <v>10</v>
      </c>
      <c r="T6697">
        <v>570</v>
      </c>
    </row>
    <row r="6698" spans="1:20" x14ac:dyDescent="0.3">
      <c r="A6698">
        <v>15587299</v>
      </c>
      <c r="B6698" t="s">
        <v>780</v>
      </c>
      <c r="C6698">
        <v>567</v>
      </c>
      <c r="D6698" t="s">
        <v>2</v>
      </c>
      <c r="E6698" t="s">
        <v>1</v>
      </c>
      <c r="F6698">
        <v>48</v>
      </c>
      <c r="G6698" t="str" cm="1">
        <f t="array" ref="G6698">_xlfn.SWITCH(TRUE, Customer_Churn_Records_26[[#This Row],[Age]] &gt;= 70, "Very Old",Customer_Churn_Records_26[[#This Row],[Age]] &gt;= 50, "Old",Customer_Churn_Records_26[[#This Row],[Age]] &gt;=35,"Middle-Age", "Young")</f>
        <v>Middle-Age</v>
      </c>
      <c r="H6698">
        <v>3</v>
      </c>
      <c r="I6698">
        <v>0</v>
      </c>
      <c r="J6698">
        <v>1</v>
      </c>
      <c r="K6698">
        <v>1</v>
      </c>
      <c r="L6698">
        <v>0</v>
      </c>
      <c r="M6698">
        <v>55362.45</v>
      </c>
      <c r="N6698">
        <v>0</v>
      </c>
      <c r="O6698" t="str">
        <f>IF(Customer_Churn_Records_26[[#This Row],[Exited]] = 1, "Yes","No")</f>
        <v>No</v>
      </c>
      <c r="P6698">
        <v>0</v>
      </c>
      <c r="Q6698" t="str">
        <f>IF(Customer_Churn_Records_26[[#This Row],[Complain]] =1, "Yes", "No")</f>
        <v>No</v>
      </c>
      <c r="R6698">
        <v>5</v>
      </c>
      <c r="S6698" t="s">
        <v>0</v>
      </c>
      <c r="T6698">
        <v>546</v>
      </c>
    </row>
    <row r="6699" spans="1:20" x14ac:dyDescent="0.3">
      <c r="A6699">
        <v>15655389</v>
      </c>
      <c r="B6699" t="s">
        <v>1372</v>
      </c>
      <c r="C6699">
        <v>638</v>
      </c>
      <c r="D6699" t="s">
        <v>2</v>
      </c>
      <c r="E6699" t="s">
        <v>5</v>
      </c>
      <c r="F6699">
        <v>41</v>
      </c>
      <c r="G6699" t="str" cm="1">
        <f t="array" ref="G6699">_xlfn.SWITCH(TRUE, Customer_Churn_Records_26[[#This Row],[Age]] &gt;= 70, "Very Old",Customer_Churn_Records_26[[#This Row],[Age]] &gt;= 50, "Old",Customer_Churn_Records_26[[#This Row],[Age]] &gt;=35,"Middle-Age", "Young")</f>
        <v>Middle-Age</v>
      </c>
      <c r="H6699">
        <v>1</v>
      </c>
      <c r="I6699">
        <v>131762.94</v>
      </c>
      <c r="J6699">
        <v>1</v>
      </c>
      <c r="K6699">
        <v>1</v>
      </c>
      <c r="L6699">
        <v>1</v>
      </c>
      <c r="M6699">
        <v>47675.29</v>
      </c>
      <c r="N6699">
        <v>0</v>
      </c>
      <c r="O6699" t="str">
        <f>IF(Customer_Churn_Records_26[[#This Row],[Exited]] = 1, "Yes","No")</f>
        <v>No</v>
      </c>
      <c r="P6699">
        <v>0</v>
      </c>
      <c r="Q6699" t="str">
        <f>IF(Customer_Churn_Records_26[[#This Row],[Complain]] =1, "Yes", "No")</f>
        <v>No</v>
      </c>
      <c r="R6699">
        <v>4</v>
      </c>
      <c r="S6699" t="s">
        <v>10</v>
      </c>
      <c r="T6699">
        <v>503</v>
      </c>
    </row>
    <row r="6700" spans="1:20" x14ac:dyDescent="0.3">
      <c r="A6700">
        <v>15784491</v>
      </c>
      <c r="B6700" t="s">
        <v>56</v>
      </c>
      <c r="C6700">
        <v>725</v>
      </c>
      <c r="D6700" t="s">
        <v>2</v>
      </c>
      <c r="E6700" t="s">
        <v>1</v>
      </c>
      <c r="F6700">
        <v>31</v>
      </c>
      <c r="G6700" t="str" cm="1">
        <f t="array" ref="G6700">_xlfn.SWITCH(TRUE, Customer_Churn_Records_26[[#This Row],[Age]] &gt;= 70, "Very Old",Customer_Churn_Records_26[[#This Row],[Age]] &gt;= 50, "Old",Customer_Churn_Records_26[[#This Row],[Age]] &gt;=35,"Middle-Age", "Young")</f>
        <v>Young</v>
      </c>
      <c r="H6700">
        <v>6</v>
      </c>
      <c r="I6700">
        <v>0</v>
      </c>
      <c r="J6700">
        <v>1</v>
      </c>
      <c r="K6700">
        <v>0</v>
      </c>
      <c r="L6700">
        <v>0</v>
      </c>
      <c r="M6700">
        <v>61326.43</v>
      </c>
      <c r="N6700">
        <v>0</v>
      </c>
      <c r="O6700" t="str">
        <f>IF(Customer_Churn_Records_26[[#This Row],[Exited]] = 1, "Yes","No")</f>
        <v>No</v>
      </c>
      <c r="P6700">
        <v>0</v>
      </c>
      <c r="Q6700" t="str">
        <f>IF(Customer_Churn_Records_26[[#This Row],[Complain]] =1, "Yes", "No")</f>
        <v>No</v>
      </c>
      <c r="R6700">
        <v>1</v>
      </c>
      <c r="S6700" t="s">
        <v>0</v>
      </c>
      <c r="T6700">
        <v>503</v>
      </c>
    </row>
    <row r="6701" spans="1:20" x14ac:dyDescent="0.3">
      <c r="A6701">
        <v>15809999</v>
      </c>
      <c r="B6701" t="s">
        <v>106</v>
      </c>
      <c r="C6701">
        <v>709</v>
      </c>
      <c r="D6701" t="s">
        <v>2</v>
      </c>
      <c r="E6701" t="s">
        <v>1</v>
      </c>
      <c r="F6701">
        <v>41</v>
      </c>
      <c r="G6701" t="str" cm="1">
        <f t="array" ref="G6701">_xlfn.SWITCH(TRUE, Customer_Churn_Records_26[[#This Row],[Age]] &gt;= 70, "Very Old",Customer_Churn_Records_26[[#This Row],[Age]] &gt;= 50, "Old",Customer_Churn_Records_26[[#This Row],[Age]] &gt;=35,"Middle-Age", "Young")</f>
        <v>Middle-Age</v>
      </c>
      <c r="H6701">
        <v>3</v>
      </c>
      <c r="I6701">
        <v>150300.65</v>
      </c>
      <c r="J6701">
        <v>2</v>
      </c>
      <c r="K6701">
        <v>1</v>
      </c>
      <c r="L6701">
        <v>0</v>
      </c>
      <c r="M6701">
        <v>71672.86</v>
      </c>
      <c r="N6701">
        <v>0</v>
      </c>
      <c r="O6701" t="str">
        <f>IF(Customer_Churn_Records_26[[#This Row],[Exited]] = 1, "Yes","No")</f>
        <v>No</v>
      </c>
      <c r="P6701">
        <v>0</v>
      </c>
      <c r="Q6701" t="str">
        <f>IF(Customer_Churn_Records_26[[#This Row],[Complain]] =1, "Yes", "No")</f>
        <v>No</v>
      </c>
      <c r="R6701">
        <v>3</v>
      </c>
      <c r="S6701" t="s">
        <v>0</v>
      </c>
      <c r="T6701">
        <v>825</v>
      </c>
    </row>
    <row r="6702" spans="1:20" x14ac:dyDescent="0.3">
      <c r="A6702">
        <v>15681115</v>
      </c>
      <c r="B6702" t="s">
        <v>1549</v>
      </c>
      <c r="C6702">
        <v>787</v>
      </c>
      <c r="D6702" t="s">
        <v>15</v>
      </c>
      <c r="E6702" t="s">
        <v>5</v>
      </c>
      <c r="F6702">
        <v>39</v>
      </c>
      <c r="G6702" t="str" cm="1">
        <f t="array" ref="G6702">_xlfn.SWITCH(TRUE, Customer_Churn_Records_26[[#This Row],[Age]] &gt;= 70, "Very Old",Customer_Churn_Records_26[[#This Row],[Age]] &gt;= 50, "Old",Customer_Churn_Records_26[[#This Row],[Age]] &gt;=35,"Middle-Age", "Young")</f>
        <v>Middle-Age</v>
      </c>
      <c r="H6702">
        <v>10</v>
      </c>
      <c r="I6702">
        <v>108935.39</v>
      </c>
      <c r="J6702">
        <v>1</v>
      </c>
      <c r="K6702">
        <v>1</v>
      </c>
      <c r="L6702">
        <v>1</v>
      </c>
      <c r="M6702">
        <v>101168.3</v>
      </c>
      <c r="N6702">
        <v>0</v>
      </c>
      <c r="O6702" t="str">
        <f>IF(Customer_Churn_Records_26[[#This Row],[Exited]] = 1, "Yes","No")</f>
        <v>No</v>
      </c>
      <c r="P6702">
        <v>0</v>
      </c>
      <c r="Q6702" t="str">
        <f>IF(Customer_Churn_Records_26[[#This Row],[Complain]] =1, "Yes", "No")</f>
        <v>No</v>
      </c>
      <c r="R6702">
        <v>5</v>
      </c>
      <c r="S6702" t="s">
        <v>0</v>
      </c>
      <c r="T6702">
        <v>637</v>
      </c>
    </row>
    <row r="6703" spans="1:20" x14ac:dyDescent="0.3">
      <c r="A6703">
        <v>15629390</v>
      </c>
      <c r="B6703" t="s">
        <v>820</v>
      </c>
      <c r="C6703">
        <v>653</v>
      </c>
      <c r="D6703" t="s">
        <v>2</v>
      </c>
      <c r="E6703" t="s">
        <v>5</v>
      </c>
      <c r="F6703">
        <v>37</v>
      </c>
      <c r="G6703" t="str" cm="1">
        <f t="array" ref="G6703">_xlfn.SWITCH(TRUE, Customer_Churn_Records_26[[#This Row],[Age]] &gt;= 70, "Very Old",Customer_Churn_Records_26[[#This Row],[Age]] &gt;= 50, "Old",Customer_Churn_Records_26[[#This Row],[Age]] &gt;=35,"Middle-Age", "Young")</f>
        <v>Middle-Age</v>
      </c>
      <c r="H6703">
        <v>7</v>
      </c>
      <c r="I6703">
        <v>135847.47</v>
      </c>
      <c r="J6703">
        <v>1</v>
      </c>
      <c r="K6703">
        <v>1</v>
      </c>
      <c r="L6703">
        <v>0</v>
      </c>
      <c r="M6703">
        <v>144880.81</v>
      </c>
      <c r="N6703">
        <v>0</v>
      </c>
      <c r="O6703" t="str">
        <f>IF(Customer_Churn_Records_26[[#This Row],[Exited]] = 1, "Yes","No")</f>
        <v>No</v>
      </c>
      <c r="P6703">
        <v>0</v>
      </c>
      <c r="Q6703" t="str">
        <f>IF(Customer_Churn_Records_26[[#This Row],[Complain]] =1, "Yes", "No")</f>
        <v>No</v>
      </c>
      <c r="R6703">
        <v>5</v>
      </c>
      <c r="S6703" t="s">
        <v>8</v>
      </c>
      <c r="T6703">
        <v>529</v>
      </c>
    </row>
    <row r="6704" spans="1:20" x14ac:dyDescent="0.3">
      <c r="A6704">
        <v>15792668</v>
      </c>
      <c r="B6704" t="s">
        <v>900</v>
      </c>
      <c r="C6704">
        <v>661</v>
      </c>
      <c r="D6704" t="s">
        <v>6</v>
      </c>
      <c r="E6704" t="s">
        <v>5</v>
      </c>
      <c r="F6704">
        <v>37</v>
      </c>
      <c r="G6704" t="str" cm="1">
        <f t="array" ref="G6704">_xlfn.SWITCH(TRUE, Customer_Churn_Records_26[[#This Row],[Age]] &gt;= 70, "Very Old",Customer_Churn_Records_26[[#This Row],[Age]] &gt;= 50, "Old",Customer_Churn_Records_26[[#This Row],[Age]] &gt;=35,"Middle-Age", "Young")</f>
        <v>Middle-Age</v>
      </c>
      <c r="H6704">
        <v>7</v>
      </c>
      <c r="I6704">
        <v>109908.06</v>
      </c>
      <c r="J6704">
        <v>2</v>
      </c>
      <c r="K6704">
        <v>1</v>
      </c>
      <c r="L6704">
        <v>0</v>
      </c>
      <c r="M6704">
        <v>115037.67</v>
      </c>
      <c r="N6704">
        <v>1</v>
      </c>
      <c r="O6704" t="str">
        <f>IF(Customer_Churn_Records_26[[#This Row],[Exited]] = 1, "Yes","No")</f>
        <v>Yes</v>
      </c>
      <c r="P6704">
        <v>1</v>
      </c>
      <c r="Q6704" t="str">
        <f>IF(Customer_Churn_Records_26[[#This Row],[Complain]] =1, "Yes", "No")</f>
        <v>Yes</v>
      </c>
      <c r="R6704">
        <v>2</v>
      </c>
      <c r="S6704" t="s">
        <v>8</v>
      </c>
      <c r="T6704">
        <v>311</v>
      </c>
    </row>
    <row r="6705" spans="1:20" x14ac:dyDescent="0.3">
      <c r="A6705">
        <v>15583863</v>
      </c>
      <c r="B6705" t="s">
        <v>1596</v>
      </c>
      <c r="C6705">
        <v>681</v>
      </c>
      <c r="D6705" t="s">
        <v>6</v>
      </c>
      <c r="E6705" t="s">
        <v>5</v>
      </c>
      <c r="F6705">
        <v>49</v>
      </c>
      <c r="G6705" t="str" cm="1">
        <f t="array" ref="G6705">_xlfn.SWITCH(TRUE, Customer_Churn_Records_26[[#This Row],[Age]] &gt;= 70, "Very Old",Customer_Churn_Records_26[[#This Row],[Age]] &gt;= 50, "Old",Customer_Churn_Records_26[[#This Row],[Age]] &gt;=35,"Middle-Age", "Young")</f>
        <v>Middle-Age</v>
      </c>
      <c r="H6705">
        <v>8</v>
      </c>
      <c r="I6705">
        <v>142946.18</v>
      </c>
      <c r="J6705">
        <v>1</v>
      </c>
      <c r="K6705">
        <v>0</v>
      </c>
      <c r="L6705">
        <v>0</v>
      </c>
      <c r="M6705">
        <v>187280.51</v>
      </c>
      <c r="N6705">
        <v>1</v>
      </c>
      <c r="O6705" t="str">
        <f>IF(Customer_Churn_Records_26[[#This Row],[Exited]] = 1, "Yes","No")</f>
        <v>Yes</v>
      </c>
      <c r="P6705">
        <v>1</v>
      </c>
      <c r="Q6705" t="str">
        <f>IF(Customer_Churn_Records_26[[#This Row],[Complain]] =1, "Yes", "No")</f>
        <v>Yes</v>
      </c>
      <c r="R6705">
        <v>4</v>
      </c>
      <c r="S6705" t="s">
        <v>0</v>
      </c>
      <c r="T6705">
        <v>393</v>
      </c>
    </row>
    <row r="6706" spans="1:20" x14ac:dyDescent="0.3">
      <c r="A6706">
        <v>15681878</v>
      </c>
      <c r="B6706" t="s">
        <v>159</v>
      </c>
      <c r="C6706">
        <v>436</v>
      </c>
      <c r="D6706" t="s">
        <v>6</v>
      </c>
      <c r="E6706" t="s">
        <v>5</v>
      </c>
      <c r="F6706">
        <v>45</v>
      </c>
      <c r="G6706" t="str" cm="1">
        <f t="array" ref="G6706">_xlfn.SWITCH(TRUE, Customer_Churn_Records_26[[#This Row],[Age]] &gt;= 70, "Very Old",Customer_Churn_Records_26[[#This Row],[Age]] &gt;= 50, "Old",Customer_Churn_Records_26[[#This Row],[Age]] &gt;=35,"Middle-Age", "Young")</f>
        <v>Middle-Age</v>
      </c>
      <c r="H6706">
        <v>3</v>
      </c>
      <c r="I6706">
        <v>104339.11</v>
      </c>
      <c r="J6706">
        <v>2</v>
      </c>
      <c r="K6706">
        <v>1</v>
      </c>
      <c r="L6706">
        <v>1</v>
      </c>
      <c r="M6706">
        <v>183540.22</v>
      </c>
      <c r="N6706">
        <v>1</v>
      </c>
      <c r="O6706" t="str">
        <f>IF(Customer_Churn_Records_26[[#This Row],[Exited]] = 1, "Yes","No")</f>
        <v>Yes</v>
      </c>
      <c r="P6706">
        <v>1</v>
      </c>
      <c r="Q6706" t="str">
        <f>IF(Customer_Churn_Records_26[[#This Row],[Complain]] =1, "Yes", "No")</f>
        <v>Yes</v>
      </c>
      <c r="R6706">
        <v>3</v>
      </c>
      <c r="S6706" t="s">
        <v>0</v>
      </c>
      <c r="T6706">
        <v>304</v>
      </c>
    </row>
    <row r="6707" spans="1:20" x14ac:dyDescent="0.3">
      <c r="A6707">
        <v>15782875</v>
      </c>
      <c r="B6707" t="s">
        <v>1595</v>
      </c>
      <c r="C6707">
        <v>663</v>
      </c>
      <c r="D6707" t="s">
        <v>2</v>
      </c>
      <c r="E6707" t="s">
        <v>5</v>
      </c>
      <c r="F6707">
        <v>33</v>
      </c>
      <c r="G6707" t="str" cm="1">
        <f t="array" ref="G6707">_xlfn.SWITCH(TRUE, Customer_Churn_Records_26[[#This Row],[Age]] &gt;= 70, "Very Old",Customer_Churn_Records_26[[#This Row],[Age]] &gt;= 50, "Old",Customer_Churn_Records_26[[#This Row],[Age]] &gt;=35,"Middle-Age", "Young")</f>
        <v>Young</v>
      </c>
      <c r="H6707">
        <v>5</v>
      </c>
      <c r="I6707">
        <v>157274.35999999999</v>
      </c>
      <c r="J6707">
        <v>2</v>
      </c>
      <c r="K6707">
        <v>1</v>
      </c>
      <c r="L6707">
        <v>1</v>
      </c>
      <c r="M6707">
        <v>28531.81</v>
      </c>
      <c r="N6707">
        <v>0</v>
      </c>
      <c r="O6707" t="str">
        <f>IF(Customer_Churn_Records_26[[#This Row],[Exited]] = 1, "Yes","No")</f>
        <v>No</v>
      </c>
      <c r="P6707">
        <v>0</v>
      </c>
      <c r="Q6707" t="str">
        <f>IF(Customer_Churn_Records_26[[#This Row],[Complain]] =1, "Yes", "No")</f>
        <v>No</v>
      </c>
      <c r="R6707">
        <v>2</v>
      </c>
      <c r="S6707" t="s">
        <v>4</v>
      </c>
      <c r="T6707">
        <v>368</v>
      </c>
    </row>
    <row r="6708" spans="1:20" x14ac:dyDescent="0.3">
      <c r="A6708">
        <v>15732235</v>
      </c>
      <c r="B6708" t="s">
        <v>1594</v>
      </c>
      <c r="C6708">
        <v>662</v>
      </c>
      <c r="D6708" t="s">
        <v>2</v>
      </c>
      <c r="E6708" t="s">
        <v>5</v>
      </c>
      <c r="F6708">
        <v>64</v>
      </c>
      <c r="G6708" t="str" cm="1">
        <f t="array" ref="G6708">_xlfn.SWITCH(TRUE, Customer_Churn_Records_26[[#This Row],[Age]] &gt;= 70, "Very Old",Customer_Churn_Records_26[[#This Row],[Age]] &gt;= 50, "Old",Customer_Churn_Records_26[[#This Row],[Age]] &gt;=35,"Middle-Age", "Young")</f>
        <v>Old</v>
      </c>
      <c r="H6708">
        <v>0</v>
      </c>
      <c r="I6708">
        <v>98848.19</v>
      </c>
      <c r="J6708">
        <v>1</v>
      </c>
      <c r="K6708">
        <v>0</v>
      </c>
      <c r="L6708">
        <v>1</v>
      </c>
      <c r="M6708">
        <v>42730.12</v>
      </c>
      <c r="N6708">
        <v>0</v>
      </c>
      <c r="O6708" t="str">
        <f>IF(Customer_Churn_Records_26[[#This Row],[Exited]] = 1, "Yes","No")</f>
        <v>No</v>
      </c>
      <c r="P6708">
        <v>0</v>
      </c>
      <c r="Q6708" t="str">
        <f>IF(Customer_Churn_Records_26[[#This Row],[Complain]] =1, "Yes", "No")</f>
        <v>No</v>
      </c>
      <c r="R6708">
        <v>1</v>
      </c>
      <c r="S6708" t="s">
        <v>8</v>
      </c>
      <c r="T6708">
        <v>676</v>
      </c>
    </row>
    <row r="6709" spans="1:20" x14ac:dyDescent="0.3">
      <c r="A6709">
        <v>15735909</v>
      </c>
      <c r="B6709" t="s">
        <v>389</v>
      </c>
      <c r="C6709">
        <v>607</v>
      </c>
      <c r="D6709" t="s">
        <v>6</v>
      </c>
      <c r="E6709" t="s">
        <v>1</v>
      </c>
      <c r="F6709">
        <v>39</v>
      </c>
      <c r="G6709" t="str" cm="1">
        <f t="array" ref="G6709">_xlfn.SWITCH(TRUE, Customer_Churn_Records_26[[#This Row],[Age]] &gt;= 70, "Very Old",Customer_Churn_Records_26[[#This Row],[Age]] &gt;= 50, "Old",Customer_Churn_Records_26[[#This Row],[Age]] &gt;=35,"Middle-Age", "Young")</f>
        <v>Middle-Age</v>
      </c>
      <c r="H6709">
        <v>8</v>
      </c>
      <c r="I6709">
        <v>105103.33</v>
      </c>
      <c r="J6709">
        <v>1</v>
      </c>
      <c r="K6709">
        <v>1</v>
      </c>
      <c r="L6709">
        <v>0</v>
      </c>
      <c r="M6709">
        <v>104721.5</v>
      </c>
      <c r="N6709">
        <v>1</v>
      </c>
      <c r="O6709" t="str">
        <f>IF(Customer_Churn_Records_26[[#This Row],[Exited]] = 1, "Yes","No")</f>
        <v>Yes</v>
      </c>
      <c r="P6709">
        <v>1</v>
      </c>
      <c r="Q6709" t="str">
        <f>IF(Customer_Churn_Records_26[[#This Row],[Complain]] =1, "Yes", "No")</f>
        <v>Yes</v>
      </c>
      <c r="R6709">
        <v>4</v>
      </c>
      <c r="S6709" t="s">
        <v>10</v>
      </c>
      <c r="T6709">
        <v>697</v>
      </c>
    </row>
    <row r="6710" spans="1:20" x14ac:dyDescent="0.3">
      <c r="A6710">
        <v>15653448</v>
      </c>
      <c r="B6710" t="s">
        <v>105</v>
      </c>
      <c r="C6710">
        <v>754</v>
      </c>
      <c r="D6710" t="s">
        <v>2</v>
      </c>
      <c r="E6710" t="s">
        <v>5</v>
      </c>
      <c r="F6710">
        <v>34</v>
      </c>
      <c r="G6710" t="str" cm="1">
        <f t="array" ref="G6710">_xlfn.SWITCH(TRUE, Customer_Churn_Records_26[[#This Row],[Age]] &gt;= 70, "Very Old",Customer_Churn_Records_26[[#This Row],[Age]] &gt;= 50, "Old",Customer_Churn_Records_26[[#This Row],[Age]] &gt;=35,"Middle-Age", "Young")</f>
        <v>Young</v>
      </c>
      <c r="H6710">
        <v>7</v>
      </c>
      <c r="I6710">
        <v>0</v>
      </c>
      <c r="J6710">
        <v>2</v>
      </c>
      <c r="K6710">
        <v>1</v>
      </c>
      <c r="L6710">
        <v>1</v>
      </c>
      <c r="M6710">
        <v>65219.85</v>
      </c>
      <c r="N6710">
        <v>0</v>
      </c>
      <c r="O6710" t="str">
        <f>IF(Customer_Churn_Records_26[[#This Row],[Exited]] = 1, "Yes","No")</f>
        <v>No</v>
      </c>
      <c r="P6710">
        <v>0</v>
      </c>
      <c r="Q6710" t="str">
        <f>IF(Customer_Churn_Records_26[[#This Row],[Complain]] =1, "Yes", "No")</f>
        <v>No</v>
      </c>
      <c r="R6710">
        <v>3</v>
      </c>
      <c r="S6710" t="s">
        <v>4</v>
      </c>
      <c r="T6710">
        <v>467</v>
      </c>
    </row>
    <row r="6711" spans="1:20" x14ac:dyDescent="0.3">
      <c r="A6711">
        <v>15587647</v>
      </c>
      <c r="B6711" t="s">
        <v>516</v>
      </c>
      <c r="C6711">
        <v>850</v>
      </c>
      <c r="D6711" t="s">
        <v>6</v>
      </c>
      <c r="E6711" t="s">
        <v>1</v>
      </c>
      <c r="F6711">
        <v>66</v>
      </c>
      <c r="G6711" t="str" cm="1">
        <f t="array" ref="G6711">_xlfn.SWITCH(TRUE, Customer_Churn_Records_26[[#This Row],[Age]] &gt;= 70, "Very Old",Customer_Churn_Records_26[[#This Row],[Age]] &gt;= 50, "Old",Customer_Churn_Records_26[[#This Row],[Age]] &gt;=35,"Middle-Age", "Young")</f>
        <v>Old</v>
      </c>
      <c r="H6711">
        <v>0</v>
      </c>
      <c r="I6711">
        <v>127120.62</v>
      </c>
      <c r="J6711">
        <v>1</v>
      </c>
      <c r="K6711">
        <v>0</v>
      </c>
      <c r="L6711">
        <v>1</v>
      </c>
      <c r="M6711">
        <v>118929.64</v>
      </c>
      <c r="N6711">
        <v>1</v>
      </c>
      <c r="O6711" t="str">
        <f>IF(Customer_Churn_Records_26[[#This Row],[Exited]] = 1, "Yes","No")</f>
        <v>Yes</v>
      </c>
      <c r="P6711">
        <v>1</v>
      </c>
      <c r="Q6711" t="str">
        <f>IF(Customer_Churn_Records_26[[#This Row],[Complain]] =1, "Yes", "No")</f>
        <v>Yes</v>
      </c>
      <c r="R6711">
        <v>1</v>
      </c>
      <c r="S6711" t="s">
        <v>10</v>
      </c>
      <c r="T6711">
        <v>617</v>
      </c>
    </row>
    <row r="6712" spans="1:20" x14ac:dyDescent="0.3">
      <c r="A6712">
        <v>15701037</v>
      </c>
      <c r="B6712" t="s">
        <v>1593</v>
      </c>
      <c r="C6712">
        <v>578</v>
      </c>
      <c r="D6712" t="s">
        <v>2</v>
      </c>
      <c r="E6712" t="s">
        <v>5</v>
      </c>
      <c r="F6712">
        <v>39</v>
      </c>
      <c r="G6712" t="str" cm="1">
        <f t="array" ref="G6712">_xlfn.SWITCH(TRUE, Customer_Churn_Records_26[[#This Row],[Age]] &gt;= 70, "Very Old",Customer_Churn_Records_26[[#This Row],[Age]] &gt;= 50, "Old",Customer_Churn_Records_26[[#This Row],[Age]] &gt;=35,"Middle-Age", "Young")</f>
        <v>Middle-Age</v>
      </c>
      <c r="H6712">
        <v>2</v>
      </c>
      <c r="I6712">
        <v>0</v>
      </c>
      <c r="J6712">
        <v>2</v>
      </c>
      <c r="K6712">
        <v>1</v>
      </c>
      <c r="L6712">
        <v>0</v>
      </c>
      <c r="M6712">
        <v>70563.899999999994</v>
      </c>
      <c r="N6712">
        <v>0</v>
      </c>
      <c r="O6712" t="str">
        <f>IF(Customer_Churn_Records_26[[#This Row],[Exited]] = 1, "Yes","No")</f>
        <v>No</v>
      </c>
      <c r="P6712">
        <v>0</v>
      </c>
      <c r="Q6712" t="str">
        <f>IF(Customer_Churn_Records_26[[#This Row],[Complain]] =1, "Yes", "No")</f>
        <v>No</v>
      </c>
      <c r="R6712">
        <v>1</v>
      </c>
      <c r="S6712" t="s">
        <v>4</v>
      </c>
      <c r="T6712">
        <v>550</v>
      </c>
    </row>
    <row r="6713" spans="1:20" x14ac:dyDescent="0.3">
      <c r="A6713">
        <v>15727499</v>
      </c>
      <c r="B6713" t="s">
        <v>433</v>
      </c>
      <c r="C6713">
        <v>666</v>
      </c>
      <c r="D6713" t="s">
        <v>6</v>
      </c>
      <c r="E6713" t="s">
        <v>1</v>
      </c>
      <c r="F6713">
        <v>36</v>
      </c>
      <c r="G6713" t="str" cm="1">
        <f t="array" ref="G6713">_xlfn.SWITCH(TRUE, Customer_Churn_Records_26[[#This Row],[Age]] &gt;= 70, "Very Old",Customer_Churn_Records_26[[#This Row],[Age]] &gt;= 50, "Old",Customer_Churn_Records_26[[#This Row],[Age]] &gt;=35,"Middle-Age", "Young")</f>
        <v>Middle-Age</v>
      </c>
      <c r="H6713">
        <v>3</v>
      </c>
      <c r="I6713">
        <v>129118.5</v>
      </c>
      <c r="J6713">
        <v>2</v>
      </c>
      <c r="K6713">
        <v>0</v>
      </c>
      <c r="L6713">
        <v>0</v>
      </c>
      <c r="M6713">
        <v>139435.12</v>
      </c>
      <c r="N6713">
        <v>0</v>
      </c>
      <c r="O6713" t="str">
        <f>IF(Customer_Churn_Records_26[[#This Row],[Exited]] = 1, "Yes","No")</f>
        <v>No</v>
      </c>
      <c r="P6713">
        <v>0</v>
      </c>
      <c r="Q6713" t="str">
        <f>IF(Customer_Churn_Records_26[[#This Row],[Complain]] =1, "Yes", "No")</f>
        <v>No</v>
      </c>
      <c r="R6713">
        <v>1</v>
      </c>
      <c r="S6713" t="s">
        <v>0</v>
      </c>
      <c r="T6713">
        <v>940</v>
      </c>
    </row>
    <row r="6714" spans="1:20" x14ac:dyDescent="0.3">
      <c r="A6714">
        <v>15724838</v>
      </c>
      <c r="B6714" t="s">
        <v>758</v>
      </c>
      <c r="C6714">
        <v>599</v>
      </c>
      <c r="D6714" t="s">
        <v>2</v>
      </c>
      <c r="E6714" t="s">
        <v>1</v>
      </c>
      <c r="F6714">
        <v>43</v>
      </c>
      <c r="G6714" t="str" cm="1">
        <f t="array" ref="G6714">_xlfn.SWITCH(TRUE, Customer_Churn_Records_26[[#This Row],[Age]] &gt;= 70, "Very Old",Customer_Churn_Records_26[[#This Row],[Age]] &gt;= 50, "Old",Customer_Churn_Records_26[[#This Row],[Age]] &gt;=35,"Middle-Age", "Young")</f>
        <v>Middle-Age</v>
      </c>
      <c r="H6714">
        <v>4</v>
      </c>
      <c r="I6714">
        <v>0</v>
      </c>
      <c r="J6714">
        <v>1</v>
      </c>
      <c r="K6714">
        <v>1</v>
      </c>
      <c r="L6714">
        <v>0</v>
      </c>
      <c r="M6714">
        <v>170347.1</v>
      </c>
      <c r="N6714">
        <v>0</v>
      </c>
      <c r="O6714" t="str">
        <f>IF(Customer_Churn_Records_26[[#This Row],[Exited]] = 1, "Yes","No")</f>
        <v>No</v>
      </c>
      <c r="P6714">
        <v>0</v>
      </c>
      <c r="Q6714" t="str">
        <f>IF(Customer_Churn_Records_26[[#This Row],[Complain]] =1, "Yes", "No")</f>
        <v>No</v>
      </c>
      <c r="R6714">
        <v>5</v>
      </c>
      <c r="S6714" t="s">
        <v>10</v>
      </c>
      <c r="T6714">
        <v>550</v>
      </c>
    </row>
    <row r="6715" spans="1:20" x14ac:dyDescent="0.3">
      <c r="A6715">
        <v>15666711</v>
      </c>
      <c r="B6715" t="s">
        <v>1592</v>
      </c>
      <c r="C6715">
        <v>586</v>
      </c>
      <c r="D6715" t="s">
        <v>2</v>
      </c>
      <c r="E6715" t="s">
        <v>1</v>
      </c>
      <c r="F6715">
        <v>46</v>
      </c>
      <c r="G6715" t="str" cm="1">
        <f t="array" ref="G6715">_xlfn.SWITCH(TRUE, Customer_Churn_Records_26[[#This Row],[Age]] &gt;= 70, "Very Old",Customer_Churn_Records_26[[#This Row],[Age]] &gt;= 50, "Old",Customer_Churn_Records_26[[#This Row],[Age]] &gt;=35,"Middle-Age", "Young")</f>
        <v>Middle-Age</v>
      </c>
      <c r="H6715">
        <v>0</v>
      </c>
      <c r="I6715">
        <v>0</v>
      </c>
      <c r="J6715">
        <v>3</v>
      </c>
      <c r="K6715">
        <v>0</v>
      </c>
      <c r="L6715">
        <v>1</v>
      </c>
      <c r="M6715">
        <v>131553.82</v>
      </c>
      <c r="N6715">
        <v>1</v>
      </c>
      <c r="O6715" t="str">
        <f>IF(Customer_Churn_Records_26[[#This Row],[Exited]] = 1, "Yes","No")</f>
        <v>Yes</v>
      </c>
      <c r="P6715">
        <v>1</v>
      </c>
      <c r="Q6715" t="str">
        <f>IF(Customer_Churn_Records_26[[#This Row],[Complain]] =1, "Yes", "No")</f>
        <v>Yes</v>
      </c>
      <c r="R6715">
        <v>1</v>
      </c>
      <c r="S6715" t="s">
        <v>4</v>
      </c>
      <c r="T6715">
        <v>272</v>
      </c>
    </row>
    <row r="6716" spans="1:20" x14ac:dyDescent="0.3">
      <c r="A6716">
        <v>15588933</v>
      </c>
      <c r="B6716" t="s">
        <v>1004</v>
      </c>
      <c r="C6716">
        <v>825</v>
      </c>
      <c r="D6716" t="s">
        <v>2</v>
      </c>
      <c r="E6716" t="s">
        <v>1</v>
      </c>
      <c r="F6716">
        <v>36</v>
      </c>
      <c r="G6716" t="str" cm="1">
        <f t="array" ref="G6716">_xlfn.SWITCH(TRUE, Customer_Churn_Records_26[[#This Row],[Age]] &gt;= 70, "Very Old",Customer_Churn_Records_26[[#This Row],[Age]] &gt;= 50, "Old",Customer_Churn_Records_26[[#This Row],[Age]] &gt;=35,"Middle-Age", "Young")</f>
        <v>Middle-Age</v>
      </c>
      <c r="H6716">
        <v>3</v>
      </c>
      <c r="I6716">
        <v>146053.66</v>
      </c>
      <c r="J6716">
        <v>1</v>
      </c>
      <c r="K6716">
        <v>1</v>
      </c>
      <c r="L6716">
        <v>1</v>
      </c>
      <c r="M6716">
        <v>138344.70000000001</v>
      </c>
      <c r="N6716">
        <v>0</v>
      </c>
      <c r="O6716" t="str">
        <f>IF(Customer_Churn_Records_26[[#This Row],[Exited]] = 1, "Yes","No")</f>
        <v>No</v>
      </c>
      <c r="P6716">
        <v>0</v>
      </c>
      <c r="Q6716" t="str">
        <f>IF(Customer_Churn_Records_26[[#This Row],[Complain]] =1, "Yes", "No")</f>
        <v>No</v>
      </c>
      <c r="R6716">
        <v>5</v>
      </c>
      <c r="S6716" t="s">
        <v>8</v>
      </c>
      <c r="T6716">
        <v>347</v>
      </c>
    </row>
    <row r="6717" spans="1:20" x14ac:dyDescent="0.3">
      <c r="A6717">
        <v>15763111</v>
      </c>
      <c r="B6717" t="s">
        <v>1360</v>
      </c>
      <c r="C6717">
        <v>808</v>
      </c>
      <c r="D6717" t="s">
        <v>15</v>
      </c>
      <c r="E6717" t="s">
        <v>1</v>
      </c>
      <c r="F6717">
        <v>67</v>
      </c>
      <c r="G6717" t="str" cm="1">
        <f t="array" ref="G6717">_xlfn.SWITCH(TRUE, Customer_Churn_Records_26[[#This Row],[Age]] &gt;= 70, "Very Old",Customer_Churn_Records_26[[#This Row],[Age]] &gt;= 50, "Old",Customer_Churn_Records_26[[#This Row],[Age]] &gt;=35,"Middle-Age", "Young")</f>
        <v>Old</v>
      </c>
      <c r="H6717">
        <v>10</v>
      </c>
      <c r="I6717">
        <v>124577.15</v>
      </c>
      <c r="J6717">
        <v>1</v>
      </c>
      <c r="K6717">
        <v>0</v>
      </c>
      <c r="L6717">
        <v>1</v>
      </c>
      <c r="M6717">
        <v>169894.39999999999</v>
      </c>
      <c r="N6717">
        <v>0</v>
      </c>
      <c r="O6717" t="str">
        <f>IF(Customer_Churn_Records_26[[#This Row],[Exited]] = 1, "Yes","No")</f>
        <v>No</v>
      </c>
      <c r="P6717">
        <v>0</v>
      </c>
      <c r="Q6717" t="str">
        <f>IF(Customer_Churn_Records_26[[#This Row],[Complain]] =1, "Yes", "No")</f>
        <v>No</v>
      </c>
      <c r="R6717">
        <v>5</v>
      </c>
      <c r="S6717" t="s">
        <v>4</v>
      </c>
      <c r="T6717">
        <v>259</v>
      </c>
    </row>
    <row r="6718" spans="1:20" x14ac:dyDescent="0.3">
      <c r="A6718">
        <v>15805676</v>
      </c>
      <c r="B6718" t="s">
        <v>1591</v>
      </c>
      <c r="C6718">
        <v>515</v>
      </c>
      <c r="D6718" t="s">
        <v>15</v>
      </c>
      <c r="E6718" t="s">
        <v>5</v>
      </c>
      <c r="F6718">
        <v>29</v>
      </c>
      <c r="G6718" t="str" cm="1">
        <f t="array" ref="G6718">_xlfn.SWITCH(TRUE, Customer_Churn_Records_26[[#This Row],[Age]] &gt;= 70, "Very Old",Customer_Churn_Records_26[[#This Row],[Age]] &gt;= 50, "Old",Customer_Churn_Records_26[[#This Row],[Age]] &gt;=35,"Middle-Age", "Young")</f>
        <v>Young</v>
      </c>
      <c r="H6718">
        <v>4</v>
      </c>
      <c r="I6718">
        <v>151012.54999999999</v>
      </c>
      <c r="J6718">
        <v>2</v>
      </c>
      <c r="K6718">
        <v>1</v>
      </c>
      <c r="L6718">
        <v>0</v>
      </c>
      <c r="M6718">
        <v>9770.9699999999993</v>
      </c>
      <c r="N6718">
        <v>0</v>
      </c>
      <c r="O6718" t="str">
        <f>IF(Customer_Churn_Records_26[[#This Row],[Exited]] = 1, "Yes","No")</f>
        <v>No</v>
      </c>
      <c r="P6718">
        <v>0</v>
      </c>
      <c r="Q6718" t="str">
        <f>IF(Customer_Churn_Records_26[[#This Row],[Complain]] =1, "Yes", "No")</f>
        <v>No</v>
      </c>
      <c r="R6718">
        <v>1</v>
      </c>
      <c r="S6718" t="s">
        <v>10</v>
      </c>
      <c r="T6718">
        <v>935</v>
      </c>
    </row>
    <row r="6719" spans="1:20" x14ac:dyDescent="0.3">
      <c r="A6719">
        <v>15586674</v>
      </c>
      <c r="B6719" t="s">
        <v>682</v>
      </c>
      <c r="C6719">
        <v>663</v>
      </c>
      <c r="D6719" t="s">
        <v>15</v>
      </c>
      <c r="E6719" t="s">
        <v>1</v>
      </c>
      <c r="F6719">
        <v>58</v>
      </c>
      <c r="G6719" t="str" cm="1">
        <f t="array" ref="G6719">_xlfn.SWITCH(TRUE, Customer_Churn_Records_26[[#This Row],[Age]] &gt;= 70, "Very Old",Customer_Churn_Records_26[[#This Row],[Age]] &gt;= 50, "Old",Customer_Churn_Records_26[[#This Row],[Age]] &gt;=35,"Middle-Age", "Young")</f>
        <v>Old</v>
      </c>
      <c r="H6719">
        <v>5</v>
      </c>
      <c r="I6719">
        <v>216109.88</v>
      </c>
      <c r="J6719">
        <v>1</v>
      </c>
      <c r="K6719">
        <v>0</v>
      </c>
      <c r="L6719">
        <v>1</v>
      </c>
      <c r="M6719">
        <v>74176.710000000006</v>
      </c>
      <c r="N6719">
        <v>1</v>
      </c>
      <c r="O6719" t="str">
        <f>IF(Customer_Churn_Records_26[[#This Row],[Exited]] = 1, "Yes","No")</f>
        <v>Yes</v>
      </c>
      <c r="P6719">
        <v>1</v>
      </c>
      <c r="Q6719" t="str">
        <f>IF(Customer_Churn_Records_26[[#This Row],[Complain]] =1, "Yes", "No")</f>
        <v>Yes</v>
      </c>
      <c r="R6719">
        <v>2</v>
      </c>
      <c r="S6719" t="s">
        <v>8</v>
      </c>
      <c r="T6719">
        <v>251</v>
      </c>
    </row>
    <row r="6720" spans="1:20" x14ac:dyDescent="0.3">
      <c r="A6720">
        <v>15744553</v>
      </c>
      <c r="B6720" t="s">
        <v>56</v>
      </c>
      <c r="C6720">
        <v>444</v>
      </c>
      <c r="D6720" t="s">
        <v>2</v>
      </c>
      <c r="E6720" t="s">
        <v>5</v>
      </c>
      <c r="F6720">
        <v>34</v>
      </c>
      <c r="G6720" t="str" cm="1">
        <f t="array" ref="G6720">_xlfn.SWITCH(TRUE, Customer_Churn_Records_26[[#This Row],[Age]] &gt;= 70, "Very Old",Customer_Churn_Records_26[[#This Row],[Age]] &gt;= 50, "Old",Customer_Churn_Records_26[[#This Row],[Age]] &gt;=35,"Middle-Age", "Young")</f>
        <v>Young</v>
      </c>
      <c r="H6720">
        <v>2</v>
      </c>
      <c r="I6720">
        <v>144318.97</v>
      </c>
      <c r="J6720">
        <v>1</v>
      </c>
      <c r="K6720">
        <v>1</v>
      </c>
      <c r="L6720">
        <v>0</v>
      </c>
      <c r="M6720">
        <v>112668.06</v>
      </c>
      <c r="N6720">
        <v>0</v>
      </c>
      <c r="O6720" t="str">
        <f>IF(Customer_Churn_Records_26[[#This Row],[Exited]] = 1, "Yes","No")</f>
        <v>No</v>
      </c>
      <c r="P6720">
        <v>0</v>
      </c>
      <c r="Q6720" t="str">
        <f>IF(Customer_Churn_Records_26[[#This Row],[Complain]] =1, "Yes", "No")</f>
        <v>No</v>
      </c>
      <c r="R6720">
        <v>4</v>
      </c>
      <c r="S6720" t="s">
        <v>8</v>
      </c>
      <c r="T6720">
        <v>310</v>
      </c>
    </row>
    <row r="6721" spans="1:20" x14ac:dyDescent="0.3">
      <c r="A6721">
        <v>15776629</v>
      </c>
      <c r="B6721" t="s">
        <v>844</v>
      </c>
      <c r="C6721">
        <v>650</v>
      </c>
      <c r="D6721" t="s">
        <v>2</v>
      </c>
      <c r="E6721" t="s">
        <v>1</v>
      </c>
      <c r="F6721">
        <v>39</v>
      </c>
      <c r="G6721" t="str" cm="1">
        <f t="array" ref="G6721">_xlfn.SWITCH(TRUE, Customer_Churn_Records_26[[#This Row],[Age]] &gt;= 70, "Very Old",Customer_Churn_Records_26[[#This Row],[Age]] &gt;= 50, "Old",Customer_Churn_Records_26[[#This Row],[Age]] &gt;=35,"Middle-Age", "Young")</f>
        <v>Middle-Age</v>
      </c>
      <c r="H6721">
        <v>4</v>
      </c>
      <c r="I6721">
        <v>0</v>
      </c>
      <c r="J6721">
        <v>2</v>
      </c>
      <c r="K6721">
        <v>0</v>
      </c>
      <c r="L6721">
        <v>0</v>
      </c>
      <c r="M6721">
        <v>186275.7</v>
      </c>
      <c r="N6721">
        <v>0</v>
      </c>
      <c r="O6721" t="str">
        <f>IF(Customer_Churn_Records_26[[#This Row],[Exited]] = 1, "Yes","No")</f>
        <v>No</v>
      </c>
      <c r="P6721">
        <v>0</v>
      </c>
      <c r="Q6721" t="str">
        <f>IF(Customer_Churn_Records_26[[#This Row],[Complain]] =1, "Yes", "No")</f>
        <v>No</v>
      </c>
      <c r="R6721">
        <v>2</v>
      </c>
      <c r="S6721" t="s">
        <v>0</v>
      </c>
      <c r="T6721">
        <v>802</v>
      </c>
    </row>
    <row r="6722" spans="1:20" x14ac:dyDescent="0.3">
      <c r="A6722">
        <v>15647207</v>
      </c>
      <c r="B6722" t="s">
        <v>483</v>
      </c>
      <c r="C6722">
        <v>609</v>
      </c>
      <c r="D6722" t="s">
        <v>2</v>
      </c>
      <c r="E6722" t="s">
        <v>5</v>
      </c>
      <c r="F6722">
        <v>26</v>
      </c>
      <c r="G6722" t="str" cm="1">
        <f t="array" ref="G6722">_xlfn.SWITCH(TRUE, Customer_Churn_Records_26[[#This Row],[Age]] &gt;= 70, "Very Old",Customer_Churn_Records_26[[#This Row],[Age]] &gt;= 50, "Old",Customer_Churn_Records_26[[#This Row],[Age]] &gt;=35,"Middle-Age", "Young")</f>
        <v>Young</v>
      </c>
      <c r="H6722">
        <v>7</v>
      </c>
      <c r="I6722">
        <v>0</v>
      </c>
      <c r="J6722">
        <v>2</v>
      </c>
      <c r="K6722">
        <v>1</v>
      </c>
      <c r="L6722">
        <v>0</v>
      </c>
      <c r="M6722">
        <v>98463.99</v>
      </c>
      <c r="N6722">
        <v>0</v>
      </c>
      <c r="O6722" t="str">
        <f>IF(Customer_Churn_Records_26[[#This Row],[Exited]] = 1, "Yes","No")</f>
        <v>No</v>
      </c>
      <c r="P6722">
        <v>0</v>
      </c>
      <c r="Q6722" t="str">
        <f>IF(Customer_Churn_Records_26[[#This Row],[Complain]] =1, "Yes", "No")</f>
        <v>No</v>
      </c>
      <c r="R6722">
        <v>3</v>
      </c>
      <c r="S6722" t="s">
        <v>8</v>
      </c>
      <c r="T6722">
        <v>817</v>
      </c>
    </row>
    <row r="6723" spans="1:20" x14ac:dyDescent="0.3">
      <c r="A6723">
        <v>15715638</v>
      </c>
      <c r="B6723" t="s">
        <v>1090</v>
      </c>
      <c r="C6723">
        <v>824</v>
      </c>
      <c r="D6723" t="s">
        <v>6</v>
      </c>
      <c r="E6723" t="s">
        <v>5</v>
      </c>
      <c r="F6723">
        <v>77</v>
      </c>
      <c r="G6723" t="str" cm="1">
        <f t="array" ref="G6723">_xlfn.SWITCH(TRUE, Customer_Churn_Records_26[[#This Row],[Age]] &gt;= 70, "Very Old",Customer_Churn_Records_26[[#This Row],[Age]] &gt;= 50, "Old",Customer_Churn_Records_26[[#This Row],[Age]] &gt;=35,"Middle-Age", "Young")</f>
        <v>Very Old</v>
      </c>
      <c r="H6723">
        <v>3</v>
      </c>
      <c r="I6723">
        <v>27517.15</v>
      </c>
      <c r="J6723">
        <v>2</v>
      </c>
      <c r="K6723">
        <v>0</v>
      </c>
      <c r="L6723">
        <v>1</v>
      </c>
      <c r="M6723">
        <v>2746.41</v>
      </c>
      <c r="N6723">
        <v>0</v>
      </c>
      <c r="O6723" t="str">
        <f>IF(Customer_Churn_Records_26[[#This Row],[Exited]] = 1, "Yes","No")</f>
        <v>No</v>
      </c>
      <c r="P6723">
        <v>0</v>
      </c>
      <c r="Q6723" t="str">
        <f>IF(Customer_Churn_Records_26[[#This Row],[Complain]] =1, "Yes", "No")</f>
        <v>No</v>
      </c>
      <c r="R6723">
        <v>5</v>
      </c>
      <c r="S6723" t="s">
        <v>0</v>
      </c>
      <c r="T6723">
        <v>914</v>
      </c>
    </row>
    <row r="6724" spans="1:20" x14ac:dyDescent="0.3">
      <c r="A6724">
        <v>15750602</v>
      </c>
      <c r="B6724" t="s">
        <v>1590</v>
      </c>
      <c r="C6724">
        <v>662</v>
      </c>
      <c r="D6724" t="s">
        <v>2</v>
      </c>
      <c r="E6724" t="s">
        <v>5</v>
      </c>
      <c r="F6724">
        <v>29</v>
      </c>
      <c r="G6724" t="str" cm="1">
        <f t="array" ref="G6724">_xlfn.SWITCH(TRUE, Customer_Churn_Records_26[[#This Row],[Age]] &gt;= 70, "Very Old",Customer_Churn_Records_26[[#This Row],[Age]] &gt;= 50, "Old",Customer_Churn_Records_26[[#This Row],[Age]] &gt;=35,"Middle-Age", "Young")</f>
        <v>Young</v>
      </c>
      <c r="H6724">
        <v>5</v>
      </c>
      <c r="I6724">
        <v>147092.65</v>
      </c>
      <c r="J6724">
        <v>1</v>
      </c>
      <c r="K6724">
        <v>1</v>
      </c>
      <c r="L6724">
        <v>0</v>
      </c>
      <c r="M6724">
        <v>10928.3</v>
      </c>
      <c r="N6724">
        <v>0</v>
      </c>
      <c r="O6724" t="str">
        <f>IF(Customer_Churn_Records_26[[#This Row],[Exited]] = 1, "Yes","No")</f>
        <v>No</v>
      </c>
      <c r="P6724">
        <v>0</v>
      </c>
      <c r="Q6724" t="str">
        <f>IF(Customer_Churn_Records_26[[#This Row],[Complain]] =1, "Yes", "No")</f>
        <v>No</v>
      </c>
      <c r="R6724">
        <v>1</v>
      </c>
      <c r="S6724" t="s">
        <v>4</v>
      </c>
      <c r="T6724">
        <v>495</v>
      </c>
    </row>
    <row r="6725" spans="1:20" x14ac:dyDescent="0.3">
      <c r="A6725">
        <v>15766810</v>
      </c>
      <c r="B6725" t="s">
        <v>1589</v>
      </c>
      <c r="C6725">
        <v>699</v>
      </c>
      <c r="D6725" t="s">
        <v>6</v>
      </c>
      <c r="E6725" t="s">
        <v>1</v>
      </c>
      <c r="F6725">
        <v>51</v>
      </c>
      <c r="G6725" t="str" cm="1">
        <f t="array" ref="G6725">_xlfn.SWITCH(TRUE, Customer_Churn_Records_26[[#This Row],[Age]] &gt;= 70, "Very Old",Customer_Churn_Records_26[[#This Row],[Age]] &gt;= 50, "Old",Customer_Churn_Records_26[[#This Row],[Age]] &gt;=35,"Middle-Age", "Young")</f>
        <v>Old</v>
      </c>
      <c r="H6725">
        <v>2</v>
      </c>
      <c r="I6725">
        <v>92246.14</v>
      </c>
      <c r="J6725">
        <v>2</v>
      </c>
      <c r="K6725">
        <v>0</v>
      </c>
      <c r="L6725">
        <v>1</v>
      </c>
      <c r="M6725">
        <v>91346.03</v>
      </c>
      <c r="N6725">
        <v>0</v>
      </c>
      <c r="O6725" t="str">
        <f>IF(Customer_Churn_Records_26[[#This Row],[Exited]] = 1, "Yes","No")</f>
        <v>No</v>
      </c>
      <c r="P6725">
        <v>0</v>
      </c>
      <c r="Q6725" t="str">
        <f>IF(Customer_Churn_Records_26[[#This Row],[Complain]] =1, "Yes", "No")</f>
        <v>No</v>
      </c>
      <c r="R6725">
        <v>5</v>
      </c>
      <c r="S6725" t="s">
        <v>10</v>
      </c>
      <c r="T6725">
        <v>268</v>
      </c>
    </row>
    <row r="6726" spans="1:20" x14ac:dyDescent="0.3">
      <c r="A6726">
        <v>15756625</v>
      </c>
      <c r="B6726" t="s">
        <v>585</v>
      </c>
      <c r="C6726">
        <v>752</v>
      </c>
      <c r="D6726" t="s">
        <v>2</v>
      </c>
      <c r="E6726" t="s">
        <v>1</v>
      </c>
      <c r="F6726">
        <v>41</v>
      </c>
      <c r="G6726" t="str" cm="1">
        <f t="array" ref="G6726">_xlfn.SWITCH(TRUE, Customer_Churn_Records_26[[#This Row],[Age]] &gt;= 70, "Very Old",Customer_Churn_Records_26[[#This Row],[Age]] &gt;= 50, "Old",Customer_Churn_Records_26[[#This Row],[Age]] &gt;=35,"Middle-Age", "Young")</f>
        <v>Middle-Age</v>
      </c>
      <c r="H6726">
        <v>8</v>
      </c>
      <c r="I6726">
        <v>0</v>
      </c>
      <c r="J6726">
        <v>2</v>
      </c>
      <c r="K6726">
        <v>1</v>
      </c>
      <c r="L6726">
        <v>0</v>
      </c>
      <c r="M6726">
        <v>139844.04</v>
      </c>
      <c r="N6726">
        <v>1</v>
      </c>
      <c r="O6726" t="str">
        <f>IF(Customer_Churn_Records_26[[#This Row],[Exited]] = 1, "Yes","No")</f>
        <v>Yes</v>
      </c>
      <c r="P6726">
        <v>1</v>
      </c>
      <c r="Q6726" t="str">
        <f>IF(Customer_Churn_Records_26[[#This Row],[Complain]] =1, "Yes", "No")</f>
        <v>Yes</v>
      </c>
      <c r="R6726">
        <v>1</v>
      </c>
      <c r="S6726" t="s">
        <v>8</v>
      </c>
      <c r="T6726">
        <v>300</v>
      </c>
    </row>
    <row r="6727" spans="1:20" x14ac:dyDescent="0.3">
      <c r="A6727">
        <v>15639552</v>
      </c>
      <c r="B6727" t="s">
        <v>537</v>
      </c>
      <c r="C6727">
        <v>603</v>
      </c>
      <c r="D6727" t="s">
        <v>6</v>
      </c>
      <c r="E6727" t="s">
        <v>1</v>
      </c>
      <c r="F6727">
        <v>40</v>
      </c>
      <c r="G6727" t="str" cm="1">
        <f t="array" ref="G6727">_xlfn.SWITCH(TRUE, Customer_Churn_Records_26[[#This Row],[Age]] &gt;= 70, "Very Old",Customer_Churn_Records_26[[#This Row],[Age]] &gt;= 50, "Old",Customer_Churn_Records_26[[#This Row],[Age]] &gt;=35,"Middle-Age", "Young")</f>
        <v>Middle-Age</v>
      </c>
      <c r="H6727">
        <v>8</v>
      </c>
      <c r="I6727">
        <v>148897.01999999999</v>
      </c>
      <c r="J6727">
        <v>1</v>
      </c>
      <c r="K6727">
        <v>0</v>
      </c>
      <c r="L6727">
        <v>0</v>
      </c>
      <c r="M6727">
        <v>105052.9</v>
      </c>
      <c r="N6727">
        <v>0</v>
      </c>
      <c r="O6727" t="str">
        <f>IF(Customer_Churn_Records_26[[#This Row],[Exited]] = 1, "Yes","No")</f>
        <v>No</v>
      </c>
      <c r="P6727">
        <v>0</v>
      </c>
      <c r="Q6727" t="str">
        <f>IF(Customer_Churn_Records_26[[#This Row],[Complain]] =1, "Yes", "No")</f>
        <v>No</v>
      </c>
      <c r="R6727">
        <v>1</v>
      </c>
      <c r="S6727" t="s">
        <v>0</v>
      </c>
      <c r="T6727">
        <v>352</v>
      </c>
    </row>
    <row r="6728" spans="1:20" x14ac:dyDescent="0.3">
      <c r="A6728">
        <v>15633213</v>
      </c>
      <c r="B6728" t="s">
        <v>660</v>
      </c>
      <c r="C6728">
        <v>628</v>
      </c>
      <c r="D6728" t="s">
        <v>15</v>
      </c>
      <c r="E6728" t="s">
        <v>5</v>
      </c>
      <c r="F6728">
        <v>50</v>
      </c>
      <c r="G6728" t="str" cm="1">
        <f t="array" ref="G6728">_xlfn.SWITCH(TRUE, Customer_Churn_Records_26[[#This Row],[Age]] &gt;= 70, "Very Old",Customer_Churn_Records_26[[#This Row],[Age]] &gt;= 50, "Old",Customer_Churn_Records_26[[#This Row],[Age]] &gt;=35,"Middle-Age", "Young")</f>
        <v>Old</v>
      </c>
      <c r="H6728">
        <v>8</v>
      </c>
      <c r="I6728">
        <v>0</v>
      </c>
      <c r="J6728">
        <v>1</v>
      </c>
      <c r="K6728">
        <v>0</v>
      </c>
      <c r="L6728">
        <v>0</v>
      </c>
      <c r="M6728">
        <v>144366.82999999999</v>
      </c>
      <c r="N6728">
        <v>1</v>
      </c>
      <c r="O6728" t="str">
        <f>IF(Customer_Churn_Records_26[[#This Row],[Exited]] = 1, "Yes","No")</f>
        <v>Yes</v>
      </c>
      <c r="P6728">
        <v>1</v>
      </c>
      <c r="Q6728" t="str">
        <f>IF(Customer_Churn_Records_26[[#This Row],[Complain]] =1, "Yes", "No")</f>
        <v>Yes</v>
      </c>
      <c r="R6728">
        <v>2</v>
      </c>
      <c r="S6728" t="s">
        <v>4</v>
      </c>
      <c r="T6728">
        <v>407</v>
      </c>
    </row>
    <row r="6729" spans="1:20" x14ac:dyDescent="0.3">
      <c r="A6729">
        <v>15610416</v>
      </c>
      <c r="B6729" t="s">
        <v>844</v>
      </c>
      <c r="C6729">
        <v>745</v>
      </c>
      <c r="D6729" t="s">
        <v>2</v>
      </c>
      <c r="E6729" t="s">
        <v>1</v>
      </c>
      <c r="F6729">
        <v>36</v>
      </c>
      <c r="G6729" t="str" cm="1">
        <f t="array" ref="G6729">_xlfn.SWITCH(TRUE, Customer_Churn_Records_26[[#This Row],[Age]] &gt;= 70, "Very Old",Customer_Churn_Records_26[[#This Row],[Age]] &gt;= 50, "Old",Customer_Churn_Records_26[[#This Row],[Age]] &gt;=35,"Middle-Age", "Young")</f>
        <v>Middle-Age</v>
      </c>
      <c r="H6729">
        <v>9</v>
      </c>
      <c r="I6729">
        <v>0</v>
      </c>
      <c r="J6729">
        <v>1</v>
      </c>
      <c r="K6729">
        <v>1</v>
      </c>
      <c r="L6729">
        <v>0</v>
      </c>
      <c r="M6729">
        <v>19605.18</v>
      </c>
      <c r="N6729">
        <v>1</v>
      </c>
      <c r="O6729" t="str">
        <f>IF(Customer_Churn_Records_26[[#This Row],[Exited]] = 1, "Yes","No")</f>
        <v>Yes</v>
      </c>
      <c r="P6729">
        <v>1</v>
      </c>
      <c r="Q6729" t="str">
        <f>IF(Customer_Churn_Records_26[[#This Row],[Complain]] =1, "Yes", "No")</f>
        <v>Yes</v>
      </c>
      <c r="R6729">
        <v>1</v>
      </c>
      <c r="S6729" t="s">
        <v>8</v>
      </c>
      <c r="T6729">
        <v>961</v>
      </c>
    </row>
    <row r="6730" spans="1:20" x14ac:dyDescent="0.3">
      <c r="A6730">
        <v>15715208</v>
      </c>
      <c r="B6730" t="s">
        <v>966</v>
      </c>
      <c r="C6730">
        <v>804</v>
      </c>
      <c r="D6730" t="s">
        <v>6</v>
      </c>
      <c r="E6730" t="s">
        <v>1</v>
      </c>
      <c r="F6730">
        <v>33</v>
      </c>
      <c r="G6730" t="str" cm="1">
        <f t="array" ref="G6730">_xlfn.SWITCH(TRUE, Customer_Churn_Records_26[[#This Row],[Age]] &gt;= 70, "Very Old",Customer_Churn_Records_26[[#This Row],[Age]] &gt;= 50, "Old",Customer_Churn_Records_26[[#This Row],[Age]] &gt;=35,"Middle-Age", "Young")</f>
        <v>Young</v>
      </c>
      <c r="H6730">
        <v>10</v>
      </c>
      <c r="I6730">
        <v>138335.96</v>
      </c>
      <c r="J6730">
        <v>1</v>
      </c>
      <c r="K6730">
        <v>1</v>
      </c>
      <c r="L6730">
        <v>1</v>
      </c>
      <c r="M6730">
        <v>80483.759999999995</v>
      </c>
      <c r="N6730">
        <v>0</v>
      </c>
      <c r="O6730" t="str">
        <f>IF(Customer_Churn_Records_26[[#This Row],[Exited]] = 1, "Yes","No")</f>
        <v>No</v>
      </c>
      <c r="P6730">
        <v>0</v>
      </c>
      <c r="Q6730" t="str">
        <f>IF(Customer_Churn_Records_26[[#This Row],[Complain]] =1, "Yes", "No")</f>
        <v>No</v>
      </c>
      <c r="R6730">
        <v>4</v>
      </c>
      <c r="S6730" t="s">
        <v>8</v>
      </c>
      <c r="T6730">
        <v>442</v>
      </c>
    </row>
    <row r="6731" spans="1:20" x14ac:dyDescent="0.3">
      <c r="A6731">
        <v>15619608</v>
      </c>
      <c r="B6731" t="s">
        <v>828</v>
      </c>
      <c r="C6731">
        <v>454</v>
      </c>
      <c r="D6731" t="s">
        <v>6</v>
      </c>
      <c r="E6731" t="s">
        <v>1</v>
      </c>
      <c r="F6731">
        <v>50</v>
      </c>
      <c r="G6731" t="str" cm="1">
        <f t="array" ref="G6731">_xlfn.SWITCH(TRUE, Customer_Churn_Records_26[[#This Row],[Age]] &gt;= 70, "Very Old",Customer_Churn_Records_26[[#This Row],[Age]] &gt;= 50, "Old",Customer_Churn_Records_26[[#This Row],[Age]] &gt;=35,"Middle-Age", "Young")</f>
        <v>Old</v>
      </c>
      <c r="H6731">
        <v>10</v>
      </c>
      <c r="I6731">
        <v>92895.56</v>
      </c>
      <c r="J6731">
        <v>1</v>
      </c>
      <c r="K6731">
        <v>1</v>
      </c>
      <c r="L6731">
        <v>0</v>
      </c>
      <c r="M6731">
        <v>154344</v>
      </c>
      <c r="N6731">
        <v>1</v>
      </c>
      <c r="O6731" t="str">
        <f>IF(Customer_Churn_Records_26[[#This Row],[Exited]] = 1, "Yes","No")</f>
        <v>Yes</v>
      </c>
      <c r="P6731">
        <v>1</v>
      </c>
      <c r="Q6731" t="str">
        <f>IF(Customer_Churn_Records_26[[#This Row],[Complain]] =1, "Yes", "No")</f>
        <v>Yes</v>
      </c>
      <c r="R6731">
        <v>3</v>
      </c>
      <c r="S6731" t="s">
        <v>0</v>
      </c>
      <c r="T6731">
        <v>445</v>
      </c>
    </row>
    <row r="6732" spans="1:20" x14ac:dyDescent="0.3">
      <c r="A6732">
        <v>15628697</v>
      </c>
      <c r="B6732" t="s">
        <v>263</v>
      </c>
      <c r="C6732">
        <v>631</v>
      </c>
      <c r="D6732" t="s">
        <v>15</v>
      </c>
      <c r="E6732" t="s">
        <v>5</v>
      </c>
      <c r="F6732">
        <v>46</v>
      </c>
      <c r="G6732" t="str" cm="1">
        <f t="array" ref="G6732">_xlfn.SWITCH(TRUE, Customer_Churn_Records_26[[#This Row],[Age]] &gt;= 70, "Very Old",Customer_Churn_Records_26[[#This Row],[Age]] &gt;= 50, "Old",Customer_Churn_Records_26[[#This Row],[Age]] &gt;=35,"Middle-Age", "Young")</f>
        <v>Middle-Age</v>
      </c>
      <c r="H6732">
        <v>9</v>
      </c>
      <c r="I6732">
        <v>160736.63</v>
      </c>
      <c r="J6732">
        <v>1</v>
      </c>
      <c r="K6732">
        <v>0</v>
      </c>
      <c r="L6732">
        <v>1</v>
      </c>
      <c r="M6732">
        <v>93503.02</v>
      </c>
      <c r="N6732">
        <v>0</v>
      </c>
      <c r="O6732" t="str">
        <f>IF(Customer_Churn_Records_26[[#This Row],[Exited]] = 1, "Yes","No")</f>
        <v>No</v>
      </c>
      <c r="P6732">
        <v>0</v>
      </c>
      <c r="Q6732" t="str">
        <f>IF(Customer_Churn_Records_26[[#This Row],[Complain]] =1, "Yes", "No")</f>
        <v>No</v>
      </c>
      <c r="R6732">
        <v>3</v>
      </c>
      <c r="S6732" t="s">
        <v>8</v>
      </c>
      <c r="T6732">
        <v>576</v>
      </c>
    </row>
    <row r="6733" spans="1:20" x14ac:dyDescent="0.3">
      <c r="A6733">
        <v>15643826</v>
      </c>
      <c r="B6733" t="s">
        <v>165</v>
      </c>
      <c r="C6733">
        <v>503</v>
      </c>
      <c r="D6733" t="s">
        <v>2</v>
      </c>
      <c r="E6733" t="s">
        <v>5</v>
      </c>
      <c r="F6733">
        <v>32</v>
      </c>
      <c r="G6733" t="str" cm="1">
        <f t="array" ref="G6733">_xlfn.SWITCH(TRUE, Customer_Churn_Records_26[[#This Row],[Age]] &gt;= 70, "Very Old",Customer_Churn_Records_26[[#This Row],[Age]] &gt;= 50, "Old",Customer_Churn_Records_26[[#This Row],[Age]] &gt;=35,"Middle-Age", "Young")</f>
        <v>Young</v>
      </c>
      <c r="H6733">
        <v>4</v>
      </c>
      <c r="I6733">
        <v>0</v>
      </c>
      <c r="J6733">
        <v>2</v>
      </c>
      <c r="K6733">
        <v>1</v>
      </c>
      <c r="L6733">
        <v>1</v>
      </c>
      <c r="M6733">
        <v>153036.97</v>
      </c>
      <c r="N6733">
        <v>0</v>
      </c>
      <c r="O6733" t="str">
        <f>IF(Customer_Churn_Records_26[[#This Row],[Exited]] = 1, "Yes","No")</f>
        <v>No</v>
      </c>
      <c r="P6733">
        <v>0</v>
      </c>
      <c r="Q6733" t="str">
        <f>IF(Customer_Churn_Records_26[[#This Row],[Complain]] =1, "Yes", "No")</f>
        <v>No</v>
      </c>
      <c r="R6733">
        <v>1</v>
      </c>
      <c r="S6733" t="s">
        <v>8</v>
      </c>
      <c r="T6733">
        <v>304</v>
      </c>
    </row>
    <row r="6734" spans="1:20" x14ac:dyDescent="0.3">
      <c r="A6734">
        <v>15718588</v>
      </c>
      <c r="B6734" t="s">
        <v>927</v>
      </c>
      <c r="C6734">
        <v>548</v>
      </c>
      <c r="D6734" t="s">
        <v>2</v>
      </c>
      <c r="E6734" t="s">
        <v>1</v>
      </c>
      <c r="F6734">
        <v>37</v>
      </c>
      <c r="G6734" t="str" cm="1">
        <f t="array" ref="G6734">_xlfn.SWITCH(TRUE, Customer_Churn_Records_26[[#This Row],[Age]] &gt;= 70, "Very Old",Customer_Churn_Records_26[[#This Row],[Age]] &gt;= 50, "Old",Customer_Churn_Records_26[[#This Row],[Age]] &gt;=35,"Middle-Age", "Young")</f>
        <v>Middle-Age</v>
      </c>
      <c r="H6734">
        <v>9</v>
      </c>
      <c r="I6734">
        <v>0</v>
      </c>
      <c r="J6734">
        <v>2</v>
      </c>
      <c r="K6734">
        <v>0</v>
      </c>
      <c r="L6734">
        <v>0</v>
      </c>
      <c r="M6734">
        <v>98029.58</v>
      </c>
      <c r="N6734">
        <v>0</v>
      </c>
      <c r="O6734" t="str">
        <f>IF(Customer_Churn_Records_26[[#This Row],[Exited]] = 1, "Yes","No")</f>
        <v>No</v>
      </c>
      <c r="P6734">
        <v>0</v>
      </c>
      <c r="Q6734" t="str">
        <f>IF(Customer_Churn_Records_26[[#This Row],[Complain]] =1, "Yes", "No")</f>
        <v>No</v>
      </c>
      <c r="R6734">
        <v>5</v>
      </c>
      <c r="S6734" t="s">
        <v>8</v>
      </c>
      <c r="T6734">
        <v>967</v>
      </c>
    </row>
    <row r="6735" spans="1:20" x14ac:dyDescent="0.3">
      <c r="A6735">
        <v>15709741</v>
      </c>
      <c r="B6735" t="s">
        <v>922</v>
      </c>
      <c r="C6735">
        <v>668</v>
      </c>
      <c r="D6735" t="s">
        <v>2</v>
      </c>
      <c r="E6735" t="s">
        <v>5</v>
      </c>
      <c r="F6735">
        <v>28</v>
      </c>
      <c r="G6735" t="str" cm="1">
        <f t="array" ref="G6735">_xlfn.SWITCH(TRUE, Customer_Churn_Records_26[[#This Row],[Age]] &gt;= 70, "Very Old",Customer_Churn_Records_26[[#This Row],[Age]] &gt;= 50, "Old",Customer_Churn_Records_26[[#This Row],[Age]] &gt;=35,"Middle-Age", "Young")</f>
        <v>Young</v>
      </c>
      <c r="H6735">
        <v>4</v>
      </c>
      <c r="I6735">
        <v>107141.27</v>
      </c>
      <c r="J6735">
        <v>1</v>
      </c>
      <c r="K6735">
        <v>1</v>
      </c>
      <c r="L6735">
        <v>0</v>
      </c>
      <c r="M6735">
        <v>193018.71</v>
      </c>
      <c r="N6735">
        <v>0</v>
      </c>
      <c r="O6735" t="str">
        <f>IF(Customer_Churn_Records_26[[#This Row],[Exited]] = 1, "Yes","No")</f>
        <v>No</v>
      </c>
      <c r="P6735">
        <v>0</v>
      </c>
      <c r="Q6735" t="str">
        <f>IF(Customer_Churn_Records_26[[#This Row],[Complain]] =1, "Yes", "No")</f>
        <v>No</v>
      </c>
      <c r="R6735">
        <v>5</v>
      </c>
      <c r="S6735" t="s">
        <v>10</v>
      </c>
      <c r="T6735">
        <v>898</v>
      </c>
    </row>
    <row r="6736" spans="1:20" x14ac:dyDescent="0.3">
      <c r="A6736">
        <v>15723318</v>
      </c>
      <c r="B6736" t="s">
        <v>1588</v>
      </c>
      <c r="C6736">
        <v>619</v>
      </c>
      <c r="D6736" t="s">
        <v>2</v>
      </c>
      <c r="E6736" t="s">
        <v>1</v>
      </c>
      <c r="F6736">
        <v>55</v>
      </c>
      <c r="G6736" t="str" cm="1">
        <f t="array" ref="G6736">_xlfn.SWITCH(TRUE, Customer_Churn_Records_26[[#This Row],[Age]] &gt;= 70, "Very Old",Customer_Churn_Records_26[[#This Row],[Age]] &gt;= 50, "Old",Customer_Churn_Records_26[[#This Row],[Age]] &gt;=35,"Middle-Age", "Young")</f>
        <v>Old</v>
      </c>
      <c r="H6736">
        <v>0</v>
      </c>
      <c r="I6736">
        <v>0</v>
      </c>
      <c r="J6736">
        <v>3</v>
      </c>
      <c r="K6736">
        <v>0</v>
      </c>
      <c r="L6736">
        <v>0</v>
      </c>
      <c r="M6736">
        <v>60810.64</v>
      </c>
      <c r="N6736">
        <v>1</v>
      </c>
      <c r="O6736" t="str">
        <f>IF(Customer_Churn_Records_26[[#This Row],[Exited]] = 1, "Yes","No")</f>
        <v>Yes</v>
      </c>
      <c r="P6736">
        <v>1</v>
      </c>
      <c r="Q6736" t="str">
        <f>IF(Customer_Churn_Records_26[[#This Row],[Complain]] =1, "Yes", "No")</f>
        <v>Yes</v>
      </c>
      <c r="R6736">
        <v>1</v>
      </c>
      <c r="S6736" t="s">
        <v>0</v>
      </c>
      <c r="T6736">
        <v>734</v>
      </c>
    </row>
    <row r="6737" spans="1:20" x14ac:dyDescent="0.3">
      <c r="A6737">
        <v>15717328</v>
      </c>
      <c r="B6737" t="s">
        <v>492</v>
      </c>
      <c r="C6737">
        <v>842</v>
      </c>
      <c r="D6737" t="s">
        <v>2</v>
      </c>
      <c r="E6737" t="s">
        <v>1</v>
      </c>
      <c r="F6737">
        <v>37</v>
      </c>
      <c r="G6737" t="str" cm="1">
        <f t="array" ref="G6737">_xlfn.SWITCH(TRUE, Customer_Churn_Records_26[[#This Row],[Age]] &gt;= 70, "Very Old",Customer_Churn_Records_26[[#This Row],[Age]] &gt;= 50, "Old",Customer_Churn_Records_26[[#This Row],[Age]] &gt;=35,"Middle-Age", "Young")</f>
        <v>Middle-Age</v>
      </c>
      <c r="H6737">
        <v>4</v>
      </c>
      <c r="I6737">
        <v>132446.07999999999</v>
      </c>
      <c r="J6737">
        <v>2</v>
      </c>
      <c r="K6737">
        <v>1</v>
      </c>
      <c r="L6737">
        <v>0</v>
      </c>
      <c r="M6737">
        <v>87071.18</v>
      </c>
      <c r="N6737">
        <v>1</v>
      </c>
      <c r="O6737" t="str">
        <f>IF(Customer_Churn_Records_26[[#This Row],[Exited]] = 1, "Yes","No")</f>
        <v>Yes</v>
      </c>
      <c r="P6737">
        <v>1</v>
      </c>
      <c r="Q6737" t="str">
        <f>IF(Customer_Churn_Records_26[[#This Row],[Complain]] =1, "Yes", "No")</f>
        <v>Yes</v>
      </c>
      <c r="R6737">
        <v>4</v>
      </c>
      <c r="S6737" t="s">
        <v>10</v>
      </c>
      <c r="T6737">
        <v>304</v>
      </c>
    </row>
    <row r="6738" spans="1:20" x14ac:dyDescent="0.3">
      <c r="A6738">
        <v>15771299</v>
      </c>
      <c r="B6738" t="s">
        <v>1171</v>
      </c>
      <c r="C6738">
        <v>707</v>
      </c>
      <c r="D6738" t="s">
        <v>2</v>
      </c>
      <c r="E6738" t="s">
        <v>1</v>
      </c>
      <c r="F6738">
        <v>57</v>
      </c>
      <c r="G6738" t="str" cm="1">
        <f t="array" ref="G6738">_xlfn.SWITCH(TRUE, Customer_Churn_Records_26[[#This Row],[Age]] &gt;= 70, "Very Old",Customer_Churn_Records_26[[#This Row],[Age]] &gt;= 50, "Old",Customer_Churn_Records_26[[#This Row],[Age]] &gt;=35,"Middle-Age", "Young")</f>
        <v>Old</v>
      </c>
      <c r="H6738">
        <v>1</v>
      </c>
      <c r="I6738">
        <v>92053</v>
      </c>
      <c r="J6738">
        <v>1</v>
      </c>
      <c r="K6738">
        <v>1</v>
      </c>
      <c r="L6738">
        <v>1</v>
      </c>
      <c r="M6738">
        <v>164064.44</v>
      </c>
      <c r="N6738">
        <v>1</v>
      </c>
      <c r="O6738" t="str">
        <f>IF(Customer_Churn_Records_26[[#This Row],[Exited]] = 1, "Yes","No")</f>
        <v>Yes</v>
      </c>
      <c r="P6738">
        <v>1</v>
      </c>
      <c r="Q6738" t="str">
        <f>IF(Customer_Churn_Records_26[[#This Row],[Complain]] =1, "Yes", "No")</f>
        <v>Yes</v>
      </c>
      <c r="R6738">
        <v>3</v>
      </c>
      <c r="S6738" t="s">
        <v>0</v>
      </c>
      <c r="T6738">
        <v>828</v>
      </c>
    </row>
    <row r="6739" spans="1:20" x14ac:dyDescent="0.3">
      <c r="A6739">
        <v>15706223</v>
      </c>
      <c r="B6739" t="s">
        <v>874</v>
      </c>
      <c r="C6739">
        <v>715</v>
      </c>
      <c r="D6739" t="s">
        <v>15</v>
      </c>
      <c r="E6739" t="s">
        <v>5</v>
      </c>
      <c r="F6739">
        <v>38</v>
      </c>
      <c r="G6739" t="str" cm="1">
        <f t="array" ref="G6739">_xlfn.SWITCH(TRUE, Customer_Churn_Records_26[[#This Row],[Age]] &gt;= 70, "Very Old",Customer_Churn_Records_26[[#This Row],[Age]] &gt;= 50, "Old",Customer_Churn_Records_26[[#This Row],[Age]] &gt;=35,"Middle-Age", "Young")</f>
        <v>Middle-Age</v>
      </c>
      <c r="H6739">
        <v>2</v>
      </c>
      <c r="I6739">
        <v>96798.79</v>
      </c>
      <c r="J6739">
        <v>2</v>
      </c>
      <c r="K6739">
        <v>1</v>
      </c>
      <c r="L6739">
        <v>1</v>
      </c>
      <c r="M6739">
        <v>4554.67</v>
      </c>
      <c r="N6739">
        <v>0</v>
      </c>
      <c r="O6739" t="str">
        <f>IF(Customer_Churn_Records_26[[#This Row],[Exited]] = 1, "Yes","No")</f>
        <v>No</v>
      </c>
      <c r="P6739">
        <v>0</v>
      </c>
      <c r="Q6739" t="str">
        <f>IF(Customer_Churn_Records_26[[#This Row],[Complain]] =1, "Yes", "No")</f>
        <v>No</v>
      </c>
      <c r="R6739">
        <v>2</v>
      </c>
      <c r="S6739" t="s">
        <v>8</v>
      </c>
      <c r="T6739">
        <v>294</v>
      </c>
    </row>
    <row r="6740" spans="1:20" x14ac:dyDescent="0.3">
      <c r="A6740">
        <v>15612358</v>
      </c>
      <c r="B6740" t="s">
        <v>844</v>
      </c>
      <c r="C6740">
        <v>573</v>
      </c>
      <c r="D6740" t="s">
        <v>6</v>
      </c>
      <c r="E6740" t="s">
        <v>5</v>
      </c>
      <c r="F6740">
        <v>35</v>
      </c>
      <c r="G6740" t="str" cm="1">
        <f t="array" ref="G6740">_xlfn.SWITCH(TRUE, Customer_Churn_Records_26[[#This Row],[Age]] &gt;= 70, "Very Old",Customer_Churn_Records_26[[#This Row],[Age]] &gt;= 50, "Old",Customer_Churn_Records_26[[#This Row],[Age]] &gt;=35,"Middle-Age", "Young")</f>
        <v>Middle-Age</v>
      </c>
      <c r="H6740">
        <v>9</v>
      </c>
      <c r="I6740">
        <v>134498.54</v>
      </c>
      <c r="J6740">
        <v>2</v>
      </c>
      <c r="K6740">
        <v>1</v>
      </c>
      <c r="L6740">
        <v>1</v>
      </c>
      <c r="M6740">
        <v>119924.8</v>
      </c>
      <c r="N6740">
        <v>0</v>
      </c>
      <c r="O6740" t="str">
        <f>IF(Customer_Churn_Records_26[[#This Row],[Exited]] = 1, "Yes","No")</f>
        <v>No</v>
      </c>
      <c r="P6740">
        <v>0</v>
      </c>
      <c r="Q6740" t="str">
        <f>IF(Customer_Churn_Records_26[[#This Row],[Complain]] =1, "Yes", "No")</f>
        <v>No</v>
      </c>
      <c r="R6740">
        <v>3</v>
      </c>
      <c r="S6740" t="s">
        <v>4</v>
      </c>
      <c r="T6740">
        <v>479</v>
      </c>
    </row>
    <row r="6741" spans="1:20" x14ac:dyDescent="0.3">
      <c r="A6741">
        <v>15769191</v>
      </c>
      <c r="B6741" t="s">
        <v>1587</v>
      </c>
      <c r="C6741">
        <v>509</v>
      </c>
      <c r="D6741" t="s">
        <v>2</v>
      </c>
      <c r="E6741" t="s">
        <v>5</v>
      </c>
      <c r="F6741">
        <v>55</v>
      </c>
      <c r="G6741" t="str" cm="1">
        <f t="array" ref="G6741">_xlfn.SWITCH(TRUE, Customer_Churn_Records_26[[#This Row],[Age]] &gt;= 70, "Very Old",Customer_Churn_Records_26[[#This Row],[Age]] &gt;= 50, "Old",Customer_Churn_Records_26[[#This Row],[Age]] &gt;=35,"Middle-Age", "Young")</f>
        <v>Old</v>
      </c>
      <c r="H6741">
        <v>8</v>
      </c>
      <c r="I6741">
        <v>132387.91</v>
      </c>
      <c r="J6741">
        <v>2</v>
      </c>
      <c r="K6741">
        <v>1</v>
      </c>
      <c r="L6741">
        <v>1</v>
      </c>
      <c r="M6741">
        <v>170360.11</v>
      </c>
      <c r="N6741">
        <v>0</v>
      </c>
      <c r="O6741" t="str">
        <f>IF(Customer_Churn_Records_26[[#This Row],[Exited]] = 1, "Yes","No")</f>
        <v>No</v>
      </c>
      <c r="P6741">
        <v>0</v>
      </c>
      <c r="Q6741" t="str">
        <f>IF(Customer_Churn_Records_26[[#This Row],[Complain]] =1, "Yes", "No")</f>
        <v>No</v>
      </c>
      <c r="R6741">
        <v>1</v>
      </c>
      <c r="S6741" t="s">
        <v>10</v>
      </c>
      <c r="T6741">
        <v>913</v>
      </c>
    </row>
    <row r="6742" spans="1:20" x14ac:dyDescent="0.3">
      <c r="A6742">
        <v>15618816</v>
      </c>
      <c r="B6742" t="s">
        <v>402</v>
      </c>
      <c r="C6742">
        <v>670</v>
      </c>
      <c r="D6742" t="s">
        <v>6</v>
      </c>
      <c r="E6742" t="s">
        <v>1</v>
      </c>
      <c r="F6742">
        <v>40</v>
      </c>
      <c r="G6742" t="str" cm="1">
        <f t="array" ref="G6742">_xlfn.SWITCH(TRUE, Customer_Churn_Records_26[[#This Row],[Age]] &gt;= 70, "Very Old",Customer_Churn_Records_26[[#This Row],[Age]] &gt;= 50, "Old",Customer_Churn_Records_26[[#This Row],[Age]] &gt;=35,"Middle-Age", "Young")</f>
        <v>Middle-Age</v>
      </c>
      <c r="H6742">
        <v>2</v>
      </c>
      <c r="I6742">
        <v>147171.20000000001</v>
      </c>
      <c r="J6742">
        <v>1</v>
      </c>
      <c r="K6742">
        <v>0</v>
      </c>
      <c r="L6742">
        <v>1</v>
      </c>
      <c r="M6742">
        <v>69850.039999999994</v>
      </c>
      <c r="N6742">
        <v>0</v>
      </c>
      <c r="O6742" t="str">
        <f>IF(Customer_Churn_Records_26[[#This Row],[Exited]] = 1, "Yes","No")</f>
        <v>No</v>
      </c>
      <c r="P6742">
        <v>0</v>
      </c>
      <c r="Q6742" t="str">
        <f>IF(Customer_Churn_Records_26[[#This Row],[Complain]] =1, "Yes", "No")</f>
        <v>No</v>
      </c>
      <c r="R6742">
        <v>2</v>
      </c>
      <c r="S6742" t="s">
        <v>4</v>
      </c>
      <c r="T6742">
        <v>748</v>
      </c>
    </row>
    <row r="6743" spans="1:20" x14ac:dyDescent="0.3">
      <c r="A6743">
        <v>15730810</v>
      </c>
      <c r="B6743" t="s">
        <v>890</v>
      </c>
      <c r="C6743">
        <v>613</v>
      </c>
      <c r="D6743" t="s">
        <v>15</v>
      </c>
      <c r="E6743" t="s">
        <v>5</v>
      </c>
      <c r="F6743">
        <v>44</v>
      </c>
      <c r="G6743" t="str" cm="1">
        <f t="array" ref="G6743">_xlfn.SWITCH(TRUE, Customer_Churn_Records_26[[#This Row],[Age]] &gt;= 70, "Very Old",Customer_Churn_Records_26[[#This Row],[Age]] &gt;= 50, "Old",Customer_Churn_Records_26[[#This Row],[Age]] &gt;=35,"Middle-Age", "Young")</f>
        <v>Middle-Age</v>
      </c>
      <c r="H6743">
        <v>9</v>
      </c>
      <c r="I6743">
        <v>100524.69</v>
      </c>
      <c r="J6743">
        <v>1</v>
      </c>
      <c r="K6743">
        <v>1</v>
      </c>
      <c r="L6743">
        <v>1</v>
      </c>
      <c r="M6743">
        <v>47298.95</v>
      </c>
      <c r="N6743">
        <v>0</v>
      </c>
      <c r="O6743" t="str">
        <f>IF(Customer_Churn_Records_26[[#This Row],[Exited]] = 1, "Yes","No")</f>
        <v>No</v>
      </c>
      <c r="P6743">
        <v>0</v>
      </c>
      <c r="Q6743" t="str">
        <f>IF(Customer_Churn_Records_26[[#This Row],[Complain]] =1, "Yes", "No")</f>
        <v>No</v>
      </c>
      <c r="R6743">
        <v>4</v>
      </c>
      <c r="S6743" t="s">
        <v>0</v>
      </c>
      <c r="T6743">
        <v>484</v>
      </c>
    </row>
    <row r="6744" spans="1:20" x14ac:dyDescent="0.3">
      <c r="A6744">
        <v>15783463</v>
      </c>
      <c r="B6744" t="s">
        <v>786</v>
      </c>
      <c r="C6744">
        <v>678</v>
      </c>
      <c r="D6744" t="s">
        <v>2</v>
      </c>
      <c r="E6744" t="s">
        <v>1</v>
      </c>
      <c r="F6744">
        <v>26</v>
      </c>
      <c r="G6744" t="str" cm="1">
        <f t="array" ref="G6744">_xlfn.SWITCH(TRUE, Customer_Churn_Records_26[[#This Row],[Age]] &gt;= 70, "Very Old",Customer_Churn_Records_26[[#This Row],[Age]] &gt;= 50, "Old",Customer_Churn_Records_26[[#This Row],[Age]] &gt;=35,"Middle-Age", "Young")</f>
        <v>Young</v>
      </c>
      <c r="H6744">
        <v>1</v>
      </c>
      <c r="I6744">
        <v>0</v>
      </c>
      <c r="J6744">
        <v>2</v>
      </c>
      <c r="K6744">
        <v>1</v>
      </c>
      <c r="L6744">
        <v>0</v>
      </c>
      <c r="M6744">
        <v>45443.68</v>
      </c>
      <c r="N6744">
        <v>0</v>
      </c>
      <c r="O6744" t="str">
        <f>IF(Customer_Churn_Records_26[[#This Row],[Exited]] = 1, "Yes","No")</f>
        <v>No</v>
      </c>
      <c r="P6744">
        <v>0</v>
      </c>
      <c r="Q6744" t="str">
        <f>IF(Customer_Churn_Records_26[[#This Row],[Complain]] =1, "Yes", "No")</f>
        <v>No</v>
      </c>
      <c r="R6744">
        <v>5</v>
      </c>
      <c r="S6744" t="s">
        <v>0</v>
      </c>
      <c r="T6744">
        <v>278</v>
      </c>
    </row>
    <row r="6745" spans="1:20" x14ac:dyDescent="0.3">
      <c r="A6745">
        <v>15616213</v>
      </c>
      <c r="B6745" t="s">
        <v>1586</v>
      </c>
      <c r="C6745">
        <v>555</v>
      </c>
      <c r="D6745" t="s">
        <v>6</v>
      </c>
      <c r="E6745" t="s">
        <v>1</v>
      </c>
      <c r="F6745">
        <v>51</v>
      </c>
      <c r="G6745" t="str" cm="1">
        <f t="array" ref="G6745">_xlfn.SWITCH(TRUE, Customer_Churn_Records_26[[#This Row],[Age]] &gt;= 70, "Very Old",Customer_Churn_Records_26[[#This Row],[Age]] &gt;= 50, "Old",Customer_Churn_Records_26[[#This Row],[Age]] &gt;=35,"Middle-Age", "Young")</f>
        <v>Old</v>
      </c>
      <c r="H6745">
        <v>9</v>
      </c>
      <c r="I6745">
        <v>138214.5</v>
      </c>
      <c r="J6745">
        <v>1</v>
      </c>
      <c r="K6745">
        <v>1</v>
      </c>
      <c r="L6745">
        <v>0</v>
      </c>
      <c r="M6745">
        <v>198715.27</v>
      </c>
      <c r="N6745">
        <v>1</v>
      </c>
      <c r="O6745" t="str">
        <f>IF(Customer_Churn_Records_26[[#This Row],[Exited]] = 1, "Yes","No")</f>
        <v>Yes</v>
      </c>
      <c r="P6745">
        <v>1</v>
      </c>
      <c r="Q6745" t="str">
        <f>IF(Customer_Churn_Records_26[[#This Row],[Complain]] =1, "Yes", "No")</f>
        <v>Yes</v>
      </c>
      <c r="R6745">
        <v>2</v>
      </c>
      <c r="S6745" t="s">
        <v>8</v>
      </c>
      <c r="T6745">
        <v>266</v>
      </c>
    </row>
    <row r="6746" spans="1:20" x14ac:dyDescent="0.3">
      <c r="A6746">
        <v>15611287</v>
      </c>
      <c r="B6746" t="s">
        <v>213</v>
      </c>
      <c r="C6746">
        <v>777</v>
      </c>
      <c r="D6746" t="s">
        <v>2</v>
      </c>
      <c r="E6746" t="s">
        <v>1</v>
      </c>
      <c r="F6746">
        <v>30</v>
      </c>
      <c r="G6746" t="str" cm="1">
        <f t="array" ref="G6746">_xlfn.SWITCH(TRUE, Customer_Churn_Records_26[[#This Row],[Age]] &gt;= 70, "Very Old",Customer_Churn_Records_26[[#This Row],[Age]] &gt;= 50, "Old",Customer_Churn_Records_26[[#This Row],[Age]] &gt;=35,"Middle-Age", "Young")</f>
        <v>Young</v>
      </c>
      <c r="H6746">
        <v>4</v>
      </c>
      <c r="I6746">
        <v>0</v>
      </c>
      <c r="J6746">
        <v>2</v>
      </c>
      <c r="K6746">
        <v>0</v>
      </c>
      <c r="L6746">
        <v>1</v>
      </c>
      <c r="M6746">
        <v>115611.97</v>
      </c>
      <c r="N6746">
        <v>0</v>
      </c>
      <c r="O6746" t="str">
        <f>IF(Customer_Churn_Records_26[[#This Row],[Exited]] = 1, "Yes","No")</f>
        <v>No</v>
      </c>
      <c r="P6746">
        <v>0</v>
      </c>
      <c r="Q6746" t="str">
        <f>IF(Customer_Churn_Records_26[[#This Row],[Complain]] =1, "Yes", "No")</f>
        <v>No</v>
      </c>
      <c r="R6746">
        <v>1</v>
      </c>
      <c r="S6746" t="s">
        <v>0</v>
      </c>
      <c r="T6746">
        <v>561</v>
      </c>
    </row>
    <row r="6747" spans="1:20" x14ac:dyDescent="0.3">
      <c r="A6747">
        <v>15786454</v>
      </c>
      <c r="B6747" t="s">
        <v>360</v>
      </c>
      <c r="C6747">
        <v>552</v>
      </c>
      <c r="D6747" t="s">
        <v>15</v>
      </c>
      <c r="E6747" t="s">
        <v>5</v>
      </c>
      <c r="F6747">
        <v>55</v>
      </c>
      <c r="G6747" t="str" cm="1">
        <f t="array" ref="G6747">_xlfn.SWITCH(TRUE, Customer_Churn_Records_26[[#This Row],[Age]] &gt;= 70, "Very Old",Customer_Churn_Records_26[[#This Row],[Age]] &gt;= 50, "Old",Customer_Churn_Records_26[[#This Row],[Age]] &gt;=35,"Middle-Age", "Young")</f>
        <v>Old</v>
      </c>
      <c r="H6747">
        <v>3</v>
      </c>
      <c r="I6747">
        <v>0</v>
      </c>
      <c r="J6747">
        <v>1</v>
      </c>
      <c r="K6747">
        <v>1</v>
      </c>
      <c r="L6747">
        <v>1</v>
      </c>
      <c r="M6747">
        <v>40333.94</v>
      </c>
      <c r="N6747">
        <v>0</v>
      </c>
      <c r="O6747" t="str">
        <f>IF(Customer_Churn_Records_26[[#This Row],[Exited]] = 1, "Yes","No")</f>
        <v>No</v>
      </c>
      <c r="P6747">
        <v>0</v>
      </c>
      <c r="Q6747" t="str">
        <f>IF(Customer_Churn_Records_26[[#This Row],[Complain]] =1, "Yes", "No")</f>
        <v>No</v>
      </c>
      <c r="R6747">
        <v>4</v>
      </c>
      <c r="S6747" t="s">
        <v>8</v>
      </c>
      <c r="T6747">
        <v>466</v>
      </c>
    </row>
    <row r="6748" spans="1:20" x14ac:dyDescent="0.3">
      <c r="A6748">
        <v>15768682</v>
      </c>
      <c r="B6748" t="s">
        <v>1585</v>
      </c>
      <c r="C6748">
        <v>640</v>
      </c>
      <c r="D6748" t="s">
        <v>15</v>
      </c>
      <c r="E6748" t="s">
        <v>5</v>
      </c>
      <c r="F6748">
        <v>39</v>
      </c>
      <c r="G6748" t="str" cm="1">
        <f t="array" ref="G6748">_xlfn.SWITCH(TRUE, Customer_Churn_Records_26[[#This Row],[Age]] &gt;= 70, "Very Old",Customer_Churn_Records_26[[#This Row],[Age]] &gt;= 50, "Old",Customer_Churn_Records_26[[#This Row],[Age]] &gt;=35,"Middle-Age", "Young")</f>
        <v>Middle-Age</v>
      </c>
      <c r="H6748">
        <v>3</v>
      </c>
      <c r="I6748">
        <v>0</v>
      </c>
      <c r="J6748">
        <v>1</v>
      </c>
      <c r="K6748">
        <v>1</v>
      </c>
      <c r="L6748">
        <v>1</v>
      </c>
      <c r="M6748">
        <v>105997.25</v>
      </c>
      <c r="N6748">
        <v>0</v>
      </c>
      <c r="O6748" t="str">
        <f>IF(Customer_Churn_Records_26[[#This Row],[Exited]] = 1, "Yes","No")</f>
        <v>No</v>
      </c>
      <c r="P6748">
        <v>0</v>
      </c>
      <c r="Q6748" t="str">
        <f>IF(Customer_Churn_Records_26[[#This Row],[Complain]] =1, "Yes", "No")</f>
        <v>No</v>
      </c>
      <c r="R6748">
        <v>1</v>
      </c>
      <c r="S6748" t="s">
        <v>8</v>
      </c>
      <c r="T6748">
        <v>540</v>
      </c>
    </row>
    <row r="6749" spans="1:20" x14ac:dyDescent="0.3">
      <c r="A6749">
        <v>15766172</v>
      </c>
      <c r="B6749" t="s">
        <v>128</v>
      </c>
      <c r="C6749">
        <v>541</v>
      </c>
      <c r="D6749" t="s">
        <v>2</v>
      </c>
      <c r="E6749" t="s">
        <v>5</v>
      </c>
      <c r="F6749">
        <v>34</v>
      </c>
      <c r="G6749" t="str" cm="1">
        <f t="array" ref="G6749">_xlfn.SWITCH(TRUE, Customer_Churn_Records_26[[#This Row],[Age]] &gt;= 70, "Very Old",Customer_Churn_Records_26[[#This Row],[Age]] &gt;= 50, "Old",Customer_Churn_Records_26[[#This Row],[Age]] &gt;=35,"Middle-Age", "Young")</f>
        <v>Young</v>
      </c>
      <c r="H6749">
        <v>3</v>
      </c>
      <c r="I6749">
        <v>128743.55</v>
      </c>
      <c r="J6749">
        <v>1</v>
      </c>
      <c r="K6749">
        <v>1</v>
      </c>
      <c r="L6749">
        <v>0</v>
      </c>
      <c r="M6749">
        <v>134851.12</v>
      </c>
      <c r="N6749">
        <v>0</v>
      </c>
      <c r="O6749" t="str">
        <f>IF(Customer_Churn_Records_26[[#This Row],[Exited]] = 1, "Yes","No")</f>
        <v>No</v>
      </c>
      <c r="P6749">
        <v>0</v>
      </c>
      <c r="Q6749" t="str">
        <f>IF(Customer_Churn_Records_26[[#This Row],[Complain]] =1, "Yes", "No")</f>
        <v>No</v>
      </c>
      <c r="R6749">
        <v>3</v>
      </c>
      <c r="S6749" t="s">
        <v>0</v>
      </c>
      <c r="T6749">
        <v>430</v>
      </c>
    </row>
    <row r="6750" spans="1:20" x14ac:dyDescent="0.3">
      <c r="A6750">
        <v>15637646</v>
      </c>
      <c r="B6750" t="s">
        <v>249</v>
      </c>
      <c r="C6750">
        <v>756</v>
      </c>
      <c r="D6750" t="s">
        <v>2</v>
      </c>
      <c r="E6750" t="s">
        <v>5</v>
      </c>
      <c r="F6750">
        <v>31</v>
      </c>
      <c r="G6750" t="str" cm="1">
        <f t="array" ref="G6750">_xlfn.SWITCH(TRUE, Customer_Churn_Records_26[[#This Row],[Age]] &gt;= 70, "Very Old",Customer_Churn_Records_26[[#This Row],[Age]] &gt;= 50, "Old",Customer_Churn_Records_26[[#This Row],[Age]] &gt;=35,"Middle-Age", "Young")</f>
        <v>Young</v>
      </c>
      <c r="H6750">
        <v>10</v>
      </c>
      <c r="I6750">
        <v>122647.32</v>
      </c>
      <c r="J6750">
        <v>1</v>
      </c>
      <c r="K6750">
        <v>0</v>
      </c>
      <c r="L6750">
        <v>0</v>
      </c>
      <c r="M6750">
        <v>61666.87</v>
      </c>
      <c r="N6750">
        <v>0</v>
      </c>
      <c r="O6750" t="str">
        <f>IF(Customer_Churn_Records_26[[#This Row],[Exited]] = 1, "Yes","No")</f>
        <v>No</v>
      </c>
      <c r="P6750">
        <v>0</v>
      </c>
      <c r="Q6750" t="str">
        <f>IF(Customer_Churn_Records_26[[#This Row],[Complain]] =1, "Yes", "No")</f>
        <v>No</v>
      </c>
      <c r="R6750">
        <v>1</v>
      </c>
      <c r="S6750" t="s">
        <v>4</v>
      </c>
      <c r="T6750">
        <v>280</v>
      </c>
    </row>
    <row r="6751" spans="1:20" x14ac:dyDescent="0.3">
      <c r="A6751">
        <v>15653404</v>
      </c>
      <c r="B6751" t="s">
        <v>1584</v>
      </c>
      <c r="C6751">
        <v>684</v>
      </c>
      <c r="D6751" t="s">
        <v>15</v>
      </c>
      <c r="E6751" t="s">
        <v>1</v>
      </c>
      <c r="F6751">
        <v>24</v>
      </c>
      <c r="G6751" t="str" cm="1">
        <f t="array" ref="G6751">_xlfn.SWITCH(TRUE, Customer_Churn_Records_26[[#This Row],[Age]] &gt;= 70, "Very Old",Customer_Churn_Records_26[[#This Row],[Age]] &gt;= 50, "Old",Customer_Churn_Records_26[[#This Row],[Age]] &gt;=35,"Middle-Age", "Young")</f>
        <v>Young</v>
      </c>
      <c r="H6751">
        <v>9</v>
      </c>
      <c r="I6751">
        <v>79263.899999999994</v>
      </c>
      <c r="J6751">
        <v>1</v>
      </c>
      <c r="K6751">
        <v>0</v>
      </c>
      <c r="L6751">
        <v>1</v>
      </c>
      <c r="M6751">
        <v>196574.48</v>
      </c>
      <c r="N6751">
        <v>0</v>
      </c>
      <c r="O6751" t="str">
        <f>IF(Customer_Churn_Records_26[[#This Row],[Exited]] = 1, "Yes","No")</f>
        <v>No</v>
      </c>
      <c r="P6751">
        <v>0</v>
      </c>
      <c r="Q6751" t="str">
        <f>IF(Customer_Churn_Records_26[[#This Row],[Complain]] =1, "Yes", "No")</f>
        <v>No</v>
      </c>
      <c r="R6751">
        <v>4</v>
      </c>
      <c r="S6751" t="s">
        <v>8</v>
      </c>
      <c r="T6751">
        <v>484</v>
      </c>
    </row>
    <row r="6752" spans="1:20" x14ac:dyDescent="0.3">
      <c r="A6752">
        <v>15690546</v>
      </c>
      <c r="B6752" t="s">
        <v>415</v>
      </c>
      <c r="C6752">
        <v>618</v>
      </c>
      <c r="D6752" t="s">
        <v>2</v>
      </c>
      <c r="E6752" t="s">
        <v>1</v>
      </c>
      <c r="F6752">
        <v>42</v>
      </c>
      <c r="G6752" t="str" cm="1">
        <f t="array" ref="G6752">_xlfn.SWITCH(TRUE, Customer_Churn_Records_26[[#This Row],[Age]] &gt;= 70, "Very Old",Customer_Churn_Records_26[[#This Row],[Age]] &gt;= 50, "Old",Customer_Churn_Records_26[[#This Row],[Age]] &gt;=35,"Middle-Age", "Young")</f>
        <v>Middle-Age</v>
      </c>
      <c r="H6752">
        <v>2</v>
      </c>
      <c r="I6752">
        <v>0</v>
      </c>
      <c r="J6752">
        <v>4</v>
      </c>
      <c r="K6752">
        <v>0</v>
      </c>
      <c r="L6752">
        <v>0</v>
      </c>
      <c r="M6752">
        <v>111097.39</v>
      </c>
      <c r="N6752">
        <v>1</v>
      </c>
      <c r="O6752" t="str">
        <f>IF(Customer_Churn_Records_26[[#This Row],[Exited]] = 1, "Yes","No")</f>
        <v>Yes</v>
      </c>
      <c r="P6752">
        <v>1</v>
      </c>
      <c r="Q6752" t="str">
        <f>IF(Customer_Churn_Records_26[[#This Row],[Complain]] =1, "Yes", "No")</f>
        <v>Yes</v>
      </c>
      <c r="R6752">
        <v>5</v>
      </c>
      <c r="S6752" t="s">
        <v>10</v>
      </c>
      <c r="T6752">
        <v>398</v>
      </c>
    </row>
    <row r="6753" spans="1:20" x14ac:dyDescent="0.3">
      <c r="A6753">
        <v>15735636</v>
      </c>
      <c r="B6753" t="s">
        <v>432</v>
      </c>
      <c r="C6753">
        <v>604</v>
      </c>
      <c r="D6753" t="s">
        <v>2</v>
      </c>
      <c r="E6753" t="s">
        <v>1</v>
      </c>
      <c r="F6753">
        <v>53</v>
      </c>
      <c r="G6753" t="str" cm="1">
        <f t="array" ref="G6753">_xlfn.SWITCH(TRUE, Customer_Churn_Records_26[[#This Row],[Age]] &gt;= 70, "Very Old",Customer_Churn_Records_26[[#This Row],[Age]] &gt;= 50, "Old",Customer_Churn_Records_26[[#This Row],[Age]] &gt;=35,"Middle-Age", "Young")</f>
        <v>Old</v>
      </c>
      <c r="H6753">
        <v>2</v>
      </c>
      <c r="I6753">
        <v>121389.78</v>
      </c>
      <c r="J6753">
        <v>1</v>
      </c>
      <c r="K6753">
        <v>1</v>
      </c>
      <c r="L6753">
        <v>1</v>
      </c>
      <c r="M6753">
        <v>48201.64</v>
      </c>
      <c r="N6753">
        <v>1</v>
      </c>
      <c r="O6753" t="str">
        <f>IF(Customer_Churn_Records_26[[#This Row],[Exited]] = 1, "Yes","No")</f>
        <v>Yes</v>
      </c>
      <c r="P6753">
        <v>1</v>
      </c>
      <c r="Q6753" t="str">
        <f>IF(Customer_Churn_Records_26[[#This Row],[Complain]] =1, "Yes", "No")</f>
        <v>Yes</v>
      </c>
      <c r="R6753">
        <v>1</v>
      </c>
      <c r="S6753" t="s">
        <v>10</v>
      </c>
      <c r="T6753">
        <v>428</v>
      </c>
    </row>
    <row r="6754" spans="1:20" x14ac:dyDescent="0.3">
      <c r="A6754">
        <v>15605424</v>
      </c>
      <c r="B6754" t="s">
        <v>369</v>
      </c>
      <c r="C6754">
        <v>624</v>
      </c>
      <c r="D6754" t="s">
        <v>15</v>
      </c>
      <c r="E6754" t="s">
        <v>5</v>
      </c>
      <c r="F6754">
        <v>38</v>
      </c>
      <c r="G6754" t="str" cm="1">
        <f t="array" ref="G6754">_xlfn.SWITCH(TRUE, Customer_Churn_Records_26[[#This Row],[Age]] &gt;= 70, "Very Old",Customer_Churn_Records_26[[#This Row],[Age]] &gt;= 50, "Old",Customer_Churn_Records_26[[#This Row],[Age]] &gt;=35,"Middle-Age", "Young")</f>
        <v>Middle-Age</v>
      </c>
      <c r="H6754">
        <v>7</v>
      </c>
      <c r="I6754">
        <v>123906.55</v>
      </c>
      <c r="J6754">
        <v>1</v>
      </c>
      <c r="K6754">
        <v>1</v>
      </c>
      <c r="L6754">
        <v>0</v>
      </c>
      <c r="M6754">
        <v>135096.78</v>
      </c>
      <c r="N6754">
        <v>0</v>
      </c>
      <c r="O6754" t="str">
        <f>IF(Customer_Churn_Records_26[[#This Row],[Exited]] = 1, "Yes","No")</f>
        <v>No</v>
      </c>
      <c r="P6754">
        <v>0</v>
      </c>
      <c r="Q6754" t="str">
        <f>IF(Customer_Churn_Records_26[[#This Row],[Complain]] =1, "Yes", "No")</f>
        <v>No</v>
      </c>
      <c r="R6754">
        <v>4</v>
      </c>
      <c r="S6754" t="s">
        <v>4</v>
      </c>
      <c r="T6754">
        <v>799</v>
      </c>
    </row>
    <row r="6755" spans="1:20" x14ac:dyDescent="0.3">
      <c r="A6755">
        <v>15568449</v>
      </c>
      <c r="B6755" t="s">
        <v>64</v>
      </c>
      <c r="C6755">
        <v>661</v>
      </c>
      <c r="D6755" t="s">
        <v>15</v>
      </c>
      <c r="E6755" t="s">
        <v>5</v>
      </c>
      <c r="F6755">
        <v>38</v>
      </c>
      <c r="G6755" t="str" cm="1">
        <f t="array" ref="G6755">_xlfn.SWITCH(TRUE, Customer_Churn_Records_26[[#This Row],[Age]] &gt;= 70, "Very Old",Customer_Churn_Records_26[[#This Row],[Age]] &gt;= 50, "Old",Customer_Churn_Records_26[[#This Row],[Age]] &gt;=35,"Middle-Age", "Young")</f>
        <v>Middle-Age</v>
      </c>
      <c r="H6755">
        <v>7</v>
      </c>
      <c r="I6755">
        <v>143006.70000000001</v>
      </c>
      <c r="J6755">
        <v>1</v>
      </c>
      <c r="K6755">
        <v>1</v>
      </c>
      <c r="L6755">
        <v>1</v>
      </c>
      <c r="M6755">
        <v>15650.89</v>
      </c>
      <c r="N6755">
        <v>0</v>
      </c>
      <c r="O6755" t="str">
        <f>IF(Customer_Churn_Records_26[[#This Row],[Exited]] = 1, "Yes","No")</f>
        <v>No</v>
      </c>
      <c r="P6755">
        <v>0</v>
      </c>
      <c r="Q6755" t="str">
        <f>IF(Customer_Churn_Records_26[[#This Row],[Complain]] =1, "Yes", "No")</f>
        <v>No</v>
      </c>
      <c r="R6755">
        <v>2</v>
      </c>
      <c r="S6755" t="s">
        <v>8</v>
      </c>
      <c r="T6755">
        <v>689</v>
      </c>
    </row>
    <row r="6756" spans="1:20" x14ac:dyDescent="0.3">
      <c r="A6756">
        <v>15688085</v>
      </c>
      <c r="B6756" t="s">
        <v>514</v>
      </c>
      <c r="C6756">
        <v>627</v>
      </c>
      <c r="D6756" t="s">
        <v>15</v>
      </c>
      <c r="E6756" t="s">
        <v>1</v>
      </c>
      <c r="F6756">
        <v>28</v>
      </c>
      <c r="G6756" t="str" cm="1">
        <f t="array" ref="G6756">_xlfn.SWITCH(TRUE, Customer_Churn_Records_26[[#This Row],[Age]] &gt;= 70, "Very Old",Customer_Churn_Records_26[[#This Row],[Age]] &gt;= 50, "Old",Customer_Churn_Records_26[[#This Row],[Age]] &gt;=35,"Middle-Age", "Young")</f>
        <v>Young</v>
      </c>
      <c r="H6756">
        <v>3</v>
      </c>
      <c r="I6756">
        <v>157597.60999999999</v>
      </c>
      <c r="J6756">
        <v>1</v>
      </c>
      <c r="K6756">
        <v>0</v>
      </c>
      <c r="L6756">
        <v>1</v>
      </c>
      <c r="M6756">
        <v>34097.22</v>
      </c>
      <c r="N6756">
        <v>0</v>
      </c>
      <c r="O6756" t="str">
        <f>IF(Customer_Churn_Records_26[[#This Row],[Exited]] = 1, "Yes","No")</f>
        <v>No</v>
      </c>
      <c r="P6756">
        <v>0</v>
      </c>
      <c r="Q6756" t="str">
        <f>IF(Customer_Churn_Records_26[[#This Row],[Complain]] =1, "Yes", "No")</f>
        <v>No</v>
      </c>
      <c r="R6756">
        <v>3</v>
      </c>
      <c r="S6756" t="s">
        <v>10</v>
      </c>
      <c r="T6756">
        <v>768</v>
      </c>
    </row>
    <row r="6757" spans="1:20" x14ac:dyDescent="0.3">
      <c r="A6757">
        <v>15683483</v>
      </c>
      <c r="B6757" t="s">
        <v>518</v>
      </c>
      <c r="C6757">
        <v>812</v>
      </c>
      <c r="D6757" t="s">
        <v>15</v>
      </c>
      <c r="E6757" t="s">
        <v>5</v>
      </c>
      <c r="F6757">
        <v>38</v>
      </c>
      <c r="G6757" t="str" cm="1">
        <f t="array" ref="G6757">_xlfn.SWITCH(TRUE, Customer_Churn_Records_26[[#This Row],[Age]] &gt;= 70, "Very Old",Customer_Churn_Records_26[[#This Row],[Age]] &gt;= 50, "Old",Customer_Churn_Records_26[[#This Row],[Age]] &gt;=35,"Middle-Age", "Young")</f>
        <v>Middle-Age</v>
      </c>
      <c r="H6757">
        <v>3</v>
      </c>
      <c r="I6757">
        <v>127117.8</v>
      </c>
      <c r="J6757">
        <v>2</v>
      </c>
      <c r="K6757">
        <v>1</v>
      </c>
      <c r="L6757">
        <v>1</v>
      </c>
      <c r="M6757">
        <v>174822.74</v>
      </c>
      <c r="N6757">
        <v>0</v>
      </c>
      <c r="O6757" t="str">
        <f>IF(Customer_Churn_Records_26[[#This Row],[Exited]] = 1, "Yes","No")</f>
        <v>No</v>
      </c>
      <c r="P6757">
        <v>0</v>
      </c>
      <c r="Q6757" t="str">
        <f>IF(Customer_Churn_Records_26[[#This Row],[Complain]] =1, "Yes", "No")</f>
        <v>No</v>
      </c>
      <c r="R6757">
        <v>1</v>
      </c>
      <c r="S6757" t="s">
        <v>10</v>
      </c>
      <c r="T6757">
        <v>730</v>
      </c>
    </row>
    <row r="6758" spans="1:20" x14ac:dyDescent="0.3">
      <c r="A6758">
        <v>15659567</v>
      </c>
      <c r="B6758" t="s">
        <v>632</v>
      </c>
      <c r="C6758">
        <v>473</v>
      </c>
      <c r="D6758" t="s">
        <v>2</v>
      </c>
      <c r="E6758" t="s">
        <v>1</v>
      </c>
      <c r="F6758">
        <v>39</v>
      </c>
      <c r="G6758" t="str" cm="1">
        <f t="array" ref="G6758">_xlfn.SWITCH(TRUE, Customer_Churn_Records_26[[#This Row],[Age]] &gt;= 70, "Very Old",Customer_Churn_Records_26[[#This Row],[Age]] &gt;= 50, "Old",Customer_Churn_Records_26[[#This Row],[Age]] &gt;=35,"Middle-Age", "Young")</f>
        <v>Middle-Age</v>
      </c>
      <c r="H6758">
        <v>9</v>
      </c>
      <c r="I6758">
        <v>117103.26</v>
      </c>
      <c r="J6758">
        <v>2</v>
      </c>
      <c r="K6758">
        <v>1</v>
      </c>
      <c r="L6758">
        <v>1</v>
      </c>
      <c r="M6758">
        <v>85937.52</v>
      </c>
      <c r="N6758">
        <v>1</v>
      </c>
      <c r="O6758" t="str">
        <f>IF(Customer_Churn_Records_26[[#This Row],[Exited]] = 1, "Yes","No")</f>
        <v>Yes</v>
      </c>
      <c r="P6758">
        <v>1</v>
      </c>
      <c r="Q6758" t="str">
        <f>IF(Customer_Churn_Records_26[[#This Row],[Complain]] =1, "Yes", "No")</f>
        <v>Yes</v>
      </c>
      <c r="R6758">
        <v>2</v>
      </c>
      <c r="S6758" t="s">
        <v>0</v>
      </c>
      <c r="T6758">
        <v>324</v>
      </c>
    </row>
    <row r="6759" spans="1:20" x14ac:dyDescent="0.3">
      <c r="A6759">
        <v>15766667</v>
      </c>
      <c r="B6759" t="s">
        <v>1583</v>
      </c>
      <c r="C6759">
        <v>717</v>
      </c>
      <c r="D6759" t="s">
        <v>15</v>
      </c>
      <c r="E6759" t="s">
        <v>5</v>
      </c>
      <c r="F6759">
        <v>36</v>
      </c>
      <c r="G6759" t="str" cm="1">
        <f t="array" ref="G6759">_xlfn.SWITCH(TRUE, Customer_Churn_Records_26[[#This Row],[Age]] &gt;= 70, "Very Old",Customer_Churn_Records_26[[#This Row],[Age]] &gt;= 50, "Old",Customer_Churn_Records_26[[#This Row],[Age]] &gt;=35,"Middle-Age", "Young")</f>
        <v>Middle-Age</v>
      </c>
      <c r="H6759">
        <v>2</v>
      </c>
      <c r="I6759">
        <v>102989.83</v>
      </c>
      <c r="J6759">
        <v>2</v>
      </c>
      <c r="K6759">
        <v>0</v>
      </c>
      <c r="L6759">
        <v>1</v>
      </c>
      <c r="M6759">
        <v>49185.57</v>
      </c>
      <c r="N6759">
        <v>0</v>
      </c>
      <c r="O6759" t="str">
        <f>IF(Customer_Churn_Records_26[[#This Row],[Exited]] = 1, "Yes","No")</f>
        <v>No</v>
      </c>
      <c r="P6759">
        <v>0</v>
      </c>
      <c r="Q6759" t="str">
        <f>IF(Customer_Churn_Records_26[[#This Row],[Complain]] =1, "Yes", "No")</f>
        <v>No</v>
      </c>
      <c r="R6759">
        <v>5</v>
      </c>
      <c r="S6759" t="s">
        <v>8</v>
      </c>
      <c r="T6759">
        <v>313</v>
      </c>
    </row>
    <row r="6760" spans="1:20" x14ac:dyDescent="0.3">
      <c r="A6760">
        <v>15624975</v>
      </c>
      <c r="B6760" t="s">
        <v>101</v>
      </c>
      <c r="C6760">
        <v>693</v>
      </c>
      <c r="D6760" t="s">
        <v>15</v>
      </c>
      <c r="E6760" t="s">
        <v>5</v>
      </c>
      <c r="F6760">
        <v>28</v>
      </c>
      <c r="G6760" t="str" cm="1">
        <f t="array" ref="G6760">_xlfn.SWITCH(TRUE, Customer_Churn_Records_26[[#This Row],[Age]] &gt;= 70, "Very Old",Customer_Churn_Records_26[[#This Row],[Age]] &gt;= 50, "Old",Customer_Churn_Records_26[[#This Row],[Age]] &gt;=35,"Middle-Age", "Young")</f>
        <v>Young</v>
      </c>
      <c r="H6760">
        <v>1</v>
      </c>
      <c r="I6760">
        <v>145118.82999999999</v>
      </c>
      <c r="J6760">
        <v>1</v>
      </c>
      <c r="K6760">
        <v>0</v>
      </c>
      <c r="L6760">
        <v>1</v>
      </c>
      <c r="M6760">
        <v>77742.38</v>
      </c>
      <c r="N6760">
        <v>0</v>
      </c>
      <c r="O6760" t="str">
        <f>IF(Customer_Churn_Records_26[[#This Row],[Exited]] = 1, "Yes","No")</f>
        <v>No</v>
      </c>
      <c r="P6760">
        <v>0</v>
      </c>
      <c r="Q6760" t="str">
        <f>IF(Customer_Churn_Records_26[[#This Row],[Complain]] =1, "Yes", "No")</f>
        <v>No</v>
      </c>
      <c r="R6760">
        <v>5</v>
      </c>
      <c r="S6760" t="s">
        <v>4</v>
      </c>
      <c r="T6760">
        <v>944</v>
      </c>
    </row>
    <row r="6761" spans="1:20" x14ac:dyDescent="0.3">
      <c r="A6761">
        <v>15660878</v>
      </c>
      <c r="B6761" t="s">
        <v>66</v>
      </c>
      <c r="C6761">
        <v>705</v>
      </c>
      <c r="D6761" t="s">
        <v>2</v>
      </c>
      <c r="E6761" t="s">
        <v>5</v>
      </c>
      <c r="F6761">
        <v>92</v>
      </c>
      <c r="G6761" t="str" cm="1">
        <f t="array" ref="G6761">_xlfn.SWITCH(TRUE, Customer_Churn_Records_26[[#This Row],[Age]] &gt;= 70, "Very Old",Customer_Churn_Records_26[[#This Row],[Age]] &gt;= 50, "Old",Customer_Churn_Records_26[[#This Row],[Age]] &gt;=35,"Middle-Age", "Young")</f>
        <v>Very Old</v>
      </c>
      <c r="H6761">
        <v>1</v>
      </c>
      <c r="I6761">
        <v>126076.24</v>
      </c>
      <c r="J6761">
        <v>2</v>
      </c>
      <c r="K6761">
        <v>1</v>
      </c>
      <c r="L6761">
        <v>1</v>
      </c>
      <c r="M6761">
        <v>34436.83</v>
      </c>
      <c r="N6761">
        <v>0</v>
      </c>
      <c r="O6761" t="str">
        <f>IF(Customer_Churn_Records_26[[#This Row],[Exited]] = 1, "Yes","No")</f>
        <v>No</v>
      </c>
      <c r="P6761">
        <v>0</v>
      </c>
      <c r="Q6761" t="str">
        <f>IF(Customer_Churn_Records_26[[#This Row],[Complain]] =1, "Yes", "No")</f>
        <v>No</v>
      </c>
      <c r="R6761">
        <v>5</v>
      </c>
      <c r="S6761" t="s">
        <v>8</v>
      </c>
      <c r="T6761">
        <v>772</v>
      </c>
    </row>
    <row r="6762" spans="1:20" x14ac:dyDescent="0.3">
      <c r="A6762">
        <v>15586557</v>
      </c>
      <c r="B6762" t="s">
        <v>371</v>
      </c>
      <c r="C6762">
        <v>661</v>
      </c>
      <c r="D6762" t="s">
        <v>2</v>
      </c>
      <c r="E6762" t="s">
        <v>5</v>
      </c>
      <c r="F6762">
        <v>41</v>
      </c>
      <c r="G6762" t="str" cm="1">
        <f t="array" ref="G6762">_xlfn.SWITCH(TRUE, Customer_Churn_Records_26[[#This Row],[Age]] &gt;= 70, "Very Old",Customer_Churn_Records_26[[#This Row],[Age]] &gt;= 50, "Old",Customer_Churn_Records_26[[#This Row],[Age]] &gt;=35,"Middle-Age", "Young")</f>
        <v>Middle-Age</v>
      </c>
      <c r="H6762">
        <v>5</v>
      </c>
      <c r="I6762">
        <v>0</v>
      </c>
      <c r="J6762">
        <v>1</v>
      </c>
      <c r="K6762">
        <v>0</v>
      </c>
      <c r="L6762">
        <v>1</v>
      </c>
      <c r="M6762">
        <v>88279.6</v>
      </c>
      <c r="N6762">
        <v>0</v>
      </c>
      <c r="O6762" t="str">
        <f>IF(Customer_Churn_Records_26[[#This Row],[Exited]] = 1, "Yes","No")</f>
        <v>No</v>
      </c>
      <c r="P6762">
        <v>0</v>
      </c>
      <c r="Q6762" t="str">
        <f>IF(Customer_Churn_Records_26[[#This Row],[Complain]] =1, "Yes", "No")</f>
        <v>No</v>
      </c>
      <c r="R6762">
        <v>3</v>
      </c>
      <c r="S6762" t="s">
        <v>4</v>
      </c>
      <c r="T6762">
        <v>594</v>
      </c>
    </row>
    <row r="6763" spans="1:20" x14ac:dyDescent="0.3">
      <c r="A6763">
        <v>15746183</v>
      </c>
      <c r="B6763" t="s">
        <v>1582</v>
      </c>
      <c r="C6763">
        <v>573</v>
      </c>
      <c r="D6763" t="s">
        <v>2</v>
      </c>
      <c r="E6763" t="s">
        <v>1</v>
      </c>
      <c r="F6763">
        <v>27</v>
      </c>
      <c r="G6763" t="str" cm="1">
        <f t="array" ref="G6763">_xlfn.SWITCH(TRUE, Customer_Churn_Records_26[[#This Row],[Age]] &gt;= 70, "Very Old",Customer_Churn_Records_26[[#This Row],[Age]] &gt;= 50, "Old",Customer_Churn_Records_26[[#This Row],[Age]] &gt;=35,"Middle-Age", "Young")</f>
        <v>Young</v>
      </c>
      <c r="H6763">
        <v>4</v>
      </c>
      <c r="I6763">
        <v>0</v>
      </c>
      <c r="J6763">
        <v>2</v>
      </c>
      <c r="K6763">
        <v>1</v>
      </c>
      <c r="L6763">
        <v>1</v>
      </c>
      <c r="M6763">
        <v>157549.6</v>
      </c>
      <c r="N6763">
        <v>0</v>
      </c>
      <c r="O6763" t="str">
        <f>IF(Customer_Churn_Records_26[[#This Row],[Exited]] = 1, "Yes","No")</f>
        <v>No</v>
      </c>
      <c r="P6763">
        <v>0</v>
      </c>
      <c r="Q6763" t="str">
        <f>IF(Customer_Churn_Records_26[[#This Row],[Complain]] =1, "Yes", "No")</f>
        <v>No</v>
      </c>
      <c r="R6763">
        <v>1</v>
      </c>
      <c r="S6763" t="s">
        <v>10</v>
      </c>
      <c r="T6763">
        <v>832</v>
      </c>
    </row>
    <row r="6764" spans="1:20" x14ac:dyDescent="0.3">
      <c r="A6764">
        <v>15631457</v>
      </c>
      <c r="B6764" t="s">
        <v>1581</v>
      </c>
      <c r="C6764">
        <v>639</v>
      </c>
      <c r="D6764" t="s">
        <v>2</v>
      </c>
      <c r="E6764" t="s">
        <v>5</v>
      </c>
      <c r="F6764">
        <v>37</v>
      </c>
      <c r="G6764" t="str" cm="1">
        <f t="array" ref="G6764">_xlfn.SWITCH(TRUE, Customer_Churn_Records_26[[#This Row],[Age]] &gt;= 70, "Very Old",Customer_Churn_Records_26[[#This Row],[Age]] &gt;= 50, "Old",Customer_Churn_Records_26[[#This Row],[Age]] &gt;=35,"Middle-Age", "Young")</f>
        <v>Middle-Age</v>
      </c>
      <c r="H6764">
        <v>5</v>
      </c>
      <c r="I6764">
        <v>98186.7</v>
      </c>
      <c r="J6764">
        <v>1</v>
      </c>
      <c r="K6764">
        <v>0</v>
      </c>
      <c r="L6764">
        <v>1</v>
      </c>
      <c r="M6764">
        <v>173386.95</v>
      </c>
      <c r="N6764">
        <v>0</v>
      </c>
      <c r="O6764" t="str">
        <f>IF(Customer_Churn_Records_26[[#This Row],[Exited]] = 1, "Yes","No")</f>
        <v>No</v>
      </c>
      <c r="P6764">
        <v>0</v>
      </c>
      <c r="Q6764" t="str">
        <f>IF(Customer_Churn_Records_26[[#This Row],[Complain]] =1, "Yes", "No")</f>
        <v>No</v>
      </c>
      <c r="R6764">
        <v>3</v>
      </c>
      <c r="S6764" t="s">
        <v>0</v>
      </c>
      <c r="T6764">
        <v>261</v>
      </c>
    </row>
    <row r="6765" spans="1:20" x14ac:dyDescent="0.3">
      <c r="A6765">
        <v>15754053</v>
      </c>
      <c r="B6765" t="s">
        <v>719</v>
      </c>
      <c r="C6765">
        <v>718</v>
      </c>
      <c r="D6765" t="s">
        <v>2</v>
      </c>
      <c r="E6765" t="s">
        <v>1</v>
      </c>
      <c r="F6765">
        <v>67</v>
      </c>
      <c r="G6765" t="str" cm="1">
        <f t="array" ref="G6765">_xlfn.SWITCH(TRUE, Customer_Churn_Records_26[[#This Row],[Age]] &gt;= 70, "Very Old",Customer_Churn_Records_26[[#This Row],[Age]] &gt;= 50, "Old",Customer_Churn_Records_26[[#This Row],[Age]] &gt;=35,"Middle-Age", "Young")</f>
        <v>Old</v>
      </c>
      <c r="H6765">
        <v>7</v>
      </c>
      <c r="I6765">
        <v>0</v>
      </c>
      <c r="J6765">
        <v>3</v>
      </c>
      <c r="K6765">
        <v>1</v>
      </c>
      <c r="L6765">
        <v>1</v>
      </c>
      <c r="M6765">
        <v>82782.080000000002</v>
      </c>
      <c r="N6765">
        <v>0</v>
      </c>
      <c r="O6765" t="str">
        <f>IF(Customer_Churn_Records_26[[#This Row],[Exited]] = 1, "Yes","No")</f>
        <v>No</v>
      </c>
      <c r="P6765">
        <v>0</v>
      </c>
      <c r="Q6765" t="str">
        <f>IF(Customer_Churn_Records_26[[#This Row],[Complain]] =1, "Yes", "No")</f>
        <v>No</v>
      </c>
      <c r="R6765">
        <v>5</v>
      </c>
      <c r="S6765" t="s">
        <v>10</v>
      </c>
      <c r="T6765">
        <v>710</v>
      </c>
    </row>
    <row r="6766" spans="1:20" x14ac:dyDescent="0.3">
      <c r="A6766">
        <v>15645839</v>
      </c>
      <c r="B6766" t="s">
        <v>1580</v>
      </c>
      <c r="C6766">
        <v>570</v>
      </c>
      <c r="D6766" t="s">
        <v>2</v>
      </c>
      <c r="E6766" t="s">
        <v>5</v>
      </c>
      <c r="F6766">
        <v>37</v>
      </c>
      <c r="G6766" t="str" cm="1">
        <f t="array" ref="G6766">_xlfn.SWITCH(TRUE, Customer_Churn_Records_26[[#This Row],[Age]] &gt;= 70, "Very Old",Customer_Churn_Records_26[[#This Row],[Age]] &gt;= 50, "Old",Customer_Churn_Records_26[[#This Row],[Age]] &gt;=35,"Middle-Age", "Young")</f>
        <v>Middle-Age</v>
      </c>
      <c r="H6766">
        <v>6</v>
      </c>
      <c r="I6766">
        <v>0</v>
      </c>
      <c r="J6766">
        <v>1</v>
      </c>
      <c r="K6766">
        <v>1</v>
      </c>
      <c r="L6766">
        <v>1</v>
      </c>
      <c r="M6766">
        <v>187758.5</v>
      </c>
      <c r="N6766">
        <v>0</v>
      </c>
      <c r="O6766" t="str">
        <f>IF(Customer_Churn_Records_26[[#This Row],[Exited]] = 1, "Yes","No")</f>
        <v>No</v>
      </c>
      <c r="P6766">
        <v>0</v>
      </c>
      <c r="Q6766" t="str">
        <f>IF(Customer_Churn_Records_26[[#This Row],[Complain]] =1, "Yes", "No")</f>
        <v>No</v>
      </c>
      <c r="R6766">
        <v>2</v>
      </c>
      <c r="S6766" t="s">
        <v>8</v>
      </c>
      <c r="T6766">
        <v>469</v>
      </c>
    </row>
    <row r="6767" spans="1:20" x14ac:dyDescent="0.3">
      <c r="A6767">
        <v>15689955</v>
      </c>
      <c r="B6767" t="s">
        <v>364</v>
      </c>
      <c r="C6767">
        <v>461</v>
      </c>
      <c r="D6767" t="s">
        <v>2</v>
      </c>
      <c r="E6767" t="s">
        <v>1</v>
      </c>
      <c r="F6767">
        <v>40</v>
      </c>
      <c r="G6767" t="str" cm="1">
        <f t="array" ref="G6767">_xlfn.SWITCH(TRUE, Customer_Churn_Records_26[[#This Row],[Age]] &gt;= 70, "Very Old",Customer_Churn_Records_26[[#This Row],[Age]] &gt;= 50, "Old",Customer_Churn_Records_26[[#This Row],[Age]] &gt;=35,"Middle-Age", "Young")</f>
        <v>Middle-Age</v>
      </c>
      <c r="H6767">
        <v>7</v>
      </c>
      <c r="I6767">
        <v>0</v>
      </c>
      <c r="J6767">
        <v>2</v>
      </c>
      <c r="K6767">
        <v>1</v>
      </c>
      <c r="L6767">
        <v>0</v>
      </c>
      <c r="M6767">
        <v>176547.8</v>
      </c>
      <c r="N6767">
        <v>0</v>
      </c>
      <c r="O6767" t="str">
        <f>IF(Customer_Churn_Records_26[[#This Row],[Exited]] = 1, "Yes","No")</f>
        <v>No</v>
      </c>
      <c r="P6767">
        <v>0</v>
      </c>
      <c r="Q6767" t="str">
        <f>IF(Customer_Churn_Records_26[[#This Row],[Complain]] =1, "Yes", "No")</f>
        <v>No</v>
      </c>
      <c r="R6767">
        <v>3</v>
      </c>
      <c r="S6767" t="s">
        <v>0</v>
      </c>
      <c r="T6767">
        <v>252</v>
      </c>
    </row>
    <row r="6768" spans="1:20" x14ac:dyDescent="0.3">
      <c r="A6768">
        <v>15593510</v>
      </c>
      <c r="B6768" t="s">
        <v>504</v>
      </c>
      <c r="C6768">
        <v>638</v>
      </c>
      <c r="D6768" t="s">
        <v>6</v>
      </c>
      <c r="E6768" t="s">
        <v>1</v>
      </c>
      <c r="F6768">
        <v>33</v>
      </c>
      <c r="G6768" t="str" cm="1">
        <f t="array" ref="G6768">_xlfn.SWITCH(TRUE, Customer_Churn_Records_26[[#This Row],[Age]] &gt;= 70, "Very Old",Customer_Churn_Records_26[[#This Row],[Age]] &gt;= 50, "Old",Customer_Churn_Records_26[[#This Row],[Age]] &gt;=35,"Middle-Age", "Young")</f>
        <v>Young</v>
      </c>
      <c r="H6768">
        <v>5</v>
      </c>
      <c r="I6768">
        <v>129335.65</v>
      </c>
      <c r="J6768">
        <v>1</v>
      </c>
      <c r="K6768">
        <v>1</v>
      </c>
      <c r="L6768">
        <v>1</v>
      </c>
      <c r="M6768">
        <v>56585.2</v>
      </c>
      <c r="N6768">
        <v>1</v>
      </c>
      <c r="O6768" t="str">
        <f>IF(Customer_Churn_Records_26[[#This Row],[Exited]] = 1, "Yes","No")</f>
        <v>Yes</v>
      </c>
      <c r="P6768">
        <v>1</v>
      </c>
      <c r="Q6768" t="str">
        <f>IF(Customer_Churn_Records_26[[#This Row],[Complain]] =1, "Yes", "No")</f>
        <v>Yes</v>
      </c>
      <c r="R6768">
        <v>4</v>
      </c>
      <c r="S6768" t="s">
        <v>0</v>
      </c>
      <c r="T6768">
        <v>899</v>
      </c>
    </row>
    <row r="6769" spans="1:20" x14ac:dyDescent="0.3">
      <c r="A6769">
        <v>15654964</v>
      </c>
      <c r="B6769" t="s">
        <v>551</v>
      </c>
      <c r="C6769">
        <v>608</v>
      </c>
      <c r="D6769" t="s">
        <v>15</v>
      </c>
      <c r="E6769" t="s">
        <v>5</v>
      </c>
      <c r="F6769">
        <v>48</v>
      </c>
      <c r="G6769" t="str" cm="1">
        <f t="array" ref="G6769">_xlfn.SWITCH(TRUE, Customer_Churn_Records_26[[#This Row],[Age]] &gt;= 70, "Very Old",Customer_Churn_Records_26[[#This Row],[Age]] &gt;= 50, "Old",Customer_Churn_Records_26[[#This Row],[Age]] &gt;=35,"Middle-Age", "Young")</f>
        <v>Middle-Age</v>
      </c>
      <c r="H6769">
        <v>7</v>
      </c>
      <c r="I6769">
        <v>75801.740000000005</v>
      </c>
      <c r="J6769">
        <v>1</v>
      </c>
      <c r="K6769">
        <v>1</v>
      </c>
      <c r="L6769">
        <v>0</v>
      </c>
      <c r="M6769">
        <v>125762.95</v>
      </c>
      <c r="N6769">
        <v>0</v>
      </c>
      <c r="O6769" t="str">
        <f>IF(Customer_Churn_Records_26[[#This Row],[Exited]] = 1, "Yes","No")</f>
        <v>No</v>
      </c>
      <c r="P6769">
        <v>0</v>
      </c>
      <c r="Q6769" t="str">
        <f>IF(Customer_Churn_Records_26[[#This Row],[Complain]] =1, "Yes", "No")</f>
        <v>No</v>
      </c>
      <c r="R6769">
        <v>4</v>
      </c>
      <c r="S6769" t="s">
        <v>10</v>
      </c>
      <c r="T6769">
        <v>964</v>
      </c>
    </row>
    <row r="6770" spans="1:20" x14ac:dyDescent="0.3">
      <c r="A6770">
        <v>15594039</v>
      </c>
      <c r="B6770" t="s">
        <v>211</v>
      </c>
      <c r="C6770">
        <v>599</v>
      </c>
      <c r="D6770" t="s">
        <v>15</v>
      </c>
      <c r="E6770" t="s">
        <v>5</v>
      </c>
      <c r="F6770">
        <v>42</v>
      </c>
      <c r="G6770" t="str" cm="1">
        <f t="array" ref="G6770">_xlfn.SWITCH(TRUE, Customer_Churn_Records_26[[#This Row],[Age]] &gt;= 70, "Very Old",Customer_Churn_Records_26[[#This Row],[Age]] &gt;= 50, "Old",Customer_Churn_Records_26[[#This Row],[Age]] &gt;=35,"Middle-Age", "Young")</f>
        <v>Middle-Age</v>
      </c>
      <c r="H6770">
        <v>6</v>
      </c>
      <c r="I6770">
        <v>0</v>
      </c>
      <c r="J6770">
        <v>2</v>
      </c>
      <c r="K6770">
        <v>1</v>
      </c>
      <c r="L6770">
        <v>0</v>
      </c>
      <c r="M6770">
        <v>113868.4</v>
      </c>
      <c r="N6770">
        <v>0</v>
      </c>
      <c r="O6770" t="str">
        <f>IF(Customer_Churn_Records_26[[#This Row],[Exited]] = 1, "Yes","No")</f>
        <v>No</v>
      </c>
      <c r="P6770">
        <v>0</v>
      </c>
      <c r="Q6770" t="str">
        <f>IF(Customer_Churn_Records_26[[#This Row],[Complain]] =1, "Yes", "No")</f>
        <v>No</v>
      </c>
      <c r="R6770">
        <v>4</v>
      </c>
      <c r="S6770" t="s">
        <v>8</v>
      </c>
      <c r="T6770">
        <v>837</v>
      </c>
    </row>
    <row r="6771" spans="1:20" x14ac:dyDescent="0.3">
      <c r="A6771">
        <v>15625929</v>
      </c>
      <c r="B6771" t="s">
        <v>658</v>
      </c>
      <c r="C6771">
        <v>762</v>
      </c>
      <c r="D6771" t="s">
        <v>2</v>
      </c>
      <c r="E6771" t="s">
        <v>1</v>
      </c>
      <c r="F6771">
        <v>44</v>
      </c>
      <c r="G6771" t="str" cm="1">
        <f t="array" ref="G6771">_xlfn.SWITCH(TRUE, Customer_Churn_Records_26[[#This Row],[Age]] &gt;= 70, "Very Old",Customer_Churn_Records_26[[#This Row],[Age]] &gt;= 50, "Old",Customer_Churn_Records_26[[#This Row],[Age]] &gt;=35,"Middle-Age", "Young")</f>
        <v>Middle-Age</v>
      </c>
      <c r="H6771">
        <v>7</v>
      </c>
      <c r="I6771">
        <v>159316.64000000001</v>
      </c>
      <c r="J6771">
        <v>1</v>
      </c>
      <c r="K6771">
        <v>0</v>
      </c>
      <c r="L6771">
        <v>0</v>
      </c>
      <c r="M6771">
        <v>24780.13</v>
      </c>
      <c r="N6771">
        <v>0</v>
      </c>
      <c r="O6771" t="str">
        <f>IF(Customer_Churn_Records_26[[#This Row],[Exited]] = 1, "Yes","No")</f>
        <v>No</v>
      </c>
      <c r="P6771">
        <v>0</v>
      </c>
      <c r="Q6771" t="str">
        <f>IF(Customer_Churn_Records_26[[#This Row],[Complain]] =1, "Yes", "No")</f>
        <v>No</v>
      </c>
      <c r="R6771">
        <v>2</v>
      </c>
      <c r="S6771" t="s">
        <v>0</v>
      </c>
      <c r="T6771">
        <v>932</v>
      </c>
    </row>
    <row r="6772" spans="1:20" x14ac:dyDescent="0.3">
      <c r="A6772">
        <v>15815295</v>
      </c>
      <c r="B6772" t="s">
        <v>1314</v>
      </c>
      <c r="C6772">
        <v>662</v>
      </c>
      <c r="D6772" t="s">
        <v>2</v>
      </c>
      <c r="E6772" t="s">
        <v>1</v>
      </c>
      <c r="F6772">
        <v>38</v>
      </c>
      <c r="G6772" t="str" cm="1">
        <f t="array" ref="G6772">_xlfn.SWITCH(TRUE, Customer_Churn_Records_26[[#This Row],[Age]] &gt;= 70, "Very Old",Customer_Churn_Records_26[[#This Row],[Age]] &gt;= 50, "Old",Customer_Churn_Records_26[[#This Row],[Age]] &gt;=35,"Middle-Age", "Young")</f>
        <v>Middle-Age</v>
      </c>
      <c r="H6772">
        <v>2</v>
      </c>
      <c r="I6772">
        <v>96479.81</v>
      </c>
      <c r="J6772">
        <v>1</v>
      </c>
      <c r="K6772">
        <v>1</v>
      </c>
      <c r="L6772">
        <v>0</v>
      </c>
      <c r="M6772">
        <v>120259.41</v>
      </c>
      <c r="N6772">
        <v>0</v>
      </c>
      <c r="O6772" t="str">
        <f>IF(Customer_Churn_Records_26[[#This Row],[Exited]] = 1, "Yes","No")</f>
        <v>No</v>
      </c>
      <c r="P6772">
        <v>0</v>
      </c>
      <c r="Q6772" t="str">
        <f>IF(Customer_Churn_Records_26[[#This Row],[Complain]] =1, "Yes", "No")</f>
        <v>No</v>
      </c>
      <c r="R6772">
        <v>2</v>
      </c>
      <c r="S6772" t="s">
        <v>4</v>
      </c>
      <c r="T6772">
        <v>859</v>
      </c>
    </row>
    <row r="6773" spans="1:20" x14ac:dyDescent="0.3">
      <c r="A6773">
        <v>15621818</v>
      </c>
      <c r="B6773" t="s">
        <v>813</v>
      </c>
      <c r="C6773">
        <v>747</v>
      </c>
      <c r="D6773" t="s">
        <v>6</v>
      </c>
      <c r="E6773" t="s">
        <v>5</v>
      </c>
      <c r="F6773">
        <v>29</v>
      </c>
      <c r="G6773" t="str" cm="1">
        <f t="array" ref="G6773">_xlfn.SWITCH(TRUE, Customer_Churn_Records_26[[#This Row],[Age]] &gt;= 70, "Very Old",Customer_Churn_Records_26[[#This Row],[Age]] &gt;= 50, "Old",Customer_Churn_Records_26[[#This Row],[Age]] &gt;=35,"Middle-Age", "Young")</f>
        <v>Young</v>
      </c>
      <c r="H6773">
        <v>7</v>
      </c>
      <c r="I6773">
        <v>117726.33</v>
      </c>
      <c r="J6773">
        <v>1</v>
      </c>
      <c r="K6773">
        <v>1</v>
      </c>
      <c r="L6773">
        <v>1</v>
      </c>
      <c r="M6773">
        <v>175398.34</v>
      </c>
      <c r="N6773">
        <v>0</v>
      </c>
      <c r="O6773" t="str">
        <f>IF(Customer_Churn_Records_26[[#This Row],[Exited]] = 1, "Yes","No")</f>
        <v>No</v>
      </c>
      <c r="P6773">
        <v>0</v>
      </c>
      <c r="Q6773" t="str">
        <f>IF(Customer_Churn_Records_26[[#This Row],[Complain]] =1, "Yes", "No")</f>
        <v>No</v>
      </c>
      <c r="R6773">
        <v>5</v>
      </c>
      <c r="S6773" t="s">
        <v>4</v>
      </c>
      <c r="T6773">
        <v>942</v>
      </c>
    </row>
    <row r="6774" spans="1:20" x14ac:dyDescent="0.3">
      <c r="A6774">
        <v>15652700</v>
      </c>
      <c r="B6774" t="s">
        <v>346</v>
      </c>
      <c r="C6774">
        <v>539</v>
      </c>
      <c r="D6774" t="s">
        <v>2</v>
      </c>
      <c r="E6774" t="s">
        <v>5</v>
      </c>
      <c r="F6774">
        <v>39</v>
      </c>
      <c r="G6774" t="str" cm="1">
        <f t="array" ref="G6774">_xlfn.SWITCH(TRUE, Customer_Churn_Records_26[[#This Row],[Age]] &gt;= 70, "Very Old",Customer_Churn_Records_26[[#This Row],[Age]] &gt;= 50, "Old",Customer_Churn_Records_26[[#This Row],[Age]] &gt;=35,"Middle-Age", "Young")</f>
        <v>Middle-Age</v>
      </c>
      <c r="H6774">
        <v>6</v>
      </c>
      <c r="I6774">
        <v>0</v>
      </c>
      <c r="J6774">
        <v>2</v>
      </c>
      <c r="K6774">
        <v>1</v>
      </c>
      <c r="L6774">
        <v>1</v>
      </c>
      <c r="M6774">
        <v>86767.48</v>
      </c>
      <c r="N6774">
        <v>0</v>
      </c>
      <c r="O6774" t="str">
        <f>IF(Customer_Churn_Records_26[[#This Row],[Exited]] = 1, "Yes","No")</f>
        <v>No</v>
      </c>
      <c r="P6774">
        <v>0</v>
      </c>
      <c r="Q6774" t="str">
        <f>IF(Customer_Churn_Records_26[[#This Row],[Complain]] =1, "Yes", "No")</f>
        <v>No</v>
      </c>
      <c r="R6774">
        <v>5</v>
      </c>
      <c r="S6774" t="s">
        <v>10</v>
      </c>
      <c r="T6774">
        <v>315</v>
      </c>
    </row>
    <row r="6775" spans="1:20" x14ac:dyDescent="0.3">
      <c r="A6775">
        <v>15636860</v>
      </c>
      <c r="B6775" t="s">
        <v>651</v>
      </c>
      <c r="C6775">
        <v>625</v>
      </c>
      <c r="D6775" t="s">
        <v>2</v>
      </c>
      <c r="E6775" t="s">
        <v>5</v>
      </c>
      <c r="F6775">
        <v>43</v>
      </c>
      <c r="G6775" t="str" cm="1">
        <f t="array" ref="G6775">_xlfn.SWITCH(TRUE, Customer_Churn_Records_26[[#This Row],[Age]] &gt;= 70, "Very Old",Customer_Churn_Records_26[[#This Row],[Age]] &gt;= 50, "Old",Customer_Churn_Records_26[[#This Row],[Age]] &gt;=35,"Middle-Age", "Young")</f>
        <v>Middle-Age</v>
      </c>
      <c r="H6775">
        <v>4</v>
      </c>
      <c r="I6775">
        <v>122351.29</v>
      </c>
      <c r="J6775">
        <v>1</v>
      </c>
      <c r="K6775">
        <v>1</v>
      </c>
      <c r="L6775">
        <v>0</v>
      </c>
      <c r="M6775">
        <v>71216.600000000006</v>
      </c>
      <c r="N6775">
        <v>0</v>
      </c>
      <c r="O6775" t="str">
        <f>IF(Customer_Churn_Records_26[[#This Row],[Exited]] = 1, "Yes","No")</f>
        <v>No</v>
      </c>
      <c r="P6775">
        <v>0</v>
      </c>
      <c r="Q6775" t="str">
        <f>IF(Customer_Churn_Records_26[[#This Row],[Complain]] =1, "Yes", "No")</f>
        <v>No</v>
      </c>
      <c r="R6775">
        <v>4</v>
      </c>
      <c r="S6775" t="s">
        <v>4</v>
      </c>
      <c r="T6775">
        <v>936</v>
      </c>
    </row>
    <row r="6776" spans="1:20" x14ac:dyDescent="0.3">
      <c r="A6776">
        <v>15569432</v>
      </c>
      <c r="B6776" t="s">
        <v>935</v>
      </c>
      <c r="C6776">
        <v>656</v>
      </c>
      <c r="D6776" t="s">
        <v>2</v>
      </c>
      <c r="E6776" t="s">
        <v>1</v>
      </c>
      <c r="F6776">
        <v>48</v>
      </c>
      <c r="G6776" t="str" cm="1">
        <f t="array" ref="G6776">_xlfn.SWITCH(TRUE, Customer_Churn_Records_26[[#This Row],[Age]] &gt;= 70, "Very Old",Customer_Churn_Records_26[[#This Row],[Age]] &gt;= 50, "Old",Customer_Churn_Records_26[[#This Row],[Age]] &gt;=35,"Middle-Age", "Young")</f>
        <v>Middle-Age</v>
      </c>
      <c r="H6776">
        <v>9</v>
      </c>
      <c r="I6776">
        <v>0</v>
      </c>
      <c r="J6776">
        <v>2</v>
      </c>
      <c r="K6776">
        <v>1</v>
      </c>
      <c r="L6776">
        <v>1</v>
      </c>
      <c r="M6776">
        <v>85240.61</v>
      </c>
      <c r="N6776">
        <v>1</v>
      </c>
      <c r="O6776" t="str">
        <f>IF(Customer_Churn_Records_26[[#This Row],[Exited]] = 1, "Yes","No")</f>
        <v>Yes</v>
      </c>
      <c r="P6776">
        <v>1</v>
      </c>
      <c r="Q6776" t="str">
        <f>IF(Customer_Churn_Records_26[[#This Row],[Complain]] =1, "Yes", "No")</f>
        <v>Yes</v>
      </c>
      <c r="R6776">
        <v>5</v>
      </c>
      <c r="S6776" t="s">
        <v>10</v>
      </c>
      <c r="T6776">
        <v>272</v>
      </c>
    </row>
    <row r="6777" spans="1:20" x14ac:dyDescent="0.3">
      <c r="A6777">
        <v>15751455</v>
      </c>
      <c r="B6777" t="s">
        <v>433</v>
      </c>
      <c r="C6777">
        <v>469</v>
      </c>
      <c r="D6777" t="s">
        <v>2</v>
      </c>
      <c r="E6777" t="s">
        <v>1</v>
      </c>
      <c r="F6777">
        <v>48</v>
      </c>
      <c r="G6777" t="str" cm="1">
        <f t="array" ref="G6777">_xlfn.SWITCH(TRUE, Customer_Churn_Records_26[[#This Row],[Age]] &gt;= 70, "Very Old",Customer_Churn_Records_26[[#This Row],[Age]] &gt;= 50, "Old",Customer_Churn_Records_26[[#This Row],[Age]] &gt;=35,"Middle-Age", "Young")</f>
        <v>Middle-Age</v>
      </c>
      <c r="H6777">
        <v>5</v>
      </c>
      <c r="I6777">
        <v>0</v>
      </c>
      <c r="J6777">
        <v>1</v>
      </c>
      <c r="K6777">
        <v>1</v>
      </c>
      <c r="L6777">
        <v>0</v>
      </c>
      <c r="M6777">
        <v>160529.71</v>
      </c>
      <c r="N6777">
        <v>1</v>
      </c>
      <c r="O6777" t="str">
        <f>IF(Customer_Churn_Records_26[[#This Row],[Exited]] = 1, "Yes","No")</f>
        <v>Yes</v>
      </c>
      <c r="P6777">
        <v>1</v>
      </c>
      <c r="Q6777" t="str">
        <f>IF(Customer_Churn_Records_26[[#This Row],[Complain]] =1, "Yes", "No")</f>
        <v>Yes</v>
      </c>
      <c r="R6777">
        <v>1</v>
      </c>
      <c r="S6777" t="s">
        <v>10</v>
      </c>
      <c r="T6777">
        <v>847</v>
      </c>
    </row>
    <row r="6778" spans="1:20" x14ac:dyDescent="0.3">
      <c r="A6778">
        <v>15800583</v>
      </c>
      <c r="B6778" t="s">
        <v>330</v>
      </c>
      <c r="C6778">
        <v>621</v>
      </c>
      <c r="D6778" t="s">
        <v>15</v>
      </c>
      <c r="E6778" t="s">
        <v>1</v>
      </c>
      <c r="F6778">
        <v>43</v>
      </c>
      <c r="G6778" t="str" cm="1">
        <f t="array" ref="G6778">_xlfn.SWITCH(TRUE, Customer_Churn_Records_26[[#This Row],[Age]] &gt;= 70, "Very Old",Customer_Churn_Records_26[[#This Row],[Age]] &gt;= 50, "Old",Customer_Churn_Records_26[[#This Row],[Age]] &gt;=35,"Middle-Age", "Young")</f>
        <v>Middle-Age</v>
      </c>
      <c r="H6778">
        <v>8</v>
      </c>
      <c r="I6778">
        <v>0</v>
      </c>
      <c r="J6778">
        <v>1</v>
      </c>
      <c r="K6778">
        <v>0</v>
      </c>
      <c r="L6778">
        <v>0</v>
      </c>
      <c r="M6778">
        <v>102806.6</v>
      </c>
      <c r="N6778">
        <v>0</v>
      </c>
      <c r="O6778" t="str">
        <f>IF(Customer_Churn_Records_26[[#This Row],[Exited]] = 1, "Yes","No")</f>
        <v>No</v>
      </c>
      <c r="P6778">
        <v>0</v>
      </c>
      <c r="Q6778" t="str">
        <f>IF(Customer_Churn_Records_26[[#This Row],[Complain]] =1, "Yes", "No")</f>
        <v>No</v>
      </c>
      <c r="R6778">
        <v>1</v>
      </c>
      <c r="S6778" t="s">
        <v>0</v>
      </c>
      <c r="T6778">
        <v>590</v>
      </c>
    </row>
    <row r="6779" spans="1:20" x14ac:dyDescent="0.3">
      <c r="A6779">
        <v>15770214</v>
      </c>
      <c r="B6779" t="s">
        <v>210</v>
      </c>
      <c r="C6779">
        <v>754</v>
      </c>
      <c r="D6779" t="s">
        <v>2</v>
      </c>
      <c r="E6779" t="s">
        <v>1</v>
      </c>
      <c r="F6779">
        <v>27</v>
      </c>
      <c r="G6779" t="str" cm="1">
        <f t="array" ref="G6779">_xlfn.SWITCH(TRUE, Customer_Churn_Records_26[[#This Row],[Age]] &gt;= 70, "Very Old",Customer_Churn_Records_26[[#This Row],[Age]] &gt;= 50, "Old",Customer_Churn_Records_26[[#This Row],[Age]] &gt;=35,"Middle-Age", "Young")</f>
        <v>Young</v>
      </c>
      <c r="H6779">
        <v>7</v>
      </c>
      <c r="I6779">
        <v>0</v>
      </c>
      <c r="J6779">
        <v>2</v>
      </c>
      <c r="K6779">
        <v>1</v>
      </c>
      <c r="L6779">
        <v>0</v>
      </c>
      <c r="M6779">
        <v>144134.64000000001</v>
      </c>
      <c r="N6779">
        <v>0</v>
      </c>
      <c r="O6779" t="str">
        <f>IF(Customer_Churn_Records_26[[#This Row],[Exited]] = 1, "Yes","No")</f>
        <v>No</v>
      </c>
      <c r="P6779">
        <v>0</v>
      </c>
      <c r="Q6779" t="str">
        <f>IF(Customer_Churn_Records_26[[#This Row],[Complain]] =1, "Yes", "No")</f>
        <v>No</v>
      </c>
      <c r="R6779">
        <v>1</v>
      </c>
      <c r="S6779" t="s">
        <v>4</v>
      </c>
      <c r="T6779">
        <v>382</v>
      </c>
    </row>
    <row r="6780" spans="1:20" x14ac:dyDescent="0.3">
      <c r="A6780">
        <v>15613463</v>
      </c>
      <c r="B6780" t="s">
        <v>1579</v>
      </c>
      <c r="C6780">
        <v>679</v>
      </c>
      <c r="D6780" t="s">
        <v>6</v>
      </c>
      <c r="E6780" t="s">
        <v>1</v>
      </c>
      <c r="F6780">
        <v>50</v>
      </c>
      <c r="G6780" t="str" cm="1">
        <f t="array" ref="G6780">_xlfn.SWITCH(TRUE, Customer_Churn_Records_26[[#This Row],[Age]] &gt;= 70, "Very Old",Customer_Churn_Records_26[[#This Row],[Age]] &gt;= 50, "Old",Customer_Churn_Records_26[[#This Row],[Age]] &gt;=35,"Middle-Age", "Young")</f>
        <v>Old</v>
      </c>
      <c r="H6780">
        <v>6</v>
      </c>
      <c r="I6780">
        <v>132598.38</v>
      </c>
      <c r="J6780">
        <v>2</v>
      </c>
      <c r="K6780">
        <v>1</v>
      </c>
      <c r="L6780">
        <v>1</v>
      </c>
      <c r="M6780">
        <v>184017.98</v>
      </c>
      <c r="N6780">
        <v>0</v>
      </c>
      <c r="O6780" t="str">
        <f>IF(Customer_Churn_Records_26[[#This Row],[Exited]] = 1, "Yes","No")</f>
        <v>No</v>
      </c>
      <c r="P6780">
        <v>0</v>
      </c>
      <c r="Q6780" t="str">
        <f>IF(Customer_Churn_Records_26[[#This Row],[Complain]] =1, "Yes", "No")</f>
        <v>No</v>
      </c>
      <c r="R6780">
        <v>2</v>
      </c>
      <c r="S6780" t="s">
        <v>8</v>
      </c>
      <c r="T6780">
        <v>1000</v>
      </c>
    </row>
    <row r="6781" spans="1:20" x14ac:dyDescent="0.3">
      <c r="A6781">
        <v>15587066</v>
      </c>
      <c r="B6781" t="s">
        <v>1578</v>
      </c>
      <c r="C6781">
        <v>535</v>
      </c>
      <c r="D6781" t="s">
        <v>2</v>
      </c>
      <c r="E6781" t="s">
        <v>5</v>
      </c>
      <c r="F6781">
        <v>38</v>
      </c>
      <c r="G6781" t="str" cm="1">
        <f t="array" ref="G6781">_xlfn.SWITCH(TRUE, Customer_Churn_Records_26[[#This Row],[Age]] &gt;= 70, "Very Old",Customer_Churn_Records_26[[#This Row],[Age]] &gt;= 50, "Old",Customer_Churn_Records_26[[#This Row],[Age]] &gt;=35,"Middle-Age", "Young")</f>
        <v>Middle-Age</v>
      </c>
      <c r="H6781">
        <v>2</v>
      </c>
      <c r="I6781">
        <v>119272.29</v>
      </c>
      <c r="J6781">
        <v>1</v>
      </c>
      <c r="K6781">
        <v>0</v>
      </c>
      <c r="L6781">
        <v>0</v>
      </c>
      <c r="M6781">
        <v>195896.59</v>
      </c>
      <c r="N6781">
        <v>1</v>
      </c>
      <c r="O6781" t="str">
        <f>IF(Customer_Churn_Records_26[[#This Row],[Exited]] = 1, "Yes","No")</f>
        <v>Yes</v>
      </c>
      <c r="P6781">
        <v>1</v>
      </c>
      <c r="Q6781" t="str">
        <f>IF(Customer_Churn_Records_26[[#This Row],[Complain]] =1, "Yes", "No")</f>
        <v>Yes</v>
      </c>
      <c r="R6781">
        <v>5</v>
      </c>
      <c r="S6781" t="s">
        <v>8</v>
      </c>
      <c r="T6781">
        <v>346</v>
      </c>
    </row>
    <row r="6782" spans="1:20" x14ac:dyDescent="0.3">
      <c r="A6782">
        <v>15693752</v>
      </c>
      <c r="B6782" t="s">
        <v>508</v>
      </c>
      <c r="C6782">
        <v>487</v>
      </c>
      <c r="D6782" t="s">
        <v>2</v>
      </c>
      <c r="E6782" t="s">
        <v>5</v>
      </c>
      <c r="F6782">
        <v>37</v>
      </c>
      <c r="G6782" t="str" cm="1">
        <f t="array" ref="G6782">_xlfn.SWITCH(TRUE, Customer_Churn_Records_26[[#This Row],[Age]] &gt;= 70, "Very Old",Customer_Churn_Records_26[[#This Row],[Age]] &gt;= 50, "Old",Customer_Churn_Records_26[[#This Row],[Age]] &gt;=35,"Middle-Age", "Young")</f>
        <v>Middle-Age</v>
      </c>
      <c r="H6782">
        <v>2</v>
      </c>
      <c r="I6782">
        <v>0</v>
      </c>
      <c r="J6782">
        <v>2</v>
      </c>
      <c r="K6782">
        <v>1</v>
      </c>
      <c r="L6782">
        <v>1</v>
      </c>
      <c r="M6782">
        <v>126722.57</v>
      </c>
      <c r="N6782">
        <v>0</v>
      </c>
      <c r="O6782" t="str">
        <f>IF(Customer_Churn_Records_26[[#This Row],[Exited]] = 1, "Yes","No")</f>
        <v>No</v>
      </c>
      <c r="P6782">
        <v>0</v>
      </c>
      <c r="Q6782" t="str">
        <f>IF(Customer_Churn_Records_26[[#This Row],[Complain]] =1, "Yes", "No")</f>
        <v>No</v>
      </c>
      <c r="R6782">
        <v>5</v>
      </c>
      <c r="S6782" t="s">
        <v>8</v>
      </c>
      <c r="T6782">
        <v>668</v>
      </c>
    </row>
    <row r="6783" spans="1:20" x14ac:dyDescent="0.3">
      <c r="A6783">
        <v>15714874</v>
      </c>
      <c r="B6783" t="s">
        <v>1577</v>
      </c>
      <c r="C6783">
        <v>850</v>
      </c>
      <c r="D6783" t="s">
        <v>2</v>
      </c>
      <c r="E6783" t="s">
        <v>1</v>
      </c>
      <c r="F6783">
        <v>42</v>
      </c>
      <c r="G6783" t="str" cm="1">
        <f t="array" ref="G6783">_xlfn.SWITCH(TRUE, Customer_Churn_Records_26[[#This Row],[Age]] &gt;= 70, "Very Old",Customer_Churn_Records_26[[#This Row],[Age]] &gt;= 50, "Old",Customer_Churn_Records_26[[#This Row],[Age]] &gt;=35,"Middle-Age", "Young")</f>
        <v>Middle-Age</v>
      </c>
      <c r="H6783">
        <v>3</v>
      </c>
      <c r="I6783">
        <v>0</v>
      </c>
      <c r="J6783">
        <v>2</v>
      </c>
      <c r="K6783">
        <v>1</v>
      </c>
      <c r="L6783">
        <v>1</v>
      </c>
      <c r="M6783">
        <v>176883.42</v>
      </c>
      <c r="N6783">
        <v>0</v>
      </c>
      <c r="O6783" t="str">
        <f>IF(Customer_Churn_Records_26[[#This Row],[Exited]] = 1, "Yes","No")</f>
        <v>No</v>
      </c>
      <c r="P6783">
        <v>0</v>
      </c>
      <c r="Q6783" t="str">
        <f>IF(Customer_Churn_Records_26[[#This Row],[Complain]] =1, "Yes", "No")</f>
        <v>No</v>
      </c>
      <c r="R6783">
        <v>2</v>
      </c>
      <c r="S6783" t="s">
        <v>4</v>
      </c>
      <c r="T6783">
        <v>634</v>
      </c>
    </row>
    <row r="6784" spans="1:20" x14ac:dyDescent="0.3">
      <c r="A6784">
        <v>15657809</v>
      </c>
      <c r="B6784" t="s">
        <v>465</v>
      </c>
      <c r="C6784">
        <v>585</v>
      </c>
      <c r="D6784" t="s">
        <v>2</v>
      </c>
      <c r="E6784" t="s">
        <v>5</v>
      </c>
      <c r="F6784">
        <v>55</v>
      </c>
      <c r="G6784" t="str" cm="1">
        <f t="array" ref="G6784">_xlfn.SWITCH(TRUE, Customer_Churn_Records_26[[#This Row],[Age]] &gt;= 70, "Very Old",Customer_Churn_Records_26[[#This Row],[Age]] &gt;= 50, "Old",Customer_Churn_Records_26[[#This Row],[Age]] &gt;=35,"Middle-Age", "Young")</f>
        <v>Old</v>
      </c>
      <c r="H6784">
        <v>10</v>
      </c>
      <c r="I6784">
        <v>106415.57</v>
      </c>
      <c r="J6784">
        <v>3</v>
      </c>
      <c r="K6784">
        <v>1</v>
      </c>
      <c r="L6784">
        <v>1</v>
      </c>
      <c r="M6784">
        <v>122960.98</v>
      </c>
      <c r="N6784">
        <v>1</v>
      </c>
      <c r="O6784" t="str">
        <f>IF(Customer_Churn_Records_26[[#This Row],[Exited]] = 1, "Yes","No")</f>
        <v>Yes</v>
      </c>
      <c r="P6784">
        <v>1</v>
      </c>
      <c r="Q6784" t="str">
        <f>IF(Customer_Churn_Records_26[[#This Row],[Complain]] =1, "Yes", "No")</f>
        <v>Yes</v>
      </c>
      <c r="R6784">
        <v>1</v>
      </c>
      <c r="S6784" t="s">
        <v>4</v>
      </c>
      <c r="T6784">
        <v>749</v>
      </c>
    </row>
    <row r="6785" spans="1:20" x14ac:dyDescent="0.3">
      <c r="A6785">
        <v>15651955</v>
      </c>
      <c r="B6785" t="s">
        <v>1334</v>
      </c>
      <c r="C6785">
        <v>603</v>
      </c>
      <c r="D6785" t="s">
        <v>2</v>
      </c>
      <c r="E6785" t="s">
        <v>5</v>
      </c>
      <c r="F6785">
        <v>31</v>
      </c>
      <c r="G6785" t="str" cm="1">
        <f t="array" ref="G6785">_xlfn.SWITCH(TRUE, Customer_Churn_Records_26[[#This Row],[Age]] &gt;= 70, "Very Old",Customer_Churn_Records_26[[#This Row],[Age]] &gt;= 50, "Old",Customer_Churn_Records_26[[#This Row],[Age]] &gt;=35,"Middle-Age", "Young")</f>
        <v>Young</v>
      </c>
      <c r="H6785">
        <v>4</v>
      </c>
      <c r="I6785">
        <v>0</v>
      </c>
      <c r="J6785">
        <v>2</v>
      </c>
      <c r="K6785">
        <v>0</v>
      </c>
      <c r="L6785">
        <v>1</v>
      </c>
      <c r="M6785">
        <v>9607.1</v>
      </c>
      <c r="N6785">
        <v>0</v>
      </c>
      <c r="O6785" t="str">
        <f>IF(Customer_Churn_Records_26[[#This Row],[Exited]] = 1, "Yes","No")</f>
        <v>No</v>
      </c>
      <c r="P6785">
        <v>0</v>
      </c>
      <c r="Q6785" t="str">
        <f>IF(Customer_Churn_Records_26[[#This Row],[Complain]] =1, "Yes", "No")</f>
        <v>No</v>
      </c>
      <c r="R6785">
        <v>4</v>
      </c>
      <c r="S6785" t="s">
        <v>4</v>
      </c>
      <c r="T6785">
        <v>296</v>
      </c>
    </row>
    <row r="6786" spans="1:20" x14ac:dyDescent="0.3">
      <c r="A6786">
        <v>15570912</v>
      </c>
      <c r="B6786" t="s">
        <v>1576</v>
      </c>
      <c r="C6786">
        <v>728</v>
      </c>
      <c r="D6786" t="s">
        <v>6</v>
      </c>
      <c r="E6786" t="s">
        <v>1</v>
      </c>
      <c r="F6786">
        <v>32</v>
      </c>
      <c r="G6786" t="str" cm="1">
        <f t="array" ref="G6786">_xlfn.SWITCH(TRUE, Customer_Churn_Records_26[[#This Row],[Age]] &gt;= 70, "Very Old",Customer_Churn_Records_26[[#This Row],[Age]] &gt;= 50, "Old",Customer_Churn_Records_26[[#This Row],[Age]] &gt;=35,"Middle-Age", "Young")</f>
        <v>Young</v>
      </c>
      <c r="H6786">
        <v>9</v>
      </c>
      <c r="I6786">
        <v>127772.1</v>
      </c>
      <c r="J6786">
        <v>2</v>
      </c>
      <c r="K6786">
        <v>1</v>
      </c>
      <c r="L6786">
        <v>1</v>
      </c>
      <c r="M6786">
        <v>152643.48000000001</v>
      </c>
      <c r="N6786">
        <v>0</v>
      </c>
      <c r="O6786" t="str">
        <f>IF(Customer_Churn_Records_26[[#This Row],[Exited]] = 1, "Yes","No")</f>
        <v>No</v>
      </c>
      <c r="P6786">
        <v>0</v>
      </c>
      <c r="Q6786" t="str">
        <f>IF(Customer_Churn_Records_26[[#This Row],[Complain]] =1, "Yes", "No")</f>
        <v>No</v>
      </c>
      <c r="R6786">
        <v>5</v>
      </c>
      <c r="S6786" t="s">
        <v>0</v>
      </c>
      <c r="T6786">
        <v>658</v>
      </c>
    </row>
    <row r="6787" spans="1:20" x14ac:dyDescent="0.3">
      <c r="A6787">
        <v>15640266</v>
      </c>
      <c r="B6787" t="s">
        <v>1575</v>
      </c>
      <c r="C6787">
        <v>621</v>
      </c>
      <c r="D6787" t="s">
        <v>15</v>
      </c>
      <c r="E6787" t="s">
        <v>5</v>
      </c>
      <c r="F6787">
        <v>41</v>
      </c>
      <c r="G6787" t="str" cm="1">
        <f t="array" ref="G6787">_xlfn.SWITCH(TRUE, Customer_Churn_Records_26[[#This Row],[Age]] &gt;= 70, "Very Old",Customer_Churn_Records_26[[#This Row],[Age]] &gt;= 50, "Old",Customer_Churn_Records_26[[#This Row],[Age]] &gt;=35,"Middle-Age", "Young")</f>
        <v>Middle-Age</v>
      </c>
      <c r="H6787">
        <v>5</v>
      </c>
      <c r="I6787">
        <v>104631.67</v>
      </c>
      <c r="J6787">
        <v>1</v>
      </c>
      <c r="K6787">
        <v>1</v>
      </c>
      <c r="L6787">
        <v>1</v>
      </c>
      <c r="M6787">
        <v>95551.22</v>
      </c>
      <c r="N6787">
        <v>0</v>
      </c>
      <c r="O6787" t="str">
        <f>IF(Customer_Churn_Records_26[[#This Row],[Exited]] = 1, "Yes","No")</f>
        <v>No</v>
      </c>
      <c r="P6787">
        <v>0</v>
      </c>
      <c r="Q6787" t="str">
        <f>IF(Customer_Churn_Records_26[[#This Row],[Complain]] =1, "Yes", "No")</f>
        <v>No</v>
      </c>
      <c r="R6787">
        <v>1</v>
      </c>
      <c r="S6787" t="s">
        <v>10</v>
      </c>
      <c r="T6787">
        <v>680</v>
      </c>
    </row>
    <row r="6788" spans="1:20" x14ac:dyDescent="0.3">
      <c r="A6788">
        <v>15652069</v>
      </c>
      <c r="B6788" t="s">
        <v>1302</v>
      </c>
      <c r="C6788">
        <v>833</v>
      </c>
      <c r="D6788" t="s">
        <v>2</v>
      </c>
      <c r="E6788" t="s">
        <v>5</v>
      </c>
      <c r="F6788">
        <v>30</v>
      </c>
      <c r="G6788" t="str" cm="1">
        <f t="array" ref="G6788">_xlfn.SWITCH(TRUE, Customer_Churn_Records_26[[#This Row],[Age]] &gt;= 70, "Very Old",Customer_Churn_Records_26[[#This Row],[Age]] &gt;= 50, "Old",Customer_Churn_Records_26[[#This Row],[Age]] &gt;=35,"Middle-Age", "Young")</f>
        <v>Young</v>
      </c>
      <c r="H6788">
        <v>1</v>
      </c>
      <c r="I6788">
        <v>0</v>
      </c>
      <c r="J6788">
        <v>2</v>
      </c>
      <c r="K6788">
        <v>1</v>
      </c>
      <c r="L6788">
        <v>0</v>
      </c>
      <c r="M6788">
        <v>141860.62</v>
      </c>
      <c r="N6788">
        <v>0</v>
      </c>
      <c r="O6788" t="str">
        <f>IF(Customer_Churn_Records_26[[#This Row],[Exited]] = 1, "Yes","No")</f>
        <v>No</v>
      </c>
      <c r="P6788">
        <v>0</v>
      </c>
      <c r="Q6788" t="str">
        <f>IF(Customer_Churn_Records_26[[#This Row],[Complain]] =1, "Yes", "No")</f>
        <v>No</v>
      </c>
      <c r="R6788">
        <v>5</v>
      </c>
      <c r="S6788" t="s">
        <v>0</v>
      </c>
      <c r="T6788">
        <v>380</v>
      </c>
    </row>
    <row r="6789" spans="1:20" x14ac:dyDescent="0.3">
      <c r="A6789">
        <v>15596074</v>
      </c>
      <c r="B6789" t="s">
        <v>1574</v>
      </c>
      <c r="C6789">
        <v>502</v>
      </c>
      <c r="D6789" t="s">
        <v>2</v>
      </c>
      <c r="E6789" t="s">
        <v>5</v>
      </c>
      <c r="F6789">
        <v>37</v>
      </c>
      <c r="G6789" t="str" cm="1">
        <f t="array" ref="G6789">_xlfn.SWITCH(TRUE, Customer_Churn_Records_26[[#This Row],[Age]] &gt;= 70, "Very Old",Customer_Churn_Records_26[[#This Row],[Age]] &gt;= 50, "Old",Customer_Churn_Records_26[[#This Row],[Age]] &gt;=35,"Middle-Age", "Young")</f>
        <v>Middle-Age</v>
      </c>
      <c r="H6789">
        <v>10</v>
      </c>
      <c r="I6789">
        <v>0</v>
      </c>
      <c r="J6789">
        <v>1</v>
      </c>
      <c r="K6789">
        <v>1</v>
      </c>
      <c r="L6789">
        <v>1</v>
      </c>
      <c r="M6789">
        <v>76642.679999999993</v>
      </c>
      <c r="N6789">
        <v>0</v>
      </c>
      <c r="O6789" t="str">
        <f>IF(Customer_Churn_Records_26[[#This Row],[Exited]] = 1, "Yes","No")</f>
        <v>No</v>
      </c>
      <c r="P6789">
        <v>0</v>
      </c>
      <c r="Q6789" t="str">
        <f>IF(Customer_Churn_Records_26[[#This Row],[Complain]] =1, "Yes", "No")</f>
        <v>No</v>
      </c>
      <c r="R6789">
        <v>5</v>
      </c>
      <c r="S6789" t="s">
        <v>4</v>
      </c>
      <c r="T6789">
        <v>620</v>
      </c>
    </row>
    <row r="6790" spans="1:20" x14ac:dyDescent="0.3">
      <c r="A6790">
        <v>15800268</v>
      </c>
      <c r="B6790" t="s">
        <v>617</v>
      </c>
      <c r="C6790">
        <v>825</v>
      </c>
      <c r="D6790" t="s">
        <v>6</v>
      </c>
      <c r="E6790" t="s">
        <v>5</v>
      </c>
      <c r="F6790">
        <v>37</v>
      </c>
      <c r="G6790" t="str" cm="1">
        <f t="array" ref="G6790">_xlfn.SWITCH(TRUE, Customer_Churn_Records_26[[#This Row],[Age]] &gt;= 70, "Very Old",Customer_Churn_Records_26[[#This Row],[Age]] &gt;= 50, "Old",Customer_Churn_Records_26[[#This Row],[Age]] &gt;=35,"Middle-Age", "Young")</f>
        <v>Middle-Age</v>
      </c>
      <c r="H6790">
        <v>6</v>
      </c>
      <c r="I6790">
        <v>118050.79</v>
      </c>
      <c r="J6790">
        <v>1</v>
      </c>
      <c r="K6790">
        <v>0</v>
      </c>
      <c r="L6790">
        <v>1</v>
      </c>
      <c r="M6790">
        <v>52301.15</v>
      </c>
      <c r="N6790">
        <v>0</v>
      </c>
      <c r="O6790" t="str">
        <f>IF(Customer_Churn_Records_26[[#This Row],[Exited]] = 1, "Yes","No")</f>
        <v>No</v>
      </c>
      <c r="P6790">
        <v>0</v>
      </c>
      <c r="Q6790" t="str">
        <f>IF(Customer_Churn_Records_26[[#This Row],[Complain]] =1, "Yes", "No")</f>
        <v>No</v>
      </c>
      <c r="R6790">
        <v>5</v>
      </c>
      <c r="S6790" t="s">
        <v>8</v>
      </c>
      <c r="T6790">
        <v>822</v>
      </c>
    </row>
    <row r="6791" spans="1:20" x14ac:dyDescent="0.3">
      <c r="A6791">
        <v>15809847</v>
      </c>
      <c r="B6791" t="s">
        <v>858</v>
      </c>
      <c r="C6791">
        <v>668</v>
      </c>
      <c r="D6791" t="s">
        <v>2</v>
      </c>
      <c r="E6791" t="s">
        <v>5</v>
      </c>
      <c r="F6791">
        <v>46</v>
      </c>
      <c r="G6791" t="str" cm="1">
        <f t="array" ref="G6791">_xlfn.SWITCH(TRUE, Customer_Churn_Records_26[[#This Row],[Age]] &gt;= 70, "Very Old",Customer_Churn_Records_26[[#This Row],[Age]] &gt;= 50, "Old",Customer_Churn_Records_26[[#This Row],[Age]] &gt;=35,"Middle-Age", "Young")</f>
        <v>Middle-Age</v>
      </c>
      <c r="H6791">
        <v>0</v>
      </c>
      <c r="I6791">
        <v>0</v>
      </c>
      <c r="J6791">
        <v>2</v>
      </c>
      <c r="K6791">
        <v>0</v>
      </c>
      <c r="L6791">
        <v>0</v>
      </c>
      <c r="M6791">
        <v>29388.02</v>
      </c>
      <c r="N6791">
        <v>0</v>
      </c>
      <c r="O6791" t="str">
        <f>IF(Customer_Churn_Records_26[[#This Row],[Exited]] = 1, "Yes","No")</f>
        <v>No</v>
      </c>
      <c r="P6791">
        <v>0</v>
      </c>
      <c r="Q6791" t="str">
        <f>IF(Customer_Churn_Records_26[[#This Row],[Complain]] =1, "Yes", "No")</f>
        <v>No</v>
      </c>
      <c r="R6791">
        <v>1</v>
      </c>
      <c r="S6791" t="s">
        <v>10</v>
      </c>
      <c r="T6791">
        <v>419</v>
      </c>
    </row>
    <row r="6792" spans="1:20" x14ac:dyDescent="0.3">
      <c r="A6792">
        <v>15599074</v>
      </c>
      <c r="B6792" t="s">
        <v>234</v>
      </c>
      <c r="C6792">
        <v>487</v>
      </c>
      <c r="D6792" t="s">
        <v>15</v>
      </c>
      <c r="E6792" t="s">
        <v>1</v>
      </c>
      <c r="F6792">
        <v>40</v>
      </c>
      <c r="G6792" t="str" cm="1">
        <f t="array" ref="G6792">_xlfn.SWITCH(TRUE, Customer_Churn_Records_26[[#This Row],[Age]] &gt;= 70, "Very Old",Customer_Churn_Records_26[[#This Row],[Age]] &gt;= 50, "Old",Customer_Churn_Records_26[[#This Row],[Age]] &gt;=35,"Middle-Age", "Young")</f>
        <v>Middle-Age</v>
      </c>
      <c r="H6792">
        <v>6</v>
      </c>
      <c r="I6792">
        <v>136093.74</v>
      </c>
      <c r="J6792">
        <v>1</v>
      </c>
      <c r="K6792">
        <v>0</v>
      </c>
      <c r="L6792">
        <v>1</v>
      </c>
      <c r="M6792">
        <v>193408.43</v>
      </c>
      <c r="N6792">
        <v>0</v>
      </c>
      <c r="O6792" t="str">
        <f>IF(Customer_Churn_Records_26[[#This Row],[Exited]] = 1, "Yes","No")</f>
        <v>No</v>
      </c>
      <c r="P6792">
        <v>0</v>
      </c>
      <c r="Q6792" t="str">
        <f>IF(Customer_Churn_Records_26[[#This Row],[Complain]] =1, "Yes", "No")</f>
        <v>No</v>
      </c>
      <c r="R6792">
        <v>2</v>
      </c>
      <c r="S6792" t="s">
        <v>8</v>
      </c>
      <c r="T6792">
        <v>677</v>
      </c>
    </row>
    <row r="6793" spans="1:20" x14ac:dyDescent="0.3">
      <c r="A6793">
        <v>15599591</v>
      </c>
      <c r="B6793" t="s">
        <v>850</v>
      </c>
      <c r="C6793">
        <v>600</v>
      </c>
      <c r="D6793" t="s">
        <v>6</v>
      </c>
      <c r="E6793" t="s">
        <v>1</v>
      </c>
      <c r="F6793">
        <v>39</v>
      </c>
      <c r="G6793" t="str" cm="1">
        <f t="array" ref="G6793">_xlfn.SWITCH(TRUE, Customer_Churn_Records_26[[#This Row],[Age]] &gt;= 70, "Very Old",Customer_Churn_Records_26[[#This Row],[Age]] &gt;= 50, "Old",Customer_Churn_Records_26[[#This Row],[Age]] &gt;=35,"Middle-Age", "Young")</f>
        <v>Middle-Age</v>
      </c>
      <c r="H6793">
        <v>7</v>
      </c>
      <c r="I6793">
        <v>88477.36</v>
      </c>
      <c r="J6793">
        <v>2</v>
      </c>
      <c r="K6793">
        <v>1</v>
      </c>
      <c r="L6793">
        <v>0</v>
      </c>
      <c r="M6793">
        <v>58632.37</v>
      </c>
      <c r="N6793">
        <v>0</v>
      </c>
      <c r="O6793" t="str">
        <f>IF(Customer_Churn_Records_26[[#This Row],[Exited]] = 1, "Yes","No")</f>
        <v>No</v>
      </c>
      <c r="P6793">
        <v>0</v>
      </c>
      <c r="Q6793" t="str">
        <f>IF(Customer_Churn_Records_26[[#This Row],[Complain]] =1, "Yes", "No")</f>
        <v>No</v>
      </c>
      <c r="R6793">
        <v>5</v>
      </c>
      <c r="S6793" t="s">
        <v>4</v>
      </c>
      <c r="T6793">
        <v>877</v>
      </c>
    </row>
    <row r="6794" spans="1:20" x14ac:dyDescent="0.3">
      <c r="A6794">
        <v>15776096</v>
      </c>
      <c r="B6794" t="s">
        <v>1208</v>
      </c>
      <c r="C6794">
        <v>606</v>
      </c>
      <c r="D6794" t="s">
        <v>15</v>
      </c>
      <c r="E6794" t="s">
        <v>5</v>
      </c>
      <c r="F6794">
        <v>34</v>
      </c>
      <c r="G6794" t="str" cm="1">
        <f t="array" ref="G6794">_xlfn.SWITCH(TRUE, Customer_Churn_Records_26[[#This Row],[Age]] &gt;= 70, "Very Old",Customer_Churn_Records_26[[#This Row],[Age]] &gt;= 50, "Old",Customer_Churn_Records_26[[#This Row],[Age]] &gt;=35,"Middle-Age", "Young")</f>
        <v>Young</v>
      </c>
      <c r="H6794">
        <v>3</v>
      </c>
      <c r="I6794">
        <v>161572.24</v>
      </c>
      <c r="J6794">
        <v>1</v>
      </c>
      <c r="K6794">
        <v>0</v>
      </c>
      <c r="L6794">
        <v>1</v>
      </c>
      <c r="M6794">
        <v>191076.22</v>
      </c>
      <c r="N6794">
        <v>0</v>
      </c>
      <c r="O6794" t="str">
        <f>IF(Customer_Churn_Records_26[[#This Row],[Exited]] = 1, "Yes","No")</f>
        <v>No</v>
      </c>
      <c r="P6794">
        <v>0</v>
      </c>
      <c r="Q6794" t="str">
        <f>IF(Customer_Churn_Records_26[[#This Row],[Complain]] =1, "Yes", "No")</f>
        <v>No</v>
      </c>
      <c r="R6794">
        <v>3</v>
      </c>
      <c r="S6794" t="s">
        <v>10</v>
      </c>
      <c r="T6794">
        <v>893</v>
      </c>
    </row>
    <row r="6795" spans="1:20" x14ac:dyDescent="0.3">
      <c r="A6795">
        <v>15611669</v>
      </c>
      <c r="B6795" t="s">
        <v>1573</v>
      </c>
      <c r="C6795">
        <v>623</v>
      </c>
      <c r="D6795" t="s">
        <v>6</v>
      </c>
      <c r="E6795" t="s">
        <v>5</v>
      </c>
      <c r="F6795">
        <v>50</v>
      </c>
      <c r="G6795" t="str" cm="1">
        <f t="array" ref="G6795">_xlfn.SWITCH(TRUE, Customer_Churn_Records_26[[#This Row],[Age]] &gt;= 70, "Very Old",Customer_Churn_Records_26[[#This Row],[Age]] &gt;= 50, "Old",Customer_Churn_Records_26[[#This Row],[Age]] &gt;=35,"Middle-Age", "Young")</f>
        <v>Old</v>
      </c>
      <c r="H6795">
        <v>7</v>
      </c>
      <c r="I6795">
        <v>126608.37</v>
      </c>
      <c r="J6795">
        <v>1</v>
      </c>
      <c r="K6795">
        <v>0</v>
      </c>
      <c r="L6795">
        <v>1</v>
      </c>
      <c r="M6795">
        <v>645.61</v>
      </c>
      <c r="N6795">
        <v>1</v>
      </c>
      <c r="O6795" t="str">
        <f>IF(Customer_Churn_Records_26[[#This Row],[Exited]] = 1, "Yes","No")</f>
        <v>Yes</v>
      </c>
      <c r="P6795">
        <v>1</v>
      </c>
      <c r="Q6795" t="str">
        <f>IF(Customer_Churn_Records_26[[#This Row],[Complain]] =1, "Yes", "No")</f>
        <v>Yes</v>
      </c>
      <c r="R6795">
        <v>2</v>
      </c>
      <c r="S6795" t="s">
        <v>4</v>
      </c>
      <c r="T6795">
        <v>676</v>
      </c>
    </row>
    <row r="6796" spans="1:20" x14ac:dyDescent="0.3">
      <c r="A6796">
        <v>15694098</v>
      </c>
      <c r="B6796" t="s">
        <v>942</v>
      </c>
      <c r="C6796">
        <v>575</v>
      </c>
      <c r="D6796" t="s">
        <v>2</v>
      </c>
      <c r="E6796" t="s">
        <v>1</v>
      </c>
      <c r="F6796">
        <v>54</v>
      </c>
      <c r="G6796" t="str" cm="1">
        <f t="array" ref="G6796">_xlfn.SWITCH(TRUE, Customer_Churn_Records_26[[#This Row],[Age]] &gt;= 70, "Very Old",Customer_Churn_Records_26[[#This Row],[Age]] &gt;= 50, "Old",Customer_Churn_Records_26[[#This Row],[Age]] &gt;=35,"Middle-Age", "Young")</f>
        <v>Old</v>
      </c>
      <c r="H6796">
        <v>9</v>
      </c>
      <c r="I6796">
        <v>68332.960000000006</v>
      </c>
      <c r="J6796">
        <v>1</v>
      </c>
      <c r="K6796">
        <v>1</v>
      </c>
      <c r="L6796">
        <v>1</v>
      </c>
      <c r="M6796">
        <v>144390.75</v>
      </c>
      <c r="N6796">
        <v>0</v>
      </c>
      <c r="O6796" t="str">
        <f>IF(Customer_Churn_Records_26[[#This Row],[Exited]] = 1, "Yes","No")</f>
        <v>No</v>
      </c>
      <c r="P6796">
        <v>0</v>
      </c>
      <c r="Q6796" t="str">
        <f>IF(Customer_Churn_Records_26[[#This Row],[Complain]] =1, "Yes", "No")</f>
        <v>No</v>
      </c>
      <c r="R6796">
        <v>5</v>
      </c>
      <c r="S6796" t="s">
        <v>0</v>
      </c>
      <c r="T6796">
        <v>435</v>
      </c>
    </row>
    <row r="6797" spans="1:20" x14ac:dyDescent="0.3">
      <c r="A6797">
        <v>15713347</v>
      </c>
      <c r="B6797" t="s">
        <v>1109</v>
      </c>
      <c r="C6797">
        <v>577</v>
      </c>
      <c r="D6797" t="s">
        <v>15</v>
      </c>
      <c r="E6797" t="s">
        <v>5</v>
      </c>
      <c r="F6797">
        <v>48</v>
      </c>
      <c r="G6797" t="str" cm="1">
        <f t="array" ref="G6797">_xlfn.SWITCH(TRUE, Customer_Churn_Records_26[[#This Row],[Age]] &gt;= 70, "Very Old",Customer_Churn_Records_26[[#This Row],[Age]] &gt;= 50, "Old",Customer_Churn_Records_26[[#This Row],[Age]] &gt;=35,"Middle-Age", "Young")</f>
        <v>Middle-Age</v>
      </c>
      <c r="H6797">
        <v>6</v>
      </c>
      <c r="I6797">
        <v>179852.26</v>
      </c>
      <c r="J6797">
        <v>1</v>
      </c>
      <c r="K6797">
        <v>1</v>
      </c>
      <c r="L6797">
        <v>0</v>
      </c>
      <c r="M6797">
        <v>193580.32</v>
      </c>
      <c r="N6797">
        <v>0</v>
      </c>
      <c r="O6797" t="str">
        <f>IF(Customer_Churn_Records_26[[#This Row],[Exited]] = 1, "Yes","No")</f>
        <v>No</v>
      </c>
      <c r="P6797">
        <v>0</v>
      </c>
      <c r="Q6797" t="str">
        <f>IF(Customer_Churn_Records_26[[#This Row],[Complain]] =1, "Yes", "No")</f>
        <v>No</v>
      </c>
      <c r="R6797">
        <v>2</v>
      </c>
      <c r="S6797" t="s">
        <v>4</v>
      </c>
      <c r="T6797">
        <v>782</v>
      </c>
    </row>
    <row r="6798" spans="1:20" x14ac:dyDescent="0.3">
      <c r="A6798">
        <v>15713094</v>
      </c>
      <c r="B6798" t="s">
        <v>597</v>
      </c>
      <c r="C6798">
        <v>651</v>
      </c>
      <c r="D6798" t="s">
        <v>2</v>
      </c>
      <c r="E6798" t="s">
        <v>1</v>
      </c>
      <c r="F6798">
        <v>25</v>
      </c>
      <c r="G6798" t="str" cm="1">
        <f t="array" ref="G6798">_xlfn.SWITCH(TRUE, Customer_Churn_Records_26[[#This Row],[Age]] &gt;= 70, "Very Old",Customer_Churn_Records_26[[#This Row],[Age]] &gt;= 50, "Old",Customer_Churn_Records_26[[#This Row],[Age]] &gt;=35,"Middle-Age", "Young")</f>
        <v>Young</v>
      </c>
      <c r="H6798">
        <v>8</v>
      </c>
      <c r="I6798">
        <v>0</v>
      </c>
      <c r="J6798">
        <v>2</v>
      </c>
      <c r="K6798">
        <v>1</v>
      </c>
      <c r="L6798">
        <v>1</v>
      </c>
      <c r="M6798">
        <v>126761.2</v>
      </c>
      <c r="N6798">
        <v>0</v>
      </c>
      <c r="O6798" t="str">
        <f>IF(Customer_Churn_Records_26[[#This Row],[Exited]] = 1, "Yes","No")</f>
        <v>No</v>
      </c>
      <c r="P6798">
        <v>0</v>
      </c>
      <c r="Q6798" t="str">
        <f>IF(Customer_Churn_Records_26[[#This Row],[Complain]] =1, "Yes", "No")</f>
        <v>No</v>
      </c>
      <c r="R6798">
        <v>2</v>
      </c>
      <c r="S6798" t="s">
        <v>10</v>
      </c>
      <c r="T6798">
        <v>886</v>
      </c>
    </row>
    <row r="6799" spans="1:20" x14ac:dyDescent="0.3">
      <c r="A6799">
        <v>15811978</v>
      </c>
      <c r="B6799" t="s">
        <v>264</v>
      </c>
      <c r="C6799">
        <v>693</v>
      </c>
      <c r="D6799" t="s">
        <v>6</v>
      </c>
      <c r="E6799" t="s">
        <v>5</v>
      </c>
      <c r="F6799">
        <v>46</v>
      </c>
      <c r="G6799" t="str" cm="1">
        <f t="array" ref="G6799">_xlfn.SWITCH(TRUE, Customer_Churn_Records_26[[#This Row],[Age]] &gt;= 70, "Very Old",Customer_Churn_Records_26[[#This Row],[Age]] &gt;= 50, "Old",Customer_Churn_Records_26[[#This Row],[Age]] &gt;=35,"Middle-Age", "Young")</f>
        <v>Middle-Age</v>
      </c>
      <c r="H6799">
        <v>2</v>
      </c>
      <c r="I6799">
        <v>104763.41</v>
      </c>
      <c r="J6799">
        <v>1</v>
      </c>
      <c r="K6799">
        <v>1</v>
      </c>
      <c r="L6799">
        <v>1</v>
      </c>
      <c r="M6799">
        <v>62368.33</v>
      </c>
      <c r="N6799">
        <v>0</v>
      </c>
      <c r="O6799" t="str">
        <f>IF(Customer_Churn_Records_26[[#This Row],[Exited]] = 1, "Yes","No")</f>
        <v>No</v>
      </c>
      <c r="P6799">
        <v>0</v>
      </c>
      <c r="Q6799" t="str">
        <f>IF(Customer_Churn_Records_26[[#This Row],[Complain]] =1, "Yes", "No")</f>
        <v>No</v>
      </c>
      <c r="R6799">
        <v>5</v>
      </c>
      <c r="S6799" t="s">
        <v>4</v>
      </c>
      <c r="T6799">
        <v>872</v>
      </c>
    </row>
    <row r="6800" spans="1:20" x14ac:dyDescent="0.3">
      <c r="A6800">
        <v>15799925</v>
      </c>
      <c r="B6800" t="s">
        <v>1325</v>
      </c>
      <c r="C6800">
        <v>800</v>
      </c>
      <c r="D6800" t="s">
        <v>2</v>
      </c>
      <c r="E6800" t="s">
        <v>5</v>
      </c>
      <c r="F6800">
        <v>60</v>
      </c>
      <c r="G6800" t="str" cm="1">
        <f t="array" ref="G6800">_xlfn.SWITCH(TRUE, Customer_Churn_Records_26[[#This Row],[Age]] &gt;= 70, "Very Old",Customer_Churn_Records_26[[#This Row],[Age]] &gt;= 50, "Old",Customer_Churn_Records_26[[#This Row],[Age]] &gt;=35,"Middle-Age", "Young")</f>
        <v>Old</v>
      </c>
      <c r="H6800">
        <v>6</v>
      </c>
      <c r="I6800">
        <v>88541.57</v>
      </c>
      <c r="J6800">
        <v>2</v>
      </c>
      <c r="K6800">
        <v>1</v>
      </c>
      <c r="L6800">
        <v>1</v>
      </c>
      <c r="M6800">
        <v>131718.12</v>
      </c>
      <c r="N6800">
        <v>0</v>
      </c>
      <c r="O6800" t="str">
        <f>IF(Customer_Churn_Records_26[[#This Row],[Exited]] = 1, "Yes","No")</f>
        <v>No</v>
      </c>
      <c r="P6800">
        <v>0</v>
      </c>
      <c r="Q6800" t="str">
        <f>IF(Customer_Churn_Records_26[[#This Row],[Complain]] =1, "Yes", "No")</f>
        <v>No</v>
      </c>
      <c r="R6800">
        <v>1</v>
      </c>
      <c r="S6800" t="s">
        <v>8</v>
      </c>
      <c r="T6800">
        <v>577</v>
      </c>
    </row>
    <row r="6801" spans="1:20" x14ac:dyDescent="0.3">
      <c r="A6801">
        <v>15692575</v>
      </c>
      <c r="B6801" t="s">
        <v>887</v>
      </c>
      <c r="C6801">
        <v>760</v>
      </c>
      <c r="D6801" t="s">
        <v>2</v>
      </c>
      <c r="E6801" t="s">
        <v>5</v>
      </c>
      <c r="F6801">
        <v>38</v>
      </c>
      <c r="G6801" t="str" cm="1">
        <f t="array" ref="G6801">_xlfn.SWITCH(TRUE, Customer_Churn_Records_26[[#This Row],[Age]] &gt;= 70, "Very Old",Customer_Churn_Records_26[[#This Row],[Age]] &gt;= 50, "Old",Customer_Churn_Records_26[[#This Row],[Age]] &gt;=35,"Middle-Age", "Young")</f>
        <v>Middle-Age</v>
      </c>
      <c r="H6801">
        <v>6</v>
      </c>
      <c r="I6801">
        <v>162888.73000000001</v>
      </c>
      <c r="J6801">
        <v>1</v>
      </c>
      <c r="K6801">
        <v>1</v>
      </c>
      <c r="L6801">
        <v>0</v>
      </c>
      <c r="M6801">
        <v>91098.76</v>
      </c>
      <c r="N6801">
        <v>1</v>
      </c>
      <c r="O6801" t="str">
        <f>IF(Customer_Churn_Records_26[[#This Row],[Exited]] = 1, "Yes","No")</f>
        <v>Yes</v>
      </c>
      <c r="P6801">
        <v>1</v>
      </c>
      <c r="Q6801" t="str">
        <f>IF(Customer_Churn_Records_26[[#This Row],[Complain]] =1, "Yes", "No")</f>
        <v>Yes</v>
      </c>
      <c r="R6801">
        <v>2</v>
      </c>
      <c r="S6801" t="s">
        <v>4</v>
      </c>
      <c r="T6801">
        <v>528</v>
      </c>
    </row>
    <row r="6802" spans="1:20" x14ac:dyDescent="0.3">
      <c r="A6802">
        <v>15743149</v>
      </c>
      <c r="B6802" t="s">
        <v>434</v>
      </c>
      <c r="C6802">
        <v>711</v>
      </c>
      <c r="D6802" t="s">
        <v>2</v>
      </c>
      <c r="E6802" t="s">
        <v>1</v>
      </c>
      <c r="F6802">
        <v>35</v>
      </c>
      <c r="G6802" t="str" cm="1">
        <f t="array" ref="G6802">_xlfn.SWITCH(TRUE, Customer_Churn_Records_26[[#This Row],[Age]] &gt;= 70, "Very Old",Customer_Churn_Records_26[[#This Row],[Age]] &gt;= 50, "Old",Customer_Churn_Records_26[[#This Row],[Age]] &gt;=35,"Middle-Age", "Young")</f>
        <v>Middle-Age</v>
      </c>
      <c r="H6802">
        <v>8</v>
      </c>
      <c r="I6802">
        <v>0</v>
      </c>
      <c r="J6802">
        <v>1</v>
      </c>
      <c r="K6802">
        <v>1</v>
      </c>
      <c r="L6802">
        <v>1</v>
      </c>
      <c r="M6802">
        <v>67508.009999999995</v>
      </c>
      <c r="N6802">
        <v>0</v>
      </c>
      <c r="O6802" t="str">
        <f>IF(Customer_Churn_Records_26[[#This Row],[Exited]] = 1, "Yes","No")</f>
        <v>No</v>
      </c>
      <c r="P6802">
        <v>0</v>
      </c>
      <c r="Q6802" t="str">
        <f>IF(Customer_Churn_Records_26[[#This Row],[Complain]] =1, "Yes", "No")</f>
        <v>No</v>
      </c>
      <c r="R6802">
        <v>4</v>
      </c>
      <c r="S6802" t="s">
        <v>0</v>
      </c>
      <c r="T6802">
        <v>780</v>
      </c>
    </row>
    <row r="6803" spans="1:20" x14ac:dyDescent="0.3">
      <c r="A6803">
        <v>15776947</v>
      </c>
      <c r="B6803" t="s">
        <v>494</v>
      </c>
      <c r="C6803">
        <v>637</v>
      </c>
      <c r="D6803" t="s">
        <v>15</v>
      </c>
      <c r="E6803" t="s">
        <v>5</v>
      </c>
      <c r="F6803">
        <v>43</v>
      </c>
      <c r="G6803" t="str" cm="1">
        <f t="array" ref="G6803">_xlfn.SWITCH(TRUE, Customer_Churn_Records_26[[#This Row],[Age]] &gt;= 70, "Very Old",Customer_Churn_Records_26[[#This Row],[Age]] &gt;= 50, "Old",Customer_Churn_Records_26[[#This Row],[Age]] &gt;=35,"Middle-Age", "Young")</f>
        <v>Middle-Age</v>
      </c>
      <c r="H6803">
        <v>8</v>
      </c>
      <c r="I6803">
        <v>0</v>
      </c>
      <c r="J6803">
        <v>1</v>
      </c>
      <c r="K6803">
        <v>1</v>
      </c>
      <c r="L6803">
        <v>0</v>
      </c>
      <c r="M6803">
        <v>12156.93</v>
      </c>
      <c r="N6803">
        <v>1</v>
      </c>
      <c r="O6803" t="str">
        <f>IF(Customer_Churn_Records_26[[#This Row],[Exited]] = 1, "Yes","No")</f>
        <v>Yes</v>
      </c>
      <c r="P6803">
        <v>1</v>
      </c>
      <c r="Q6803" t="str">
        <f>IF(Customer_Churn_Records_26[[#This Row],[Complain]] =1, "Yes", "No")</f>
        <v>Yes</v>
      </c>
      <c r="R6803">
        <v>5</v>
      </c>
      <c r="S6803" t="s">
        <v>0</v>
      </c>
      <c r="T6803">
        <v>317</v>
      </c>
    </row>
    <row r="6804" spans="1:20" x14ac:dyDescent="0.3">
      <c r="A6804">
        <v>15700656</v>
      </c>
      <c r="B6804" t="s">
        <v>1572</v>
      </c>
      <c r="C6804">
        <v>662</v>
      </c>
      <c r="D6804" t="s">
        <v>2</v>
      </c>
      <c r="E6804" t="s">
        <v>5</v>
      </c>
      <c r="F6804">
        <v>32</v>
      </c>
      <c r="G6804" t="str" cm="1">
        <f t="array" ref="G6804">_xlfn.SWITCH(TRUE, Customer_Churn_Records_26[[#This Row],[Age]] &gt;= 70, "Very Old",Customer_Churn_Records_26[[#This Row],[Age]] &gt;= 50, "Old",Customer_Churn_Records_26[[#This Row],[Age]] &gt;=35,"Middle-Age", "Young")</f>
        <v>Young</v>
      </c>
      <c r="H6804">
        <v>9</v>
      </c>
      <c r="I6804">
        <v>0</v>
      </c>
      <c r="J6804">
        <v>2</v>
      </c>
      <c r="K6804">
        <v>0</v>
      </c>
      <c r="L6804">
        <v>0</v>
      </c>
      <c r="M6804">
        <v>65089.38</v>
      </c>
      <c r="N6804">
        <v>0</v>
      </c>
      <c r="O6804" t="str">
        <f>IF(Customer_Churn_Records_26[[#This Row],[Exited]] = 1, "Yes","No")</f>
        <v>No</v>
      </c>
      <c r="P6804">
        <v>0</v>
      </c>
      <c r="Q6804" t="str">
        <f>IF(Customer_Churn_Records_26[[#This Row],[Complain]] =1, "Yes", "No")</f>
        <v>No</v>
      </c>
      <c r="R6804">
        <v>1</v>
      </c>
      <c r="S6804" t="s">
        <v>10</v>
      </c>
      <c r="T6804">
        <v>670</v>
      </c>
    </row>
    <row r="6805" spans="1:20" x14ac:dyDescent="0.3">
      <c r="A6805">
        <v>15594515</v>
      </c>
      <c r="B6805" t="s">
        <v>169</v>
      </c>
      <c r="C6805">
        <v>568</v>
      </c>
      <c r="D6805" t="s">
        <v>2</v>
      </c>
      <c r="E6805" t="s">
        <v>1</v>
      </c>
      <c r="F6805">
        <v>44</v>
      </c>
      <c r="G6805" t="str" cm="1">
        <f t="array" ref="G6805">_xlfn.SWITCH(TRUE, Customer_Churn_Records_26[[#This Row],[Age]] &gt;= 70, "Very Old",Customer_Churn_Records_26[[#This Row],[Age]] &gt;= 50, "Old",Customer_Churn_Records_26[[#This Row],[Age]] &gt;=35,"Middle-Age", "Young")</f>
        <v>Middle-Age</v>
      </c>
      <c r="H6805">
        <v>7</v>
      </c>
      <c r="I6805">
        <v>0</v>
      </c>
      <c r="J6805">
        <v>2</v>
      </c>
      <c r="K6805">
        <v>0</v>
      </c>
      <c r="L6805">
        <v>0</v>
      </c>
      <c r="M6805">
        <v>62370.67</v>
      </c>
      <c r="N6805">
        <v>1</v>
      </c>
      <c r="O6805" t="str">
        <f>IF(Customer_Churn_Records_26[[#This Row],[Exited]] = 1, "Yes","No")</f>
        <v>Yes</v>
      </c>
      <c r="P6805">
        <v>1</v>
      </c>
      <c r="Q6805" t="str">
        <f>IF(Customer_Churn_Records_26[[#This Row],[Complain]] =1, "Yes", "No")</f>
        <v>Yes</v>
      </c>
      <c r="R6805">
        <v>2</v>
      </c>
      <c r="S6805" t="s">
        <v>8</v>
      </c>
      <c r="T6805">
        <v>869</v>
      </c>
    </row>
    <row r="6806" spans="1:20" x14ac:dyDescent="0.3">
      <c r="A6806">
        <v>15787884</v>
      </c>
      <c r="B6806" t="s">
        <v>850</v>
      </c>
      <c r="C6806">
        <v>692</v>
      </c>
      <c r="D6806" t="s">
        <v>2</v>
      </c>
      <c r="E6806" t="s">
        <v>1</v>
      </c>
      <c r="F6806">
        <v>30</v>
      </c>
      <c r="G6806" t="str" cm="1">
        <f t="array" ref="G6806">_xlfn.SWITCH(TRUE, Customer_Churn_Records_26[[#This Row],[Age]] &gt;= 70, "Very Old",Customer_Churn_Records_26[[#This Row],[Age]] &gt;= 50, "Old",Customer_Churn_Records_26[[#This Row],[Age]] &gt;=35,"Middle-Age", "Young")</f>
        <v>Young</v>
      </c>
      <c r="H6806">
        <v>7</v>
      </c>
      <c r="I6806">
        <v>0</v>
      </c>
      <c r="J6806">
        <v>2</v>
      </c>
      <c r="K6806">
        <v>1</v>
      </c>
      <c r="L6806">
        <v>1</v>
      </c>
      <c r="M6806">
        <v>18826.34</v>
      </c>
      <c r="N6806">
        <v>0</v>
      </c>
      <c r="O6806" t="str">
        <f>IF(Customer_Churn_Records_26[[#This Row],[Exited]] = 1, "Yes","No")</f>
        <v>No</v>
      </c>
      <c r="P6806">
        <v>0</v>
      </c>
      <c r="Q6806" t="str">
        <f>IF(Customer_Churn_Records_26[[#This Row],[Complain]] =1, "Yes", "No")</f>
        <v>No</v>
      </c>
      <c r="R6806">
        <v>3</v>
      </c>
      <c r="S6806" t="s">
        <v>0</v>
      </c>
      <c r="T6806">
        <v>973</v>
      </c>
    </row>
    <row r="6807" spans="1:20" x14ac:dyDescent="0.3">
      <c r="A6807">
        <v>15577988</v>
      </c>
      <c r="B6807" t="s">
        <v>1571</v>
      </c>
      <c r="C6807">
        <v>614</v>
      </c>
      <c r="D6807" t="s">
        <v>2</v>
      </c>
      <c r="E6807" t="s">
        <v>1</v>
      </c>
      <c r="F6807">
        <v>35</v>
      </c>
      <c r="G6807" t="str" cm="1">
        <f t="array" ref="G6807">_xlfn.SWITCH(TRUE, Customer_Churn_Records_26[[#This Row],[Age]] &gt;= 70, "Very Old",Customer_Churn_Records_26[[#This Row],[Age]] &gt;= 50, "Old",Customer_Churn_Records_26[[#This Row],[Age]] &gt;=35,"Middle-Age", "Young")</f>
        <v>Middle-Age</v>
      </c>
      <c r="H6807">
        <v>1</v>
      </c>
      <c r="I6807">
        <v>0</v>
      </c>
      <c r="J6807">
        <v>2</v>
      </c>
      <c r="K6807">
        <v>1</v>
      </c>
      <c r="L6807">
        <v>1</v>
      </c>
      <c r="M6807">
        <v>3342.62</v>
      </c>
      <c r="N6807">
        <v>0</v>
      </c>
      <c r="O6807" t="str">
        <f>IF(Customer_Churn_Records_26[[#This Row],[Exited]] = 1, "Yes","No")</f>
        <v>No</v>
      </c>
      <c r="P6807">
        <v>0</v>
      </c>
      <c r="Q6807" t="str">
        <f>IF(Customer_Churn_Records_26[[#This Row],[Complain]] =1, "Yes", "No")</f>
        <v>No</v>
      </c>
      <c r="R6807">
        <v>1</v>
      </c>
      <c r="S6807" t="s">
        <v>4</v>
      </c>
      <c r="T6807">
        <v>519</v>
      </c>
    </row>
    <row r="6808" spans="1:20" x14ac:dyDescent="0.3">
      <c r="A6808">
        <v>15795586</v>
      </c>
      <c r="B6808" t="s">
        <v>389</v>
      </c>
      <c r="C6808">
        <v>478</v>
      </c>
      <c r="D6808" t="s">
        <v>2</v>
      </c>
      <c r="E6808" t="s">
        <v>5</v>
      </c>
      <c r="F6808">
        <v>35</v>
      </c>
      <c r="G6808" t="str" cm="1">
        <f t="array" ref="G6808">_xlfn.SWITCH(TRUE, Customer_Churn_Records_26[[#This Row],[Age]] &gt;= 70, "Very Old",Customer_Churn_Records_26[[#This Row],[Age]] &gt;= 50, "Old",Customer_Churn_Records_26[[#This Row],[Age]] &gt;=35,"Middle-Age", "Young")</f>
        <v>Middle-Age</v>
      </c>
      <c r="H6808">
        <v>1</v>
      </c>
      <c r="I6808">
        <v>92474.05</v>
      </c>
      <c r="J6808">
        <v>1</v>
      </c>
      <c r="K6808">
        <v>1</v>
      </c>
      <c r="L6808">
        <v>0</v>
      </c>
      <c r="M6808">
        <v>178626.07</v>
      </c>
      <c r="N6808">
        <v>0</v>
      </c>
      <c r="O6808" t="str">
        <f>IF(Customer_Churn_Records_26[[#This Row],[Exited]] = 1, "Yes","No")</f>
        <v>No</v>
      </c>
      <c r="P6808">
        <v>0</v>
      </c>
      <c r="Q6808" t="str">
        <f>IF(Customer_Churn_Records_26[[#This Row],[Complain]] =1, "Yes", "No")</f>
        <v>No</v>
      </c>
      <c r="R6808">
        <v>1</v>
      </c>
      <c r="S6808" t="s">
        <v>8</v>
      </c>
      <c r="T6808">
        <v>219</v>
      </c>
    </row>
    <row r="6809" spans="1:20" x14ac:dyDescent="0.3">
      <c r="A6809">
        <v>15677739</v>
      </c>
      <c r="B6809" t="s">
        <v>1378</v>
      </c>
      <c r="C6809">
        <v>562</v>
      </c>
      <c r="D6809" t="s">
        <v>2</v>
      </c>
      <c r="E6809" t="s">
        <v>5</v>
      </c>
      <c r="F6809">
        <v>36</v>
      </c>
      <c r="G6809" t="str" cm="1">
        <f t="array" ref="G6809">_xlfn.SWITCH(TRUE, Customer_Churn_Records_26[[#This Row],[Age]] &gt;= 70, "Very Old",Customer_Churn_Records_26[[#This Row],[Age]] &gt;= 50, "Old",Customer_Churn_Records_26[[#This Row],[Age]] &gt;=35,"Middle-Age", "Young")</f>
        <v>Middle-Age</v>
      </c>
      <c r="H6809">
        <v>6</v>
      </c>
      <c r="I6809">
        <v>0</v>
      </c>
      <c r="J6809">
        <v>2</v>
      </c>
      <c r="K6809">
        <v>1</v>
      </c>
      <c r="L6809">
        <v>0</v>
      </c>
      <c r="M6809">
        <v>32845.32</v>
      </c>
      <c r="N6809">
        <v>0</v>
      </c>
      <c r="O6809" t="str">
        <f>IF(Customer_Churn_Records_26[[#This Row],[Exited]] = 1, "Yes","No")</f>
        <v>No</v>
      </c>
      <c r="P6809">
        <v>0</v>
      </c>
      <c r="Q6809" t="str">
        <f>IF(Customer_Churn_Records_26[[#This Row],[Complain]] =1, "Yes", "No")</f>
        <v>No</v>
      </c>
      <c r="R6809">
        <v>1</v>
      </c>
      <c r="S6809" t="s">
        <v>0</v>
      </c>
      <c r="T6809">
        <v>504</v>
      </c>
    </row>
    <row r="6810" spans="1:20" x14ac:dyDescent="0.3">
      <c r="A6810">
        <v>15720134</v>
      </c>
      <c r="B6810" t="s">
        <v>1109</v>
      </c>
      <c r="C6810">
        <v>709</v>
      </c>
      <c r="D6810" t="s">
        <v>6</v>
      </c>
      <c r="E6810" t="s">
        <v>5</v>
      </c>
      <c r="F6810">
        <v>30</v>
      </c>
      <c r="G6810" t="str" cm="1">
        <f t="array" ref="G6810">_xlfn.SWITCH(TRUE, Customer_Churn_Records_26[[#This Row],[Age]] &gt;= 70, "Very Old",Customer_Churn_Records_26[[#This Row],[Age]] &gt;= 50, "Old",Customer_Churn_Records_26[[#This Row],[Age]] &gt;=35,"Middle-Age", "Young")</f>
        <v>Young</v>
      </c>
      <c r="H6810">
        <v>9</v>
      </c>
      <c r="I6810">
        <v>115479.48</v>
      </c>
      <c r="J6810">
        <v>2</v>
      </c>
      <c r="K6810">
        <v>1</v>
      </c>
      <c r="L6810">
        <v>1</v>
      </c>
      <c r="M6810">
        <v>134732.99</v>
      </c>
      <c r="N6810">
        <v>0</v>
      </c>
      <c r="O6810" t="str">
        <f>IF(Customer_Churn_Records_26[[#This Row],[Exited]] = 1, "Yes","No")</f>
        <v>No</v>
      </c>
      <c r="P6810">
        <v>0</v>
      </c>
      <c r="Q6810" t="str">
        <f>IF(Customer_Churn_Records_26[[#This Row],[Complain]] =1, "Yes", "No")</f>
        <v>No</v>
      </c>
      <c r="R6810">
        <v>2</v>
      </c>
      <c r="S6810" t="s">
        <v>0</v>
      </c>
      <c r="T6810">
        <v>488</v>
      </c>
    </row>
    <row r="6811" spans="1:20" x14ac:dyDescent="0.3">
      <c r="A6811">
        <v>15688868</v>
      </c>
      <c r="B6811" t="s">
        <v>1570</v>
      </c>
      <c r="C6811">
        <v>684</v>
      </c>
      <c r="D6811" t="s">
        <v>2</v>
      </c>
      <c r="E6811" t="s">
        <v>1</v>
      </c>
      <c r="F6811">
        <v>26</v>
      </c>
      <c r="G6811" t="str" cm="1">
        <f t="array" ref="G6811">_xlfn.SWITCH(TRUE, Customer_Churn_Records_26[[#This Row],[Age]] &gt;= 70, "Very Old",Customer_Churn_Records_26[[#This Row],[Age]] &gt;= 50, "Old",Customer_Churn_Records_26[[#This Row],[Age]] &gt;=35,"Middle-Age", "Young")</f>
        <v>Young</v>
      </c>
      <c r="H6811">
        <v>5</v>
      </c>
      <c r="I6811">
        <v>87098.91</v>
      </c>
      <c r="J6811">
        <v>1</v>
      </c>
      <c r="K6811">
        <v>0</v>
      </c>
      <c r="L6811">
        <v>0</v>
      </c>
      <c r="M6811">
        <v>106095.82</v>
      </c>
      <c r="N6811">
        <v>0</v>
      </c>
      <c r="O6811" t="str">
        <f>IF(Customer_Churn_Records_26[[#This Row],[Exited]] = 1, "Yes","No")</f>
        <v>No</v>
      </c>
      <c r="P6811">
        <v>0</v>
      </c>
      <c r="Q6811" t="str">
        <f>IF(Customer_Churn_Records_26[[#This Row],[Complain]] =1, "Yes", "No")</f>
        <v>No</v>
      </c>
      <c r="R6811">
        <v>5</v>
      </c>
      <c r="S6811" t="s">
        <v>10</v>
      </c>
      <c r="T6811">
        <v>894</v>
      </c>
    </row>
    <row r="6812" spans="1:20" x14ac:dyDescent="0.3">
      <c r="A6812">
        <v>15642996</v>
      </c>
      <c r="B6812" t="s">
        <v>833</v>
      </c>
      <c r="C6812">
        <v>546</v>
      </c>
      <c r="D6812" t="s">
        <v>6</v>
      </c>
      <c r="E6812" t="s">
        <v>1</v>
      </c>
      <c r="F6812">
        <v>42</v>
      </c>
      <c r="G6812" t="str" cm="1">
        <f t="array" ref="G6812">_xlfn.SWITCH(TRUE, Customer_Churn_Records_26[[#This Row],[Age]] &gt;= 70, "Very Old",Customer_Churn_Records_26[[#This Row],[Age]] &gt;= 50, "Old",Customer_Churn_Records_26[[#This Row],[Age]] &gt;=35,"Middle-Age", "Young")</f>
        <v>Middle-Age</v>
      </c>
      <c r="H6812">
        <v>9</v>
      </c>
      <c r="I6812">
        <v>86351.85</v>
      </c>
      <c r="J6812">
        <v>2</v>
      </c>
      <c r="K6812">
        <v>1</v>
      </c>
      <c r="L6812">
        <v>0</v>
      </c>
      <c r="M6812">
        <v>57380.13</v>
      </c>
      <c r="N6812">
        <v>0</v>
      </c>
      <c r="O6812" t="str">
        <f>IF(Customer_Churn_Records_26[[#This Row],[Exited]] = 1, "Yes","No")</f>
        <v>No</v>
      </c>
      <c r="P6812">
        <v>0</v>
      </c>
      <c r="Q6812" t="str">
        <f>IF(Customer_Churn_Records_26[[#This Row],[Complain]] =1, "Yes", "No")</f>
        <v>No</v>
      </c>
      <c r="R6812">
        <v>2</v>
      </c>
      <c r="S6812" t="s">
        <v>4</v>
      </c>
      <c r="T6812">
        <v>544</v>
      </c>
    </row>
    <row r="6813" spans="1:20" x14ac:dyDescent="0.3">
      <c r="A6813">
        <v>15771222</v>
      </c>
      <c r="B6813" t="s">
        <v>1569</v>
      </c>
      <c r="C6813">
        <v>779</v>
      </c>
      <c r="D6813" t="s">
        <v>2</v>
      </c>
      <c r="E6813" t="s">
        <v>1</v>
      </c>
      <c r="F6813">
        <v>42</v>
      </c>
      <c r="G6813" t="str" cm="1">
        <f t="array" ref="G6813">_xlfn.SWITCH(TRUE, Customer_Churn_Records_26[[#This Row],[Age]] &gt;= 70, "Very Old",Customer_Churn_Records_26[[#This Row],[Age]] &gt;= 50, "Old",Customer_Churn_Records_26[[#This Row],[Age]] &gt;=35,"Middle-Age", "Young")</f>
        <v>Middle-Age</v>
      </c>
      <c r="H6813">
        <v>5</v>
      </c>
      <c r="I6813">
        <v>0</v>
      </c>
      <c r="J6813">
        <v>2</v>
      </c>
      <c r="K6813">
        <v>0</v>
      </c>
      <c r="L6813">
        <v>0</v>
      </c>
      <c r="M6813">
        <v>25951.91</v>
      </c>
      <c r="N6813">
        <v>0</v>
      </c>
      <c r="O6813" t="str">
        <f>IF(Customer_Churn_Records_26[[#This Row],[Exited]] = 1, "Yes","No")</f>
        <v>No</v>
      </c>
      <c r="P6813">
        <v>0</v>
      </c>
      <c r="Q6813" t="str">
        <f>IF(Customer_Churn_Records_26[[#This Row],[Complain]] =1, "Yes", "No")</f>
        <v>No</v>
      </c>
      <c r="R6813">
        <v>1</v>
      </c>
      <c r="S6813" t="s">
        <v>8</v>
      </c>
      <c r="T6813">
        <v>530</v>
      </c>
    </row>
    <row r="6814" spans="1:20" x14ac:dyDescent="0.3">
      <c r="A6814">
        <v>15605059</v>
      </c>
      <c r="B6814" t="s">
        <v>1568</v>
      </c>
      <c r="C6814">
        <v>576</v>
      </c>
      <c r="D6814" t="s">
        <v>6</v>
      </c>
      <c r="E6814" t="s">
        <v>5</v>
      </c>
      <c r="F6814">
        <v>63</v>
      </c>
      <c r="G6814" t="str" cm="1">
        <f t="array" ref="G6814">_xlfn.SWITCH(TRUE, Customer_Churn_Records_26[[#This Row],[Age]] &gt;= 70, "Very Old",Customer_Churn_Records_26[[#This Row],[Age]] &gt;= 50, "Old",Customer_Churn_Records_26[[#This Row],[Age]] &gt;=35,"Middle-Age", "Young")</f>
        <v>Old</v>
      </c>
      <c r="H6814">
        <v>3</v>
      </c>
      <c r="I6814">
        <v>148843.56</v>
      </c>
      <c r="J6814">
        <v>1</v>
      </c>
      <c r="K6814">
        <v>1</v>
      </c>
      <c r="L6814">
        <v>0</v>
      </c>
      <c r="M6814">
        <v>69414.13</v>
      </c>
      <c r="N6814">
        <v>1</v>
      </c>
      <c r="O6814" t="str">
        <f>IF(Customer_Churn_Records_26[[#This Row],[Exited]] = 1, "Yes","No")</f>
        <v>Yes</v>
      </c>
      <c r="P6814">
        <v>1</v>
      </c>
      <c r="Q6814" t="str">
        <f>IF(Customer_Churn_Records_26[[#This Row],[Complain]] =1, "Yes", "No")</f>
        <v>Yes</v>
      </c>
      <c r="R6814">
        <v>2</v>
      </c>
      <c r="S6814" t="s">
        <v>0</v>
      </c>
      <c r="T6814">
        <v>930</v>
      </c>
    </row>
    <row r="6815" spans="1:20" x14ac:dyDescent="0.3">
      <c r="A6815">
        <v>15568088</v>
      </c>
      <c r="B6815" t="s">
        <v>254</v>
      </c>
      <c r="C6815">
        <v>481</v>
      </c>
      <c r="D6815" t="s">
        <v>6</v>
      </c>
      <c r="E6815" t="s">
        <v>5</v>
      </c>
      <c r="F6815">
        <v>44</v>
      </c>
      <c r="G6815" t="str" cm="1">
        <f t="array" ref="G6815">_xlfn.SWITCH(TRUE, Customer_Churn_Records_26[[#This Row],[Age]] &gt;= 70, "Very Old",Customer_Churn_Records_26[[#This Row],[Age]] &gt;= 50, "Old",Customer_Churn_Records_26[[#This Row],[Age]] &gt;=35,"Middle-Age", "Young")</f>
        <v>Middle-Age</v>
      </c>
      <c r="H6815">
        <v>3</v>
      </c>
      <c r="I6815">
        <v>163714.51999999999</v>
      </c>
      <c r="J6815">
        <v>1</v>
      </c>
      <c r="K6815">
        <v>1</v>
      </c>
      <c r="L6815">
        <v>0</v>
      </c>
      <c r="M6815">
        <v>96123.72</v>
      </c>
      <c r="N6815">
        <v>0</v>
      </c>
      <c r="O6815" t="str">
        <f>IF(Customer_Churn_Records_26[[#This Row],[Exited]] = 1, "Yes","No")</f>
        <v>No</v>
      </c>
      <c r="P6815">
        <v>0</v>
      </c>
      <c r="Q6815" t="str">
        <f>IF(Customer_Churn_Records_26[[#This Row],[Complain]] =1, "Yes", "No")</f>
        <v>No</v>
      </c>
      <c r="R6815">
        <v>5</v>
      </c>
      <c r="S6815" t="s">
        <v>10</v>
      </c>
      <c r="T6815">
        <v>530</v>
      </c>
    </row>
    <row r="6816" spans="1:20" x14ac:dyDescent="0.3">
      <c r="A6816">
        <v>15665943</v>
      </c>
      <c r="B6816" t="s">
        <v>622</v>
      </c>
      <c r="C6816">
        <v>445</v>
      </c>
      <c r="D6816" t="s">
        <v>2</v>
      </c>
      <c r="E6816" t="s">
        <v>5</v>
      </c>
      <c r="F6816">
        <v>25</v>
      </c>
      <c r="G6816" t="str" cm="1">
        <f t="array" ref="G6816">_xlfn.SWITCH(TRUE, Customer_Churn_Records_26[[#This Row],[Age]] &gt;= 70, "Very Old",Customer_Churn_Records_26[[#This Row],[Age]] &gt;= 50, "Old",Customer_Churn_Records_26[[#This Row],[Age]] &gt;=35,"Middle-Age", "Young")</f>
        <v>Young</v>
      </c>
      <c r="H6816">
        <v>6</v>
      </c>
      <c r="I6816">
        <v>0</v>
      </c>
      <c r="J6816">
        <v>2</v>
      </c>
      <c r="K6816">
        <v>1</v>
      </c>
      <c r="L6816">
        <v>0</v>
      </c>
      <c r="M6816">
        <v>119425.94</v>
      </c>
      <c r="N6816">
        <v>0</v>
      </c>
      <c r="O6816" t="str">
        <f>IF(Customer_Churn_Records_26[[#This Row],[Exited]] = 1, "Yes","No")</f>
        <v>No</v>
      </c>
      <c r="P6816">
        <v>0</v>
      </c>
      <c r="Q6816" t="str">
        <f>IF(Customer_Churn_Records_26[[#This Row],[Complain]] =1, "Yes", "No")</f>
        <v>No</v>
      </c>
      <c r="R6816">
        <v>3</v>
      </c>
      <c r="S6816" t="s">
        <v>4</v>
      </c>
      <c r="T6816">
        <v>419</v>
      </c>
    </row>
    <row r="6817" spans="1:20" x14ac:dyDescent="0.3">
      <c r="A6817">
        <v>15795571</v>
      </c>
      <c r="B6817" t="s">
        <v>1528</v>
      </c>
      <c r="C6817">
        <v>606</v>
      </c>
      <c r="D6817" t="s">
        <v>15</v>
      </c>
      <c r="E6817" t="s">
        <v>5</v>
      </c>
      <c r="F6817">
        <v>36</v>
      </c>
      <c r="G6817" t="str" cm="1">
        <f t="array" ref="G6817">_xlfn.SWITCH(TRUE, Customer_Churn_Records_26[[#This Row],[Age]] &gt;= 70, "Very Old",Customer_Churn_Records_26[[#This Row],[Age]] &gt;= 50, "Old",Customer_Churn_Records_26[[#This Row],[Age]] &gt;=35,"Middle-Age", "Young")</f>
        <v>Middle-Age</v>
      </c>
      <c r="H6817">
        <v>0</v>
      </c>
      <c r="I6817">
        <v>94153.56</v>
      </c>
      <c r="J6817">
        <v>1</v>
      </c>
      <c r="K6817">
        <v>0</v>
      </c>
      <c r="L6817">
        <v>1</v>
      </c>
      <c r="M6817">
        <v>120138.27</v>
      </c>
      <c r="N6817">
        <v>0</v>
      </c>
      <c r="O6817" t="str">
        <f>IF(Customer_Churn_Records_26[[#This Row],[Exited]] = 1, "Yes","No")</f>
        <v>No</v>
      </c>
      <c r="P6817">
        <v>0</v>
      </c>
      <c r="Q6817" t="str">
        <f>IF(Customer_Churn_Records_26[[#This Row],[Complain]] =1, "Yes", "No")</f>
        <v>No</v>
      </c>
      <c r="R6817">
        <v>3</v>
      </c>
      <c r="S6817" t="s">
        <v>0</v>
      </c>
      <c r="T6817">
        <v>937</v>
      </c>
    </row>
    <row r="6818" spans="1:20" x14ac:dyDescent="0.3">
      <c r="A6818">
        <v>15662243</v>
      </c>
      <c r="B6818" t="s">
        <v>90</v>
      </c>
      <c r="C6818">
        <v>559</v>
      </c>
      <c r="D6818" t="s">
        <v>2</v>
      </c>
      <c r="E6818" t="s">
        <v>5</v>
      </c>
      <c r="F6818">
        <v>50</v>
      </c>
      <c r="G6818" t="str" cm="1">
        <f t="array" ref="G6818">_xlfn.SWITCH(TRUE, Customer_Churn_Records_26[[#This Row],[Age]] &gt;= 70, "Very Old",Customer_Churn_Records_26[[#This Row],[Age]] &gt;= 50, "Old",Customer_Churn_Records_26[[#This Row],[Age]] &gt;=35,"Middle-Age", "Young")</f>
        <v>Old</v>
      </c>
      <c r="H6818">
        <v>5</v>
      </c>
      <c r="I6818">
        <v>162702.35</v>
      </c>
      <c r="J6818">
        <v>1</v>
      </c>
      <c r="K6818">
        <v>0</v>
      </c>
      <c r="L6818">
        <v>0</v>
      </c>
      <c r="M6818">
        <v>150548.5</v>
      </c>
      <c r="N6818">
        <v>1</v>
      </c>
      <c r="O6818" t="str">
        <f>IF(Customer_Churn_Records_26[[#This Row],[Exited]] = 1, "Yes","No")</f>
        <v>Yes</v>
      </c>
      <c r="P6818">
        <v>1</v>
      </c>
      <c r="Q6818" t="str">
        <f>IF(Customer_Churn_Records_26[[#This Row],[Complain]] =1, "Yes", "No")</f>
        <v>Yes</v>
      </c>
      <c r="R6818">
        <v>3</v>
      </c>
      <c r="S6818" t="s">
        <v>0</v>
      </c>
      <c r="T6818">
        <v>815</v>
      </c>
    </row>
    <row r="6819" spans="1:20" x14ac:dyDescent="0.3">
      <c r="A6819">
        <v>15593128</v>
      </c>
      <c r="B6819" t="s">
        <v>1247</v>
      </c>
      <c r="C6819">
        <v>608</v>
      </c>
      <c r="D6819" t="s">
        <v>2</v>
      </c>
      <c r="E6819" t="s">
        <v>1</v>
      </c>
      <c r="F6819">
        <v>56</v>
      </c>
      <c r="G6819" t="str" cm="1">
        <f t="array" ref="G6819">_xlfn.SWITCH(TRUE, Customer_Churn_Records_26[[#This Row],[Age]] &gt;= 70, "Very Old",Customer_Churn_Records_26[[#This Row],[Age]] &gt;= 50, "Old",Customer_Churn_Records_26[[#This Row],[Age]] &gt;=35,"Middle-Age", "Young")</f>
        <v>Old</v>
      </c>
      <c r="H6819">
        <v>10</v>
      </c>
      <c r="I6819">
        <v>129255.2</v>
      </c>
      <c r="J6819">
        <v>2</v>
      </c>
      <c r="K6819">
        <v>1</v>
      </c>
      <c r="L6819">
        <v>0</v>
      </c>
      <c r="M6819">
        <v>142492.04</v>
      </c>
      <c r="N6819">
        <v>1</v>
      </c>
      <c r="O6819" t="str">
        <f>IF(Customer_Churn_Records_26[[#This Row],[Exited]] = 1, "Yes","No")</f>
        <v>Yes</v>
      </c>
      <c r="P6819">
        <v>1</v>
      </c>
      <c r="Q6819" t="str">
        <f>IF(Customer_Churn_Records_26[[#This Row],[Complain]] =1, "Yes", "No")</f>
        <v>Yes</v>
      </c>
      <c r="R6819">
        <v>2</v>
      </c>
      <c r="S6819" t="s">
        <v>10</v>
      </c>
      <c r="T6819">
        <v>281</v>
      </c>
    </row>
    <row r="6820" spans="1:20" x14ac:dyDescent="0.3">
      <c r="A6820">
        <v>15589739</v>
      </c>
      <c r="B6820" t="s">
        <v>557</v>
      </c>
      <c r="C6820">
        <v>698</v>
      </c>
      <c r="D6820" t="s">
        <v>2</v>
      </c>
      <c r="E6820" t="s">
        <v>5</v>
      </c>
      <c r="F6820">
        <v>41</v>
      </c>
      <c r="G6820" t="str" cm="1">
        <f t="array" ref="G6820">_xlfn.SWITCH(TRUE, Customer_Churn_Records_26[[#This Row],[Age]] &gt;= 70, "Very Old",Customer_Churn_Records_26[[#This Row],[Age]] &gt;= 50, "Old",Customer_Churn_Records_26[[#This Row],[Age]] &gt;=35,"Middle-Age", "Young")</f>
        <v>Middle-Age</v>
      </c>
      <c r="H6820">
        <v>3</v>
      </c>
      <c r="I6820">
        <v>90605.29</v>
      </c>
      <c r="J6820">
        <v>1</v>
      </c>
      <c r="K6820">
        <v>1</v>
      </c>
      <c r="L6820">
        <v>1</v>
      </c>
      <c r="M6820">
        <v>14357</v>
      </c>
      <c r="N6820">
        <v>0</v>
      </c>
      <c r="O6820" t="str">
        <f>IF(Customer_Churn_Records_26[[#This Row],[Exited]] = 1, "Yes","No")</f>
        <v>No</v>
      </c>
      <c r="P6820">
        <v>0</v>
      </c>
      <c r="Q6820" t="str">
        <f>IF(Customer_Churn_Records_26[[#This Row],[Complain]] =1, "Yes", "No")</f>
        <v>No</v>
      </c>
      <c r="R6820">
        <v>5</v>
      </c>
      <c r="S6820" t="s">
        <v>8</v>
      </c>
      <c r="T6820">
        <v>444</v>
      </c>
    </row>
    <row r="6821" spans="1:20" x14ac:dyDescent="0.3">
      <c r="A6821">
        <v>15787602</v>
      </c>
      <c r="B6821" t="s">
        <v>718</v>
      </c>
      <c r="C6821">
        <v>568</v>
      </c>
      <c r="D6821" t="s">
        <v>15</v>
      </c>
      <c r="E6821" t="s">
        <v>5</v>
      </c>
      <c r="F6821">
        <v>39</v>
      </c>
      <c r="G6821" t="str" cm="1">
        <f t="array" ref="G6821">_xlfn.SWITCH(TRUE, Customer_Churn_Records_26[[#This Row],[Age]] &gt;= 70, "Very Old",Customer_Churn_Records_26[[#This Row],[Age]] &gt;= 50, "Old",Customer_Churn_Records_26[[#This Row],[Age]] &gt;=35,"Middle-Age", "Young")</f>
        <v>Middle-Age</v>
      </c>
      <c r="H6821">
        <v>5</v>
      </c>
      <c r="I6821">
        <v>0</v>
      </c>
      <c r="J6821">
        <v>2</v>
      </c>
      <c r="K6821">
        <v>1</v>
      </c>
      <c r="L6821">
        <v>1</v>
      </c>
      <c r="M6821">
        <v>129569.92</v>
      </c>
      <c r="N6821">
        <v>0</v>
      </c>
      <c r="O6821" t="str">
        <f>IF(Customer_Churn_Records_26[[#This Row],[Exited]] = 1, "Yes","No")</f>
        <v>No</v>
      </c>
      <c r="P6821">
        <v>0</v>
      </c>
      <c r="Q6821" t="str">
        <f>IF(Customer_Churn_Records_26[[#This Row],[Complain]] =1, "Yes", "No")</f>
        <v>No</v>
      </c>
      <c r="R6821">
        <v>4</v>
      </c>
      <c r="S6821" t="s">
        <v>8</v>
      </c>
      <c r="T6821">
        <v>594</v>
      </c>
    </row>
    <row r="6822" spans="1:20" x14ac:dyDescent="0.3">
      <c r="A6822">
        <v>15685019</v>
      </c>
      <c r="B6822" t="s">
        <v>48</v>
      </c>
      <c r="C6822">
        <v>528</v>
      </c>
      <c r="D6822" t="s">
        <v>2</v>
      </c>
      <c r="E6822" t="s">
        <v>5</v>
      </c>
      <c r="F6822">
        <v>29</v>
      </c>
      <c r="G6822" t="str" cm="1">
        <f t="array" ref="G6822">_xlfn.SWITCH(TRUE, Customer_Churn_Records_26[[#This Row],[Age]] &gt;= 70, "Very Old",Customer_Churn_Records_26[[#This Row],[Age]] &gt;= 50, "Old",Customer_Churn_Records_26[[#This Row],[Age]] &gt;=35,"Middle-Age", "Young")</f>
        <v>Young</v>
      </c>
      <c r="H6822">
        <v>3</v>
      </c>
      <c r="I6822">
        <v>102787.42</v>
      </c>
      <c r="J6822">
        <v>1</v>
      </c>
      <c r="K6822">
        <v>1</v>
      </c>
      <c r="L6822">
        <v>0</v>
      </c>
      <c r="M6822">
        <v>55972.56</v>
      </c>
      <c r="N6822">
        <v>0</v>
      </c>
      <c r="O6822" t="str">
        <f>IF(Customer_Churn_Records_26[[#This Row],[Exited]] = 1, "Yes","No")</f>
        <v>No</v>
      </c>
      <c r="P6822">
        <v>0</v>
      </c>
      <c r="Q6822" t="str">
        <f>IF(Customer_Churn_Records_26[[#This Row],[Complain]] =1, "Yes", "No")</f>
        <v>No</v>
      </c>
      <c r="R6822">
        <v>4</v>
      </c>
      <c r="S6822" t="s">
        <v>4</v>
      </c>
      <c r="T6822">
        <v>751</v>
      </c>
    </row>
    <row r="6823" spans="1:20" x14ac:dyDescent="0.3">
      <c r="A6823">
        <v>15704209</v>
      </c>
      <c r="B6823" t="s">
        <v>1129</v>
      </c>
      <c r="C6823">
        <v>802</v>
      </c>
      <c r="D6823" t="s">
        <v>2</v>
      </c>
      <c r="E6823" t="s">
        <v>1</v>
      </c>
      <c r="F6823">
        <v>39</v>
      </c>
      <c r="G6823" t="str" cm="1">
        <f t="array" ref="G6823">_xlfn.SWITCH(TRUE, Customer_Churn_Records_26[[#This Row],[Age]] &gt;= 70, "Very Old",Customer_Churn_Records_26[[#This Row],[Age]] &gt;= 50, "Old",Customer_Churn_Records_26[[#This Row],[Age]] &gt;=35,"Middle-Age", "Young")</f>
        <v>Middle-Age</v>
      </c>
      <c r="H6823">
        <v>7</v>
      </c>
      <c r="I6823">
        <v>120145.96</v>
      </c>
      <c r="J6823">
        <v>2</v>
      </c>
      <c r="K6823">
        <v>0</v>
      </c>
      <c r="L6823">
        <v>1</v>
      </c>
      <c r="M6823">
        <v>59497.01</v>
      </c>
      <c r="N6823">
        <v>1</v>
      </c>
      <c r="O6823" t="str">
        <f>IF(Customer_Churn_Records_26[[#This Row],[Exited]] = 1, "Yes","No")</f>
        <v>Yes</v>
      </c>
      <c r="P6823">
        <v>1</v>
      </c>
      <c r="Q6823" t="str">
        <f>IF(Customer_Churn_Records_26[[#This Row],[Complain]] =1, "Yes", "No")</f>
        <v>Yes</v>
      </c>
      <c r="R6823">
        <v>5</v>
      </c>
      <c r="S6823" t="s">
        <v>4</v>
      </c>
      <c r="T6823">
        <v>327</v>
      </c>
    </row>
    <row r="6824" spans="1:20" x14ac:dyDescent="0.3">
      <c r="A6824">
        <v>15605264</v>
      </c>
      <c r="B6824" t="s">
        <v>3</v>
      </c>
      <c r="C6824">
        <v>669</v>
      </c>
      <c r="D6824" t="s">
        <v>6</v>
      </c>
      <c r="E6824" t="s">
        <v>5</v>
      </c>
      <c r="F6824">
        <v>47</v>
      </c>
      <c r="G6824" t="str" cm="1">
        <f t="array" ref="G6824">_xlfn.SWITCH(TRUE, Customer_Churn_Records_26[[#This Row],[Age]] &gt;= 70, "Very Old",Customer_Churn_Records_26[[#This Row],[Age]] &gt;= 50, "Old",Customer_Churn_Records_26[[#This Row],[Age]] &gt;=35,"Middle-Age", "Young")</f>
        <v>Middle-Age</v>
      </c>
      <c r="H6824">
        <v>0</v>
      </c>
      <c r="I6824">
        <v>63723.78</v>
      </c>
      <c r="J6824">
        <v>2</v>
      </c>
      <c r="K6824">
        <v>1</v>
      </c>
      <c r="L6824">
        <v>1</v>
      </c>
      <c r="M6824">
        <v>181928.25</v>
      </c>
      <c r="N6824">
        <v>0</v>
      </c>
      <c r="O6824" t="str">
        <f>IF(Customer_Churn_Records_26[[#This Row],[Exited]] = 1, "Yes","No")</f>
        <v>No</v>
      </c>
      <c r="P6824">
        <v>0</v>
      </c>
      <c r="Q6824" t="str">
        <f>IF(Customer_Churn_Records_26[[#This Row],[Complain]] =1, "Yes", "No")</f>
        <v>No</v>
      </c>
      <c r="R6824">
        <v>1</v>
      </c>
      <c r="S6824" t="s">
        <v>0</v>
      </c>
      <c r="T6824">
        <v>316</v>
      </c>
    </row>
    <row r="6825" spans="1:20" x14ac:dyDescent="0.3">
      <c r="A6825">
        <v>15708265</v>
      </c>
      <c r="B6825" t="s">
        <v>675</v>
      </c>
      <c r="C6825">
        <v>581</v>
      </c>
      <c r="D6825" t="s">
        <v>15</v>
      </c>
      <c r="E6825" t="s">
        <v>1</v>
      </c>
      <c r="F6825">
        <v>24</v>
      </c>
      <c r="G6825" t="str" cm="1">
        <f t="array" ref="G6825">_xlfn.SWITCH(TRUE, Customer_Churn_Records_26[[#This Row],[Age]] &gt;= 70, "Very Old",Customer_Churn_Records_26[[#This Row],[Age]] &gt;= 50, "Old",Customer_Churn_Records_26[[#This Row],[Age]] &gt;=35,"Middle-Age", "Young")</f>
        <v>Young</v>
      </c>
      <c r="H6825">
        <v>10</v>
      </c>
      <c r="I6825">
        <v>159203.71</v>
      </c>
      <c r="J6825">
        <v>1</v>
      </c>
      <c r="K6825">
        <v>1</v>
      </c>
      <c r="L6825">
        <v>1</v>
      </c>
      <c r="M6825">
        <v>102517.83</v>
      </c>
      <c r="N6825">
        <v>1</v>
      </c>
      <c r="O6825" t="str">
        <f>IF(Customer_Churn_Records_26[[#This Row],[Exited]] = 1, "Yes","No")</f>
        <v>Yes</v>
      </c>
      <c r="P6825">
        <v>1</v>
      </c>
      <c r="Q6825" t="str">
        <f>IF(Customer_Churn_Records_26[[#This Row],[Complain]] =1, "Yes", "No")</f>
        <v>Yes</v>
      </c>
      <c r="R6825">
        <v>4</v>
      </c>
      <c r="S6825" t="s">
        <v>0</v>
      </c>
      <c r="T6825">
        <v>766</v>
      </c>
    </row>
    <row r="6826" spans="1:20" x14ac:dyDescent="0.3">
      <c r="A6826">
        <v>15740264</v>
      </c>
      <c r="B6826" t="s">
        <v>459</v>
      </c>
      <c r="C6826">
        <v>640</v>
      </c>
      <c r="D6826" t="s">
        <v>2</v>
      </c>
      <c r="E6826" t="s">
        <v>5</v>
      </c>
      <c r="F6826">
        <v>38</v>
      </c>
      <c r="G6826" t="str" cm="1">
        <f t="array" ref="G6826">_xlfn.SWITCH(TRUE, Customer_Churn_Records_26[[#This Row],[Age]] &gt;= 70, "Very Old",Customer_Churn_Records_26[[#This Row],[Age]] &gt;= 50, "Old",Customer_Churn_Records_26[[#This Row],[Age]] &gt;=35,"Middle-Age", "Young")</f>
        <v>Middle-Age</v>
      </c>
      <c r="H6826">
        <v>9</v>
      </c>
      <c r="I6826">
        <v>0</v>
      </c>
      <c r="J6826">
        <v>2</v>
      </c>
      <c r="K6826">
        <v>1</v>
      </c>
      <c r="L6826">
        <v>0</v>
      </c>
      <c r="M6826">
        <v>88827.67</v>
      </c>
      <c r="N6826">
        <v>0</v>
      </c>
      <c r="O6826" t="str">
        <f>IF(Customer_Churn_Records_26[[#This Row],[Exited]] = 1, "Yes","No")</f>
        <v>No</v>
      </c>
      <c r="P6826">
        <v>0</v>
      </c>
      <c r="Q6826" t="str">
        <f>IF(Customer_Churn_Records_26[[#This Row],[Complain]] =1, "Yes", "No")</f>
        <v>No</v>
      </c>
      <c r="R6826">
        <v>2</v>
      </c>
      <c r="S6826" t="s">
        <v>4</v>
      </c>
      <c r="T6826">
        <v>812</v>
      </c>
    </row>
    <row r="6827" spans="1:20" x14ac:dyDescent="0.3">
      <c r="A6827">
        <v>15615477</v>
      </c>
      <c r="B6827" t="s">
        <v>1238</v>
      </c>
      <c r="C6827">
        <v>529</v>
      </c>
      <c r="D6827" t="s">
        <v>15</v>
      </c>
      <c r="E6827" t="s">
        <v>1</v>
      </c>
      <c r="F6827">
        <v>44</v>
      </c>
      <c r="G6827" t="str" cm="1">
        <f t="array" ref="G6827">_xlfn.SWITCH(TRUE, Customer_Churn_Records_26[[#This Row],[Age]] &gt;= 70, "Very Old",Customer_Churn_Records_26[[#This Row],[Age]] &gt;= 50, "Old",Customer_Churn_Records_26[[#This Row],[Age]] &gt;=35,"Middle-Age", "Young")</f>
        <v>Middle-Age</v>
      </c>
      <c r="H6827">
        <v>1</v>
      </c>
      <c r="I6827">
        <v>0</v>
      </c>
      <c r="J6827">
        <v>2</v>
      </c>
      <c r="K6827">
        <v>0</v>
      </c>
      <c r="L6827">
        <v>0</v>
      </c>
      <c r="M6827">
        <v>14161.3</v>
      </c>
      <c r="N6827">
        <v>0</v>
      </c>
      <c r="O6827" t="str">
        <f>IF(Customer_Churn_Records_26[[#This Row],[Exited]] = 1, "Yes","No")</f>
        <v>No</v>
      </c>
      <c r="P6827">
        <v>0</v>
      </c>
      <c r="Q6827" t="str">
        <f>IF(Customer_Churn_Records_26[[#This Row],[Complain]] =1, "Yes", "No")</f>
        <v>No</v>
      </c>
      <c r="R6827">
        <v>4</v>
      </c>
      <c r="S6827" t="s">
        <v>0</v>
      </c>
      <c r="T6827">
        <v>786</v>
      </c>
    </row>
    <row r="6828" spans="1:20" x14ac:dyDescent="0.3">
      <c r="A6828">
        <v>15727361</v>
      </c>
      <c r="B6828" t="s">
        <v>685</v>
      </c>
      <c r="C6828">
        <v>547</v>
      </c>
      <c r="D6828" t="s">
        <v>2</v>
      </c>
      <c r="E6828" t="s">
        <v>1</v>
      </c>
      <c r="F6828">
        <v>51</v>
      </c>
      <c r="G6828" t="str" cm="1">
        <f t="array" ref="G6828">_xlfn.SWITCH(TRUE, Customer_Churn_Records_26[[#This Row],[Age]] &gt;= 70, "Very Old",Customer_Churn_Records_26[[#This Row],[Age]] &gt;= 50, "Old",Customer_Churn_Records_26[[#This Row],[Age]] &gt;=35,"Middle-Age", "Young")</f>
        <v>Old</v>
      </c>
      <c r="H6828">
        <v>1</v>
      </c>
      <c r="I6828">
        <v>0</v>
      </c>
      <c r="J6828">
        <v>2</v>
      </c>
      <c r="K6828">
        <v>1</v>
      </c>
      <c r="L6828">
        <v>1</v>
      </c>
      <c r="M6828">
        <v>56908.41</v>
      </c>
      <c r="N6828">
        <v>0</v>
      </c>
      <c r="O6828" t="str">
        <f>IF(Customer_Churn_Records_26[[#This Row],[Exited]] = 1, "Yes","No")</f>
        <v>No</v>
      </c>
      <c r="P6828">
        <v>0</v>
      </c>
      <c r="Q6828" t="str">
        <f>IF(Customer_Churn_Records_26[[#This Row],[Complain]] =1, "Yes", "No")</f>
        <v>No</v>
      </c>
      <c r="R6828">
        <v>2</v>
      </c>
      <c r="S6828" t="s">
        <v>8</v>
      </c>
      <c r="T6828">
        <v>868</v>
      </c>
    </row>
    <row r="6829" spans="1:20" x14ac:dyDescent="0.3">
      <c r="A6829">
        <v>15760216</v>
      </c>
      <c r="B6829" t="s">
        <v>1567</v>
      </c>
      <c r="C6829">
        <v>718</v>
      </c>
      <c r="D6829" t="s">
        <v>2</v>
      </c>
      <c r="E6829" t="s">
        <v>1</v>
      </c>
      <c r="F6829">
        <v>49</v>
      </c>
      <c r="G6829" t="str" cm="1">
        <f t="array" ref="G6829">_xlfn.SWITCH(TRUE, Customer_Churn_Records_26[[#This Row],[Age]] &gt;= 70, "Very Old",Customer_Churn_Records_26[[#This Row],[Age]] &gt;= 50, "Old",Customer_Churn_Records_26[[#This Row],[Age]] &gt;=35,"Middle-Age", "Young")</f>
        <v>Middle-Age</v>
      </c>
      <c r="H6829">
        <v>10</v>
      </c>
      <c r="I6829">
        <v>0</v>
      </c>
      <c r="J6829">
        <v>1</v>
      </c>
      <c r="K6829">
        <v>1</v>
      </c>
      <c r="L6829">
        <v>0</v>
      </c>
      <c r="M6829">
        <v>184474.72</v>
      </c>
      <c r="N6829">
        <v>1</v>
      </c>
      <c r="O6829" t="str">
        <f>IF(Customer_Churn_Records_26[[#This Row],[Exited]] = 1, "Yes","No")</f>
        <v>Yes</v>
      </c>
      <c r="P6829">
        <v>1</v>
      </c>
      <c r="Q6829" t="str">
        <f>IF(Customer_Churn_Records_26[[#This Row],[Complain]] =1, "Yes", "No")</f>
        <v>Yes</v>
      </c>
      <c r="R6829">
        <v>2</v>
      </c>
      <c r="S6829" t="s">
        <v>10</v>
      </c>
      <c r="T6829">
        <v>692</v>
      </c>
    </row>
    <row r="6830" spans="1:20" x14ac:dyDescent="0.3">
      <c r="A6830">
        <v>15806134</v>
      </c>
      <c r="B6830" t="s">
        <v>890</v>
      </c>
      <c r="C6830">
        <v>707</v>
      </c>
      <c r="D6830" t="s">
        <v>6</v>
      </c>
      <c r="E6830" t="s">
        <v>5</v>
      </c>
      <c r="F6830">
        <v>34</v>
      </c>
      <c r="G6830" t="str" cm="1">
        <f t="array" ref="G6830">_xlfn.SWITCH(TRUE, Customer_Churn_Records_26[[#This Row],[Age]] &gt;= 70, "Very Old",Customer_Churn_Records_26[[#This Row],[Age]] &gt;= 50, "Old",Customer_Churn_Records_26[[#This Row],[Age]] &gt;=35,"Middle-Age", "Young")</f>
        <v>Young</v>
      </c>
      <c r="H6830">
        <v>9</v>
      </c>
      <c r="I6830">
        <v>162691.16</v>
      </c>
      <c r="J6830">
        <v>2</v>
      </c>
      <c r="K6830">
        <v>1</v>
      </c>
      <c r="L6830">
        <v>0</v>
      </c>
      <c r="M6830">
        <v>94912.78</v>
      </c>
      <c r="N6830">
        <v>0</v>
      </c>
      <c r="O6830" t="str">
        <f>IF(Customer_Churn_Records_26[[#This Row],[Exited]] = 1, "Yes","No")</f>
        <v>No</v>
      </c>
      <c r="P6830">
        <v>0</v>
      </c>
      <c r="Q6830" t="str">
        <f>IF(Customer_Churn_Records_26[[#This Row],[Complain]] =1, "Yes", "No")</f>
        <v>No</v>
      </c>
      <c r="R6830">
        <v>3</v>
      </c>
      <c r="S6830" t="s">
        <v>8</v>
      </c>
      <c r="T6830">
        <v>932</v>
      </c>
    </row>
    <row r="6831" spans="1:20" x14ac:dyDescent="0.3">
      <c r="A6831">
        <v>15601351</v>
      </c>
      <c r="B6831" t="s">
        <v>1566</v>
      </c>
      <c r="C6831">
        <v>735</v>
      </c>
      <c r="D6831" t="s">
        <v>2</v>
      </c>
      <c r="E6831" t="s">
        <v>5</v>
      </c>
      <c r="F6831">
        <v>43</v>
      </c>
      <c r="G6831" t="str" cm="1">
        <f t="array" ref="G6831">_xlfn.SWITCH(TRUE, Customer_Churn_Records_26[[#This Row],[Age]] &gt;= 70, "Very Old",Customer_Churn_Records_26[[#This Row],[Age]] &gt;= 50, "Old",Customer_Churn_Records_26[[#This Row],[Age]] &gt;=35,"Middle-Age", "Young")</f>
        <v>Middle-Age</v>
      </c>
      <c r="H6831">
        <v>9</v>
      </c>
      <c r="I6831">
        <v>127806.91</v>
      </c>
      <c r="J6831">
        <v>1</v>
      </c>
      <c r="K6831">
        <v>1</v>
      </c>
      <c r="L6831">
        <v>1</v>
      </c>
      <c r="M6831">
        <v>73069.59</v>
      </c>
      <c r="N6831">
        <v>0</v>
      </c>
      <c r="O6831" t="str">
        <f>IF(Customer_Churn_Records_26[[#This Row],[Exited]] = 1, "Yes","No")</f>
        <v>No</v>
      </c>
      <c r="P6831">
        <v>0</v>
      </c>
      <c r="Q6831" t="str">
        <f>IF(Customer_Churn_Records_26[[#This Row],[Complain]] =1, "Yes", "No")</f>
        <v>No</v>
      </c>
      <c r="R6831">
        <v>2</v>
      </c>
      <c r="S6831" t="s">
        <v>4</v>
      </c>
      <c r="T6831">
        <v>895</v>
      </c>
    </row>
    <row r="6832" spans="1:20" x14ac:dyDescent="0.3">
      <c r="A6832">
        <v>15669262</v>
      </c>
      <c r="B6832" t="s">
        <v>1565</v>
      </c>
      <c r="C6832">
        <v>765</v>
      </c>
      <c r="D6832" t="s">
        <v>2</v>
      </c>
      <c r="E6832" t="s">
        <v>5</v>
      </c>
      <c r="F6832">
        <v>43</v>
      </c>
      <c r="G6832" t="str" cm="1">
        <f t="array" ref="G6832">_xlfn.SWITCH(TRUE, Customer_Churn_Records_26[[#This Row],[Age]] &gt;= 70, "Very Old",Customer_Churn_Records_26[[#This Row],[Age]] &gt;= 50, "Old",Customer_Churn_Records_26[[#This Row],[Age]] &gt;=35,"Middle-Age", "Young")</f>
        <v>Middle-Age</v>
      </c>
      <c r="H6832">
        <v>9</v>
      </c>
      <c r="I6832">
        <v>157960.49</v>
      </c>
      <c r="J6832">
        <v>2</v>
      </c>
      <c r="K6832">
        <v>0</v>
      </c>
      <c r="L6832">
        <v>0</v>
      </c>
      <c r="M6832">
        <v>136602.79999999999</v>
      </c>
      <c r="N6832">
        <v>0</v>
      </c>
      <c r="O6832" t="str">
        <f>IF(Customer_Churn_Records_26[[#This Row],[Exited]] = 1, "Yes","No")</f>
        <v>No</v>
      </c>
      <c r="P6832">
        <v>0</v>
      </c>
      <c r="Q6832" t="str">
        <f>IF(Customer_Churn_Records_26[[#This Row],[Complain]] =1, "Yes", "No")</f>
        <v>No</v>
      </c>
      <c r="R6832">
        <v>1</v>
      </c>
      <c r="S6832" t="s">
        <v>10</v>
      </c>
      <c r="T6832">
        <v>335</v>
      </c>
    </row>
    <row r="6833" spans="1:20" x14ac:dyDescent="0.3">
      <c r="A6833">
        <v>15696989</v>
      </c>
      <c r="B6833" t="s">
        <v>219</v>
      </c>
      <c r="C6833">
        <v>469</v>
      </c>
      <c r="D6833" t="s">
        <v>6</v>
      </c>
      <c r="E6833" t="s">
        <v>1</v>
      </c>
      <c r="F6833">
        <v>52</v>
      </c>
      <c r="G6833" t="str" cm="1">
        <f t="array" ref="G6833">_xlfn.SWITCH(TRUE, Customer_Churn_Records_26[[#This Row],[Age]] &gt;= 70, "Very Old",Customer_Churn_Records_26[[#This Row],[Age]] &gt;= 50, "Old",Customer_Churn_Records_26[[#This Row],[Age]] &gt;=35,"Middle-Age", "Young")</f>
        <v>Old</v>
      </c>
      <c r="H6833">
        <v>8</v>
      </c>
      <c r="I6833">
        <v>139493.25</v>
      </c>
      <c r="J6833">
        <v>3</v>
      </c>
      <c r="K6833">
        <v>0</v>
      </c>
      <c r="L6833">
        <v>0</v>
      </c>
      <c r="M6833">
        <v>150093.32</v>
      </c>
      <c r="N6833">
        <v>1</v>
      </c>
      <c r="O6833" t="str">
        <f>IF(Customer_Churn_Records_26[[#This Row],[Exited]] = 1, "Yes","No")</f>
        <v>Yes</v>
      </c>
      <c r="P6833">
        <v>1</v>
      </c>
      <c r="Q6833" t="str">
        <f>IF(Customer_Churn_Records_26[[#This Row],[Complain]] =1, "Yes", "No")</f>
        <v>Yes</v>
      </c>
      <c r="R6833">
        <v>4</v>
      </c>
      <c r="S6833" t="s">
        <v>4</v>
      </c>
      <c r="T6833">
        <v>642</v>
      </c>
    </row>
    <row r="6834" spans="1:20" x14ac:dyDescent="0.3">
      <c r="A6834">
        <v>15688498</v>
      </c>
      <c r="B6834" t="s">
        <v>463</v>
      </c>
      <c r="C6834">
        <v>594</v>
      </c>
      <c r="D6834" t="s">
        <v>6</v>
      </c>
      <c r="E6834" t="s">
        <v>1</v>
      </c>
      <c r="F6834">
        <v>21</v>
      </c>
      <c r="G6834" t="str" cm="1">
        <f t="array" ref="G6834">_xlfn.SWITCH(TRUE, Customer_Churn_Records_26[[#This Row],[Age]] &gt;= 70, "Very Old",Customer_Churn_Records_26[[#This Row],[Age]] &gt;= 50, "Old",Customer_Churn_Records_26[[#This Row],[Age]] &gt;=35,"Middle-Age", "Young")</f>
        <v>Young</v>
      </c>
      <c r="H6834">
        <v>2</v>
      </c>
      <c r="I6834">
        <v>87096.82</v>
      </c>
      <c r="J6834">
        <v>2</v>
      </c>
      <c r="K6834">
        <v>1</v>
      </c>
      <c r="L6834">
        <v>0</v>
      </c>
      <c r="M6834">
        <v>168186.11</v>
      </c>
      <c r="N6834">
        <v>0</v>
      </c>
      <c r="O6834" t="str">
        <f>IF(Customer_Churn_Records_26[[#This Row],[Exited]] = 1, "Yes","No")</f>
        <v>No</v>
      </c>
      <c r="P6834">
        <v>0</v>
      </c>
      <c r="Q6834" t="str">
        <f>IF(Customer_Churn_Records_26[[#This Row],[Complain]] =1, "Yes", "No")</f>
        <v>No</v>
      </c>
      <c r="R6834">
        <v>1</v>
      </c>
      <c r="S6834" t="s">
        <v>8</v>
      </c>
      <c r="T6834">
        <v>923</v>
      </c>
    </row>
    <row r="6835" spans="1:20" x14ac:dyDescent="0.3">
      <c r="A6835">
        <v>15686964</v>
      </c>
      <c r="B6835" t="s">
        <v>1564</v>
      </c>
      <c r="C6835">
        <v>675</v>
      </c>
      <c r="D6835" t="s">
        <v>2</v>
      </c>
      <c r="E6835" t="s">
        <v>1</v>
      </c>
      <c r="F6835">
        <v>34</v>
      </c>
      <c r="G6835" t="str" cm="1">
        <f t="array" ref="G6835">_xlfn.SWITCH(TRUE, Customer_Churn_Records_26[[#This Row],[Age]] &gt;= 70, "Very Old",Customer_Churn_Records_26[[#This Row],[Age]] &gt;= 50, "Old",Customer_Churn_Records_26[[#This Row],[Age]] &gt;=35,"Middle-Age", "Young")</f>
        <v>Young</v>
      </c>
      <c r="H6835">
        <v>10</v>
      </c>
      <c r="I6835">
        <v>84944.58</v>
      </c>
      <c r="J6835">
        <v>1</v>
      </c>
      <c r="K6835">
        <v>0</v>
      </c>
      <c r="L6835">
        <v>0</v>
      </c>
      <c r="M6835">
        <v>146230.63</v>
      </c>
      <c r="N6835">
        <v>0</v>
      </c>
      <c r="O6835" t="str">
        <f>IF(Customer_Churn_Records_26[[#This Row],[Exited]] = 1, "Yes","No")</f>
        <v>No</v>
      </c>
      <c r="P6835">
        <v>0</v>
      </c>
      <c r="Q6835" t="str">
        <f>IF(Customer_Churn_Records_26[[#This Row],[Complain]] =1, "Yes", "No")</f>
        <v>No</v>
      </c>
      <c r="R6835">
        <v>1</v>
      </c>
      <c r="S6835" t="s">
        <v>10</v>
      </c>
      <c r="T6835">
        <v>248</v>
      </c>
    </row>
    <row r="6836" spans="1:20" x14ac:dyDescent="0.3">
      <c r="A6836">
        <v>15625035</v>
      </c>
      <c r="B6836" t="s">
        <v>436</v>
      </c>
      <c r="C6836">
        <v>703</v>
      </c>
      <c r="D6836" t="s">
        <v>2</v>
      </c>
      <c r="E6836" t="s">
        <v>5</v>
      </c>
      <c r="F6836">
        <v>50</v>
      </c>
      <c r="G6836" t="str" cm="1">
        <f t="array" ref="G6836">_xlfn.SWITCH(TRUE, Customer_Churn_Records_26[[#This Row],[Age]] &gt;= 70, "Very Old",Customer_Churn_Records_26[[#This Row],[Age]] &gt;= 50, "Old",Customer_Churn_Records_26[[#This Row],[Age]] &gt;=35,"Middle-Age", "Young")</f>
        <v>Old</v>
      </c>
      <c r="H6836">
        <v>8</v>
      </c>
      <c r="I6836">
        <v>160139.59</v>
      </c>
      <c r="J6836">
        <v>2</v>
      </c>
      <c r="K6836">
        <v>1</v>
      </c>
      <c r="L6836">
        <v>1</v>
      </c>
      <c r="M6836">
        <v>79314.100000000006</v>
      </c>
      <c r="N6836">
        <v>0</v>
      </c>
      <c r="O6836" t="str">
        <f>IF(Customer_Churn_Records_26[[#This Row],[Exited]] = 1, "Yes","No")</f>
        <v>No</v>
      </c>
      <c r="P6836">
        <v>0</v>
      </c>
      <c r="Q6836" t="str">
        <f>IF(Customer_Churn_Records_26[[#This Row],[Complain]] =1, "Yes", "No")</f>
        <v>No</v>
      </c>
      <c r="R6836">
        <v>2</v>
      </c>
      <c r="S6836" t="s">
        <v>10</v>
      </c>
      <c r="T6836">
        <v>635</v>
      </c>
    </row>
    <row r="6837" spans="1:20" x14ac:dyDescent="0.3">
      <c r="A6837">
        <v>15618391</v>
      </c>
      <c r="B6837" t="s">
        <v>823</v>
      </c>
      <c r="C6837">
        <v>810</v>
      </c>
      <c r="D6837" t="s">
        <v>2</v>
      </c>
      <c r="E6837" t="s">
        <v>5</v>
      </c>
      <c r="F6837">
        <v>33</v>
      </c>
      <c r="G6837" t="str" cm="1">
        <f t="array" ref="G6837">_xlfn.SWITCH(TRUE, Customer_Churn_Records_26[[#This Row],[Age]] &gt;= 70, "Very Old",Customer_Churn_Records_26[[#This Row],[Age]] &gt;= 50, "Old",Customer_Churn_Records_26[[#This Row],[Age]] &gt;=35,"Middle-Age", "Young")</f>
        <v>Young</v>
      </c>
      <c r="H6837">
        <v>6</v>
      </c>
      <c r="I6837">
        <v>0</v>
      </c>
      <c r="J6837">
        <v>2</v>
      </c>
      <c r="K6837">
        <v>1</v>
      </c>
      <c r="L6837">
        <v>1</v>
      </c>
      <c r="M6837">
        <v>77965.67</v>
      </c>
      <c r="N6837">
        <v>0</v>
      </c>
      <c r="O6837" t="str">
        <f>IF(Customer_Churn_Records_26[[#This Row],[Exited]] = 1, "Yes","No")</f>
        <v>No</v>
      </c>
      <c r="P6837">
        <v>0</v>
      </c>
      <c r="Q6837" t="str">
        <f>IF(Customer_Churn_Records_26[[#This Row],[Complain]] =1, "Yes", "No")</f>
        <v>No</v>
      </c>
      <c r="R6837">
        <v>4</v>
      </c>
      <c r="S6837" t="s">
        <v>0</v>
      </c>
      <c r="T6837">
        <v>520</v>
      </c>
    </row>
    <row r="6838" spans="1:20" x14ac:dyDescent="0.3">
      <c r="A6838">
        <v>15591344</v>
      </c>
      <c r="B6838" t="s">
        <v>668</v>
      </c>
      <c r="C6838">
        <v>715</v>
      </c>
      <c r="D6838" t="s">
        <v>15</v>
      </c>
      <c r="E6838" t="s">
        <v>5</v>
      </c>
      <c r="F6838">
        <v>42</v>
      </c>
      <c r="G6838" t="str" cm="1">
        <f t="array" ref="G6838">_xlfn.SWITCH(TRUE, Customer_Churn_Records_26[[#This Row],[Age]] &gt;= 70, "Very Old",Customer_Churn_Records_26[[#This Row],[Age]] &gt;= 50, "Old",Customer_Churn_Records_26[[#This Row],[Age]] &gt;=35,"Middle-Age", "Young")</f>
        <v>Middle-Age</v>
      </c>
      <c r="H6838">
        <v>6</v>
      </c>
      <c r="I6838">
        <v>0</v>
      </c>
      <c r="J6838">
        <v>2</v>
      </c>
      <c r="K6838">
        <v>1</v>
      </c>
      <c r="L6838">
        <v>1</v>
      </c>
      <c r="M6838">
        <v>128745.69</v>
      </c>
      <c r="N6838">
        <v>0</v>
      </c>
      <c r="O6838" t="str">
        <f>IF(Customer_Churn_Records_26[[#This Row],[Exited]] = 1, "Yes","No")</f>
        <v>No</v>
      </c>
      <c r="P6838">
        <v>0</v>
      </c>
      <c r="Q6838" t="str">
        <f>IF(Customer_Churn_Records_26[[#This Row],[Complain]] =1, "Yes", "No")</f>
        <v>No</v>
      </c>
      <c r="R6838">
        <v>4</v>
      </c>
      <c r="S6838" t="s">
        <v>8</v>
      </c>
      <c r="T6838">
        <v>289</v>
      </c>
    </row>
    <row r="6839" spans="1:20" x14ac:dyDescent="0.3">
      <c r="A6839">
        <v>15605455</v>
      </c>
      <c r="B6839" t="s">
        <v>597</v>
      </c>
      <c r="C6839">
        <v>664</v>
      </c>
      <c r="D6839" t="s">
        <v>2</v>
      </c>
      <c r="E6839" t="s">
        <v>5</v>
      </c>
      <c r="F6839">
        <v>40</v>
      </c>
      <c r="G6839" t="str" cm="1">
        <f t="array" ref="G6839">_xlfn.SWITCH(TRUE, Customer_Churn_Records_26[[#This Row],[Age]] &gt;= 70, "Very Old",Customer_Churn_Records_26[[#This Row],[Age]] &gt;= 50, "Old",Customer_Churn_Records_26[[#This Row],[Age]] &gt;=35,"Middle-Age", "Young")</f>
        <v>Middle-Age</v>
      </c>
      <c r="H6839">
        <v>9</v>
      </c>
      <c r="I6839">
        <v>0</v>
      </c>
      <c r="J6839">
        <v>2</v>
      </c>
      <c r="K6839">
        <v>1</v>
      </c>
      <c r="L6839">
        <v>0</v>
      </c>
      <c r="M6839">
        <v>194767.3</v>
      </c>
      <c r="N6839">
        <v>0</v>
      </c>
      <c r="O6839" t="str">
        <f>IF(Customer_Churn_Records_26[[#This Row],[Exited]] = 1, "Yes","No")</f>
        <v>No</v>
      </c>
      <c r="P6839">
        <v>0</v>
      </c>
      <c r="Q6839" t="str">
        <f>IF(Customer_Churn_Records_26[[#This Row],[Complain]] =1, "Yes", "No")</f>
        <v>No</v>
      </c>
      <c r="R6839">
        <v>5</v>
      </c>
      <c r="S6839" t="s">
        <v>8</v>
      </c>
      <c r="T6839">
        <v>354</v>
      </c>
    </row>
    <row r="6840" spans="1:20" x14ac:dyDescent="0.3">
      <c r="A6840">
        <v>15680804</v>
      </c>
      <c r="B6840" t="s">
        <v>1563</v>
      </c>
      <c r="C6840">
        <v>850</v>
      </c>
      <c r="D6840" t="s">
        <v>2</v>
      </c>
      <c r="E6840" t="s">
        <v>5</v>
      </c>
      <c r="F6840">
        <v>29</v>
      </c>
      <c r="G6840" t="str" cm="1">
        <f t="array" ref="G6840">_xlfn.SWITCH(TRUE, Customer_Churn_Records_26[[#This Row],[Age]] &gt;= 70, "Very Old",Customer_Churn_Records_26[[#This Row],[Age]] &gt;= 50, "Old",Customer_Churn_Records_26[[#This Row],[Age]] &gt;=35,"Middle-Age", "Young")</f>
        <v>Young</v>
      </c>
      <c r="H6840">
        <v>6</v>
      </c>
      <c r="I6840">
        <v>0</v>
      </c>
      <c r="J6840">
        <v>2</v>
      </c>
      <c r="K6840">
        <v>1</v>
      </c>
      <c r="L6840">
        <v>1</v>
      </c>
      <c r="M6840">
        <v>10672.54</v>
      </c>
      <c r="N6840">
        <v>0</v>
      </c>
      <c r="O6840" t="str">
        <f>IF(Customer_Churn_Records_26[[#This Row],[Exited]] = 1, "Yes","No")</f>
        <v>No</v>
      </c>
      <c r="P6840">
        <v>0</v>
      </c>
      <c r="Q6840" t="str">
        <f>IF(Customer_Churn_Records_26[[#This Row],[Complain]] =1, "Yes", "No")</f>
        <v>No</v>
      </c>
      <c r="R6840">
        <v>1</v>
      </c>
      <c r="S6840" t="s">
        <v>4</v>
      </c>
      <c r="T6840">
        <v>508</v>
      </c>
    </row>
    <row r="6841" spans="1:20" x14ac:dyDescent="0.3">
      <c r="A6841">
        <v>15768282</v>
      </c>
      <c r="B6841" t="s">
        <v>447</v>
      </c>
      <c r="C6841">
        <v>724</v>
      </c>
      <c r="D6841" t="s">
        <v>6</v>
      </c>
      <c r="E6841" t="s">
        <v>5</v>
      </c>
      <c r="F6841">
        <v>36</v>
      </c>
      <c r="G6841" t="str" cm="1">
        <f t="array" ref="G6841">_xlfn.SWITCH(TRUE, Customer_Churn_Records_26[[#This Row],[Age]] &gt;= 70, "Very Old",Customer_Churn_Records_26[[#This Row],[Age]] &gt;= 50, "Old",Customer_Churn_Records_26[[#This Row],[Age]] &gt;=35,"Middle-Age", "Young")</f>
        <v>Middle-Age</v>
      </c>
      <c r="H6841">
        <v>6</v>
      </c>
      <c r="I6841">
        <v>94615.11</v>
      </c>
      <c r="J6841">
        <v>2</v>
      </c>
      <c r="K6841">
        <v>1</v>
      </c>
      <c r="L6841">
        <v>1</v>
      </c>
      <c r="M6841">
        <v>10627.21</v>
      </c>
      <c r="N6841">
        <v>0</v>
      </c>
      <c r="O6841" t="str">
        <f>IF(Customer_Churn_Records_26[[#This Row],[Exited]] = 1, "Yes","No")</f>
        <v>No</v>
      </c>
      <c r="P6841">
        <v>0</v>
      </c>
      <c r="Q6841" t="str">
        <f>IF(Customer_Churn_Records_26[[#This Row],[Complain]] =1, "Yes", "No")</f>
        <v>No</v>
      </c>
      <c r="R6841">
        <v>3</v>
      </c>
      <c r="S6841" t="s">
        <v>4</v>
      </c>
      <c r="T6841">
        <v>607</v>
      </c>
    </row>
    <row r="6842" spans="1:20" x14ac:dyDescent="0.3">
      <c r="A6842">
        <v>15685826</v>
      </c>
      <c r="B6842" t="s">
        <v>604</v>
      </c>
      <c r="C6842">
        <v>563</v>
      </c>
      <c r="D6842" t="s">
        <v>2</v>
      </c>
      <c r="E6842" t="s">
        <v>5</v>
      </c>
      <c r="F6842">
        <v>30</v>
      </c>
      <c r="G6842" t="str" cm="1">
        <f t="array" ref="G6842">_xlfn.SWITCH(TRUE, Customer_Churn_Records_26[[#This Row],[Age]] &gt;= 70, "Very Old",Customer_Churn_Records_26[[#This Row],[Age]] &gt;= 50, "Old",Customer_Churn_Records_26[[#This Row],[Age]] &gt;=35,"Middle-Age", "Young")</f>
        <v>Young</v>
      </c>
      <c r="H6842">
        <v>7</v>
      </c>
      <c r="I6842">
        <v>90727.79</v>
      </c>
      <c r="J6842">
        <v>1</v>
      </c>
      <c r="K6842">
        <v>1</v>
      </c>
      <c r="L6842">
        <v>0</v>
      </c>
      <c r="M6842">
        <v>122268.75</v>
      </c>
      <c r="N6842">
        <v>0</v>
      </c>
      <c r="O6842" t="str">
        <f>IF(Customer_Churn_Records_26[[#This Row],[Exited]] = 1, "Yes","No")</f>
        <v>No</v>
      </c>
      <c r="P6842">
        <v>0</v>
      </c>
      <c r="Q6842" t="str">
        <f>IF(Customer_Churn_Records_26[[#This Row],[Complain]] =1, "Yes", "No")</f>
        <v>No</v>
      </c>
      <c r="R6842">
        <v>2</v>
      </c>
      <c r="S6842" t="s">
        <v>8</v>
      </c>
      <c r="T6842">
        <v>599</v>
      </c>
    </row>
    <row r="6843" spans="1:20" x14ac:dyDescent="0.3">
      <c r="A6843">
        <v>15793491</v>
      </c>
      <c r="B6843" t="s">
        <v>926</v>
      </c>
      <c r="C6843">
        <v>714</v>
      </c>
      <c r="D6843" t="s">
        <v>6</v>
      </c>
      <c r="E6843" t="s">
        <v>5</v>
      </c>
      <c r="F6843">
        <v>26</v>
      </c>
      <c r="G6843" t="str" cm="1">
        <f t="array" ref="G6843">_xlfn.SWITCH(TRUE, Customer_Churn_Records_26[[#This Row],[Age]] &gt;= 70, "Very Old",Customer_Churn_Records_26[[#This Row],[Age]] &gt;= 50, "Old",Customer_Churn_Records_26[[#This Row],[Age]] &gt;=35,"Middle-Age", "Young")</f>
        <v>Young</v>
      </c>
      <c r="H6843">
        <v>3</v>
      </c>
      <c r="I6843">
        <v>119545.48</v>
      </c>
      <c r="J6843">
        <v>2</v>
      </c>
      <c r="K6843">
        <v>1</v>
      </c>
      <c r="L6843">
        <v>0</v>
      </c>
      <c r="M6843">
        <v>65482.94</v>
      </c>
      <c r="N6843">
        <v>0</v>
      </c>
      <c r="O6843" t="str">
        <f>IF(Customer_Churn_Records_26[[#This Row],[Exited]] = 1, "Yes","No")</f>
        <v>No</v>
      </c>
      <c r="P6843">
        <v>0</v>
      </c>
      <c r="Q6843" t="str">
        <f>IF(Customer_Churn_Records_26[[#This Row],[Complain]] =1, "Yes", "No")</f>
        <v>No</v>
      </c>
      <c r="R6843">
        <v>3</v>
      </c>
      <c r="S6843" t="s">
        <v>10</v>
      </c>
      <c r="T6843">
        <v>276</v>
      </c>
    </row>
    <row r="6844" spans="1:20" x14ac:dyDescent="0.3">
      <c r="A6844">
        <v>15797787</v>
      </c>
      <c r="B6844" t="s">
        <v>1562</v>
      </c>
      <c r="C6844">
        <v>614</v>
      </c>
      <c r="D6844" t="s">
        <v>2</v>
      </c>
      <c r="E6844" t="s">
        <v>5</v>
      </c>
      <c r="F6844">
        <v>36</v>
      </c>
      <c r="G6844" t="str" cm="1">
        <f t="array" ref="G6844">_xlfn.SWITCH(TRUE, Customer_Churn_Records_26[[#This Row],[Age]] &gt;= 70, "Very Old",Customer_Churn_Records_26[[#This Row],[Age]] &gt;= 50, "Old",Customer_Churn_Records_26[[#This Row],[Age]] &gt;=35,"Middle-Age", "Young")</f>
        <v>Middle-Age</v>
      </c>
      <c r="H6844">
        <v>1</v>
      </c>
      <c r="I6844">
        <v>118311.76</v>
      </c>
      <c r="J6844">
        <v>1</v>
      </c>
      <c r="K6844">
        <v>1</v>
      </c>
      <c r="L6844">
        <v>0</v>
      </c>
      <c r="M6844">
        <v>146134.68</v>
      </c>
      <c r="N6844">
        <v>0</v>
      </c>
      <c r="O6844" t="str">
        <f>IF(Customer_Churn_Records_26[[#This Row],[Exited]] = 1, "Yes","No")</f>
        <v>No</v>
      </c>
      <c r="P6844">
        <v>0</v>
      </c>
      <c r="Q6844" t="str">
        <f>IF(Customer_Churn_Records_26[[#This Row],[Complain]] =1, "Yes", "No")</f>
        <v>No</v>
      </c>
      <c r="R6844">
        <v>4</v>
      </c>
      <c r="S6844" t="s">
        <v>0</v>
      </c>
      <c r="T6844">
        <v>709</v>
      </c>
    </row>
    <row r="6845" spans="1:20" x14ac:dyDescent="0.3">
      <c r="A6845">
        <v>15611171</v>
      </c>
      <c r="B6845" t="s">
        <v>821</v>
      </c>
      <c r="C6845">
        <v>740</v>
      </c>
      <c r="D6845" t="s">
        <v>2</v>
      </c>
      <c r="E6845" t="s">
        <v>5</v>
      </c>
      <c r="F6845">
        <v>33</v>
      </c>
      <c r="G6845" t="str" cm="1">
        <f t="array" ref="G6845">_xlfn.SWITCH(TRUE, Customer_Churn_Records_26[[#This Row],[Age]] &gt;= 70, "Very Old",Customer_Churn_Records_26[[#This Row],[Age]] &gt;= 50, "Old",Customer_Churn_Records_26[[#This Row],[Age]] &gt;=35,"Middle-Age", "Young")</f>
        <v>Young</v>
      </c>
      <c r="H6845">
        <v>1</v>
      </c>
      <c r="I6845">
        <v>129574.98</v>
      </c>
      <c r="J6845">
        <v>1</v>
      </c>
      <c r="K6845">
        <v>1</v>
      </c>
      <c r="L6845">
        <v>1</v>
      </c>
      <c r="M6845">
        <v>123300.38</v>
      </c>
      <c r="N6845">
        <v>0</v>
      </c>
      <c r="O6845" t="str">
        <f>IF(Customer_Churn_Records_26[[#This Row],[Exited]] = 1, "Yes","No")</f>
        <v>No</v>
      </c>
      <c r="P6845">
        <v>0</v>
      </c>
      <c r="Q6845" t="str">
        <f>IF(Customer_Churn_Records_26[[#This Row],[Complain]] =1, "Yes", "No")</f>
        <v>No</v>
      </c>
      <c r="R6845">
        <v>3</v>
      </c>
      <c r="S6845" t="s">
        <v>4</v>
      </c>
      <c r="T6845">
        <v>506</v>
      </c>
    </row>
    <row r="6846" spans="1:20" x14ac:dyDescent="0.3">
      <c r="A6846">
        <v>15601627</v>
      </c>
      <c r="B6846" t="s">
        <v>555</v>
      </c>
      <c r="C6846">
        <v>587</v>
      </c>
      <c r="D6846" t="s">
        <v>2</v>
      </c>
      <c r="E6846" t="s">
        <v>5</v>
      </c>
      <c r="F6846">
        <v>33</v>
      </c>
      <c r="G6846" t="str" cm="1">
        <f t="array" ref="G6846">_xlfn.SWITCH(TRUE, Customer_Churn_Records_26[[#This Row],[Age]] &gt;= 70, "Very Old",Customer_Churn_Records_26[[#This Row],[Age]] &gt;= 50, "Old",Customer_Churn_Records_26[[#This Row],[Age]] &gt;=35,"Middle-Age", "Young")</f>
        <v>Young</v>
      </c>
      <c r="H6846">
        <v>8</v>
      </c>
      <c r="I6846">
        <v>148163.57</v>
      </c>
      <c r="J6846">
        <v>1</v>
      </c>
      <c r="K6846">
        <v>0</v>
      </c>
      <c r="L6846">
        <v>0</v>
      </c>
      <c r="M6846">
        <v>122925.4</v>
      </c>
      <c r="N6846">
        <v>0</v>
      </c>
      <c r="O6846" t="str">
        <f>IF(Customer_Churn_Records_26[[#This Row],[Exited]] = 1, "Yes","No")</f>
        <v>No</v>
      </c>
      <c r="P6846">
        <v>0</v>
      </c>
      <c r="Q6846" t="str">
        <f>IF(Customer_Churn_Records_26[[#This Row],[Complain]] =1, "Yes", "No")</f>
        <v>No</v>
      </c>
      <c r="R6846">
        <v>3</v>
      </c>
      <c r="S6846" t="s">
        <v>0</v>
      </c>
      <c r="T6846">
        <v>454</v>
      </c>
    </row>
    <row r="6847" spans="1:20" x14ac:dyDescent="0.3">
      <c r="A6847">
        <v>15734085</v>
      </c>
      <c r="B6847" t="s">
        <v>1561</v>
      </c>
      <c r="C6847">
        <v>465</v>
      </c>
      <c r="D6847" t="s">
        <v>6</v>
      </c>
      <c r="E6847" t="s">
        <v>5</v>
      </c>
      <c r="F6847">
        <v>24</v>
      </c>
      <c r="G6847" t="str" cm="1">
        <f t="array" ref="G6847">_xlfn.SWITCH(TRUE, Customer_Churn_Records_26[[#This Row],[Age]] &gt;= 70, "Very Old",Customer_Churn_Records_26[[#This Row],[Age]] &gt;= 50, "Old",Customer_Churn_Records_26[[#This Row],[Age]] &gt;=35,"Middle-Age", "Young")</f>
        <v>Young</v>
      </c>
      <c r="H6847">
        <v>5</v>
      </c>
      <c r="I6847">
        <v>117154.9</v>
      </c>
      <c r="J6847">
        <v>1</v>
      </c>
      <c r="K6847">
        <v>1</v>
      </c>
      <c r="L6847">
        <v>1</v>
      </c>
      <c r="M6847">
        <v>127744.02</v>
      </c>
      <c r="N6847">
        <v>0</v>
      </c>
      <c r="O6847" t="str">
        <f>IF(Customer_Churn_Records_26[[#This Row],[Exited]] = 1, "Yes","No")</f>
        <v>No</v>
      </c>
      <c r="P6847">
        <v>0</v>
      </c>
      <c r="Q6847" t="str">
        <f>IF(Customer_Churn_Records_26[[#This Row],[Complain]] =1, "Yes", "No")</f>
        <v>No</v>
      </c>
      <c r="R6847">
        <v>3</v>
      </c>
      <c r="S6847" t="s">
        <v>4</v>
      </c>
      <c r="T6847">
        <v>532</v>
      </c>
    </row>
    <row r="6848" spans="1:20" x14ac:dyDescent="0.3">
      <c r="A6848">
        <v>15809309</v>
      </c>
      <c r="B6848" t="s">
        <v>625</v>
      </c>
      <c r="C6848">
        <v>689</v>
      </c>
      <c r="D6848" t="s">
        <v>15</v>
      </c>
      <c r="E6848" t="s">
        <v>1</v>
      </c>
      <c r="F6848">
        <v>40</v>
      </c>
      <c r="G6848" t="str" cm="1">
        <f t="array" ref="G6848">_xlfn.SWITCH(TRUE, Customer_Churn_Records_26[[#This Row],[Age]] &gt;= 70, "Very Old",Customer_Churn_Records_26[[#This Row],[Age]] &gt;= 50, "Old",Customer_Churn_Records_26[[#This Row],[Age]] &gt;=35,"Middle-Age", "Young")</f>
        <v>Middle-Age</v>
      </c>
      <c r="H6848">
        <v>5</v>
      </c>
      <c r="I6848">
        <v>154251.67000000001</v>
      </c>
      <c r="J6848">
        <v>1</v>
      </c>
      <c r="K6848">
        <v>0</v>
      </c>
      <c r="L6848">
        <v>1</v>
      </c>
      <c r="M6848">
        <v>118319.5</v>
      </c>
      <c r="N6848">
        <v>0</v>
      </c>
      <c r="O6848" t="str">
        <f>IF(Customer_Churn_Records_26[[#This Row],[Exited]] = 1, "Yes","No")</f>
        <v>No</v>
      </c>
      <c r="P6848">
        <v>0</v>
      </c>
      <c r="Q6848" t="str">
        <f>IF(Customer_Churn_Records_26[[#This Row],[Complain]] =1, "Yes", "No")</f>
        <v>No</v>
      </c>
      <c r="R6848">
        <v>3</v>
      </c>
      <c r="S6848" t="s">
        <v>10</v>
      </c>
      <c r="T6848">
        <v>561</v>
      </c>
    </row>
    <row r="6849" spans="1:20" x14ac:dyDescent="0.3">
      <c r="A6849">
        <v>15809462</v>
      </c>
      <c r="B6849" t="s">
        <v>1158</v>
      </c>
      <c r="C6849">
        <v>656</v>
      </c>
      <c r="D6849" t="s">
        <v>2</v>
      </c>
      <c r="E6849" t="s">
        <v>5</v>
      </c>
      <c r="F6849">
        <v>30</v>
      </c>
      <c r="G6849" t="str" cm="1">
        <f t="array" ref="G6849">_xlfn.SWITCH(TRUE, Customer_Churn_Records_26[[#This Row],[Age]] &gt;= 70, "Very Old",Customer_Churn_Records_26[[#This Row],[Age]] &gt;= 50, "Old",Customer_Churn_Records_26[[#This Row],[Age]] &gt;=35,"Middle-Age", "Young")</f>
        <v>Young</v>
      </c>
      <c r="H6849">
        <v>3</v>
      </c>
      <c r="I6849">
        <v>0</v>
      </c>
      <c r="J6849">
        <v>2</v>
      </c>
      <c r="K6849">
        <v>0</v>
      </c>
      <c r="L6849">
        <v>1</v>
      </c>
      <c r="M6849">
        <v>17104</v>
      </c>
      <c r="N6849">
        <v>0</v>
      </c>
      <c r="O6849" t="str">
        <f>IF(Customer_Churn_Records_26[[#This Row],[Exited]] = 1, "Yes","No")</f>
        <v>No</v>
      </c>
      <c r="P6849">
        <v>0</v>
      </c>
      <c r="Q6849" t="str">
        <f>IF(Customer_Churn_Records_26[[#This Row],[Complain]] =1, "Yes", "No")</f>
        <v>No</v>
      </c>
      <c r="R6849">
        <v>1</v>
      </c>
      <c r="S6849" t="s">
        <v>10</v>
      </c>
      <c r="T6849">
        <v>320</v>
      </c>
    </row>
    <row r="6850" spans="1:20" x14ac:dyDescent="0.3">
      <c r="A6850">
        <v>15634628</v>
      </c>
      <c r="B6850" t="s">
        <v>797</v>
      </c>
      <c r="C6850">
        <v>579</v>
      </c>
      <c r="D6850" t="s">
        <v>2</v>
      </c>
      <c r="E6850" t="s">
        <v>1</v>
      </c>
      <c r="F6850">
        <v>33</v>
      </c>
      <c r="G6850" t="str" cm="1">
        <f t="array" ref="G6850">_xlfn.SWITCH(TRUE, Customer_Churn_Records_26[[#This Row],[Age]] &gt;= 70, "Very Old",Customer_Churn_Records_26[[#This Row],[Age]] &gt;= 50, "Old",Customer_Churn_Records_26[[#This Row],[Age]] &gt;=35,"Middle-Age", "Young")</f>
        <v>Young</v>
      </c>
      <c r="H6850">
        <v>1</v>
      </c>
      <c r="I6850">
        <v>65667.789999999994</v>
      </c>
      <c r="J6850">
        <v>2</v>
      </c>
      <c r="K6850">
        <v>0</v>
      </c>
      <c r="L6850">
        <v>0</v>
      </c>
      <c r="M6850">
        <v>164608.98000000001</v>
      </c>
      <c r="N6850">
        <v>0</v>
      </c>
      <c r="O6850" t="str">
        <f>IF(Customer_Churn_Records_26[[#This Row],[Exited]] = 1, "Yes","No")</f>
        <v>No</v>
      </c>
      <c r="P6850">
        <v>0</v>
      </c>
      <c r="Q6850" t="str">
        <f>IF(Customer_Churn_Records_26[[#This Row],[Complain]] =1, "Yes", "No")</f>
        <v>No</v>
      </c>
      <c r="R6850">
        <v>2</v>
      </c>
      <c r="S6850" t="s">
        <v>4</v>
      </c>
      <c r="T6850">
        <v>877</v>
      </c>
    </row>
    <row r="6851" spans="1:20" x14ac:dyDescent="0.3">
      <c r="A6851">
        <v>15775678</v>
      </c>
      <c r="B6851" t="s">
        <v>951</v>
      </c>
      <c r="C6851">
        <v>716</v>
      </c>
      <c r="D6851" t="s">
        <v>2</v>
      </c>
      <c r="E6851" t="s">
        <v>1</v>
      </c>
      <c r="F6851">
        <v>44</v>
      </c>
      <c r="G6851" t="str" cm="1">
        <f t="array" ref="G6851">_xlfn.SWITCH(TRUE, Customer_Churn_Records_26[[#This Row],[Age]] &gt;= 70, "Very Old",Customer_Churn_Records_26[[#This Row],[Age]] &gt;= 50, "Old",Customer_Churn_Records_26[[#This Row],[Age]] &gt;=35,"Middle-Age", "Young")</f>
        <v>Middle-Age</v>
      </c>
      <c r="H6851">
        <v>1</v>
      </c>
      <c r="I6851">
        <v>0</v>
      </c>
      <c r="J6851">
        <v>1</v>
      </c>
      <c r="K6851">
        <v>1</v>
      </c>
      <c r="L6851">
        <v>1</v>
      </c>
      <c r="M6851">
        <v>152108.47</v>
      </c>
      <c r="N6851">
        <v>0</v>
      </c>
      <c r="O6851" t="str">
        <f>IF(Customer_Churn_Records_26[[#This Row],[Exited]] = 1, "Yes","No")</f>
        <v>No</v>
      </c>
      <c r="P6851">
        <v>0</v>
      </c>
      <c r="Q6851" t="str">
        <f>IF(Customer_Churn_Records_26[[#This Row],[Complain]] =1, "Yes", "No")</f>
        <v>No</v>
      </c>
      <c r="R6851">
        <v>4</v>
      </c>
      <c r="S6851" t="s">
        <v>4</v>
      </c>
      <c r="T6851">
        <v>453</v>
      </c>
    </row>
    <row r="6852" spans="1:20" x14ac:dyDescent="0.3">
      <c r="A6852">
        <v>15579526</v>
      </c>
      <c r="B6852" t="s">
        <v>1560</v>
      </c>
      <c r="C6852">
        <v>551</v>
      </c>
      <c r="D6852" t="s">
        <v>2</v>
      </c>
      <c r="E6852" t="s">
        <v>5</v>
      </c>
      <c r="F6852">
        <v>42</v>
      </c>
      <c r="G6852" t="str" cm="1">
        <f t="array" ref="G6852">_xlfn.SWITCH(TRUE, Customer_Churn_Records_26[[#This Row],[Age]] &gt;= 70, "Very Old",Customer_Churn_Records_26[[#This Row],[Age]] &gt;= 50, "Old",Customer_Churn_Records_26[[#This Row],[Age]] &gt;=35,"Middle-Age", "Young")</f>
        <v>Middle-Age</v>
      </c>
      <c r="H6852">
        <v>1</v>
      </c>
      <c r="I6852">
        <v>50194.59</v>
      </c>
      <c r="J6852">
        <v>1</v>
      </c>
      <c r="K6852">
        <v>1</v>
      </c>
      <c r="L6852">
        <v>1</v>
      </c>
      <c r="M6852">
        <v>23399.58</v>
      </c>
      <c r="N6852">
        <v>0</v>
      </c>
      <c r="O6852" t="str">
        <f>IF(Customer_Churn_Records_26[[#This Row],[Exited]] = 1, "Yes","No")</f>
        <v>No</v>
      </c>
      <c r="P6852">
        <v>0</v>
      </c>
      <c r="Q6852" t="str">
        <f>IF(Customer_Churn_Records_26[[#This Row],[Complain]] =1, "Yes", "No")</f>
        <v>No</v>
      </c>
      <c r="R6852">
        <v>1</v>
      </c>
      <c r="S6852" t="s">
        <v>10</v>
      </c>
      <c r="T6852">
        <v>621</v>
      </c>
    </row>
    <row r="6853" spans="1:20" x14ac:dyDescent="0.3">
      <c r="A6853">
        <v>15779103</v>
      </c>
      <c r="B6853" t="s">
        <v>1559</v>
      </c>
      <c r="C6853">
        <v>527</v>
      </c>
      <c r="D6853" t="s">
        <v>6</v>
      </c>
      <c r="E6853" t="s">
        <v>1</v>
      </c>
      <c r="F6853">
        <v>39</v>
      </c>
      <c r="G6853" t="str" cm="1">
        <f t="array" ref="G6853">_xlfn.SWITCH(TRUE, Customer_Churn_Records_26[[#This Row],[Age]] &gt;= 70, "Very Old",Customer_Churn_Records_26[[#This Row],[Age]] &gt;= 50, "Old",Customer_Churn_Records_26[[#This Row],[Age]] &gt;=35,"Middle-Age", "Young")</f>
        <v>Middle-Age</v>
      </c>
      <c r="H6853">
        <v>9</v>
      </c>
      <c r="I6853">
        <v>96748.89</v>
      </c>
      <c r="J6853">
        <v>2</v>
      </c>
      <c r="K6853">
        <v>1</v>
      </c>
      <c r="L6853">
        <v>0</v>
      </c>
      <c r="M6853">
        <v>94711.43</v>
      </c>
      <c r="N6853">
        <v>0</v>
      </c>
      <c r="O6853" t="str">
        <f>IF(Customer_Churn_Records_26[[#This Row],[Exited]] = 1, "Yes","No")</f>
        <v>No</v>
      </c>
      <c r="P6853">
        <v>0</v>
      </c>
      <c r="Q6853" t="str">
        <f>IF(Customer_Churn_Records_26[[#This Row],[Complain]] =1, "Yes", "No")</f>
        <v>No</v>
      </c>
      <c r="R6853">
        <v>2</v>
      </c>
      <c r="S6853" t="s">
        <v>8</v>
      </c>
      <c r="T6853">
        <v>534</v>
      </c>
    </row>
    <row r="6854" spans="1:20" x14ac:dyDescent="0.3">
      <c r="A6854">
        <v>15738715</v>
      </c>
      <c r="B6854" t="s">
        <v>631</v>
      </c>
      <c r="C6854">
        <v>600</v>
      </c>
      <c r="D6854" t="s">
        <v>2</v>
      </c>
      <c r="E6854" t="s">
        <v>1</v>
      </c>
      <c r="F6854">
        <v>37</v>
      </c>
      <c r="G6854" t="str" cm="1">
        <f t="array" ref="G6854">_xlfn.SWITCH(TRUE, Customer_Churn_Records_26[[#This Row],[Age]] &gt;= 70, "Very Old",Customer_Churn_Records_26[[#This Row],[Age]] &gt;= 50, "Old",Customer_Churn_Records_26[[#This Row],[Age]] &gt;=35,"Middle-Age", "Young")</f>
        <v>Middle-Age</v>
      </c>
      <c r="H6854">
        <v>4</v>
      </c>
      <c r="I6854">
        <v>0</v>
      </c>
      <c r="J6854">
        <v>3</v>
      </c>
      <c r="K6854">
        <v>1</v>
      </c>
      <c r="L6854">
        <v>0</v>
      </c>
      <c r="M6854">
        <v>7312.25</v>
      </c>
      <c r="N6854">
        <v>1</v>
      </c>
      <c r="O6854" t="str">
        <f>IF(Customer_Churn_Records_26[[#This Row],[Exited]] = 1, "Yes","No")</f>
        <v>Yes</v>
      </c>
      <c r="P6854">
        <v>1</v>
      </c>
      <c r="Q6854" t="str">
        <f>IF(Customer_Churn_Records_26[[#This Row],[Complain]] =1, "Yes", "No")</f>
        <v>Yes</v>
      </c>
      <c r="R6854">
        <v>3</v>
      </c>
      <c r="S6854" t="s">
        <v>10</v>
      </c>
      <c r="T6854">
        <v>264</v>
      </c>
    </row>
    <row r="6855" spans="1:20" x14ac:dyDescent="0.3">
      <c r="A6855">
        <v>15593943</v>
      </c>
      <c r="B6855" t="s">
        <v>1558</v>
      </c>
      <c r="C6855">
        <v>685</v>
      </c>
      <c r="D6855" t="s">
        <v>2</v>
      </c>
      <c r="E6855" t="s">
        <v>1</v>
      </c>
      <c r="F6855">
        <v>43</v>
      </c>
      <c r="G6855" t="str" cm="1">
        <f t="array" ref="G6855">_xlfn.SWITCH(TRUE, Customer_Churn_Records_26[[#This Row],[Age]] &gt;= 70, "Very Old",Customer_Churn_Records_26[[#This Row],[Age]] &gt;= 50, "Old",Customer_Churn_Records_26[[#This Row],[Age]] &gt;=35,"Middle-Age", "Young")</f>
        <v>Middle-Age</v>
      </c>
      <c r="H6855">
        <v>1</v>
      </c>
      <c r="I6855">
        <v>132667.17000000001</v>
      </c>
      <c r="J6855">
        <v>1</v>
      </c>
      <c r="K6855">
        <v>1</v>
      </c>
      <c r="L6855">
        <v>1</v>
      </c>
      <c r="M6855">
        <v>41876.980000000003</v>
      </c>
      <c r="N6855">
        <v>0</v>
      </c>
      <c r="O6855" t="str">
        <f>IF(Customer_Churn_Records_26[[#This Row],[Exited]] = 1, "Yes","No")</f>
        <v>No</v>
      </c>
      <c r="P6855">
        <v>0</v>
      </c>
      <c r="Q6855" t="str">
        <f>IF(Customer_Churn_Records_26[[#This Row],[Complain]] =1, "Yes", "No")</f>
        <v>No</v>
      </c>
      <c r="R6855">
        <v>3</v>
      </c>
      <c r="S6855" t="s">
        <v>10</v>
      </c>
      <c r="T6855">
        <v>943</v>
      </c>
    </row>
    <row r="6856" spans="1:20" x14ac:dyDescent="0.3">
      <c r="A6856">
        <v>15754574</v>
      </c>
      <c r="B6856" t="s">
        <v>536</v>
      </c>
      <c r="C6856">
        <v>738</v>
      </c>
      <c r="D6856" t="s">
        <v>15</v>
      </c>
      <c r="E6856" t="s">
        <v>5</v>
      </c>
      <c r="F6856">
        <v>36</v>
      </c>
      <c r="G6856" t="str" cm="1">
        <f t="array" ref="G6856">_xlfn.SWITCH(TRUE, Customer_Churn_Records_26[[#This Row],[Age]] &gt;= 70, "Very Old",Customer_Churn_Records_26[[#This Row],[Age]] &gt;= 50, "Old",Customer_Churn_Records_26[[#This Row],[Age]] &gt;=35,"Middle-Age", "Young")</f>
        <v>Middle-Age</v>
      </c>
      <c r="H6856">
        <v>5</v>
      </c>
      <c r="I6856">
        <v>0</v>
      </c>
      <c r="J6856">
        <v>2</v>
      </c>
      <c r="K6856">
        <v>1</v>
      </c>
      <c r="L6856">
        <v>1</v>
      </c>
      <c r="M6856">
        <v>96881.32</v>
      </c>
      <c r="N6856">
        <v>0</v>
      </c>
      <c r="O6856" t="str">
        <f>IF(Customer_Churn_Records_26[[#This Row],[Exited]] = 1, "Yes","No")</f>
        <v>No</v>
      </c>
      <c r="P6856">
        <v>0</v>
      </c>
      <c r="Q6856" t="str">
        <f>IF(Customer_Churn_Records_26[[#This Row],[Complain]] =1, "Yes", "No")</f>
        <v>No</v>
      </c>
      <c r="R6856">
        <v>1</v>
      </c>
      <c r="S6856" t="s">
        <v>4</v>
      </c>
      <c r="T6856">
        <v>856</v>
      </c>
    </row>
    <row r="6857" spans="1:20" x14ac:dyDescent="0.3">
      <c r="A6857">
        <v>15737814</v>
      </c>
      <c r="B6857" t="s">
        <v>465</v>
      </c>
      <c r="C6857">
        <v>622</v>
      </c>
      <c r="D6857" t="s">
        <v>2</v>
      </c>
      <c r="E6857" t="s">
        <v>5</v>
      </c>
      <c r="F6857">
        <v>41</v>
      </c>
      <c r="G6857" t="str" cm="1">
        <f t="array" ref="G6857">_xlfn.SWITCH(TRUE, Customer_Churn_Records_26[[#This Row],[Age]] &gt;= 70, "Very Old",Customer_Churn_Records_26[[#This Row],[Age]] &gt;= 50, "Old",Customer_Churn_Records_26[[#This Row],[Age]] &gt;=35,"Middle-Age", "Young")</f>
        <v>Middle-Age</v>
      </c>
      <c r="H6857">
        <v>2</v>
      </c>
      <c r="I6857">
        <v>127087.06</v>
      </c>
      <c r="J6857">
        <v>1</v>
      </c>
      <c r="K6857">
        <v>1</v>
      </c>
      <c r="L6857">
        <v>0</v>
      </c>
      <c r="M6857">
        <v>102402.91</v>
      </c>
      <c r="N6857">
        <v>1</v>
      </c>
      <c r="O6857" t="str">
        <f>IF(Customer_Churn_Records_26[[#This Row],[Exited]] = 1, "Yes","No")</f>
        <v>Yes</v>
      </c>
      <c r="P6857">
        <v>1</v>
      </c>
      <c r="Q6857" t="str">
        <f>IF(Customer_Churn_Records_26[[#This Row],[Complain]] =1, "Yes", "No")</f>
        <v>Yes</v>
      </c>
      <c r="R6857">
        <v>2</v>
      </c>
      <c r="S6857" t="s">
        <v>4</v>
      </c>
      <c r="T6857">
        <v>675</v>
      </c>
    </row>
    <row r="6858" spans="1:20" x14ac:dyDescent="0.3">
      <c r="A6858">
        <v>15670889</v>
      </c>
      <c r="B6858" t="s">
        <v>1200</v>
      </c>
      <c r="C6858">
        <v>528</v>
      </c>
      <c r="D6858" t="s">
        <v>2</v>
      </c>
      <c r="E6858" t="s">
        <v>5</v>
      </c>
      <c r="F6858">
        <v>34</v>
      </c>
      <c r="G6858" t="str" cm="1">
        <f t="array" ref="G6858">_xlfn.SWITCH(TRUE, Customer_Churn_Records_26[[#This Row],[Age]] &gt;= 70, "Very Old",Customer_Churn_Records_26[[#This Row],[Age]] &gt;= 50, "Old",Customer_Churn_Records_26[[#This Row],[Age]] &gt;=35,"Middle-Age", "Young")</f>
        <v>Young</v>
      </c>
      <c r="H6858">
        <v>1</v>
      </c>
      <c r="I6858">
        <v>125566.9</v>
      </c>
      <c r="J6858">
        <v>1</v>
      </c>
      <c r="K6858">
        <v>1</v>
      </c>
      <c r="L6858">
        <v>1</v>
      </c>
      <c r="M6858">
        <v>176763.27</v>
      </c>
      <c r="N6858">
        <v>0</v>
      </c>
      <c r="O6858" t="str">
        <f>IF(Customer_Churn_Records_26[[#This Row],[Exited]] = 1, "Yes","No")</f>
        <v>No</v>
      </c>
      <c r="P6858">
        <v>0</v>
      </c>
      <c r="Q6858" t="str">
        <f>IF(Customer_Churn_Records_26[[#This Row],[Complain]] =1, "Yes", "No")</f>
        <v>No</v>
      </c>
      <c r="R6858">
        <v>5</v>
      </c>
      <c r="S6858" t="s">
        <v>10</v>
      </c>
      <c r="T6858">
        <v>777</v>
      </c>
    </row>
    <row r="6859" spans="1:20" x14ac:dyDescent="0.3">
      <c r="A6859">
        <v>15629299</v>
      </c>
      <c r="B6859" t="s">
        <v>437</v>
      </c>
      <c r="C6859">
        <v>546</v>
      </c>
      <c r="D6859" t="s">
        <v>6</v>
      </c>
      <c r="E6859" t="s">
        <v>1</v>
      </c>
      <c r="F6859">
        <v>52</v>
      </c>
      <c r="G6859" t="str" cm="1">
        <f t="array" ref="G6859">_xlfn.SWITCH(TRUE, Customer_Churn_Records_26[[#This Row],[Age]] &gt;= 70, "Very Old",Customer_Churn_Records_26[[#This Row],[Age]] &gt;= 50, "Old",Customer_Churn_Records_26[[#This Row],[Age]] &gt;=35,"Middle-Age", "Young")</f>
        <v>Old</v>
      </c>
      <c r="H6859">
        <v>1</v>
      </c>
      <c r="I6859">
        <v>106074.89</v>
      </c>
      <c r="J6859">
        <v>1</v>
      </c>
      <c r="K6859">
        <v>1</v>
      </c>
      <c r="L6859">
        <v>1</v>
      </c>
      <c r="M6859">
        <v>23548.45</v>
      </c>
      <c r="N6859">
        <v>1</v>
      </c>
      <c r="O6859" t="str">
        <f>IF(Customer_Churn_Records_26[[#This Row],[Exited]] = 1, "Yes","No")</f>
        <v>Yes</v>
      </c>
      <c r="P6859">
        <v>1</v>
      </c>
      <c r="Q6859" t="str">
        <f>IF(Customer_Churn_Records_26[[#This Row],[Complain]] =1, "Yes", "No")</f>
        <v>Yes</v>
      </c>
      <c r="R6859">
        <v>3</v>
      </c>
      <c r="S6859" t="s">
        <v>10</v>
      </c>
      <c r="T6859">
        <v>579</v>
      </c>
    </row>
    <row r="6860" spans="1:20" x14ac:dyDescent="0.3">
      <c r="A6860">
        <v>15771569</v>
      </c>
      <c r="B6860" t="s">
        <v>1557</v>
      </c>
      <c r="C6860">
        <v>576</v>
      </c>
      <c r="D6860" t="s">
        <v>6</v>
      </c>
      <c r="E6860" t="s">
        <v>5</v>
      </c>
      <c r="F6860">
        <v>46</v>
      </c>
      <c r="G6860" t="str" cm="1">
        <f t="array" ref="G6860">_xlfn.SWITCH(TRUE, Customer_Churn_Records_26[[#This Row],[Age]] &gt;= 70, "Very Old",Customer_Churn_Records_26[[#This Row],[Age]] &gt;= 50, "Old",Customer_Churn_Records_26[[#This Row],[Age]] &gt;=35,"Middle-Age", "Young")</f>
        <v>Middle-Age</v>
      </c>
      <c r="H6860">
        <v>4</v>
      </c>
      <c r="I6860">
        <v>137367.94</v>
      </c>
      <c r="J6860">
        <v>1</v>
      </c>
      <c r="K6860">
        <v>1</v>
      </c>
      <c r="L6860">
        <v>1</v>
      </c>
      <c r="M6860">
        <v>33450.11</v>
      </c>
      <c r="N6860">
        <v>0</v>
      </c>
      <c r="O6860" t="str">
        <f>IF(Customer_Churn_Records_26[[#This Row],[Exited]] = 1, "Yes","No")</f>
        <v>No</v>
      </c>
      <c r="P6860">
        <v>0</v>
      </c>
      <c r="Q6860" t="str">
        <f>IF(Customer_Churn_Records_26[[#This Row],[Complain]] =1, "Yes", "No")</f>
        <v>No</v>
      </c>
      <c r="R6860">
        <v>4</v>
      </c>
      <c r="S6860" t="s">
        <v>0</v>
      </c>
      <c r="T6860">
        <v>513</v>
      </c>
    </row>
    <row r="6861" spans="1:20" x14ac:dyDescent="0.3">
      <c r="A6861">
        <v>15811927</v>
      </c>
      <c r="B6861" t="s">
        <v>232</v>
      </c>
      <c r="C6861">
        <v>733</v>
      </c>
      <c r="D6861" t="s">
        <v>2</v>
      </c>
      <c r="E6861" t="s">
        <v>1</v>
      </c>
      <c r="F6861">
        <v>38</v>
      </c>
      <c r="G6861" t="str" cm="1">
        <f t="array" ref="G6861">_xlfn.SWITCH(TRUE, Customer_Churn_Records_26[[#This Row],[Age]] &gt;= 70, "Very Old",Customer_Churn_Records_26[[#This Row],[Age]] &gt;= 50, "Old",Customer_Churn_Records_26[[#This Row],[Age]] &gt;=35,"Middle-Age", "Young")</f>
        <v>Middle-Age</v>
      </c>
      <c r="H6861">
        <v>3</v>
      </c>
      <c r="I6861">
        <v>157658.35999999999</v>
      </c>
      <c r="J6861">
        <v>1</v>
      </c>
      <c r="K6861">
        <v>0</v>
      </c>
      <c r="L6861">
        <v>0</v>
      </c>
      <c r="M6861">
        <v>19658.43</v>
      </c>
      <c r="N6861">
        <v>0</v>
      </c>
      <c r="O6861" t="str">
        <f>IF(Customer_Churn_Records_26[[#This Row],[Exited]] = 1, "Yes","No")</f>
        <v>No</v>
      </c>
      <c r="P6861">
        <v>0</v>
      </c>
      <c r="Q6861" t="str">
        <f>IF(Customer_Churn_Records_26[[#This Row],[Complain]] =1, "Yes", "No")</f>
        <v>No</v>
      </c>
      <c r="R6861">
        <v>2</v>
      </c>
      <c r="S6861" t="s">
        <v>0</v>
      </c>
      <c r="T6861">
        <v>412</v>
      </c>
    </row>
    <row r="6862" spans="1:20" x14ac:dyDescent="0.3">
      <c r="A6862">
        <v>15785654</v>
      </c>
      <c r="B6862" t="s">
        <v>1476</v>
      </c>
      <c r="C6862">
        <v>727</v>
      </c>
      <c r="D6862" t="s">
        <v>6</v>
      </c>
      <c r="E6862" t="s">
        <v>5</v>
      </c>
      <c r="F6862">
        <v>45</v>
      </c>
      <c r="G6862" t="str" cm="1">
        <f t="array" ref="G6862">_xlfn.SWITCH(TRUE, Customer_Churn_Records_26[[#This Row],[Age]] &gt;= 70, "Very Old",Customer_Churn_Records_26[[#This Row],[Age]] &gt;= 50, "Old",Customer_Churn_Records_26[[#This Row],[Age]] &gt;=35,"Middle-Age", "Young")</f>
        <v>Middle-Age</v>
      </c>
      <c r="H6862">
        <v>6</v>
      </c>
      <c r="I6862">
        <v>114422.85</v>
      </c>
      <c r="J6862">
        <v>2</v>
      </c>
      <c r="K6862">
        <v>1</v>
      </c>
      <c r="L6862">
        <v>1</v>
      </c>
      <c r="M6862">
        <v>104678.78</v>
      </c>
      <c r="N6862">
        <v>1</v>
      </c>
      <c r="O6862" t="str">
        <f>IF(Customer_Churn_Records_26[[#This Row],[Exited]] = 1, "Yes","No")</f>
        <v>Yes</v>
      </c>
      <c r="P6862">
        <v>1</v>
      </c>
      <c r="Q6862" t="str">
        <f>IF(Customer_Churn_Records_26[[#This Row],[Complain]] =1, "Yes", "No")</f>
        <v>Yes</v>
      </c>
      <c r="R6862">
        <v>5</v>
      </c>
      <c r="S6862" t="s">
        <v>10</v>
      </c>
      <c r="T6862">
        <v>346</v>
      </c>
    </row>
    <row r="6863" spans="1:20" x14ac:dyDescent="0.3">
      <c r="A6863">
        <v>15665524</v>
      </c>
      <c r="B6863" t="s">
        <v>1556</v>
      </c>
      <c r="C6863">
        <v>605</v>
      </c>
      <c r="D6863" t="s">
        <v>15</v>
      </c>
      <c r="E6863" t="s">
        <v>5</v>
      </c>
      <c r="F6863">
        <v>41</v>
      </c>
      <c r="G6863" t="str" cm="1">
        <f t="array" ref="G6863">_xlfn.SWITCH(TRUE, Customer_Churn_Records_26[[#This Row],[Age]] &gt;= 70, "Very Old",Customer_Churn_Records_26[[#This Row],[Age]] &gt;= 50, "Old",Customer_Churn_Records_26[[#This Row],[Age]] &gt;=35,"Middle-Age", "Young")</f>
        <v>Middle-Age</v>
      </c>
      <c r="H6863">
        <v>5</v>
      </c>
      <c r="I6863">
        <v>103154.66</v>
      </c>
      <c r="J6863">
        <v>1</v>
      </c>
      <c r="K6863">
        <v>0</v>
      </c>
      <c r="L6863">
        <v>0</v>
      </c>
      <c r="M6863">
        <v>143203.78</v>
      </c>
      <c r="N6863">
        <v>0</v>
      </c>
      <c r="O6863" t="str">
        <f>IF(Customer_Churn_Records_26[[#This Row],[Exited]] = 1, "Yes","No")</f>
        <v>No</v>
      </c>
      <c r="P6863">
        <v>0</v>
      </c>
      <c r="Q6863" t="str">
        <f>IF(Customer_Churn_Records_26[[#This Row],[Complain]] =1, "Yes", "No")</f>
        <v>No</v>
      </c>
      <c r="R6863">
        <v>1</v>
      </c>
      <c r="S6863" t="s">
        <v>4</v>
      </c>
      <c r="T6863">
        <v>380</v>
      </c>
    </row>
    <row r="6864" spans="1:20" x14ac:dyDescent="0.3">
      <c r="A6864">
        <v>15736287</v>
      </c>
      <c r="B6864" t="s">
        <v>551</v>
      </c>
      <c r="C6864">
        <v>586</v>
      </c>
      <c r="D6864" t="s">
        <v>2</v>
      </c>
      <c r="E6864" t="s">
        <v>5</v>
      </c>
      <c r="F6864">
        <v>33</v>
      </c>
      <c r="G6864" t="str" cm="1">
        <f t="array" ref="G6864">_xlfn.SWITCH(TRUE, Customer_Churn_Records_26[[#This Row],[Age]] &gt;= 70, "Very Old",Customer_Churn_Records_26[[#This Row],[Age]] &gt;= 50, "Old",Customer_Churn_Records_26[[#This Row],[Age]] &gt;=35,"Middle-Age", "Young")</f>
        <v>Young</v>
      </c>
      <c r="H6864">
        <v>9</v>
      </c>
      <c r="I6864">
        <v>0</v>
      </c>
      <c r="J6864">
        <v>1</v>
      </c>
      <c r="K6864">
        <v>1</v>
      </c>
      <c r="L6864">
        <v>0</v>
      </c>
      <c r="M6864">
        <v>6975.02</v>
      </c>
      <c r="N6864">
        <v>0</v>
      </c>
      <c r="O6864" t="str">
        <f>IF(Customer_Churn_Records_26[[#This Row],[Exited]] = 1, "Yes","No")</f>
        <v>No</v>
      </c>
      <c r="P6864">
        <v>0</v>
      </c>
      <c r="Q6864" t="str">
        <f>IF(Customer_Churn_Records_26[[#This Row],[Complain]] =1, "Yes", "No")</f>
        <v>No</v>
      </c>
      <c r="R6864">
        <v>5</v>
      </c>
      <c r="S6864" t="s">
        <v>0</v>
      </c>
      <c r="T6864">
        <v>871</v>
      </c>
    </row>
    <row r="6865" spans="1:20" x14ac:dyDescent="0.3">
      <c r="A6865">
        <v>15765732</v>
      </c>
      <c r="B6865" t="s">
        <v>294</v>
      </c>
      <c r="C6865">
        <v>564</v>
      </c>
      <c r="D6865" t="s">
        <v>15</v>
      </c>
      <c r="E6865" t="s">
        <v>1</v>
      </c>
      <c r="F6865">
        <v>24</v>
      </c>
      <c r="G6865" t="str" cm="1">
        <f t="array" ref="G6865">_xlfn.SWITCH(TRUE, Customer_Churn_Records_26[[#This Row],[Age]] &gt;= 70, "Very Old",Customer_Churn_Records_26[[#This Row],[Age]] &gt;= 50, "Old",Customer_Churn_Records_26[[#This Row],[Age]] &gt;=35,"Middle-Age", "Young")</f>
        <v>Young</v>
      </c>
      <c r="H6865">
        <v>6</v>
      </c>
      <c r="I6865">
        <v>149592.14000000001</v>
      </c>
      <c r="J6865">
        <v>1</v>
      </c>
      <c r="K6865">
        <v>1</v>
      </c>
      <c r="L6865">
        <v>1</v>
      </c>
      <c r="M6865">
        <v>153771.79999999999</v>
      </c>
      <c r="N6865">
        <v>0</v>
      </c>
      <c r="O6865" t="str">
        <f>IF(Customer_Churn_Records_26[[#This Row],[Exited]] = 1, "Yes","No")</f>
        <v>No</v>
      </c>
      <c r="P6865">
        <v>0</v>
      </c>
      <c r="Q6865" t="str">
        <f>IF(Customer_Churn_Records_26[[#This Row],[Complain]] =1, "Yes", "No")</f>
        <v>No</v>
      </c>
      <c r="R6865">
        <v>2</v>
      </c>
      <c r="S6865" t="s">
        <v>4</v>
      </c>
      <c r="T6865">
        <v>301</v>
      </c>
    </row>
    <row r="6866" spans="1:20" x14ac:dyDescent="0.3">
      <c r="A6866">
        <v>15797381</v>
      </c>
      <c r="B6866" t="s">
        <v>469</v>
      </c>
      <c r="C6866">
        <v>593</v>
      </c>
      <c r="D6866" t="s">
        <v>6</v>
      </c>
      <c r="E6866" t="s">
        <v>1</v>
      </c>
      <c r="F6866">
        <v>48</v>
      </c>
      <c r="G6866" t="str" cm="1">
        <f t="array" ref="G6866">_xlfn.SWITCH(TRUE, Customer_Churn_Records_26[[#This Row],[Age]] &gt;= 70, "Very Old",Customer_Churn_Records_26[[#This Row],[Age]] &gt;= 50, "Old",Customer_Churn_Records_26[[#This Row],[Age]] &gt;=35,"Middle-Age", "Young")</f>
        <v>Middle-Age</v>
      </c>
      <c r="H6866">
        <v>3</v>
      </c>
      <c r="I6866">
        <v>133903.12</v>
      </c>
      <c r="J6866">
        <v>2</v>
      </c>
      <c r="K6866">
        <v>1</v>
      </c>
      <c r="L6866">
        <v>1</v>
      </c>
      <c r="M6866">
        <v>85902.39</v>
      </c>
      <c r="N6866">
        <v>1</v>
      </c>
      <c r="O6866" t="str">
        <f>IF(Customer_Churn_Records_26[[#This Row],[Exited]] = 1, "Yes","No")</f>
        <v>Yes</v>
      </c>
      <c r="P6866">
        <v>1</v>
      </c>
      <c r="Q6866" t="str">
        <f>IF(Customer_Churn_Records_26[[#This Row],[Complain]] =1, "Yes", "No")</f>
        <v>Yes</v>
      </c>
      <c r="R6866">
        <v>5</v>
      </c>
      <c r="S6866" t="s">
        <v>10</v>
      </c>
      <c r="T6866">
        <v>593</v>
      </c>
    </row>
    <row r="6867" spans="1:20" x14ac:dyDescent="0.3">
      <c r="A6867">
        <v>15598536</v>
      </c>
      <c r="B6867" t="s">
        <v>611</v>
      </c>
      <c r="C6867">
        <v>736</v>
      </c>
      <c r="D6867" t="s">
        <v>6</v>
      </c>
      <c r="E6867" t="s">
        <v>1</v>
      </c>
      <c r="F6867">
        <v>26</v>
      </c>
      <c r="G6867" t="str" cm="1">
        <f t="array" ref="G6867">_xlfn.SWITCH(TRUE, Customer_Churn_Records_26[[#This Row],[Age]] &gt;= 70, "Very Old",Customer_Churn_Records_26[[#This Row],[Age]] &gt;= 50, "Old",Customer_Churn_Records_26[[#This Row],[Age]] &gt;=35,"Middle-Age", "Young")</f>
        <v>Young</v>
      </c>
      <c r="H6867">
        <v>0</v>
      </c>
      <c r="I6867">
        <v>84587.9</v>
      </c>
      <c r="J6867">
        <v>1</v>
      </c>
      <c r="K6867">
        <v>0</v>
      </c>
      <c r="L6867">
        <v>1</v>
      </c>
      <c r="M6867">
        <v>188037.76000000001</v>
      </c>
      <c r="N6867">
        <v>0</v>
      </c>
      <c r="O6867" t="str">
        <f>IF(Customer_Churn_Records_26[[#This Row],[Exited]] = 1, "Yes","No")</f>
        <v>No</v>
      </c>
      <c r="P6867">
        <v>0</v>
      </c>
      <c r="Q6867" t="str">
        <f>IF(Customer_Churn_Records_26[[#This Row],[Complain]] =1, "Yes", "No")</f>
        <v>No</v>
      </c>
      <c r="R6867">
        <v>5</v>
      </c>
      <c r="S6867" t="s">
        <v>0</v>
      </c>
      <c r="T6867">
        <v>879</v>
      </c>
    </row>
    <row r="6868" spans="1:20" x14ac:dyDescent="0.3">
      <c r="A6868">
        <v>15664506</v>
      </c>
      <c r="B6868" t="s">
        <v>1555</v>
      </c>
      <c r="C6868">
        <v>675</v>
      </c>
      <c r="D6868" t="s">
        <v>15</v>
      </c>
      <c r="E6868" t="s">
        <v>5</v>
      </c>
      <c r="F6868">
        <v>32</v>
      </c>
      <c r="G6868" t="str" cm="1">
        <f t="array" ref="G6868">_xlfn.SWITCH(TRUE, Customer_Churn_Records_26[[#This Row],[Age]] &gt;= 70, "Very Old",Customer_Churn_Records_26[[#This Row],[Age]] &gt;= 50, "Old",Customer_Churn_Records_26[[#This Row],[Age]] &gt;=35,"Middle-Age", "Young")</f>
        <v>Young</v>
      </c>
      <c r="H6868">
        <v>8</v>
      </c>
      <c r="I6868">
        <v>197436.82</v>
      </c>
      <c r="J6868">
        <v>1</v>
      </c>
      <c r="K6868">
        <v>1</v>
      </c>
      <c r="L6868">
        <v>1</v>
      </c>
      <c r="M6868">
        <v>52710.7</v>
      </c>
      <c r="N6868">
        <v>0</v>
      </c>
      <c r="O6868" t="str">
        <f>IF(Customer_Churn_Records_26[[#This Row],[Exited]] = 1, "Yes","No")</f>
        <v>No</v>
      </c>
      <c r="P6868">
        <v>0</v>
      </c>
      <c r="Q6868" t="str">
        <f>IF(Customer_Churn_Records_26[[#This Row],[Complain]] =1, "Yes", "No")</f>
        <v>No</v>
      </c>
      <c r="R6868">
        <v>3</v>
      </c>
      <c r="S6868" t="s">
        <v>0</v>
      </c>
      <c r="T6868">
        <v>236</v>
      </c>
    </row>
    <row r="6869" spans="1:20" x14ac:dyDescent="0.3">
      <c r="A6869">
        <v>15575619</v>
      </c>
      <c r="B6869" t="s">
        <v>1554</v>
      </c>
      <c r="C6869">
        <v>656</v>
      </c>
      <c r="D6869" t="s">
        <v>15</v>
      </c>
      <c r="E6869" t="s">
        <v>1</v>
      </c>
      <c r="F6869">
        <v>32</v>
      </c>
      <c r="G6869" t="str" cm="1">
        <f t="array" ref="G6869">_xlfn.SWITCH(TRUE, Customer_Churn_Records_26[[#This Row],[Age]] &gt;= 70, "Very Old",Customer_Churn_Records_26[[#This Row],[Age]] &gt;= 50, "Old",Customer_Churn_Records_26[[#This Row],[Age]] &gt;=35,"Middle-Age", "Young")</f>
        <v>Young</v>
      </c>
      <c r="H6869">
        <v>1</v>
      </c>
      <c r="I6869">
        <v>104254.27</v>
      </c>
      <c r="J6869">
        <v>1</v>
      </c>
      <c r="K6869">
        <v>1</v>
      </c>
      <c r="L6869">
        <v>1</v>
      </c>
      <c r="M6869">
        <v>17034.37</v>
      </c>
      <c r="N6869">
        <v>0</v>
      </c>
      <c r="O6869" t="str">
        <f>IF(Customer_Churn_Records_26[[#This Row],[Exited]] = 1, "Yes","No")</f>
        <v>No</v>
      </c>
      <c r="P6869">
        <v>0</v>
      </c>
      <c r="Q6869" t="str">
        <f>IF(Customer_Churn_Records_26[[#This Row],[Complain]] =1, "Yes", "No")</f>
        <v>No</v>
      </c>
      <c r="R6869">
        <v>3</v>
      </c>
      <c r="S6869" t="s">
        <v>10</v>
      </c>
      <c r="T6869">
        <v>715</v>
      </c>
    </row>
    <row r="6870" spans="1:20" x14ac:dyDescent="0.3">
      <c r="A6870">
        <v>15587394</v>
      </c>
      <c r="B6870" t="s">
        <v>440</v>
      </c>
      <c r="C6870">
        <v>462</v>
      </c>
      <c r="D6870" t="s">
        <v>2</v>
      </c>
      <c r="E6870" t="s">
        <v>5</v>
      </c>
      <c r="F6870">
        <v>39</v>
      </c>
      <c r="G6870" t="str" cm="1">
        <f t="array" ref="G6870">_xlfn.SWITCH(TRUE, Customer_Churn_Records_26[[#This Row],[Age]] &gt;= 70, "Very Old",Customer_Churn_Records_26[[#This Row],[Age]] &gt;= 50, "Old",Customer_Churn_Records_26[[#This Row],[Age]] &gt;=35,"Middle-Age", "Young")</f>
        <v>Middle-Age</v>
      </c>
      <c r="H6870">
        <v>4</v>
      </c>
      <c r="I6870">
        <v>140133.07999999999</v>
      </c>
      <c r="J6870">
        <v>2</v>
      </c>
      <c r="K6870">
        <v>0</v>
      </c>
      <c r="L6870">
        <v>0</v>
      </c>
      <c r="M6870">
        <v>131304.45000000001</v>
      </c>
      <c r="N6870">
        <v>0</v>
      </c>
      <c r="O6870" t="str">
        <f>IF(Customer_Churn_Records_26[[#This Row],[Exited]] = 1, "Yes","No")</f>
        <v>No</v>
      </c>
      <c r="P6870">
        <v>0</v>
      </c>
      <c r="Q6870" t="str">
        <f>IF(Customer_Churn_Records_26[[#This Row],[Complain]] =1, "Yes", "No")</f>
        <v>No</v>
      </c>
      <c r="R6870">
        <v>1</v>
      </c>
      <c r="S6870" t="s">
        <v>8</v>
      </c>
      <c r="T6870">
        <v>627</v>
      </c>
    </row>
    <row r="6871" spans="1:20" x14ac:dyDescent="0.3">
      <c r="A6871">
        <v>15654457</v>
      </c>
      <c r="B6871" t="s">
        <v>1553</v>
      </c>
      <c r="C6871">
        <v>685</v>
      </c>
      <c r="D6871" t="s">
        <v>15</v>
      </c>
      <c r="E6871" t="s">
        <v>1</v>
      </c>
      <c r="F6871">
        <v>30</v>
      </c>
      <c r="G6871" t="str" cm="1">
        <f t="array" ref="G6871">_xlfn.SWITCH(TRUE, Customer_Churn_Records_26[[#This Row],[Age]] &gt;= 70, "Very Old",Customer_Churn_Records_26[[#This Row],[Age]] &gt;= 50, "Old",Customer_Churn_Records_26[[#This Row],[Age]] &gt;=35,"Middle-Age", "Young")</f>
        <v>Young</v>
      </c>
      <c r="H6871">
        <v>2</v>
      </c>
      <c r="I6871">
        <v>0</v>
      </c>
      <c r="J6871">
        <v>3</v>
      </c>
      <c r="K6871">
        <v>1</v>
      </c>
      <c r="L6871">
        <v>1</v>
      </c>
      <c r="M6871">
        <v>172576.43</v>
      </c>
      <c r="N6871">
        <v>1</v>
      </c>
      <c r="O6871" t="str">
        <f>IF(Customer_Churn_Records_26[[#This Row],[Exited]] = 1, "Yes","No")</f>
        <v>Yes</v>
      </c>
      <c r="P6871">
        <v>1</v>
      </c>
      <c r="Q6871" t="str">
        <f>IF(Customer_Churn_Records_26[[#This Row],[Complain]] =1, "Yes", "No")</f>
        <v>Yes</v>
      </c>
      <c r="R6871">
        <v>5</v>
      </c>
      <c r="S6871" t="s">
        <v>10</v>
      </c>
      <c r="T6871">
        <v>894</v>
      </c>
    </row>
    <row r="6872" spans="1:20" x14ac:dyDescent="0.3">
      <c r="A6872">
        <v>15762793</v>
      </c>
      <c r="B6872" t="s">
        <v>1212</v>
      </c>
      <c r="C6872">
        <v>850</v>
      </c>
      <c r="D6872" t="s">
        <v>6</v>
      </c>
      <c r="E6872" t="s">
        <v>1</v>
      </c>
      <c r="F6872">
        <v>36</v>
      </c>
      <c r="G6872" t="str" cm="1">
        <f t="array" ref="G6872">_xlfn.SWITCH(TRUE, Customer_Churn_Records_26[[#This Row],[Age]] &gt;= 70, "Very Old",Customer_Churn_Records_26[[#This Row],[Age]] &gt;= 50, "Old",Customer_Churn_Records_26[[#This Row],[Age]] &gt;=35,"Middle-Age", "Young")</f>
        <v>Middle-Age</v>
      </c>
      <c r="H6872">
        <v>0</v>
      </c>
      <c r="I6872">
        <v>136980.23000000001</v>
      </c>
      <c r="J6872">
        <v>2</v>
      </c>
      <c r="K6872">
        <v>1</v>
      </c>
      <c r="L6872">
        <v>1</v>
      </c>
      <c r="M6872">
        <v>99019.65</v>
      </c>
      <c r="N6872">
        <v>0</v>
      </c>
      <c r="O6872" t="str">
        <f>IF(Customer_Churn_Records_26[[#This Row],[Exited]] = 1, "Yes","No")</f>
        <v>No</v>
      </c>
      <c r="P6872">
        <v>0</v>
      </c>
      <c r="Q6872" t="str">
        <f>IF(Customer_Churn_Records_26[[#This Row],[Complain]] =1, "Yes", "No")</f>
        <v>No</v>
      </c>
      <c r="R6872">
        <v>5</v>
      </c>
      <c r="S6872" t="s">
        <v>8</v>
      </c>
      <c r="T6872">
        <v>416</v>
      </c>
    </row>
    <row r="6873" spans="1:20" x14ac:dyDescent="0.3">
      <c r="A6873">
        <v>15658067</v>
      </c>
      <c r="B6873" t="s">
        <v>3</v>
      </c>
      <c r="C6873">
        <v>636</v>
      </c>
      <c r="D6873" t="s">
        <v>6</v>
      </c>
      <c r="E6873" t="s">
        <v>1</v>
      </c>
      <c r="F6873">
        <v>48</v>
      </c>
      <c r="G6873" t="str" cm="1">
        <f t="array" ref="G6873">_xlfn.SWITCH(TRUE, Customer_Churn_Records_26[[#This Row],[Age]] &gt;= 70, "Very Old",Customer_Churn_Records_26[[#This Row],[Age]] &gt;= 50, "Old",Customer_Churn_Records_26[[#This Row],[Age]] &gt;=35,"Middle-Age", "Young")</f>
        <v>Middle-Age</v>
      </c>
      <c r="H6873">
        <v>3</v>
      </c>
      <c r="I6873">
        <v>120568.41</v>
      </c>
      <c r="J6873">
        <v>1</v>
      </c>
      <c r="K6873">
        <v>1</v>
      </c>
      <c r="L6873">
        <v>0</v>
      </c>
      <c r="M6873">
        <v>190160.04</v>
      </c>
      <c r="N6873">
        <v>1</v>
      </c>
      <c r="O6873" t="str">
        <f>IF(Customer_Churn_Records_26[[#This Row],[Exited]] = 1, "Yes","No")</f>
        <v>Yes</v>
      </c>
      <c r="P6873">
        <v>1</v>
      </c>
      <c r="Q6873" t="str">
        <f>IF(Customer_Churn_Records_26[[#This Row],[Complain]] =1, "Yes", "No")</f>
        <v>Yes</v>
      </c>
      <c r="R6873">
        <v>2</v>
      </c>
      <c r="S6873" t="s">
        <v>8</v>
      </c>
      <c r="T6873">
        <v>981</v>
      </c>
    </row>
    <row r="6874" spans="1:20" x14ac:dyDescent="0.3">
      <c r="A6874">
        <v>15642816</v>
      </c>
      <c r="B6874" t="s">
        <v>1552</v>
      </c>
      <c r="C6874">
        <v>850</v>
      </c>
      <c r="D6874" t="s">
        <v>2</v>
      </c>
      <c r="E6874" t="s">
        <v>1</v>
      </c>
      <c r="F6874">
        <v>27</v>
      </c>
      <c r="G6874" t="str" cm="1">
        <f t="array" ref="G6874">_xlfn.SWITCH(TRUE, Customer_Churn_Records_26[[#This Row],[Age]] &gt;= 70, "Very Old",Customer_Churn_Records_26[[#This Row],[Age]] &gt;= 50, "Old",Customer_Churn_Records_26[[#This Row],[Age]] &gt;=35,"Middle-Age", "Young")</f>
        <v>Young</v>
      </c>
      <c r="H6874">
        <v>7</v>
      </c>
      <c r="I6874">
        <v>43658.33</v>
      </c>
      <c r="J6874">
        <v>2</v>
      </c>
      <c r="K6874">
        <v>1</v>
      </c>
      <c r="L6874">
        <v>1</v>
      </c>
      <c r="M6874">
        <v>3025.49</v>
      </c>
      <c r="N6874">
        <v>0</v>
      </c>
      <c r="O6874" t="str">
        <f>IF(Customer_Churn_Records_26[[#This Row],[Exited]] = 1, "Yes","No")</f>
        <v>No</v>
      </c>
      <c r="P6874">
        <v>0</v>
      </c>
      <c r="Q6874" t="str">
        <f>IF(Customer_Churn_Records_26[[#This Row],[Complain]] =1, "Yes", "No")</f>
        <v>No</v>
      </c>
      <c r="R6874">
        <v>4</v>
      </c>
      <c r="S6874" t="s">
        <v>10</v>
      </c>
      <c r="T6874">
        <v>585</v>
      </c>
    </row>
    <row r="6875" spans="1:20" x14ac:dyDescent="0.3">
      <c r="A6875">
        <v>15693088</v>
      </c>
      <c r="B6875" t="s">
        <v>471</v>
      </c>
      <c r="C6875">
        <v>628</v>
      </c>
      <c r="D6875" t="s">
        <v>2</v>
      </c>
      <c r="E6875" t="s">
        <v>1</v>
      </c>
      <c r="F6875">
        <v>37</v>
      </c>
      <c r="G6875" t="str" cm="1">
        <f t="array" ref="G6875">_xlfn.SWITCH(TRUE, Customer_Churn_Records_26[[#This Row],[Age]] &gt;= 70, "Very Old",Customer_Churn_Records_26[[#This Row],[Age]] &gt;= 50, "Old",Customer_Churn_Records_26[[#This Row],[Age]] &gt;=35,"Middle-Age", "Young")</f>
        <v>Middle-Age</v>
      </c>
      <c r="H6875">
        <v>9</v>
      </c>
      <c r="I6875">
        <v>0</v>
      </c>
      <c r="J6875">
        <v>2</v>
      </c>
      <c r="K6875">
        <v>1</v>
      </c>
      <c r="L6875">
        <v>1</v>
      </c>
      <c r="M6875">
        <v>34689.769999999997</v>
      </c>
      <c r="N6875">
        <v>0</v>
      </c>
      <c r="O6875" t="str">
        <f>IF(Customer_Churn_Records_26[[#This Row],[Exited]] = 1, "Yes","No")</f>
        <v>No</v>
      </c>
      <c r="P6875">
        <v>0</v>
      </c>
      <c r="Q6875" t="str">
        <f>IF(Customer_Churn_Records_26[[#This Row],[Complain]] =1, "Yes", "No")</f>
        <v>No</v>
      </c>
      <c r="R6875">
        <v>1</v>
      </c>
      <c r="S6875" t="s">
        <v>10</v>
      </c>
      <c r="T6875">
        <v>757</v>
      </c>
    </row>
    <row r="6876" spans="1:20" x14ac:dyDescent="0.3">
      <c r="A6876">
        <v>15793883</v>
      </c>
      <c r="B6876" t="s">
        <v>419</v>
      </c>
      <c r="C6876">
        <v>798</v>
      </c>
      <c r="D6876" t="s">
        <v>2</v>
      </c>
      <c r="E6876" t="s">
        <v>5</v>
      </c>
      <c r="F6876">
        <v>28</v>
      </c>
      <c r="G6876" t="str" cm="1">
        <f t="array" ref="G6876">_xlfn.SWITCH(TRUE, Customer_Churn_Records_26[[#This Row],[Age]] &gt;= 70, "Very Old",Customer_Churn_Records_26[[#This Row],[Age]] &gt;= 50, "Old",Customer_Churn_Records_26[[#This Row],[Age]] &gt;=35,"Middle-Age", "Young")</f>
        <v>Young</v>
      </c>
      <c r="H6876">
        <v>3</v>
      </c>
      <c r="I6876">
        <v>0</v>
      </c>
      <c r="J6876">
        <v>2</v>
      </c>
      <c r="K6876">
        <v>1</v>
      </c>
      <c r="L6876">
        <v>0</v>
      </c>
      <c r="M6876">
        <v>2305.27</v>
      </c>
      <c r="N6876">
        <v>0</v>
      </c>
      <c r="O6876" t="str">
        <f>IF(Customer_Churn_Records_26[[#This Row],[Exited]] = 1, "Yes","No")</f>
        <v>No</v>
      </c>
      <c r="P6876">
        <v>0</v>
      </c>
      <c r="Q6876" t="str">
        <f>IF(Customer_Churn_Records_26[[#This Row],[Complain]] =1, "Yes", "No")</f>
        <v>No</v>
      </c>
      <c r="R6876">
        <v>2</v>
      </c>
      <c r="S6876" t="s">
        <v>4</v>
      </c>
      <c r="T6876">
        <v>632</v>
      </c>
    </row>
    <row r="6877" spans="1:20" x14ac:dyDescent="0.3">
      <c r="A6877">
        <v>15665283</v>
      </c>
      <c r="B6877" t="s">
        <v>102</v>
      </c>
      <c r="C6877">
        <v>610</v>
      </c>
      <c r="D6877" t="s">
        <v>2</v>
      </c>
      <c r="E6877" t="s">
        <v>1</v>
      </c>
      <c r="F6877">
        <v>57</v>
      </c>
      <c r="G6877" t="str" cm="1">
        <f t="array" ref="G6877">_xlfn.SWITCH(TRUE, Customer_Churn_Records_26[[#This Row],[Age]] &gt;= 70, "Very Old",Customer_Churn_Records_26[[#This Row],[Age]] &gt;= 50, "Old",Customer_Churn_Records_26[[#This Row],[Age]] &gt;=35,"Middle-Age", "Young")</f>
        <v>Old</v>
      </c>
      <c r="H6877">
        <v>7</v>
      </c>
      <c r="I6877">
        <v>72092.95</v>
      </c>
      <c r="J6877">
        <v>4</v>
      </c>
      <c r="K6877">
        <v>0</v>
      </c>
      <c r="L6877">
        <v>1</v>
      </c>
      <c r="M6877">
        <v>113228.82</v>
      </c>
      <c r="N6877">
        <v>1</v>
      </c>
      <c r="O6877" t="str">
        <f>IF(Customer_Churn_Records_26[[#This Row],[Exited]] = 1, "Yes","No")</f>
        <v>Yes</v>
      </c>
      <c r="P6877">
        <v>1</v>
      </c>
      <c r="Q6877" t="str">
        <f>IF(Customer_Churn_Records_26[[#This Row],[Complain]] =1, "Yes", "No")</f>
        <v>Yes</v>
      </c>
      <c r="R6877">
        <v>2</v>
      </c>
      <c r="S6877" t="s">
        <v>4</v>
      </c>
      <c r="T6877">
        <v>900</v>
      </c>
    </row>
    <row r="6878" spans="1:20" x14ac:dyDescent="0.3">
      <c r="A6878">
        <v>15680421</v>
      </c>
      <c r="B6878" t="s">
        <v>1551</v>
      </c>
      <c r="C6878">
        <v>591</v>
      </c>
      <c r="D6878" t="s">
        <v>2</v>
      </c>
      <c r="E6878" t="s">
        <v>1</v>
      </c>
      <c r="F6878">
        <v>42</v>
      </c>
      <c r="G6878" t="str" cm="1">
        <f t="array" ref="G6878">_xlfn.SWITCH(TRUE, Customer_Churn_Records_26[[#This Row],[Age]] &gt;= 70, "Very Old",Customer_Churn_Records_26[[#This Row],[Age]] &gt;= 50, "Old",Customer_Churn_Records_26[[#This Row],[Age]] &gt;=35,"Middle-Age", "Young")</f>
        <v>Middle-Age</v>
      </c>
      <c r="H6878">
        <v>10</v>
      </c>
      <c r="I6878">
        <v>0</v>
      </c>
      <c r="J6878">
        <v>2</v>
      </c>
      <c r="K6878">
        <v>0</v>
      </c>
      <c r="L6878">
        <v>0</v>
      </c>
      <c r="M6878">
        <v>171099.22</v>
      </c>
      <c r="N6878">
        <v>0</v>
      </c>
      <c r="O6878" t="str">
        <f>IF(Customer_Churn_Records_26[[#This Row],[Exited]] = 1, "Yes","No")</f>
        <v>No</v>
      </c>
      <c r="P6878">
        <v>0</v>
      </c>
      <c r="Q6878" t="str">
        <f>IF(Customer_Churn_Records_26[[#This Row],[Complain]] =1, "Yes", "No")</f>
        <v>No</v>
      </c>
      <c r="R6878">
        <v>5</v>
      </c>
      <c r="S6878" t="s">
        <v>4</v>
      </c>
      <c r="T6878">
        <v>260</v>
      </c>
    </row>
    <row r="6879" spans="1:20" x14ac:dyDescent="0.3">
      <c r="A6879">
        <v>15695148</v>
      </c>
      <c r="B6879" t="s">
        <v>1550</v>
      </c>
      <c r="C6879">
        <v>614</v>
      </c>
      <c r="D6879" t="s">
        <v>15</v>
      </c>
      <c r="E6879" t="s">
        <v>1</v>
      </c>
      <c r="F6879">
        <v>37</v>
      </c>
      <c r="G6879" t="str" cm="1">
        <f t="array" ref="G6879">_xlfn.SWITCH(TRUE, Customer_Churn_Records_26[[#This Row],[Age]] &gt;= 70, "Very Old",Customer_Churn_Records_26[[#This Row],[Age]] &gt;= 50, "Old",Customer_Churn_Records_26[[#This Row],[Age]] &gt;=35,"Middle-Age", "Young")</f>
        <v>Middle-Age</v>
      </c>
      <c r="H6879">
        <v>9</v>
      </c>
      <c r="I6879">
        <v>0</v>
      </c>
      <c r="J6879">
        <v>2</v>
      </c>
      <c r="K6879">
        <v>1</v>
      </c>
      <c r="L6879">
        <v>1</v>
      </c>
      <c r="M6879">
        <v>62023.1</v>
      </c>
      <c r="N6879">
        <v>0</v>
      </c>
      <c r="O6879" t="str">
        <f>IF(Customer_Churn_Records_26[[#This Row],[Exited]] = 1, "Yes","No")</f>
        <v>No</v>
      </c>
      <c r="P6879">
        <v>0</v>
      </c>
      <c r="Q6879" t="str">
        <f>IF(Customer_Churn_Records_26[[#This Row],[Complain]] =1, "Yes", "No")</f>
        <v>No</v>
      </c>
      <c r="R6879">
        <v>2</v>
      </c>
      <c r="S6879" t="s">
        <v>8</v>
      </c>
      <c r="T6879">
        <v>639</v>
      </c>
    </row>
    <row r="6880" spans="1:20" x14ac:dyDescent="0.3">
      <c r="A6880">
        <v>15636592</v>
      </c>
      <c r="B6880" t="s">
        <v>1549</v>
      </c>
      <c r="C6880">
        <v>651</v>
      </c>
      <c r="D6880" t="s">
        <v>2</v>
      </c>
      <c r="E6880" t="s">
        <v>5</v>
      </c>
      <c r="F6880">
        <v>35</v>
      </c>
      <c r="G6880" t="str" cm="1">
        <f t="array" ref="G6880">_xlfn.SWITCH(TRUE, Customer_Churn_Records_26[[#This Row],[Age]] &gt;= 70, "Very Old",Customer_Churn_Records_26[[#This Row],[Age]] &gt;= 50, "Old",Customer_Churn_Records_26[[#This Row],[Age]] &gt;=35,"Middle-Age", "Young")</f>
        <v>Middle-Age</v>
      </c>
      <c r="H6880">
        <v>0</v>
      </c>
      <c r="I6880">
        <v>181821.96</v>
      </c>
      <c r="J6880">
        <v>2</v>
      </c>
      <c r="K6880">
        <v>0</v>
      </c>
      <c r="L6880">
        <v>1</v>
      </c>
      <c r="M6880">
        <v>36923.67</v>
      </c>
      <c r="N6880">
        <v>1</v>
      </c>
      <c r="O6880" t="str">
        <f>IF(Customer_Churn_Records_26[[#This Row],[Exited]] = 1, "Yes","No")</f>
        <v>Yes</v>
      </c>
      <c r="P6880">
        <v>1</v>
      </c>
      <c r="Q6880" t="str">
        <f>IF(Customer_Churn_Records_26[[#This Row],[Complain]] =1, "Yes", "No")</f>
        <v>Yes</v>
      </c>
      <c r="R6880">
        <v>5</v>
      </c>
      <c r="S6880" t="s">
        <v>10</v>
      </c>
      <c r="T6880">
        <v>539</v>
      </c>
    </row>
    <row r="6881" spans="1:20" x14ac:dyDescent="0.3">
      <c r="A6881">
        <v>15772618</v>
      </c>
      <c r="B6881" t="s">
        <v>1548</v>
      </c>
      <c r="C6881">
        <v>665</v>
      </c>
      <c r="D6881" t="s">
        <v>2</v>
      </c>
      <c r="E6881" t="s">
        <v>5</v>
      </c>
      <c r="F6881">
        <v>25</v>
      </c>
      <c r="G6881" t="str" cm="1">
        <f t="array" ref="G6881">_xlfn.SWITCH(TRUE, Customer_Churn_Records_26[[#This Row],[Age]] &gt;= 70, "Very Old",Customer_Churn_Records_26[[#This Row],[Age]] &gt;= 50, "Old",Customer_Churn_Records_26[[#This Row],[Age]] &gt;=35,"Middle-Age", "Young")</f>
        <v>Young</v>
      </c>
      <c r="H6881">
        <v>7</v>
      </c>
      <c r="I6881">
        <v>90920.75</v>
      </c>
      <c r="J6881">
        <v>1</v>
      </c>
      <c r="K6881">
        <v>0</v>
      </c>
      <c r="L6881">
        <v>1</v>
      </c>
      <c r="M6881">
        <v>112256.57</v>
      </c>
      <c r="N6881">
        <v>0</v>
      </c>
      <c r="O6881" t="str">
        <f>IF(Customer_Churn_Records_26[[#This Row],[Exited]] = 1, "Yes","No")</f>
        <v>No</v>
      </c>
      <c r="P6881">
        <v>0</v>
      </c>
      <c r="Q6881" t="str">
        <f>IF(Customer_Churn_Records_26[[#This Row],[Complain]] =1, "Yes", "No")</f>
        <v>No</v>
      </c>
      <c r="R6881">
        <v>2</v>
      </c>
      <c r="S6881" t="s">
        <v>4</v>
      </c>
      <c r="T6881">
        <v>611</v>
      </c>
    </row>
    <row r="6882" spans="1:20" x14ac:dyDescent="0.3">
      <c r="A6882">
        <v>15724453</v>
      </c>
      <c r="B6882" t="s">
        <v>159</v>
      </c>
      <c r="C6882">
        <v>570</v>
      </c>
      <c r="D6882" t="s">
        <v>2</v>
      </c>
      <c r="E6882" t="s">
        <v>5</v>
      </c>
      <c r="F6882">
        <v>23</v>
      </c>
      <c r="G6882" t="str" cm="1">
        <f t="array" ref="G6882">_xlfn.SWITCH(TRUE, Customer_Churn_Records_26[[#This Row],[Age]] &gt;= 70, "Very Old",Customer_Churn_Records_26[[#This Row],[Age]] &gt;= 50, "Old",Customer_Churn_Records_26[[#This Row],[Age]] &gt;=35,"Middle-Age", "Young")</f>
        <v>Young</v>
      </c>
      <c r="H6882">
        <v>2</v>
      </c>
      <c r="I6882">
        <v>0</v>
      </c>
      <c r="J6882">
        <v>1</v>
      </c>
      <c r="K6882">
        <v>0</v>
      </c>
      <c r="L6882">
        <v>0</v>
      </c>
      <c r="M6882">
        <v>198830.98</v>
      </c>
      <c r="N6882">
        <v>0</v>
      </c>
      <c r="O6882" t="str">
        <f>IF(Customer_Churn_Records_26[[#This Row],[Exited]] = 1, "Yes","No")</f>
        <v>No</v>
      </c>
      <c r="P6882">
        <v>0</v>
      </c>
      <c r="Q6882" t="str">
        <f>IF(Customer_Churn_Records_26[[#This Row],[Complain]] =1, "Yes", "No")</f>
        <v>No</v>
      </c>
      <c r="R6882">
        <v>4</v>
      </c>
      <c r="S6882" t="s">
        <v>0</v>
      </c>
      <c r="T6882">
        <v>534</v>
      </c>
    </row>
    <row r="6883" spans="1:20" x14ac:dyDescent="0.3">
      <c r="A6883">
        <v>15565878</v>
      </c>
      <c r="B6883" t="s">
        <v>1349</v>
      </c>
      <c r="C6883">
        <v>631</v>
      </c>
      <c r="D6883" t="s">
        <v>15</v>
      </c>
      <c r="E6883" t="s">
        <v>5</v>
      </c>
      <c r="F6883">
        <v>29</v>
      </c>
      <c r="G6883" t="str" cm="1">
        <f t="array" ref="G6883">_xlfn.SWITCH(TRUE, Customer_Churn_Records_26[[#This Row],[Age]] &gt;= 70, "Very Old",Customer_Churn_Records_26[[#This Row],[Age]] &gt;= 50, "Old",Customer_Churn_Records_26[[#This Row],[Age]] &gt;=35,"Middle-Age", "Young")</f>
        <v>Young</v>
      </c>
      <c r="H6883">
        <v>3</v>
      </c>
      <c r="I6883">
        <v>0</v>
      </c>
      <c r="J6883">
        <v>2</v>
      </c>
      <c r="K6883">
        <v>1</v>
      </c>
      <c r="L6883">
        <v>1</v>
      </c>
      <c r="M6883">
        <v>197963.46</v>
      </c>
      <c r="N6883">
        <v>0</v>
      </c>
      <c r="O6883" t="str">
        <f>IF(Customer_Churn_Records_26[[#This Row],[Exited]] = 1, "Yes","No")</f>
        <v>No</v>
      </c>
      <c r="P6883">
        <v>0</v>
      </c>
      <c r="Q6883" t="str">
        <f>IF(Customer_Churn_Records_26[[#This Row],[Complain]] =1, "Yes", "No")</f>
        <v>No</v>
      </c>
      <c r="R6883">
        <v>3</v>
      </c>
      <c r="S6883" t="s">
        <v>0</v>
      </c>
      <c r="T6883">
        <v>463</v>
      </c>
    </row>
    <row r="6884" spans="1:20" x14ac:dyDescent="0.3">
      <c r="A6884">
        <v>15609160</v>
      </c>
      <c r="B6884" t="s">
        <v>1547</v>
      </c>
      <c r="C6884">
        <v>586</v>
      </c>
      <c r="D6884" t="s">
        <v>2</v>
      </c>
      <c r="E6884" t="s">
        <v>5</v>
      </c>
      <c r="F6884">
        <v>32</v>
      </c>
      <c r="G6884" t="str" cm="1">
        <f t="array" ref="G6884">_xlfn.SWITCH(TRUE, Customer_Churn_Records_26[[#This Row],[Age]] &gt;= 70, "Very Old",Customer_Churn_Records_26[[#This Row],[Age]] &gt;= 50, "Old",Customer_Churn_Records_26[[#This Row],[Age]] &gt;=35,"Middle-Age", "Young")</f>
        <v>Young</v>
      </c>
      <c r="H6884">
        <v>1</v>
      </c>
      <c r="I6884">
        <v>0</v>
      </c>
      <c r="J6884">
        <v>2</v>
      </c>
      <c r="K6884">
        <v>0</v>
      </c>
      <c r="L6884">
        <v>0</v>
      </c>
      <c r="M6884">
        <v>31635.99</v>
      </c>
      <c r="N6884">
        <v>0</v>
      </c>
      <c r="O6884" t="str">
        <f>IF(Customer_Churn_Records_26[[#This Row],[Exited]] = 1, "Yes","No")</f>
        <v>No</v>
      </c>
      <c r="P6884">
        <v>0</v>
      </c>
      <c r="Q6884" t="str">
        <f>IF(Customer_Churn_Records_26[[#This Row],[Complain]] =1, "Yes", "No")</f>
        <v>No</v>
      </c>
      <c r="R6884">
        <v>5</v>
      </c>
      <c r="S6884" t="s">
        <v>4</v>
      </c>
      <c r="T6884">
        <v>934</v>
      </c>
    </row>
    <row r="6885" spans="1:20" x14ac:dyDescent="0.3">
      <c r="A6885">
        <v>15678460</v>
      </c>
      <c r="B6885" t="s">
        <v>1546</v>
      </c>
      <c r="C6885">
        <v>691</v>
      </c>
      <c r="D6885" t="s">
        <v>2</v>
      </c>
      <c r="E6885" t="s">
        <v>5</v>
      </c>
      <c r="F6885">
        <v>30</v>
      </c>
      <c r="G6885" t="str" cm="1">
        <f t="array" ref="G6885">_xlfn.SWITCH(TRUE, Customer_Churn_Records_26[[#This Row],[Age]] &gt;= 70, "Very Old",Customer_Churn_Records_26[[#This Row],[Age]] &gt;= 50, "Old",Customer_Churn_Records_26[[#This Row],[Age]] &gt;=35,"Middle-Age", "Young")</f>
        <v>Young</v>
      </c>
      <c r="H6885">
        <v>9</v>
      </c>
      <c r="I6885">
        <v>0</v>
      </c>
      <c r="J6885">
        <v>1</v>
      </c>
      <c r="K6885">
        <v>1</v>
      </c>
      <c r="L6885">
        <v>0</v>
      </c>
      <c r="M6885">
        <v>49594.02</v>
      </c>
      <c r="N6885">
        <v>0</v>
      </c>
      <c r="O6885" t="str">
        <f>IF(Customer_Churn_Records_26[[#This Row],[Exited]] = 1, "Yes","No")</f>
        <v>No</v>
      </c>
      <c r="P6885">
        <v>0</v>
      </c>
      <c r="Q6885" t="str">
        <f>IF(Customer_Churn_Records_26[[#This Row],[Complain]] =1, "Yes", "No")</f>
        <v>No</v>
      </c>
      <c r="R6885">
        <v>1</v>
      </c>
      <c r="S6885" t="s">
        <v>4</v>
      </c>
      <c r="T6885">
        <v>789</v>
      </c>
    </row>
    <row r="6886" spans="1:20" x14ac:dyDescent="0.3">
      <c r="A6886">
        <v>15662571</v>
      </c>
      <c r="B6886" t="s">
        <v>150</v>
      </c>
      <c r="C6886">
        <v>639</v>
      </c>
      <c r="D6886" t="s">
        <v>2</v>
      </c>
      <c r="E6886" t="s">
        <v>5</v>
      </c>
      <c r="F6886">
        <v>35</v>
      </c>
      <c r="G6886" t="str" cm="1">
        <f t="array" ref="G6886">_xlfn.SWITCH(TRUE, Customer_Churn_Records_26[[#This Row],[Age]] &gt;= 70, "Very Old",Customer_Churn_Records_26[[#This Row],[Age]] &gt;= 50, "Old",Customer_Churn_Records_26[[#This Row],[Age]] &gt;=35,"Middle-Age", "Young")</f>
        <v>Middle-Age</v>
      </c>
      <c r="H6886">
        <v>8</v>
      </c>
      <c r="I6886">
        <v>0</v>
      </c>
      <c r="J6886">
        <v>2</v>
      </c>
      <c r="K6886">
        <v>1</v>
      </c>
      <c r="L6886">
        <v>0</v>
      </c>
      <c r="M6886">
        <v>170483.9</v>
      </c>
      <c r="N6886">
        <v>0</v>
      </c>
      <c r="O6886" t="str">
        <f>IF(Customer_Churn_Records_26[[#This Row],[Exited]] = 1, "Yes","No")</f>
        <v>No</v>
      </c>
      <c r="P6886">
        <v>0</v>
      </c>
      <c r="Q6886" t="str">
        <f>IF(Customer_Churn_Records_26[[#This Row],[Complain]] =1, "Yes", "No")</f>
        <v>No</v>
      </c>
      <c r="R6886">
        <v>3</v>
      </c>
      <c r="S6886" t="s">
        <v>0</v>
      </c>
      <c r="T6886">
        <v>441</v>
      </c>
    </row>
    <row r="6887" spans="1:20" x14ac:dyDescent="0.3">
      <c r="A6887">
        <v>15606849</v>
      </c>
      <c r="B6887" t="s">
        <v>1545</v>
      </c>
      <c r="C6887">
        <v>698</v>
      </c>
      <c r="D6887" t="s">
        <v>2</v>
      </c>
      <c r="E6887" t="s">
        <v>1</v>
      </c>
      <c r="F6887">
        <v>27</v>
      </c>
      <c r="G6887" t="str" cm="1">
        <f t="array" ref="G6887">_xlfn.SWITCH(TRUE, Customer_Churn_Records_26[[#This Row],[Age]] &gt;= 70, "Very Old",Customer_Churn_Records_26[[#This Row],[Age]] &gt;= 50, "Old",Customer_Churn_Records_26[[#This Row],[Age]] &gt;=35,"Middle-Age", "Young")</f>
        <v>Young</v>
      </c>
      <c r="H6887">
        <v>1</v>
      </c>
      <c r="I6887">
        <v>94920.71</v>
      </c>
      <c r="J6887">
        <v>1</v>
      </c>
      <c r="K6887">
        <v>1</v>
      </c>
      <c r="L6887">
        <v>1</v>
      </c>
      <c r="M6887">
        <v>40339.9</v>
      </c>
      <c r="N6887">
        <v>0</v>
      </c>
      <c r="O6887" t="str">
        <f>IF(Customer_Churn_Records_26[[#This Row],[Exited]] = 1, "Yes","No")</f>
        <v>No</v>
      </c>
      <c r="P6887">
        <v>0</v>
      </c>
      <c r="Q6887" t="str">
        <f>IF(Customer_Churn_Records_26[[#This Row],[Complain]] =1, "Yes", "No")</f>
        <v>No</v>
      </c>
      <c r="R6887">
        <v>1</v>
      </c>
      <c r="S6887" t="s">
        <v>0</v>
      </c>
      <c r="T6887">
        <v>701</v>
      </c>
    </row>
    <row r="6888" spans="1:20" x14ac:dyDescent="0.3">
      <c r="A6888">
        <v>15670738</v>
      </c>
      <c r="B6888" t="s">
        <v>647</v>
      </c>
      <c r="C6888">
        <v>733</v>
      </c>
      <c r="D6888" t="s">
        <v>6</v>
      </c>
      <c r="E6888" t="s">
        <v>5</v>
      </c>
      <c r="F6888">
        <v>45</v>
      </c>
      <c r="G6888" t="str" cm="1">
        <f t="array" ref="G6888">_xlfn.SWITCH(TRUE, Customer_Churn_Records_26[[#This Row],[Age]] &gt;= 70, "Very Old",Customer_Churn_Records_26[[#This Row],[Age]] &gt;= 50, "Old",Customer_Churn_Records_26[[#This Row],[Age]] &gt;=35,"Middle-Age", "Young")</f>
        <v>Middle-Age</v>
      </c>
      <c r="H6888">
        <v>2</v>
      </c>
      <c r="I6888">
        <v>113939.36</v>
      </c>
      <c r="J6888">
        <v>2</v>
      </c>
      <c r="K6888">
        <v>1</v>
      </c>
      <c r="L6888">
        <v>0</v>
      </c>
      <c r="M6888">
        <v>3218.71</v>
      </c>
      <c r="N6888">
        <v>0</v>
      </c>
      <c r="O6888" t="str">
        <f>IF(Customer_Churn_Records_26[[#This Row],[Exited]] = 1, "Yes","No")</f>
        <v>No</v>
      </c>
      <c r="P6888">
        <v>0</v>
      </c>
      <c r="Q6888" t="str">
        <f>IF(Customer_Churn_Records_26[[#This Row],[Complain]] =1, "Yes", "No")</f>
        <v>No</v>
      </c>
      <c r="R6888">
        <v>1</v>
      </c>
      <c r="S6888" t="s">
        <v>10</v>
      </c>
      <c r="T6888">
        <v>995</v>
      </c>
    </row>
    <row r="6889" spans="1:20" x14ac:dyDescent="0.3">
      <c r="A6889">
        <v>15662641</v>
      </c>
      <c r="B6889" t="s">
        <v>455</v>
      </c>
      <c r="C6889">
        <v>850</v>
      </c>
      <c r="D6889" t="s">
        <v>2</v>
      </c>
      <c r="E6889" t="s">
        <v>5</v>
      </c>
      <c r="F6889">
        <v>19</v>
      </c>
      <c r="G6889" t="str" cm="1">
        <f t="array" ref="G6889">_xlfn.SWITCH(TRUE, Customer_Churn_Records_26[[#This Row],[Age]] &gt;= 70, "Very Old",Customer_Churn_Records_26[[#This Row],[Age]] &gt;= 50, "Old",Customer_Churn_Records_26[[#This Row],[Age]] &gt;=35,"Middle-Age", "Young")</f>
        <v>Young</v>
      </c>
      <c r="H6889">
        <v>8</v>
      </c>
      <c r="I6889">
        <v>0</v>
      </c>
      <c r="J6889">
        <v>1</v>
      </c>
      <c r="K6889">
        <v>1</v>
      </c>
      <c r="L6889">
        <v>1</v>
      </c>
      <c r="M6889">
        <v>68569.89</v>
      </c>
      <c r="N6889">
        <v>0</v>
      </c>
      <c r="O6889" t="str">
        <f>IF(Customer_Churn_Records_26[[#This Row],[Exited]] = 1, "Yes","No")</f>
        <v>No</v>
      </c>
      <c r="P6889">
        <v>0</v>
      </c>
      <c r="Q6889" t="str">
        <f>IF(Customer_Churn_Records_26[[#This Row],[Complain]] =1, "Yes", "No")</f>
        <v>No</v>
      </c>
      <c r="R6889">
        <v>3</v>
      </c>
      <c r="S6889" t="s">
        <v>4</v>
      </c>
      <c r="T6889">
        <v>615</v>
      </c>
    </row>
    <row r="6890" spans="1:20" x14ac:dyDescent="0.3">
      <c r="A6890">
        <v>15727539</v>
      </c>
      <c r="B6890" t="s">
        <v>1544</v>
      </c>
      <c r="C6890">
        <v>618</v>
      </c>
      <c r="D6890" t="s">
        <v>2</v>
      </c>
      <c r="E6890" t="s">
        <v>1</v>
      </c>
      <c r="F6890">
        <v>31</v>
      </c>
      <c r="G6890" t="str" cm="1">
        <f t="array" ref="G6890">_xlfn.SWITCH(TRUE, Customer_Churn_Records_26[[#This Row],[Age]] &gt;= 70, "Very Old",Customer_Churn_Records_26[[#This Row],[Age]] &gt;= 50, "Old",Customer_Churn_Records_26[[#This Row],[Age]] &gt;=35,"Middle-Age", "Young")</f>
        <v>Young</v>
      </c>
      <c r="H6890">
        <v>4</v>
      </c>
      <c r="I6890">
        <v>0</v>
      </c>
      <c r="J6890">
        <v>2</v>
      </c>
      <c r="K6890">
        <v>1</v>
      </c>
      <c r="L6890">
        <v>0</v>
      </c>
      <c r="M6890">
        <v>29176.04</v>
      </c>
      <c r="N6890">
        <v>0</v>
      </c>
      <c r="O6890" t="str">
        <f>IF(Customer_Churn_Records_26[[#This Row],[Exited]] = 1, "Yes","No")</f>
        <v>No</v>
      </c>
      <c r="P6890">
        <v>0</v>
      </c>
      <c r="Q6890" t="str">
        <f>IF(Customer_Churn_Records_26[[#This Row],[Complain]] =1, "Yes", "No")</f>
        <v>No</v>
      </c>
      <c r="R6890">
        <v>1</v>
      </c>
      <c r="S6890" t="s">
        <v>0</v>
      </c>
      <c r="T6890">
        <v>690</v>
      </c>
    </row>
    <row r="6891" spans="1:20" x14ac:dyDescent="0.3">
      <c r="A6891">
        <v>15651020</v>
      </c>
      <c r="B6891" t="s">
        <v>378</v>
      </c>
      <c r="C6891">
        <v>473</v>
      </c>
      <c r="D6891" t="s">
        <v>2</v>
      </c>
      <c r="E6891" t="s">
        <v>1</v>
      </c>
      <c r="F6891">
        <v>25</v>
      </c>
      <c r="G6891" t="str" cm="1">
        <f t="array" ref="G6891">_xlfn.SWITCH(TRUE, Customer_Churn_Records_26[[#This Row],[Age]] &gt;= 70, "Very Old",Customer_Churn_Records_26[[#This Row],[Age]] &gt;= 50, "Old",Customer_Churn_Records_26[[#This Row],[Age]] &gt;=35,"Middle-Age", "Young")</f>
        <v>Young</v>
      </c>
      <c r="H6891">
        <v>6</v>
      </c>
      <c r="I6891">
        <v>110666.42</v>
      </c>
      <c r="J6891">
        <v>2</v>
      </c>
      <c r="K6891">
        <v>0</v>
      </c>
      <c r="L6891">
        <v>0</v>
      </c>
      <c r="M6891">
        <v>46758.42</v>
      </c>
      <c r="N6891">
        <v>0</v>
      </c>
      <c r="O6891" t="str">
        <f>IF(Customer_Churn_Records_26[[#This Row],[Exited]] = 1, "Yes","No")</f>
        <v>No</v>
      </c>
      <c r="P6891">
        <v>0</v>
      </c>
      <c r="Q6891" t="str">
        <f>IF(Customer_Churn_Records_26[[#This Row],[Complain]] =1, "Yes", "No")</f>
        <v>No</v>
      </c>
      <c r="R6891">
        <v>3</v>
      </c>
      <c r="S6891" t="s">
        <v>8</v>
      </c>
      <c r="T6891">
        <v>442</v>
      </c>
    </row>
    <row r="6892" spans="1:20" x14ac:dyDescent="0.3">
      <c r="A6892">
        <v>15673877</v>
      </c>
      <c r="B6892" t="s">
        <v>86</v>
      </c>
      <c r="C6892">
        <v>490</v>
      </c>
      <c r="D6892" t="s">
        <v>2</v>
      </c>
      <c r="E6892" t="s">
        <v>5</v>
      </c>
      <c r="F6892">
        <v>39</v>
      </c>
      <c r="G6892" t="str" cm="1">
        <f t="array" ref="G6892">_xlfn.SWITCH(TRUE, Customer_Churn_Records_26[[#This Row],[Age]] &gt;= 70, "Very Old",Customer_Churn_Records_26[[#This Row],[Age]] &gt;= 50, "Old",Customer_Churn_Records_26[[#This Row],[Age]] &gt;=35,"Middle-Age", "Young")</f>
        <v>Middle-Age</v>
      </c>
      <c r="H6892">
        <v>1</v>
      </c>
      <c r="I6892">
        <v>0</v>
      </c>
      <c r="J6892">
        <v>3</v>
      </c>
      <c r="K6892">
        <v>1</v>
      </c>
      <c r="L6892">
        <v>0</v>
      </c>
      <c r="M6892">
        <v>171060.01</v>
      </c>
      <c r="N6892">
        <v>1</v>
      </c>
      <c r="O6892" t="str">
        <f>IF(Customer_Churn_Records_26[[#This Row],[Exited]] = 1, "Yes","No")</f>
        <v>Yes</v>
      </c>
      <c r="P6892">
        <v>1</v>
      </c>
      <c r="Q6892" t="str">
        <f>IF(Customer_Churn_Records_26[[#This Row],[Complain]] =1, "Yes", "No")</f>
        <v>Yes</v>
      </c>
      <c r="R6892">
        <v>3</v>
      </c>
      <c r="S6892" t="s">
        <v>10</v>
      </c>
      <c r="T6892">
        <v>506</v>
      </c>
    </row>
    <row r="6893" spans="1:20" x14ac:dyDescent="0.3">
      <c r="A6893">
        <v>15760865</v>
      </c>
      <c r="B6893" t="s">
        <v>159</v>
      </c>
      <c r="C6893">
        <v>754</v>
      </c>
      <c r="D6893" t="s">
        <v>6</v>
      </c>
      <c r="E6893" t="s">
        <v>1</v>
      </c>
      <c r="F6893">
        <v>48</v>
      </c>
      <c r="G6893" t="str" cm="1">
        <f t="array" ref="G6893">_xlfn.SWITCH(TRUE, Customer_Churn_Records_26[[#This Row],[Age]] &gt;= 70, "Very Old",Customer_Churn_Records_26[[#This Row],[Age]] &gt;= 50, "Old",Customer_Churn_Records_26[[#This Row],[Age]] &gt;=35,"Middle-Age", "Young")</f>
        <v>Middle-Age</v>
      </c>
      <c r="H6893">
        <v>7</v>
      </c>
      <c r="I6893">
        <v>141819.01999999999</v>
      </c>
      <c r="J6893">
        <v>1</v>
      </c>
      <c r="K6893">
        <v>1</v>
      </c>
      <c r="L6893">
        <v>0</v>
      </c>
      <c r="M6893">
        <v>93550.53</v>
      </c>
      <c r="N6893">
        <v>1</v>
      </c>
      <c r="O6893" t="str">
        <f>IF(Customer_Churn_Records_26[[#This Row],[Exited]] = 1, "Yes","No")</f>
        <v>Yes</v>
      </c>
      <c r="P6893">
        <v>1</v>
      </c>
      <c r="Q6893" t="str">
        <f>IF(Customer_Churn_Records_26[[#This Row],[Complain]] =1, "Yes", "No")</f>
        <v>Yes</v>
      </c>
      <c r="R6893">
        <v>5</v>
      </c>
      <c r="S6893" t="s">
        <v>0</v>
      </c>
      <c r="T6893">
        <v>671</v>
      </c>
    </row>
    <row r="6894" spans="1:20" x14ac:dyDescent="0.3">
      <c r="A6894">
        <v>15705009</v>
      </c>
      <c r="B6894" t="s">
        <v>637</v>
      </c>
      <c r="C6894">
        <v>649</v>
      </c>
      <c r="D6894" t="s">
        <v>2</v>
      </c>
      <c r="E6894" t="s">
        <v>1</v>
      </c>
      <c r="F6894">
        <v>56</v>
      </c>
      <c r="G6894" t="str" cm="1">
        <f t="array" ref="G6894">_xlfn.SWITCH(TRUE, Customer_Churn_Records_26[[#This Row],[Age]] &gt;= 70, "Very Old",Customer_Churn_Records_26[[#This Row],[Age]] &gt;= 50, "Old",Customer_Churn_Records_26[[#This Row],[Age]] &gt;=35,"Middle-Age", "Young")</f>
        <v>Old</v>
      </c>
      <c r="H6894">
        <v>8</v>
      </c>
      <c r="I6894">
        <v>156974.26</v>
      </c>
      <c r="J6894">
        <v>1</v>
      </c>
      <c r="K6894">
        <v>1</v>
      </c>
      <c r="L6894">
        <v>0</v>
      </c>
      <c r="M6894">
        <v>89405.26</v>
      </c>
      <c r="N6894">
        <v>1</v>
      </c>
      <c r="O6894" t="str">
        <f>IF(Customer_Churn_Records_26[[#This Row],[Exited]] = 1, "Yes","No")</f>
        <v>Yes</v>
      </c>
      <c r="P6894">
        <v>1</v>
      </c>
      <c r="Q6894" t="str">
        <f>IF(Customer_Churn_Records_26[[#This Row],[Complain]] =1, "Yes", "No")</f>
        <v>Yes</v>
      </c>
      <c r="R6894">
        <v>4</v>
      </c>
      <c r="S6894" t="s">
        <v>8</v>
      </c>
      <c r="T6894">
        <v>927</v>
      </c>
    </row>
    <row r="6895" spans="1:20" x14ac:dyDescent="0.3">
      <c r="A6895">
        <v>15657540</v>
      </c>
      <c r="B6895" t="s">
        <v>739</v>
      </c>
      <c r="C6895">
        <v>578</v>
      </c>
      <c r="D6895" t="s">
        <v>2</v>
      </c>
      <c r="E6895" t="s">
        <v>5</v>
      </c>
      <c r="F6895">
        <v>50</v>
      </c>
      <c r="G6895" t="str" cm="1">
        <f t="array" ref="G6895">_xlfn.SWITCH(TRUE, Customer_Churn_Records_26[[#This Row],[Age]] &gt;= 70, "Very Old",Customer_Churn_Records_26[[#This Row],[Age]] &gt;= 50, "Old",Customer_Churn_Records_26[[#This Row],[Age]] &gt;=35,"Middle-Age", "Young")</f>
        <v>Old</v>
      </c>
      <c r="H6895">
        <v>5</v>
      </c>
      <c r="I6895">
        <v>151215.34</v>
      </c>
      <c r="J6895">
        <v>2</v>
      </c>
      <c r="K6895">
        <v>1</v>
      </c>
      <c r="L6895">
        <v>0</v>
      </c>
      <c r="M6895">
        <v>169804.4</v>
      </c>
      <c r="N6895">
        <v>0</v>
      </c>
      <c r="O6895" t="str">
        <f>IF(Customer_Churn_Records_26[[#This Row],[Exited]] = 1, "Yes","No")</f>
        <v>No</v>
      </c>
      <c r="P6895">
        <v>0</v>
      </c>
      <c r="Q6895" t="str">
        <f>IF(Customer_Churn_Records_26[[#This Row],[Complain]] =1, "Yes", "No")</f>
        <v>No</v>
      </c>
      <c r="R6895">
        <v>4</v>
      </c>
      <c r="S6895" t="s">
        <v>10</v>
      </c>
      <c r="T6895">
        <v>623</v>
      </c>
    </row>
    <row r="6896" spans="1:20" x14ac:dyDescent="0.3">
      <c r="A6896">
        <v>15707441</v>
      </c>
      <c r="B6896" t="s">
        <v>428</v>
      </c>
      <c r="C6896">
        <v>690</v>
      </c>
      <c r="D6896" t="s">
        <v>15</v>
      </c>
      <c r="E6896" t="s">
        <v>5</v>
      </c>
      <c r="F6896">
        <v>26</v>
      </c>
      <c r="G6896" t="str" cm="1">
        <f t="array" ref="G6896">_xlfn.SWITCH(TRUE, Customer_Churn_Records_26[[#This Row],[Age]] &gt;= 70, "Very Old",Customer_Churn_Records_26[[#This Row],[Age]] &gt;= 50, "Old",Customer_Churn_Records_26[[#This Row],[Age]] &gt;=35,"Middle-Age", "Young")</f>
        <v>Young</v>
      </c>
      <c r="H6896">
        <v>8</v>
      </c>
      <c r="I6896">
        <v>116318.23</v>
      </c>
      <c r="J6896">
        <v>1</v>
      </c>
      <c r="K6896">
        <v>1</v>
      </c>
      <c r="L6896">
        <v>1</v>
      </c>
      <c r="M6896">
        <v>83253.05</v>
      </c>
      <c r="N6896">
        <v>0</v>
      </c>
      <c r="O6896" t="str">
        <f>IF(Customer_Churn_Records_26[[#This Row],[Exited]] = 1, "Yes","No")</f>
        <v>No</v>
      </c>
      <c r="P6896">
        <v>0</v>
      </c>
      <c r="Q6896" t="str">
        <f>IF(Customer_Churn_Records_26[[#This Row],[Complain]] =1, "Yes", "No")</f>
        <v>No</v>
      </c>
      <c r="R6896">
        <v>2</v>
      </c>
      <c r="S6896" t="s">
        <v>10</v>
      </c>
      <c r="T6896">
        <v>713</v>
      </c>
    </row>
    <row r="6897" spans="1:20" x14ac:dyDescent="0.3">
      <c r="A6897">
        <v>15694765</v>
      </c>
      <c r="B6897" t="s">
        <v>7</v>
      </c>
      <c r="C6897">
        <v>610</v>
      </c>
      <c r="D6897" t="s">
        <v>6</v>
      </c>
      <c r="E6897" t="s">
        <v>5</v>
      </c>
      <c r="F6897">
        <v>49</v>
      </c>
      <c r="G6897" t="str" cm="1">
        <f t="array" ref="G6897">_xlfn.SWITCH(TRUE, Customer_Churn_Records_26[[#This Row],[Age]] &gt;= 70, "Very Old",Customer_Churn_Records_26[[#This Row],[Age]] &gt;= 50, "Old",Customer_Churn_Records_26[[#This Row],[Age]] &gt;=35,"Middle-Age", "Young")</f>
        <v>Middle-Age</v>
      </c>
      <c r="H6897">
        <v>6</v>
      </c>
      <c r="I6897">
        <v>113882.33</v>
      </c>
      <c r="J6897">
        <v>1</v>
      </c>
      <c r="K6897">
        <v>1</v>
      </c>
      <c r="L6897">
        <v>0</v>
      </c>
      <c r="M6897">
        <v>195813.81</v>
      </c>
      <c r="N6897">
        <v>1</v>
      </c>
      <c r="O6897" t="str">
        <f>IF(Customer_Churn_Records_26[[#This Row],[Exited]] = 1, "Yes","No")</f>
        <v>Yes</v>
      </c>
      <c r="P6897">
        <v>1</v>
      </c>
      <c r="Q6897" t="str">
        <f>IF(Customer_Churn_Records_26[[#This Row],[Complain]] =1, "Yes", "No")</f>
        <v>Yes</v>
      </c>
      <c r="R6897">
        <v>1</v>
      </c>
      <c r="S6897" t="s">
        <v>4</v>
      </c>
      <c r="T6897">
        <v>441</v>
      </c>
    </row>
    <row r="6898" spans="1:20" x14ac:dyDescent="0.3">
      <c r="A6898">
        <v>15649086</v>
      </c>
      <c r="B6898" t="s">
        <v>1528</v>
      </c>
      <c r="C6898">
        <v>596</v>
      </c>
      <c r="D6898" t="s">
        <v>2</v>
      </c>
      <c r="E6898" t="s">
        <v>5</v>
      </c>
      <c r="F6898">
        <v>42</v>
      </c>
      <c r="G6898" t="str" cm="1">
        <f t="array" ref="G6898">_xlfn.SWITCH(TRUE, Customer_Churn_Records_26[[#This Row],[Age]] &gt;= 70, "Very Old",Customer_Churn_Records_26[[#This Row],[Age]] &gt;= 50, "Old",Customer_Churn_Records_26[[#This Row],[Age]] &gt;=35,"Middle-Age", "Young")</f>
        <v>Middle-Age</v>
      </c>
      <c r="H6898">
        <v>7</v>
      </c>
      <c r="I6898">
        <v>0</v>
      </c>
      <c r="J6898">
        <v>2</v>
      </c>
      <c r="K6898">
        <v>1</v>
      </c>
      <c r="L6898">
        <v>1</v>
      </c>
      <c r="M6898">
        <v>121568.37</v>
      </c>
      <c r="N6898">
        <v>0</v>
      </c>
      <c r="O6898" t="str">
        <f>IF(Customer_Churn_Records_26[[#This Row],[Exited]] = 1, "Yes","No")</f>
        <v>No</v>
      </c>
      <c r="P6898">
        <v>0</v>
      </c>
      <c r="Q6898" t="str">
        <f>IF(Customer_Churn_Records_26[[#This Row],[Complain]] =1, "Yes", "No")</f>
        <v>No</v>
      </c>
      <c r="R6898">
        <v>5</v>
      </c>
      <c r="S6898" t="s">
        <v>4</v>
      </c>
      <c r="T6898">
        <v>567</v>
      </c>
    </row>
    <row r="6899" spans="1:20" x14ac:dyDescent="0.3">
      <c r="A6899">
        <v>15650488</v>
      </c>
      <c r="B6899" t="s">
        <v>1543</v>
      </c>
      <c r="C6899">
        <v>492</v>
      </c>
      <c r="D6899" t="s">
        <v>2</v>
      </c>
      <c r="E6899" t="s">
        <v>1</v>
      </c>
      <c r="F6899">
        <v>48</v>
      </c>
      <c r="G6899" t="str" cm="1">
        <f t="array" ref="G6899">_xlfn.SWITCH(TRUE, Customer_Churn_Records_26[[#This Row],[Age]] &gt;= 70, "Very Old",Customer_Churn_Records_26[[#This Row],[Age]] &gt;= 50, "Old",Customer_Churn_Records_26[[#This Row],[Age]] &gt;=35,"Middle-Age", "Young")</f>
        <v>Middle-Age</v>
      </c>
      <c r="H6899">
        <v>6</v>
      </c>
      <c r="I6899">
        <v>127253.98</v>
      </c>
      <c r="J6899">
        <v>1</v>
      </c>
      <c r="K6899">
        <v>1</v>
      </c>
      <c r="L6899">
        <v>1</v>
      </c>
      <c r="M6899">
        <v>92144.09</v>
      </c>
      <c r="N6899">
        <v>1</v>
      </c>
      <c r="O6899" t="str">
        <f>IF(Customer_Churn_Records_26[[#This Row],[Exited]] = 1, "Yes","No")</f>
        <v>Yes</v>
      </c>
      <c r="P6899">
        <v>1</v>
      </c>
      <c r="Q6899" t="str">
        <f>IF(Customer_Churn_Records_26[[#This Row],[Complain]] =1, "Yes", "No")</f>
        <v>Yes</v>
      </c>
      <c r="R6899">
        <v>3</v>
      </c>
      <c r="S6899" t="s">
        <v>8</v>
      </c>
      <c r="T6899">
        <v>681</v>
      </c>
    </row>
    <row r="6900" spans="1:20" x14ac:dyDescent="0.3">
      <c r="A6900">
        <v>15760924</v>
      </c>
      <c r="B6900" t="s">
        <v>301</v>
      </c>
      <c r="C6900">
        <v>575</v>
      </c>
      <c r="D6900" t="s">
        <v>15</v>
      </c>
      <c r="E6900" t="s">
        <v>5</v>
      </c>
      <c r="F6900">
        <v>41</v>
      </c>
      <c r="G6900" t="str" cm="1">
        <f t="array" ref="G6900">_xlfn.SWITCH(TRUE, Customer_Churn_Records_26[[#This Row],[Age]] &gt;= 70, "Very Old",Customer_Churn_Records_26[[#This Row],[Age]] &gt;= 50, "Old",Customer_Churn_Records_26[[#This Row],[Age]] &gt;=35,"Middle-Age", "Young")</f>
        <v>Middle-Age</v>
      </c>
      <c r="H6900">
        <v>2</v>
      </c>
      <c r="I6900">
        <v>100062.39</v>
      </c>
      <c r="J6900">
        <v>1</v>
      </c>
      <c r="K6900">
        <v>0</v>
      </c>
      <c r="L6900">
        <v>0</v>
      </c>
      <c r="M6900">
        <v>126307.25</v>
      </c>
      <c r="N6900">
        <v>0</v>
      </c>
      <c r="O6900" t="str">
        <f>IF(Customer_Churn_Records_26[[#This Row],[Exited]] = 1, "Yes","No")</f>
        <v>No</v>
      </c>
      <c r="P6900">
        <v>0</v>
      </c>
      <c r="Q6900" t="str">
        <f>IF(Customer_Churn_Records_26[[#This Row],[Complain]] =1, "Yes", "No")</f>
        <v>No</v>
      </c>
      <c r="R6900">
        <v>1</v>
      </c>
      <c r="S6900" t="s">
        <v>4</v>
      </c>
      <c r="T6900">
        <v>599</v>
      </c>
    </row>
    <row r="6901" spans="1:20" x14ac:dyDescent="0.3">
      <c r="A6901">
        <v>15700263</v>
      </c>
      <c r="B6901" t="s">
        <v>311</v>
      </c>
      <c r="C6901">
        <v>569</v>
      </c>
      <c r="D6901" t="s">
        <v>2</v>
      </c>
      <c r="E6901" t="s">
        <v>5</v>
      </c>
      <c r="F6901">
        <v>66</v>
      </c>
      <c r="G6901" t="str" cm="1">
        <f t="array" ref="G6901">_xlfn.SWITCH(TRUE, Customer_Churn_Records_26[[#This Row],[Age]] &gt;= 70, "Very Old",Customer_Churn_Records_26[[#This Row],[Age]] &gt;= 50, "Old",Customer_Churn_Records_26[[#This Row],[Age]] &gt;=35,"Middle-Age", "Young")</f>
        <v>Old</v>
      </c>
      <c r="H6901">
        <v>2</v>
      </c>
      <c r="I6901">
        <v>0</v>
      </c>
      <c r="J6901">
        <v>1</v>
      </c>
      <c r="K6901">
        <v>1</v>
      </c>
      <c r="L6901">
        <v>0</v>
      </c>
      <c r="M6901">
        <v>130784.2</v>
      </c>
      <c r="N6901">
        <v>1</v>
      </c>
      <c r="O6901" t="str">
        <f>IF(Customer_Churn_Records_26[[#This Row],[Exited]] = 1, "Yes","No")</f>
        <v>Yes</v>
      </c>
      <c r="P6901">
        <v>1</v>
      </c>
      <c r="Q6901" t="str">
        <f>IF(Customer_Churn_Records_26[[#This Row],[Complain]] =1, "Yes", "No")</f>
        <v>Yes</v>
      </c>
      <c r="R6901">
        <v>1</v>
      </c>
      <c r="S6901" t="s">
        <v>0</v>
      </c>
      <c r="T6901">
        <v>345</v>
      </c>
    </row>
    <row r="6902" spans="1:20" x14ac:dyDescent="0.3">
      <c r="A6902">
        <v>15806922</v>
      </c>
      <c r="B6902" t="s">
        <v>67</v>
      </c>
      <c r="C6902">
        <v>674</v>
      </c>
      <c r="D6902" t="s">
        <v>15</v>
      </c>
      <c r="E6902" t="s">
        <v>1</v>
      </c>
      <c r="F6902">
        <v>41</v>
      </c>
      <c r="G6902" t="str" cm="1">
        <f t="array" ref="G6902">_xlfn.SWITCH(TRUE, Customer_Churn_Records_26[[#This Row],[Age]] &gt;= 70, "Very Old",Customer_Churn_Records_26[[#This Row],[Age]] &gt;= 50, "Old",Customer_Churn_Records_26[[#This Row],[Age]] &gt;=35,"Middle-Age", "Young")</f>
        <v>Middle-Age</v>
      </c>
      <c r="H6902">
        <v>4</v>
      </c>
      <c r="I6902">
        <v>126605.14</v>
      </c>
      <c r="J6902">
        <v>1</v>
      </c>
      <c r="K6902">
        <v>1</v>
      </c>
      <c r="L6902">
        <v>1</v>
      </c>
      <c r="M6902">
        <v>166694.93</v>
      </c>
      <c r="N6902">
        <v>0</v>
      </c>
      <c r="O6902" t="str">
        <f>IF(Customer_Churn_Records_26[[#This Row],[Exited]] = 1, "Yes","No")</f>
        <v>No</v>
      </c>
      <c r="P6902">
        <v>0</v>
      </c>
      <c r="Q6902" t="str">
        <f>IF(Customer_Churn_Records_26[[#This Row],[Complain]] =1, "Yes", "No")</f>
        <v>No</v>
      </c>
      <c r="R6902">
        <v>2</v>
      </c>
      <c r="S6902" t="s">
        <v>4</v>
      </c>
      <c r="T6902">
        <v>595</v>
      </c>
    </row>
    <row r="6903" spans="1:20" x14ac:dyDescent="0.3">
      <c r="A6903">
        <v>15637522</v>
      </c>
      <c r="B6903" t="s">
        <v>1542</v>
      </c>
      <c r="C6903">
        <v>507</v>
      </c>
      <c r="D6903" t="s">
        <v>2</v>
      </c>
      <c r="E6903" t="s">
        <v>1</v>
      </c>
      <c r="F6903">
        <v>31</v>
      </c>
      <c r="G6903" t="str" cm="1">
        <f t="array" ref="G6903">_xlfn.SWITCH(TRUE, Customer_Churn_Records_26[[#This Row],[Age]] &gt;= 70, "Very Old",Customer_Churn_Records_26[[#This Row],[Age]] &gt;= 50, "Old",Customer_Churn_Records_26[[#This Row],[Age]] &gt;=35,"Middle-Age", "Young")</f>
        <v>Young</v>
      </c>
      <c r="H6903">
        <v>0</v>
      </c>
      <c r="I6903">
        <v>106942.08</v>
      </c>
      <c r="J6903">
        <v>1</v>
      </c>
      <c r="K6903">
        <v>0</v>
      </c>
      <c r="L6903">
        <v>1</v>
      </c>
      <c r="M6903">
        <v>44001.11</v>
      </c>
      <c r="N6903">
        <v>0</v>
      </c>
      <c r="O6903" t="str">
        <f>IF(Customer_Churn_Records_26[[#This Row],[Exited]] = 1, "Yes","No")</f>
        <v>No</v>
      </c>
      <c r="P6903">
        <v>0</v>
      </c>
      <c r="Q6903" t="str">
        <f>IF(Customer_Churn_Records_26[[#This Row],[Complain]] =1, "Yes", "No")</f>
        <v>No</v>
      </c>
      <c r="R6903">
        <v>2</v>
      </c>
      <c r="S6903" t="s">
        <v>10</v>
      </c>
      <c r="T6903">
        <v>817</v>
      </c>
    </row>
    <row r="6904" spans="1:20" x14ac:dyDescent="0.3">
      <c r="A6904">
        <v>15636548</v>
      </c>
      <c r="B6904" t="s">
        <v>211</v>
      </c>
      <c r="C6904">
        <v>457</v>
      </c>
      <c r="D6904" t="s">
        <v>15</v>
      </c>
      <c r="E6904" t="s">
        <v>5</v>
      </c>
      <c r="F6904">
        <v>44</v>
      </c>
      <c r="G6904" t="str" cm="1">
        <f t="array" ref="G6904">_xlfn.SWITCH(TRUE, Customer_Churn_Records_26[[#This Row],[Age]] &gt;= 70, "Very Old",Customer_Churn_Records_26[[#This Row],[Age]] &gt;= 50, "Old",Customer_Churn_Records_26[[#This Row],[Age]] &gt;=35,"Middle-Age", "Young")</f>
        <v>Middle-Age</v>
      </c>
      <c r="H6904">
        <v>7</v>
      </c>
      <c r="I6904">
        <v>0</v>
      </c>
      <c r="J6904">
        <v>2</v>
      </c>
      <c r="K6904">
        <v>0</v>
      </c>
      <c r="L6904">
        <v>0</v>
      </c>
      <c r="M6904">
        <v>185992.36</v>
      </c>
      <c r="N6904">
        <v>0</v>
      </c>
      <c r="O6904" t="str">
        <f>IF(Customer_Churn_Records_26[[#This Row],[Exited]] = 1, "Yes","No")</f>
        <v>No</v>
      </c>
      <c r="P6904">
        <v>0</v>
      </c>
      <c r="Q6904" t="str">
        <f>IF(Customer_Churn_Records_26[[#This Row],[Complain]] =1, "Yes", "No")</f>
        <v>No</v>
      </c>
      <c r="R6904">
        <v>4</v>
      </c>
      <c r="S6904" t="s">
        <v>10</v>
      </c>
      <c r="T6904">
        <v>717</v>
      </c>
    </row>
    <row r="6905" spans="1:20" x14ac:dyDescent="0.3">
      <c r="A6905">
        <v>15566891</v>
      </c>
      <c r="B6905" t="s">
        <v>1541</v>
      </c>
      <c r="C6905">
        <v>584</v>
      </c>
      <c r="D6905" t="s">
        <v>6</v>
      </c>
      <c r="E6905" t="s">
        <v>1</v>
      </c>
      <c r="F6905">
        <v>41</v>
      </c>
      <c r="G6905" t="str" cm="1">
        <f t="array" ref="G6905">_xlfn.SWITCH(TRUE, Customer_Churn_Records_26[[#This Row],[Age]] &gt;= 70, "Very Old",Customer_Churn_Records_26[[#This Row],[Age]] &gt;= 50, "Old",Customer_Churn_Records_26[[#This Row],[Age]] &gt;=35,"Middle-Age", "Young")</f>
        <v>Middle-Age</v>
      </c>
      <c r="H6905">
        <v>3</v>
      </c>
      <c r="I6905">
        <v>88594.93</v>
      </c>
      <c r="J6905">
        <v>1</v>
      </c>
      <c r="K6905">
        <v>1</v>
      </c>
      <c r="L6905">
        <v>0</v>
      </c>
      <c r="M6905">
        <v>178997.89</v>
      </c>
      <c r="N6905">
        <v>0</v>
      </c>
      <c r="O6905" t="str">
        <f>IF(Customer_Churn_Records_26[[#This Row],[Exited]] = 1, "Yes","No")</f>
        <v>No</v>
      </c>
      <c r="P6905">
        <v>0</v>
      </c>
      <c r="Q6905" t="str">
        <f>IF(Customer_Churn_Records_26[[#This Row],[Complain]] =1, "Yes", "No")</f>
        <v>No</v>
      </c>
      <c r="R6905">
        <v>3</v>
      </c>
      <c r="S6905" t="s">
        <v>8</v>
      </c>
      <c r="T6905">
        <v>822</v>
      </c>
    </row>
    <row r="6906" spans="1:20" x14ac:dyDescent="0.3">
      <c r="A6906">
        <v>15627185</v>
      </c>
      <c r="B6906" t="s">
        <v>1462</v>
      </c>
      <c r="C6906">
        <v>744</v>
      </c>
      <c r="D6906" t="s">
        <v>6</v>
      </c>
      <c r="E6906" t="s">
        <v>5</v>
      </c>
      <c r="F6906">
        <v>29</v>
      </c>
      <c r="G6906" t="str" cm="1">
        <f t="array" ref="G6906">_xlfn.SWITCH(TRUE, Customer_Churn_Records_26[[#This Row],[Age]] &gt;= 70, "Very Old",Customer_Churn_Records_26[[#This Row],[Age]] &gt;= 50, "Old",Customer_Churn_Records_26[[#This Row],[Age]] &gt;=35,"Middle-Age", "Young")</f>
        <v>Young</v>
      </c>
      <c r="H6906">
        <v>6</v>
      </c>
      <c r="I6906">
        <v>123737.04</v>
      </c>
      <c r="J6906">
        <v>2</v>
      </c>
      <c r="K6906">
        <v>1</v>
      </c>
      <c r="L6906">
        <v>0</v>
      </c>
      <c r="M6906">
        <v>141558.04</v>
      </c>
      <c r="N6906">
        <v>0</v>
      </c>
      <c r="O6906" t="str">
        <f>IF(Customer_Churn_Records_26[[#This Row],[Exited]] = 1, "Yes","No")</f>
        <v>No</v>
      </c>
      <c r="P6906">
        <v>0</v>
      </c>
      <c r="Q6906" t="str">
        <f>IF(Customer_Churn_Records_26[[#This Row],[Complain]] =1, "Yes", "No")</f>
        <v>No</v>
      </c>
      <c r="R6906">
        <v>3</v>
      </c>
      <c r="S6906" t="s">
        <v>0</v>
      </c>
      <c r="T6906">
        <v>916</v>
      </c>
    </row>
    <row r="6907" spans="1:20" x14ac:dyDescent="0.3">
      <c r="A6907">
        <v>15754012</v>
      </c>
      <c r="B6907" t="s">
        <v>1540</v>
      </c>
      <c r="C6907">
        <v>687</v>
      </c>
      <c r="D6907" t="s">
        <v>2</v>
      </c>
      <c r="E6907" t="s">
        <v>1</v>
      </c>
      <c r="F6907">
        <v>35</v>
      </c>
      <c r="G6907" t="str" cm="1">
        <f t="array" ref="G6907">_xlfn.SWITCH(TRUE, Customer_Churn_Records_26[[#This Row],[Age]] &gt;= 70, "Very Old",Customer_Churn_Records_26[[#This Row],[Age]] &gt;= 50, "Old",Customer_Churn_Records_26[[#This Row],[Age]] &gt;=35,"Middle-Age", "Young")</f>
        <v>Middle-Age</v>
      </c>
      <c r="H6907">
        <v>1</v>
      </c>
      <c r="I6907">
        <v>110752.15</v>
      </c>
      <c r="J6907">
        <v>2</v>
      </c>
      <c r="K6907">
        <v>1</v>
      </c>
      <c r="L6907">
        <v>1</v>
      </c>
      <c r="M6907">
        <v>47921.22</v>
      </c>
      <c r="N6907">
        <v>0</v>
      </c>
      <c r="O6907" t="str">
        <f>IF(Customer_Churn_Records_26[[#This Row],[Exited]] = 1, "Yes","No")</f>
        <v>No</v>
      </c>
      <c r="P6907">
        <v>0</v>
      </c>
      <c r="Q6907" t="str">
        <f>IF(Customer_Churn_Records_26[[#This Row],[Complain]] =1, "Yes", "No")</f>
        <v>No</v>
      </c>
      <c r="R6907">
        <v>5</v>
      </c>
      <c r="S6907" t="s">
        <v>4</v>
      </c>
      <c r="T6907">
        <v>529</v>
      </c>
    </row>
    <row r="6908" spans="1:20" x14ac:dyDescent="0.3">
      <c r="A6908">
        <v>15627514</v>
      </c>
      <c r="B6908" t="s">
        <v>1539</v>
      </c>
      <c r="C6908">
        <v>688</v>
      </c>
      <c r="D6908" t="s">
        <v>15</v>
      </c>
      <c r="E6908" t="s">
        <v>1</v>
      </c>
      <c r="F6908">
        <v>46</v>
      </c>
      <c r="G6908" t="str" cm="1">
        <f t="array" ref="G6908">_xlfn.SWITCH(TRUE, Customer_Churn_Records_26[[#This Row],[Age]] &gt;= 70, "Very Old",Customer_Churn_Records_26[[#This Row],[Age]] &gt;= 50, "Old",Customer_Churn_Records_26[[#This Row],[Age]] &gt;=35,"Middle-Age", "Young")</f>
        <v>Middle-Age</v>
      </c>
      <c r="H6908">
        <v>3</v>
      </c>
      <c r="I6908">
        <v>0</v>
      </c>
      <c r="J6908">
        <v>2</v>
      </c>
      <c r="K6908">
        <v>0</v>
      </c>
      <c r="L6908">
        <v>1</v>
      </c>
      <c r="M6908">
        <v>104902.68</v>
      </c>
      <c r="N6908">
        <v>0</v>
      </c>
      <c r="O6908" t="str">
        <f>IF(Customer_Churn_Records_26[[#This Row],[Exited]] = 1, "Yes","No")</f>
        <v>No</v>
      </c>
      <c r="P6908">
        <v>0</v>
      </c>
      <c r="Q6908" t="str">
        <f>IF(Customer_Churn_Records_26[[#This Row],[Complain]] =1, "Yes", "No")</f>
        <v>No</v>
      </c>
      <c r="R6908">
        <v>2</v>
      </c>
      <c r="S6908" t="s">
        <v>10</v>
      </c>
      <c r="T6908">
        <v>752</v>
      </c>
    </row>
    <row r="6909" spans="1:20" x14ac:dyDescent="0.3">
      <c r="A6909">
        <v>15661433</v>
      </c>
      <c r="B6909" t="s">
        <v>1375</v>
      </c>
      <c r="C6909">
        <v>519</v>
      </c>
      <c r="D6909" t="s">
        <v>2</v>
      </c>
      <c r="E6909" t="s">
        <v>5</v>
      </c>
      <c r="F6909">
        <v>34</v>
      </c>
      <c r="G6909" t="str" cm="1">
        <f t="array" ref="G6909">_xlfn.SWITCH(TRUE, Customer_Churn_Records_26[[#This Row],[Age]] &gt;= 70, "Very Old",Customer_Churn_Records_26[[#This Row],[Age]] &gt;= 50, "Old",Customer_Churn_Records_26[[#This Row],[Age]] &gt;=35,"Middle-Age", "Young")</f>
        <v>Young</v>
      </c>
      <c r="H6909">
        <v>5</v>
      </c>
      <c r="I6909">
        <v>0</v>
      </c>
      <c r="J6909">
        <v>1</v>
      </c>
      <c r="K6909">
        <v>1</v>
      </c>
      <c r="L6909">
        <v>0</v>
      </c>
      <c r="M6909">
        <v>68479.600000000006</v>
      </c>
      <c r="N6909">
        <v>0</v>
      </c>
      <c r="O6909" t="str">
        <f>IF(Customer_Churn_Records_26[[#This Row],[Exited]] = 1, "Yes","No")</f>
        <v>No</v>
      </c>
      <c r="P6909">
        <v>0</v>
      </c>
      <c r="Q6909" t="str">
        <f>IF(Customer_Churn_Records_26[[#This Row],[Complain]] =1, "Yes", "No")</f>
        <v>No</v>
      </c>
      <c r="R6909">
        <v>2</v>
      </c>
      <c r="S6909" t="s">
        <v>10</v>
      </c>
      <c r="T6909">
        <v>668</v>
      </c>
    </row>
    <row r="6910" spans="1:20" x14ac:dyDescent="0.3">
      <c r="A6910">
        <v>15610653</v>
      </c>
      <c r="B6910" t="s">
        <v>1538</v>
      </c>
      <c r="C6910">
        <v>733</v>
      </c>
      <c r="D6910" t="s">
        <v>15</v>
      </c>
      <c r="E6910" t="s">
        <v>1</v>
      </c>
      <c r="F6910">
        <v>38</v>
      </c>
      <c r="G6910" t="str" cm="1">
        <f t="array" ref="G6910">_xlfn.SWITCH(TRUE, Customer_Churn_Records_26[[#This Row],[Age]] &gt;= 70, "Very Old",Customer_Churn_Records_26[[#This Row],[Age]] &gt;= 50, "Old",Customer_Churn_Records_26[[#This Row],[Age]] &gt;=35,"Middle-Age", "Young")</f>
        <v>Middle-Age</v>
      </c>
      <c r="H6910">
        <v>5</v>
      </c>
      <c r="I6910">
        <v>0</v>
      </c>
      <c r="J6910">
        <v>2</v>
      </c>
      <c r="K6910">
        <v>1</v>
      </c>
      <c r="L6910">
        <v>1</v>
      </c>
      <c r="M6910">
        <v>1271.51</v>
      </c>
      <c r="N6910">
        <v>0</v>
      </c>
      <c r="O6910" t="str">
        <f>IF(Customer_Churn_Records_26[[#This Row],[Exited]] = 1, "Yes","No")</f>
        <v>No</v>
      </c>
      <c r="P6910">
        <v>0</v>
      </c>
      <c r="Q6910" t="str">
        <f>IF(Customer_Churn_Records_26[[#This Row],[Complain]] =1, "Yes", "No")</f>
        <v>No</v>
      </c>
      <c r="R6910">
        <v>2</v>
      </c>
      <c r="S6910" t="s">
        <v>10</v>
      </c>
      <c r="T6910">
        <v>770</v>
      </c>
    </row>
    <row r="6911" spans="1:20" x14ac:dyDescent="0.3">
      <c r="A6911">
        <v>15667002</v>
      </c>
      <c r="B6911" t="s">
        <v>80</v>
      </c>
      <c r="C6911">
        <v>666</v>
      </c>
      <c r="D6911" t="s">
        <v>15</v>
      </c>
      <c r="E6911" t="s">
        <v>5</v>
      </c>
      <c r="F6911">
        <v>43</v>
      </c>
      <c r="G6911" t="str" cm="1">
        <f t="array" ref="G6911">_xlfn.SWITCH(TRUE, Customer_Churn_Records_26[[#This Row],[Age]] &gt;= 70, "Very Old",Customer_Churn_Records_26[[#This Row],[Age]] &gt;= 50, "Old",Customer_Churn_Records_26[[#This Row],[Age]] &gt;=35,"Middle-Age", "Young")</f>
        <v>Middle-Age</v>
      </c>
      <c r="H6911">
        <v>5</v>
      </c>
      <c r="I6911">
        <v>0</v>
      </c>
      <c r="J6911">
        <v>2</v>
      </c>
      <c r="K6911">
        <v>1</v>
      </c>
      <c r="L6911">
        <v>0</v>
      </c>
      <c r="M6911">
        <v>29346.1</v>
      </c>
      <c r="N6911">
        <v>0</v>
      </c>
      <c r="O6911" t="str">
        <f>IF(Customer_Churn_Records_26[[#This Row],[Exited]] = 1, "Yes","No")</f>
        <v>No</v>
      </c>
      <c r="P6911">
        <v>0</v>
      </c>
      <c r="Q6911" t="str">
        <f>IF(Customer_Churn_Records_26[[#This Row],[Complain]] =1, "Yes", "No")</f>
        <v>No</v>
      </c>
      <c r="R6911">
        <v>2</v>
      </c>
      <c r="S6911" t="s">
        <v>8</v>
      </c>
      <c r="T6911">
        <v>464</v>
      </c>
    </row>
    <row r="6912" spans="1:20" x14ac:dyDescent="0.3">
      <c r="A6912">
        <v>15709199</v>
      </c>
      <c r="B6912" t="s">
        <v>1537</v>
      </c>
      <c r="C6912">
        <v>511</v>
      </c>
      <c r="D6912" t="s">
        <v>15</v>
      </c>
      <c r="E6912" t="s">
        <v>1</v>
      </c>
      <c r="F6912">
        <v>40</v>
      </c>
      <c r="G6912" t="str" cm="1">
        <f t="array" ref="G6912">_xlfn.SWITCH(TRUE, Customer_Churn_Records_26[[#This Row],[Age]] &gt;= 70, "Very Old",Customer_Churn_Records_26[[#This Row],[Age]] &gt;= 50, "Old",Customer_Churn_Records_26[[#This Row],[Age]] &gt;=35,"Middle-Age", "Young")</f>
        <v>Middle-Age</v>
      </c>
      <c r="H6912">
        <v>1</v>
      </c>
      <c r="I6912">
        <v>0</v>
      </c>
      <c r="J6912">
        <v>1</v>
      </c>
      <c r="K6912">
        <v>1</v>
      </c>
      <c r="L6912">
        <v>1</v>
      </c>
      <c r="M6912">
        <v>184118.73</v>
      </c>
      <c r="N6912">
        <v>0</v>
      </c>
      <c r="O6912" t="str">
        <f>IF(Customer_Churn_Records_26[[#This Row],[Exited]] = 1, "Yes","No")</f>
        <v>No</v>
      </c>
      <c r="P6912">
        <v>0</v>
      </c>
      <c r="Q6912" t="str">
        <f>IF(Customer_Churn_Records_26[[#This Row],[Complain]] =1, "Yes", "No")</f>
        <v>No</v>
      </c>
      <c r="R6912">
        <v>3</v>
      </c>
      <c r="S6912" t="s">
        <v>10</v>
      </c>
      <c r="T6912">
        <v>534</v>
      </c>
    </row>
    <row r="6913" spans="1:20" x14ac:dyDescent="0.3">
      <c r="A6913">
        <v>15710087</v>
      </c>
      <c r="B6913" t="s">
        <v>192</v>
      </c>
      <c r="C6913">
        <v>705</v>
      </c>
      <c r="D6913" t="s">
        <v>6</v>
      </c>
      <c r="E6913" t="s">
        <v>1</v>
      </c>
      <c r="F6913">
        <v>54</v>
      </c>
      <c r="G6913" t="str" cm="1">
        <f t="array" ref="G6913">_xlfn.SWITCH(TRUE, Customer_Churn_Records_26[[#This Row],[Age]] &gt;= 70, "Very Old",Customer_Churn_Records_26[[#This Row],[Age]] &gt;= 50, "Old",Customer_Churn_Records_26[[#This Row],[Age]] &gt;=35,"Middle-Age", "Young")</f>
        <v>Old</v>
      </c>
      <c r="H6913">
        <v>3</v>
      </c>
      <c r="I6913">
        <v>125889.3</v>
      </c>
      <c r="J6913">
        <v>3</v>
      </c>
      <c r="K6913">
        <v>1</v>
      </c>
      <c r="L6913">
        <v>0</v>
      </c>
      <c r="M6913">
        <v>96013.5</v>
      </c>
      <c r="N6913">
        <v>1</v>
      </c>
      <c r="O6913" t="str">
        <f>IF(Customer_Churn_Records_26[[#This Row],[Exited]] = 1, "Yes","No")</f>
        <v>Yes</v>
      </c>
      <c r="P6913">
        <v>1</v>
      </c>
      <c r="Q6913" t="str">
        <f>IF(Customer_Churn_Records_26[[#This Row],[Complain]] =1, "Yes", "No")</f>
        <v>Yes</v>
      </c>
      <c r="R6913">
        <v>2</v>
      </c>
      <c r="S6913" t="s">
        <v>10</v>
      </c>
      <c r="T6913">
        <v>674</v>
      </c>
    </row>
    <row r="6914" spans="1:20" x14ac:dyDescent="0.3">
      <c r="A6914">
        <v>15679884</v>
      </c>
      <c r="B6914" t="s">
        <v>1269</v>
      </c>
      <c r="C6914">
        <v>544</v>
      </c>
      <c r="D6914" t="s">
        <v>2</v>
      </c>
      <c r="E6914" t="s">
        <v>5</v>
      </c>
      <c r="F6914">
        <v>48</v>
      </c>
      <c r="G6914" t="str" cm="1">
        <f t="array" ref="G6914">_xlfn.SWITCH(TRUE, Customer_Churn_Records_26[[#This Row],[Age]] &gt;= 70, "Very Old",Customer_Churn_Records_26[[#This Row],[Age]] &gt;= 50, "Old",Customer_Churn_Records_26[[#This Row],[Age]] &gt;=35,"Middle-Age", "Young")</f>
        <v>Middle-Age</v>
      </c>
      <c r="H6914">
        <v>10</v>
      </c>
      <c r="I6914">
        <v>78314.63</v>
      </c>
      <c r="J6914">
        <v>3</v>
      </c>
      <c r="K6914">
        <v>1</v>
      </c>
      <c r="L6914">
        <v>1</v>
      </c>
      <c r="M6914">
        <v>103713.93</v>
      </c>
      <c r="N6914">
        <v>1</v>
      </c>
      <c r="O6914" t="str">
        <f>IF(Customer_Churn_Records_26[[#This Row],[Exited]] = 1, "Yes","No")</f>
        <v>Yes</v>
      </c>
      <c r="P6914">
        <v>1</v>
      </c>
      <c r="Q6914" t="str">
        <f>IF(Customer_Churn_Records_26[[#This Row],[Complain]] =1, "Yes", "No")</f>
        <v>Yes</v>
      </c>
      <c r="R6914">
        <v>5</v>
      </c>
      <c r="S6914" t="s">
        <v>10</v>
      </c>
      <c r="T6914">
        <v>403</v>
      </c>
    </row>
    <row r="6915" spans="1:20" x14ac:dyDescent="0.3">
      <c r="A6915">
        <v>15784180</v>
      </c>
      <c r="B6915" t="s">
        <v>601</v>
      </c>
      <c r="C6915">
        <v>564</v>
      </c>
      <c r="D6915" t="s">
        <v>2</v>
      </c>
      <c r="E6915" t="s">
        <v>1</v>
      </c>
      <c r="F6915">
        <v>36</v>
      </c>
      <c r="G6915" t="str" cm="1">
        <f t="array" ref="G6915">_xlfn.SWITCH(TRUE, Customer_Churn_Records_26[[#This Row],[Age]] &gt;= 70, "Very Old",Customer_Churn_Records_26[[#This Row],[Age]] &gt;= 50, "Old",Customer_Churn_Records_26[[#This Row],[Age]] &gt;=35,"Middle-Age", "Young")</f>
        <v>Middle-Age</v>
      </c>
      <c r="H6915">
        <v>7</v>
      </c>
      <c r="I6915">
        <v>206329.65</v>
      </c>
      <c r="J6915">
        <v>1</v>
      </c>
      <c r="K6915">
        <v>1</v>
      </c>
      <c r="L6915">
        <v>1</v>
      </c>
      <c r="M6915">
        <v>46632.87</v>
      </c>
      <c r="N6915">
        <v>1</v>
      </c>
      <c r="O6915" t="str">
        <f>IF(Customer_Churn_Records_26[[#This Row],[Exited]] = 1, "Yes","No")</f>
        <v>Yes</v>
      </c>
      <c r="P6915">
        <v>1</v>
      </c>
      <c r="Q6915" t="str">
        <f>IF(Customer_Churn_Records_26[[#This Row],[Complain]] =1, "Yes", "No")</f>
        <v>Yes</v>
      </c>
      <c r="R6915">
        <v>2</v>
      </c>
      <c r="S6915" t="s">
        <v>10</v>
      </c>
      <c r="T6915">
        <v>929</v>
      </c>
    </row>
    <row r="6916" spans="1:20" x14ac:dyDescent="0.3">
      <c r="A6916">
        <v>15808849</v>
      </c>
      <c r="B6916" t="s">
        <v>66</v>
      </c>
      <c r="C6916">
        <v>702</v>
      </c>
      <c r="D6916" t="s">
        <v>2</v>
      </c>
      <c r="E6916" t="s">
        <v>5</v>
      </c>
      <c r="F6916">
        <v>40</v>
      </c>
      <c r="G6916" t="str" cm="1">
        <f t="array" ref="G6916">_xlfn.SWITCH(TRUE, Customer_Churn_Records_26[[#This Row],[Age]] &gt;= 70, "Very Old",Customer_Churn_Records_26[[#This Row],[Age]] &gt;= 50, "Old",Customer_Churn_Records_26[[#This Row],[Age]] &gt;=35,"Middle-Age", "Young")</f>
        <v>Middle-Age</v>
      </c>
      <c r="H6916">
        <v>7</v>
      </c>
      <c r="I6916">
        <v>145536.9</v>
      </c>
      <c r="J6916">
        <v>1</v>
      </c>
      <c r="K6916">
        <v>0</v>
      </c>
      <c r="L6916">
        <v>1</v>
      </c>
      <c r="M6916">
        <v>135334.24</v>
      </c>
      <c r="N6916">
        <v>0</v>
      </c>
      <c r="O6916" t="str">
        <f>IF(Customer_Churn_Records_26[[#This Row],[Exited]] = 1, "Yes","No")</f>
        <v>No</v>
      </c>
      <c r="P6916">
        <v>0</v>
      </c>
      <c r="Q6916" t="str">
        <f>IF(Customer_Churn_Records_26[[#This Row],[Complain]] =1, "Yes", "No")</f>
        <v>No</v>
      </c>
      <c r="R6916">
        <v>3</v>
      </c>
      <c r="S6916" t="s">
        <v>0</v>
      </c>
      <c r="T6916">
        <v>715</v>
      </c>
    </row>
    <row r="6917" spans="1:20" x14ac:dyDescent="0.3">
      <c r="A6917">
        <v>15751549</v>
      </c>
      <c r="B6917" t="s">
        <v>386</v>
      </c>
      <c r="C6917">
        <v>658</v>
      </c>
      <c r="D6917" t="s">
        <v>6</v>
      </c>
      <c r="E6917" t="s">
        <v>5</v>
      </c>
      <c r="F6917">
        <v>31</v>
      </c>
      <c r="G6917" t="str" cm="1">
        <f t="array" ref="G6917">_xlfn.SWITCH(TRUE, Customer_Churn_Records_26[[#This Row],[Age]] &gt;= 70, "Very Old",Customer_Churn_Records_26[[#This Row],[Age]] &gt;= 50, "Old",Customer_Churn_Records_26[[#This Row],[Age]] &gt;=35,"Middle-Age", "Young")</f>
        <v>Young</v>
      </c>
      <c r="H6917">
        <v>2</v>
      </c>
      <c r="I6917">
        <v>77082.649999999994</v>
      </c>
      <c r="J6917">
        <v>2</v>
      </c>
      <c r="K6917">
        <v>0</v>
      </c>
      <c r="L6917">
        <v>0</v>
      </c>
      <c r="M6917">
        <v>13482.28</v>
      </c>
      <c r="N6917">
        <v>0</v>
      </c>
      <c r="O6917" t="str">
        <f>IF(Customer_Churn_Records_26[[#This Row],[Exited]] = 1, "Yes","No")</f>
        <v>No</v>
      </c>
      <c r="P6917">
        <v>0</v>
      </c>
      <c r="Q6917" t="str">
        <f>IF(Customer_Churn_Records_26[[#This Row],[Complain]] =1, "Yes", "No")</f>
        <v>No</v>
      </c>
      <c r="R6917">
        <v>4</v>
      </c>
      <c r="S6917" t="s">
        <v>10</v>
      </c>
      <c r="T6917">
        <v>620</v>
      </c>
    </row>
    <row r="6918" spans="1:20" x14ac:dyDescent="0.3">
      <c r="A6918">
        <v>15588235</v>
      </c>
      <c r="B6918" t="s">
        <v>768</v>
      </c>
      <c r="C6918">
        <v>654</v>
      </c>
      <c r="D6918" t="s">
        <v>2</v>
      </c>
      <c r="E6918" t="s">
        <v>1</v>
      </c>
      <c r="F6918">
        <v>24</v>
      </c>
      <c r="G6918" t="str" cm="1">
        <f t="array" ref="G6918">_xlfn.SWITCH(TRUE, Customer_Churn_Records_26[[#This Row],[Age]] &gt;= 70, "Very Old",Customer_Churn_Records_26[[#This Row],[Age]] &gt;= 50, "Old",Customer_Churn_Records_26[[#This Row],[Age]] &gt;=35,"Middle-Age", "Young")</f>
        <v>Young</v>
      </c>
      <c r="H6918">
        <v>8</v>
      </c>
      <c r="I6918">
        <v>145081.73000000001</v>
      </c>
      <c r="J6918">
        <v>1</v>
      </c>
      <c r="K6918">
        <v>1</v>
      </c>
      <c r="L6918">
        <v>1</v>
      </c>
      <c r="M6918">
        <v>130075.07</v>
      </c>
      <c r="N6918">
        <v>0</v>
      </c>
      <c r="O6918" t="str">
        <f>IF(Customer_Churn_Records_26[[#This Row],[Exited]] = 1, "Yes","No")</f>
        <v>No</v>
      </c>
      <c r="P6918">
        <v>0</v>
      </c>
      <c r="Q6918" t="str">
        <f>IF(Customer_Churn_Records_26[[#This Row],[Complain]] =1, "Yes", "No")</f>
        <v>No</v>
      </c>
      <c r="R6918">
        <v>3</v>
      </c>
      <c r="S6918" t="s">
        <v>10</v>
      </c>
      <c r="T6918">
        <v>814</v>
      </c>
    </row>
    <row r="6919" spans="1:20" x14ac:dyDescent="0.3">
      <c r="A6919">
        <v>15640418</v>
      </c>
      <c r="B6919" t="s">
        <v>1536</v>
      </c>
      <c r="C6919">
        <v>649</v>
      </c>
      <c r="D6919" t="s">
        <v>6</v>
      </c>
      <c r="E6919" t="s">
        <v>1</v>
      </c>
      <c r="F6919">
        <v>41</v>
      </c>
      <c r="G6919" t="str" cm="1">
        <f t="array" ref="G6919">_xlfn.SWITCH(TRUE, Customer_Churn_Records_26[[#This Row],[Age]] &gt;= 70, "Very Old",Customer_Churn_Records_26[[#This Row],[Age]] &gt;= 50, "Old",Customer_Churn_Records_26[[#This Row],[Age]] &gt;=35,"Middle-Age", "Young")</f>
        <v>Middle-Age</v>
      </c>
      <c r="H6919">
        <v>4</v>
      </c>
      <c r="I6919">
        <v>115897.73</v>
      </c>
      <c r="J6919">
        <v>1</v>
      </c>
      <c r="K6919">
        <v>1</v>
      </c>
      <c r="L6919">
        <v>0</v>
      </c>
      <c r="M6919">
        <v>143544.48000000001</v>
      </c>
      <c r="N6919">
        <v>0</v>
      </c>
      <c r="O6919" t="str">
        <f>IF(Customer_Churn_Records_26[[#This Row],[Exited]] = 1, "Yes","No")</f>
        <v>No</v>
      </c>
      <c r="P6919">
        <v>0</v>
      </c>
      <c r="Q6919" t="str">
        <f>IF(Customer_Churn_Records_26[[#This Row],[Complain]] =1, "Yes", "No")</f>
        <v>No</v>
      </c>
      <c r="R6919">
        <v>3</v>
      </c>
      <c r="S6919" t="s">
        <v>4</v>
      </c>
      <c r="T6919">
        <v>536</v>
      </c>
    </row>
    <row r="6920" spans="1:20" x14ac:dyDescent="0.3">
      <c r="A6920">
        <v>15721116</v>
      </c>
      <c r="B6920" t="s">
        <v>1184</v>
      </c>
      <c r="C6920">
        <v>597</v>
      </c>
      <c r="D6920" t="s">
        <v>15</v>
      </c>
      <c r="E6920" t="s">
        <v>5</v>
      </c>
      <c r="F6920">
        <v>24</v>
      </c>
      <c r="G6920" t="str" cm="1">
        <f t="array" ref="G6920">_xlfn.SWITCH(TRUE, Customer_Churn_Records_26[[#This Row],[Age]] &gt;= 70, "Very Old",Customer_Churn_Records_26[[#This Row],[Age]] &gt;= 50, "Old",Customer_Churn_Records_26[[#This Row],[Age]] &gt;=35,"Middle-Age", "Young")</f>
        <v>Young</v>
      </c>
      <c r="H6920">
        <v>0</v>
      </c>
      <c r="I6920">
        <v>108058.07</v>
      </c>
      <c r="J6920">
        <v>2</v>
      </c>
      <c r="K6920">
        <v>1</v>
      </c>
      <c r="L6920">
        <v>1</v>
      </c>
      <c r="M6920">
        <v>187826.11</v>
      </c>
      <c r="N6920">
        <v>0</v>
      </c>
      <c r="O6920" t="str">
        <f>IF(Customer_Churn_Records_26[[#This Row],[Exited]] = 1, "Yes","No")</f>
        <v>No</v>
      </c>
      <c r="P6920">
        <v>0</v>
      </c>
      <c r="Q6920" t="str">
        <f>IF(Customer_Churn_Records_26[[#This Row],[Complain]] =1, "Yes", "No")</f>
        <v>No</v>
      </c>
      <c r="R6920">
        <v>3</v>
      </c>
      <c r="S6920" t="s">
        <v>10</v>
      </c>
      <c r="T6920">
        <v>676</v>
      </c>
    </row>
    <row r="6921" spans="1:20" x14ac:dyDescent="0.3">
      <c r="A6921">
        <v>15599084</v>
      </c>
      <c r="B6921" t="s">
        <v>1535</v>
      </c>
      <c r="C6921">
        <v>782</v>
      </c>
      <c r="D6921" t="s">
        <v>2</v>
      </c>
      <c r="E6921" t="s">
        <v>5</v>
      </c>
      <c r="F6921">
        <v>33</v>
      </c>
      <c r="G6921" t="str" cm="1">
        <f t="array" ref="G6921">_xlfn.SWITCH(TRUE, Customer_Churn_Records_26[[#This Row],[Age]] &gt;= 70, "Very Old",Customer_Churn_Records_26[[#This Row],[Age]] &gt;= 50, "Old",Customer_Churn_Records_26[[#This Row],[Age]] &gt;=35,"Middle-Age", "Young")</f>
        <v>Young</v>
      </c>
      <c r="H6921">
        <v>7</v>
      </c>
      <c r="I6921">
        <v>191523.09</v>
      </c>
      <c r="J6921">
        <v>1</v>
      </c>
      <c r="K6921">
        <v>1</v>
      </c>
      <c r="L6921">
        <v>1</v>
      </c>
      <c r="M6921">
        <v>167058.75</v>
      </c>
      <c r="N6921">
        <v>0</v>
      </c>
      <c r="O6921" t="str">
        <f>IF(Customer_Churn_Records_26[[#This Row],[Exited]] = 1, "Yes","No")</f>
        <v>No</v>
      </c>
      <c r="P6921">
        <v>0</v>
      </c>
      <c r="Q6921" t="str">
        <f>IF(Customer_Churn_Records_26[[#This Row],[Complain]] =1, "Yes", "No")</f>
        <v>No</v>
      </c>
      <c r="R6921">
        <v>4</v>
      </c>
      <c r="S6921" t="s">
        <v>0</v>
      </c>
      <c r="T6921">
        <v>763</v>
      </c>
    </row>
    <row r="6922" spans="1:20" x14ac:dyDescent="0.3">
      <c r="A6922">
        <v>15773394</v>
      </c>
      <c r="B6922" t="s">
        <v>67</v>
      </c>
      <c r="C6922">
        <v>644</v>
      </c>
      <c r="D6922" t="s">
        <v>2</v>
      </c>
      <c r="E6922" t="s">
        <v>5</v>
      </c>
      <c r="F6922">
        <v>38</v>
      </c>
      <c r="G6922" t="str" cm="1">
        <f t="array" ref="G6922">_xlfn.SWITCH(TRUE, Customer_Churn_Records_26[[#This Row],[Age]] &gt;= 70, "Very Old",Customer_Churn_Records_26[[#This Row],[Age]] &gt;= 50, "Old",Customer_Churn_Records_26[[#This Row],[Age]] &gt;=35,"Middle-Age", "Young")</f>
        <v>Middle-Age</v>
      </c>
      <c r="H6922">
        <v>3</v>
      </c>
      <c r="I6922">
        <v>0</v>
      </c>
      <c r="J6922">
        <v>2</v>
      </c>
      <c r="K6922">
        <v>1</v>
      </c>
      <c r="L6922">
        <v>1</v>
      </c>
      <c r="M6922">
        <v>79928.41</v>
      </c>
      <c r="N6922">
        <v>0</v>
      </c>
      <c r="O6922" t="str">
        <f>IF(Customer_Churn_Records_26[[#This Row],[Exited]] = 1, "Yes","No")</f>
        <v>No</v>
      </c>
      <c r="P6922">
        <v>0</v>
      </c>
      <c r="Q6922" t="str">
        <f>IF(Customer_Churn_Records_26[[#This Row],[Complain]] =1, "Yes", "No")</f>
        <v>No</v>
      </c>
      <c r="R6922">
        <v>4</v>
      </c>
      <c r="S6922" t="s">
        <v>8</v>
      </c>
      <c r="T6922">
        <v>554</v>
      </c>
    </row>
    <row r="6923" spans="1:20" x14ac:dyDescent="0.3">
      <c r="A6923">
        <v>15625713</v>
      </c>
      <c r="B6923" t="s">
        <v>1534</v>
      </c>
      <c r="C6923">
        <v>679</v>
      </c>
      <c r="D6923" t="s">
        <v>15</v>
      </c>
      <c r="E6923" t="s">
        <v>1</v>
      </c>
      <c r="F6923">
        <v>39</v>
      </c>
      <c r="G6923" t="str" cm="1">
        <f t="array" ref="G6923">_xlfn.SWITCH(TRUE, Customer_Churn_Records_26[[#This Row],[Age]] &gt;= 70, "Very Old",Customer_Churn_Records_26[[#This Row],[Age]] &gt;= 50, "Old",Customer_Churn_Records_26[[#This Row],[Age]] &gt;=35,"Middle-Age", "Young")</f>
        <v>Middle-Age</v>
      </c>
      <c r="H6923">
        <v>7</v>
      </c>
      <c r="I6923">
        <v>91187.9</v>
      </c>
      <c r="J6923">
        <v>1</v>
      </c>
      <c r="K6923">
        <v>0</v>
      </c>
      <c r="L6923">
        <v>1</v>
      </c>
      <c r="M6923">
        <v>6075.36</v>
      </c>
      <c r="N6923">
        <v>0</v>
      </c>
      <c r="O6923" t="str">
        <f>IF(Customer_Churn_Records_26[[#This Row],[Exited]] = 1, "Yes","No")</f>
        <v>No</v>
      </c>
      <c r="P6923">
        <v>0</v>
      </c>
      <c r="Q6923" t="str">
        <f>IF(Customer_Churn_Records_26[[#This Row],[Complain]] =1, "Yes", "No")</f>
        <v>No</v>
      </c>
      <c r="R6923">
        <v>4</v>
      </c>
      <c r="S6923" t="s">
        <v>10</v>
      </c>
      <c r="T6923">
        <v>631</v>
      </c>
    </row>
    <row r="6924" spans="1:20" x14ac:dyDescent="0.3">
      <c r="A6924">
        <v>15766417</v>
      </c>
      <c r="B6924" t="s">
        <v>1533</v>
      </c>
      <c r="C6924">
        <v>678</v>
      </c>
      <c r="D6924" t="s">
        <v>2</v>
      </c>
      <c r="E6924" t="s">
        <v>1</v>
      </c>
      <c r="F6924">
        <v>60</v>
      </c>
      <c r="G6924" t="str" cm="1">
        <f t="array" ref="G6924">_xlfn.SWITCH(TRUE, Customer_Churn_Records_26[[#This Row],[Age]] &gt;= 70, "Very Old",Customer_Churn_Records_26[[#This Row],[Age]] &gt;= 50, "Old",Customer_Churn_Records_26[[#This Row],[Age]] &gt;=35,"Middle-Age", "Young")</f>
        <v>Old</v>
      </c>
      <c r="H6924">
        <v>2</v>
      </c>
      <c r="I6924">
        <v>0</v>
      </c>
      <c r="J6924">
        <v>2</v>
      </c>
      <c r="K6924">
        <v>1</v>
      </c>
      <c r="L6924">
        <v>1</v>
      </c>
      <c r="M6924">
        <v>43821.56</v>
      </c>
      <c r="N6924">
        <v>0</v>
      </c>
      <c r="O6924" t="str">
        <f>IF(Customer_Churn_Records_26[[#This Row],[Exited]] = 1, "Yes","No")</f>
        <v>No</v>
      </c>
      <c r="P6924">
        <v>0</v>
      </c>
      <c r="Q6924" t="str">
        <f>IF(Customer_Churn_Records_26[[#This Row],[Complain]] =1, "Yes", "No")</f>
        <v>No</v>
      </c>
      <c r="R6924">
        <v>4</v>
      </c>
      <c r="S6924" t="s">
        <v>8</v>
      </c>
      <c r="T6924">
        <v>394</v>
      </c>
    </row>
    <row r="6925" spans="1:20" x14ac:dyDescent="0.3">
      <c r="A6925">
        <v>15622578</v>
      </c>
      <c r="B6925" t="s">
        <v>1532</v>
      </c>
      <c r="C6925">
        <v>806</v>
      </c>
      <c r="D6925" t="s">
        <v>2</v>
      </c>
      <c r="E6925" t="s">
        <v>5</v>
      </c>
      <c r="F6925">
        <v>34</v>
      </c>
      <c r="G6925" t="str" cm="1">
        <f t="array" ref="G6925">_xlfn.SWITCH(TRUE, Customer_Churn_Records_26[[#This Row],[Age]] &gt;= 70, "Very Old",Customer_Churn_Records_26[[#This Row],[Age]] &gt;= 50, "Old",Customer_Churn_Records_26[[#This Row],[Age]] &gt;=35,"Middle-Age", "Young")</f>
        <v>Young</v>
      </c>
      <c r="H6925">
        <v>5</v>
      </c>
      <c r="I6925">
        <v>113958.55</v>
      </c>
      <c r="J6925">
        <v>1</v>
      </c>
      <c r="K6925">
        <v>0</v>
      </c>
      <c r="L6925">
        <v>1</v>
      </c>
      <c r="M6925">
        <v>32125.98</v>
      </c>
      <c r="N6925">
        <v>0</v>
      </c>
      <c r="O6925" t="str">
        <f>IF(Customer_Churn_Records_26[[#This Row],[Exited]] = 1, "Yes","No")</f>
        <v>No</v>
      </c>
      <c r="P6925">
        <v>0</v>
      </c>
      <c r="Q6925" t="str">
        <f>IF(Customer_Churn_Records_26[[#This Row],[Complain]] =1, "Yes", "No")</f>
        <v>No</v>
      </c>
      <c r="R6925">
        <v>3</v>
      </c>
      <c r="S6925" t="s">
        <v>0</v>
      </c>
      <c r="T6925">
        <v>873</v>
      </c>
    </row>
    <row r="6926" spans="1:20" x14ac:dyDescent="0.3">
      <c r="A6926">
        <v>15799924</v>
      </c>
      <c r="B6926" t="s">
        <v>1531</v>
      </c>
      <c r="C6926">
        <v>668</v>
      </c>
      <c r="D6926" t="s">
        <v>15</v>
      </c>
      <c r="E6926" t="s">
        <v>5</v>
      </c>
      <c r="F6926">
        <v>43</v>
      </c>
      <c r="G6926" t="str" cm="1">
        <f t="array" ref="G6926">_xlfn.SWITCH(TRUE, Customer_Churn_Records_26[[#This Row],[Age]] &gt;= 70, "Very Old",Customer_Churn_Records_26[[#This Row],[Age]] &gt;= 50, "Old",Customer_Churn_Records_26[[#This Row],[Age]] &gt;=35,"Middle-Age", "Young")</f>
        <v>Middle-Age</v>
      </c>
      <c r="H6926">
        <v>1</v>
      </c>
      <c r="I6926">
        <v>147167.25</v>
      </c>
      <c r="J6926">
        <v>1</v>
      </c>
      <c r="K6926">
        <v>0</v>
      </c>
      <c r="L6926">
        <v>0</v>
      </c>
      <c r="M6926">
        <v>141679.73000000001</v>
      </c>
      <c r="N6926">
        <v>0</v>
      </c>
      <c r="O6926" t="str">
        <f>IF(Customer_Churn_Records_26[[#This Row],[Exited]] = 1, "Yes","No")</f>
        <v>No</v>
      </c>
      <c r="P6926">
        <v>0</v>
      </c>
      <c r="Q6926" t="str">
        <f>IF(Customer_Churn_Records_26[[#This Row],[Complain]] =1, "Yes", "No")</f>
        <v>No</v>
      </c>
      <c r="R6926">
        <v>1</v>
      </c>
      <c r="S6926" t="s">
        <v>0</v>
      </c>
      <c r="T6926">
        <v>431</v>
      </c>
    </row>
    <row r="6927" spans="1:20" x14ac:dyDescent="0.3">
      <c r="A6927">
        <v>15618363</v>
      </c>
      <c r="B6927" t="s">
        <v>1530</v>
      </c>
      <c r="C6927">
        <v>659</v>
      </c>
      <c r="D6927" t="s">
        <v>6</v>
      </c>
      <c r="E6927" t="s">
        <v>5</v>
      </c>
      <c r="F6927">
        <v>29</v>
      </c>
      <c r="G6927" t="str" cm="1">
        <f t="array" ref="G6927">_xlfn.SWITCH(TRUE, Customer_Churn_Records_26[[#This Row],[Age]] &gt;= 70, "Very Old",Customer_Churn_Records_26[[#This Row],[Age]] &gt;= 50, "Old",Customer_Churn_Records_26[[#This Row],[Age]] &gt;=35,"Middle-Age", "Young")</f>
        <v>Young</v>
      </c>
      <c r="H6927">
        <v>9</v>
      </c>
      <c r="I6927">
        <v>82916.479999999996</v>
      </c>
      <c r="J6927">
        <v>1</v>
      </c>
      <c r="K6927">
        <v>1</v>
      </c>
      <c r="L6927">
        <v>1</v>
      </c>
      <c r="M6927">
        <v>84133.48</v>
      </c>
      <c r="N6927">
        <v>0</v>
      </c>
      <c r="O6927" t="str">
        <f>IF(Customer_Churn_Records_26[[#This Row],[Exited]] = 1, "Yes","No")</f>
        <v>No</v>
      </c>
      <c r="P6927">
        <v>0</v>
      </c>
      <c r="Q6927" t="str">
        <f>IF(Customer_Churn_Records_26[[#This Row],[Complain]] =1, "Yes", "No")</f>
        <v>No</v>
      </c>
      <c r="R6927">
        <v>5</v>
      </c>
      <c r="S6927" t="s">
        <v>8</v>
      </c>
      <c r="T6927">
        <v>652</v>
      </c>
    </row>
    <row r="6928" spans="1:20" x14ac:dyDescent="0.3">
      <c r="A6928">
        <v>15637138</v>
      </c>
      <c r="B6928" t="s">
        <v>86</v>
      </c>
      <c r="C6928">
        <v>660</v>
      </c>
      <c r="D6928" t="s">
        <v>2</v>
      </c>
      <c r="E6928" t="s">
        <v>5</v>
      </c>
      <c r="F6928">
        <v>34</v>
      </c>
      <c r="G6928" t="str" cm="1">
        <f t="array" ref="G6928">_xlfn.SWITCH(TRUE, Customer_Churn_Records_26[[#This Row],[Age]] &gt;= 70, "Very Old",Customer_Churn_Records_26[[#This Row],[Age]] &gt;= 50, "Old",Customer_Churn_Records_26[[#This Row],[Age]] &gt;=35,"Middle-Age", "Young")</f>
        <v>Young</v>
      </c>
      <c r="H6928">
        <v>1</v>
      </c>
      <c r="I6928">
        <v>0</v>
      </c>
      <c r="J6928">
        <v>2</v>
      </c>
      <c r="K6928">
        <v>1</v>
      </c>
      <c r="L6928">
        <v>0</v>
      </c>
      <c r="M6928">
        <v>9692.58</v>
      </c>
      <c r="N6928">
        <v>0</v>
      </c>
      <c r="O6928" t="str">
        <f>IF(Customer_Churn_Records_26[[#This Row],[Exited]] = 1, "Yes","No")</f>
        <v>No</v>
      </c>
      <c r="P6928">
        <v>0</v>
      </c>
      <c r="Q6928" t="str">
        <f>IF(Customer_Churn_Records_26[[#This Row],[Complain]] =1, "Yes", "No")</f>
        <v>No</v>
      </c>
      <c r="R6928">
        <v>3</v>
      </c>
      <c r="S6928" t="s">
        <v>0</v>
      </c>
      <c r="T6928">
        <v>853</v>
      </c>
    </row>
    <row r="6929" spans="1:20" x14ac:dyDescent="0.3">
      <c r="A6929">
        <v>15781665</v>
      </c>
      <c r="B6929" t="s">
        <v>1337</v>
      </c>
      <c r="C6929">
        <v>601</v>
      </c>
      <c r="D6929" t="s">
        <v>2</v>
      </c>
      <c r="E6929" t="s">
        <v>1</v>
      </c>
      <c r="F6929">
        <v>37</v>
      </c>
      <c r="G6929" t="str" cm="1">
        <f t="array" ref="G6929">_xlfn.SWITCH(TRUE, Customer_Churn_Records_26[[#This Row],[Age]] &gt;= 70, "Very Old",Customer_Churn_Records_26[[#This Row],[Age]] &gt;= 50, "Old",Customer_Churn_Records_26[[#This Row],[Age]] &gt;=35,"Middle-Age", "Young")</f>
        <v>Middle-Age</v>
      </c>
      <c r="H6929">
        <v>5</v>
      </c>
      <c r="I6929">
        <v>0</v>
      </c>
      <c r="J6929">
        <v>1</v>
      </c>
      <c r="K6929">
        <v>0</v>
      </c>
      <c r="L6929">
        <v>0</v>
      </c>
      <c r="M6929">
        <v>20708.599999999999</v>
      </c>
      <c r="N6929">
        <v>0</v>
      </c>
      <c r="O6929" t="str">
        <f>IF(Customer_Churn_Records_26[[#This Row],[Exited]] = 1, "Yes","No")</f>
        <v>No</v>
      </c>
      <c r="P6929">
        <v>0</v>
      </c>
      <c r="Q6929" t="str">
        <f>IF(Customer_Churn_Records_26[[#This Row],[Complain]] =1, "Yes", "No")</f>
        <v>No</v>
      </c>
      <c r="R6929">
        <v>2</v>
      </c>
      <c r="S6929" t="s">
        <v>4</v>
      </c>
      <c r="T6929">
        <v>987</v>
      </c>
    </row>
    <row r="6930" spans="1:20" x14ac:dyDescent="0.3">
      <c r="A6930">
        <v>15804853</v>
      </c>
      <c r="B6930" t="s">
        <v>1529</v>
      </c>
      <c r="C6930">
        <v>781</v>
      </c>
      <c r="D6930" t="s">
        <v>2</v>
      </c>
      <c r="E6930" t="s">
        <v>1</v>
      </c>
      <c r="F6930">
        <v>48</v>
      </c>
      <c r="G6930" t="str" cm="1">
        <f t="array" ref="G6930">_xlfn.SWITCH(TRUE, Customer_Churn_Records_26[[#This Row],[Age]] &gt;= 70, "Very Old",Customer_Churn_Records_26[[#This Row],[Age]] &gt;= 50, "Old",Customer_Churn_Records_26[[#This Row],[Age]] &gt;=35,"Middle-Age", "Young")</f>
        <v>Middle-Age</v>
      </c>
      <c r="H6930">
        <v>0</v>
      </c>
      <c r="I6930">
        <v>57098.96</v>
      </c>
      <c r="J6930">
        <v>1</v>
      </c>
      <c r="K6930">
        <v>1</v>
      </c>
      <c r="L6930">
        <v>0</v>
      </c>
      <c r="M6930">
        <v>85644.06</v>
      </c>
      <c r="N6930">
        <v>1</v>
      </c>
      <c r="O6930" t="str">
        <f>IF(Customer_Churn_Records_26[[#This Row],[Exited]] = 1, "Yes","No")</f>
        <v>Yes</v>
      </c>
      <c r="P6930">
        <v>1</v>
      </c>
      <c r="Q6930" t="str">
        <f>IF(Customer_Churn_Records_26[[#This Row],[Complain]] =1, "Yes", "No")</f>
        <v>Yes</v>
      </c>
      <c r="R6930">
        <v>1</v>
      </c>
      <c r="S6930" t="s">
        <v>0</v>
      </c>
      <c r="T6930">
        <v>646</v>
      </c>
    </row>
    <row r="6931" spans="1:20" x14ac:dyDescent="0.3">
      <c r="A6931">
        <v>15651627</v>
      </c>
      <c r="B6931" t="s">
        <v>428</v>
      </c>
      <c r="C6931">
        <v>628</v>
      </c>
      <c r="D6931" t="s">
        <v>6</v>
      </c>
      <c r="E6931" t="s">
        <v>5</v>
      </c>
      <c r="F6931">
        <v>39</v>
      </c>
      <c r="G6931" t="str" cm="1">
        <f t="array" ref="G6931">_xlfn.SWITCH(TRUE, Customer_Churn_Records_26[[#This Row],[Age]] &gt;= 70, "Very Old",Customer_Churn_Records_26[[#This Row],[Age]] &gt;= 50, "Old",Customer_Churn_Records_26[[#This Row],[Age]] &gt;=35,"Middle-Age", "Young")</f>
        <v>Middle-Age</v>
      </c>
      <c r="H6931">
        <v>1</v>
      </c>
      <c r="I6931">
        <v>115341.19</v>
      </c>
      <c r="J6931">
        <v>1</v>
      </c>
      <c r="K6931">
        <v>1</v>
      </c>
      <c r="L6931">
        <v>1</v>
      </c>
      <c r="M6931">
        <v>107674.3</v>
      </c>
      <c r="N6931">
        <v>1</v>
      </c>
      <c r="O6931" t="str">
        <f>IF(Customer_Churn_Records_26[[#This Row],[Exited]] = 1, "Yes","No")</f>
        <v>Yes</v>
      </c>
      <c r="P6931">
        <v>1</v>
      </c>
      <c r="Q6931" t="str">
        <f>IF(Customer_Churn_Records_26[[#This Row],[Complain]] =1, "Yes", "No")</f>
        <v>Yes</v>
      </c>
      <c r="R6931">
        <v>4</v>
      </c>
      <c r="S6931" t="s">
        <v>8</v>
      </c>
      <c r="T6931">
        <v>887</v>
      </c>
    </row>
    <row r="6932" spans="1:20" x14ac:dyDescent="0.3">
      <c r="A6932">
        <v>15680685</v>
      </c>
      <c r="B6932" t="s">
        <v>1528</v>
      </c>
      <c r="C6932">
        <v>751</v>
      </c>
      <c r="D6932" t="s">
        <v>2</v>
      </c>
      <c r="E6932" t="s">
        <v>5</v>
      </c>
      <c r="F6932">
        <v>30</v>
      </c>
      <c r="G6932" t="str" cm="1">
        <f t="array" ref="G6932">_xlfn.SWITCH(TRUE, Customer_Churn_Records_26[[#This Row],[Age]] &gt;= 70, "Very Old",Customer_Churn_Records_26[[#This Row],[Age]] &gt;= 50, "Old",Customer_Churn_Records_26[[#This Row],[Age]] &gt;=35,"Middle-Age", "Young")</f>
        <v>Young</v>
      </c>
      <c r="H6932">
        <v>3</v>
      </c>
      <c r="I6932">
        <v>165257.20000000001</v>
      </c>
      <c r="J6932">
        <v>1</v>
      </c>
      <c r="K6932">
        <v>0</v>
      </c>
      <c r="L6932">
        <v>0</v>
      </c>
      <c r="M6932">
        <v>134822.04999999999</v>
      </c>
      <c r="N6932">
        <v>0</v>
      </c>
      <c r="O6932" t="str">
        <f>IF(Customer_Churn_Records_26[[#This Row],[Exited]] = 1, "Yes","No")</f>
        <v>No</v>
      </c>
      <c r="P6932">
        <v>0</v>
      </c>
      <c r="Q6932" t="str">
        <f>IF(Customer_Churn_Records_26[[#This Row],[Complain]] =1, "Yes", "No")</f>
        <v>No</v>
      </c>
      <c r="R6932">
        <v>5</v>
      </c>
      <c r="S6932" t="s">
        <v>4</v>
      </c>
      <c r="T6932">
        <v>485</v>
      </c>
    </row>
    <row r="6933" spans="1:20" x14ac:dyDescent="0.3">
      <c r="A6933">
        <v>15808930</v>
      </c>
      <c r="B6933" t="s">
        <v>622</v>
      </c>
      <c r="C6933">
        <v>531</v>
      </c>
      <c r="D6933" t="s">
        <v>2</v>
      </c>
      <c r="E6933" t="s">
        <v>1</v>
      </c>
      <c r="F6933">
        <v>37</v>
      </c>
      <c r="G6933" t="str" cm="1">
        <f t="array" ref="G6933">_xlfn.SWITCH(TRUE, Customer_Churn_Records_26[[#This Row],[Age]] &gt;= 70, "Very Old",Customer_Churn_Records_26[[#This Row],[Age]] &gt;= 50, "Old",Customer_Churn_Records_26[[#This Row],[Age]] &gt;=35,"Middle-Age", "Young")</f>
        <v>Middle-Age</v>
      </c>
      <c r="H6933">
        <v>1</v>
      </c>
      <c r="I6933">
        <v>0</v>
      </c>
      <c r="J6933">
        <v>1</v>
      </c>
      <c r="K6933">
        <v>1</v>
      </c>
      <c r="L6933">
        <v>0</v>
      </c>
      <c r="M6933">
        <v>4606.97</v>
      </c>
      <c r="N6933">
        <v>0</v>
      </c>
      <c r="O6933" t="str">
        <f>IF(Customer_Churn_Records_26[[#This Row],[Exited]] = 1, "Yes","No")</f>
        <v>No</v>
      </c>
      <c r="P6933">
        <v>0</v>
      </c>
      <c r="Q6933" t="str">
        <f>IF(Customer_Churn_Records_26[[#This Row],[Complain]] =1, "Yes", "No")</f>
        <v>No</v>
      </c>
      <c r="R6933">
        <v>1</v>
      </c>
      <c r="S6933" t="s">
        <v>4</v>
      </c>
      <c r="T6933">
        <v>427</v>
      </c>
    </row>
    <row r="6934" spans="1:20" x14ac:dyDescent="0.3">
      <c r="A6934">
        <v>15570970</v>
      </c>
      <c r="B6934" t="s">
        <v>524</v>
      </c>
      <c r="C6934">
        <v>647</v>
      </c>
      <c r="D6934" t="s">
        <v>2</v>
      </c>
      <c r="E6934" t="s">
        <v>1</v>
      </c>
      <c r="F6934">
        <v>42</v>
      </c>
      <c r="G6934" t="str" cm="1">
        <f t="array" ref="G6934">_xlfn.SWITCH(TRUE, Customer_Churn_Records_26[[#This Row],[Age]] &gt;= 70, "Very Old",Customer_Churn_Records_26[[#This Row],[Age]] &gt;= 50, "Old",Customer_Churn_Records_26[[#This Row],[Age]] &gt;=35,"Middle-Age", "Young")</f>
        <v>Middle-Age</v>
      </c>
      <c r="H6934">
        <v>9</v>
      </c>
      <c r="I6934">
        <v>0</v>
      </c>
      <c r="J6934">
        <v>2</v>
      </c>
      <c r="K6934">
        <v>1</v>
      </c>
      <c r="L6934">
        <v>1</v>
      </c>
      <c r="M6934">
        <v>51362.82</v>
      </c>
      <c r="N6934">
        <v>0</v>
      </c>
      <c r="O6934" t="str">
        <f>IF(Customer_Churn_Records_26[[#This Row],[Exited]] = 1, "Yes","No")</f>
        <v>No</v>
      </c>
      <c r="P6934">
        <v>0</v>
      </c>
      <c r="Q6934" t="str">
        <f>IF(Customer_Churn_Records_26[[#This Row],[Complain]] =1, "Yes", "No")</f>
        <v>No</v>
      </c>
      <c r="R6934">
        <v>1</v>
      </c>
      <c r="S6934" t="s">
        <v>0</v>
      </c>
      <c r="T6934">
        <v>358</v>
      </c>
    </row>
    <row r="6935" spans="1:20" x14ac:dyDescent="0.3">
      <c r="A6935">
        <v>15679961</v>
      </c>
      <c r="B6935" t="s">
        <v>486</v>
      </c>
      <c r="C6935">
        <v>708</v>
      </c>
      <c r="D6935" t="s">
        <v>15</v>
      </c>
      <c r="E6935" t="s">
        <v>5</v>
      </c>
      <c r="F6935">
        <v>46</v>
      </c>
      <c r="G6935" t="str" cm="1">
        <f t="array" ref="G6935">_xlfn.SWITCH(TRUE, Customer_Churn_Records_26[[#This Row],[Age]] &gt;= 70, "Very Old",Customer_Churn_Records_26[[#This Row],[Age]] &gt;= 50, "Old",Customer_Churn_Records_26[[#This Row],[Age]] &gt;=35,"Middle-Age", "Young")</f>
        <v>Middle-Age</v>
      </c>
      <c r="H6935">
        <v>7</v>
      </c>
      <c r="I6935">
        <v>68799.72</v>
      </c>
      <c r="J6935">
        <v>1</v>
      </c>
      <c r="K6935">
        <v>1</v>
      </c>
      <c r="L6935">
        <v>1</v>
      </c>
      <c r="M6935">
        <v>39704.14</v>
      </c>
      <c r="N6935">
        <v>0</v>
      </c>
      <c r="O6935" t="str">
        <f>IF(Customer_Churn_Records_26[[#This Row],[Exited]] = 1, "Yes","No")</f>
        <v>No</v>
      </c>
      <c r="P6935">
        <v>0</v>
      </c>
      <c r="Q6935" t="str">
        <f>IF(Customer_Churn_Records_26[[#This Row],[Complain]] =1, "Yes", "No")</f>
        <v>No</v>
      </c>
      <c r="R6935">
        <v>5</v>
      </c>
      <c r="S6935" t="s">
        <v>10</v>
      </c>
      <c r="T6935">
        <v>287</v>
      </c>
    </row>
    <row r="6936" spans="1:20" x14ac:dyDescent="0.3">
      <c r="A6936">
        <v>15705458</v>
      </c>
      <c r="B6936" t="s">
        <v>848</v>
      </c>
      <c r="C6936">
        <v>550</v>
      </c>
      <c r="D6936" t="s">
        <v>15</v>
      </c>
      <c r="E6936" t="s">
        <v>5</v>
      </c>
      <c r="F6936">
        <v>39</v>
      </c>
      <c r="G6936" t="str" cm="1">
        <f t="array" ref="G6936">_xlfn.SWITCH(TRUE, Customer_Churn_Records_26[[#This Row],[Age]] &gt;= 70, "Very Old",Customer_Churn_Records_26[[#This Row],[Age]] &gt;= 50, "Old",Customer_Churn_Records_26[[#This Row],[Age]] &gt;=35,"Middle-Age", "Young")</f>
        <v>Middle-Age</v>
      </c>
      <c r="H6936">
        <v>2</v>
      </c>
      <c r="I6936">
        <v>116120.19</v>
      </c>
      <c r="J6936">
        <v>2</v>
      </c>
      <c r="K6936">
        <v>1</v>
      </c>
      <c r="L6936">
        <v>1</v>
      </c>
      <c r="M6936">
        <v>195638.13</v>
      </c>
      <c r="N6936">
        <v>0</v>
      </c>
      <c r="O6936" t="str">
        <f>IF(Customer_Churn_Records_26[[#This Row],[Exited]] = 1, "Yes","No")</f>
        <v>No</v>
      </c>
      <c r="P6936">
        <v>0</v>
      </c>
      <c r="Q6936" t="str">
        <f>IF(Customer_Churn_Records_26[[#This Row],[Complain]] =1, "Yes", "No")</f>
        <v>No</v>
      </c>
      <c r="R6936">
        <v>1</v>
      </c>
      <c r="S6936" t="s">
        <v>4</v>
      </c>
      <c r="T6936">
        <v>805</v>
      </c>
    </row>
    <row r="6937" spans="1:20" x14ac:dyDescent="0.3">
      <c r="A6937">
        <v>15750396</v>
      </c>
      <c r="B6937" t="s">
        <v>1527</v>
      </c>
      <c r="C6937">
        <v>670</v>
      </c>
      <c r="D6937" t="s">
        <v>2</v>
      </c>
      <c r="E6937" t="s">
        <v>5</v>
      </c>
      <c r="F6937">
        <v>33</v>
      </c>
      <c r="G6937" t="str" cm="1">
        <f t="array" ref="G6937">_xlfn.SWITCH(TRUE, Customer_Churn_Records_26[[#This Row],[Age]] &gt;= 70, "Very Old",Customer_Churn_Records_26[[#This Row],[Age]] &gt;= 50, "Old",Customer_Churn_Records_26[[#This Row],[Age]] &gt;=35,"Middle-Age", "Young")</f>
        <v>Young</v>
      </c>
      <c r="H6937">
        <v>1</v>
      </c>
      <c r="I6937">
        <v>0</v>
      </c>
      <c r="J6937">
        <v>2</v>
      </c>
      <c r="K6937">
        <v>1</v>
      </c>
      <c r="L6937">
        <v>1</v>
      </c>
      <c r="M6937">
        <v>86413.11</v>
      </c>
      <c r="N6937">
        <v>0</v>
      </c>
      <c r="O6937" t="str">
        <f>IF(Customer_Churn_Records_26[[#This Row],[Exited]] = 1, "Yes","No")</f>
        <v>No</v>
      </c>
      <c r="P6937">
        <v>0</v>
      </c>
      <c r="Q6937" t="str">
        <f>IF(Customer_Churn_Records_26[[#This Row],[Complain]] =1, "Yes", "No")</f>
        <v>No</v>
      </c>
      <c r="R6937">
        <v>3</v>
      </c>
      <c r="S6937" t="s">
        <v>0</v>
      </c>
      <c r="T6937">
        <v>898</v>
      </c>
    </row>
    <row r="6938" spans="1:20" x14ac:dyDescent="0.3">
      <c r="A6938">
        <v>15679928</v>
      </c>
      <c r="B6938" t="s">
        <v>1526</v>
      </c>
      <c r="C6938">
        <v>592</v>
      </c>
      <c r="D6938" t="s">
        <v>2</v>
      </c>
      <c r="E6938" t="s">
        <v>1</v>
      </c>
      <c r="F6938">
        <v>31</v>
      </c>
      <c r="G6938" t="str" cm="1">
        <f t="array" ref="G6938">_xlfn.SWITCH(TRUE, Customer_Churn_Records_26[[#This Row],[Age]] &gt;= 70, "Very Old",Customer_Churn_Records_26[[#This Row],[Age]] &gt;= 50, "Old",Customer_Churn_Records_26[[#This Row],[Age]] &gt;=35,"Middle-Age", "Young")</f>
        <v>Young</v>
      </c>
      <c r="H6938">
        <v>2</v>
      </c>
      <c r="I6938">
        <v>84102.11</v>
      </c>
      <c r="J6938">
        <v>2</v>
      </c>
      <c r="K6938">
        <v>0</v>
      </c>
      <c r="L6938">
        <v>1</v>
      </c>
      <c r="M6938">
        <v>116385.24</v>
      </c>
      <c r="N6938">
        <v>0</v>
      </c>
      <c r="O6938" t="str">
        <f>IF(Customer_Churn_Records_26[[#This Row],[Exited]] = 1, "Yes","No")</f>
        <v>No</v>
      </c>
      <c r="P6938">
        <v>0</v>
      </c>
      <c r="Q6938" t="str">
        <f>IF(Customer_Churn_Records_26[[#This Row],[Complain]] =1, "Yes", "No")</f>
        <v>No</v>
      </c>
      <c r="R6938">
        <v>1</v>
      </c>
      <c r="S6938" t="s">
        <v>10</v>
      </c>
      <c r="T6938">
        <v>677</v>
      </c>
    </row>
    <row r="6939" spans="1:20" x14ac:dyDescent="0.3">
      <c r="A6939">
        <v>15711181</v>
      </c>
      <c r="B6939" t="s">
        <v>1525</v>
      </c>
      <c r="C6939">
        <v>589</v>
      </c>
      <c r="D6939" t="s">
        <v>2</v>
      </c>
      <c r="E6939" t="s">
        <v>1</v>
      </c>
      <c r="F6939">
        <v>50</v>
      </c>
      <c r="G6939" t="str" cm="1">
        <f t="array" ref="G6939">_xlfn.SWITCH(TRUE, Customer_Churn_Records_26[[#This Row],[Age]] &gt;= 70, "Very Old",Customer_Churn_Records_26[[#This Row],[Age]] &gt;= 50, "Old",Customer_Churn_Records_26[[#This Row],[Age]] &gt;=35,"Middle-Age", "Young")</f>
        <v>Old</v>
      </c>
      <c r="H6939">
        <v>4</v>
      </c>
      <c r="I6939">
        <v>0</v>
      </c>
      <c r="J6939">
        <v>2</v>
      </c>
      <c r="K6939">
        <v>0</v>
      </c>
      <c r="L6939">
        <v>1</v>
      </c>
      <c r="M6939">
        <v>182076.97</v>
      </c>
      <c r="N6939">
        <v>0</v>
      </c>
      <c r="O6939" t="str">
        <f>IF(Customer_Churn_Records_26[[#This Row],[Exited]] = 1, "Yes","No")</f>
        <v>No</v>
      </c>
      <c r="P6939">
        <v>0</v>
      </c>
      <c r="Q6939" t="str">
        <f>IF(Customer_Churn_Records_26[[#This Row],[Complain]] =1, "Yes", "No")</f>
        <v>No</v>
      </c>
      <c r="R6939">
        <v>4</v>
      </c>
      <c r="S6939" t="s">
        <v>10</v>
      </c>
      <c r="T6939">
        <v>441</v>
      </c>
    </row>
    <row r="6940" spans="1:20" x14ac:dyDescent="0.3">
      <c r="A6940">
        <v>15698324</v>
      </c>
      <c r="B6940" t="s">
        <v>31</v>
      </c>
      <c r="C6940">
        <v>725</v>
      </c>
      <c r="D6940" t="s">
        <v>2</v>
      </c>
      <c r="E6940" t="s">
        <v>1</v>
      </c>
      <c r="F6940">
        <v>33</v>
      </c>
      <c r="G6940" t="str" cm="1">
        <f t="array" ref="G6940">_xlfn.SWITCH(TRUE, Customer_Churn_Records_26[[#This Row],[Age]] &gt;= 70, "Very Old",Customer_Churn_Records_26[[#This Row],[Age]] &gt;= 50, "Old",Customer_Churn_Records_26[[#This Row],[Age]] &gt;=35,"Middle-Age", "Young")</f>
        <v>Young</v>
      </c>
      <c r="H6940">
        <v>4</v>
      </c>
      <c r="I6940">
        <v>0</v>
      </c>
      <c r="J6940">
        <v>1</v>
      </c>
      <c r="K6940">
        <v>1</v>
      </c>
      <c r="L6940">
        <v>1</v>
      </c>
      <c r="M6940">
        <v>67879.8</v>
      </c>
      <c r="N6940">
        <v>0</v>
      </c>
      <c r="O6940" t="str">
        <f>IF(Customer_Churn_Records_26[[#This Row],[Exited]] = 1, "Yes","No")</f>
        <v>No</v>
      </c>
      <c r="P6940">
        <v>0</v>
      </c>
      <c r="Q6940" t="str">
        <f>IF(Customer_Churn_Records_26[[#This Row],[Complain]] =1, "Yes", "No")</f>
        <v>No</v>
      </c>
      <c r="R6940">
        <v>3</v>
      </c>
      <c r="S6940" t="s">
        <v>0</v>
      </c>
      <c r="T6940">
        <v>446</v>
      </c>
    </row>
    <row r="6941" spans="1:20" x14ac:dyDescent="0.3">
      <c r="A6941">
        <v>15807433</v>
      </c>
      <c r="B6941" t="s">
        <v>826</v>
      </c>
      <c r="C6941">
        <v>570</v>
      </c>
      <c r="D6941" t="s">
        <v>2</v>
      </c>
      <c r="E6941" t="s">
        <v>1</v>
      </c>
      <c r="F6941">
        <v>43</v>
      </c>
      <c r="G6941" t="str" cm="1">
        <f t="array" ref="G6941">_xlfn.SWITCH(TRUE, Customer_Churn_Records_26[[#This Row],[Age]] &gt;= 70, "Very Old",Customer_Churn_Records_26[[#This Row],[Age]] &gt;= 50, "Old",Customer_Churn_Records_26[[#This Row],[Age]] &gt;=35,"Middle-Age", "Young")</f>
        <v>Middle-Age</v>
      </c>
      <c r="H6941">
        <v>9</v>
      </c>
      <c r="I6941">
        <v>0</v>
      </c>
      <c r="J6941">
        <v>2</v>
      </c>
      <c r="K6941">
        <v>0</v>
      </c>
      <c r="L6941">
        <v>1</v>
      </c>
      <c r="M6941">
        <v>11417.26</v>
      </c>
      <c r="N6941">
        <v>0</v>
      </c>
      <c r="O6941" t="str">
        <f>IF(Customer_Churn_Records_26[[#This Row],[Exited]] = 1, "Yes","No")</f>
        <v>No</v>
      </c>
      <c r="P6941">
        <v>0</v>
      </c>
      <c r="Q6941" t="str">
        <f>IF(Customer_Churn_Records_26[[#This Row],[Complain]] =1, "Yes", "No")</f>
        <v>No</v>
      </c>
      <c r="R6941">
        <v>5</v>
      </c>
      <c r="S6941" t="s">
        <v>8</v>
      </c>
      <c r="T6941">
        <v>236</v>
      </c>
    </row>
    <row r="6942" spans="1:20" x14ac:dyDescent="0.3">
      <c r="A6942">
        <v>15636590</v>
      </c>
      <c r="B6942" t="s">
        <v>124</v>
      </c>
      <c r="C6942">
        <v>575</v>
      </c>
      <c r="D6942" t="s">
        <v>2</v>
      </c>
      <c r="E6942" t="s">
        <v>5</v>
      </c>
      <c r="F6942">
        <v>46</v>
      </c>
      <c r="G6942" t="str" cm="1">
        <f t="array" ref="G6942">_xlfn.SWITCH(TRUE, Customer_Churn_Records_26[[#This Row],[Age]] &gt;= 70, "Very Old",Customer_Churn_Records_26[[#This Row],[Age]] &gt;= 50, "Old",Customer_Churn_Records_26[[#This Row],[Age]] &gt;=35,"Middle-Age", "Young")</f>
        <v>Middle-Age</v>
      </c>
      <c r="H6942">
        <v>1</v>
      </c>
      <c r="I6942">
        <v>0</v>
      </c>
      <c r="J6942">
        <v>2</v>
      </c>
      <c r="K6942">
        <v>1</v>
      </c>
      <c r="L6942">
        <v>1</v>
      </c>
      <c r="M6942">
        <v>65998.259999999995</v>
      </c>
      <c r="N6942">
        <v>0</v>
      </c>
      <c r="O6942" t="str">
        <f>IF(Customer_Churn_Records_26[[#This Row],[Exited]] = 1, "Yes","No")</f>
        <v>No</v>
      </c>
      <c r="P6942">
        <v>0</v>
      </c>
      <c r="Q6942" t="str">
        <f>IF(Customer_Churn_Records_26[[#This Row],[Complain]] =1, "Yes", "No")</f>
        <v>No</v>
      </c>
      <c r="R6942">
        <v>3</v>
      </c>
      <c r="S6942" t="s">
        <v>10</v>
      </c>
      <c r="T6942">
        <v>725</v>
      </c>
    </row>
    <row r="6943" spans="1:20" x14ac:dyDescent="0.3">
      <c r="A6943">
        <v>15628950</v>
      </c>
      <c r="B6943" t="s">
        <v>752</v>
      </c>
      <c r="C6943">
        <v>501</v>
      </c>
      <c r="D6943" t="s">
        <v>6</v>
      </c>
      <c r="E6943" t="s">
        <v>5</v>
      </c>
      <c r="F6943">
        <v>25</v>
      </c>
      <c r="G6943" t="str" cm="1">
        <f t="array" ref="G6943">_xlfn.SWITCH(TRUE, Customer_Churn_Records_26[[#This Row],[Age]] &gt;= 70, "Very Old",Customer_Churn_Records_26[[#This Row],[Age]] &gt;= 50, "Old",Customer_Churn_Records_26[[#This Row],[Age]] &gt;=35,"Middle-Age", "Young")</f>
        <v>Young</v>
      </c>
      <c r="H6943">
        <v>6</v>
      </c>
      <c r="I6943">
        <v>104013.79</v>
      </c>
      <c r="J6943">
        <v>1</v>
      </c>
      <c r="K6943">
        <v>1</v>
      </c>
      <c r="L6943">
        <v>0</v>
      </c>
      <c r="M6943">
        <v>114774.35</v>
      </c>
      <c r="N6943">
        <v>0</v>
      </c>
      <c r="O6943" t="str">
        <f>IF(Customer_Churn_Records_26[[#This Row],[Exited]] = 1, "Yes","No")</f>
        <v>No</v>
      </c>
      <c r="P6943">
        <v>0</v>
      </c>
      <c r="Q6943" t="str">
        <f>IF(Customer_Churn_Records_26[[#This Row],[Complain]] =1, "Yes", "No")</f>
        <v>No</v>
      </c>
      <c r="R6943">
        <v>5</v>
      </c>
      <c r="S6943" t="s">
        <v>10</v>
      </c>
      <c r="T6943">
        <v>629</v>
      </c>
    </row>
    <row r="6944" spans="1:20" x14ac:dyDescent="0.3">
      <c r="A6944">
        <v>15617206</v>
      </c>
      <c r="B6944" t="s">
        <v>53</v>
      </c>
      <c r="C6944">
        <v>431</v>
      </c>
      <c r="D6944" t="s">
        <v>6</v>
      </c>
      <c r="E6944" t="s">
        <v>5</v>
      </c>
      <c r="F6944">
        <v>42</v>
      </c>
      <c r="G6944" t="str" cm="1">
        <f t="array" ref="G6944">_xlfn.SWITCH(TRUE, Customer_Churn_Records_26[[#This Row],[Age]] &gt;= 70, "Very Old",Customer_Churn_Records_26[[#This Row],[Age]] &gt;= 50, "Old",Customer_Churn_Records_26[[#This Row],[Age]] &gt;=35,"Middle-Age", "Young")</f>
        <v>Middle-Age</v>
      </c>
      <c r="H6944">
        <v>8</v>
      </c>
      <c r="I6944">
        <v>120822.86</v>
      </c>
      <c r="J6944">
        <v>2</v>
      </c>
      <c r="K6944">
        <v>1</v>
      </c>
      <c r="L6944">
        <v>0</v>
      </c>
      <c r="M6944">
        <v>126153.24</v>
      </c>
      <c r="N6944">
        <v>0</v>
      </c>
      <c r="O6944" t="str">
        <f>IF(Customer_Churn_Records_26[[#This Row],[Exited]] = 1, "Yes","No")</f>
        <v>No</v>
      </c>
      <c r="P6944">
        <v>0</v>
      </c>
      <c r="Q6944" t="str">
        <f>IF(Customer_Churn_Records_26[[#This Row],[Complain]] =1, "Yes", "No")</f>
        <v>No</v>
      </c>
      <c r="R6944">
        <v>5</v>
      </c>
      <c r="S6944" t="s">
        <v>4</v>
      </c>
      <c r="T6944">
        <v>712</v>
      </c>
    </row>
    <row r="6945" spans="1:20" x14ac:dyDescent="0.3">
      <c r="A6945">
        <v>15603741</v>
      </c>
      <c r="B6945" t="s">
        <v>1524</v>
      </c>
      <c r="C6945">
        <v>719</v>
      </c>
      <c r="D6945" t="s">
        <v>15</v>
      </c>
      <c r="E6945" t="s">
        <v>5</v>
      </c>
      <c r="F6945">
        <v>40</v>
      </c>
      <c r="G6945" t="str" cm="1">
        <f t="array" ref="G6945">_xlfn.SWITCH(TRUE, Customer_Churn_Records_26[[#This Row],[Age]] &gt;= 70, "Very Old",Customer_Churn_Records_26[[#This Row],[Age]] &gt;= 50, "Old",Customer_Churn_Records_26[[#This Row],[Age]] &gt;=35,"Middle-Age", "Young")</f>
        <v>Middle-Age</v>
      </c>
      <c r="H6945">
        <v>4</v>
      </c>
      <c r="I6945">
        <v>128389.12</v>
      </c>
      <c r="J6945">
        <v>1</v>
      </c>
      <c r="K6945">
        <v>1</v>
      </c>
      <c r="L6945">
        <v>1</v>
      </c>
      <c r="M6945">
        <v>176091.31</v>
      </c>
      <c r="N6945">
        <v>0</v>
      </c>
      <c r="O6945" t="str">
        <f>IF(Customer_Churn_Records_26[[#This Row],[Exited]] = 1, "Yes","No")</f>
        <v>No</v>
      </c>
      <c r="P6945">
        <v>0</v>
      </c>
      <c r="Q6945" t="str">
        <f>IF(Customer_Churn_Records_26[[#This Row],[Complain]] =1, "Yes", "No")</f>
        <v>No</v>
      </c>
      <c r="R6945">
        <v>1</v>
      </c>
      <c r="S6945" t="s">
        <v>0</v>
      </c>
      <c r="T6945">
        <v>979</v>
      </c>
    </row>
    <row r="6946" spans="1:20" x14ac:dyDescent="0.3">
      <c r="A6946">
        <v>15742607</v>
      </c>
      <c r="B6946" t="s">
        <v>1523</v>
      </c>
      <c r="C6946">
        <v>850</v>
      </c>
      <c r="D6946" t="s">
        <v>6</v>
      </c>
      <c r="E6946" t="s">
        <v>5</v>
      </c>
      <c r="F6946">
        <v>36</v>
      </c>
      <c r="G6946" t="str" cm="1">
        <f t="array" ref="G6946">_xlfn.SWITCH(TRUE, Customer_Churn_Records_26[[#This Row],[Age]] &gt;= 70, "Very Old",Customer_Churn_Records_26[[#This Row],[Age]] &gt;= 50, "Old",Customer_Churn_Records_26[[#This Row],[Age]] &gt;=35,"Middle-Age", "Young")</f>
        <v>Middle-Age</v>
      </c>
      <c r="H6946">
        <v>7</v>
      </c>
      <c r="I6946">
        <v>102800.72</v>
      </c>
      <c r="J6946">
        <v>1</v>
      </c>
      <c r="K6946">
        <v>1</v>
      </c>
      <c r="L6946">
        <v>1</v>
      </c>
      <c r="M6946">
        <v>87352.43</v>
      </c>
      <c r="N6946">
        <v>0</v>
      </c>
      <c r="O6946" t="str">
        <f>IF(Customer_Churn_Records_26[[#This Row],[Exited]] = 1, "Yes","No")</f>
        <v>No</v>
      </c>
      <c r="P6946">
        <v>0</v>
      </c>
      <c r="Q6946" t="str">
        <f>IF(Customer_Churn_Records_26[[#This Row],[Complain]] =1, "Yes", "No")</f>
        <v>No</v>
      </c>
      <c r="R6946">
        <v>1</v>
      </c>
      <c r="S6946" t="s">
        <v>0</v>
      </c>
      <c r="T6946">
        <v>471</v>
      </c>
    </row>
    <row r="6947" spans="1:20" x14ac:dyDescent="0.3">
      <c r="A6947">
        <v>15747821</v>
      </c>
      <c r="B6947" t="s">
        <v>145</v>
      </c>
      <c r="C6947">
        <v>554</v>
      </c>
      <c r="D6947" t="s">
        <v>6</v>
      </c>
      <c r="E6947" t="s">
        <v>1</v>
      </c>
      <c r="F6947">
        <v>31</v>
      </c>
      <c r="G6947" t="str" cm="1">
        <f t="array" ref="G6947">_xlfn.SWITCH(TRUE, Customer_Churn_Records_26[[#This Row],[Age]] &gt;= 70, "Very Old",Customer_Churn_Records_26[[#This Row],[Age]] &gt;= 50, "Old",Customer_Churn_Records_26[[#This Row],[Age]] &gt;=35,"Middle-Age", "Young")</f>
        <v>Young</v>
      </c>
      <c r="H6947">
        <v>6</v>
      </c>
      <c r="I6947">
        <v>135470.9</v>
      </c>
      <c r="J6947">
        <v>1</v>
      </c>
      <c r="K6947">
        <v>1</v>
      </c>
      <c r="L6947">
        <v>0</v>
      </c>
      <c r="M6947">
        <v>107074.81</v>
      </c>
      <c r="N6947">
        <v>0</v>
      </c>
      <c r="O6947" t="str">
        <f>IF(Customer_Churn_Records_26[[#This Row],[Exited]] = 1, "Yes","No")</f>
        <v>No</v>
      </c>
      <c r="P6947">
        <v>0</v>
      </c>
      <c r="Q6947" t="str">
        <f>IF(Customer_Churn_Records_26[[#This Row],[Complain]] =1, "Yes", "No")</f>
        <v>No</v>
      </c>
      <c r="R6947">
        <v>3</v>
      </c>
      <c r="S6947" t="s">
        <v>0</v>
      </c>
      <c r="T6947">
        <v>382</v>
      </c>
    </row>
    <row r="6948" spans="1:20" x14ac:dyDescent="0.3">
      <c r="A6948">
        <v>15612043</v>
      </c>
      <c r="B6948" t="s">
        <v>1522</v>
      </c>
      <c r="C6948">
        <v>418</v>
      </c>
      <c r="D6948" t="s">
        <v>2</v>
      </c>
      <c r="E6948" t="s">
        <v>5</v>
      </c>
      <c r="F6948">
        <v>36</v>
      </c>
      <c r="G6948" t="str" cm="1">
        <f t="array" ref="G6948">_xlfn.SWITCH(TRUE, Customer_Churn_Records_26[[#This Row],[Age]] &gt;= 70, "Very Old",Customer_Churn_Records_26[[#This Row],[Age]] &gt;= 50, "Old",Customer_Churn_Records_26[[#This Row],[Age]] &gt;=35,"Middle-Age", "Young")</f>
        <v>Middle-Age</v>
      </c>
      <c r="H6948">
        <v>7</v>
      </c>
      <c r="I6948">
        <v>90145.04</v>
      </c>
      <c r="J6948">
        <v>1</v>
      </c>
      <c r="K6948">
        <v>1</v>
      </c>
      <c r="L6948">
        <v>1</v>
      </c>
      <c r="M6948">
        <v>69157.929999999993</v>
      </c>
      <c r="N6948">
        <v>0</v>
      </c>
      <c r="O6948" t="str">
        <f>IF(Customer_Churn_Records_26[[#This Row],[Exited]] = 1, "Yes","No")</f>
        <v>No</v>
      </c>
      <c r="P6948">
        <v>0</v>
      </c>
      <c r="Q6948" t="str">
        <f>IF(Customer_Churn_Records_26[[#This Row],[Complain]] =1, "Yes", "No")</f>
        <v>No</v>
      </c>
      <c r="R6948">
        <v>5</v>
      </c>
      <c r="S6948" t="s">
        <v>8</v>
      </c>
      <c r="T6948">
        <v>995</v>
      </c>
    </row>
    <row r="6949" spans="1:20" x14ac:dyDescent="0.3">
      <c r="A6949">
        <v>15809558</v>
      </c>
      <c r="B6949" t="s">
        <v>1521</v>
      </c>
      <c r="C6949">
        <v>715</v>
      </c>
      <c r="D6949" t="s">
        <v>15</v>
      </c>
      <c r="E6949" t="s">
        <v>5</v>
      </c>
      <c r="F6949">
        <v>31</v>
      </c>
      <c r="G6949" t="str" cm="1">
        <f t="array" ref="G6949">_xlfn.SWITCH(TRUE, Customer_Churn_Records_26[[#This Row],[Age]] &gt;= 70, "Very Old",Customer_Churn_Records_26[[#This Row],[Age]] &gt;= 50, "Old",Customer_Churn_Records_26[[#This Row],[Age]] &gt;=35,"Middle-Age", "Young")</f>
        <v>Young</v>
      </c>
      <c r="H6949">
        <v>7</v>
      </c>
      <c r="I6949">
        <v>0</v>
      </c>
      <c r="J6949">
        <v>1</v>
      </c>
      <c r="K6949">
        <v>1</v>
      </c>
      <c r="L6949">
        <v>1</v>
      </c>
      <c r="M6949">
        <v>149970.59</v>
      </c>
      <c r="N6949">
        <v>0</v>
      </c>
      <c r="O6949" t="str">
        <f>IF(Customer_Churn_Records_26[[#This Row],[Exited]] = 1, "Yes","No")</f>
        <v>No</v>
      </c>
      <c r="P6949">
        <v>0</v>
      </c>
      <c r="Q6949" t="str">
        <f>IF(Customer_Churn_Records_26[[#This Row],[Complain]] =1, "Yes", "No")</f>
        <v>No</v>
      </c>
      <c r="R6949">
        <v>1</v>
      </c>
      <c r="S6949" t="s">
        <v>10</v>
      </c>
      <c r="T6949">
        <v>707</v>
      </c>
    </row>
    <row r="6950" spans="1:20" x14ac:dyDescent="0.3">
      <c r="A6950">
        <v>15803750</v>
      </c>
      <c r="B6950" t="s">
        <v>941</v>
      </c>
      <c r="C6950">
        <v>750</v>
      </c>
      <c r="D6950" t="s">
        <v>15</v>
      </c>
      <c r="E6950" t="s">
        <v>1</v>
      </c>
      <c r="F6950">
        <v>33</v>
      </c>
      <c r="G6950" t="str" cm="1">
        <f t="array" ref="G6950">_xlfn.SWITCH(TRUE, Customer_Churn_Records_26[[#This Row],[Age]] &gt;= 70, "Very Old",Customer_Churn_Records_26[[#This Row],[Age]] &gt;= 50, "Old",Customer_Churn_Records_26[[#This Row],[Age]] &gt;=35,"Middle-Age", "Young")</f>
        <v>Young</v>
      </c>
      <c r="H6950">
        <v>3</v>
      </c>
      <c r="I6950">
        <v>161801.47</v>
      </c>
      <c r="J6950">
        <v>1</v>
      </c>
      <c r="K6950">
        <v>0</v>
      </c>
      <c r="L6950">
        <v>1</v>
      </c>
      <c r="M6950">
        <v>153288.97</v>
      </c>
      <c r="N6950">
        <v>1</v>
      </c>
      <c r="O6950" t="str">
        <f>IF(Customer_Churn_Records_26[[#This Row],[Exited]] = 1, "Yes","No")</f>
        <v>Yes</v>
      </c>
      <c r="P6950">
        <v>1</v>
      </c>
      <c r="Q6950" t="str">
        <f>IF(Customer_Churn_Records_26[[#This Row],[Complain]] =1, "Yes", "No")</f>
        <v>Yes</v>
      </c>
      <c r="R6950">
        <v>1</v>
      </c>
      <c r="S6950" t="s">
        <v>10</v>
      </c>
      <c r="T6950">
        <v>263</v>
      </c>
    </row>
    <row r="6951" spans="1:20" x14ac:dyDescent="0.3">
      <c r="A6951">
        <v>15704681</v>
      </c>
      <c r="B6951" t="s">
        <v>178</v>
      </c>
      <c r="C6951">
        <v>766</v>
      </c>
      <c r="D6951" t="s">
        <v>6</v>
      </c>
      <c r="E6951" t="s">
        <v>5</v>
      </c>
      <c r="F6951">
        <v>37</v>
      </c>
      <c r="G6951" t="str" cm="1">
        <f t="array" ref="G6951">_xlfn.SWITCH(TRUE, Customer_Churn_Records_26[[#This Row],[Age]] &gt;= 70, "Very Old",Customer_Churn_Records_26[[#This Row],[Age]] &gt;= 50, "Old",Customer_Churn_Records_26[[#This Row],[Age]] &gt;=35,"Middle-Age", "Young")</f>
        <v>Middle-Age</v>
      </c>
      <c r="H6951">
        <v>2</v>
      </c>
      <c r="I6951">
        <v>99660.13</v>
      </c>
      <c r="J6951">
        <v>2</v>
      </c>
      <c r="K6951">
        <v>0</v>
      </c>
      <c r="L6951">
        <v>1</v>
      </c>
      <c r="M6951">
        <v>147700.78</v>
      </c>
      <c r="N6951">
        <v>0</v>
      </c>
      <c r="O6951" t="str">
        <f>IF(Customer_Churn_Records_26[[#This Row],[Exited]] = 1, "Yes","No")</f>
        <v>No</v>
      </c>
      <c r="P6951">
        <v>0</v>
      </c>
      <c r="Q6951" t="str">
        <f>IF(Customer_Churn_Records_26[[#This Row],[Complain]] =1, "Yes", "No")</f>
        <v>No</v>
      </c>
      <c r="R6951">
        <v>2</v>
      </c>
      <c r="S6951" t="s">
        <v>4</v>
      </c>
      <c r="T6951">
        <v>498</v>
      </c>
    </row>
    <row r="6952" spans="1:20" x14ac:dyDescent="0.3">
      <c r="A6952">
        <v>15667392</v>
      </c>
      <c r="B6952" t="s">
        <v>95</v>
      </c>
      <c r="C6952">
        <v>652</v>
      </c>
      <c r="D6952" t="s">
        <v>15</v>
      </c>
      <c r="E6952" t="s">
        <v>1</v>
      </c>
      <c r="F6952">
        <v>38</v>
      </c>
      <c r="G6952" t="str" cm="1">
        <f t="array" ref="G6952">_xlfn.SWITCH(TRUE, Customer_Churn_Records_26[[#This Row],[Age]] &gt;= 70, "Very Old",Customer_Churn_Records_26[[#This Row],[Age]] &gt;= 50, "Old",Customer_Churn_Records_26[[#This Row],[Age]] &gt;=35,"Middle-Age", "Young")</f>
        <v>Middle-Age</v>
      </c>
      <c r="H6952">
        <v>6</v>
      </c>
      <c r="I6952">
        <v>123081.84</v>
      </c>
      <c r="J6952">
        <v>2</v>
      </c>
      <c r="K6952">
        <v>1</v>
      </c>
      <c r="L6952">
        <v>1</v>
      </c>
      <c r="M6952">
        <v>188657.97</v>
      </c>
      <c r="N6952">
        <v>0</v>
      </c>
      <c r="O6952" t="str">
        <f>IF(Customer_Churn_Records_26[[#This Row],[Exited]] = 1, "Yes","No")</f>
        <v>No</v>
      </c>
      <c r="P6952">
        <v>0</v>
      </c>
      <c r="Q6952" t="str">
        <f>IF(Customer_Churn_Records_26[[#This Row],[Complain]] =1, "Yes", "No")</f>
        <v>No</v>
      </c>
      <c r="R6952">
        <v>5</v>
      </c>
      <c r="S6952" t="s">
        <v>10</v>
      </c>
      <c r="T6952">
        <v>305</v>
      </c>
    </row>
    <row r="6953" spans="1:20" x14ac:dyDescent="0.3">
      <c r="A6953">
        <v>15738889</v>
      </c>
      <c r="B6953" t="s">
        <v>229</v>
      </c>
      <c r="C6953">
        <v>658</v>
      </c>
      <c r="D6953" t="s">
        <v>2</v>
      </c>
      <c r="E6953" t="s">
        <v>5</v>
      </c>
      <c r="F6953">
        <v>42</v>
      </c>
      <c r="G6953" t="str" cm="1">
        <f t="array" ref="G6953">_xlfn.SWITCH(TRUE, Customer_Churn_Records_26[[#This Row],[Age]] &gt;= 70, "Very Old",Customer_Churn_Records_26[[#This Row],[Age]] &gt;= 50, "Old",Customer_Churn_Records_26[[#This Row],[Age]] &gt;=35,"Middle-Age", "Young")</f>
        <v>Middle-Age</v>
      </c>
      <c r="H6953">
        <v>8</v>
      </c>
      <c r="I6953">
        <v>102870.93</v>
      </c>
      <c r="J6953">
        <v>1</v>
      </c>
      <c r="K6953">
        <v>0</v>
      </c>
      <c r="L6953">
        <v>1</v>
      </c>
      <c r="M6953">
        <v>103764.55</v>
      </c>
      <c r="N6953">
        <v>1</v>
      </c>
      <c r="O6953" t="str">
        <f>IF(Customer_Churn_Records_26[[#This Row],[Exited]] = 1, "Yes","No")</f>
        <v>Yes</v>
      </c>
      <c r="P6953">
        <v>1</v>
      </c>
      <c r="Q6953" t="str">
        <f>IF(Customer_Churn_Records_26[[#This Row],[Complain]] =1, "Yes", "No")</f>
        <v>Yes</v>
      </c>
      <c r="R6953">
        <v>4</v>
      </c>
      <c r="S6953" t="s">
        <v>10</v>
      </c>
      <c r="T6953">
        <v>811</v>
      </c>
    </row>
    <row r="6954" spans="1:20" x14ac:dyDescent="0.3">
      <c r="A6954">
        <v>15598838</v>
      </c>
      <c r="B6954" t="s">
        <v>76</v>
      </c>
      <c r="C6954">
        <v>659</v>
      </c>
      <c r="D6954" t="s">
        <v>2</v>
      </c>
      <c r="E6954" t="s">
        <v>1</v>
      </c>
      <c r="F6954">
        <v>37</v>
      </c>
      <c r="G6954" t="str" cm="1">
        <f t="array" ref="G6954">_xlfn.SWITCH(TRUE, Customer_Churn_Records_26[[#This Row],[Age]] &gt;= 70, "Very Old",Customer_Churn_Records_26[[#This Row],[Age]] &gt;= 50, "Old",Customer_Churn_Records_26[[#This Row],[Age]] &gt;=35,"Middle-Age", "Young")</f>
        <v>Middle-Age</v>
      </c>
      <c r="H6954">
        <v>1</v>
      </c>
      <c r="I6954">
        <v>151105.68</v>
      </c>
      <c r="J6954">
        <v>1</v>
      </c>
      <c r="K6954">
        <v>1</v>
      </c>
      <c r="L6954">
        <v>1</v>
      </c>
      <c r="M6954">
        <v>140934.57</v>
      </c>
      <c r="N6954">
        <v>0</v>
      </c>
      <c r="O6954" t="str">
        <f>IF(Customer_Churn_Records_26[[#This Row],[Exited]] = 1, "Yes","No")</f>
        <v>No</v>
      </c>
      <c r="P6954">
        <v>0</v>
      </c>
      <c r="Q6954" t="str">
        <f>IF(Customer_Churn_Records_26[[#This Row],[Complain]] =1, "Yes", "No")</f>
        <v>No</v>
      </c>
      <c r="R6954">
        <v>5</v>
      </c>
      <c r="S6954" t="s">
        <v>8</v>
      </c>
      <c r="T6954">
        <v>781</v>
      </c>
    </row>
    <row r="6955" spans="1:20" x14ac:dyDescent="0.3">
      <c r="A6955">
        <v>15579109</v>
      </c>
      <c r="B6955" t="s">
        <v>1184</v>
      </c>
      <c r="C6955">
        <v>574</v>
      </c>
      <c r="D6955" t="s">
        <v>6</v>
      </c>
      <c r="E6955" t="s">
        <v>5</v>
      </c>
      <c r="F6955">
        <v>35</v>
      </c>
      <c r="G6955" t="str" cm="1">
        <f t="array" ref="G6955">_xlfn.SWITCH(TRUE, Customer_Churn_Records_26[[#This Row],[Age]] &gt;= 70, "Very Old",Customer_Churn_Records_26[[#This Row],[Age]] &gt;= 50, "Old",Customer_Churn_Records_26[[#This Row],[Age]] &gt;=35,"Middle-Age", "Young")</f>
        <v>Middle-Age</v>
      </c>
      <c r="H6955">
        <v>5</v>
      </c>
      <c r="I6955">
        <v>163856.76</v>
      </c>
      <c r="J6955">
        <v>1</v>
      </c>
      <c r="K6955">
        <v>1</v>
      </c>
      <c r="L6955">
        <v>1</v>
      </c>
      <c r="M6955">
        <v>15118.2</v>
      </c>
      <c r="N6955">
        <v>0</v>
      </c>
      <c r="O6955" t="str">
        <f>IF(Customer_Churn_Records_26[[#This Row],[Exited]] = 1, "Yes","No")</f>
        <v>No</v>
      </c>
      <c r="P6955">
        <v>0</v>
      </c>
      <c r="Q6955" t="str">
        <f>IF(Customer_Churn_Records_26[[#This Row],[Complain]] =1, "Yes", "No")</f>
        <v>No</v>
      </c>
      <c r="R6955">
        <v>5</v>
      </c>
      <c r="S6955" t="s">
        <v>10</v>
      </c>
      <c r="T6955">
        <v>679</v>
      </c>
    </row>
    <row r="6956" spans="1:20" x14ac:dyDescent="0.3">
      <c r="A6956">
        <v>15799042</v>
      </c>
      <c r="B6956" t="s">
        <v>1520</v>
      </c>
      <c r="C6956">
        <v>611</v>
      </c>
      <c r="D6956" t="s">
        <v>2</v>
      </c>
      <c r="E6956" t="s">
        <v>5</v>
      </c>
      <c r="F6956">
        <v>38</v>
      </c>
      <c r="G6956" t="str" cm="1">
        <f t="array" ref="G6956">_xlfn.SWITCH(TRUE, Customer_Churn_Records_26[[#This Row],[Age]] &gt;= 70, "Very Old",Customer_Churn_Records_26[[#This Row],[Age]] &gt;= 50, "Old",Customer_Churn_Records_26[[#This Row],[Age]] &gt;=35,"Middle-Age", "Young")</f>
        <v>Middle-Age</v>
      </c>
      <c r="H6956">
        <v>7</v>
      </c>
      <c r="I6956">
        <v>0</v>
      </c>
      <c r="J6956">
        <v>1</v>
      </c>
      <c r="K6956">
        <v>1</v>
      </c>
      <c r="L6956">
        <v>1</v>
      </c>
      <c r="M6956">
        <v>63202</v>
      </c>
      <c r="N6956">
        <v>0</v>
      </c>
      <c r="O6956" t="str">
        <f>IF(Customer_Churn_Records_26[[#This Row],[Exited]] = 1, "Yes","No")</f>
        <v>No</v>
      </c>
      <c r="P6956">
        <v>0</v>
      </c>
      <c r="Q6956" t="str">
        <f>IF(Customer_Churn_Records_26[[#This Row],[Complain]] =1, "Yes", "No")</f>
        <v>No</v>
      </c>
      <c r="R6956">
        <v>2</v>
      </c>
      <c r="S6956" t="s">
        <v>0</v>
      </c>
      <c r="T6956">
        <v>447</v>
      </c>
    </row>
    <row r="6957" spans="1:20" x14ac:dyDescent="0.3">
      <c r="A6957">
        <v>15697042</v>
      </c>
      <c r="B6957" t="s">
        <v>266</v>
      </c>
      <c r="C6957">
        <v>738</v>
      </c>
      <c r="D6957" t="s">
        <v>15</v>
      </c>
      <c r="E6957" t="s">
        <v>5</v>
      </c>
      <c r="F6957">
        <v>35</v>
      </c>
      <c r="G6957" t="str" cm="1">
        <f t="array" ref="G6957">_xlfn.SWITCH(TRUE, Customer_Churn_Records_26[[#This Row],[Age]] &gt;= 70, "Very Old",Customer_Churn_Records_26[[#This Row],[Age]] &gt;= 50, "Old",Customer_Churn_Records_26[[#This Row],[Age]] &gt;=35,"Middle-Age", "Young")</f>
        <v>Middle-Age</v>
      </c>
      <c r="H6957">
        <v>8</v>
      </c>
      <c r="I6957">
        <v>127290.61</v>
      </c>
      <c r="J6957">
        <v>1</v>
      </c>
      <c r="K6957">
        <v>1</v>
      </c>
      <c r="L6957">
        <v>0</v>
      </c>
      <c r="M6957">
        <v>16081.62</v>
      </c>
      <c r="N6957">
        <v>0</v>
      </c>
      <c r="O6957" t="str">
        <f>IF(Customer_Churn_Records_26[[#This Row],[Exited]] = 1, "Yes","No")</f>
        <v>No</v>
      </c>
      <c r="P6957">
        <v>0</v>
      </c>
      <c r="Q6957" t="str">
        <f>IF(Customer_Churn_Records_26[[#This Row],[Complain]] =1, "Yes", "No")</f>
        <v>No</v>
      </c>
      <c r="R6957">
        <v>2</v>
      </c>
      <c r="S6957" t="s">
        <v>8</v>
      </c>
      <c r="T6957">
        <v>620</v>
      </c>
    </row>
    <row r="6958" spans="1:20" x14ac:dyDescent="0.3">
      <c r="A6958">
        <v>15696605</v>
      </c>
      <c r="B6958" t="s">
        <v>101</v>
      </c>
      <c r="C6958">
        <v>571</v>
      </c>
      <c r="D6958" t="s">
        <v>2</v>
      </c>
      <c r="E6958" t="s">
        <v>5</v>
      </c>
      <c r="F6958">
        <v>49</v>
      </c>
      <c r="G6958" t="str" cm="1">
        <f t="array" ref="G6958">_xlfn.SWITCH(TRUE, Customer_Churn_Records_26[[#This Row],[Age]] &gt;= 70, "Very Old",Customer_Churn_Records_26[[#This Row],[Age]] &gt;= 50, "Old",Customer_Churn_Records_26[[#This Row],[Age]] &gt;=35,"Middle-Age", "Young")</f>
        <v>Middle-Age</v>
      </c>
      <c r="H6958">
        <v>4</v>
      </c>
      <c r="I6958">
        <v>180614.04</v>
      </c>
      <c r="J6958">
        <v>1</v>
      </c>
      <c r="K6958">
        <v>0</v>
      </c>
      <c r="L6958">
        <v>0</v>
      </c>
      <c r="M6958">
        <v>523</v>
      </c>
      <c r="N6958">
        <v>0</v>
      </c>
      <c r="O6958" t="str">
        <f>IF(Customer_Churn_Records_26[[#This Row],[Exited]] = 1, "Yes","No")</f>
        <v>No</v>
      </c>
      <c r="P6958">
        <v>0</v>
      </c>
      <c r="Q6958" t="str">
        <f>IF(Customer_Churn_Records_26[[#This Row],[Complain]] =1, "Yes", "No")</f>
        <v>No</v>
      </c>
      <c r="R6958">
        <v>3</v>
      </c>
      <c r="S6958" t="s">
        <v>0</v>
      </c>
      <c r="T6958">
        <v>651</v>
      </c>
    </row>
    <row r="6959" spans="1:20" x14ac:dyDescent="0.3">
      <c r="A6959">
        <v>15802274</v>
      </c>
      <c r="B6959" t="s">
        <v>1257</v>
      </c>
      <c r="C6959">
        <v>686</v>
      </c>
      <c r="D6959" t="s">
        <v>2</v>
      </c>
      <c r="E6959" t="s">
        <v>1</v>
      </c>
      <c r="F6959">
        <v>44</v>
      </c>
      <c r="G6959" t="str" cm="1">
        <f t="array" ref="G6959">_xlfn.SWITCH(TRUE, Customer_Churn_Records_26[[#This Row],[Age]] &gt;= 70, "Very Old",Customer_Churn_Records_26[[#This Row],[Age]] &gt;= 50, "Old",Customer_Churn_Records_26[[#This Row],[Age]] &gt;=35,"Middle-Age", "Young")</f>
        <v>Middle-Age</v>
      </c>
      <c r="H6959">
        <v>7</v>
      </c>
      <c r="I6959">
        <v>55053.62</v>
      </c>
      <c r="J6959">
        <v>1</v>
      </c>
      <c r="K6959">
        <v>1</v>
      </c>
      <c r="L6959">
        <v>0</v>
      </c>
      <c r="M6959">
        <v>181757.19</v>
      </c>
      <c r="N6959">
        <v>0</v>
      </c>
      <c r="O6959" t="str">
        <f>IF(Customer_Churn_Records_26[[#This Row],[Exited]] = 1, "Yes","No")</f>
        <v>No</v>
      </c>
      <c r="P6959">
        <v>0</v>
      </c>
      <c r="Q6959" t="str">
        <f>IF(Customer_Churn_Records_26[[#This Row],[Complain]] =1, "Yes", "No")</f>
        <v>No</v>
      </c>
      <c r="R6959">
        <v>3</v>
      </c>
      <c r="S6959" t="s">
        <v>0</v>
      </c>
      <c r="T6959">
        <v>495</v>
      </c>
    </row>
    <row r="6960" spans="1:20" x14ac:dyDescent="0.3">
      <c r="A6960">
        <v>15596808</v>
      </c>
      <c r="B6960" t="s">
        <v>150</v>
      </c>
      <c r="C6960">
        <v>679</v>
      </c>
      <c r="D6960" t="s">
        <v>15</v>
      </c>
      <c r="E6960" t="s">
        <v>5</v>
      </c>
      <c r="F6960">
        <v>33</v>
      </c>
      <c r="G6960" t="str" cm="1">
        <f t="array" ref="G6960">_xlfn.SWITCH(TRUE, Customer_Churn_Records_26[[#This Row],[Age]] &gt;= 70, "Very Old",Customer_Churn_Records_26[[#This Row],[Age]] &gt;= 50, "Old",Customer_Churn_Records_26[[#This Row],[Age]] &gt;=35,"Middle-Age", "Young")</f>
        <v>Young</v>
      </c>
      <c r="H6960">
        <v>4</v>
      </c>
      <c r="I6960">
        <v>96110.22</v>
      </c>
      <c r="J6960">
        <v>1</v>
      </c>
      <c r="K6960">
        <v>1</v>
      </c>
      <c r="L6960">
        <v>0</v>
      </c>
      <c r="M6960">
        <v>1173.23</v>
      </c>
      <c r="N6960">
        <v>0</v>
      </c>
      <c r="O6960" t="str">
        <f>IF(Customer_Churn_Records_26[[#This Row],[Exited]] = 1, "Yes","No")</f>
        <v>No</v>
      </c>
      <c r="P6960">
        <v>0</v>
      </c>
      <c r="Q6960" t="str">
        <f>IF(Customer_Churn_Records_26[[#This Row],[Complain]] =1, "Yes", "No")</f>
        <v>No</v>
      </c>
      <c r="R6960">
        <v>2</v>
      </c>
      <c r="S6960" t="s">
        <v>8</v>
      </c>
      <c r="T6960">
        <v>681</v>
      </c>
    </row>
    <row r="6961" spans="1:20" x14ac:dyDescent="0.3">
      <c r="A6961">
        <v>15705403</v>
      </c>
      <c r="B6961" t="s">
        <v>1519</v>
      </c>
      <c r="C6961">
        <v>617</v>
      </c>
      <c r="D6961" t="s">
        <v>15</v>
      </c>
      <c r="E6961" t="s">
        <v>1</v>
      </c>
      <c r="F6961">
        <v>46</v>
      </c>
      <c r="G6961" t="str" cm="1">
        <f t="array" ref="G6961">_xlfn.SWITCH(TRUE, Customer_Churn_Records_26[[#This Row],[Age]] &gt;= 70, "Very Old",Customer_Churn_Records_26[[#This Row],[Age]] &gt;= 50, "Old",Customer_Churn_Records_26[[#This Row],[Age]] &gt;=35,"Middle-Age", "Young")</f>
        <v>Middle-Age</v>
      </c>
      <c r="H6961">
        <v>3</v>
      </c>
      <c r="I6961">
        <v>106521.49</v>
      </c>
      <c r="J6961">
        <v>1</v>
      </c>
      <c r="K6961">
        <v>0</v>
      </c>
      <c r="L6961">
        <v>1</v>
      </c>
      <c r="M6961">
        <v>86587.37</v>
      </c>
      <c r="N6961">
        <v>0</v>
      </c>
      <c r="O6961" t="str">
        <f>IF(Customer_Churn_Records_26[[#This Row],[Exited]] = 1, "Yes","No")</f>
        <v>No</v>
      </c>
      <c r="P6961">
        <v>0</v>
      </c>
      <c r="Q6961" t="str">
        <f>IF(Customer_Churn_Records_26[[#This Row],[Complain]] =1, "Yes", "No")</f>
        <v>No</v>
      </c>
      <c r="R6961">
        <v>4</v>
      </c>
      <c r="S6961" t="s">
        <v>0</v>
      </c>
      <c r="T6961">
        <v>693</v>
      </c>
    </row>
    <row r="6962" spans="1:20" x14ac:dyDescent="0.3">
      <c r="A6962">
        <v>15732903</v>
      </c>
      <c r="B6962" t="s">
        <v>1518</v>
      </c>
      <c r="C6962">
        <v>673</v>
      </c>
      <c r="D6962" t="s">
        <v>2</v>
      </c>
      <c r="E6962" t="s">
        <v>5</v>
      </c>
      <c r="F6962">
        <v>39</v>
      </c>
      <c r="G6962" t="str" cm="1">
        <f t="array" ref="G6962">_xlfn.SWITCH(TRUE, Customer_Churn_Records_26[[#This Row],[Age]] &gt;= 70, "Very Old",Customer_Churn_Records_26[[#This Row],[Age]] &gt;= 50, "Old",Customer_Churn_Records_26[[#This Row],[Age]] &gt;=35,"Middle-Age", "Young")</f>
        <v>Middle-Age</v>
      </c>
      <c r="H6962">
        <v>7</v>
      </c>
      <c r="I6962">
        <v>82255.509999999995</v>
      </c>
      <c r="J6962">
        <v>2</v>
      </c>
      <c r="K6962">
        <v>1</v>
      </c>
      <c r="L6962">
        <v>0</v>
      </c>
      <c r="M6962">
        <v>109545.56</v>
      </c>
      <c r="N6962">
        <v>0</v>
      </c>
      <c r="O6962" t="str">
        <f>IF(Customer_Churn_Records_26[[#This Row],[Exited]] = 1, "Yes","No")</f>
        <v>No</v>
      </c>
      <c r="P6962">
        <v>0</v>
      </c>
      <c r="Q6962" t="str">
        <f>IF(Customer_Churn_Records_26[[#This Row],[Complain]] =1, "Yes", "No")</f>
        <v>No</v>
      </c>
      <c r="R6962">
        <v>4</v>
      </c>
      <c r="S6962" t="s">
        <v>10</v>
      </c>
      <c r="T6962">
        <v>984</v>
      </c>
    </row>
    <row r="6963" spans="1:20" x14ac:dyDescent="0.3">
      <c r="A6963">
        <v>15581968</v>
      </c>
      <c r="B6963" t="s">
        <v>998</v>
      </c>
      <c r="C6963">
        <v>745</v>
      </c>
      <c r="D6963" t="s">
        <v>2</v>
      </c>
      <c r="E6963" t="s">
        <v>1</v>
      </c>
      <c r="F6963">
        <v>33</v>
      </c>
      <c r="G6963" t="str" cm="1">
        <f t="array" ref="G6963">_xlfn.SWITCH(TRUE, Customer_Churn_Records_26[[#This Row],[Age]] &gt;= 70, "Very Old",Customer_Churn_Records_26[[#This Row],[Age]] &gt;= 50, "Old",Customer_Churn_Records_26[[#This Row],[Age]] &gt;=35,"Middle-Age", "Young")</f>
        <v>Young</v>
      </c>
      <c r="H6963">
        <v>1</v>
      </c>
      <c r="I6963">
        <v>0</v>
      </c>
      <c r="J6963">
        <v>2</v>
      </c>
      <c r="K6963">
        <v>1</v>
      </c>
      <c r="L6963">
        <v>1</v>
      </c>
      <c r="M6963">
        <v>174431.01</v>
      </c>
      <c r="N6963">
        <v>0</v>
      </c>
      <c r="O6963" t="str">
        <f>IF(Customer_Churn_Records_26[[#This Row],[Exited]] = 1, "Yes","No")</f>
        <v>No</v>
      </c>
      <c r="P6963">
        <v>0</v>
      </c>
      <c r="Q6963" t="str">
        <f>IF(Customer_Churn_Records_26[[#This Row],[Complain]] =1, "Yes", "No")</f>
        <v>No</v>
      </c>
      <c r="R6963">
        <v>1</v>
      </c>
      <c r="S6963" t="s">
        <v>0</v>
      </c>
      <c r="T6963">
        <v>552</v>
      </c>
    </row>
    <row r="6964" spans="1:20" x14ac:dyDescent="0.3">
      <c r="A6964">
        <v>15683892</v>
      </c>
      <c r="B6964" t="s">
        <v>778</v>
      </c>
      <c r="C6964">
        <v>677</v>
      </c>
      <c r="D6964" t="s">
        <v>6</v>
      </c>
      <c r="E6964" t="s">
        <v>1</v>
      </c>
      <c r="F6964">
        <v>26</v>
      </c>
      <c r="G6964" t="str" cm="1">
        <f t="array" ref="G6964">_xlfn.SWITCH(TRUE, Customer_Churn_Records_26[[#This Row],[Age]] &gt;= 70, "Very Old",Customer_Churn_Records_26[[#This Row],[Age]] &gt;= 50, "Old",Customer_Churn_Records_26[[#This Row],[Age]] &gt;=35,"Middle-Age", "Young")</f>
        <v>Young</v>
      </c>
      <c r="H6964">
        <v>3</v>
      </c>
      <c r="I6964">
        <v>102395.79</v>
      </c>
      <c r="J6964">
        <v>1</v>
      </c>
      <c r="K6964">
        <v>1</v>
      </c>
      <c r="L6964">
        <v>0</v>
      </c>
      <c r="M6964">
        <v>119368.99</v>
      </c>
      <c r="N6964">
        <v>0</v>
      </c>
      <c r="O6964" t="str">
        <f>IF(Customer_Churn_Records_26[[#This Row],[Exited]] = 1, "Yes","No")</f>
        <v>No</v>
      </c>
      <c r="P6964">
        <v>0</v>
      </c>
      <c r="Q6964" t="str">
        <f>IF(Customer_Churn_Records_26[[#This Row],[Complain]] =1, "Yes", "No")</f>
        <v>No</v>
      </c>
      <c r="R6964">
        <v>3</v>
      </c>
      <c r="S6964" t="s">
        <v>4</v>
      </c>
      <c r="T6964">
        <v>754</v>
      </c>
    </row>
    <row r="6965" spans="1:20" x14ac:dyDescent="0.3">
      <c r="A6965">
        <v>15595447</v>
      </c>
      <c r="B6965" t="s">
        <v>987</v>
      </c>
      <c r="C6965">
        <v>613</v>
      </c>
      <c r="D6965" t="s">
        <v>15</v>
      </c>
      <c r="E6965" t="s">
        <v>5</v>
      </c>
      <c r="F6965">
        <v>39</v>
      </c>
      <c r="G6965" t="str" cm="1">
        <f t="array" ref="G6965">_xlfn.SWITCH(TRUE, Customer_Churn_Records_26[[#This Row],[Age]] &gt;= 70, "Very Old",Customer_Churn_Records_26[[#This Row],[Age]] &gt;= 50, "Old",Customer_Churn_Records_26[[#This Row],[Age]] &gt;=35,"Middle-Age", "Young")</f>
        <v>Middle-Age</v>
      </c>
      <c r="H6965">
        <v>8</v>
      </c>
      <c r="I6965">
        <v>118201.41</v>
      </c>
      <c r="J6965">
        <v>1</v>
      </c>
      <c r="K6965">
        <v>1</v>
      </c>
      <c r="L6965">
        <v>0</v>
      </c>
      <c r="M6965">
        <v>23315.59</v>
      </c>
      <c r="N6965">
        <v>0</v>
      </c>
      <c r="O6965" t="str">
        <f>IF(Customer_Churn_Records_26[[#This Row],[Exited]] = 1, "Yes","No")</f>
        <v>No</v>
      </c>
      <c r="P6965">
        <v>0</v>
      </c>
      <c r="Q6965" t="str">
        <f>IF(Customer_Churn_Records_26[[#This Row],[Complain]] =1, "Yes", "No")</f>
        <v>No</v>
      </c>
      <c r="R6965">
        <v>1</v>
      </c>
      <c r="S6965" t="s">
        <v>0</v>
      </c>
      <c r="T6965">
        <v>333</v>
      </c>
    </row>
    <row r="6966" spans="1:20" x14ac:dyDescent="0.3">
      <c r="A6966">
        <v>15569249</v>
      </c>
      <c r="B6966" t="s">
        <v>700</v>
      </c>
      <c r="C6966">
        <v>576</v>
      </c>
      <c r="D6966" t="s">
        <v>2</v>
      </c>
      <c r="E6966" t="s">
        <v>1</v>
      </c>
      <c r="F6966">
        <v>55</v>
      </c>
      <c r="G6966" t="str" cm="1">
        <f t="array" ref="G6966">_xlfn.SWITCH(TRUE, Customer_Churn_Records_26[[#This Row],[Age]] &gt;= 70, "Very Old",Customer_Churn_Records_26[[#This Row],[Age]] &gt;= 50, "Old",Customer_Churn_Records_26[[#This Row],[Age]] &gt;=35,"Middle-Age", "Young")</f>
        <v>Old</v>
      </c>
      <c r="H6966">
        <v>6</v>
      </c>
      <c r="I6966">
        <v>44582.07</v>
      </c>
      <c r="J6966">
        <v>3</v>
      </c>
      <c r="K6966">
        <v>0</v>
      </c>
      <c r="L6966">
        <v>1</v>
      </c>
      <c r="M6966">
        <v>67539.850000000006</v>
      </c>
      <c r="N6966">
        <v>1</v>
      </c>
      <c r="O6966" t="str">
        <f>IF(Customer_Churn_Records_26[[#This Row],[Exited]] = 1, "Yes","No")</f>
        <v>Yes</v>
      </c>
      <c r="P6966">
        <v>1</v>
      </c>
      <c r="Q6966" t="str">
        <f>IF(Customer_Churn_Records_26[[#This Row],[Complain]] =1, "Yes", "No")</f>
        <v>Yes</v>
      </c>
      <c r="R6966">
        <v>3</v>
      </c>
      <c r="S6966" t="s">
        <v>4</v>
      </c>
      <c r="T6966">
        <v>619</v>
      </c>
    </row>
    <row r="6967" spans="1:20" x14ac:dyDescent="0.3">
      <c r="A6967">
        <v>15656188</v>
      </c>
      <c r="B6967" t="s">
        <v>88</v>
      </c>
      <c r="C6967">
        <v>584</v>
      </c>
      <c r="D6967" t="s">
        <v>15</v>
      </c>
      <c r="E6967" t="s">
        <v>1</v>
      </c>
      <c r="F6967">
        <v>30</v>
      </c>
      <c r="G6967" t="str" cm="1">
        <f t="array" ref="G6967">_xlfn.SWITCH(TRUE, Customer_Churn_Records_26[[#This Row],[Age]] &gt;= 70, "Very Old",Customer_Churn_Records_26[[#This Row],[Age]] &gt;= 50, "Old",Customer_Churn_Records_26[[#This Row],[Age]] &gt;=35,"Middle-Age", "Young")</f>
        <v>Young</v>
      </c>
      <c r="H6967">
        <v>5</v>
      </c>
      <c r="I6967">
        <v>0</v>
      </c>
      <c r="J6967">
        <v>2</v>
      </c>
      <c r="K6967">
        <v>1</v>
      </c>
      <c r="L6967">
        <v>1</v>
      </c>
      <c r="M6967">
        <v>185201.58</v>
      </c>
      <c r="N6967">
        <v>0</v>
      </c>
      <c r="O6967" t="str">
        <f>IF(Customer_Churn_Records_26[[#This Row],[Exited]] = 1, "Yes","No")</f>
        <v>No</v>
      </c>
      <c r="P6967">
        <v>0</v>
      </c>
      <c r="Q6967" t="str">
        <f>IF(Customer_Churn_Records_26[[#This Row],[Complain]] =1, "Yes", "No")</f>
        <v>No</v>
      </c>
      <c r="R6967">
        <v>2</v>
      </c>
      <c r="S6967" t="s">
        <v>8</v>
      </c>
      <c r="T6967">
        <v>564</v>
      </c>
    </row>
    <row r="6968" spans="1:20" x14ac:dyDescent="0.3">
      <c r="A6968">
        <v>15689661</v>
      </c>
      <c r="B6968" t="s">
        <v>923</v>
      </c>
      <c r="C6968">
        <v>663</v>
      </c>
      <c r="D6968" t="s">
        <v>2</v>
      </c>
      <c r="E6968" t="s">
        <v>5</v>
      </c>
      <c r="F6968">
        <v>22</v>
      </c>
      <c r="G6968" t="str" cm="1">
        <f t="array" ref="G6968">_xlfn.SWITCH(TRUE, Customer_Churn_Records_26[[#This Row],[Age]] &gt;= 70, "Very Old",Customer_Churn_Records_26[[#This Row],[Age]] &gt;= 50, "Old",Customer_Churn_Records_26[[#This Row],[Age]] &gt;=35,"Middle-Age", "Young")</f>
        <v>Young</v>
      </c>
      <c r="H6968">
        <v>6</v>
      </c>
      <c r="I6968">
        <v>0</v>
      </c>
      <c r="J6968">
        <v>2</v>
      </c>
      <c r="K6968">
        <v>0</v>
      </c>
      <c r="L6968">
        <v>1</v>
      </c>
      <c r="M6968">
        <v>131827.15</v>
      </c>
      <c r="N6968">
        <v>0</v>
      </c>
      <c r="O6968" t="str">
        <f>IF(Customer_Churn_Records_26[[#This Row],[Exited]] = 1, "Yes","No")</f>
        <v>No</v>
      </c>
      <c r="P6968">
        <v>0</v>
      </c>
      <c r="Q6968" t="str">
        <f>IF(Customer_Churn_Records_26[[#This Row],[Complain]] =1, "Yes", "No")</f>
        <v>No</v>
      </c>
      <c r="R6968">
        <v>4</v>
      </c>
      <c r="S6968" t="s">
        <v>10</v>
      </c>
      <c r="T6968">
        <v>476</v>
      </c>
    </row>
    <row r="6969" spans="1:20" x14ac:dyDescent="0.3">
      <c r="A6969">
        <v>15644934</v>
      </c>
      <c r="B6969" t="s">
        <v>1517</v>
      </c>
      <c r="C6969">
        <v>466</v>
      </c>
      <c r="D6969" t="s">
        <v>2</v>
      </c>
      <c r="E6969" t="s">
        <v>5</v>
      </c>
      <c r="F6969">
        <v>26</v>
      </c>
      <c r="G6969" t="str" cm="1">
        <f t="array" ref="G6969">_xlfn.SWITCH(TRUE, Customer_Churn_Records_26[[#This Row],[Age]] &gt;= 70, "Very Old",Customer_Churn_Records_26[[#This Row],[Age]] &gt;= 50, "Old",Customer_Churn_Records_26[[#This Row],[Age]] &gt;=35,"Middle-Age", "Young")</f>
        <v>Young</v>
      </c>
      <c r="H6969">
        <v>9</v>
      </c>
      <c r="I6969">
        <v>105522.06</v>
      </c>
      <c r="J6969">
        <v>1</v>
      </c>
      <c r="K6969">
        <v>1</v>
      </c>
      <c r="L6969">
        <v>0</v>
      </c>
      <c r="M6969">
        <v>10842.46</v>
      </c>
      <c r="N6969">
        <v>0</v>
      </c>
      <c r="O6969" t="str">
        <f>IF(Customer_Churn_Records_26[[#This Row],[Exited]] = 1, "Yes","No")</f>
        <v>No</v>
      </c>
      <c r="P6969">
        <v>0</v>
      </c>
      <c r="Q6969" t="str">
        <f>IF(Customer_Churn_Records_26[[#This Row],[Complain]] =1, "Yes", "No")</f>
        <v>No</v>
      </c>
      <c r="R6969">
        <v>4</v>
      </c>
      <c r="S6969" t="s">
        <v>8</v>
      </c>
      <c r="T6969">
        <v>887</v>
      </c>
    </row>
    <row r="6970" spans="1:20" x14ac:dyDescent="0.3">
      <c r="A6970">
        <v>15721793</v>
      </c>
      <c r="B6970" t="s">
        <v>213</v>
      </c>
      <c r="C6970">
        <v>510</v>
      </c>
      <c r="D6970" t="s">
        <v>6</v>
      </c>
      <c r="E6970" t="s">
        <v>1</v>
      </c>
      <c r="F6970">
        <v>50</v>
      </c>
      <c r="G6970" t="str" cm="1">
        <f t="array" ref="G6970">_xlfn.SWITCH(TRUE, Customer_Churn_Records_26[[#This Row],[Age]] &gt;= 70, "Very Old",Customer_Churn_Records_26[[#This Row],[Age]] &gt;= 50, "Old",Customer_Churn_Records_26[[#This Row],[Age]] &gt;=35,"Middle-Age", "Young")</f>
        <v>Old</v>
      </c>
      <c r="H6970">
        <v>7</v>
      </c>
      <c r="I6970">
        <v>123936.54</v>
      </c>
      <c r="J6970">
        <v>1</v>
      </c>
      <c r="K6970">
        <v>1</v>
      </c>
      <c r="L6970">
        <v>1</v>
      </c>
      <c r="M6970">
        <v>23768.01</v>
      </c>
      <c r="N6970">
        <v>0</v>
      </c>
      <c r="O6970" t="str">
        <f>IF(Customer_Churn_Records_26[[#This Row],[Exited]] = 1, "Yes","No")</f>
        <v>No</v>
      </c>
      <c r="P6970">
        <v>0</v>
      </c>
      <c r="Q6970" t="str">
        <f>IF(Customer_Churn_Records_26[[#This Row],[Complain]] =1, "Yes", "No")</f>
        <v>No</v>
      </c>
      <c r="R6970">
        <v>5</v>
      </c>
      <c r="S6970" t="s">
        <v>0</v>
      </c>
      <c r="T6970">
        <v>769</v>
      </c>
    </row>
    <row r="6971" spans="1:20" x14ac:dyDescent="0.3">
      <c r="A6971">
        <v>15687413</v>
      </c>
      <c r="B6971" t="s">
        <v>1516</v>
      </c>
      <c r="C6971">
        <v>619</v>
      </c>
      <c r="D6971" t="s">
        <v>15</v>
      </c>
      <c r="E6971" t="s">
        <v>1</v>
      </c>
      <c r="F6971">
        <v>38</v>
      </c>
      <c r="G6971" t="str" cm="1">
        <f t="array" ref="G6971">_xlfn.SWITCH(TRUE, Customer_Churn_Records_26[[#This Row],[Age]] &gt;= 70, "Very Old",Customer_Churn_Records_26[[#This Row],[Age]] &gt;= 50, "Old",Customer_Churn_Records_26[[#This Row],[Age]] &gt;=35,"Middle-Age", "Young")</f>
        <v>Middle-Age</v>
      </c>
      <c r="H6971">
        <v>6</v>
      </c>
      <c r="I6971">
        <v>0</v>
      </c>
      <c r="J6971">
        <v>2</v>
      </c>
      <c r="K6971">
        <v>1</v>
      </c>
      <c r="L6971">
        <v>1</v>
      </c>
      <c r="M6971">
        <v>117616.29</v>
      </c>
      <c r="N6971">
        <v>0</v>
      </c>
      <c r="O6971" t="str">
        <f>IF(Customer_Churn_Records_26[[#This Row],[Exited]] = 1, "Yes","No")</f>
        <v>No</v>
      </c>
      <c r="P6971">
        <v>0</v>
      </c>
      <c r="Q6971" t="str">
        <f>IF(Customer_Churn_Records_26[[#This Row],[Complain]] =1, "Yes", "No")</f>
        <v>No</v>
      </c>
      <c r="R6971">
        <v>5</v>
      </c>
      <c r="S6971" t="s">
        <v>4</v>
      </c>
      <c r="T6971">
        <v>968</v>
      </c>
    </row>
    <row r="6972" spans="1:20" x14ac:dyDescent="0.3">
      <c r="A6972">
        <v>15761286</v>
      </c>
      <c r="B6972" t="s">
        <v>159</v>
      </c>
      <c r="C6972">
        <v>696</v>
      </c>
      <c r="D6972" t="s">
        <v>6</v>
      </c>
      <c r="E6972" t="s">
        <v>1</v>
      </c>
      <c r="F6972">
        <v>66</v>
      </c>
      <c r="G6972" t="str" cm="1">
        <f t="array" ref="G6972">_xlfn.SWITCH(TRUE, Customer_Churn_Records_26[[#This Row],[Age]] &gt;= 70, "Very Old",Customer_Churn_Records_26[[#This Row],[Age]] &gt;= 50, "Old",Customer_Churn_Records_26[[#This Row],[Age]] &gt;=35,"Middle-Age", "Young")</f>
        <v>Old</v>
      </c>
      <c r="H6972">
        <v>7</v>
      </c>
      <c r="I6972">
        <v>119499.42</v>
      </c>
      <c r="J6972">
        <v>2</v>
      </c>
      <c r="K6972">
        <v>1</v>
      </c>
      <c r="L6972">
        <v>1</v>
      </c>
      <c r="M6972">
        <v>174027.3</v>
      </c>
      <c r="N6972">
        <v>0</v>
      </c>
      <c r="O6972" t="str">
        <f>IF(Customer_Churn_Records_26[[#This Row],[Exited]] = 1, "Yes","No")</f>
        <v>No</v>
      </c>
      <c r="P6972">
        <v>0</v>
      </c>
      <c r="Q6972" t="str">
        <f>IF(Customer_Churn_Records_26[[#This Row],[Complain]] =1, "Yes", "No")</f>
        <v>No</v>
      </c>
      <c r="R6972">
        <v>3</v>
      </c>
      <c r="S6972" t="s">
        <v>10</v>
      </c>
      <c r="T6972">
        <v>601</v>
      </c>
    </row>
    <row r="6973" spans="1:20" x14ac:dyDescent="0.3">
      <c r="A6973">
        <v>15658240</v>
      </c>
      <c r="B6973" t="s">
        <v>138</v>
      </c>
      <c r="C6973">
        <v>554</v>
      </c>
      <c r="D6973" t="s">
        <v>2</v>
      </c>
      <c r="E6973" t="s">
        <v>1</v>
      </c>
      <c r="F6973">
        <v>44</v>
      </c>
      <c r="G6973" t="str" cm="1">
        <f t="array" ref="G6973">_xlfn.SWITCH(TRUE, Customer_Churn_Records_26[[#This Row],[Age]] &gt;= 70, "Very Old",Customer_Churn_Records_26[[#This Row],[Age]] &gt;= 50, "Old",Customer_Churn_Records_26[[#This Row],[Age]] &gt;=35,"Middle-Age", "Young")</f>
        <v>Middle-Age</v>
      </c>
      <c r="H6973">
        <v>9</v>
      </c>
      <c r="I6973">
        <v>135814.70000000001</v>
      </c>
      <c r="J6973">
        <v>2</v>
      </c>
      <c r="K6973">
        <v>0</v>
      </c>
      <c r="L6973">
        <v>0</v>
      </c>
      <c r="M6973">
        <v>115091.38</v>
      </c>
      <c r="N6973">
        <v>0</v>
      </c>
      <c r="O6973" t="str">
        <f>IF(Customer_Churn_Records_26[[#This Row],[Exited]] = 1, "Yes","No")</f>
        <v>No</v>
      </c>
      <c r="P6973">
        <v>0</v>
      </c>
      <c r="Q6973" t="str">
        <f>IF(Customer_Churn_Records_26[[#This Row],[Complain]] =1, "Yes", "No")</f>
        <v>No</v>
      </c>
      <c r="R6973">
        <v>4</v>
      </c>
      <c r="S6973" t="s">
        <v>8</v>
      </c>
      <c r="T6973">
        <v>494</v>
      </c>
    </row>
    <row r="6974" spans="1:20" x14ac:dyDescent="0.3">
      <c r="A6974">
        <v>15706232</v>
      </c>
      <c r="B6974" t="s">
        <v>1360</v>
      </c>
      <c r="C6974">
        <v>595</v>
      </c>
      <c r="D6974" t="s">
        <v>2</v>
      </c>
      <c r="E6974" t="s">
        <v>5</v>
      </c>
      <c r="F6974">
        <v>52</v>
      </c>
      <c r="G6974" t="str" cm="1">
        <f t="array" ref="G6974">_xlfn.SWITCH(TRUE, Customer_Churn_Records_26[[#This Row],[Age]] &gt;= 70, "Very Old",Customer_Churn_Records_26[[#This Row],[Age]] &gt;= 50, "Old",Customer_Churn_Records_26[[#This Row],[Age]] &gt;=35,"Middle-Age", "Young")</f>
        <v>Old</v>
      </c>
      <c r="H6974">
        <v>9</v>
      </c>
      <c r="I6974">
        <v>0</v>
      </c>
      <c r="J6974">
        <v>1</v>
      </c>
      <c r="K6974">
        <v>1</v>
      </c>
      <c r="L6974">
        <v>1</v>
      </c>
      <c r="M6974">
        <v>106340.66</v>
      </c>
      <c r="N6974">
        <v>1</v>
      </c>
      <c r="O6974" t="str">
        <f>IF(Customer_Churn_Records_26[[#This Row],[Exited]] = 1, "Yes","No")</f>
        <v>Yes</v>
      </c>
      <c r="P6974">
        <v>1</v>
      </c>
      <c r="Q6974" t="str">
        <f>IF(Customer_Churn_Records_26[[#This Row],[Complain]] =1, "Yes", "No")</f>
        <v>Yes</v>
      </c>
      <c r="R6974">
        <v>4</v>
      </c>
      <c r="S6974" t="s">
        <v>4</v>
      </c>
      <c r="T6974">
        <v>479</v>
      </c>
    </row>
    <row r="6975" spans="1:20" x14ac:dyDescent="0.3">
      <c r="A6975">
        <v>15583394</v>
      </c>
      <c r="B6975" t="s">
        <v>1515</v>
      </c>
      <c r="C6975">
        <v>659</v>
      </c>
      <c r="D6975" t="s">
        <v>6</v>
      </c>
      <c r="E6975" t="s">
        <v>5</v>
      </c>
      <c r="F6975">
        <v>39</v>
      </c>
      <c r="G6975" t="str" cm="1">
        <f t="array" ref="G6975">_xlfn.SWITCH(TRUE, Customer_Churn_Records_26[[#This Row],[Age]] &gt;= 70, "Very Old",Customer_Churn_Records_26[[#This Row],[Age]] &gt;= 50, "Old",Customer_Churn_Records_26[[#This Row],[Age]] &gt;=35,"Middle-Age", "Young")</f>
        <v>Middle-Age</v>
      </c>
      <c r="H6975">
        <v>8</v>
      </c>
      <c r="I6975">
        <v>106259.63</v>
      </c>
      <c r="J6975">
        <v>2</v>
      </c>
      <c r="K6975">
        <v>1</v>
      </c>
      <c r="L6975">
        <v>1</v>
      </c>
      <c r="M6975">
        <v>198103.32</v>
      </c>
      <c r="N6975">
        <v>0</v>
      </c>
      <c r="O6975" t="str">
        <f>IF(Customer_Churn_Records_26[[#This Row],[Exited]] = 1, "Yes","No")</f>
        <v>No</v>
      </c>
      <c r="P6975">
        <v>0</v>
      </c>
      <c r="Q6975" t="str">
        <f>IF(Customer_Churn_Records_26[[#This Row],[Complain]] =1, "Yes", "No")</f>
        <v>No</v>
      </c>
      <c r="R6975">
        <v>3</v>
      </c>
      <c r="S6975" t="s">
        <v>10</v>
      </c>
      <c r="T6975">
        <v>296</v>
      </c>
    </row>
    <row r="6976" spans="1:20" x14ac:dyDescent="0.3">
      <c r="A6976">
        <v>15715643</v>
      </c>
      <c r="B6976" t="s">
        <v>726</v>
      </c>
      <c r="C6976">
        <v>662</v>
      </c>
      <c r="D6976" t="s">
        <v>2</v>
      </c>
      <c r="E6976" t="s">
        <v>5</v>
      </c>
      <c r="F6976">
        <v>44</v>
      </c>
      <c r="G6976" t="str" cm="1">
        <f t="array" ref="G6976">_xlfn.SWITCH(TRUE, Customer_Churn_Records_26[[#This Row],[Age]] &gt;= 70, "Very Old",Customer_Churn_Records_26[[#This Row],[Age]] &gt;= 50, "Old",Customer_Churn_Records_26[[#This Row],[Age]] &gt;=35,"Middle-Age", "Young")</f>
        <v>Middle-Age</v>
      </c>
      <c r="H6976">
        <v>8</v>
      </c>
      <c r="I6976">
        <v>0</v>
      </c>
      <c r="J6976">
        <v>2</v>
      </c>
      <c r="K6976">
        <v>1</v>
      </c>
      <c r="L6976">
        <v>1</v>
      </c>
      <c r="M6976">
        <v>175314.87</v>
      </c>
      <c r="N6976">
        <v>0</v>
      </c>
      <c r="O6976" t="str">
        <f>IF(Customer_Churn_Records_26[[#This Row],[Exited]] = 1, "Yes","No")</f>
        <v>No</v>
      </c>
      <c r="P6976">
        <v>0</v>
      </c>
      <c r="Q6976" t="str">
        <f>IF(Customer_Churn_Records_26[[#This Row],[Complain]] =1, "Yes", "No")</f>
        <v>No</v>
      </c>
      <c r="R6976">
        <v>2</v>
      </c>
      <c r="S6976" t="s">
        <v>0</v>
      </c>
      <c r="T6976">
        <v>241</v>
      </c>
    </row>
    <row r="6977" spans="1:20" x14ac:dyDescent="0.3">
      <c r="A6977">
        <v>15644856</v>
      </c>
      <c r="B6977" t="s">
        <v>1514</v>
      </c>
      <c r="C6977">
        <v>556</v>
      </c>
      <c r="D6977" t="s">
        <v>15</v>
      </c>
      <c r="E6977" t="s">
        <v>5</v>
      </c>
      <c r="F6977">
        <v>38</v>
      </c>
      <c r="G6977" t="str" cm="1">
        <f t="array" ref="G6977">_xlfn.SWITCH(TRUE, Customer_Churn_Records_26[[#This Row],[Age]] &gt;= 70, "Very Old",Customer_Churn_Records_26[[#This Row],[Age]] &gt;= 50, "Old",Customer_Churn_Records_26[[#This Row],[Age]] &gt;=35,"Middle-Age", "Young")</f>
        <v>Middle-Age</v>
      </c>
      <c r="H6977">
        <v>2</v>
      </c>
      <c r="I6977">
        <v>115463.16</v>
      </c>
      <c r="J6977">
        <v>1</v>
      </c>
      <c r="K6977">
        <v>1</v>
      </c>
      <c r="L6977">
        <v>0</v>
      </c>
      <c r="M6977">
        <v>150679.65</v>
      </c>
      <c r="N6977">
        <v>0</v>
      </c>
      <c r="O6977" t="str">
        <f>IF(Customer_Churn_Records_26[[#This Row],[Exited]] = 1, "Yes","No")</f>
        <v>No</v>
      </c>
      <c r="P6977">
        <v>0</v>
      </c>
      <c r="Q6977" t="str">
        <f>IF(Customer_Churn_Records_26[[#This Row],[Complain]] =1, "Yes", "No")</f>
        <v>No</v>
      </c>
      <c r="R6977">
        <v>3</v>
      </c>
      <c r="S6977" t="s">
        <v>8</v>
      </c>
      <c r="T6977">
        <v>350</v>
      </c>
    </row>
    <row r="6978" spans="1:20" x14ac:dyDescent="0.3">
      <c r="A6978">
        <v>15785488</v>
      </c>
      <c r="B6978" t="s">
        <v>1292</v>
      </c>
      <c r="C6978">
        <v>701</v>
      </c>
      <c r="D6978" t="s">
        <v>15</v>
      </c>
      <c r="E6978" t="s">
        <v>1</v>
      </c>
      <c r="F6978">
        <v>39</v>
      </c>
      <c r="G6978" t="str" cm="1">
        <f t="array" ref="G6978">_xlfn.SWITCH(TRUE, Customer_Churn_Records_26[[#This Row],[Age]] &gt;= 70, "Very Old",Customer_Churn_Records_26[[#This Row],[Age]] &gt;= 50, "Old",Customer_Churn_Records_26[[#This Row],[Age]] &gt;=35,"Middle-Age", "Young")</f>
        <v>Middle-Age</v>
      </c>
      <c r="H6978">
        <v>9</v>
      </c>
      <c r="I6978">
        <v>0</v>
      </c>
      <c r="J6978">
        <v>2</v>
      </c>
      <c r="K6978">
        <v>1</v>
      </c>
      <c r="L6978">
        <v>1</v>
      </c>
      <c r="M6978">
        <v>110043.88</v>
      </c>
      <c r="N6978">
        <v>0</v>
      </c>
      <c r="O6978" t="str">
        <f>IF(Customer_Churn_Records_26[[#This Row],[Exited]] = 1, "Yes","No")</f>
        <v>No</v>
      </c>
      <c r="P6978">
        <v>0</v>
      </c>
      <c r="Q6978" t="str">
        <f>IF(Customer_Churn_Records_26[[#This Row],[Complain]] =1, "Yes", "No")</f>
        <v>No</v>
      </c>
      <c r="R6978">
        <v>1</v>
      </c>
      <c r="S6978" t="s">
        <v>4</v>
      </c>
      <c r="T6978">
        <v>693</v>
      </c>
    </row>
    <row r="6979" spans="1:20" x14ac:dyDescent="0.3">
      <c r="A6979">
        <v>15711571</v>
      </c>
      <c r="B6979" t="s">
        <v>200</v>
      </c>
      <c r="C6979">
        <v>587</v>
      </c>
      <c r="D6979" t="s">
        <v>15</v>
      </c>
      <c r="E6979" t="s">
        <v>5</v>
      </c>
      <c r="F6979">
        <v>42</v>
      </c>
      <c r="G6979" t="str" cm="1">
        <f t="array" ref="G6979">_xlfn.SWITCH(TRUE, Customer_Churn_Records_26[[#This Row],[Age]] &gt;= 70, "Very Old",Customer_Churn_Records_26[[#This Row],[Age]] &gt;= 50, "Old",Customer_Churn_Records_26[[#This Row],[Age]] &gt;=35,"Middle-Age", "Young")</f>
        <v>Middle-Age</v>
      </c>
      <c r="H6979">
        <v>5</v>
      </c>
      <c r="I6979">
        <v>120233.83</v>
      </c>
      <c r="J6979">
        <v>1</v>
      </c>
      <c r="K6979">
        <v>1</v>
      </c>
      <c r="L6979">
        <v>0</v>
      </c>
      <c r="M6979">
        <v>194890.33</v>
      </c>
      <c r="N6979">
        <v>0</v>
      </c>
      <c r="O6979" t="str">
        <f>IF(Customer_Churn_Records_26[[#This Row],[Exited]] = 1, "Yes","No")</f>
        <v>No</v>
      </c>
      <c r="P6979">
        <v>0</v>
      </c>
      <c r="Q6979" t="str">
        <f>IF(Customer_Churn_Records_26[[#This Row],[Complain]] =1, "Yes", "No")</f>
        <v>No</v>
      </c>
      <c r="R6979">
        <v>4</v>
      </c>
      <c r="S6979" t="s">
        <v>10</v>
      </c>
      <c r="T6979">
        <v>736</v>
      </c>
    </row>
    <row r="6980" spans="1:20" x14ac:dyDescent="0.3">
      <c r="A6980">
        <v>15778604</v>
      </c>
      <c r="B6980" t="s">
        <v>308</v>
      </c>
      <c r="C6980">
        <v>571</v>
      </c>
      <c r="D6980" t="s">
        <v>2</v>
      </c>
      <c r="E6980" t="s">
        <v>1</v>
      </c>
      <c r="F6980">
        <v>47</v>
      </c>
      <c r="G6980" t="str" cm="1">
        <f t="array" ref="G6980">_xlfn.SWITCH(TRUE, Customer_Churn_Records_26[[#This Row],[Age]] &gt;= 70, "Very Old",Customer_Churn_Records_26[[#This Row],[Age]] &gt;= 50, "Old",Customer_Churn_Records_26[[#This Row],[Age]] &gt;=35,"Middle-Age", "Young")</f>
        <v>Middle-Age</v>
      </c>
      <c r="H6980">
        <v>7</v>
      </c>
      <c r="I6980">
        <v>0</v>
      </c>
      <c r="J6980">
        <v>2</v>
      </c>
      <c r="K6980">
        <v>0</v>
      </c>
      <c r="L6980">
        <v>0</v>
      </c>
      <c r="M6980">
        <v>112366.98</v>
      </c>
      <c r="N6980">
        <v>0</v>
      </c>
      <c r="O6980" t="str">
        <f>IF(Customer_Churn_Records_26[[#This Row],[Exited]] = 1, "Yes","No")</f>
        <v>No</v>
      </c>
      <c r="P6980">
        <v>0</v>
      </c>
      <c r="Q6980" t="str">
        <f>IF(Customer_Churn_Records_26[[#This Row],[Complain]] =1, "Yes", "No")</f>
        <v>No</v>
      </c>
      <c r="R6980">
        <v>5</v>
      </c>
      <c r="S6980" t="s">
        <v>8</v>
      </c>
      <c r="T6980">
        <v>489</v>
      </c>
    </row>
    <row r="6981" spans="1:20" x14ac:dyDescent="0.3">
      <c r="A6981">
        <v>15751180</v>
      </c>
      <c r="B6981" t="s">
        <v>143</v>
      </c>
      <c r="C6981">
        <v>539</v>
      </c>
      <c r="D6981" t="s">
        <v>2</v>
      </c>
      <c r="E6981" t="s">
        <v>1</v>
      </c>
      <c r="F6981">
        <v>40</v>
      </c>
      <c r="G6981" t="str" cm="1">
        <f t="array" ref="G6981">_xlfn.SWITCH(TRUE, Customer_Churn_Records_26[[#This Row],[Age]] &gt;= 70, "Very Old",Customer_Churn_Records_26[[#This Row],[Age]] &gt;= 50, "Old",Customer_Churn_Records_26[[#This Row],[Age]] &gt;=35,"Middle-Age", "Young")</f>
        <v>Middle-Age</v>
      </c>
      <c r="H6981">
        <v>7</v>
      </c>
      <c r="I6981">
        <v>81132.210000000006</v>
      </c>
      <c r="J6981">
        <v>1</v>
      </c>
      <c r="K6981">
        <v>1</v>
      </c>
      <c r="L6981">
        <v>0</v>
      </c>
      <c r="M6981">
        <v>167289.82</v>
      </c>
      <c r="N6981">
        <v>0</v>
      </c>
      <c r="O6981" t="str">
        <f>IF(Customer_Churn_Records_26[[#This Row],[Exited]] = 1, "Yes","No")</f>
        <v>No</v>
      </c>
      <c r="P6981">
        <v>0</v>
      </c>
      <c r="Q6981" t="str">
        <f>IF(Customer_Churn_Records_26[[#This Row],[Complain]] =1, "Yes", "No")</f>
        <v>No</v>
      </c>
      <c r="R6981">
        <v>5</v>
      </c>
      <c r="S6981" t="s">
        <v>4</v>
      </c>
      <c r="T6981">
        <v>235</v>
      </c>
    </row>
    <row r="6982" spans="1:20" x14ac:dyDescent="0.3">
      <c r="A6982">
        <v>15748360</v>
      </c>
      <c r="B6982" t="s">
        <v>25</v>
      </c>
      <c r="C6982">
        <v>644</v>
      </c>
      <c r="D6982" t="s">
        <v>6</v>
      </c>
      <c r="E6982" t="s">
        <v>1</v>
      </c>
      <c r="F6982">
        <v>34</v>
      </c>
      <c r="G6982" t="str" cm="1">
        <f t="array" ref="G6982">_xlfn.SWITCH(TRUE, Customer_Churn_Records_26[[#This Row],[Age]] &gt;= 70, "Very Old",Customer_Churn_Records_26[[#This Row],[Age]] &gt;= 50, "Old",Customer_Churn_Records_26[[#This Row],[Age]] &gt;=35,"Middle-Age", "Young")</f>
        <v>Young</v>
      </c>
      <c r="H6982">
        <v>10</v>
      </c>
      <c r="I6982">
        <v>122196.99</v>
      </c>
      <c r="J6982">
        <v>2</v>
      </c>
      <c r="K6982">
        <v>1</v>
      </c>
      <c r="L6982">
        <v>1</v>
      </c>
      <c r="M6982">
        <v>182099.71</v>
      </c>
      <c r="N6982">
        <v>0</v>
      </c>
      <c r="O6982" t="str">
        <f>IF(Customer_Churn_Records_26[[#This Row],[Exited]] = 1, "Yes","No")</f>
        <v>No</v>
      </c>
      <c r="P6982">
        <v>0</v>
      </c>
      <c r="Q6982" t="str">
        <f>IF(Customer_Churn_Records_26[[#This Row],[Complain]] =1, "Yes", "No")</f>
        <v>No</v>
      </c>
      <c r="R6982">
        <v>4</v>
      </c>
      <c r="S6982" t="s">
        <v>0</v>
      </c>
      <c r="T6982">
        <v>530</v>
      </c>
    </row>
    <row r="6983" spans="1:20" x14ac:dyDescent="0.3">
      <c r="A6983">
        <v>15770039</v>
      </c>
      <c r="B6983" t="s">
        <v>491</v>
      </c>
      <c r="C6983">
        <v>572</v>
      </c>
      <c r="D6983" t="s">
        <v>6</v>
      </c>
      <c r="E6983" t="s">
        <v>5</v>
      </c>
      <c r="F6983">
        <v>39</v>
      </c>
      <c r="G6983" t="str" cm="1">
        <f t="array" ref="G6983">_xlfn.SWITCH(TRUE, Customer_Churn_Records_26[[#This Row],[Age]] &gt;= 70, "Very Old",Customer_Churn_Records_26[[#This Row],[Age]] &gt;= 50, "Old",Customer_Churn_Records_26[[#This Row],[Age]] &gt;=35,"Middle-Age", "Young")</f>
        <v>Middle-Age</v>
      </c>
      <c r="H6983">
        <v>4</v>
      </c>
      <c r="I6983">
        <v>112290.22</v>
      </c>
      <c r="J6983">
        <v>1</v>
      </c>
      <c r="K6983">
        <v>1</v>
      </c>
      <c r="L6983">
        <v>0</v>
      </c>
      <c r="M6983">
        <v>49373.97</v>
      </c>
      <c r="N6983">
        <v>1</v>
      </c>
      <c r="O6983" t="str">
        <f>IF(Customer_Churn_Records_26[[#This Row],[Exited]] = 1, "Yes","No")</f>
        <v>Yes</v>
      </c>
      <c r="P6983">
        <v>1</v>
      </c>
      <c r="Q6983" t="str">
        <f>IF(Customer_Churn_Records_26[[#This Row],[Complain]] =1, "Yes", "No")</f>
        <v>Yes</v>
      </c>
      <c r="R6983">
        <v>5</v>
      </c>
      <c r="S6983" t="s">
        <v>4</v>
      </c>
      <c r="T6983">
        <v>368</v>
      </c>
    </row>
    <row r="6984" spans="1:20" x14ac:dyDescent="0.3">
      <c r="A6984">
        <v>15685096</v>
      </c>
      <c r="B6984" t="s">
        <v>264</v>
      </c>
      <c r="C6984">
        <v>753</v>
      </c>
      <c r="D6984" t="s">
        <v>2</v>
      </c>
      <c r="E6984" t="s">
        <v>1</v>
      </c>
      <c r="F6984">
        <v>50</v>
      </c>
      <c r="G6984" t="str" cm="1">
        <f t="array" ref="G6984">_xlfn.SWITCH(TRUE, Customer_Churn_Records_26[[#This Row],[Age]] &gt;= 70, "Very Old",Customer_Churn_Records_26[[#This Row],[Age]] &gt;= 50, "Old",Customer_Churn_Records_26[[#This Row],[Age]] &gt;=35,"Middle-Age", "Young")</f>
        <v>Old</v>
      </c>
      <c r="H6984">
        <v>4</v>
      </c>
      <c r="I6984">
        <v>0</v>
      </c>
      <c r="J6984">
        <v>2</v>
      </c>
      <c r="K6984">
        <v>1</v>
      </c>
      <c r="L6984">
        <v>1</v>
      </c>
      <c r="M6984">
        <v>861.4</v>
      </c>
      <c r="N6984">
        <v>0</v>
      </c>
      <c r="O6984" t="str">
        <f>IF(Customer_Churn_Records_26[[#This Row],[Exited]] = 1, "Yes","No")</f>
        <v>No</v>
      </c>
      <c r="P6984">
        <v>0</v>
      </c>
      <c r="Q6984" t="str">
        <f>IF(Customer_Churn_Records_26[[#This Row],[Complain]] =1, "Yes", "No")</f>
        <v>No</v>
      </c>
      <c r="R6984">
        <v>5</v>
      </c>
      <c r="S6984" t="s">
        <v>10</v>
      </c>
      <c r="T6984">
        <v>464</v>
      </c>
    </row>
    <row r="6985" spans="1:20" x14ac:dyDescent="0.3">
      <c r="A6985">
        <v>15669501</v>
      </c>
      <c r="B6985" t="s">
        <v>491</v>
      </c>
      <c r="C6985">
        <v>706</v>
      </c>
      <c r="D6985" t="s">
        <v>2</v>
      </c>
      <c r="E6985" t="s">
        <v>5</v>
      </c>
      <c r="F6985">
        <v>35</v>
      </c>
      <c r="G6985" t="str" cm="1">
        <f t="array" ref="G6985">_xlfn.SWITCH(TRUE, Customer_Churn_Records_26[[#This Row],[Age]] &gt;= 70, "Very Old",Customer_Churn_Records_26[[#This Row],[Age]] &gt;= 50, "Old",Customer_Churn_Records_26[[#This Row],[Age]] &gt;=35,"Middle-Age", "Young")</f>
        <v>Middle-Age</v>
      </c>
      <c r="H6985">
        <v>5</v>
      </c>
      <c r="I6985">
        <v>0</v>
      </c>
      <c r="J6985">
        <v>2</v>
      </c>
      <c r="K6985">
        <v>1</v>
      </c>
      <c r="L6985">
        <v>1</v>
      </c>
      <c r="M6985">
        <v>81718.37</v>
      </c>
      <c r="N6985">
        <v>0</v>
      </c>
      <c r="O6985" t="str">
        <f>IF(Customer_Churn_Records_26[[#This Row],[Exited]] = 1, "Yes","No")</f>
        <v>No</v>
      </c>
      <c r="P6985">
        <v>0</v>
      </c>
      <c r="Q6985" t="str">
        <f>IF(Customer_Churn_Records_26[[#This Row],[Complain]] =1, "Yes", "No")</f>
        <v>No</v>
      </c>
      <c r="R6985">
        <v>2</v>
      </c>
      <c r="S6985" t="s">
        <v>8</v>
      </c>
      <c r="T6985">
        <v>712</v>
      </c>
    </row>
    <row r="6986" spans="1:20" x14ac:dyDescent="0.3">
      <c r="A6986">
        <v>15622631</v>
      </c>
      <c r="B6986" t="s">
        <v>386</v>
      </c>
      <c r="C6986">
        <v>588</v>
      </c>
      <c r="D6986" t="s">
        <v>2</v>
      </c>
      <c r="E6986" t="s">
        <v>5</v>
      </c>
      <c r="F6986">
        <v>44</v>
      </c>
      <c r="G6986" t="str" cm="1">
        <f t="array" ref="G6986">_xlfn.SWITCH(TRUE, Customer_Churn_Records_26[[#This Row],[Age]] &gt;= 70, "Very Old",Customer_Churn_Records_26[[#This Row],[Age]] &gt;= 50, "Old",Customer_Churn_Records_26[[#This Row],[Age]] &gt;=35,"Middle-Age", "Young")</f>
        <v>Middle-Age</v>
      </c>
      <c r="H6986">
        <v>8</v>
      </c>
      <c r="I6986">
        <v>154409.74</v>
      </c>
      <c r="J6986">
        <v>1</v>
      </c>
      <c r="K6986">
        <v>1</v>
      </c>
      <c r="L6986">
        <v>0</v>
      </c>
      <c r="M6986">
        <v>49324.03</v>
      </c>
      <c r="N6986">
        <v>1</v>
      </c>
      <c r="O6986" t="str">
        <f>IF(Customer_Churn_Records_26[[#This Row],[Exited]] = 1, "Yes","No")</f>
        <v>Yes</v>
      </c>
      <c r="P6986">
        <v>1</v>
      </c>
      <c r="Q6986" t="str">
        <f>IF(Customer_Churn_Records_26[[#This Row],[Complain]] =1, "Yes", "No")</f>
        <v>Yes</v>
      </c>
      <c r="R6986">
        <v>1</v>
      </c>
      <c r="S6986" t="s">
        <v>0</v>
      </c>
      <c r="T6986">
        <v>736</v>
      </c>
    </row>
    <row r="6987" spans="1:20" x14ac:dyDescent="0.3">
      <c r="A6987">
        <v>15586699</v>
      </c>
      <c r="B6987" t="s">
        <v>440</v>
      </c>
      <c r="C6987">
        <v>825</v>
      </c>
      <c r="D6987" t="s">
        <v>2</v>
      </c>
      <c r="E6987" t="s">
        <v>5</v>
      </c>
      <c r="F6987">
        <v>32</v>
      </c>
      <c r="G6987" t="str" cm="1">
        <f t="array" ref="G6987">_xlfn.SWITCH(TRUE, Customer_Churn_Records_26[[#This Row],[Age]] &gt;= 70, "Very Old",Customer_Churn_Records_26[[#This Row],[Age]] &gt;= 50, "Old",Customer_Churn_Records_26[[#This Row],[Age]] &gt;=35,"Middle-Age", "Young")</f>
        <v>Young</v>
      </c>
      <c r="H6987">
        <v>9</v>
      </c>
      <c r="I6987">
        <v>0</v>
      </c>
      <c r="J6987">
        <v>2</v>
      </c>
      <c r="K6987">
        <v>0</v>
      </c>
      <c r="L6987">
        <v>0</v>
      </c>
      <c r="M6987">
        <v>9751.0300000000007</v>
      </c>
      <c r="N6987">
        <v>0</v>
      </c>
      <c r="O6987" t="str">
        <f>IF(Customer_Churn_Records_26[[#This Row],[Exited]] = 1, "Yes","No")</f>
        <v>No</v>
      </c>
      <c r="P6987">
        <v>0</v>
      </c>
      <c r="Q6987" t="str">
        <f>IF(Customer_Churn_Records_26[[#This Row],[Complain]] =1, "Yes", "No")</f>
        <v>No</v>
      </c>
      <c r="R6987">
        <v>5</v>
      </c>
      <c r="S6987" t="s">
        <v>10</v>
      </c>
      <c r="T6987">
        <v>583</v>
      </c>
    </row>
    <row r="6988" spans="1:20" x14ac:dyDescent="0.3">
      <c r="A6988">
        <v>15702377</v>
      </c>
      <c r="B6988" t="s">
        <v>1513</v>
      </c>
      <c r="C6988">
        <v>627</v>
      </c>
      <c r="D6988" t="s">
        <v>15</v>
      </c>
      <c r="E6988" t="s">
        <v>5</v>
      </c>
      <c r="F6988">
        <v>48</v>
      </c>
      <c r="G6988" t="str" cm="1">
        <f t="array" ref="G6988">_xlfn.SWITCH(TRUE, Customer_Churn_Records_26[[#This Row],[Age]] &gt;= 70, "Very Old",Customer_Churn_Records_26[[#This Row],[Age]] &gt;= 50, "Old",Customer_Churn_Records_26[[#This Row],[Age]] &gt;=35,"Middle-Age", "Young")</f>
        <v>Middle-Age</v>
      </c>
      <c r="H6988">
        <v>1</v>
      </c>
      <c r="I6988">
        <v>132759.79999999999</v>
      </c>
      <c r="J6988">
        <v>1</v>
      </c>
      <c r="K6988">
        <v>1</v>
      </c>
      <c r="L6988">
        <v>0</v>
      </c>
      <c r="M6988">
        <v>78899.22</v>
      </c>
      <c r="N6988">
        <v>0</v>
      </c>
      <c r="O6988" t="str">
        <f>IF(Customer_Churn_Records_26[[#This Row],[Exited]] = 1, "Yes","No")</f>
        <v>No</v>
      </c>
      <c r="P6988">
        <v>0</v>
      </c>
      <c r="Q6988" t="str">
        <f>IF(Customer_Churn_Records_26[[#This Row],[Complain]] =1, "Yes", "No")</f>
        <v>No</v>
      </c>
      <c r="R6988">
        <v>5</v>
      </c>
      <c r="S6988" t="s">
        <v>4</v>
      </c>
      <c r="T6988">
        <v>419</v>
      </c>
    </row>
    <row r="6989" spans="1:20" x14ac:dyDescent="0.3">
      <c r="A6989">
        <v>15577170</v>
      </c>
      <c r="B6989" t="s">
        <v>710</v>
      </c>
      <c r="C6989">
        <v>532</v>
      </c>
      <c r="D6989" t="s">
        <v>2</v>
      </c>
      <c r="E6989" t="s">
        <v>5</v>
      </c>
      <c r="F6989">
        <v>60</v>
      </c>
      <c r="G6989" t="str" cm="1">
        <f t="array" ref="G6989">_xlfn.SWITCH(TRUE, Customer_Churn_Records_26[[#This Row],[Age]] &gt;= 70, "Very Old",Customer_Churn_Records_26[[#This Row],[Age]] &gt;= 50, "Old",Customer_Churn_Records_26[[#This Row],[Age]] &gt;=35,"Middle-Age", "Young")</f>
        <v>Old</v>
      </c>
      <c r="H6989">
        <v>5</v>
      </c>
      <c r="I6989">
        <v>76705.87</v>
      </c>
      <c r="J6989">
        <v>2</v>
      </c>
      <c r="K6989">
        <v>0</v>
      </c>
      <c r="L6989">
        <v>1</v>
      </c>
      <c r="M6989">
        <v>13889.73</v>
      </c>
      <c r="N6989">
        <v>0</v>
      </c>
      <c r="O6989" t="str">
        <f>IF(Customer_Churn_Records_26[[#This Row],[Exited]] = 1, "Yes","No")</f>
        <v>No</v>
      </c>
      <c r="P6989">
        <v>0</v>
      </c>
      <c r="Q6989" t="str">
        <f>IF(Customer_Churn_Records_26[[#This Row],[Complain]] =1, "Yes", "No")</f>
        <v>No</v>
      </c>
      <c r="R6989">
        <v>5</v>
      </c>
      <c r="S6989" t="s">
        <v>4</v>
      </c>
      <c r="T6989">
        <v>753</v>
      </c>
    </row>
    <row r="6990" spans="1:20" x14ac:dyDescent="0.3">
      <c r="A6990">
        <v>15769451</v>
      </c>
      <c r="B6990" t="s">
        <v>569</v>
      </c>
      <c r="C6990">
        <v>764</v>
      </c>
      <c r="D6990" t="s">
        <v>2</v>
      </c>
      <c r="E6990" t="s">
        <v>1</v>
      </c>
      <c r="F6990">
        <v>44</v>
      </c>
      <c r="G6990" t="str" cm="1">
        <f t="array" ref="G6990">_xlfn.SWITCH(TRUE, Customer_Churn_Records_26[[#This Row],[Age]] &gt;= 70, "Very Old",Customer_Churn_Records_26[[#This Row],[Age]] &gt;= 50, "Old",Customer_Churn_Records_26[[#This Row],[Age]] &gt;=35,"Middle-Age", "Young")</f>
        <v>Middle-Age</v>
      </c>
      <c r="H6990">
        <v>1</v>
      </c>
      <c r="I6990">
        <v>0</v>
      </c>
      <c r="J6990">
        <v>2</v>
      </c>
      <c r="K6990">
        <v>1</v>
      </c>
      <c r="L6990">
        <v>1</v>
      </c>
      <c r="M6990">
        <v>11467.38</v>
      </c>
      <c r="N6990">
        <v>0</v>
      </c>
      <c r="O6990" t="str">
        <f>IF(Customer_Churn_Records_26[[#This Row],[Exited]] = 1, "Yes","No")</f>
        <v>No</v>
      </c>
      <c r="P6990">
        <v>0</v>
      </c>
      <c r="Q6990" t="str">
        <f>IF(Customer_Churn_Records_26[[#This Row],[Complain]] =1, "Yes", "No")</f>
        <v>No</v>
      </c>
      <c r="R6990">
        <v>1</v>
      </c>
      <c r="S6990" t="s">
        <v>10</v>
      </c>
      <c r="T6990">
        <v>827</v>
      </c>
    </row>
    <row r="6991" spans="1:20" x14ac:dyDescent="0.3">
      <c r="A6991">
        <v>15811877</v>
      </c>
      <c r="B6991" t="s">
        <v>42</v>
      </c>
      <c r="C6991">
        <v>700</v>
      </c>
      <c r="D6991" t="s">
        <v>2</v>
      </c>
      <c r="E6991" t="s">
        <v>1</v>
      </c>
      <c r="F6991">
        <v>36</v>
      </c>
      <c r="G6991" t="str" cm="1">
        <f t="array" ref="G6991">_xlfn.SWITCH(TRUE, Customer_Churn_Records_26[[#This Row],[Age]] &gt;= 70, "Very Old",Customer_Churn_Records_26[[#This Row],[Age]] &gt;= 50, "Old",Customer_Churn_Records_26[[#This Row],[Age]] &gt;=35,"Middle-Age", "Young")</f>
        <v>Middle-Age</v>
      </c>
      <c r="H6991">
        <v>4</v>
      </c>
      <c r="I6991">
        <v>0</v>
      </c>
      <c r="J6991">
        <v>2</v>
      </c>
      <c r="K6991">
        <v>1</v>
      </c>
      <c r="L6991">
        <v>0</v>
      </c>
      <c r="M6991">
        <v>130789.15</v>
      </c>
      <c r="N6991">
        <v>0</v>
      </c>
      <c r="O6991" t="str">
        <f>IF(Customer_Churn_Records_26[[#This Row],[Exited]] = 1, "Yes","No")</f>
        <v>No</v>
      </c>
      <c r="P6991">
        <v>0</v>
      </c>
      <c r="Q6991" t="str">
        <f>IF(Customer_Churn_Records_26[[#This Row],[Complain]] =1, "Yes", "No")</f>
        <v>No</v>
      </c>
      <c r="R6991">
        <v>2</v>
      </c>
      <c r="S6991" t="s">
        <v>4</v>
      </c>
      <c r="T6991">
        <v>663</v>
      </c>
    </row>
    <row r="6992" spans="1:20" x14ac:dyDescent="0.3">
      <c r="A6992">
        <v>15648725</v>
      </c>
      <c r="B6992" t="s">
        <v>792</v>
      </c>
      <c r="C6992">
        <v>660</v>
      </c>
      <c r="D6992" t="s">
        <v>2</v>
      </c>
      <c r="E6992" t="s">
        <v>5</v>
      </c>
      <c r="F6992">
        <v>41</v>
      </c>
      <c r="G6992" t="str" cm="1">
        <f t="array" ref="G6992">_xlfn.SWITCH(TRUE, Customer_Churn_Records_26[[#This Row],[Age]] &gt;= 70, "Very Old",Customer_Churn_Records_26[[#This Row],[Age]] &gt;= 50, "Old",Customer_Churn_Records_26[[#This Row],[Age]] &gt;=35,"Middle-Age", "Young")</f>
        <v>Middle-Age</v>
      </c>
      <c r="H6992">
        <v>3</v>
      </c>
      <c r="I6992">
        <v>0</v>
      </c>
      <c r="J6992">
        <v>2</v>
      </c>
      <c r="K6992">
        <v>1</v>
      </c>
      <c r="L6992">
        <v>1</v>
      </c>
      <c r="M6992">
        <v>108665.89</v>
      </c>
      <c r="N6992">
        <v>0</v>
      </c>
      <c r="O6992" t="str">
        <f>IF(Customer_Churn_Records_26[[#This Row],[Exited]] = 1, "Yes","No")</f>
        <v>No</v>
      </c>
      <c r="P6992">
        <v>0</v>
      </c>
      <c r="Q6992" t="str">
        <f>IF(Customer_Churn_Records_26[[#This Row],[Complain]] =1, "Yes", "No")</f>
        <v>No</v>
      </c>
      <c r="R6992">
        <v>4</v>
      </c>
      <c r="S6992" t="s">
        <v>0</v>
      </c>
      <c r="T6992">
        <v>265</v>
      </c>
    </row>
    <row r="6993" spans="1:20" x14ac:dyDescent="0.3">
      <c r="A6993">
        <v>15752801</v>
      </c>
      <c r="B6993" t="s">
        <v>1196</v>
      </c>
      <c r="C6993">
        <v>518</v>
      </c>
      <c r="D6993" t="s">
        <v>6</v>
      </c>
      <c r="E6993" t="s">
        <v>5</v>
      </c>
      <c r="F6993">
        <v>29</v>
      </c>
      <c r="G6993" t="str" cm="1">
        <f t="array" ref="G6993">_xlfn.SWITCH(TRUE, Customer_Churn_Records_26[[#This Row],[Age]] &gt;= 70, "Very Old",Customer_Churn_Records_26[[#This Row],[Age]] &gt;= 50, "Old",Customer_Churn_Records_26[[#This Row],[Age]] &gt;=35,"Middle-Age", "Young")</f>
        <v>Young</v>
      </c>
      <c r="H6993">
        <v>9</v>
      </c>
      <c r="I6993">
        <v>125961.74</v>
      </c>
      <c r="J6993">
        <v>2</v>
      </c>
      <c r="K6993">
        <v>1</v>
      </c>
      <c r="L6993">
        <v>0</v>
      </c>
      <c r="M6993">
        <v>160303.07999999999</v>
      </c>
      <c r="N6993">
        <v>1</v>
      </c>
      <c r="O6993" t="str">
        <f>IF(Customer_Churn_Records_26[[#This Row],[Exited]] = 1, "Yes","No")</f>
        <v>Yes</v>
      </c>
      <c r="P6993">
        <v>1</v>
      </c>
      <c r="Q6993" t="str">
        <f>IF(Customer_Churn_Records_26[[#This Row],[Complain]] =1, "Yes", "No")</f>
        <v>Yes</v>
      </c>
      <c r="R6993">
        <v>3</v>
      </c>
      <c r="S6993" t="s">
        <v>0</v>
      </c>
      <c r="T6993">
        <v>586</v>
      </c>
    </row>
    <row r="6994" spans="1:20" x14ac:dyDescent="0.3">
      <c r="A6994">
        <v>15808175</v>
      </c>
      <c r="B6994" t="s">
        <v>224</v>
      </c>
      <c r="C6994">
        <v>557</v>
      </c>
      <c r="D6994" t="s">
        <v>2</v>
      </c>
      <c r="E6994" t="s">
        <v>1</v>
      </c>
      <c r="F6994">
        <v>39</v>
      </c>
      <c r="G6994" t="str" cm="1">
        <f t="array" ref="G6994">_xlfn.SWITCH(TRUE, Customer_Churn_Records_26[[#This Row],[Age]] &gt;= 70, "Very Old",Customer_Churn_Records_26[[#This Row],[Age]] &gt;= 50, "Old",Customer_Churn_Records_26[[#This Row],[Age]] &gt;=35,"Middle-Age", "Young")</f>
        <v>Middle-Age</v>
      </c>
      <c r="H6994">
        <v>7</v>
      </c>
      <c r="I6994">
        <v>49572.73</v>
      </c>
      <c r="J6994">
        <v>1</v>
      </c>
      <c r="K6994">
        <v>1</v>
      </c>
      <c r="L6994">
        <v>0</v>
      </c>
      <c r="M6994">
        <v>115287.99</v>
      </c>
      <c r="N6994">
        <v>1</v>
      </c>
      <c r="O6994" t="str">
        <f>IF(Customer_Churn_Records_26[[#This Row],[Exited]] = 1, "Yes","No")</f>
        <v>Yes</v>
      </c>
      <c r="P6994">
        <v>1</v>
      </c>
      <c r="Q6994" t="str">
        <f>IF(Customer_Churn_Records_26[[#This Row],[Complain]] =1, "Yes", "No")</f>
        <v>Yes</v>
      </c>
      <c r="R6994">
        <v>2</v>
      </c>
      <c r="S6994" t="s">
        <v>8</v>
      </c>
      <c r="T6994">
        <v>647</v>
      </c>
    </row>
    <row r="6995" spans="1:20" x14ac:dyDescent="0.3">
      <c r="A6995">
        <v>15681342</v>
      </c>
      <c r="B6995" t="s">
        <v>1412</v>
      </c>
      <c r="C6995">
        <v>639</v>
      </c>
      <c r="D6995" t="s">
        <v>2</v>
      </c>
      <c r="E6995" t="s">
        <v>1</v>
      </c>
      <c r="F6995">
        <v>35</v>
      </c>
      <c r="G6995" t="str" cm="1">
        <f t="array" ref="G6995">_xlfn.SWITCH(TRUE, Customer_Churn_Records_26[[#This Row],[Age]] &gt;= 70, "Very Old",Customer_Churn_Records_26[[#This Row],[Age]] &gt;= 50, "Old",Customer_Churn_Records_26[[#This Row],[Age]] &gt;=35,"Middle-Age", "Young")</f>
        <v>Middle-Age</v>
      </c>
      <c r="H6995">
        <v>1</v>
      </c>
      <c r="I6995">
        <v>103015.12</v>
      </c>
      <c r="J6995">
        <v>2</v>
      </c>
      <c r="K6995">
        <v>1</v>
      </c>
      <c r="L6995">
        <v>1</v>
      </c>
      <c r="M6995">
        <v>139094.12</v>
      </c>
      <c r="N6995">
        <v>0</v>
      </c>
      <c r="O6995" t="str">
        <f>IF(Customer_Churn_Records_26[[#This Row],[Exited]] = 1, "Yes","No")</f>
        <v>No</v>
      </c>
      <c r="P6995">
        <v>0</v>
      </c>
      <c r="Q6995" t="str">
        <f>IF(Customer_Churn_Records_26[[#This Row],[Complain]] =1, "Yes", "No")</f>
        <v>No</v>
      </c>
      <c r="R6995">
        <v>1</v>
      </c>
      <c r="S6995" t="s">
        <v>10</v>
      </c>
      <c r="T6995">
        <v>467</v>
      </c>
    </row>
    <row r="6996" spans="1:20" x14ac:dyDescent="0.3">
      <c r="A6996">
        <v>15589210</v>
      </c>
      <c r="B6996" t="s">
        <v>1512</v>
      </c>
      <c r="C6996">
        <v>557</v>
      </c>
      <c r="D6996" t="s">
        <v>2</v>
      </c>
      <c r="E6996" t="s">
        <v>1</v>
      </c>
      <c r="F6996">
        <v>24</v>
      </c>
      <c r="G6996" t="str" cm="1">
        <f t="array" ref="G6996">_xlfn.SWITCH(TRUE, Customer_Churn_Records_26[[#This Row],[Age]] &gt;= 70, "Very Old",Customer_Churn_Records_26[[#This Row],[Age]] &gt;= 50, "Old",Customer_Churn_Records_26[[#This Row],[Age]] &gt;=35,"Middle-Age", "Young")</f>
        <v>Young</v>
      </c>
      <c r="H6996">
        <v>4</v>
      </c>
      <c r="I6996">
        <v>0</v>
      </c>
      <c r="J6996">
        <v>1</v>
      </c>
      <c r="K6996">
        <v>0</v>
      </c>
      <c r="L6996">
        <v>0</v>
      </c>
      <c r="M6996">
        <v>20515.72</v>
      </c>
      <c r="N6996">
        <v>0</v>
      </c>
      <c r="O6996" t="str">
        <f>IF(Customer_Churn_Records_26[[#This Row],[Exited]] = 1, "Yes","No")</f>
        <v>No</v>
      </c>
      <c r="P6996">
        <v>0</v>
      </c>
      <c r="Q6996" t="str">
        <f>IF(Customer_Churn_Records_26[[#This Row],[Complain]] =1, "Yes", "No")</f>
        <v>No</v>
      </c>
      <c r="R6996">
        <v>5</v>
      </c>
      <c r="S6996" t="s">
        <v>4</v>
      </c>
      <c r="T6996">
        <v>532</v>
      </c>
    </row>
    <row r="6997" spans="1:20" x14ac:dyDescent="0.3">
      <c r="A6997">
        <v>15696826</v>
      </c>
      <c r="B6997" t="s">
        <v>61</v>
      </c>
      <c r="C6997">
        <v>633</v>
      </c>
      <c r="D6997" t="s">
        <v>2</v>
      </c>
      <c r="E6997" t="s">
        <v>1</v>
      </c>
      <c r="F6997">
        <v>32</v>
      </c>
      <c r="G6997" t="str" cm="1">
        <f t="array" ref="G6997">_xlfn.SWITCH(TRUE, Customer_Churn_Records_26[[#This Row],[Age]] &gt;= 70, "Very Old",Customer_Churn_Records_26[[#This Row],[Age]] &gt;= 50, "Old",Customer_Churn_Records_26[[#This Row],[Age]] &gt;=35,"Middle-Age", "Young")</f>
        <v>Young</v>
      </c>
      <c r="H6997">
        <v>1</v>
      </c>
      <c r="I6997">
        <v>104001.38</v>
      </c>
      <c r="J6997">
        <v>1</v>
      </c>
      <c r="K6997">
        <v>0</v>
      </c>
      <c r="L6997">
        <v>1</v>
      </c>
      <c r="M6997">
        <v>36642.65</v>
      </c>
      <c r="N6997">
        <v>0</v>
      </c>
      <c r="O6997" t="str">
        <f>IF(Customer_Churn_Records_26[[#This Row],[Exited]] = 1, "Yes","No")</f>
        <v>No</v>
      </c>
      <c r="P6997">
        <v>0</v>
      </c>
      <c r="Q6997" t="str">
        <f>IF(Customer_Churn_Records_26[[#This Row],[Complain]] =1, "Yes", "No")</f>
        <v>No</v>
      </c>
      <c r="R6997">
        <v>3</v>
      </c>
      <c r="S6997" t="s">
        <v>0</v>
      </c>
      <c r="T6997">
        <v>511</v>
      </c>
    </row>
    <row r="6998" spans="1:20" x14ac:dyDescent="0.3">
      <c r="A6998">
        <v>15614962</v>
      </c>
      <c r="B6998" t="s">
        <v>1332</v>
      </c>
      <c r="C6998">
        <v>623</v>
      </c>
      <c r="D6998" t="s">
        <v>15</v>
      </c>
      <c r="E6998" t="s">
        <v>1</v>
      </c>
      <c r="F6998">
        <v>50</v>
      </c>
      <c r="G6998" t="str" cm="1">
        <f t="array" ref="G6998">_xlfn.SWITCH(TRUE, Customer_Churn_Records_26[[#This Row],[Age]] &gt;= 70, "Very Old",Customer_Churn_Records_26[[#This Row],[Age]] &gt;= 50, "Old",Customer_Churn_Records_26[[#This Row],[Age]] &gt;=35,"Middle-Age", "Young")</f>
        <v>Old</v>
      </c>
      <c r="H6998">
        <v>2</v>
      </c>
      <c r="I6998">
        <v>87116.71</v>
      </c>
      <c r="J6998">
        <v>1</v>
      </c>
      <c r="K6998">
        <v>1</v>
      </c>
      <c r="L6998">
        <v>1</v>
      </c>
      <c r="M6998">
        <v>104382.11</v>
      </c>
      <c r="N6998">
        <v>0</v>
      </c>
      <c r="O6998" t="str">
        <f>IF(Customer_Churn_Records_26[[#This Row],[Exited]] = 1, "Yes","No")</f>
        <v>No</v>
      </c>
      <c r="P6998">
        <v>0</v>
      </c>
      <c r="Q6998" t="str">
        <f>IF(Customer_Churn_Records_26[[#This Row],[Complain]] =1, "Yes", "No")</f>
        <v>No</v>
      </c>
      <c r="R6998">
        <v>5</v>
      </c>
      <c r="S6998" t="s">
        <v>8</v>
      </c>
      <c r="T6998">
        <v>970</v>
      </c>
    </row>
    <row r="6999" spans="1:20" x14ac:dyDescent="0.3">
      <c r="A6999">
        <v>15689061</v>
      </c>
      <c r="B6999" t="s">
        <v>1347</v>
      </c>
      <c r="C6999">
        <v>611</v>
      </c>
      <c r="D6999" t="s">
        <v>2</v>
      </c>
      <c r="E6999" t="s">
        <v>5</v>
      </c>
      <c r="F6999">
        <v>68</v>
      </c>
      <c r="G6999" t="str" cm="1">
        <f t="array" ref="G6999">_xlfn.SWITCH(TRUE, Customer_Churn_Records_26[[#This Row],[Age]] &gt;= 70, "Very Old",Customer_Churn_Records_26[[#This Row],[Age]] &gt;= 50, "Old",Customer_Churn_Records_26[[#This Row],[Age]] &gt;=35,"Middle-Age", "Young")</f>
        <v>Old</v>
      </c>
      <c r="H6999">
        <v>5</v>
      </c>
      <c r="I6999">
        <v>82547.11</v>
      </c>
      <c r="J6999">
        <v>2</v>
      </c>
      <c r="K6999">
        <v>1</v>
      </c>
      <c r="L6999">
        <v>1</v>
      </c>
      <c r="M6999">
        <v>146448.01</v>
      </c>
      <c r="N6999">
        <v>0</v>
      </c>
      <c r="O6999" t="str">
        <f>IF(Customer_Churn_Records_26[[#This Row],[Exited]] = 1, "Yes","No")</f>
        <v>No</v>
      </c>
      <c r="P6999">
        <v>0</v>
      </c>
      <c r="Q6999" t="str">
        <f>IF(Customer_Churn_Records_26[[#This Row],[Complain]] =1, "Yes", "No")</f>
        <v>No</v>
      </c>
      <c r="R6999">
        <v>3</v>
      </c>
      <c r="S6999" t="s">
        <v>4</v>
      </c>
      <c r="T6999">
        <v>631</v>
      </c>
    </row>
    <row r="7000" spans="1:20" x14ac:dyDescent="0.3">
      <c r="A7000">
        <v>15640074</v>
      </c>
      <c r="B7000" t="s">
        <v>531</v>
      </c>
      <c r="C7000">
        <v>666</v>
      </c>
      <c r="D7000" t="s">
        <v>15</v>
      </c>
      <c r="E7000" t="s">
        <v>1</v>
      </c>
      <c r="F7000">
        <v>47</v>
      </c>
      <c r="G7000" t="str" cm="1">
        <f t="array" ref="G7000">_xlfn.SWITCH(TRUE, Customer_Churn_Records_26[[#This Row],[Age]] &gt;= 70, "Very Old",Customer_Churn_Records_26[[#This Row],[Age]] &gt;= 50, "Old",Customer_Churn_Records_26[[#This Row],[Age]] &gt;=35,"Middle-Age", "Young")</f>
        <v>Middle-Age</v>
      </c>
      <c r="H7000">
        <v>5</v>
      </c>
      <c r="I7000">
        <v>0</v>
      </c>
      <c r="J7000">
        <v>1</v>
      </c>
      <c r="K7000">
        <v>0</v>
      </c>
      <c r="L7000">
        <v>0</v>
      </c>
      <c r="M7000">
        <v>166650.9</v>
      </c>
      <c r="N7000">
        <v>1</v>
      </c>
      <c r="O7000" t="str">
        <f>IF(Customer_Churn_Records_26[[#This Row],[Exited]] = 1, "Yes","No")</f>
        <v>Yes</v>
      </c>
      <c r="P7000">
        <v>1</v>
      </c>
      <c r="Q7000" t="str">
        <f>IF(Customer_Churn_Records_26[[#This Row],[Complain]] =1, "Yes", "No")</f>
        <v>Yes</v>
      </c>
      <c r="R7000">
        <v>3</v>
      </c>
      <c r="S7000" t="s">
        <v>8</v>
      </c>
      <c r="T7000">
        <v>988</v>
      </c>
    </row>
    <row r="7001" spans="1:20" x14ac:dyDescent="0.3">
      <c r="A7001">
        <v>15776156</v>
      </c>
      <c r="B7001" t="s">
        <v>1511</v>
      </c>
      <c r="C7001">
        <v>521</v>
      </c>
      <c r="D7001" t="s">
        <v>2</v>
      </c>
      <c r="E7001" t="s">
        <v>5</v>
      </c>
      <c r="F7001">
        <v>27</v>
      </c>
      <c r="G7001" t="str" cm="1">
        <f t="array" ref="G7001">_xlfn.SWITCH(TRUE, Customer_Churn_Records_26[[#This Row],[Age]] &gt;= 70, "Very Old",Customer_Churn_Records_26[[#This Row],[Age]] &gt;= 50, "Old",Customer_Churn_Records_26[[#This Row],[Age]] &gt;=35,"Middle-Age", "Young")</f>
        <v>Young</v>
      </c>
      <c r="H7001">
        <v>4</v>
      </c>
      <c r="I7001">
        <v>121325.84</v>
      </c>
      <c r="J7001">
        <v>1</v>
      </c>
      <c r="K7001">
        <v>1</v>
      </c>
      <c r="L7001">
        <v>1</v>
      </c>
      <c r="M7001">
        <v>164223.70000000001</v>
      </c>
      <c r="N7001">
        <v>1</v>
      </c>
      <c r="O7001" t="str">
        <f>IF(Customer_Churn_Records_26[[#This Row],[Exited]] = 1, "Yes","No")</f>
        <v>Yes</v>
      </c>
      <c r="P7001">
        <v>1</v>
      </c>
      <c r="Q7001" t="str">
        <f>IF(Customer_Churn_Records_26[[#This Row],[Complain]] =1, "Yes", "No")</f>
        <v>Yes</v>
      </c>
      <c r="R7001">
        <v>3</v>
      </c>
      <c r="S7001" t="s">
        <v>10</v>
      </c>
      <c r="T7001">
        <v>575</v>
      </c>
    </row>
    <row r="7002" spans="1:20" x14ac:dyDescent="0.3">
      <c r="A7002">
        <v>15739548</v>
      </c>
      <c r="B7002" t="s">
        <v>298</v>
      </c>
      <c r="C7002">
        <v>775</v>
      </c>
      <c r="D7002" t="s">
        <v>2</v>
      </c>
      <c r="E7002" t="s">
        <v>5</v>
      </c>
      <c r="F7002">
        <v>28</v>
      </c>
      <c r="G7002" t="str" cm="1">
        <f t="array" ref="G7002">_xlfn.SWITCH(TRUE, Customer_Churn_Records_26[[#This Row],[Age]] &gt;= 70, "Very Old",Customer_Churn_Records_26[[#This Row],[Age]] &gt;= 50, "Old",Customer_Churn_Records_26[[#This Row],[Age]] &gt;=35,"Middle-Age", "Young")</f>
        <v>Young</v>
      </c>
      <c r="H7002">
        <v>9</v>
      </c>
      <c r="I7002">
        <v>111167.7</v>
      </c>
      <c r="J7002">
        <v>1</v>
      </c>
      <c r="K7002">
        <v>1</v>
      </c>
      <c r="L7002">
        <v>0</v>
      </c>
      <c r="M7002">
        <v>149331.01</v>
      </c>
      <c r="N7002">
        <v>0</v>
      </c>
      <c r="O7002" t="str">
        <f>IF(Customer_Churn_Records_26[[#This Row],[Exited]] = 1, "Yes","No")</f>
        <v>No</v>
      </c>
      <c r="P7002">
        <v>0</v>
      </c>
      <c r="Q7002" t="str">
        <f>IF(Customer_Churn_Records_26[[#This Row],[Complain]] =1, "Yes", "No")</f>
        <v>No</v>
      </c>
      <c r="R7002">
        <v>5</v>
      </c>
      <c r="S7002" t="s">
        <v>8</v>
      </c>
      <c r="T7002">
        <v>684</v>
      </c>
    </row>
    <row r="7003" spans="1:20" x14ac:dyDescent="0.3">
      <c r="A7003">
        <v>15662854</v>
      </c>
      <c r="B7003" t="s">
        <v>125</v>
      </c>
      <c r="C7003">
        <v>681</v>
      </c>
      <c r="D7003" t="s">
        <v>6</v>
      </c>
      <c r="E7003" t="s">
        <v>5</v>
      </c>
      <c r="F7003">
        <v>48</v>
      </c>
      <c r="G7003" t="str" cm="1">
        <f t="array" ref="G7003">_xlfn.SWITCH(TRUE, Customer_Churn_Records_26[[#This Row],[Age]] &gt;= 70, "Very Old",Customer_Churn_Records_26[[#This Row],[Age]] &gt;= 50, "Old",Customer_Churn_Records_26[[#This Row],[Age]] &gt;=35,"Middle-Age", "Young")</f>
        <v>Middle-Age</v>
      </c>
      <c r="H7003">
        <v>5</v>
      </c>
      <c r="I7003">
        <v>139714.4</v>
      </c>
      <c r="J7003">
        <v>2</v>
      </c>
      <c r="K7003">
        <v>0</v>
      </c>
      <c r="L7003">
        <v>0</v>
      </c>
      <c r="M7003">
        <v>73066.720000000001</v>
      </c>
      <c r="N7003">
        <v>0</v>
      </c>
      <c r="O7003" t="str">
        <f>IF(Customer_Churn_Records_26[[#This Row],[Exited]] = 1, "Yes","No")</f>
        <v>No</v>
      </c>
      <c r="P7003">
        <v>0</v>
      </c>
      <c r="Q7003" t="str">
        <f>IF(Customer_Churn_Records_26[[#This Row],[Complain]] =1, "Yes", "No")</f>
        <v>No</v>
      </c>
      <c r="R7003">
        <v>3</v>
      </c>
      <c r="S7003" t="s">
        <v>4</v>
      </c>
      <c r="T7003">
        <v>541</v>
      </c>
    </row>
    <row r="7004" spans="1:20" x14ac:dyDescent="0.3">
      <c r="A7004">
        <v>15687688</v>
      </c>
      <c r="B7004" t="s">
        <v>38</v>
      </c>
      <c r="C7004">
        <v>564</v>
      </c>
      <c r="D7004" t="s">
        <v>6</v>
      </c>
      <c r="E7004" t="s">
        <v>1</v>
      </c>
      <c r="F7004">
        <v>32</v>
      </c>
      <c r="G7004" t="str" cm="1">
        <f t="array" ref="G7004">_xlfn.SWITCH(TRUE, Customer_Churn_Records_26[[#This Row],[Age]] &gt;= 70, "Very Old",Customer_Churn_Records_26[[#This Row],[Age]] &gt;= 50, "Old",Customer_Churn_Records_26[[#This Row],[Age]] &gt;=35,"Middle-Age", "Young")</f>
        <v>Young</v>
      </c>
      <c r="H7004">
        <v>10</v>
      </c>
      <c r="I7004">
        <v>139875.20000000001</v>
      </c>
      <c r="J7004">
        <v>2</v>
      </c>
      <c r="K7004">
        <v>1</v>
      </c>
      <c r="L7004">
        <v>0</v>
      </c>
      <c r="M7004">
        <v>15378.23</v>
      </c>
      <c r="N7004">
        <v>0</v>
      </c>
      <c r="O7004" t="str">
        <f>IF(Customer_Churn_Records_26[[#This Row],[Exited]] = 1, "Yes","No")</f>
        <v>No</v>
      </c>
      <c r="P7004">
        <v>0</v>
      </c>
      <c r="Q7004" t="str">
        <f>IF(Customer_Churn_Records_26[[#This Row],[Complain]] =1, "Yes", "No")</f>
        <v>No</v>
      </c>
      <c r="R7004">
        <v>1</v>
      </c>
      <c r="S7004" t="s">
        <v>8</v>
      </c>
      <c r="T7004">
        <v>737</v>
      </c>
    </row>
    <row r="7005" spans="1:20" x14ac:dyDescent="0.3">
      <c r="A7005">
        <v>15715750</v>
      </c>
      <c r="B7005" t="s">
        <v>121</v>
      </c>
      <c r="C7005">
        <v>646</v>
      </c>
      <c r="D7005" t="s">
        <v>6</v>
      </c>
      <c r="E7005" t="s">
        <v>1</v>
      </c>
      <c r="F7005">
        <v>44</v>
      </c>
      <c r="G7005" t="str" cm="1">
        <f t="array" ref="G7005">_xlfn.SWITCH(TRUE, Customer_Churn_Records_26[[#This Row],[Age]] &gt;= 70, "Very Old",Customer_Churn_Records_26[[#This Row],[Age]] &gt;= 50, "Old",Customer_Churn_Records_26[[#This Row],[Age]] &gt;=35,"Middle-Age", "Young")</f>
        <v>Middle-Age</v>
      </c>
      <c r="H7005">
        <v>2</v>
      </c>
      <c r="I7005">
        <v>113063.83</v>
      </c>
      <c r="J7005">
        <v>1</v>
      </c>
      <c r="K7005">
        <v>0</v>
      </c>
      <c r="L7005">
        <v>0</v>
      </c>
      <c r="M7005">
        <v>53072.49</v>
      </c>
      <c r="N7005">
        <v>1</v>
      </c>
      <c r="O7005" t="str">
        <f>IF(Customer_Churn_Records_26[[#This Row],[Exited]] = 1, "Yes","No")</f>
        <v>Yes</v>
      </c>
      <c r="P7005">
        <v>1</v>
      </c>
      <c r="Q7005" t="str">
        <f>IF(Customer_Churn_Records_26[[#This Row],[Complain]] =1, "Yes", "No")</f>
        <v>Yes</v>
      </c>
      <c r="R7005">
        <v>3</v>
      </c>
      <c r="S7005" t="s">
        <v>8</v>
      </c>
      <c r="T7005">
        <v>661</v>
      </c>
    </row>
    <row r="7006" spans="1:20" x14ac:dyDescent="0.3">
      <c r="A7006">
        <v>15571121</v>
      </c>
      <c r="B7006" t="s">
        <v>325</v>
      </c>
      <c r="C7006">
        <v>670</v>
      </c>
      <c r="D7006" t="s">
        <v>2</v>
      </c>
      <c r="E7006" t="s">
        <v>1</v>
      </c>
      <c r="F7006">
        <v>50</v>
      </c>
      <c r="G7006" t="str" cm="1">
        <f t="array" ref="G7006">_xlfn.SWITCH(TRUE, Customer_Churn_Records_26[[#This Row],[Age]] &gt;= 70, "Very Old",Customer_Churn_Records_26[[#This Row],[Age]] &gt;= 50, "Old",Customer_Churn_Records_26[[#This Row],[Age]] &gt;=35,"Middle-Age", "Young")</f>
        <v>Old</v>
      </c>
      <c r="H7006">
        <v>8</v>
      </c>
      <c r="I7006">
        <v>138340.06</v>
      </c>
      <c r="J7006">
        <v>1</v>
      </c>
      <c r="K7006">
        <v>0</v>
      </c>
      <c r="L7006">
        <v>1</v>
      </c>
      <c r="M7006">
        <v>3159.15</v>
      </c>
      <c r="N7006">
        <v>0</v>
      </c>
      <c r="O7006" t="str">
        <f>IF(Customer_Churn_Records_26[[#This Row],[Exited]] = 1, "Yes","No")</f>
        <v>No</v>
      </c>
      <c r="P7006">
        <v>0</v>
      </c>
      <c r="Q7006" t="str">
        <f>IF(Customer_Churn_Records_26[[#This Row],[Complain]] =1, "Yes", "No")</f>
        <v>No</v>
      </c>
      <c r="R7006">
        <v>1</v>
      </c>
      <c r="S7006" t="s">
        <v>8</v>
      </c>
      <c r="T7006">
        <v>603</v>
      </c>
    </row>
    <row r="7007" spans="1:20" x14ac:dyDescent="0.3">
      <c r="A7007">
        <v>15726466</v>
      </c>
      <c r="B7007" t="s">
        <v>587</v>
      </c>
      <c r="C7007">
        <v>751</v>
      </c>
      <c r="D7007" t="s">
        <v>2</v>
      </c>
      <c r="E7007" t="s">
        <v>5</v>
      </c>
      <c r="F7007">
        <v>43</v>
      </c>
      <c r="G7007" t="str" cm="1">
        <f t="array" ref="G7007">_xlfn.SWITCH(TRUE, Customer_Churn_Records_26[[#This Row],[Age]] &gt;= 70, "Very Old",Customer_Churn_Records_26[[#This Row],[Age]] &gt;= 50, "Old",Customer_Churn_Records_26[[#This Row],[Age]] &gt;=35,"Middle-Age", "Young")</f>
        <v>Middle-Age</v>
      </c>
      <c r="H7007">
        <v>1</v>
      </c>
      <c r="I7007">
        <v>114974.24</v>
      </c>
      <c r="J7007">
        <v>1</v>
      </c>
      <c r="K7007">
        <v>1</v>
      </c>
      <c r="L7007">
        <v>0</v>
      </c>
      <c r="M7007">
        <v>125920.54</v>
      </c>
      <c r="N7007">
        <v>0</v>
      </c>
      <c r="O7007" t="str">
        <f>IF(Customer_Churn_Records_26[[#This Row],[Exited]] = 1, "Yes","No")</f>
        <v>No</v>
      </c>
      <c r="P7007">
        <v>0</v>
      </c>
      <c r="Q7007" t="str">
        <f>IF(Customer_Churn_Records_26[[#This Row],[Complain]] =1, "Yes", "No")</f>
        <v>No</v>
      </c>
      <c r="R7007">
        <v>2</v>
      </c>
      <c r="S7007" t="s">
        <v>0</v>
      </c>
      <c r="T7007">
        <v>907</v>
      </c>
    </row>
    <row r="7008" spans="1:20" x14ac:dyDescent="0.3">
      <c r="A7008">
        <v>15660390</v>
      </c>
      <c r="B7008" t="s">
        <v>433</v>
      </c>
      <c r="C7008">
        <v>544</v>
      </c>
      <c r="D7008" t="s">
        <v>2</v>
      </c>
      <c r="E7008" t="s">
        <v>1</v>
      </c>
      <c r="F7008">
        <v>33</v>
      </c>
      <c r="G7008" t="str" cm="1">
        <f t="array" ref="G7008">_xlfn.SWITCH(TRUE, Customer_Churn_Records_26[[#This Row],[Age]] &gt;= 70, "Very Old",Customer_Churn_Records_26[[#This Row],[Age]] &gt;= 50, "Old",Customer_Churn_Records_26[[#This Row],[Age]] &gt;=35,"Middle-Age", "Young")</f>
        <v>Young</v>
      </c>
      <c r="H7008">
        <v>6</v>
      </c>
      <c r="I7008">
        <v>0</v>
      </c>
      <c r="J7008">
        <v>2</v>
      </c>
      <c r="K7008">
        <v>1</v>
      </c>
      <c r="L7008">
        <v>1</v>
      </c>
      <c r="M7008">
        <v>124113.04</v>
      </c>
      <c r="N7008">
        <v>0</v>
      </c>
      <c r="O7008" t="str">
        <f>IF(Customer_Churn_Records_26[[#This Row],[Exited]] = 1, "Yes","No")</f>
        <v>No</v>
      </c>
      <c r="P7008">
        <v>0</v>
      </c>
      <c r="Q7008" t="str">
        <f>IF(Customer_Churn_Records_26[[#This Row],[Complain]] =1, "Yes", "No")</f>
        <v>No</v>
      </c>
      <c r="R7008">
        <v>4</v>
      </c>
      <c r="S7008" t="s">
        <v>8</v>
      </c>
      <c r="T7008">
        <v>617</v>
      </c>
    </row>
    <row r="7009" spans="1:20" x14ac:dyDescent="0.3">
      <c r="A7009">
        <v>15663942</v>
      </c>
      <c r="B7009" t="s">
        <v>604</v>
      </c>
      <c r="C7009">
        <v>639</v>
      </c>
      <c r="D7009" t="s">
        <v>2</v>
      </c>
      <c r="E7009" t="s">
        <v>1</v>
      </c>
      <c r="F7009">
        <v>38</v>
      </c>
      <c r="G7009" t="str" cm="1">
        <f t="array" ref="G7009">_xlfn.SWITCH(TRUE, Customer_Churn_Records_26[[#This Row],[Age]] &gt;= 70, "Very Old",Customer_Churn_Records_26[[#This Row],[Age]] &gt;= 50, "Old",Customer_Churn_Records_26[[#This Row],[Age]] &gt;=35,"Middle-Age", "Young")</f>
        <v>Middle-Age</v>
      </c>
      <c r="H7009">
        <v>5</v>
      </c>
      <c r="I7009">
        <v>0</v>
      </c>
      <c r="J7009">
        <v>2</v>
      </c>
      <c r="K7009">
        <v>0</v>
      </c>
      <c r="L7009">
        <v>0</v>
      </c>
      <c r="M7009">
        <v>93716.38</v>
      </c>
      <c r="N7009">
        <v>0</v>
      </c>
      <c r="O7009" t="str">
        <f>IF(Customer_Churn_Records_26[[#This Row],[Exited]] = 1, "Yes","No")</f>
        <v>No</v>
      </c>
      <c r="P7009">
        <v>0</v>
      </c>
      <c r="Q7009" t="str">
        <f>IF(Customer_Churn_Records_26[[#This Row],[Complain]] =1, "Yes", "No")</f>
        <v>No</v>
      </c>
      <c r="R7009">
        <v>2</v>
      </c>
      <c r="S7009" t="s">
        <v>10</v>
      </c>
      <c r="T7009">
        <v>539</v>
      </c>
    </row>
    <row r="7010" spans="1:20" x14ac:dyDescent="0.3">
      <c r="A7010">
        <v>15638610</v>
      </c>
      <c r="B7010" t="s">
        <v>132</v>
      </c>
      <c r="C7010">
        <v>635</v>
      </c>
      <c r="D7010" t="s">
        <v>6</v>
      </c>
      <c r="E7010" t="s">
        <v>1</v>
      </c>
      <c r="F7010">
        <v>65</v>
      </c>
      <c r="G7010" t="str" cm="1">
        <f t="array" ref="G7010">_xlfn.SWITCH(TRUE, Customer_Churn_Records_26[[#This Row],[Age]] &gt;= 70, "Very Old",Customer_Churn_Records_26[[#This Row],[Age]] &gt;= 50, "Old",Customer_Churn_Records_26[[#This Row],[Age]] &gt;=35,"Middle-Age", "Young")</f>
        <v>Old</v>
      </c>
      <c r="H7010">
        <v>5</v>
      </c>
      <c r="I7010">
        <v>117325.54</v>
      </c>
      <c r="J7010">
        <v>1</v>
      </c>
      <c r="K7010">
        <v>1</v>
      </c>
      <c r="L7010">
        <v>0</v>
      </c>
      <c r="M7010">
        <v>155799.85999999999</v>
      </c>
      <c r="N7010">
        <v>1</v>
      </c>
      <c r="O7010" t="str">
        <f>IF(Customer_Churn_Records_26[[#This Row],[Exited]] = 1, "Yes","No")</f>
        <v>Yes</v>
      </c>
      <c r="P7010">
        <v>1</v>
      </c>
      <c r="Q7010" t="str">
        <f>IF(Customer_Churn_Records_26[[#This Row],[Complain]] =1, "Yes", "No")</f>
        <v>Yes</v>
      </c>
      <c r="R7010">
        <v>3</v>
      </c>
      <c r="S7010" t="s">
        <v>10</v>
      </c>
      <c r="T7010">
        <v>958</v>
      </c>
    </row>
    <row r="7011" spans="1:20" x14ac:dyDescent="0.3">
      <c r="A7011">
        <v>15644446</v>
      </c>
      <c r="B7011" t="s">
        <v>831</v>
      </c>
      <c r="C7011">
        <v>672</v>
      </c>
      <c r="D7011" t="s">
        <v>2</v>
      </c>
      <c r="E7011" t="s">
        <v>1</v>
      </c>
      <c r="F7011">
        <v>28</v>
      </c>
      <c r="G7011" t="str" cm="1">
        <f t="array" ref="G7011">_xlfn.SWITCH(TRUE, Customer_Churn_Records_26[[#This Row],[Age]] &gt;= 70, "Very Old",Customer_Churn_Records_26[[#This Row],[Age]] &gt;= 50, "Old",Customer_Churn_Records_26[[#This Row],[Age]] &gt;=35,"Middle-Age", "Young")</f>
        <v>Young</v>
      </c>
      <c r="H7011">
        <v>6</v>
      </c>
      <c r="I7011">
        <v>0</v>
      </c>
      <c r="J7011">
        <v>1</v>
      </c>
      <c r="K7011">
        <v>0</v>
      </c>
      <c r="L7011">
        <v>1</v>
      </c>
      <c r="M7011">
        <v>8814.69</v>
      </c>
      <c r="N7011">
        <v>0</v>
      </c>
      <c r="O7011" t="str">
        <f>IF(Customer_Churn_Records_26[[#This Row],[Exited]] = 1, "Yes","No")</f>
        <v>No</v>
      </c>
      <c r="P7011">
        <v>0</v>
      </c>
      <c r="Q7011" t="str">
        <f>IF(Customer_Churn_Records_26[[#This Row],[Complain]] =1, "Yes", "No")</f>
        <v>No</v>
      </c>
      <c r="R7011">
        <v>3</v>
      </c>
      <c r="S7011" t="s">
        <v>10</v>
      </c>
      <c r="T7011">
        <v>629</v>
      </c>
    </row>
    <row r="7012" spans="1:20" x14ac:dyDescent="0.3">
      <c r="A7012">
        <v>15585892</v>
      </c>
      <c r="B7012" t="s">
        <v>652</v>
      </c>
      <c r="C7012">
        <v>639</v>
      </c>
      <c r="D7012" t="s">
        <v>2</v>
      </c>
      <c r="E7012" t="s">
        <v>1</v>
      </c>
      <c r="F7012">
        <v>35</v>
      </c>
      <c r="G7012" t="str" cm="1">
        <f t="array" ref="G7012">_xlfn.SWITCH(TRUE, Customer_Churn_Records_26[[#This Row],[Age]] &gt;= 70, "Very Old",Customer_Churn_Records_26[[#This Row],[Age]] &gt;= 50, "Old",Customer_Churn_Records_26[[#This Row],[Age]] &gt;=35,"Middle-Age", "Young")</f>
        <v>Middle-Age</v>
      </c>
      <c r="H7012">
        <v>8</v>
      </c>
      <c r="I7012">
        <v>0</v>
      </c>
      <c r="J7012">
        <v>1</v>
      </c>
      <c r="K7012">
        <v>0</v>
      </c>
      <c r="L7012">
        <v>0</v>
      </c>
      <c r="M7012">
        <v>164453.98000000001</v>
      </c>
      <c r="N7012">
        <v>0</v>
      </c>
      <c r="O7012" t="str">
        <f>IF(Customer_Churn_Records_26[[#This Row],[Exited]] = 1, "Yes","No")</f>
        <v>No</v>
      </c>
      <c r="P7012">
        <v>0</v>
      </c>
      <c r="Q7012" t="str">
        <f>IF(Customer_Churn_Records_26[[#This Row],[Complain]] =1, "Yes", "No")</f>
        <v>No</v>
      </c>
      <c r="R7012">
        <v>4</v>
      </c>
      <c r="S7012" t="s">
        <v>10</v>
      </c>
      <c r="T7012">
        <v>535</v>
      </c>
    </row>
    <row r="7013" spans="1:20" x14ac:dyDescent="0.3">
      <c r="A7013">
        <v>15609356</v>
      </c>
      <c r="B7013" t="s">
        <v>206</v>
      </c>
      <c r="C7013">
        <v>697</v>
      </c>
      <c r="D7013" t="s">
        <v>2</v>
      </c>
      <c r="E7013" t="s">
        <v>1</v>
      </c>
      <c r="F7013">
        <v>25</v>
      </c>
      <c r="G7013" t="str" cm="1">
        <f t="array" ref="G7013">_xlfn.SWITCH(TRUE, Customer_Churn_Records_26[[#This Row],[Age]] &gt;= 70, "Very Old",Customer_Churn_Records_26[[#This Row],[Age]] &gt;= 50, "Old",Customer_Churn_Records_26[[#This Row],[Age]] &gt;=35,"Middle-Age", "Young")</f>
        <v>Young</v>
      </c>
      <c r="H7013">
        <v>1</v>
      </c>
      <c r="I7013">
        <v>0</v>
      </c>
      <c r="J7013">
        <v>2</v>
      </c>
      <c r="K7013">
        <v>0</v>
      </c>
      <c r="L7013">
        <v>0</v>
      </c>
      <c r="M7013">
        <v>87803.32</v>
      </c>
      <c r="N7013">
        <v>0</v>
      </c>
      <c r="O7013" t="str">
        <f>IF(Customer_Churn_Records_26[[#This Row],[Exited]] = 1, "Yes","No")</f>
        <v>No</v>
      </c>
      <c r="P7013">
        <v>0</v>
      </c>
      <c r="Q7013" t="str">
        <f>IF(Customer_Churn_Records_26[[#This Row],[Complain]] =1, "Yes", "No")</f>
        <v>No</v>
      </c>
      <c r="R7013">
        <v>2</v>
      </c>
      <c r="S7013" t="s">
        <v>10</v>
      </c>
      <c r="T7013">
        <v>851</v>
      </c>
    </row>
    <row r="7014" spans="1:20" x14ac:dyDescent="0.3">
      <c r="A7014">
        <v>15803378</v>
      </c>
      <c r="B7014" t="s">
        <v>1510</v>
      </c>
      <c r="C7014">
        <v>850</v>
      </c>
      <c r="D7014" t="s">
        <v>15</v>
      </c>
      <c r="E7014" t="s">
        <v>5</v>
      </c>
      <c r="F7014">
        <v>44</v>
      </c>
      <c r="G7014" t="str" cm="1">
        <f t="array" ref="G7014">_xlfn.SWITCH(TRUE, Customer_Churn_Records_26[[#This Row],[Age]] &gt;= 70, "Very Old",Customer_Churn_Records_26[[#This Row],[Age]] &gt;= 50, "Old",Customer_Churn_Records_26[[#This Row],[Age]] &gt;=35,"Middle-Age", "Young")</f>
        <v>Middle-Age</v>
      </c>
      <c r="H7014">
        <v>8</v>
      </c>
      <c r="I7014">
        <v>0</v>
      </c>
      <c r="J7014">
        <v>2</v>
      </c>
      <c r="K7014">
        <v>1</v>
      </c>
      <c r="L7014">
        <v>1</v>
      </c>
      <c r="M7014">
        <v>183617.32</v>
      </c>
      <c r="N7014">
        <v>0</v>
      </c>
      <c r="O7014" t="str">
        <f>IF(Customer_Churn_Records_26[[#This Row],[Exited]] = 1, "Yes","No")</f>
        <v>No</v>
      </c>
      <c r="P7014">
        <v>0</v>
      </c>
      <c r="Q7014" t="str">
        <f>IF(Customer_Churn_Records_26[[#This Row],[Complain]] =1, "Yes", "No")</f>
        <v>No</v>
      </c>
      <c r="R7014">
        <v>1</v>
      </c>
      <c r="S7014" t="s">
        <v>4</v>
      </c>
      <c r="T7014">
        <v>783</v>
      </c>
    </row>
    <row r="7015" spans="1:20" x14ac:dyDescent="0.3">
      <c r="A7015">
        <v>15599440</v>
      </c>
      <c r="B7015" t="s">
        <v>39</v>
      </c>
      <c r="C7015">
        <v>748</v>
      </c>
      <c r="D7015" t="s">
        <v>2</v>
      </c>
      <c r="E7015" t="s">
        <v>1</v>
      </c>
      <c r="F7015">
        <v>34</v>
      </c>
      <c r="G7015" t="str" cm="1">
        <f t="array" ref="G7015">_xlfn.SWITCH(TRUE, Customer_Churn_Records_26[[#This Row],[Age]] &gt;= 70, "Very Old",Customer_Churn_Records_26[[#This Row],[Age]] &gt;= 50, "Old",Customer_Churn_Records_26[[#This Row],[Age]] &gt;=35,"Middle-Age", "Young")</f>
        <v>Young</v>
      </c>
      <c r="H7015">
        <v>8</v>
      </c>
      <c r="I7015">
        <v>0</v>
      </c>
      <c r="J7015">
        <v>2</v>
      </c>
      <c r="K7015">
        <v>1</v>
      </c>
      <c r="L7015">
        <v>0</v>
      </c>
      <c r="M7015">
        <v>53584.03</v>
      </c>
      <c r="N7015">
        <v>0</v>
      </c>
      <c r="O7015" t="str">
        <f>IF(Customer_Churn_Records_26[[#This Row],[Exited]] = 1, "Yes","No")</f>
        <v>No</v>
      </c>
      <c r="P7015">
        <v>0</v>
      </c>
      <c r="Q7015" t="str">
        <f>IF(Customer_Churn_Records_26[[#This Row],[Complain]] =1, "Yes", "No")</f>
        <v>No</v>
      </c>
      <c r="R7015">
        <v>4</v>
      </c>
      <c r="S7015" t="s">
        <v>4</v>
      </c>
      <c r="T7015">
        <v>932</v>
      </c>
    </row>
    <row r="7016" spans="1:20" x14ac:dyDescent="0.3">
      <c r="A7016">
        <v>15692408</v>
      </c>
      <c r="B7016" t="s">
        <v>797</v>
      </c>
      <c r="C7016">
        <v>463</v>
      </c>
      <c r="D7016" t="s">
        <v>15</v>
      </c>
      <c r="E7016" t="s">
        <v>1</v>
      </c>
      <c r="F7016">
        <v>35</v>
      </c>
      <c r="G7016" t="str" cm="1">
        <f t="array" ref="G7016">_xlfn.SWITCH(TRUE, Customer_Churn_Records_26[[#This Row],[Age]] &gt;= 70, "Very Old",Customer_Churn_Records_26[[#This Row],[Age]] &gt;= 50, "Old",Customer_Churn_Records_26[[#This Row],[Age]] &gt;=35,"Middle-Age", "Young")</f>
        <v>Middle-Age</v>
      </c>
      <c r="H7016">
        <v>2</v>
      </c>
      <c r="I7016">
        <v>0</v>
      </c>
      <c r="J7016">
        <v>2</v>
      </c>
      <c r="K7016">
        <v>1</v>
      </c>
      <c r="L7016">
        <v>1</v>
      </c>
      <c r="M7016">
        <v>1950.93</v>
      </c>
      <c r="N7016">
        <v>0</v>
      </c>
      <c r="O7016" t="str">
        <f>IF(Customer_Churn_Records_26[[#This Row],[Exited]] = 1, "Yes","No")</f>
        <v>No</v>
      </c>
      <c r="P7016">
        <v>0</v>
      </c>
      <c r="Q7016" t="str">
        <f>IF(Customer_Churn_Records_26[[#This Row],[Complain]] =1, "Yes", "No")</f>
        <v>No</v>
      </c>
      <c r="R7016">
        <v>2</v>
      </c>
      <c r="S7016" t="s">
        <v>0</v>
      </c>
      <c r="T7016">
        <v>803</v>
      </c>
    </row>
    <row r="7017" spans="1:20" x14ac:dyDescent="0.3">
      <c r="A7017">
        <v>15683168</v>
      </c>
      <c r="B7017" t="s">
        <v>1509</v>
      </c>
      <c r="C7017">
        <v>572</v>
      </c>
      <c r="D7017" t="s">
        <v>2</v>
      </c>
      <c r="E7017" t="s">
        <v>1</v>
      </c>
      <c r="F7017">
        <v>30</v>
      </c>
      <c r="G7017" t="str" cm="1">
        <f t="array" ref="G7017">_xlfn.SWITCH(TRUE, Customer_Churn_Records_26[[#This Row],[Age]] &gt;= 70, "Very Old",Customer_Churn_Records_26[[#This Row],[Age]] &gt;= 50, "Old",Customer_Churn_Records_26[[#This Row],[Age]] &gt;=35,"Middle-Age", "Young")</f>
        <v>Young</v>
      </c>
      <c r="H7017">
        <v>6</v>
      </c>
      <c r="I7017">
        <v>0</v>
      </c>
      <c r="J7017">
        <v>1</v>
      </c>
      <c r="K7017">
        <v>0</v>
      </c>
      <c r="L7017">
        <v>1</v>
      </c>
      <c r="M7017">
        <v>175025.27</v>
      </c>
      <c r="N7017">
        <v>0</v>
      </c>
      <c r="O7017" t="str">
        <f>IF(Customer_Churn_Records_26[[#This Row],[Exited]] = 1, "Yes","No")</f>
        <v>No</v>
      </c>
      <c r="P7017">
        <v>0</v>
      </c>
      <c r="Q7017" t="str">
        <f>IF(Customer_Churn_Records_26[[#This Row],[Complain]] =1, "Yes", "No")</f>
        <v>No</v>
      </c>
      <c r="R7017">
        <v>3</v>
      </c>
      <c r="S7017" t="s">
        <v>8</v>
      </c>
      <c r="T7017">
        <v>468</v>
      </c>
    </row>
    <row r="7018" spans="1:20" x14ac:dyDescent="0.3">
      <c r="A7018">
        <v>15790254</v>
      </c>
      <c r="B7018" t="s">
        <v>13</v>
      </c>
      <c r="C7018">
        <v>741</v>
      </c>
      <c r="D7018" t="s">
        <v>15</v>
      </c>
      <c r="E7018" t="s">
        <v>5</v>
      </c>
      <c r="F7018">
        <v>50</v>
      </c>
      <c r="G7018" t="str" cm="1">
        <f t="array" ref="G7018">_xlfn.SWITCH(TRUE, Customer_Churn_Records_26[[#This Row],[Age]] &gt;= 70, "Very Old",Customer_Churn_Records_26[[#This Row],[Age]] &gt;= 50, "Old",Customer_Churn_Records_26[[#This Row],[Age]] &gt;=35,"Middle-Age", "Young")</f>
        <v>Old</v>
      </c>
      <c r="H7018">
        <v>1</v>
      </c>
      <c r="I7018">
        <v>78737.61</v>
      </c>
      <c r="J7018">
        <v>1</v>
      </c>
      <c r="K7018">
        <v>1</v>
      </c>
      <c r="L7018">
        <v>1</v>
      </c>
      <c r="M7018">
        <v>13018.96</v>
      </c>
      <c r="N7018">
        <v>0</v>
      </c>
      <c r="O7018" t="str">
        <f>IF(Customer_Churn_Records_26[[#This Row],[Exited]] = 1, "Yes","No")</f>
        <v>No</v>
      </c>
      <c r="P7018">
        <v>0</v>
      </c>
      <c r="Q7018" t="str">
        <f>IF(Customer_Churn_Records_26[[#This Row],[Complain]] =1, "Yes", "No")</f>
        <v>No</v>
      </c>
      <c r="R7018">
        <v>3</v>
      </c>
      <c r="S7018" t="s">
        <v>10</v>
      </c>
      <c r="T7018">
        <v>261</v>
      </c>
    </row>
    <row r="7019" spans="1:20" x14ac:dyDescent="0.3">
      <c r="A7019">
        <v>15767729</v>
      </c>
      <c r="B7019" t="s">
        <v>32</v>
      </c>
      <c r="C7019">
        <v>646</v>
      </c>
      <c r="D7019" t="s">
        <v>15</v>
      </c>
      <c r="E7019" t="s">
        <v>5</v>
      </c>
      <c r="F7019">
        <v>25</v>
      </c>
      <c r="G7019" t="str" cm="1">
        <f t="array" ref="G7019">_xlfn.SWITCH(TRUE, Customer_Churn_Records_26[[#This Row],[Age]] &gt;= 70, "Very Old",Customer_Churn_Records_26[[#This Row],[Age]] &gt;= 50, "Old",Customer_Churn_Records_26[[#This Row],[Age]] &gt;=35,"Middle-Age", "Young")</f>
        <v>Young</v>
      </c>
      <c r="H7019">
        <v>5</v>
      </c>
      <c r="I7019">
        <v>182876.88</v>
      </c>
      <c r="J7019">
        <v>2</v>
      </c>
      <c r="K7019">
        <v>1</v>
      </c>
      <c r="L7019">
        <v>1</v>
      </c>
      <c r="M7019">
        <v>42537.59</v>
      </c>
      <c r="N7019">
        <v>1</v>
      </c>
      <c r="O7019" t="str">
        <f>IF(Customer_Churn_Records_26[[#This Row],[Exited]] = 1, "Yes","No")</f>
        <v>Yes</v>
      </c>
      <c r="P7019">
        <v>1</v>
      </c>
      <c r="Q7019" t="str">
        <f>IF(Customer_Churn_Records_26[[#This Row],[Complain]] =1, "Yes", "No")</f>
        <v>Yes</v>
      </c>
      <c r="R7019">
        <v>1</v>
      </c>
      <c r="S7019" t="s">
        <v>4</v>
      </c>
      <c r="T7019">
        <v>989</v>
      </c>
    </row>
    <row r="7020" spans="1:20" x14ac:dyDescent="0.3">
      <c r="A7020">
        <v>15768600</v>
      </c>
      <c r="B7020" t="s">
        <v>655</v>
      </c>
      <c r="C7020">
        <v>805</v>
      </c>
      <c r="D7020" t="s">
        <v>6</v>
      </c>
      <c r="E7020" t="s">
        <v>5</v>
      </c>
      <c r="F7020">
        <v>50</v>
      </c>
      <c r="G7020" t="str" cm="1">
        <f t="array" ref="G7020">_xlfn.SWITCH(TRUE, Customer_Churn_Records_26[[#This Row],[Age]] &gt;= 70, "Very Old",Customer_Churn_Records_26[[#This Row],[Age]] &gt;= 50, "Old",Customer_Churn_Records_26[[#This Row],[Age]] &gt;=35,"Middle-Age", "Young")</f>
        <v>Old</v>
      </c>
      <c r="H7020">
        <v>9</v>
      </c>
      <c r="I7020">
        <v>130023.38</v>
      </c>
      <c r="J7020">
        <v>1</v>
      </c>
      <c r="K7020">
        <v>1</v>
      </c>
      <c r="L7020">
        <v>0</v>
      </c>
      <c r="M7020">
        <v>62989.82</v>
      </c>
      <c r="N7020">
        <v>1</v>
      </c>
      <c r="O7020" t="str">
        <f>IF(Customer_Churn_Records_26[[#This Row],[Exited]] = 1, "Yes","No")</f>
        <v>Yes</v>
      </c>
      <c r="P7020">
        <v>1</v>
      </c>
      <c r="Q7020" t="str">
        <f>IF(Customer_Churn_Records_26[[#This Row],[Complain]] =1, "Yes", "No")</f>
        <v>Yes</v>
      </c>
      <c r="R7020">
        <v>2</v>
      </c>
      <c r="S7020" t="s">
        <v>4</v>
      </c>
      <c r="T7020">
        <v>246</v>
      </c>
    </row>
    <row r="7021" spans="1:20" x14ac:dyDescent="0.3">
      <c r="A7021">
        <v>15699839</v>
      </c>
      <c r="B7021" t="s">
        <v>1438</v>
      </c>
      <c r="C7021">
        <v>637</v>
      </c>
      <c r="D7021" t="s">
        <v>2</v>
      </c>
      <c r="E7021" t="s">
        <v>5</v>
      </c>
      <c r="F7021">
        <v>36</v>
      </c>
      <c r="G7021" t="str" cm="1">
        <f t="array" ref="G7021">_xlfn.SWITCH(TRUE, Customer_Churn_Records_26[[#This Row],[Age]] &gt;= 70, "Very Old",Customer_Churn_Records_26[[#This Row],[Age]] &gt;= 50, "Old",Customer_Churn_Records_26[[#This Row],[Age]] &gt;=35,"Middle-Age", "Young")</f>
        <v>Middle-Age</v>
      </c>
      <c r="H7021">
        <v>2</v>
      </c>
      <c r="I7021">
        <v>152606.82</v>
      </c>
      <c r="J7021">
        <v>1</v>
      </c>
      <c r="K7021">
        <v>1</v>
      </c>
      <c r="L7021">
        <v>1</v>
      </c>
      <c r="M7021">
        <v>71692.800000000003</v>
      </c>
      <c r="N7021">
        <v>0</v>
      </c>
      <c r="O7021" t="str">
        <f>IF(Customer_Churn_Records_26[[#This Row],[Exited]] = 1, "Yes","No")</f>
        <v>No</v>
      </c>
      <c r="P7021">
        <v>0</v>
      </c>
      <c r="Q7021" t="str">
        <f>IF(Customer_Churn_Records_26[[#This Row],[Complain]] =1, "Yes", "No")</f>
        <v>No</v>
      </c>
      <c r="R7021">
        <v>4</v>
      </c>
      <c r="S7021" t="s">
        <v>8</v>
      </c>
      <c r="T7021">
        <v>985</v>
      </c>
    </row>
    <row r="7022" spans="1:20" x14ac:dyDescent="0.3">
      <c r="A7022">
        <v>15786237</v>
      </c>
      <c r="B7022" t="s">
        <v>1508</v>
      </c>
      <c r="C7022">
        <v>651</v>
      </c>
      <c r="D7022" t="s">
        <v>2</v>
      </c>
      <c r="E7022" t="s">
        <v>5</v>
      </c>
      <c r="F7022">
        <v>28</v>
      </c>
      <c r="G7022" t="str" cm="1">
        <f t="array" ref="G7022">_xlfn.SWITCH(TRUE, Customer_Churn_Records_26[[#This Row],[Age]] &gt;= 70, "Very Old",Customer_Churn_Records_26[[#This Row],[Age]] &gt;= 50, "Old",Customer_Churn_Records_26[[#This Row],[Age]] &gt;=35,"Middle-Age", "Young")</f>
        <v>Young</v>
      </c>
      <c r="H7022">
        <v>7</v>
      </c>
      <c r="I7022">
        <v>0</v>
      </c>
      <c r="J7022">
        <v>2</v>
      </c>
      <c r="K7022">
        <v>1</v>
      </c>
      <c r="L7022">
        <v>0</v>
      </c>
      <c r="M7022">
        <v>823.96</v>
      </c>
      <c r="N7022">
        <v>0</v>
      </c>
      <c r="O7022" t="str">
        <f>IF(Customer_Churn_Records_26[[#This Row],[Exited]] = 1, "Yes","No")</f>
        <v>No</v>
      </c>
      <c r="P7022">
        <v>0</v>
      </c>
      <c r="Q7022" t="str">
        <f>IF(Customer_Churn_Records_26[[#This Row],[Complain]] =1, "Yes", "No")</f>
        <v>No</v>
      </c>
      <c r="R7022">
        <v>1</v>
      </c>
      <c r="S7022" t="s">
        <v>8</v>
      </c>
      <c r="T7022">
        <v>383</v>
      </c>
    </row>
    <row r="7023" spans="1:20" x14ac:dyDescent="0.3">
      <c r="A7023">
        <v>15694530</v>
      </c>
      <c r="B7023" t="s">
        <v>1470</v>
      </c>
      <c r="C7023">
        <v>672</v>
      </c>
      <c r="D7023" t="s">
        <v>2</v>
      </c>
      <c r="E7023" t="s">
        <v>5</v>
      </c>
      <c r="F7023">
        <v>28</v>
      </c>
      <c r="G7023" t="str" cm="1">
        <f t="array" ref="G7023">_xlfn.SWITCH(TRUE, Customer_Churn_Records_26[[#This Row],[Age]] &gt;= 70, "Very Old",Customer_Churn_Records_26[[#This Row],[Age]] &gt;= 50, "Old",Customer_Churn_Records_26[[#This Row],[Age]] &gt;=35,"Middle-Age", "Young")</f>
        <v>Young</v>
      </c>
      <c r="H7023">
        <v>4</v>
      </c>
      <c r="I7023">
        <v>167268.98000000001</v>
      </c>
      <c r="J7023">
        <v>1</v>
      </c>
      <c r="K7023">
        <v>1</v>
      </c>
      <c r="L7023">
        <v>1</v>
      </c>
      <c r="M7023">
        <v>169469.3</v>
      </c>
      <c r="N7023">
        <v>0</v>
      </c>
      <c r="O7023" t="str">
        <f>IF(Customer_Churn_Records_26[[#This Row],[Exited]] = 1, "Yes","No")</f>
        <v>No</v>
      </c>
      <c r="P7023">
        <v>0</v>
      </c>
      <c r="Q7023" t="str">
        <f>IF(Customer_Churn_Records_26[[#This Row],[Complain]] =1, "Yes", "No")</f>
        <v>No</v>
      </c>
      <c r="R7023">
        <v>3</v>
      </c>
      <c r="S7023" t="s">
        <v>0</v>
      </c>
      <c r="T7023">
        <v>698</v>
      </c>
    </row>
    <row r="7024" spans="1:20" x14ac:dyDescent="0.3">
      <c r="A7024">
        <v>15796813</v>
      </c>
      <c r="B7024" t="s">
        <v>890</v>
      </c>
      <c r="C7024">
        <v>493</v>
      </c>
      <c r="D7024" t="s">
        <v>2</v>
      </c>
      <c r="E7024" t="s">
        <v>5</v>
      </c>
      <c r="F7024">
        <v>54</v>
      </c>
      <c r="G7024" t="str" cm="1">
        <f t="array" ref="G7024">_xlfn.SWITCH(TRUE, Customer_Churn_Records_26[[#This Row],[Age]] &gt;= 70, "Very Old",Customer_Churn_Records_26[[#This Row],[Age]] &gt;= 50, "Old",Customer_Churn_Records_26[[#This Row],[Age]] &gt;=35,"Middle-Age", "Young")</f>
        <v>Old</v>
      </c>
      <c r="H7024">
        <v>3</v>
      </c>
      <c r="I7024">
        <v>167831.88</v>
      </c>
      <c r="J7024">
        <v>2</v>
      </c>
      <c r="K7024">
        <v>1</v>
      </c>
      <c r="L7024">
        <v>0</v>
      </c>
      <c r="M7024">
        <v>150159.95000000001</v>
      </c>
      <c r="N7024">
        <v>1</v>
      </c>
      <c r="O7024" t="str">
        <f>IF(Customer_Churn_Records_26[[#This Row],[Exited]] = 1, "Yes","No")</f>
        <v>Yes</v>
      </c>
      <c r="P7024">
        <v>1</v>
      </c>
      <c r="Q7024" t="str">
        <f>IF(Customer_Churn_Records_26[[#This Row],[Complain]] =1, "Yes", "No")</f>
        <v>Yes</v>
      </c>
      <c r="R7024">
        <v>5</v>
      </c>
      <c r="S7024" t="s">
        <v>10</v>
      </c>
      <c r="T7024">
        <v>591</v>
      </c>
    </row>
    <row r="7025" spans="1:20" x14ac:dyDescent="0.3">
      <c r="A7025">
        <v>15605791</v>
      </c>
      <c r="B7025" t="s">
        <v>195</v>
      </c>
      <c r="C7025">
        <v>524</v>
      </c>
      <c r="D7025" t="s">
        <v>6</v>
      </c>
      <c r="E7025" t="s">
        <v>5</v>
      </c>
      <c r="F7025">
        <v>29</v>
      </c>
      <c r="G7025" t="str" cm="1">
        <f t="array" ref="G7025">_xlfn.SWITCH(TRUE, Customer_Churn_Records_26[[#This Row],[Age]] &gt;= 70, "Very Old",Customer_Churn_Records_26[[#This Row],[Age]] &gt;= 50, "Old",Customer_Churn_Records_26[[#This Row],[Age]] &gt;=35,"Middle-Age", "Young")</f>
        <v>Young</v>
      </c>
      <c r="H7025">
        <v>9</v>
      </c>
      <c r="I7025">
        <v>144287.6</v>
      </c>
      <c r="J7025">
        <v>2</v>
      </c>
      <c r="K7025">
        <v>1</v>
      </c>
      <c r="L7025">
        <v>0</v>
      </c>
      <c r="M7025">
        <v>32063.3</v>
      </c>
      <c r="N7025">
        <v>0</v>
      </c>
      <c r="O7025" t="str">
        <f>IF(Customer_Churn_Records_26[[#This Row],[Exited]] = 1, "Yes","No")</f>
        <v>No</v>
      </c>
      <c r="P7025">
        <v>0</v>
      </c>
      <c r="Q7025" t="str">
        <f>IF(Customer_Churn_Records_26[[#This Row],[Complain]] =1, "Yes", "No")</f>
        <v>No</v>
      </c>
      <c r="R7025">
        <v>3</v>
      </c>
      <c r="S7025" t="s">
        <v>10</v>
      </c>
      <c r="T7025">
        <v>311</v>
      </c>
    </row>
    <row r="7026" spans="1:20" x14ac:dyDescent="0.3">
      <c r="A7026">
        <v>15714087</v>
      </c>
      <c r="B7026" t="s">
        <v>1507</v>
      </c>
      <c r="C7026">
        <v>624</v>
      </c>
      <c r="D7026" t="s">
        <v>6</v>
      </c>
      <c r="E7026" t="s">
        <v>1</v>
      </c>
      <c r="F7026">
        <v>45</v>
      </c>
      <c r="G7026" t="str" cm="1">
        <f t="array" ref="G7026">_xlfn.SWITCH(TRUE, Customer_Churn_Records_26[[#This Row],[Age]] &gt;= 70, "Very Old",Customer_Churn_Records_26[[#This Row],[Age]] &gt;= 50, "Old",Customer_Churn_Records_26[[#This Row],[Age]] &gt;=35,"Middle-Age", "Young")</f>
        <v>Middle-Age</v>
      </c>
      <c r="H7026">
        <v>5</v>
      </c>
      <c r="I7026">
        <v>151855.32999999999</v>
      </c>
      <c r="J7026">
        <v>1</v>
      </c>
      <c r="K7026">
        <v>1</v>
      </c>
      <c r="L7026">
        <v>0</v>
      </c>
      <c r="M7026">
        <v>68794.149999999994</v>
      </c>
      <c r="N7026">
        <v>0</v>
      </c>
      <c r="O7026" t="str">
        <f>IF(Customer_Churn_Records_26[[#This Row],[Exited]] = 1, "Yes","No")</f>
        <v>No</v>
      </c>
      <c r="P7026">
        <v>0</v>
      </c>
      <c r="Q7026" t="str">
        <f>IF(Customer_Churn_Records_26[[#This Row],[Complain]] =1, "Yes", "No")</f>
        <v>No</v>
      </c>
      <c r="R7026">
        <v>5</v>
      </c>
      <c r="S7026" t="s">
        <v>4</v>
      </c>
      <c r="T7026">
        <v>335</v>
      </c>
    </row>
    <row r="7027" spans="1:20" x14ac:dyDescent="0.3">
      <c r="A7027">
        <v>15711446</v>
      </c>
      <c r="B7027" t="s">
        <v>792</v>
      </c>
      <c r="C7027">
        <v>569</v>
      </c>
      <c r="D7027" t="s">
        <v>15</v>
      </c>
      <c r="E7027" t="s">
        <v>1</v>
      </c>
      <c r="F7027">
        <v>51</v>
      </c>
      <c r="G7027" t="str" cm="1">
        <f t="array" ref="G7027">_xlfn.SWITCH(TRUE, Customer_Churn_Records_26[[#This Row],[Age]] &gt;= 70, "Very Old",Customer_Churn_Records_26[[#This Row],[Age]] &gt;= 50, "Old",Customer_Churn_Records_26[[#This Row],[Age]] &gt;=35,"Middle-Age", "Young")</f>
        <v>Old</v>
      </c>
      <c r="H7027">
        <v>3</v>
      </c>
      <c r="I7027">
        <v>0</v>
      </c>
      <c r="J7027">
        <v>3</v>
      </c>
      <c r="K7027">
        <v>1</v>
      </c>
      <c r="L7027">
        <v>0</v>
      </c>
      <c r="M7027">
        <v>75084.960000000006</v>
      </c>
      <c r="N7027">
        <v>1</v>
      </c>
      <c r="O7027" t="str">
        <f>IF(Customer_Churn_Records_26[[#This Row],[Exited]] = 1, "Yes","No")</f>
        <v>Yes</v>
      </c>
      <c r="P7027">
        <v>1</v>
      </c>
      <c r="Q7027" t="str">
        <f>IF(Customer_Churn_Records_26[[#This Row],[Complain]] =1, "Yes", "No")</f>
        <v>Yes</v>
      </c>
      <c r="R7027">
        <v>2</v>
      </c>
      <c r="S7027" t="s">
        <v>8</v>
      </c>
      <c r="T7027">
        <v>411</v>
      </c>
    </row>
    <row r="7028" spans="1:20" x14ac:dyDescent="0.3">
      <c r="A7028">
        <v>15588123</v>
      </c>
      <c r="B7028" t="s">
        <v>1506</v>
      </c>
      <c r="C7028">
        <v>677</v>
      </c>
      <c r="D7028" t="s">
        <v>2</v>
      </c>
      <c r="E7028" t="s">
        <v>1</v>
      </c>
      <c r="F7028">
        <v>27</v>
      </c>
      <c r="G7028" t="str" cm="1">
        <f t="array" ref="G7028">_xlfn.SWITCH(TRUE, Customer_Churn_Records_26[[#This Row],[Age]] &gt;= 70, "Very Old",Customer_Churn_Records_26[[#This Row],[Age]] &gt;= 50, "Old",Customer_Churn_Records_26[[#This Row],[Age]] &gt;=35,"Middle-Age", "Young")</f>
        <v>Young</v>
      </c>
      <c r="H7028">
        <v>2</v>
      </c>
      <c r="I7028">
        <v>0</v>
      </c>
      <c r="J7028">
        <v>2</v>
      </c>
      <c r="K7028">
        <v>0</v>
      </c>
      <c r="L7028">
        <v>1</v>
      </c>
      <c r="M7028">
        <v>114685.92</v>
      </c>
      <c r="N7028">
        <v>0</v>
      </c>
      <c r="O7028" t="str">
        <f>IF(Customer_Churn_Records_26[[#This Row],[Exited]] = 1, "Yes","No")</f>
        <v>No</v>
      </c>
      <c r="P7028">
        <v>0</v>
      </c>
      <c r="Q7028" t="str">
        <f>IF(Customer_Churn_Records_26[[#This Row],[Complain]] =1, "Yes", "No")</f>
        <v>No</v>
      </c>
      <c r="R7028">
        <v>2</v>
      </c>
      <c r="S7028" t="s">
        <v>10</v>
      </c>
      <c r="T7028">
        <v>273</v>
      </c>
    </row>
    <row r="7029" spans="1:20" x14ac:dyDescent="0.3">
      <c r="A7029">
        <v>15748552</v>
      </c>
      <c r="B7029" t="s">
        <v>671</v>
      </c>
      <c r="C7029">
        <v>464</v>
      </c>
      <c r="D7029" t="s">
        <v>6</v>
      </c>
      <c r="E7029" t="s">
        <v>5</v>
      </c>
      <c r="F7029">
        <v>37</v>
      </c>
      <c r="G7029" t="str" cm="1">
        <f t="array" ref="G7029">_xlfn.SWITCH(TRUE, Customer_Churn_Records_26[[#This Row],[Age]] &gt;= 70, "Very Old",Customer_Churn_Records_26[[#This Row],[Age]] &gt;= 50, "Old",Customer_Churn_Records_26[[#This Row],[Age]] &gt;=35,"Middle-Age", "Young")</f>
        <v>Middle-Age</v>
      </c>
      <c r="H7029">
        <v>4</v>
      </c>
      <c r="I7029">
        <v>155994.15</v>
      </c>
      <c r="J7029">
        <v>1</v>
      </c>
      <c r="K7029">
        <v>0</v>
      </c>
      <c r="L7029">
        <v>0</v>
      </c>
      <c r="M7029">
        <v>143665.44</v>
      </c>
      <c r="N7029">
        <v>0</v>
      </c>
      <c r="O7029" t="str">
        <f>IF(Customer_Churn_Records_26[[#This Row],[Exited]] = 1, "Yes","No")</f>
        <v>No</v>
      </c>
      <c r="P7029">
        <v>0</v>
      </c>
      <c r="Q7029" t="str">
        <f>IF(Customer_Churn_Records_26[[#This Row],[Complain]] =1, "Yes", "No")</f>
        <v>No</v>
      </c>
      <c r="R7029">
        <v>4</v>
      </c>
      <c r="S7029" t="s">
        <v>10</v>
      </c>
      <c r="T7029">
        <v>772</v>
      </c>
    </row>
    <row r="7030" spans="1:20" x14ac:dyDescent="0.3">
      <c r="A7030">
        <v>15618410</v>
      </c>
      <c r="B7030" t="s">
        <v>86</v>
      </c>
      <c r="C7030">
        <v>718</v>
      </c>
      <c r="D7030" t="s">
        <v>6</v>
      </c>
      <c r="E7030" t="s">
        <v>5</v>
      </c>
      <c r="F7030">
        <v>26</v>
      </c>
      <c r="G7030" t="str" cm="1">
        <f t="array" ref="G7030">_xlfn.SWITCH(TRUE, Customer_Churn_Records_26[[#This Row],[Age]] &gt;= 70, "Very Old",Customer_Churn_Records_26[[#This Row],[Age]] &gt;= 50, "Old",Customer_Churn_Records_26[[#This Row],[Age]] &gt;=35,"Middle-Age", "Young")</f>
        <v>Young</v>
      </c>
      <c r="H7030">
        <v>7</v>
      </c>
      <c r="I7030">
        <v>147527.03</v>
      </c>
      <c r="J7030">
        <v>1</v>
      </c>
      <c r="K7030">
        <v>0</v>
      </c>
      <c r="L7030">
        <v>0</v>
      </c>
      <c r="M7030">
        <v>51099.56</v>
      </c>
      <c r="N7030">
        <v>0</v>
      </c>
      <c r="O7030" t="str">
        <f>IF(Customer_Churn_Records_26[[#This Row],[Exited]] = 1, "Yes","No")</f>
        <v>No</v>
      </c>
      <c r="P7030">
        <v>0</v>
      </c>
      <c r="Q7030" t="str">
        <f>IF(Customer_Churn_Records_26[[#This Row],[Complain]] =1, "Yes", "No")</f>
        <v>No</v>
      </c>
      <c r="R7030">
        <v>4</v>
      </c>
      <c r="S7030" t="s">
        <v>10</v>
      </c>
      <c r="T7030">
        <v>955</v>
      </c>
    </row>
    <row r="7031" spans="1:20" x14ac:dyDescent="0.3">
      <c r="A7031">
        <v>15672432</v>
      </c>
      <c r="B7031" t="s">
        <v>141</v>
      </c>
      <c r="C7031">
        <v>594</v>
      </c>
      <c r="D7031" t="s">
        <v>2</v>
      </c>
      <c r="E7031" t="s">
        <v>1</v>
      </c>
      <c r="F7031">
        <v>53</v>
      </c>
      <c r="G7031" t="str" cm="1">
        <f t="array" ref="G7031">_xlfn.SWITCH(TRUE, Customer_Churn_Records_26[[#This Row],[Age]] &gt;= 70, "Very Old",Customer_Churn_Records_26[[#This Row],[Age]] &gt;= 50, "Old",Customer_Churn_Records_26[[#This Row],[Age]] &gt;=35,"Middle-Age", "Young")</f>
        <v>Old</v>
      </c>
      <c r="H7031">
        <v>4</v>
      </c>
      <c r="I7031">
        <v>0</v>
      </c>
      <c r="J7031">
        <v>1</v>
      </c>
      <c r="K7031">
        <v>1</v>
      </c>
      <c r="L7031">
        <v>0</v>
      </c>
      <c r="M7031">
        <v>5408.74</v>
      </c>
      <c r="N7031">
        <v>1</v>
      </c>
      <c r="O7031" t="str">
        <f>IF(Customer_Churn_Records_26[[#This Row],[Exited]] = 1, "Yes","No")</f>
        <v>Yes</v>
      </c>
      <c r="P7031">
        <v>1</v>
      </c>
      <c r="Q7031" t="str">
        <f>IF(Customer_Churn_Records_26[[#This Row],[Complain]] =1, "Yes", "No")</f>
        <v>Yes</v>
      </c>
      <c r="R7031">
        <v>2</v>
      </c>
      <c r="S7031" t="s">
        <v>10</v>
      </c>
      <c r="T7031">
        <v>985</v>
      </c>
    </row>
    <row r="7032" spans="1:20" x14ac:dyDescent="0.3">
      <c r="A7032">
        <v>15610042</v>
      </c>
      <c r="B7032" t="s">
        <v>797</v>
      </c>
      <c r="C7032">
        <v>574</v>
      </c>
      <c r="D7032" t="s">
        <v>2</v>
      </c>
      <c r="E7032" t="s">
        <v>5</v>
      </c>
      <c r="F7032">
        <v>33</v>
      </c>
      <c r="G7032" t="str" cm="1">
        <f t="array" ref="G7032">_xlfn.SWITCH(TRUE, Customer_Churn_Records_26[[#This Row],[Age]] &gt;= 70, "Very Old",Customer_Churn_Records_26[[#This Row],[Age]] &gt;= 50, "Old",Customer_Churn_Records_26[[#This Row],[Age]] &gt;=35,"Middle-Age", "Young")</f>
        <v>Young</v>
      </c>
      <c r="H7032">
        <v>8</v>
      </c>
      <c r="I7032">
        <v>100267.03</v>
      </c>
      <c r="J7032">
        <v>1</v>
      </c>
      <c r="K7032">
        <v>1</v>
      </c>
      <c r="L7032">
        <v>0</v>
      </c>
      <c r="M7032">
        <v>103006.27</v>
      </c>
      <c r="N7032">
        <v>0</v>
      </c>
      <c r="O7032" t="str">
        <f>IF(Customer_Churn_Records_26[[#This Row],[Exited]] = 1, "Yes","No")</f>
        <v>No</v>
      </c>
      <c r="P7032">
        <v>0</v>
      </c>
      <c r="Q7032" t="str">
        <f>IF(Customer_Churn_Records_26[[#This Row],[Complain]] =1, "Yes", "No")</f>
        <v>No</v>
      </c>
      <c r="R7032">
        <v>2</v>
      </c>
      <c r="S7032" t="s">
        <v>0</v>
      </c>
      <c r="T7032">
        <v>949</v>
      </c>
    </row>
    <row r="7033" spans="1:20" x14ac:dyDescent="0.3">
      <c r="A7033">
        <v>15580914</v>
      </c>
      <c r="B7033" t="s">
        <v>1358</v>
      </c>
      <c r="C7033">
        <v>478</v>
      </c>
      <c r="D7033" t="s">
        <v>15</v>
      </c>
      <c r="E7033" t="s">
        <v>5</v>
      </c>
      <c r="F7033">
        <v>48</v>
      </c>
      <c r="G7033" t="str" cm="1">
        <f t="array" ref="G7033">_xlfn.SWITCH(TRUE, Customer_Churn_Records_26[[#This Row],[Age]] &gt;= 70, "Very Old",Customer_Churn_Records_26[[#This Row],[Age]] &gt;= 50, "Old",Customer_Churn_Records_26[[#This Row],[Age]] &gt;=35,"Middle-Age", "Young")</f>
        <v>Middle-Age</v>
      </c>
      <c r="H7033">
        <v>0</v>
      </c>
      <c r="I7033">
        <v>83287.05</v>
      </c>
      <c r="J7033">
        <v>2</v>
      </c>
      <c r="K7033">
        <v>0</v>
      </c>
      <c r="L7033">
        <v>1</v>
      </c>
      <c r="M7033">
        <v>44147.95</v>
      </c>
      <c r="N7033">
        <v>1</v>
      </c>
      <c r="O7033" t="str">
        <f>IF(Customer_Churn_Records_26[[#This Row],[Exited]] = 1, "Yes","No")</f>
        <v>Yes</v>
      </c>
      <c r="P7033">
        <v>1</v>
      </c>
      <c r="Q7033" t="str">
        <f>IF(Customer_Churn_Records_26[[#This Row],[Complain]] =1, "Yes", "No")</f>
        <v>Yes</v>
      </c>
      <c r="R7033">
        <v>2</v>
      </c>
      <c r="S7033" t="s">
        <v>4</v>
      </c>
      <c r="T7033">
        <v>706</v>
      </c>
    </row>
    <row r="7034" spans="1:20" x14ac:dyDescent="0.3">
      <c r="A7034">
        <v>15583680</v>
      </c>
      <c r="B7034" t="s">
        <v>428</v>
      </c>
      <c r="C7034">
        <v>615</v>
      </c>
      <c r="D7034" t="s">
        <v>15</v>
      </c>
      <c r="E7034" t="s">
        <v>5</v>
      </c>
      <c r="F7034">
        <v>41</v>
      </c>
      <c r="G7034" t="str" cm="1">
        <f t="array" ref="G7034">_xlfn.SWITCH(TRUE, Customer_Churn_Records_26[[#This Row],[Age]] &gt;= 70, "Very Old",Customer_Churn_Records_26[[#This Row],[Age]] &gt;= 50, "Old",Customer_Churn_Records_26[[#This Row],[Age]] &gt;=35,"Middle-Age", "Young")</f>
        <v>Middle-Age</v>
      </c>
      <c r="H7034">
        <v>4</v>
      </c>
      <c r="I7034">
        <v>0</v>
      </c>
      <c r="J7034">
        <v>1</v>
      </c>
      <c r="K7034">
        <v>0</v>
      </c>
      <c r="L7034">
        <v>1</v>
      </c>
      <c r="M7034">
        <v>149278.96</v>
      </c>
      <c r="N7034">
        <v>0</v>
      </c>
      <c r="O7034" t="str">
        <f>IF(Customer_Churn_Records_26[[#This Row],[Exited]] = 1, "Yes","No")</f>
        <v>No</v>
      </c>
      <c r="P7034">
        <v>0</v>
      </c>
      <c r="Q7034" t="str">
        <f>IF(Customer_Churn_Records_26[[#This Row],[Complain]] =1, "Yes", "No")</f>
        <v>No</v>
      </c>
      <c r="R7034">
        <v>2</v>
      </c>
      <c r="S7034" t="s">
        <v>10</v>
      </c>
      <c r="T7034">
        <v>404</v>
      </c>
    </row>
    <row r="7035" spans="1:20" x14ac:dyDescent="0.3">
      <c r="A7035">
        <v>15813718</v>
      </c>
      <c r="B7035" t="s">
        <v>1505</v>
      </c>
      <c r="C7035">
        <v>651</v>
      </c>
      <c r="D7035" t="s">
        <v>15</v>
      </c>
      <c r="E7035" t="s">
        <v>5</v>
      </c>
      <c r="F7035">
        <v>45</v>
      </c>
      <c r="G7035" t="str" cm="1">
        <f t="array" ref="G7035">_xlfn.SWITCH(TRUE, Customer_Churn_Records_26[[#This Row],[Age]] &gt;= 70, "Very Old",Customer_Churn_Records_26[[#This Row],[Age]] &gt;= 50, "Old",Customer_Churn_Records_26[[#This Row],[Age]] &gt;=35,"Middle-Age", "Young")</f>
        <v>Middle-Age</v>
      </c>
      <c r="H7035">
        <v>4</v>
      </c>
      <c r="I7035">
        <v>0</v>
      </c>
      <c r="J7035">
        <v>2</v>
      </c>
      <c r="K7035">
        <v>0</v>
      </c>
      <c r="L7035">
        <v>0</v>
      </c>
      <c r="M7035">
        <v>193009.21</v>
      </c>
      <c r="N7035">
        <v>0</v>
      </c>
      <c r="O7035" t="str">
        <f>IF(Customer_Churn_Records_26[[#This Row],[Exited]] = 1, "Yes","No")</f>
        <v>No</v>
      </c>
      <c r="P7035">
        <v>0</v>
      </c>
      <c r="Q7035" t="str">
        <f>IF(Customer_Churn_Records_26[[#This Row],[Complain]] =1, "Yes", "No")</f>
        <v>No</v>
      </c>
      <c r="R7035">
        <v>4</v>
      </c>
      <c r="S7035" t="s">
        <v>0</v>
      </c>
      <c r="T7035">
        <v>344</v>
      </c>
    </row>
    <row r="7036" spans="1:20" x14ac:dyDescent="0.3">
      <c r="A7036">
        <v>15767264</v>
      </c>
      <c r="B7036" t="s">
        <v>1504</v>
      </c>
      <c r="C7036">
        <v>465</v>
      </c>
      <c r="D7036" t="s">
        <v>6</v>
      </c>
      <c r="E7036" t="s">
        <v>5</v>
      </c>
      <c r="F7036">
        <v>53</v>
      </c>
      <c r="G7036" t="str" cm="1">
        <f t="array" ref="G7036">_xlfn.SWITCH(TRUE, Customer_Churn_Records_26[[#This Row],[Age]] &gt;= 70, "Very Old",Customer_Churn_Records_26[[#This Row],[Age]] &gt;= 50, "Old",Customer_Churn_Records_26[[#This Row],[Age]] &gt;=35,"Middle-Age", "Young")</f>
        <v>Old</v>
      </c>
      <c r="H7036">
        <v>1</v>
      </c>
      <c r="I7036">
        <v>117438.17</v>
      </c>
      <c r="J7036">
        <v>1</v>
      </c>
      <c r="K7036">
        <v>0</v>
      </c>
      <c r="L7036">
        <v>0</v>
      </c>
      <c r="M7036">
        <v>74898.8</v>
      </c>
      <c r="N7036">
        <v>1</v>
      </c>
      <c r="O7036" t="str">
        <f>IF(Customer_Churn_Records_26[[#This Row],[Exited]] = 1, "Yes","No")</f>
        <v>Yes</v>
      </c>
      <c r="P7036">
        <v>1</v>
      </c>
      <c r="Q7036" t="str">
        <f>IF(Customer_Churn_Records_26[[#This Row],[Complain]] =1, "Yes", "No")</f>
        <v>Yes</v>
      </c>
      <c r="R7036">
        <v>2</v>
      </c>
      <c r="S7036" t="s">
        <v>8</v>
      </c>
      <c r="T7036">
        <v>954</v>
      </c>
    </row>
    <row r="7037" spans="1:20" x14ac:dyDescent="0.3">
      <c r="A7037">
        <v>15686461</v>
      </c>
      <c r="B7037" t="s">
        <v>1503</v>
      </c>
      <c r="C7037">
        <v>558</v>
      </c>
      <c r="D7037" t="s">
        <v>2</v>
      </c>
      <c r="E7037" t="s">
        <v>1</v>
      </c>
      <c r="F7037">
        <v>56</v>
      </c>
      <c r="G7037" t="str" cm="1">
        <f t="array" ref="G7037">_xlfn.SWITCH(TRUE, Customer_Churn_Records_26[[#This Row],[Age]] &gt;= 70, "Very Old",Customer_Churn_Records_26[[#This Row],[Age]] &gt;= 50, "Old",Customer_Churn_Records_26[[#This Row],[Age]] &gt;=35,"Middle-Age", "Young")</f>
        <v>Old</v>
      </c>
      <c r="H7037">
        <v>7</v>
      </c>
      <c r="I7037">
        <v>121235.05</v>
      </c>
      <c r="J7037">
        <v>2</v>
      </c>
      <c r="K7037">
        <v>1</v>
      </c>
      <c r="L7037">
        <v>1</v>
      </c>
      <c r="M7037">
        <v>116253.1</v>
      </c>
      <c r="N7037">
        <v>0</v>
      </c>
      <c r="O7037" t="str">
        <f>IF(Customer_Churn_Records_26[[#This Row],[Exited]] = 1, "Yes","No")</f>
        <v>No</v>
      </c>
      <c r="P7037">
        <v>0</v>
      </c>
      <c r="Q7037" t="str">
        <f>IF(Customer_Churn_Records_26[[#This Row],[Complain]] =1, "Yes", "No")</f>
        <v>No</v>
      </c>
      <c r="R7037">
        <v>4</v>
      </c>
      <c r="S7037" t="s">
        <v>4</v>
      </c>
      <c r="T7037">
        <v>801</v>
      </c>
    </row>
    <row r="7038" spans="1:20" x14ac:dyDescent="0.3">
      <c r="A7038">
        <v>15678882</v>
      </c>
      <c r="B7038" t="s">
        <v>1442</v>
      </c>
      <c r="C7038">
        <v>540</v>
      </c>
      <c r="D7038" t="s">
        <v>6</v>
      </c>
      <c r="E7038" t="s">
        <v>5</v>
      </c>
      <c r="F7038">
        <v>37</v>
      </c>
      <c r="G7038" t="str" cm="1">
        <f t="array" ref="G7038">_xlfn.SWITCH(TRUE, Customer_Churn_Records_26[[#This Row],[Age]] &gt;= 70, "Very Old",Customer_Churn_Records_26[[#This Row],[Age]] &gt;= 50, "Old",Customer_Churn_Records_26[[#This Row],[Age]] &gt;=35,"Middle-Age", "Young")</f>
        <v>Middle-Age</v>
      </c>
      <c r="H7038">
        <v>3</v>
      </c>
      <c r="I7038">
        <v>129965.18</v>
      </c>
      <c r="J7038">
        <v>1</v>
      </c>
      <c r="K7038">
        <v>0</v>
      </c>
      <c r="L7038">
        <v>0</v>
      </c>
      <c r="M7038">
        <v>19374.080000000002</v>
      </c>
      <c r="N7038">
        <v>0</v>
      </c>
      <c r="O7038" t="str">
        <f>IF(Customer_Churn_Records_26[[#This Row],[Exited]] = 1, "Yes","No")</f>
        <v>No</v>
      </c>
      <c r="P7038">
        <v>0</v>
      </c>
      <c r="Q7038" t="str">
        <f>IF(Customer_Churn_Records_26[[#This Row],[Complain]] =1, "Yes", "No")</f>
        <v>No</v>
      </c>
      <c r="R7038">
        <v>5</v>
      </c>
      <c r="S7038" t="s">
        <v>8</v>
      </c>
      <c r="T7038">
        <v>502</v>
      </c>
    </row>
    <row r="7039" spans="1:20" x14ac:dyDescent="0.3">
      <c r="A7039">
        <v>15789611</v>
      </c>
      <c r="B7039" t="s">
        <v>168</v>
      </c>
      <c r="C7039">
        <v>568</v>
      </c>
      <c r="D7039" t="s">
        <v>6</v>
      </c>
      <c r="E7039" t="s">
        <v>5</v>
      </c>
      <c r="F7039">
        <v>46</v>
      </c>
      <c r="G7039" t="str" cm="1">
        <f t="array" ref="G7039">_xlfn.SWITCH(TRUE, Customer_Churn_Records_26[[#This Row],[Age]] &gt;= 70, "Very Old",Customer_Churn_Records_26[[#This Row],[Age]] &gt;= 50, "Old",Customer_Churn_Records_26[[#This Row],[Age]] &gt;=35,"Middle-Age", "Young")</f>
        <v>Middle-Age</v>
      </c>
      <c r="H7039">
        <v>8</v>
      </c>
      <c r="I7039">
        <v>150836.92000000001</v>
      </c>
      <c r="J7039">
        <v>1</v>
      </c>
      <c r="K7039">
        <v>0</v>
      </c>
      <c r="L7039">
        <v>0</v>
      </c>
      <c r="M7039">
        <v>64516.800000000003</v>
      </c>
      <c r="N7039">
        <v>1</v>
      </c>
      <c r="O7039" t="str">
        <f>IF(Customer_Churn_Records_26[[#This Row],[Exited]] = 1, "Yes","No")</f>
        <v>Yes</v>
      </c>
      <c r="P7039">
        <v>1</v>
      </c>
      <c r="Q7039" t="str">
        <f>IF(Customer_Churn_Records_26[[#This Row],[Complain]] =1, "Yes", "No")</f>
        <v>Yes</v>
      </c>
      <c r="R7039">
        <v>2</v>
      </c>
      <c r="S7039" t="s">
        <v>0</v>
      </c>
      <c r="T7039">
        <v>525</v>
      </c>
    </row>
    <row r="7040" spans="1:20" x14ac:dyDescent="0.3">
      <c r="A7040">
        <v>15668679</v>
      </c>
      <c r="B7040" t="s">
        <v>1502</v>
      </c>
      <c r="C7040">
        <v>630</v>
      </c>
      <c r="D7040" t="s">
        <v>2</v>
      </c>
      <c r="E7040" t="s">
        <v>5</v>
      </c>
      <c r="F7040">
        <v>31</v>
      </c>
      <c r="G7040" t="str" cm="1">
        <f t="array" ref="G7040">_xlfn.SWITCH(TRUE, Customer_Churn_Records_26[[#This Row],[Age]] &gt;= 70, "Very Old",Customer_Churn_Records_26[[#This Row],[Age]] &gt;= 50, "Old",Customer_Churn_Records_26[[#This Row],[Age]] &gt;=35,"Middle-Age", "Young")</f>
        <v>Young</v>
      </c>
      <c r="H7040">
        <v>0</v>
      </c>
      <c r="I7040">
        <v>0</v>
      </c>
      <c r="J7040">
        <v>2</v>
      </c>
      <c r="K7040">
        <v>1</v>
      </c>
      <c r="L7040">
        <v>1</v>
      </c>
      <c r="M7040">
        <v>34475.14</v>
      </c>
      <c r="N7040">
        <v>0</v>
      </c>
      <c r="O7040" t="str">
        <f>IF(Customer_Churn_Records_26[[#This Row],[Exited]] = 1, "Yes","No")</f>
        <v>No</v>
      </c>
      <c r="P7040">
        <v>0</v>
      </c>
      <c r="Q7040" t="str">
        <f>IF(Customer_Churn_Records_26[[#This Row],[Complain]] =1, "Yes", "No")</f>
        <v>No</v>
      </c>
      <c r="R7040">
        <v>2</v>
      </c>
      <c r="S7040" t="s">
        <v>10</v>
      </c>
      <c r="T7040">
        <v>252</v>
      </c>
    </row>
    <row r="7041" spans="1:20" x14ac:dyDescent="0.3">
      <c r="A7041">
        <v>15631685</v>
      </c>
      <c r="B7041" t="s">
        <v>1501</v>
      </c>
      <c r="C7041">
        <v>523</v>
      </c>
      <c r="D7041" t="s">
        <v>6</v>
      </c>
      <c r="E7041" t="s">
        <v>5</v>
      </c>
      <c r="F7041">
        <v>60</v>
      </c>
      <c r="G7041" t="str" cm="1">
        <f t="array" ref="G7041">_xlfn.SWITCH(TRUE, Customer_Churn_Records_26[[#This Row],[Age]] &gt;= 70, "Very Old",Customer_Churn_Records_26[[#This Row],[Age]] &gt;= 50, "Old",Customer_Churn_Records_26[[#This Row],[Age]] &gt;=35,"Middle-Age", "Young")</f>
        <v>Old</v>
      </c>
      <c r="H7041">
        <v>1</v>
      </c>
      <c r="I7041">
        <v>163894.35</v>
      </c>
      <c r="J7041">
        <v>1</v>
      </c>
      <c r="K7041">
        <v>0</v>
      </c>
      <c r="L7041">
        <v>1</v>
      </c>
      <c r="M7041">
        <v>57061.71</v>
      </c>
      <c r="N7041">
        <v>0</v>
      </c>
      <c r="O7041" t="str">
        <f>IF(Customer_Churn_Records_26[[#This Row],[Exited]] = 1, "Yes","No")</f>
        <v>No</v>
      </c>
      <c r="P7041">
        <v>0</v>
      </c>
      <c r="Q7041" t="str">
        <f>IF(Customer_Churn_Records_26[[#This Row],[Complain]] =1, "Yes", "No")</f>
        <v>No</v>
      </c>
      <c r="R7041">
        <v>1</v>
      </c>
      <c r="S7041" t="s">
        <v>0</v>
      </c>
      <c r="T7041">
        <v>309</v>
      </c>
    </row>
    <row r="7042" spans="1:20" x14ac:dyDescent="0.3">
      <c r="A7042">
        <v>15655658</v>
      </c>
      <c r="B7042" t="s">
        <v>1159</v>
      </c>
      <c r="C7042">
        <v>678</v>
      </c>
      <c r="D7042" t="s">
        <v>2</v>
      </c>
      <c r="E7042" t="s">
        <v>1</v>
      </c>
      <c r="F7042">
        <v>48</v>
      </c>
      <c r="G7042" t="str" cm="1">
        <f t="array" ref="G7042">_xlfn.SWITCH(TRUE, Customer_Churn_Records_26[[#This Row],[Age]] &gt;= 70, "Very Old",Customer_Churn_Records_26[[#This Row],[Age]] &gt;= 50, "Old",Customer_Churn_Records_26[[#This Row],[Age]] &gt;=35,"Middle-Age", "Young")</f>
        <v>Middle-Age</v>
      </c>
      <c r="H7042">
        <v>2</v>
      </c>
      <c r="I7042">
        <v>0</v>
      </c>
      <c r="J7042">
        <v>2</v>
      </c>
      <c r="K7042">
        <v>1</v>
      </c>
      <c r="L7042">
        <v>1</v>
      </c>
      <c r="M7042">
        <v>32301.88</v>
      </c>
      <c r="N7042">
        <v>0</v>
      </c>
      <c r="O7042" t="str">
        <f>IF(Customer_Churn_Records_26[[#This Row],[Exited]] = 1, "Yes","No")</f>
        <v>No</v>
      </c>
      <c r="P7042">
        <v>0</v>
      </c>
      <c r="Q7042" t="str">
        <f>IF(Customer_Churn_Records_26[[#This Row],[Complain]] =1, "Yes", "No")</f>
        <v>No</v>
      </c>
      <c r="R7042">
        <v>2</v>
      </c>
      <c r="S7042" t="s">
        <v>4</v>
      </c>
      <c r="T7042">
        <v>870</v>
      </c>
    </row>
    <row r="7043" spans="1:20" x14ac:dyDescent="0.3">
      <c r="A7043">
        <v>15753591</v>
      </c>
      <c r="B7043" t="s">
        <v>891</v>
      </c>
      <c r="C7043">
        <v>438</v>
      </c>
      <c r="D7043" t="s">
        <v>2</v>
      </c>
      <c r="E7043" t="s">
        <v>5</v>
      </c>
      <c r="F7043">
        <v>38</v>
      </c>
      <c r="G7043" t="str" cm="1">
        <f t="array" ref="G7043">_xlfn.SWITCH(TRUE, Customer_Churn_Records_26[[#This Row],[Age]] &gt;= 70, "Very Old",Customer_Churn_Records_26[[#This Row],[Age]] &gt;= 50, "Old",Customer_Churn_Records_26[[#This Row],[Age]] &gt;=35,"Middle-Age", "Young")</f>
        <v>Middle-Age</v>
      </c>
      <c r="H7043">
        <v>2</v>
      </c>
      <c r="I7043">
        <v>0</v>
      </c>
      <c r="J7043">
        <v>2</v>
      </c>
      <c r="K7043">
        <v>1</v>
      </c>
      <c r="L7043">
        <v>0</v>
      </c>
      <c r="M7043">
        <v>136859.54999999999</v>
      </c>
      <c r="N7043">
        <v>0</v>
      </c>
      <c r="O7043" t="str">
        <f>IF(Customer_Churn_Records_26[[#This Row],[Exited]] = 1, "Yes","No")</f>
        <v>No</v>
      </c>
      <c r="P7043">
        <v>0</v>
      </c>
      <c r="Q7043" t="str">
        <f>IF(Customer_Churn_Records_26[[#This Row],[Complain]] =1, "Yes", "No")</f>
        <v>No</v>
      </c>
      <c r="R7043">
        <v>5</v>
      </c>
      <c r="S7043" t="s">
        <v>8</v>
      </c>
      <c r="T7043">
        <v>416</v>
      </c>
    </row>
    <row r="7044" spans="1:20" x14ac:dyDescent="0.3">
      <c r="A7044">
        <v>15617348</v>
      </c>
      <c r="B7044" t="s">
        <v>911</v>
      </c>
      <c r="C7044">
        <v>544</v>
      </c>
      <c r="D7044" t="s">
        <v>2</v>
      </c>
      <c r="E7044" t="s">
        <v>5</v>
      </c>
      <c r="F7044">
        <v>44</v>
      </c>
      <c r="G7044" t="str" cm="1">
        <f t="array" ref="G7044">_xlfn.SWITCH(TRUE, Customer_Churn_Records_26[[#This Row],[Age]] &gt;= 70, "Very Old",Customer_Churn_Records_26[[#This Row],[Age]] &gt;= 50, "Old",Customer_Churn_Records_26[[#This Row],[Age]] &gt;=35,"Middle-Age", "Young")</f>
        <v>Middle-Age</v>
      </c>
      <c r="H7044">
        <v>1</v>
      </c>
      <c r="I7044">
        <v>0</v>
      </c>
      <c r="J7044">
        <v>2</v>
      </c>
      <c r="K7044">
        <v>0</v>
      </c>
      <c r="L7044">
        <v>0</v>
      </c>
      <c r="M7044">
        <v>69244.240000000005</v>
      </c>
      <c r="N7044">
        <v>0</v>
      </c>
      <c r="O7044" t="str">
        <f>IF(Customer_Churn_Records_26[[#This Row],[Exited]] = 1, "Yes","No")</f>
        <v>No</v>
      </c>
      <c r="P7044">
        <v>0</v>
      </c>
      <c r="Q7044" t="str">
        <f>IF(Customer_Churn_Records_26[[#This Row],[Complain]] =1, "Yes", "No")</f>
        <v>No</v>
      </c>
      <c r="R7044">
        <v>2</v>
      </c>
      <c r="S7044" t="s">
        <v>4</v>
      </c>
      <c r="T7044">
        <v>926</v>
      </c>
    </row>
    <row r="7045" spans="1:20" x14ac:dyDescent="0.3">
      <c r="A7045">
        <v>15704581</v>
      </c>
      <c r="B7045" t="s">
        <v>317</v>
      </c>
      <c r="C7045">
        <v>595</v>
      </c>
      <c r="D7045" t="s">
        <v>6</v>
      </c>
      <c r="E7045" t="s">
        <v>5</v>
      </c>
      <c r="F7045">
        <v>34</v>
      </c>
      <c r="G7045" t="str" cm="1">
        <f t="array" ref="G7045">_xlfn.SWITCH(TRUE, Customer_Churn_Records_26[[#This Row],[Age]] &gt;= 70, "Very Old",Customer_Churn_Records_26[[#This Row],[Age]] &gt;= 50, "Old",Customer_Churn_Records_26[[#This Row],[Age]] &gt;=35,"Middle-Age", "Young")</f>
        <v>Young</v>
      </c>
      <c r="H7045">
        <v>2</v>
      </c>
      <c r="I7045">
        <v>87967.42</v>
      </c>
      <c r="J7045">
        <v>2</v>
      </c>
      <c r="K7045">
        <v>0</v>
      </c>
      <c r="L7045">
        <v>1</v>
      </c>
      <c r="M7045">
        <v>156309.51999999999</v>
      </c>
      <c r="N7045">
        <v>0</v>
      </c>
      <c r="O7045" t="str">
        <f>IF(Customer_Churn_Records_26[[#This Row],[Exited]] = 1, "Yes","No")</f>
        <v>No</v>
      </c>
      <c r="P7045">
        <v>0</v>
      </c>
      <c r="Q7045" t="str">
        <f>IF(Customer_Churn_Records_26[[#This Row],[Complain]] =1, "Yes", "No")</f>
        <v>No</v>
      </c>
      <c r="R7045">
        <v>5</v>
      </c>
      <c r="S7045" t="s">
        <v>8</v>
      </c>
      <c r="T7045">
        <v>357</v>
      </c>
    </row>
    <row r="7046" spans="1:20" x14ac:dyDescent="0.3">
      <c r="A7046">
        <v>15738487</v>
      </c>
      <c r="B7046" t="s">
        <v>1500</v>
      </c>
      <c r="C7046">
        <v>678</v>
      </c>
      <c r="D7046" t="s">
        <v>2</v>
      </c>
      <c r="E7046" t="s">
        <v>5</v>
      </c>
      <c r="F7046">
        <v>26</v>
      </c>
      <c r="G7046" t="str" cm="1">
        <f t="array" ref="G7046">_xlfn.SWITCH(TRUE, Customer_Churn_Records_26[[#This Row],[Age]] &gt;= 70, "Very Old",Customer_Churn_Records_26[[#This Row],[Age]] &gt;= 50, "Old",Customer_Churn_Records_26[[#This Row],[Age]] &gt;=35,"Middle-Age", "Young")</f>
        <v>Young</v>
      </c>
      <c r="H7046">
        <v>3</v>
      </c>
      <c r="I7046">
        <v>0</v>
      </c>
      <c r="J7046">
        <v>2</v>
      </c>
      <c r="K7046">
        <v>1</v>
      </c>
      <c r="L7046">
        <v>0</v>
      </c>
      <c r="M7046">
        <v>4989.33</v>
      </c>
      <c r="N7046">
        <v>0</v>
      </c>
      <c r="O7046" t="str">
        <f>IF(Customer_Churn_Records_26[[#This Row],[Exited]] = 1, "Yes","No")</f>
        <v>No</v>
      </c>
      <c r="P7046">
        <v>0</v>
      </c>
      <c r="Q7046" t="str">
        <f>IF(Customer_Churn_Records_26[[#This Row],[Complain]] =1, "Yes", "No")</f>
        <v>No</v>
      </c>
      <c r="R7046">
        <v>4</v>
      </c>
      <c r="S7046" t="s">
        <v>8</v>
      </c>
      <c r="T7046">
        <v>694</v>
      </c>
    </row>
    <row r="7047" spans="1:20" x14ac:dyDescent="0.3">
      <c r="A7047">
        <v>15648069</v>
      </c>
      <c r="B7047" t="s">
        <v>835</v>
      </c>
      <c r="C7047">
        <v>850</v>
      </c>
      <c r="D7047" t="s">
        <v>2</v>
      </c>
      <c r="E7047" t="s">
        <v>1</v>
      </c>
      <c r="F7047">
        <v>36</v>
      </c>
      <c r="G7047" t="str" cm="1">
        <f t="array" ref="G7047">_xlfn.SWITCH(TRUE, Customer_Churn_Records_26[[#This Row],[Age]] &gt;= 70, "Very Old",Customer_Churn_Records_26[[#This Row],[Age]] &gt;= 50, "Old",Customer_Churn_Records_26[[#This Row],[Age]] &gt;=35,"Middle-Age", "Young")</f>
        <v>Middle-Age</v>
      </c>
      <c r="H7047">
        <v>6</v>
      </c>
      <c r="I7047">
        <v>0</v>
      </c>
      <c r="J7047">
        <v>2</v>
      </c>
      <c r="K7047">
        <v>1</v>
      </c>
      <c r="L7047">
        <v>1</v>
      </c>
      <c r="M7047">
        <v>190194.95</v>
      </c>
      <c r="N7047">
        <v>0</v>
      </c>
      <c r="O7047" t="str">
        <f>IF(Customer_Churn_Records_26[[#This Row],[Exited]] = 1, "Yes","No")</f>
        <v>No</v>
      </c>
      <c r="P7047">
        <v>0</v>
      </c>
      <c r="Q7047" t="str">
        <f>IF(Customer_Churn_Records_26[[#This Row],[Complain]] =1, "Yes", "No")</f>
        <v>No</v>
      </c>
      <c r="R7047">
        <v>1</v>
      </c>
      <c r="S7047" t="s">
        <v>4</v>
      </c>
      <c r="T7047">
        <v>978</v>
      </c>
    </row>
    <row r="7048" spans="1:20" x14ac:dyDescent="0.3">
      <c r="A7048">
        <v>15737627</v>
      </c>
      <c r="B7048" t="s">
        <v>1499</v>
      </c>
      <c r="C7048">
        <v>589</v>
      </c>
      <c r="D7048" t="s">
        <v>6</v>
      </c>
      <c r="E7048" t="s">
        <v>1</v>
      </c>
      <c r="F7048">
        <v>20</v>
      </c>
      <c r="G7048" t="str" cm="1">
        <f t="array" ref="G7048">_xlfn.SWITCH(TRUE, Customer_Churn_Records_26[[#This Row],[Age]] &gt;= 70, "Very Old",Customer_Churn_Records_26[[#This Row],[Age]] &gt;= 50, "Old",Customer_Churn_Records_26[[#This Row],[Age]] &gt;=35,"Middle-Age", "Young")</f>
        <v>Young</v>
      </c>
      <c r="H7048">
        <v>2</v>
      </c>
      <c r="I7048">
        <v>121093.29</v>
      </c>
      <c r="J7048">
        <v>2</v>
      </c>
      <c r="K7048">
        <v>1</v>
      </c>
      <c r="L7048">
        <v>0</v>
      </c>
      <c r="M7048">
        <v>3529.72</v>
      </c>
      <c r="N7048">
        <v>0</v>
      </c>
      <c r="O7048" t="str">
        <f>IF(Customer_Churn_Records_26[[#This Row],[Exited]] = 1, "Yes","No")</f>
        <v>No</v>
      </c>
      <c r="P7048">
        <v>0</v>
      </c>
      <c r="Q7048" t="str">
        <f>IF(Customer_Churn_Records_26[[#This Row],[Complain]] =1, "Yes", "No")</f>
        <v>No</v>
      </c>
      <c r="R7048">
        <v>1</v>
      </c>
      <c r="S7048" t="s">
        <v>4</v>
      </c>
      <c r="T7048">
        <v>683</v>
      </c>
    </row>
    <row r="7049" spans="1:20" x14ac:dyDescent="0.3">
      <c r="A7049">
        <v>15731586</v>
      </c>
      <c r="B7049" t="s">
        <v>174</v>
      </c>
      <c r="C7049">
        <v>785</v>
      </c>
      <c r="D7049" t="s">
        <v>15</v>
      </c>
      <c r="E7049" t="s">
        <v>1</v>
      </c>
      <c r="F7049">
        <v>31</v>
      </c>
      <c r="G7049" t="str" cm="1">
        <f t="array" ref="G7049">_xlfn.SWITCH(TRUE, Customer_Churn_Records_26[[#This Row],[Age]] &gt;= 70, "Very Old",Customer_Churn_Records_26[[#This Row],[Age]] &gt;= 50, "Old",Customer_Churn_Records_26[[#This Row],[Age]] &gt;=35,"Middle-Age", "Young")</f>
        <v>Young</v>
      </c>
      <c r="H7049">
        <v>2</v>
      </c>
      <c r="I7049">
        <v>121691.54</v>
      </c>
      <c r="J7049">
        <v>2</v>
      </c>
      <c r="K7049">
        <v>0</v>
      </c>
      <c r="L7049">
        <v>0</v>
      </c>
      <c r="M7049">
        <v>81778.720000000001</v>
      </c>
      <c r="N7049">
        <v>0</v>
      </c>
      <c r="O7049" t="str">
        <f>IF(Customer_Churn_Records_26[[#This Row],[Exited]] = 1, "Yes","No")</f>
        <v>No</v>
      </c>
      <c r="P7049">
        <v>0</v>
      </c>
      <c r="Q7049" t="str">
        <f>IF(Customer_Churn_Records_26[[#This Row],[Complain]] =1, "Yes", "No")</f>
        <v>No</v>
      </c>
      <c r="R7049">
        <v>4</v>
      </c>
      <c r="S7049" t="s">
        <v>10</v>
      </c>
      <c r="T7049">
        <v>922</v>
      </c>
    </row>
    <row r="7050" spans="1:20" x14ac:dyDescent="0.3">
      <c r="A7050">
        <v>15757467</v>
      </c>
      <c r="B7050" t="s">
        <v>712</v>
      </c>
      <c r="C7050">
        <v>563</v>
      </c>
      <c r="D7050" t="s">
        <v>15</v>
      </c>
      <c r="E7050" t="s">
        <v>5</v>
      </c>
      <c r="F7050">
        <v>57</v>
      </c>
      <c r="G7050" t="str" cm="1">
        <f t="array" ref="G7050">_xlfn.SWITCH(TRUE, Customer_Churn_Records_26[[#This Row],[Age]] &gt;= 70, "Very Old",Customer_Churn_Records_26[[#This Row],[Age]] &gt;= 50, "Old",Customer_Churn_Records_26[[#This Row],[Age]] &gt;=35,"Middle-Age", "Young")</f>
        <v>Old</v>
      </c>
      <c r="H7050">
        <v>6</v>
      </c>
      <c r="I7050">
        <v>0</v>
      </c>
      <c r="J7050">
        <v>2</v>
      </c>
      <c r="K7050">
        <v>1</v>
      </c>
      <c r="L7050">
        <v>1</v>
      </c>
      <c r="M7050">
        <v>39297.480000000003</v>
      </c>
      <c r="N7050">
        <v>0</v>
      </c>
      <c r="O7050" t="str">
        <f>IF(Customer_Churn_Records_26[[#This Row],[Exited]] = 1, "Yes","No")</f>
        <v>No</v>
      </c>
      <c r="P7050">
        <v>0</v>
      </c>
      <c r="Q7050" t="str">
        <f>IF(Customer_Churn_Records_26[[#This Row],[Complain]] =1, "Yes", "No")</f>
        <v>No</v>
      </c>
      <c r="R7050">
        <v>2</v>
      </c>
      <c r="S7050" t="s">
        <v>0</v>
      </c>
      <c r="T7050">
        <v>263</v>
      </c>
    </row>
    <row r="7051" spans="1:20" x14ac:dyDescent="0.3">
      <c r="A7051">
        <v>15597709</v>
      </c>
      <c r="B7051" t="s">
        <v>1498</v>
      </c>
      <c r="C7051">
        <v>602</v>
      </c>
      <c r="D7051" t="s">
        <v>2</v>
      </c>
      <c r="E7051" t="s">
        <v>1</v>
      </c>
      <c r="F7051">
        <v>39</v>
      </c>
      <c r="G7051" t="str" cm="1">
        <f t="array" ref="G7051">_xlfn.SWITCH(TRUE, Customer_Churn_Records_26[[#This Row],[Age]] &gt;= 70, "Very Old",Customer_Churn_Records_26[[#This Row],[Age]] &gt;= 50, "Old",Customer_Churn_Records_26[[#This Row],[Age]] &gt;=35,"Middle-Age", "Young")</f>
        <v>Middle-Age</v>
      </c>
      <c r="H7051">
        <v>6</v>
      </c>
      <c r="I7051">
        <v>154121.32</v>
      </c>
      <c r="J7051">
        <v>2</v>
      </c>
      <c r="K7051">
        <v>1</v>
      </c>
      <c r="L7051">
        <v>0</v>
      </c>
      <c r="M7051">
        <v>176614.86</v>
      </c>
      <c r="N7051">
        <v>1</v>
      </c>
      <c r="O7051" t="str">
        <f>IF(Customer_Churn_Records_26[[#This Row],[Exited]] = 1, "Yes","No")</f>
        <v>Yes</v>
      </c>
      <c r="P7051">
        <v>1</v>
      </c>
      <c r="Q7051" t="str">
        <f>IF(Customer_Churn_Records_26[[#This Row],[Complain]] =1, "Yes", "No")</f>
        <v>Yes</v>
      </c>
      <c r="R7051">
        <v>5</v>
      </c>
      <c r="S7051" t="s">
        <v>4</v>
      </c>
      <c r="T7051">
        <v>815</v>
      </c>
    </row>
    <row r="7052" spans="1:20" x14ac:dyDescent="0.3">
      <c r="A7052">
        <v>15720529</v>
      </c>
      <c r="B7052" t="s">
        <v>1497</v>
      </c>
      <c r="C7052">
        <v>591</v>
      </c>
      <c r="D7052" t="s">
        <v>2</v>
      </c>
      <c r="E7052" t="s">
        <v>5</v>
      </c>
      <c r="F7052">
        <v>29</v>
      </c>
      <c r="G7052" t="str" cm="1">
        <f t="array" ref="G7052">_xlfn.SWITCH(TRUE, Customer_Churn_Records_26[[#This Row],[Age]] &gt;= 70, "Very Old",Customer_Churn_Records_26[[#This Row],[Age]] &gt;= 50, "Old",Customer_Churn_Records_26[[#This Row],[Age]] &gt;=35,"Middle-Age", "Young")</f>
        <v>Young</v>
      </c>
      <c r="H7052">
        <v>6</v>
      </c>
      <c r="I7052">
        <v>0</v>
      </c>
      <c r="J7052">
        <v>2</v>
      </c>
      <c r="K7052">
        <v>1</v>
      </c>
      <c r="L7052">
        <v>1</v>
      </c>
      <c r="M7052">
        <v>108684.65</v>
      </c>
      <c r="N7052">
        <v>0</v>
      </c>
      <c r="O7052" t="str">
        <f>IF(Customer_Churn_Records_26[[#This Row],[Exited]] = 1, "Yes","No")</f>
        <v>No</v>
      </c>
      <c r="P7052">
        <v>0</v>
      </c>
      <c r="Q7052" t="str">
        <f>IF(Customer_Churn_Records_26[[#This Row],[Complain]] =1, "Yes", "No")</f>
        <v>No</v>
      </c>
      <c r="R7052">
        <v>3</v>
      </c>
      <c r="S7052" t="s">
        <v>8</v>
      </c>
      <c r="T7052">
        <v>578</v>
      </c>
    </row>
    <row r="7053" spans="1:20" x14ac:dyDescent="0.3">
      <c r="A7053">
        <v>15596797</v>
      </c>
      <c r="B7053" t="s">
        <v>1496</v>
      </c>
      <c r="C7053">
        <v>643</v>
      </c>
      <c r="D7053" t="s">
        <v>15</v>
      </c>
      <c r="E7053" t="s">
        <v>5</v>
      </c>
      <c r="F7053">
        <v>43</v>
      </c>
      <c r="G7053" t="str" cm="1">
        <f t="array" ref="G7053">_xlfn.SWITCH(TRUE, Customer_Churn_Records_26[[#This Row],[Age]] &gt;= 70, "Very Old",Customer_Churn_Records_26[[#This Row],[Age]] &gt;= 50, "Old",Customer_Churn_Records_26[[#This Row],[Age]] &gt;=35,"Middle-Age", "Young")</f>
        <v>Middle-Age</v>
      </c>
      <c r="H7053">
        <v>1</v>
      </c>
      <c r="I7053">
        <v>0</v>
      </c>
      <c r="J7053">
        <v>2</v>
      </c>
      <c r="K7053">
        <v>1</v>
      </c>
      <c r="L7053">
        <v>1</v>
      </c>
      <c r="M7053">
        <v>145764.4</v>
      </c>
      <c r="N7053">
        <v>0</v>
      </c>
      <c r="O7053" t="str">
        <f>IF(Customer_Churn_Records_26[[#This Row],[Exited]] = 1, "Yes","No")</f>
        <v>No</v>
      </c>
      <c r="P7053">
        <v>0</v>
      </c>
      <c r="Q7053" t="str">
        <f>IF(Customer_Churn_Records_26[[#This Row],[Complain]] =1, "Yes", "No")</f>
        <v>No</v>
      </c>
      <c r="R7053">
        <v>5</v>
      </c>
      <c r="S7053" t="s">
        <v>4</v>
      </c>
      <c r="T7053">
        <v>307</v>
      </c>
    </row>
    <row r="7054" spans="1:20" x14ac:dyDescent="0.3">
      <c r="A7054">
        <v>15681755</v>
      </c>
      <c r="B7054" t="s">
        <v>1495</v>
      </c>
      <c r="C7054">
        <v>605</v>
      </c>
      <c r="D7054" t="s">
        <v>2</v>
      </c>
      <c r="E7054" t="s">
        <v>1</v>
      </c>
      <c r="F7054">
        <v>32</v>
      </c>
      <c r="G7054" t="str" cm="1">
        <f t="array" ref="G7054">_xlfn.SWITCH(TRUE, Customer_Churn_Records_26[[#This Row],[Age]] &gt;= 70, "Very Old",Customer_Churn_Records_26[[#This Row],[Age]] &gt;= 50, "Old",Customer_Churn_Records_26[[#This Row],[Age]] &gt;=35,"Middle-Age", "Young")</f>
        <v>Young</v>
      </c>
      <c r="H7054">
        <v>5</v>
      </c>
      <c r="I7054">
        <v>0</v>
      </c>
      <c r="J7054">
        <v>2</v>
      </c>
      <c r="K7054">
        <v>1</v>
      </c>
      <c r="L7054">
        <v>1</v>
      </c>
      <c r="M7054">
        <v>42135.28</v>
      </c>
      <c r="N7054">
        <v>0</v>
      </c>
      <c r="O7054" t="str">
        <f>IF(Customer_Churn_Records_26[[#This Row],[Exited]] = 1, "Yes","No")</f>
        <v>No</v>
      </c>
      <c r="P7054">
        <v>0</v>
      </c>
      <c r="Q7054" t="str">
        <f>IF(Customer_Churn_Records_26[[#This Row],[Complain]] =1, "Yes", "No")</f>
        <v>No</v>
      </c>
      <c r="R7054">
        <v>3</v>
      </c>
      <c r="S7054" t="s">
        <v>10</v>
      </c>
      <c r="T7054">
        <v>765</v>
      </c>
    </row>
    <row r="7055" spans="1:20" x14ac:dyDescent="0.3">
      <c r="A7055">
        <v>15815271</v>
      </c>
      <c r="B7055" t="s">
        <v>346</v>
      </c>
      <c r="C7055">
        <v>755</v>
      </c>
      <c r="D7055" t="s">
        <v>6</v>
      </c>
      <c r="E7055" t="s">
        <v>5</v>
      </c>
      <c r="F7055">
        <v>43</v>
      </c>
      <c r="G7055" t="str" cm="1">
        <f t="array" ref="G7055">_xlfn.SWITCH(TRUE, Customer_Churn_Records_26[[#This Row],[Age]] &gt;= 70, "Very Old",Customer_Churn_Records_26[[#This Row],[Age]] &gt;= 50, "Old",Customer_Churn_Records_26[[#This Row],[Age]] &gt;=35,"Middle-Age", "Young")</f>
        <v>Middle-Age</v>
      </c>
      <c r="H7055">
        <v>6</v>
      </c>
      <c r="I7055">
        <v>165048.5</v>
      </c>
      <c r="J7055">
        <v>3</v>
      </c>
      <c r="K7055">
        <v>1</v>
      </c>
      <c r="L7055">
        <v>0</v>
      </c>
      <c r="M7055">
        <v>16929.41</v>
      </c>
      <c r="N7055">
        <v>1</v>
      </c>
      <c r="O7055" t="str">
        <f>IF(Customer_Churn_Records_26[[#This Row],[Exited]] = 1, "Yes","No")</f>
        <v>Yes</v>
      </c>
      <c r="P7055">
        <v>1</v>
      </c>
      <c r="Q7055" t="str">
        <f>IF(Customer_Churn_Records_26[[#This Row],[Complain]] =1, "Yes", "No")</f>
        <v>Yes</v>
      </c>
      <c r="R7055">
        <v>2</v>
      </c>
      <c r="S7055" t="s">
        <v>8</v>
      </c>
      <c r="T7055">
        <v>434</v>
      </c>
    </row>
    <row r="7056" spans="1:20" x14ac:dyDescent="0.3">
      <c r="A7056">
        <v>15682860</v>
      </c>
      <c r="B7056" t="s">
        <v>465</v>
      </c>
      <c r="C7056">
        <v>769</v>
      </c>
      <c r="D7056" t="s">
        <v>15</v>
      </c>
      <c r="E7056" t="s">
        <v>5</v>
      </c>
      <c r="F7056">
        <v>38</v>
      </c>
      <c r="G7056" t="str" cm="1">
        <f t="array" ref="G7056">_xlfn.SWITCH(TRUE, Customer_Churn_Records_26[[#This Row],[Age]] &gt;= 70, "Very Old",Customer_Churn_Records_26[[#This Row],[Age]] &gt;= 50, "Old",Customer_Churn_Records_26[[#This Row],[Age]] &gt;=35,"Middle-Age", "Young")</f>
        <v>Middle-Age</v>
      </c>
      <c r="H7056">
        <v>6</v>
      </c>
      <c r="I7056">
        <v>0</v>
      </c>
      <c r="J7056">
        <v>2</v>
      </c>
      <c r="K7056">
        <v>0</v>
      </c>
      <c r="L7056">
        <v>0</v>
      </c>
      <c r="M7056">
        <v>104393.78</v>
      </c>
      <c r="N7056">
        <v>0</v>
      </c>
      <c r="O7056" t="str">
        <f>IF(Customer_Churn_Records_26[[#This Row],[Exited]] = 1, "Yes","No")</f>
        <v>No</v>
      </c>
      <c r="P7056">
        <v>0</v>
      </c>
      <c r="Q7056" t="str">
        <f>IF(Customer_Churn_Records_26[[#This Row],[Complain]] =1, "Yes", "No")</f>
        <v>No</v>
      </c>
      <c r="R7056">
        <v>5</v>
      </c>
      <c r="S7056" t="s">
        <v>10</v>
      </c>
      <c r="T7056">
        <v>390</v>
      </c>
    </row>
    <row r="7057" spans="1:20" x14ac:dyDescent="0.3">
      <c r="A7057">
        <v>15621546</v>
      </c>
      <c r="B7057" t="s">
        <v>1494</v>
      </c>
      <c r="C7057">
        <v>620</v>
      </c>
      <c r="D7057" t="s">
        <v>2</v>
      </c>
      <c r="E7057" t="s">
        <v>1</v>
      </c>
      <c r="F7057">
        <v>33</v>
      </c>
      <c r="G7057" t="str" cm="1">
        <f t="array" ref="G7057">_xlfn.SWITCH(TRUE, Customer_Churn_Records_26[[#This Row],[Age]] &gt;= 70, "Very Old",Customer_Churn_Records_26[[#This Row],[Age]] &gt;= 50, "Old",Customer_Churn_Records_26[[#This Row],[Age]] &gt;=35,"Middle-Age", "Young")</f>
        <v>Young</v>
      </c>
      <c r="H7057">
        <v>9</v>
      </c>
      <c r="I7057">
        <v>127638.35</v>
      </c>
      <c r="J7057">
        <v>1</v>
      </c>
      <c r="K7057">
        <v>1</v>
      </c>
      <c r="L7057">
        <v>1</v>
      </c>
      <c r="M7057">
        <v>192717.57</v>
      </c>
      <c r="N7057">
        <v>0</v>
      </c>
      <c r="O7057" t="str">
        <f>IF(Customer_Churn_Records_26[[#This Row],[Exited]] = 1, "Yes","No")</f>
        <v>No</v>
      </c>
      <c r="P7057">
        <v>0</v>
      </c>
      <c r="Q7057" t="str">
        <f>IF(Customer_Churn_Records_26[[#This Row],[Complain]] =1, "Yes", "No")</f>
        <v>No</v>
      </c>
      <c r="R7057">
        <v>2</v>
      </c>
      <c r="S7057" t="s">
        <v>0</v>
      </c>
      <c r="T7057">
        <v>466</v>
      </c>
    </row>
    <row r="7058" spans="1:20" x14ac:dyDescent="0.3">
      <c r="A7058">
        <v>15705918</v>
      </c>
      <c r="B7058" t="s">
        <v>700</v>
      </c>
      <c r="C7058">
        <v>725</v>
      </c>
      <c r="D7058" t="s">
        <v>2</v>
      </c>
      <c r="E7058" t="s">
        <v>5</v>
      </c>
      <c r="F7058">
        <v>31</v>
      </c>
      <c r="G7058" t="str" cm="1">
        <f t="array" ref="G7058">_xlfn.SWITCH(TRUE, Customer_Churn_Records_26[[#This Row],[Age]] &gt;= 70, "Very Old",Customer_Churn_Records_26[[#This Row],[Age]] &gt;= 50, "Old",Customer_Churn_Records_26[[#This Row],[Age]] &gt;=35,"Middle-Age", "Young")</f>
        <v>Young</v>
      </c>
      <c r="H7058">
        <v>8</v>
      </c>
      <c r="I7058">
        <v>0</v>
      </c>
      <c r="J7058">
        <v>2</v>
      </c>
      <c r="K7058">
        <v>1</v>
      </c>
      <c r="L7058">
        <v>1</v>
      </c>
      <c r="M7058">
        <v>59650.42</v>
      </c>
      <c r="N7058">
        <v>0</v>
      </c>
      <c r="O7058" t="str">
        <f>IF(Customer_Churn_Records_26[[#This Row],[Exited]] = 1, "Yes","No")</f>
        <v>No</v>
      </c>
      <c r="P7058">
        <v>0</v>
      </c>
      <c r="Q7058" t="str">
        <f>IF(Customer_Churn_Records_26[[#This Row],[Complain]] =1, "Yes", "No")</f>
        <v>No</v>
      </c>
      <c r="R7058">
        <v>5</v>
      </c>
      <c r="S7058" t="s">
        <v>0</v>
      </c>
      <c r="T7058">
        <v>594</v>
      </c>
    </row>
    <row r="7059" spans="1:20" x14ac:dyDescent="0.3">
      <c r="A7059">
        <v>15684512</v>
      </c>
      <c r="B7059" t="s">
        <v>489</v>
      </c>
      <c r="C7059">
        <v>818</v>
      </c>
      <c r="D7059" t="s">
        <v>6</v>
      </c>
      <c r="E7059" t="s">
        <v>1</v>
      </c>
      <c r="F7059">
        <v>72</v>
      </c>
      <c r="G7059" t="str" cm="1">
        <f t="array" ref="G7059">_xlfn.SWITCH(TRUE, Customer_Churn_Records_26[[#This Row],[Age]] &gt;= 70, "Very Old",Customer_Churn_Records_26[[#This Row],[Age]] &gt;= 50, "Old",Customer_Churn_Records_26[[#This Row],[Age]] &gt;=35,"Middle-Age", "Young")</f>
        <v>Very Old</v>
      </c>
      <c r="H7059">
        <v>8</v>
      </c>
      <c r="I7059">
        <v>135290.42000000001</v>
      </c>
      <c r="J7059">
        <v>2</v>
      </c>
      <c r="K7059">
        <v>1</v>
      </c>
      <c r="L7059">
        <v>1</v>
      </c>
      <c r="M7059">
        <v>63729.72</v>
      </c>
      <c r="N7059">
        <v>0</v>
      </c>
      <c r="O7059" t="str">
        <f>IF(Customer_Churn_Records_26[[#This Row],[Exited]] = 1, "Yes","No")</f>
        <v>No</v>
      </c>
      <c r="P7059">
        <v>0</v>
      </c>
      <c r="Q7059" t="str">
        <f>IF(Customer_Churn_Records_26[[#This Row],[Complain]] =1, "Yes", "No")</f>
        <v>No</v>
      </c>
      <c r="R7059">
        <v>1</v>
      </c>
      <c r="S7059" t="s">
        <v>8</v>
      </c>
      <c r="T7059">
        <v>726</v>
      </c>
    </row>
    <row r="7060" spans="1:20" x14ac:dyDescent="0.3">
      <c r="A7060">
        <v>15671769</v>
      </c>
      <c r="B7060" t="s">
        <v>855</v>
      </c>
      <c r="C7060">
        <v>624</v>
      </c>
      <c r="D7060" t="s">
        <v>2</v>
      </c>
      <c r="E7060" t="s">
        <v>1</v>
      </c>
      <c r="F7060">
        <v>71</v>
      </c>
      <c r="G7060" t="str" cm="1">
        <f t="array" ref="G7060">_xlfn.SWITCH(TRUE, Customer_Churn_Records_26[[#This Row],[Age]] &gt;= 70, "Very Old",Customer_Churn_Records_26[[#This Row],[Age]] &gt;= 50, "Old",Customer_Churn_Records_26[[#This Row],[Age]] &gt;=35,"Middle-Age", "Young")</f>
        <v>Very Old</v>
      </c>
      <c r="H7060">
        <v>4</v>
      </c>
      <c r="I7060">
        <v>170252.05</v>
      </c>
      <c r="J7060">
        <v>3</v>
      </c>
      <c r="K7060">
        <v>1</v>
      </c>
      <c r="L7060">
        <v>1</v>
      </c>
      <c r="M7060">
        <v>73679.59</v>
      </c>
      <c r="N7060">
        <v>1</v>
      </c>
      <c r="O7060" t="str">
        <f>IF(Customer_Churn_Records_26[[#This Row],[Exited]] = 1, "Yes","No")</f>
        <v>Yes</v>
      </c>
      <c r="P7060">
        <v>1</v>
      </c>
      <c r="Q7060" t="str">
        <f>IF(Customer_Churn_Records_26[[#This Row],[Complain]] =1, "Yes", "No")</f>
        <v>Yes</v>
      </c>
      <c r="R7060">
        <v>2</v>
      </c>
      <c r="S7060" t="s">
        <v>4</v>
      </c>
      <c r="T7060">
        <v>858</v>
      </c>
    </row>
    <row r="7061" spans="1:20" x14ac:dyDescent="0.3">
      <c r="A7061">
        <v>15642934</v>
      </c>
      <c r="B7061" t="s">
        <v>628</v>
      </c>
      <c r="C7061">
        <v>669</v>
      </c>
      <c r="D7061" t="s">
        <v>6</v>
      </c>
      <c r="E7061" t="s">
        <v>1</v>
      </c>
      <c r="F7061">
        <v>35</v>
      </c>
      <c r="G7061" t="str" cm="1">
        <f t="array" ref="G7061">_xlfn.SWITCH(TRUE, Customer_Churn_Records_26[[#This Row],[Age]] &gt;= 70, "Very Old",Customer_Churn_Records_26[[#This Row],[Age]] &gt;= 50, "Old",Customer_Churn_Records_26[[#This Row],[Age]] &gt;=35,"Middle-Age", "Young")</f>
        <v>Middle-Age</v>
      </c>
      <c r="H7061">
        <v>4</v>
      </c>
      <c r="I7061">
        <v>108269.2</v>
      </c>
      <c r="J7061">
        <v>2</v>
      </c>
      <c r="K7061">
        <v>1</v>
      </c>
      <c r="L7061">
        <v>0</v>
      </c>
      <c r="M7061">
        <v>174969.92</v>
      </c>
      <c r="N7061">
        <v>0</v>
      </c>
      <c r="O7061" t="str">
        <f>IF(Customer_Churn_Records_26[[#This Row],[Exited]] = 1, "Yes","No")</f>
        <v>No</v>
      </c>
      <c r="P7061">
        <v>0</v>
      </c>
      <c r="Q7061" t="str">
        <f>IF(Customer_Churn_Records_26[[#This Row],[Complain]] =1, "Yes", "No")</f>
        <v>No</v>
      </c>
      <c r="R7061">
        <v>5</v>
      </c>
      <c r="S7061" t="s">
        <v>0</v>
      </c>
      <c r="T7061">
        <v>404</v>
      </c>
    </row>
    <row r="7062" spans="1:20" x14ac:dyDescent="0.3">
      <c r="A7062">
        <v>15594305</v>
      </c>
      <c r="B7062" t="s">
        <v>660</v>
      </c>
      <c r="C7062">
        <v>712</v>
      </c>
      <c r="D7062" t="s">
        <v>2</v>
      </c>
      <c r="E7062" t="s">
        <v>1</v>
      </c>
      <c r="F7062">
        <v>32</v>
      </c>
      <c r="G7062" t="str" cm="1">
        <f t="array" ref="G7062">_xlfn.SWITCH(TRUE, Customer_Churn_Records_26[[#This Row],[Age]] &gt;= 70, "Very Old",Customer_Churn_Records_26[[#This Row],[Age]] &gt;= 50, "Old",Customer_Churn_Records_26[[#This Row],[Age]] &gt;=35,"Middle-Age", "Young")</f>
        <v>Young</v>
      </c>
      <c r="H7062">
        <v>1</v>
      </c>
      <c r="I7062">
        <v>0</v>
      </c>
      <c r="J7062">
        <v>2</v>
      </c>
      <c r="K7062">
        <v>1</v>
      </c>
      <c r="L7062">
        <v>0</v>
      </c>
      <c r="M7062">
        <v>1703.58</v>
      </c>
      <c r="N7062">
        <v>0</v>
      </c>
      <c r="O7062" t="str">
        <f>IF(Customer_Churn_Records_26[[#This Row],[Exited]] = 1, "Yes","No")</f>
        <v>No</v>
      </c>
      <c r="P7062">
        <v>0</v>
      </c>
      <c r="Q7062" t="str">
        <f>IF(Customer_Churn_Records_26[[#This Row],[Complain]] =1, "Yes", "No")</f>
        <v>No</v>
      </c>
      <c r="R7062">
        <v>4</v>
      </c>
      <c r="S7062" t="s">
        <v>10</v>
      </c>
      <c r="T7062">
        <v>670</v>
      </c>
    </row>
    <row r="7063" spans="1:20" x14ac:dyDescent="0.3">
      <c r="A7063">
        <v>15789201</v>
      </c>
      <c r="B7063" t="s">
        <v>440</v>
      </c>
      <c r="C7063">
        <v>603</v>
      </c>
      <c r="D7063" t="s">
        <v>6</v>
      </c>
      <c r="E7063" t="s">
        <v>1</v>
      </c>
      <c r="F7063">
        <v>35</v>
      </c>
      <c r="G7063" t="str" cm="1">
        <f t="array" ref="G7063">_xlfn.SWITCH(TRUE, Customer_Churn_Records_26[[#This Row],[Age]] &gt;= 70, "Very Old",Customer_Churn_Records_26[[#This Row],[Age]] &gt;= 50, "Old",Customer_Churn_Records_26[[#This Row],[Age]] &gt;=35,"Middle-Age", "Young")</f>
        <v>Middle-Age</v>
      </c>
      <c r="H7063">
        <v>9</v>
      </c>
      <c r="I7063">
        <v>145623.35999999999</v>
      </c>
      <c r="J7063">
        <v>1</v>
      </c>
      <c r="K7063">
        <v>1</v>
      </c>
      <c r="L7063">
        <v>0</v>
      </c>
      <c r="M7063">
        <v>163181.62</v>
      </c>
      <c r="N7063">
        <v>0</v>
      </c>
      <c r="O7063" t="str">
        <f>IF(Customer_Churn_Records_26[[#This Row],[Exited]] = 1, "Yes","No")</f>
        <v>No</v>
      </c>
      <c r="P7063">
        <v>0</v>
      </c>
      <c r="Q7063" t="str">
        <f>IF(Customer_Churn_Records_26[[#This Row],[Complain]] =1, "Yes", "No")</f>
        <v>No</v>
      </c>
      <c r="R7063">
        <v>2</v>
      </c>
      <c r="S7063" t="s">
        <v>10</v>
      </c>
      <c r="T7063">
        <v>669</v>
      </c>
    </row>
    <row r="7064" spans="1:20" x14ac:dyDescent="0.3">
      <c r="A7064">
        <v>15706762</v>
      </c>
      <c r="B7064" t="s">
        <v>1493</v>
      </c>
      <c r="C7064">
        <v>597</v>
      </c>
      <c r="D7064" t="s">
        <v>2</v>
      </c>
      <c r="E7064" t="s">
        <v>1</v>
      </c>
      <c r="F7064">
        <v>41</v>
      </c>
      <c r="G7064" t="str" cm="1">
        <f t="array" ref="G7064">_xlfn.SWITCH(TRUE, Customer_Churn_Records_26[[#This Row],[Age]] &gt;= 70, "Very Old",Customer_Churn_Records_26[[#This Row],[Age]] &gt;= 50, "Old",Customer_Churn_Records_26[[#This Row],[Age]] &gt;=35,"Middle-Age", "Young")</f>
        <v>Middle-Age</v>
      </c>
      <c r="H7064">
        <v>4</v>
      </c>
      <c r="I7064">
        <v>145809.53</v>
      </c>
      <c r="J7064">
        <v>2</v>
      </c>
      <c r="K7064">
        <v>1</v>
      </c>
      <c r="L7064">
        <v>1</v>
      </c>
      <c r="M7064">
        <v>52319.26</v>
      </c>
      <c r="N7064">
        <v>0</v>
      </c>
      <c r="O7064" t="str">
        <f>IF(Customer_Churn_Records_26[[#This Row],[Exited]] = 1, "Yes","No")</f>
        <v>No</v>
      </c>
      <c r="P7064">
        <v>0</v>
      </c>
      <c r="Q7064" t="str">
        <f>IF(Customer_Churn_Records_26[[#This Row],[Complain]] =1, "Yes", "No")</f>
        <v>No</v>
      </c>
      <c r="R7064">
        <v>5</v>
      </c>
      <c r="S7064" t="s">
        <v>8</v>
      </c>
      <c r="T7064">
        <v>447</v>
      </c>
    </row>
    <row r="7065" spans="1:20" x14ac:dyDescent="0.3">
      <c r="A7065">
        <v>15766183</v>
      </c>
      <c r="B7065" t="s">
        <v>581</v>
      </c>
      <c r="C7065">
        <v>580</v>
      </c>
      <c r="D7065" t="s">
        <v>6</v>
      </c>
      <c r="E7065" t="s">
        <v>5</v>
      </c>
      <c r="F7065">
        <v>76</v>
      </c>
      <c r="G7065" t="str" cm="1">
        <f t="array" ref="G7065">_xlfn.SWITCH(TRUE, Customer_Churn_Records_26[[#This Row],[Age]] &gt;= 70, "Very Old",Customer_Churn_Records_26[[#This Row],[Age]] &gt;= 50, "Old",Customer_Churn_Records_26[[#This Row],[Age]] &gt;=35,"Middle-Age", "Young")</f>
        <v>Very Old</v>
      </c>
      <c r="H7065">
        <v>2</v>
      </c>
      <c r="I7065">
        <v>130334.84</v>
      </c>
      <c r="J7065">
        <v>2</v>
      </c>
      <c r="K7065">
        <v>1</v>
      </c>
      <c r="L7065">
        <v>1</v>
      </c>
      <c r="M7065">
        <v>51672.08</v>
      </c>
      <c r="N7065">
        <v>0</v>
      </c>
      <c r="O7065" t="str">
        <f>IF(Customer_Churn_Records_26[[#This Row],[Exited]] = 1, "Yes","No")</f>
        <v>No</v>
      </c>
      <c r="P7065">
        <v>0</v>
      </c>
      <c r="Q7065" t="str">
        <f>IF(Customer_Churn_Records_26[[#This Row],[Complain]] =1, "Yes", "No")</f>
        <v>No</v>
      </c>
      <c r="R7065">
        <v>5</v>
      </c>
      <c r="S7065" t="s">
        <v>0</v>
      </c>
      <c r="T7065">
        <v>756</v>
      </c>
    </row>
    <row r="7066" spans="1:20" x14ac:dyDescent="0.3">
      <c r="A7066">
        <v>15777994</v>
      </c>
      <c r="B7066" t="s">
        <v>1408</v>
      </c>
      <c r="C7066">
        <v>718</v>
      </c>
      <c r="D7066" t="s">
        <v>2</v>
      </c>
      <c r="E7066" t="s">
        <v>1</v>
      </c>
      <c r="F7066">
        <v>39</v>
      </c>
      <c r="G7066" t="str" cm="1">
        <f t="array" ref="G7066">_xlfn.SWITCH(TRUE, Customer_Churn_Records_26[[#This Row],[Age]] &gt;= 70, "Very Old",Customer_Churn_Records_26[[#This Row],[Age]] &gt;= 50, "Old",Customer_Churn_Records_26[[#This Row],[Age]] &gt;=35,"Middle-Age", "Young")</f>
        <v>Middle-Age</v>
      </c>
      <c r="H7066">
        <v>3</v>
      </c>
      <c r="I7066">
        <v>0</v>
      </c>
      <c r="J7066">
        <v>2</v>
      </c>
      <c r="K7066">
        <v>1</v>
      </c>
      <c r="L7066">
        <v>1</v>
      </c>
      <c r="M7066">
        <v>145355.10999999999</v>
      </c>
      <c r="N7066">
        <v>0</v>
      </c>
      <c r="O7066" t="str">
        <f>IF(Customer_Churn_Records_26[[#This Row],[Exited]] = 1, "Yes","No")</f>
        <v>No</v>
      </c>
      <c r="P7066">
        <v>0</v>
      </c>
      <c r="Q7066" t="str">
        <f>IF(Customer_Churn_Records_26[[#This Row],[Complain]] =1, "Yes", "No")</f>
        <v>No</v>
      </c>
      <c r="R7066">
        <v>2</v>
      </c>
      <c r="S7066" t="s">
        <v>10</v>
      </c>
      <c r="T7066">
        <v>709</v>
      </c>
    </row>
    <row r="7067" spans="1:20" x14ac:dyDescent="0.3">
      <c r="A7067">
        <v>15568162</v>
      </c>
      <c r="B7067" t="s">
        <v>910</v>
      </c>
      <c r="C7067">
        <v>527</v>
      </c>
      <c r="D7067" t="s">
        <v>15</v>
      </c>
      <c r="E7067" t="s">
        <v>5</v>
      </c>
      <c r="F7067">
        <v>53</v>
      </c>
      <c r="G7067" t="str" cm="1">
        <f t="array" ref="G7067">_xlfn.SWITCH(TRUE, Customer_Churn_Records_26[[#This Row],[Age]] &gt;= 70, "Very Old",Customer_Churn_Records_26[[#This Row],[Age]] &gt;= 50, "Old",Customer_Churn_Records_26[[#This Row],[Age]] &gt;=35,"Middle-Age", "Young")</f>
        <v>Old</v>
      </c>
      <c r="H7067">
        <v>8</v>
      </c>
      <c r="I7067">
        <v>0</v>
      </c>
      <c r="J7067">
        <v>1</v>
      </c>
      <c r="K7067">
        <v>1</v>
      </c>
      <c r="L7067">
        <v>1</v>
      </c>
      <c r="M7067">
        <v>51711.57</v>
      </c>
      <c r="N7067">
        <v>0</v>
      </c>
      <c r="O7067" t="str">
        <f>IF(Customer_Churn_Records_26[[#This Row],[Exited]] = 1, "Yes","No")</f>
        <v>No</v>
      </c>
      <c r="P7067">
        <v>0</v>
      </c>
      <c r="Q7067" t="str">
        <f>IF(Customer_Churn_Records_26[[#This Row],[Complain]] =1, "Yes", "No")</f>
        <v>No</v>
      </c>
      <c r="R7067">
        <v>1</v>
      </c>
      <c r="S7067" t="s">
        <v>8</v>
      </c>
      <c r="T7067">
        <v>488</v>
      </c>
    </row>
    <row r="7068" spans="1:20" x14ac:dyDescent="0.3">
      <c r="A7068">
        <v>15680643</v>
      </c>
      <c r="B7068" t="s">
        <v>465</v>
      </c>
      <c r="C7068">
        <v>729</v>
      </c>
      <c r="D7068" t="s">
        <v>15</v>
      </c>
      <c r="E7068" t="s">
        <v>1</v>
      </c>
      <c r="F7068">
        <v>42</v>
      </c>
      <c r="G7068" t="str" cm="1">
        <f t="array" ref="G7068">_xlfn.SWITCH(TRUE, Customer_Churn_Records_26[[#This Row],[Age]] &gt;= 70, "Very Old",Customer_Churn_Records_26[[#This Row],[Age]] &gt;= 50, "Old",Customer_Churn_Records_26[[#This Row],[Age]] &gt;=35,"Middle-Age", "Young")</f>
        <v>Middle-Age</v>
      </c>
      <c r="H7068">
        <v>1</v>
      </c>
      <c r="I7068">
        <v>0</v>
      </c>
      <c r="J7068">
        <v>2</v>
      </c>
      <c r="K7068">
        <v>1</v>
      </c>
      <c r="L7068">
        <v>1</v>
      </c>
      <c r="M7068">
        <v>149535.97</v>
      </c>
      <c r="N7068">
        <v>0</v>
      </c>
      <c r="O7068" t="str">
        <f>IF(Customer_Churn_Records_26[[#This Row],[Exited]] = 1, "Yes","No")</f>
        <v>No</v>
      </c>
      <c r="P7068">
        <v>0</v>
      </c>
      <c r="Q7068" t="str">
        <f>IF(Customer_Churn_Records_26[[#This Row],[Complain]] =1, "Yes", "No")</f>
        <v>No</v>
      </c>
      <c r="R7068">
        <v>5</v>
      </c>
      <c r="S7068" t="s">
        <v>8</v>
      </c>
      <c r="T7068">
        <v>263</v>
      </c>
    </row>
    <row r="7069" spans="1:20" x14ac:dyDescent="0.3">
      <c r="A7069">
        <v>15761854</v>
      </c>
      <c r="B7069" t="s">
        <v>1492</v>
      </c>
      <c r="C7069">
        <v>746</v>
      </c>
      <c r="D7069" t="s">
        <v>2</v>
      </c>
      <c r="E7069" t="s">
        <v>1</v>
      </c>
      <c r="F7069">
        <v>24</v>
      </c>
      <c r="G7069" t="str" cm="1">
        <f t="array" ref="G7069">_xlfn.SWITCH(TRUE, Customer_Churn_Records_26[[#This Row],[Age]] &gt;= 70, "Very Old",Customer_Churn_Records_26[[#This Row],[Age]] &gt;= 50, "Old",Customer_Churn_Records_26[[#This Row],[Age]] &gt;=35,"Middle-Age", "Young")</f>
        <v>Young</v>
      </c>
      <c r="H7069">
        <v>4</v>
      </c>
      <c r="I7069">
        <v>0</v>
      </c>
      <c r="J7069">
        <v>1</v>
      </c>
      <c r="K7069">
        <v>0</v>
      </c>
      <c r="L7069">
        <v>1</v>
      </c>
      <c r="M7069">
        <v>94105</v>
      </c>
      <c r="N7069">
        <v>0</v>
      </c>
      <c r="O7069" t="str">
        <f>IF(Customer_Churn_Records_26[[#This Row],[Exited]] = 1, "Yes","No")</f>
        <v>No</v>
      </c>
      <c r="P7069">
        <v>0</v>
      </c>
      <c r="Q7069" t="str">
        <f>IF(Customer_Churn_Records_26[[#This Row],[Complain]] =1, "Yes", "No")</f>
        <v>No</v>
      </c>
      <c r="R7069">
        <v>5</v>
      </c>
      <c r="S7069" t="s">
        <v>10</v>
      </c>
      <c r="T7069">
        <v>334</v>
      </c>
    </row>
    <row r="7070" spans="1:20" x14ac:dyDescent="0.3">
      <c r="A7070">
        <v>15730793</v>
      </c>
      <c r="B7070" t="s">
        <v>684</v>
      </c>
      <c r="C7070">
        <v>699</v>
      </c>
      <c r="D7070" t="s">
        <v>6</v>
      </c>
      <c r="E7070" t="s">
        <v>1</v>
      </c>
      <c r="F7070">
        <v>54</v>
      </c>
      <c r="G7070" t="str" cm="1">
        <f t="array" ref="G7070">_xlfn.SWITCH(TRUE, Customer_Churn_Records_26[[#This Row],[Age]] &gt;= 70, "Very Old",Customer_Churn_Records_26[[#This Row],[Age]] &gt;= 50, "Old",Customer_Churn_Records_26[[#This Row],[Age]] &gt;=35,"Middle-Age", "Young")</f>
        <v>Old</v>
      </c>
      <c r="H7070">
        <v>3</v>
      </c>
      <c r="I7070">
        <v>111009.32</v>
      </c>
      <c r="J7070">
        <v>1</v>
      </c>
      <c r="K7070">
        <v>1</v>
      </c>
      <c r="L7070">
        <v>1</v>
      </c>
      <c r="M7070">
        <v>155905.79</v>
      </c>
      <c r="N7070">
        <v>1</v>
      </c>
      <c r="O7070" t="str">
        <f>IF(Customer_Churn_Records_26[[#This Row],[Exited]] = 1, "Yes","No")</f>
        <v>Yes</v>
      </c>
      <c r="P7070">
        <v>1</v>
      </c>
      <c r="Q7070" t="str">
        <f>IF(Customer_Churn_Records_26[[#This Row],[Complain]] =1, "Yes", "No")</f>
        <v>Yes</v>
      </c>
      <c r="R7070">
        <v>5</v>
      </c>
      <c r="S7070" t="s">
        <v>0</v>
      </c>
      <c r="T7070">
        <v>241</v>
      </c>
    </row>
    <row r="7071" spans="1:20" x14ac:dyDescent="0.3">
      <c r="A7071">
        <v>15692137</v>
      </c>
      <c r="B7071" t="s">
        <v>334</v>
      </c>
      <c r="C7071">
        <v>759</v>
      </c>
      <c r="D7071" t="s">
        <v>2</v>
      </c>
      <c r="E7071" t="s">
        <v>1</v>
      </c>
      <c r="F7071">
        <v>46</v>
      </c>
      <c r="G7071" t="str" cm="1">
        <f t="array" ref="G7071">_xlfn.SWITCH(TRUE, Customer_Churn_Records_26[[#This Row],[Age]] &gt;= 70, "Very Old",Customer_Churn_Records_26[[#This Row],[Age]] &gt;= 50, "Old",Customer_Churn_Records_26[[#This Row],[Age]] &gt;=35,"Middle-Age", "Young")</f>
        <v>Middle-Age</v>
      </c>
      <c r="H7071">
        <v>2</v>
      </c>
      <c r="I7071">
        <v>0</v>
      </c>
      <c r="J7071">
        <v>1</v>
      </c>
      <c r="K7071">
        <v>1</v>
      </c>
      <c r="L7071">
        <v>1</v>
      </c>
      <c r="M7071">
        <v>138380.10999999999</v>
      </c>
      <c r="N7071">
        <v>0</v>
      </c>
      <c r="O7071" t="str">
        <f>IF(Customer_Churn_Records_26[[#This Row],[Exited]] = 1, "Yes","No")</f>
        <v>No</v>
      </c>
      <c r="P7071">
        <v>0</v>
      </c>
      <c r="Q7071" t="str">
        <f>IF(Customer_Churn_Records_26[[#This Row],[Complain]] =1, "Yes", "No")</f>
        <v>No</v>
      </c>
      <c r="R7071">
        <v>3</v>
      </c>
      <c r="S7071" t="s">
        <v>10</v>
      </c>
      <c r="T7071">
        <v>291</v>
      </c>
    </row>
    <row r="7072" spans="1:20" x14ac:dyDescent="0.3">
      <c r="A7072">
        <v>15608595</v>
      </c>
      <c r="B7072" t="s">
        <v>419</v>
      </c>
      <c r="C7072">
        <v>748</v>
      </c>
      <c r="D7072" t="s">
        <v>2</v>
      </c>
      <c r="E7072" t="s">
        <v>1</v>
      </c>
      <c r="F7072">
        <v>39</v>
      </c>
      <c r="G7072" t="str" cm="1">
        <f t="array" ref="G7072">_xlfn.SWITCH(TRUE, Customer_Churn_Records_26[[#This Row],[Age]] &gt;= 70, "Very Old",Customer_Churn_Records_26[[#This Row],[Age]] &gt;= 50, "Old",Customer_Churn_Records_26[[#This Row],[Age]] &gt;=35,"Middle-Age", "Young")</f>
        <v>Middle-Age</v>
      </c>
      <c r="H7072">
        <v>3</v>
      </c>
      <c r="I7072">
        <v>157371.54</v>
      </c>
      <c r="J7072">
        <v>1</v>
      </c>
      <c r="K7072">
        <v>0</v>
      </c>
      <c r="L7072">
        <v>1</v>
      </c>
      <c r="M7072">
        <v>97734.3</v>
      </c>
      <c r="N7072">
        <v>0</v>
      </c>
      <c r="O7072" t="str">
        <f>IF(Customer_Churn_Records_26[[#This Row],[Exited]] = 1, "Yes","No")</f>
        <v>No</v>
      </c>
      <c r="P7072">
        <v>0</v>
      </c>
      <c r="Q7072" t="str">
        <f>IF(Customer_Churn_Records_26[[#This Row],[Complain]] =1, "Yes", "No")</f>
        <v>No</v>
      </c>
      <c r="R7072">
        <v>1</v>
      </c>
      <c r="S7072" t="s">
        <v>10</v>
      </c>
      <c r="T7072">
        <v>510</v>
      </c>
    </row>
    <row r="7073" spans="1:20" x14ac:dyDescent="0.3">
      <c r="A7073">
        <v>15709459</v>
      </c>
      <c r="B7073" t="s">
        <v>50</v>
      </c>
      <c r="C7073">
        <v>698</v>
      </c>
      <c r="D7073" t="s">
        <v>15</v>
      </c>
      <c r="E7073" t="s">
        <v>1</v>
      </c>
      <c r="F7073">
        <v>63</v>
      </c>
      <c r="G7073" t="str" cm="1">
        <f t="array" ref="G7073">_xlfn.SWITCH(TRUE, Customer_Churn_Records_26[[#This Row],[Age]] &gt;= 70, "Very Old",Customer_Churn_Records_26[[#This Row],[Age]] &gt;= 50, "Old",Customer_Churn_Records_26[[#This Row],[Age]] &gt;=35,"Middle-Age", "Young")</f>
        <v>Old</v>
      </c>
      <c r="H7073">
        <v>5</v>
      </c>
      <c r="I7073">
        <v>0</v>
      </c>
      <c r="J7073">
        <v>1</v>
      </c>
      <c r="K7073">
        <v>1</v>
      </c>
      <c r="L7073">
        <v>1</v>
      </c>
      <c r="M7073">
        <v>173576.71</v>
      </c>
      <c r="N7073">
        <v>0</v>
      </c>
      <c r="O7073" t="str">
        <f>IF(Customer_Churn_Records_26[[#This Row],[Exited]] = 1, "Yes","No")</f>
        <v>No</v>
      </c>
      <c r="P7073">
        <v>0</v>
      </c>
      <c r="Q7073" t="str">
        <f>IF(Customer_Churn_Records_26[[#This Row],[Complain]] =1, "Yes", "No")</f>
        <v>No</v>
      </c>
      <c r="R7073">
        <v>5</v>
      </c>
      <c r="S7073" t="s">
        <v>8</v>
      </c>
      <c r="T7073">
        <v>545</v>
      </c>
    </row>
    <row r="7074" spans="1:20" x14ac:dyDescent="0.3">
      <c r="A7074">
        <v>15775750</v>
      </c>
      <c r="B7074" t="s">
        <v>223</v>
      </c>
      <c r="C7074">
        <v>686</v>
      </c>
      <c r="D7074" t="s">
        <v>2</v>
      </c>
      <c r="E7074" t="s">
        <v>5</v>
      </c>
      <c r="F7074">
        <v>37</v>
      </c>
      <c r="G7074" t="str" cm="1">
        <f t="array" ref="G7074">_xlfn.SWITCH(TRUE, Customer_Churn_Records_26[[#This Row],[Age]] &gt;= 70, "Very Old",Customer_Churn_Records_26[[#This Row],[Age]] &gt;= 50, "Old",Customer_Churn_Records_26[[#This Row],[Age]] &gt;=35,"Middle-Age", "Young")</f>
        <v>Middle-Age</v>
      </c>
      <c r="H7074">
        <v>9</v>
      </c>
      <c r="I7074">
        <v>134560.62</v>
      </c>
      <c r="J7074">
        <v>1</v>
      </c>
      <c r="K7074">
        <v>1</v>
      </c>
      <c r="L7074">
        <v>0</v>
      </c>
      <c r="M7074">
        <v>27596.39</v>
      </c>
      <c r="N7074">
        <v>0</v>
      </c>
      <c r="O7074" t="str">
        <f>IF(Customer_Churn_Records_26[[#This Row],[Exited]] = 1, "Yes","No")</f>
        <v>No</v>
      </c>
      <c r="P7074">
        <v>0</v>
      </c>
      <c r="Q7074" t="str">
        <f>IF(Customer_Churn_Records_26[[#This Row],[Complain]] =1, "Yes", "No")</f>
        <v>No</v>
      </c>
      <c r="R7074">
        <v>1</v>
      </c>
      <c r="S7074" t="s">
        <v>0</v>
      </c>
      <c r="T7074">
        <v>617</v>
      </c>
    </row>
    <row r="7075" spans="1:20" x14ac:dyDescent="0.3">
      <c r="A7075">
        <v>15585855</v>
      </c>
      <c r="B7075" t="s">
        <v>1491</v>
      </c>
      <c r="C7075">
        <v>679</v>
      </c>
      <c r="D7075" t="s">
        <v>2</v>
      </c>
      <c r="E7075" t="s">
        <v>5</v>
      </c>
      <c r="F7075">
        <v>40</v>
      </c>
      <c r="G7075" t="str" cm="1">
        <f t="array" ref="G7075">_xlfn.SWITCH(TRUE, Customer_Churn_Records_26[[#This Row],[Age]] &gt;= 70, "Very Old",Customer_Churn_Records_26[[#This Row],[Age]] &gt;= 50, "Old",Customer_Churn_Records_26[[#This Row],[Age]] &gt;=35,"Middle-Age", "Young")</f>
        <v>Middle-Age</v>
      </c>
      <c r="H7075">
        <v>1</v>
      </c>
      <c r="I7075">
        <v>0</v>
      </c>
      <c r="J7075">
        <v>1</v>
      </c>
      <c r="K7075">
        <v>1</v>
      </c>
      <c r="L7075">
        <v>1</v>
      </c>
      <c r="M7075">
        <v>16897.189999999999</v>
      </c>
      <c r="N7075">
        <v>0</v>
      </c>
      <c r="O7075" t="str">
        <f>IF(Customer_Churn_Records_26[[#This Row],[Exited]] = 1, "Yes","No")</f>
        <v>No</v>
      </c>
      <c r="P7075">
        <v>0</v>
      </c>
      <c r="Q7075" t="str">
        <f>IF(Customer_Churn_Records_26[[#This Row],[Complain]] =1, "Yes", "No")</f>
        <v>No</v>
      </c>
      <c r="R7075">
        <v>5</v>
      </c>
      <c r="S7075" t="s">
        <v>10</v>
      </c>
      <c r="T7075">
        <v>713</v>
      </c>
    </row>
    <row r="7076" spans="1:20" x14ac:dyDescent="0.3">
      <c r="A7076">
        <v>15752139</v>
      </c>
      <c r="B7076" t="s">
        <v>1490</v>
      </c>
      <c r="C7076">
        <v>682</v>
      </c>
      <c r="D7076" t="s">
        <v>6</v>
      </c>
      <c r="E7076" t="s">
        <v>5</v>
      </c>
      <c r="F7076">
        <v>36</v>
      </c>
      <c r="G7076" t="str" cm="1">
        <f t="array" ref="G7076">_xlfn.SWITCH(TRUE, Customer_Churn_Records_26[[#This Row],[Age]] &gt;= 70, "Very Old",Customer_Churn_Records_26[[#This Row],[Age]] &gt;= 50, "Old",Customer_Churn_Records_26[[#This Row],[Age]] &gt;=35,"Middle-Age", "Young")</f>
        <v>Middle-Age</v>
      </c>
      <c r="H7076">
        <v>5</v>
      </c>
      <c r="I7076">
        <v>72373.62</v>
      </c>
      <c r="J7076">
        <v>2</v>
      </c>
      <c r="K7076">
        <v>1</v>
      </c>
      <c r="L7076">
        <v>0</v>
      </c>
      <c r="M7076">
        <v>36895.99</v>
      </c>
      <c r="N7076">
        <v>0</v>
      </c>
      <c r="O7076" t="str">
        <f>IF(Customer_Churn_Records_26[[#This Row],[Exited]] = 1, "Yes","No")</f>
        <v>No</v>
      </c>
      <c r="P7076">
        <v>0</v>
      </c>
      <c r="Q7076" t="str">
        <f>IF(Customer_Churn_Records_26[[#This Row],[Complain]] =1, "Yes", "No")</f>
        <v>No</v>
      </c>
      <c r="R7076">
        <v>2</v>
      </c>
      <c r="S7076" t="s">
        <v>4</v>
      </c>
      <c r="T7076">
        <v>505</v>
      </c>
    </row>
    <row r="7077" spans="1:20" x14ac:dyDescent="0.3">
      <c r="A7077">
        <v>15768295</v>
      </c>
      <c r="B7077" t="s">
        <v>514</v>
      </c>
      <c r="C7077">
        <v>778</v>
      </c>
      <c r="D7077" t="s">
        <v>2</v>
      </c>
      <c r="E7077" t="s">
        <v>1</v>
      </c>
      <c r="F7077">
        <v>34</v>
      </c>
      <c r="G7077" t="str" cm="1">
        <f t="array" ref="G7077">_xlfn.SWITCH(TRUE, Customer_Churn_Records_26[[#This Row],[Age]] &gt;= 70, "Very Old",Customer_Churn_Records_26[[#This Row],[Age]] &gt;= 50, "Old",Customer_Churn_Records_26[[#This Row],[Age]] &gt;=35,"Middle-Age", "Young")</f>
        <v>Young</v>
      </c>
      <c r="H7077">
        <v>7</v>
      </c>
      <c r="I7077">
        <v>109564.1</v>
      </c>
      <c r="J7077">
        <v>1</v>
      </c>
      <c r="K7077">
        <v>0</v>
      </c>
      <c r="L7077">
        <v>1</v>
      </c>
      <c r="M7077">
        <v>113046.81</v>
      </c>
      <c r="N7077">
        <v>0</v>
      </c>
      <c r="O7077" t="str">
        <f>IF(Customer_Churn_Records_26[[#This Row],[Exited]] = 1, "Yes","No")</f>
        <v>No</v>
      </c>
      <c r="P7077">
        <v>0</v>
      </c>
      <c r="Q7077" t="str">
        <f>IF(Customer_Churn_Records_26[[#This Row],[Complain]] =1, "Yes", "No")</f>
        <v>No</v>
      </c>
      <c r="R7077">
        <v>2</v>
      </c>
      <c r="S7077" t="s">
        <v>10</v>
      </c>
      <c r="T7077">
        <v>758</v>
      </c>
    </row>
    <row r="7078" spans="1:20" x14ac:dyDescent="0.3">
      <c r="A7078">
        <v>15766906</v>
      </c>
      <c r="B7078" t="s">
        <v>1489</v>
      </c>
      <c r="C7078">
        <v>742</v>
      </c>
      <c r="D7078" t="s">
        <v>2</v>
      </c>
      <c r="E7078" t="s">
        <v>1</v>
      </c>
      <c r="F7078">
        <v>25</v>
      </c>
      <c r="G7078" t="str" cm="1">
        <f t="array" ref="G7078">_xlfn.SWITCH(TRUE, Customer_Churn_Records_26[[#This Row],[Age]] &gt;= 70, "Very Old",Customer_Churn_Records_26[[#This Row],[Age]] &gt;= 50, "Old",Customer_Churn_Records_26[[#This Row],[Age]] &gt;=35,"Middle-Age", "Young")</f>
        <v>Young</v>
      </c>
      <c r="H7078">
        <v>4</v>
      </c>
      <c r="I7078">
        <v>132116.13</v>
      </c>
      <c r="J7078">
        <v>2</v>
      </c>
      <c r="K7078">
        <v>1</v>
      </c>
      <c r="L7078">
        <v>0</v>
      </c>
      <c r="M7078">
        <v>129933.5</v>
      </c>
      <c r="N7078">
        <v>0</v>
      </c>
      <c r="O7078" t="str">
        <f>IF(Customer_Churn_Records_26[[#This Row],[Exited]] = 1, "Yes","No")</f>
        <v>No</v>
      </c>
      <c r="P7078">
        <v>0</v>
      </c>
      <c r="Q7078" t="str">
        <f>IF(Customer_Churn_Records_26[[#This Row],[Complain]] =1, "Yes", "No")</f>
        <v>No</v>
      </c>
      <c r="R7078">
        <v>1</v>
      </c>
      <c r="S7078" t="s">
        <v>0</v>
      </c>
      <c r="T7078">
        <v>233</v>
      </c>
    </row>
    <row r="7079" spans="1:20" x14ac:dyDescent="0.3">
      <c r="A7079">
        <v>15725776</v>
      </c>
      <c r="B7079" t="s">
        <v>1488</v>
      </c>
      <c r="C7079">
        <v>649</v>
      </c>
      <c r="D7079" t="s">
        <v>6</v>
      </c>
      <c r="E7079" t="s">
        <v>5</v>
      </c>
      <c r="F7079">
        <v>24</v>
      </c>
      <c r="G7079" t="str" cm="1">
        <f t="array" ref="G7079">_xlfn.SWITCH(TRUE, Customer_Churn_Records_26[[#This Row],[Age]] &gt;= 70, "Very Old",Customer_Churn_Records_26[[#This Row],[Age]] &gt;= 50, "Old",Customer_Churn_Records_26[[#This Row],[Age]] &gt;=35,"Middle-Age", "Young")</f>
        <v>Young</v>
      </c>
      <c r="H7079">
        <v>7</v>
      </c>
      <c r="I7079">
        <v>101195.23</v>
      </c>
      <c r="J7079">
        <v>1</v>
      </c>
      <c r="K7079">
        <v>0</v>
      </c>
      <c r="L7079">
        <v>0</v>
      </c>
      <c r="M7079">
        <v>133091.32</v>
      </c>
      <c r="N7079">
        <v>0</v>
      </c>
      <c r="O7079" t="str">
        <f>IF(Customer_Churn_Records_26[[#This Row],[Exited]] = 1, "Yes","No")</f>
        <v>No</v>
      </c>
      <c r="P7079">
        <v>0</v>
      </c>
      <c r="Q7079" t="str">
        <f>IF(Customer_Churn_Records_26[[#This Row],[Complain]] =1, "Yes", "No")</f>
        <v>No</v>
      </c>
      <c r="R7079">
        <v>2</v>
      </c>
      <c r="S7079" t="s">
        <v>8</v>
      </c>
      <c r="T7079">
        <v>536</v>
      </c>
    </row>
    <row r="7080" spans="1:20" x14ac:dyDescent="0.3">
      <c r="A7080">
        <v>15682576</v>
      </c>
      <c r="B7080" t="s">
        <v>1487</v>
      </c>
      <c r="C7080">
        <v>763</v>
      </c>
      <c r="D7080" t="s">
        <v>2</v>
      </c>
      <c r="E7080" t="s">
        <v>5</v>
      </c>
      <c r="F7080">
        <v>67</v>
      </c>
      <c r="G7080" t="str" cm="1">
        <f t="array" ref="G7080">_xlfn.SWITCH(TRUE, Customer_Churn_Records_26[[#This Row],[Age]] &gt;= 70, "Very Old",Customer_Churn_Records_26[[#This Row],[Age]] &gt;= 50, "Old",Customer_Churn_Records_26[[#This Row],[Age]] &gt;=35,"Middle-Age", "Young")</f>
        <v>Old</v>
      </c>
      <c r="H7080">
        <v>1</v>
      </c>
      <c r="I7080">
        <v>149436.73000000001</v>
      </c>
      <c r="J7080">
        <v>2</v>
      </c>
      <c r="K7080">
        <v>0</v>
      </c>
      <c r="L7080">
        <v>1</v>
      </c>
      <c r="M7080">
        <v>106282.74</v>
      </c>
      <c r="N7080">
        <v>0</v>
      </c>
      <c r="O7080" t="str">
        <f>IF(Customer_Churn_Records_26[[#This Row],[Exited]] = 1, "Yes","No")</f>
        <v>No</v>
      </c>
      <c r="P7080">
        <v>0</v>
      </c>
      <c r="Q7080" t="str">
        <f>IF(Customer_Churn_Records_26[[#This Row],[Complain]] =1, "Yes", "No")</f>
        <v>No</v>
      </c>
      <c r="R7080">
        <v>3</v>
      </c>
      <c r="S7080" t="s">
        <v>4</v>
      </c>
      <c r="T7080">
        <v>340</v>
      </c>
    </row>
    <row r="7081" spans="1:20" x14ac:dyDescent="0.3">
      <c r="A7081">
        <v>15704081</v>
      </c>
      <c r="B7081" t="s">
        <v>434</v>
      </c>
      <c r="C7081">
        <v>595</v>
      </c>
      <c r="D7081" t="s">
        <v>6</v>
      </c>
      <c r="E7081" t="s">
        <v>5</v>
      </c>
      <c r="F7081">
        <v>30</v>
      </c>
      <c r="G7081" t="str" cm="1">
        <f t="array" ref="G7081">_xlfn.SWITCH(TRUE, Customer_Churn_Records_26[[#This Row],[Age]] &gt;= 70, "Very Old",Customer_Churn_Records_26[[#This Row],[Age]] &gt;= 50, "Old",Customer_Churn_Records_26[[#This Row],[Age]] &gt;=35,"Middle-Age", "Young")</f>
        <v>Young</v>
      </c>
      <c r="H7081">
        <v>9</v>
      </c>
      <c r="I7081">
        <v>130682.11</v>
      </c>
      <c r="J7081">
        <v>2</v>
      </c>
      <c r="K7081">
        <v>1</v>
      </c>
      <c r="L7081">
        <v>1</v>
      </c>
      <c r="M7081">
        <v>57862.879999999997</v>
      </c>
      <c r="N7081">
        <v>0</v>
      </c>
      <c r="O7081" t="str">
        <f>IF(Customer_Churn_Records_26[[#This Row],[Exited]] = 1, "Yes","No")</f>
        <v>No</v>
      </c>
      <c r="P7081">
        <v>0</v>
      </c>
      <c r="Q7081" t="str">
        <f>IF(Customer_Churn_Records_26[[#This Row],[Complain]] =1, "Yes", "No")</f>
        <v>No</v>
      </c>
      <c r="R7081">
        <v>2</v>
      </c>
      <c r="S7081" t="s">
        <v>0</v>
      </c>
      <c r="T7081">
        <v>632</v>
      </c>
    </row>
    <row r="7082" spans="1:20" x14ac:dyDescent="0.3">
      <c r="A7082">
        <v>15719940</v>
      </c>
      <c r="B7082" t="s">
        <v>335</v>
      </c>
      <c r="C7082">
        <v>628</v>
      </c>
      <c r="D7082" t="s">
        <v>6</v>
      </c>
      <c r="E7082" t="s">
        <v>1</v>
      </c>
      <c r="F7082">
        <v>51</v>
      </c>
      <c r="G7082" t="str" cm="1">
        <f t="array" ref="G7082">_xlfn.SWITCH(TRUE, Customer_Churn_Records_26[[#This Row],[Age]] &gt;= 70, "Very Old",Customer_Churn_Records_26[[#This Row],[Age]] &gt;= 50, "Old",Customer_Churn_Records_26[[#This Row],[Age]] &gt;=35,"Middle-Age", "Young")</f>
        <v>Old</v>
      </c>
      <c r="H7082">
        <v>10</v>
      </c>
      <c r="I7082">
        <v>115280.49</v>
      </c>
      <c r="J7082">
        <v>2</v>
      </c>
      <c r="K7082">
        <v>0</v>
      </c>
      <c r="L7082">
        <v>0</v>
      </c>
      <c r="M7082">
        <v>12628.61</v>
      </c>
      <c r="N7082">
        <v>1</v>
      </c>
      <c r="O7082" t="str">
        <f>IF(Customer_Churn_Records_26[[#This Row],[Exited]] = 1, "Yes","No")</f>
        <v>Yes</v>
      </c>
      <c r="P7082">
        <v>1</v>
      </c>
      <c r="Q7082" t="str">
        <f>IF(Customer_Churn_Records_26[[#This Row],[Complain]] =1, "Yes", "No")</f>
        <v>Yes</v>
      </c>
      <c r="R7082">
        <v>2</v>
      </c>
      <c r="S7082" t="s">
        <v>8</v>
      </c>
      <c r="T7082">
        <v>573</v>
      </c>
    </row>
    <row r="7083" spans="1:20" x14ac:dyDescent="0.3">
      <c r="A7083">
        <v>15672894</v>
      </c>
      <c r="B7083" t="s">
        <v>1486</v>
      </c>
      <c r="C7083">
        <v>625</v>
      </c>
      <c r="D7083" t="s">
        <v>2</v>
      </c>
      <c r="E7083" t="s">
        <v>1</v>
      </c>
      <c r="F7083">
        <v>36</v>
      </c>
      <c r="G7083" t="str" cm="1">
        <f t="array" ref="G7083">_xlfn.SWITCH(TRUE, Customer_Churn_Records_26[[#This Row],[Age]] &gt;= 70, "Very Old",Customer_Churn_Records_26[[#This Row],[Age]] &gt;= 50, "Old",Customer_Churn_Records_26[[#This Row],[Age]] &gt;=35,"Middle-Age", "Young")</f>
        <v>Middle-Age</v>
      </c>
      <c r="H7083">
        <v>8</v>
      </c>
      <c r="I7083">
        <v>129944.39</v>
      </c>
      <c r="J7083">
        <v>2</v>
      </c>
      <c r="K7083">
        <v>0</v>
      </c>
      <c r="L7083">
        <v>0</v>
      </c>
      <c r="M7083">
        <v>198914.8</v>
      </c>
      <c r="N7083">
        <v>0</v>
      </c>
      <c r="O7083" t="str">
        <f>IF(Customer_Churn_Records_26[[#This Row],[Exited]] = 1, "Yes","No")</f>
        <v>No</v>
      </c>
      <c r="P7083">
        <v>0</v>
      </c>
      <c r="Q7083" t="str">
        <f>IF(Customer_Churn_Records_26[[#This Row],[Complain]] =1, "Yes", "No")</f>
        <v>No</v>
      </c>
      <c r="R7083">
        <v>1</v>
      </c>
      <c r="S7083" t="s">
        <v>0</v>
      </c>
      <c r="T7083">
        <v>991</v>
      </c>
    </row>
    <row r="7084" spans="1:20" x14ac:dyDescent="0.3">
      <c r="A7084">
        <v>15667451</v>
      </c>
      <c r="B7084" t="s">
        <v>90</v>
      </c>
      <c r="C7084">
        <v>733</v>
      </c>
      <c r="D7084" t="s">
        <v>2</v>
      </c>
      <c r="E7084" t="s">
        <v>5</v>
      </c>
      <c r="F7084">
        <v>36</v>
      </c>
      <c r="G7084" t="str" cm="1">
        <f t="array" ref="G7084">_xlfn.SWITCH(TRUE, Customer_Churn_Records_26[[#This Row],[Age]] &gt;= 70, "Very Old",Customer_Churn_Records_26[[#This Row],[Age]] &gt;= 50, "Old",Customer_Churn_Records_26[[#This Row],[Age]] &gt;=35,"Middle-Age", "Young")</f>
        <v>Middle-Age</v>
      </c>
      <c r="H7084">
        <v>5</v>
      </c>
      <c r="I7084">
        <v>0</v>
      </c>
      <c r="J7084">
        <v>2</v>
      </c>
      <c r="K7084">
        <v>1</v>
      </c>
      <c r="L7084">
        <v>1</v>
      </c>
      <c r="M7084">
        <v>109127.54</v>
      </c>
      <c r="N7084">
        <v>0</v>
      </c>
      <c r="O7084" t="str">
        <f>IF(Customer_Churn_Records_26[[#This Row],[Exited]] = 1, "Yes","No")</f>
        <v>No</v>
      </c>
      <c r="P7084">
        <v>0</v>
      </c>
      <c r="Q7084" t="str">
        <f>IF(Customer_Churn_Records_26[[#This Row],[Complain]] =1, "Yes", "No")</f>
        <v>No</v>
      </c>
      <c r="R7084">
        <v>5</v>
      </c>
      <c r="S7084" t="s">
        <v>8</v>
      </c>
      <c r="T7084">
        <v>513</v>
      </c>
    </row>
    <row r="7085" spans="1:20" x14ac:dyDescent="0.3">
      <c r="A7085">
        <v>15636767</v>
      </c>
      <c r="B7085" t="s">
        <v>437</v>
      </c>
      <c r="C7085">
        <v>665</v>
      </c>
      <c r="D7085" t="s">
        <v>15</v>
      </c>
      <c r="E7085" t="s">
        <v>1</v>
      </c>
      <c r="F7085">
        <v>32</v>
      </c>
      <c r="G7085" t="str" cm="1">
        <f t="array" ref="G7085">_xlfn.SWITCH(TRUE, Customer_Churn_Records_26[[#This Row],[Age]] &gt;= 70, "Very Old",Customer_Churn_Records_26[[#This Row],[Age]] &gt;= 50, "Old",Customer_Churn_Records_26[[#This Row],[Age]] &gt;=35,"Middle-Age", "Young")</f>
        <v>Young</v>
      </c>
      <c r="H7085">
        <v>10</v>
      </c>
      <c r="I7085">
        <v>0</v>
      </c>
      <c r="J7085">
        <v>1</v>
      </c>
      <c r="K7085">
        <v>1</v>
      </c>
      <c r="L7085">
        <v>1</v>
      </c>
      <c r="M7085">
        <v>22487.45</v>
      </c>
      <c r="N7085">
        <v>0</v>
      </c>
      <c r="O7085" t="str">
        <f>IF(Customer_Churn_Records_26[[#This Row],[Exited]] = 1, "Yes","No")</f>
        <v>No</v>
      </c>
      <c r="P7085">
        <v>0</v>
      </c>
      <c r="Q7085" t="str">
        <f>IF(Customer_Churn_Records_26[[#This Row],[Complain]] =1, "Yes", "No")</f>
        <v>No</v>
      </c>
      <c r="R7085">
        <v>4</v>
      </c>
      <c r="S7085" t="s">
        <v>10</v>
      </c>
      <c r="T7085">
        <v>709</v>
      </c>
    </row>
    <row r="7086" spans="1:20" x14ac:dyDescent="0.3">
      <c r="A7086">
        <v>15571415</v>
      </c>
      <c r="B7086" t="s">
        <v>764</v>
      </c>
      <c r="C7086">
        <v>805</v>
      </c>
      <c r="D7086" t="s">
        <v>6</v>
      </c>
      <c r="E7086" t="s">
        <v>5</v>
      </c>
      <c r="F7086">
        <v>56</v>
      </c>
      <c r="G7086" t="str" cm="1">
        <f t="array" ref="G7086">_xlfn.SWITCH(TRUE, Customer_Churn_Records_26[[#This Row],[Age]] &gt;= 70, "Very Old",Customer_Churn_Records_26[[#This Row],[Age]] &gt;= 50, "Old",Customer_Churn_Records_26[[#This Row],[Age]] &gt;=35,"Middle-Age", "Young")</f>
        <v>Old</v>
      </c>
      <c r="H7086">
        <v>6</v>
      </c>
      <c r="I7086">
        <v>151802.29</v>
      </c>
      <c r="J7086">
        <v>1</v>
      </c>
      <c r="K7086">
        <v>1</v>
      </c>
      <c r="L7086">
        <v>0</v>
      </c>
      <c r="M7086">
        <v>46791.09</v>
      </c>
      <c r="N7086">
        <v>1</v>
      </c>
      <c r="O7086" t="str">
        <f>IF(Customer_Churn_Records_26[[#This Row],[Exited]] = 1, "Yes","No")</f>
        <v>Yes</v>
      </c>
      <c r="P7086">
        <v>1</v>
      </c>
      <c r="Q7086" t="str">
        <f>IF(Customer_Churn_Records_26[[#This Row],[Complain]] =1, "Yes", "No")</f>
        <v>Yes</v>
      </c>
      <c r="R7086">
        <v>2</v>
      </c>
      <c r="S7086" t="s">
        <v>8</v>
      </c>
      <c r="T7086">
        <v>682</v>
      </c>
    </row>
    <row r="7087" spans="1:20" x14ac:dyDescent="0.3">
      <c r="A7087">
        <v>15575605</v>
      </c>
      <c r="B7087" t="s">
        <v>1184</v>
      </c>
      <c r="C7087">
        <v>725</v>
      </c>
      <c r="D7087" t="s">
        <v>2</v>
      </c>
      <c r="E7087" t="s">
        <v>5</v>
      </c>
      <c r="F7087">
        <v>38</v>
      </c>
      <c r="G7087" t="str" cm="1">
        <f t="array" ref="G7087">_xlfn.SWITCH(TRUE, Customer_Churn_Records_26[[#This Row],[Age]] &gt;= 70, "Very Old",Customer_Churn_Records_26[[#This Row],[Age]] &gt;= 50, "Old",Customer_Churn_Records_26[[#This Row],[Age]] &gt;=35,"Middle-Age", "Young")</f>
        <v>Middle-Age</v>
      </c>
      <c r="H7087">
        <v>6</v>
      </c>
      <c r="I7087">
        <v>0</v>
      </c>
      <c r="J7087">
        <v>2</v>
      </c>
      <c r="K7087">
        <v>1</v>
      </c>
      <c r="L7087">
        <v>1</v>
      </c>
      <c r="M7087">
        <v>158697.28</v>
      </c>
      <c r="N7087">
        <v>0</v>
      </c>
      <c r="O7087" t="str">
        <f>IF(Customer_Churn_Records_26[[#This Row],[Exited]] = 1, "Yes","No")</f>
        <v>No</v>
      </c>
      <c r="P7087">
        <v>0</v>
      </c>
      <c r="Q7087" t="str">
        <f>IF(Customer_Churn_Records_26[[#This Row],[Complain]] =1, "Yes", "No")</f>
        <v>No</v>
      </c>
      <c r="R7087">
        <v>2</v>
      </c>
      <c r="S7087" t="s">
        <v>0</v>
      </c>
      <c r="T7087">
        <v>306</v>
      </c>
    </row>
    <row r="7088" spans="1:20" x14ac:dyDescent="0.3">
      <c r="A7088">
        <v>15649160</v>
      </c>
      <c r="B7088" t="s">
        <v>1485</v>
      </c>
      <c r="C7088">
        <v>554</v>
      </c>
      <c r="D7088" t="s">
        <v>2</v>
      </c>
      <c r="E7088" t="s">
        <v>1</v>
      </c>
      <c r="F7088">
        <v>38</v>
      </c>
      <c r="G7088" t="str" cm="1">
        <f t="array" ref="G7088">_xlfn.SWITCH(TRUE, Customer_Churn_Records_26[[#This Row],[Age]] &gt;= 70, "Very Old",Customer_Churn_Records_26[[#This Row],[Age]] &gt;= 50, "Old",Customer_Churn_Records_26[[#This Row],[Age]] &gt;=35,"Middle-Age", "Young")</f>
        <v>Middle-Age</v>
      </c>
      <c r="H7088">
        <v>3</v>
      </c>
      <c r="I7088">
        <v>138731.95000000001</v>
      </c>
      <c r="J7088">
        <v>1</v>
      </c>
      <c r="K7088">
        <v>1</v>
      </c>
      <c r="L7088">
        <v>1</v>
      </c>
      <c r="M7088">
        <v>194138.36</v>
      </c>
      <c r="N7088">
        <v>0</v>
      </c>
      <c r="O7088" t="str">
        <f>IF(Customer_Churn_Records_26[[#This Row],[Exited]] = 1, "Yes","No")</f>
        <v>No</v>
      </c>
      <c r="P7088">
        <v>0</v>
      </c>
      <c r="Q7088" t="str">
        <f>IF(Customer_Churn_Records_26[[#This Row],[Complain]] =1, "Yes", "No")</f>
        <v>No</v>
      </c>
      <c r="R7088">
        <v>5</v>
      </c>
      <c r="S7088" t="s">
        <v>0</v>
      </c>
      <c r="T7088">
        <v>922</v>
      </c>
    </row>
    <row r="7089" spans="1:20" x14ac:dyDescent="0.3">
      <c r="A7089">
        <v>15615832</v>
      </c>
      <c r="B7089" t="s">
        <v>1484</v>
      </c>
      <c r="C7089">
        <v>675</v>
      </c>
      <c r="D7089" t="s">
        <v>15</v>
      </c>
      <c r="E7089" t="s">
        <v>1</v>
      </c>
      <c r="F7089">
        <v>35</v>
      </c>
      <c r="G7089" t="str" cm="1">
        <f t="array" ref="G7089">_xlfn.SWITCH(TRUE, Customer_Churn_Records_26[[#This Row],[Age]] &gt;= 70, "Very Old",Customer_Churn_Records_26[[#This Row],[Age]] &gt;= 50, "Old",Customer_Churn_Records_26[[#This Row],[Age]] &gt;=35,"Middle-Age", "Young")</f>
        <v>Middle-Age</v>
      </c>
      <c r="H7089">
        <v>8</v>
      </c>
      <c r="I7089">
        <v>155621.07999999999</v>
      </c>
      <c r="J7089">
        <v>1</v>
      </c>
      <c r="K7089">
        <v>0</v>
      </c>
      <c r="L7089">
        <v>1</v>
      </c>
      <c r="M7089">
        <v>35177.31</v>
      </c>
      <c r="N7089">
        <v>0</v>
      </c>
      <c r="O7089" t="str">
        <f>IF(Customer_Churn_Records_26[[#This Row],[Exited]] = 1, "Yes","No")</f>
        <v>No</v>
      </c>
      <c r="P7089">
        <v>0</v>
      </c>
      <c r="Q7089" t="str">
        <f>IF(Customer_Churn_Records_26[[#This Row],[Complain]] =1, "Yes", "No")</f>
        <v>No</v>
      </c>
      <c r="R7089">
        <v>1</v>
      </c>
      <c r="S7089" t="s">
        <v>10</v>
      </c>
      <c r="T7089">
        <v>977</v>
      </c>
    </row>
    <row r="7090" spans="1:20" x14ac:dyDescent="0.3">
      <c r="A7090">
        <v>15600975</v>
      </c>
      <c r="B7090" t="s">
        <v>342</v>
      </c>
      <c r="C7090">
        <v>556</v>
      </c>
      <c r="D7090" t="s">
        <v>2</v>
      </c>
      <c r="E7090" t="s">
        <v>1</v>
      </c>
      <c r="F7090">
        <v>54</v>
      </c>
      <c r="G7090" t="str" cm="1">
        <f t="array" ref="G7090">_xlfn.SWITCH(TRUE, Customer_Churn_Records_26[[#This Row],[Age]] &gt;= 70, "Very Old",Customer_Churn_Records_26[[#This Row],[Age]] &gt;= 50, "Old",Customer_Churn_Records_26[[#This Row],[Age]] &gt;=35,"Middle-Age", "Young")</f>
        <v>Old</v>
      </c>
      <c r="H7090">
        <v>4</v>
      </c>
      <c r="I7090">
        <v>150005.38</v>
      </c>
      <c r="J7090">
        <v>1</v>
      </c>
      <c r="K7090">
        <v>1</v>
      </c>
      <c r="L7090">
        <v>0</v>
      </c>
      <c r="M7090">
        <v>157015.5</v>
      </c>
      <c r="N7090">
        <v>1</v>
      </c>
      <c r="O7090" t="str">
        <f>IF(Customer_Churn_Records_26[[#This Row],[Exited]] = 1, "Yes","No")</f>
        <v>Yes</v>
      </c>
      <c r="P7090">
        <v>1</v>
      </c>
      <c r="Q7090" t="str">
        <f>IF(Customer_Churn_Records_26[[#This Row],[Complain]] =1, "Yes", "No")</f>
        <v>Yes</v>
      </c>
      <c r="R7090">
        <v>1</v>
      </c>
      <c r="S7090" t="s">
        <v>10</v>
      </c>
      <c r="T7090">
        <v>785</v>
      </c>
    </row>
    <row r="7091" spans="1:20" x14ac:dyDescent="0.3">
      <c r="A7091">
        <v>15690772</v>
      </c>
      <c r="B7091" t="s">
        <v>91</v>
      </c>
      <c r="C7091">
        <v>635</v>
      </c>
      <c r="D7091" t="s">
        <v>15</v>
      </c>
      <c r="E7091" t="s">
        <v>1</v>
      </c>
      <c r="F7091">
        <v>48</v>
      </c>
      <c r="G7091" t="str" cm="1">
        <f t="array" ref="G7091">_xlfn.SWITCH(TRUE, Customer_Churn_Records_26[[#This Row],[Age]] &gt;= 70, "Very Old",Customer_Churn_Records_26[[#This Row],[Age]] &gt;= 50, "Old",Customer_Churn_Records_26[[#This Row],[Age]] &gt;=35,"Middle-Age", "Young")</f>
        <v>Middle-Age</v>
      </c>
      <c r="H7091">
        <v>2</v>
      </c>
      <c r="I7091">
        <v>0</v>
      </c>
      <c r="J7091">
        <v>2</v>
      </c>
      <c r="K7091">
        <v>1</v>
      </c>
      <c r="L7091">
        <v>1</v>
      </c>
      <c r="M7091">
        <v>136551.25</v>
      </c>
      <c r="N7091">
        <v>0</v>
      </c>
      <c r="O7091" t="str">
        <f>IF(Customer_Churn_Records_26[[#This Row],[Exited]] = 1, "Yes","No")</f>
        <v>No</v>
      </c>
      <c r="P7091">
        <v>0</v>
      </c>
      <c r="Q7091" t="str">
        <f>IF(Customer_Churn_Records_26[[#This Row],[Complain]] =1, "Yes", "No")</f>
        <v>No</v>
      </c>
      <c r="R7091">
        <v>4</v>
      </c>
      <c r="S7091" t="s">
        <v>4</v>
      </c>
      <c r="T7091">
        <v>514</v>
      </c>
    </row>
    <row r="7092" spans="1:20" x14ac:dyDescent="0.3">
      <c r="A7092">
        <v>15565714</v>
      </c>
      <c r="B7092" t="s">
        <v>62</v>
      </c>
      <c r="C7092">
        <v>601</v>
      </c>
      <c r="D7092" t="s">
        <v>2</v>
      </c>
      <c r="E7092" t="s">
        <v>5</v>
      </c>
      <c r="F7092">
        <v>47</v>
      </c>
      <c r="G7092" t="str" cm="1">
        <f t="array" ref="G7092">_xlfn.SWITCH(TRUE, Customer_Churn_Records_26[[#This Row],[Age]] &gt;= 70, "Very Old",Customer_Churn_Records_26[[#This Row],[Age]] &gt;= 50, "Old",Customer_Churn_Records_26[[#This Row],[Age]] &gt;=35,"Middle-Age", "Young")</f>
        <v>Middle-Age</v>
      </c>
      <c r="H7092">
        <v>1</v>
      </c>
      <c r="I7092">
        <v>64430.06</v>
      </c>
      <c r="J7092">
        <v>2</v>
      </c>
      <c r="K7092">
        <v>0</v>
      </c>
      <c r="L7092">
        <v>1</v>
      </c>
      <c r="M7092">
        <v>96517.97</v>
      </c>
      <c r="N7092">
        <v>0</v>
      </c>
      <c r="O7092" t="str">
        <f>IF(Customer_Churn_Records_26[[#This Row],[Exited]] = 1, "Yes","No")</f>
        <v>No</v>
      </c>
      <c r="P7092">
        <v>0</v>
      </c>
      <c r="Q7092" t="str">
        <f>IF(Customer_Churn_Records_26[[#This Row],[Complain]] =1, "Yes", "No")</f>
        <v>No</v>
      </c>
      <c r="R7092">
        <v>5</v>
      </c>
      <c r="S7092" t="s">
        <v>8</v>
      </c>
      <c r="T7092">
        <v>308</v>
      </c>
    </row>
    <row r="7093" spans="1:20" x14ac:dyDescent="0.3">
      <c r="A7093">
        <v>15763108</v>
      </c>
      <c r="B7093" t="s">
        <v>88</v>
      </c>
      <c r="C7093">
        <v>600</v>
      </c>
      <c r="D7093" t="s">
        <v>6</v>
      </c>
      <c r="E7093" t="s">
        <v>5</v>
      </c>
      <c r="F7093">
        <v>53</v>
      </c>
      <c r="G7093" t="str" cm="1">
        <f t="array" ref="G7093">_xlfn.SWITCH(TRUE, Customer_Churn_Records_26[[#This Row],[Age]] &gt;= 70, "Very Old",Customer_Churn_Records_26[[#This Row],[Age]] &gt;= 50, "Old",Customer_Churn_Records_26[[#This Row],[Age]] &gt;=35,"Middle-Age", "Young")</f>
        <v>Old</v>
      </c>
      <c r="H7093">
        <v>7</v>
      </c>
      <c r="I7093">
        <v>106261.63</v>
      </c>
      <c r="J7093">
        <v>1</v>
      </c>
      <c r="K7093">
        <v>1</v>
      </c>
      <c r="L7093">
        <v>0</v>
      </c>
      <c r="M7093">
        <v>93629.66</v>
      </c>
      <c r="N7093">
        <v>1</v>
      </c>
      <c r="O7093" t="str">
        <f>IF(Customer_Churn_Records_26[[#This Row],[Exited]] = 1, "Yes","No")</f>
        <v>Yes</v>
      </c>
      <c r="P7093">
        <v>1</v>
      </c>
      <c r="Q7093" t="str">
        <f>IF(Customer_Churn_Records_26[[#This Row],[Complain]] =1, "Yes", "No")</f>
        <v>Yes</v>
      </c>
      <c r="R7093">
        <v>4</v>
      </c>
      <c r="S7093" t="s">
        <v>10</v>
      </c>
      <c r="T7093">
        <v>591</v>
      </c>
    </row>
    <row r="7094" spans="1:20" x14ac:dyDescent="0.3">
      <c r="A7094">
        <v>15723884</v>
      </c>
      <c r="B7094" t="s">
        <v>1483</v>
      </c>
      <c r="C7094">
        <v>758</v>
      </c>
      <c r="D7094" t="s">
        <v>15</v>
      </c>
      <c r="E7094" t="s">
        <v>5</v>
      </c>
      <c r="F7094">
        <v>40</v>
      </c>
      <c r="G7094" t="str" cm="1">
        <f t="array" ref="G7094">_xlfn.SWITCH(TRUE, Customer_Churn_Records_26[[#This Row],[Age]] &gt;= 70, "Very Old",Customer_Churn_Records_26[[#This Row],[Age]] &gt;= 50, "Old",Customer_Churn_Records_26[[#This Row],[Age]] &gt;=35,"Middle-Age", "Young")</f>
        <v>Middle-Age</v>
      </c>
      <c r="H7094">
        <v>3</v>
      </c>
      <c r="I7094">
        <v>0</v>
      </c>
      <c r="J7094">
        <v>2</v>
      </c>
      <c r="K7094">
        <v>0</v>
      </c>
      <c r="L7094">
        <v>0</v>
      </c>
      <c r="M7094">
        <v>96097.65</v>
      </c>
      <c r="N7094">
        <v>0</v>
      </c>
      <c r="O7094" t="str">
        <f>IF(Customer_Churn_Records_26[[#This Row],[Exited]] = 1, "Yes","No")</f>
        <v>No</v>
      </c>
      <c r="P7094">
        <v>0</v>
      </c>
      <c r="Q7094" t="str">
        <f>IF(Customer_Churn_Records_26[[#This Row],[Complain]] =1, "Yes", "No")</f>
        <v>No</v>
      </c>
      <c r="R7094">
        <v>1</v>
      </c>
      <c r="S7094" t="s">
        <v>0</v>
      </c>
      <c r="T7094">
        <v>864</v>
      </c>
    </row>
    <row r="7095" spans="1:20" x14ac:dyDescent="0.3">
      <c r="A7095">
        <v>15644453</v>
      </c>
      <c r="B7095" t="s">
        <v>521</v>
      </c>
      <c r="C7095">
        <v>606</v>
      </c>
      <c r="D7095" t="s">
        <v>6</v>
      </c>
      <c r="E7095" t="s">
        <v>1</v>
      </c>
      <c r="F7095">
        <v>41</v>
      </c>
      <c r="G7095" t="str" cm="1">
        <f t="array" ref="G7095">_xlfn.SWITCH(TRUE, Customer_Churn_Records_26[[#This Row],[Age]] &gt;= 70, "Very Old",Customer_Churn_Records_26[[#This Row],[Age]] &gt;= 50, "Old",Customer_Churn_Records_26[[#This Row],[Age]] &gt;=35,"Middle-Age", "Young")</f>
        <v>Middle-Age</v>
      </c>
      <c r="H7095">
        <v>4</v>
      </c>
      <c r="I7095">
        <v>132670.53</v>
      </c>
      <c r="J7095">
        <v>1</v>
      </c>
      <c r="K7095">
        <v>1</v>
      </c>
      <c r="L7095">
        <v>0</v>
      </c>
      <c r="M7095">
        <v>156476.35999999999</v>
      </c>
      <c r="N7095">
        <v>1</v>
      </c>
      <c r="O7095" t="str">
        <f>IF(Customer_Churn_Records_26[[#This Row],[Exited]] = 1, "Yes","No")</f>
        <v>Yes</v>
      </c>
      <c r="P7095">
        <v>1</v>
      </c>
      <c r="Q7095" t="str">
        <f>IF(Customer_Churn_Records_26[[#This Row],[Complain]] =1, "Yes", "No")</f>
        <v>Yes</v>
      </c>
      <c r="R7095">
        <v>1</v>
      </c>
      <c r="S7095" t="s">
        <v>0</v>
      </c>
      <c r="T7095">
        <v>785</v>
      </c>
    </row>
    <row r="7096" spans="1:20" x14ac:dyDescent="0.3">
      <c r="A7096">
        <v>15655464</v>
      </c>
      <c r="B7096" t="s">
        <v>1482</v>
      </c>
      <c r="C7096">
        <v>640</v>
      </c>
      <c r="D7096" t="s">
        <v>2</v>
      </c>
      <c r="E7096" t="s">
        <v>1</v>
      </c>
      <c r="F7096">
        <v>67</v>
      </c>
      <c r="G7096" t="str" cm="1">
        <f t="array" ref="G7096">_xlfn.SWITCH(TRUE, Customer_Churn_Records_26[[#This Row],[Age]] &gt;= 70, "Very Old",Customer_Churn_Records_26[[#This Row],[Age]] &gt;= 50, "Old",Customer_Churn_Records_26[[#This Row],[Age]] &gt;=35,"Middle-Age", "Young")</f>
        <v>Old</v>
      </c>
      <c r="H7096">
        <v>3</v>
      </c>
      <c r="I7096">
        <v>0</v>
      </c>
      <c r="J7096">
        <v>1</v>
      </c>
      <c r="K7096">
        <v>0</v>
      </c>
      <c r="L7096">
        <v>1</v>
      </c>
      <c r="M7096">
        <v>42964.63</v>
      </c>
      <c r="N7096">
        <v>0</v>
      </c>
      <c r="O7096" t="str">
        <f>IF(Customer_Churn_Records_26[[#This Row],[Exited]] = 1, "Yes","No")</f>
        <v>No</v>
      </c>
      <c r="P7096">
        <v>0</v>
      </c>
      <c r="Q7096" t="str">
        <f>IF(Customer_Churn_Records_26[[#This Row],[Complain]] =1, "Yes", "No")</f>
        <v>No</v>
      </c>
      <c r="R7096">
        <v>5</v>
      </c>
      <c r="S7096" t="s">
        <v>4</v>
      </c>
      <c r="T7096">
        <v>461</v>
      </c>
    </row>
    <row r="7097" spans="1:20" x14ac:dyDescent="0.3">
      <c r="A7097">
        <v>15783883</v>
      </c>
      <c r="B7097" t="s">
        <v>1481</v>
      </c>
      <c r="C7097">
        <v>753</v>
      </c>
      <c r="D7097" t="s">
        <v>6</v>
      </c>
      <c r="E7097" t="s">
        <v>1</v>
      </c>
      <c r="F7097">
        <v>38</v>
      </c>
      <c r="G7097" t="str" cm="1">
        <f t="array" ref="G7097">_xlfn.SWITCH(TRUE, Customer_Churn_Records_26[[#This Row],[Age]] &gt;= 70, "Very Old",Customer_Churn_Records_26[[#This Row],[Age]] &gt;= 50, "Old",Customer_Churn_Records_26[[#This Row],[Age]] &gt;=35,"Middle-Age", "Young")</f>
        <v>Middle-Age</v>
      </c>
      <c r="H7097">
        <v>1</v>
      </c>
      <c r="I7097">
        <v>117314.92</v>
      </c>
      <c r="J7097">
        <v>1</v>
      </c>
      <c r="K7097">
        <v>1</v>
      </c>
      <c r="L7097">
        <v>0</v>
      </c>
      <c r="M7097">
        <v>122021.33</v>
      </c>
      <c r="N7097">
        <v>1</v>
      </c>
      <c r="O7097" t="str">
        <f>IF(Customer_Churn_Records_26[[#This Row],[Exited]] = 1, "Yes","No")</f>
        <v>Yes</v>
      </c>
      <c r="P7097">
        <v>1</v>
      </c>
      <c r="Q7097" t="str">
        <f>IF(Customer_Churn_Records_26[[#This Row],[Complain]] =1, "Yes", "No")</f>
        <v>Yes</v>
      </c>
      <c r="R7097">
        <v>5</v>
      </c>
      <c r="S7097" t="s">
        <v>0</v>
      </c>
      <c r="T7097">
        <v>645</v>
      </c>
    </row>
    <row r="7098" spans="1:20" x14ac:dyDescent="0.3">
      <c r="A7098">
        <v>15787693</v>
      </c>
      <c r="B7098" t="s">
        <v>1480</v>
      </c>
      <c r="C7098">
        <v>559</v>
      </c>
      <c r="D7098" t="s">
        <v>15</v>
      </c>
      <c r="E7098" t="s">
        <v>5</v>
      </c>
      <c r="F7098">
        <v>38</v>
      </c>
      <c r="G7098" t="str" cm="1">
        <f t="array" ref="G7098">_xlfn.SWITCH(TRUE, Customer_Churn_Records_26[[#This Row],[Age]] &gt;= 70, "Very Old",Customer_Churn_Records_26[[#This Row],[Age]] &gt;= 50, "Old",Customer_Churn_Records_26[[#This Row],[Age]] &gt;=35,"Middle-Age", "Young")</f>
        <v>Middle-Age</v>
      </c>
      <c r="H7098">
        <v>3</v>
      </c>
      <c r="I7098">
        <v>145874.35</v>
      </c>
      <c r="J7098">
        <v>1</v>
      </c>
      <c r="K7098">
        <v>1</v>
      </c>
      <c r="L7098">
        <v>0</v>
      </c>
      <c r="M7098">
        <v>56311.39</v>
      </c>
      <c r="N7098">
        <v>1</v>
      </c>
      <c r="O7098" t="str">
        <f>IF(Customer_Churn_Records_26[[#This Row],[Exited]] = 1, "Yes","No")</f>
        <v>Yes</v>
      </c>
      <c r="P7098">
        <v>1</v>
      </c>
      <c r="Q7098" t="str">
        <f>IF(Customer_Churn_Records_26[[#This Row],[Complain]] =1, "Yes", "No")</f>
        <v>Yes</v>
      </c>
      <c r="R7098">
        <v>2</v>
      </c>
      <c r="S7098" t="s">
        <v>8</v>
      </c>
      <c r="T7098">
        <v>707</v>
      </c>
    </row>
    <row r="7099" spans="1:20" x14ac:dyDescent="0.3">
      <c r="A7099">
        <v>15664793</v>
      </c>
      <c r="B7099" t="s">
        <v>44</v>
      </c>
      <c r="C7099">
        <v>754</v>
      </c>
      <c r="D7099" t="s">
        <v>15</v>
      </c>
      <c r="E7099" t="s">
        <v>1</v>
      </c>
      <c r="F7099">
        <v>50</v>
      </c>
      <c r="G7099" t="str" cm="1">
        <f t="array" ref="G7099">_xlfn.SWITCH(TRUE, Customer_Churn_Records_26[[#This Row],[Age]] &gt;= 70, "Very Old",Customer_Churn_Records_26[[#This Row],[Age]] &gt;= 50, "Old",Customer_Churn_Records_26[[#This Row],[Age]] &gt;=35,"Middle-Age", "Young")</f>
        <v>Old</v>
      </c>
      <c r="H7099">
        <v>7</v>
      </c>
      <c r="I7099">
        <v>146777.44</v>
      </c>
      <c r="J7099">
        <v>2</v>
      </c>
      <c r="K7099">
        <v>0</v>
      </c>
      <c r="L7099">
        <v>1</v>
      </c>
      <c r="M7099">
        <v>150685.51999999999</v>
      </c>
      <c r="N7099">
        <v>0</v>
      </c>
      <c r="O7099" t="str">
        <f>IF(Customer_Churn_Records_26[[#This Row],[Exited]] = 1, "Yes","No")</f>
        <v>No</v>
      </c>
      <c r="P7099">
        <v>0</v>
      </c>
      <c r="Q7099" t="str">
        <f>IF(Customer_Churn_Records_26[[#This Row],[Complain]] =1, "Yes", "No")</f>
        <v>No</v>
      </c>
      <c r="R7099">
        <v>1</v>
      </c>
      <c r="S7099" t="s">
        <v>4</v>
      </c>
      <c r="T7099">
        <v>517</v>
      </c>
    </row>
    <row r="7100" spans="1:20" x14ac:dyDescent="0.3">
      <c r="A7100">
        <v>15642391</v>
      </c>
      <c r="B7100" t="s">
        <v>549</v>
      </c>
      <c r="C7100">
        <v>621</v>
      </c>
      <c r="D7100" t="s">
        <v>6</v>
      </c>
      <c r="E7100" t="s">
        <v>5</v>
      </c>
      <c r="F7100">
        <v>51</v>
      </c>
      <c r="G7100" t="str" cm="1">
        <f t="array" ref="G7100">_xlfn.SWITCH(TRUE, Customer_Churn_Records_26[[#This Row],[Age]] &gt;= 70, "Very Old",Customer_Churn_Records_26[[#This Row],[Age]] &gt;= 50, "Old",Customer_Churn_Records_26[[#This Row],[Age]] &gt;=35,"Middle-Age", "Young")</f>
        <v>Old</v>
      </c>
      <c r="H7100">
        <v>4</v>
      </c>
      <c r="I7100">
        <v>109978.83</v>
      </c>
      <c r="J7100">
        <v>1</v>
      </c>
      <c r="K7100">
        <v>0</v>
      </c>
      <c r="L7100">
        <v>0</v>
      </c>
      <c r="M7100">
        <v>177740.58</v>
      </c>
      <c r="N7100">
        <v>1</v>
      </c>
      <c r="O7100" t="str">
        <f>IF(Customer_Churn_Records_26[[#This Row],[Exited]] = 1, "Yes","No")</f>
        <v>Yes</v>
      </c>
      <c r="P7100">
        <v>1</v>
      </c>
      <c r="Q7100" t="str">
        <f>IF(Customer_Churn_Records_26[[#This Row],[Complain]] =1, "Yes", "No")</f>
        <v>Yes</v>
      </c>
      <c r="R7100">
        <v>3</v>
      </c>
      <c r="S7100" t="s">
        <v>8</v>
      </c>
      <c r="T7100">
        <v>387</v>
      </c>
    </row>
    <row r="7101" spans="1:20" x14ac:dyDescent="0.3">
      <c r="A7101">
        <v>15756538</v>
      </c>
      <c r="B7101" t="s">
        <v>1479</v>
      </c>
      <c r="C7101">
        <v>654</v>
      </c>
      <c r="D7101" t="s">
        <v>2</v>
      </c>
      <c r="E7101" t="s">
        <v>1</v>
      </c>
      <c r="F7101">
        <v>37</v>
      </c>
      <c r="G7101" t="str" cm="1">
        <f t="array" ref="G7101">_xlfn.SWITCH(TRUE, Customer_Churn_Records_26[[#This Row],[Age]] &gt;= 70, "Very Old",Customer_Churn_Records_26[[#This Row],[Age]] &gt;= 50, "Old",Customer_Churn_Records_26[[#This Row],[Age]] &gt;=35,"Middle-Age", "Young")</f>
        <v>Middle-Age</v>
      </c>
      <c r="H7101">
        <v>5</v>
      </c>
      <c r="I7101">
        <v>0</v>
      </c>
      <c r="J7101">
        <v>1</v>
      </c>
      <c r="K7101">
        <v>0</v>
      </c>
      <c r="L7101">
        <v>1</v>
      </c>
      <c r="M7101">
        <v>71492.28</v>
      </c>
      <c r="N7101">
        <v>0</v>
      </c>
      <c r="O7101" t="str">
        <f>IF(Customer_Churn_Records_26[[#This Row],[Exited]] = 1, "Yes","No")</f>
        <v>No</v>
      </c>
      <c r="P7101">
        <v>0</v>
      </c>
      <c r="Q7101" t="str">
        <f>IF(Customer_Churn_Records_26[[#This Row],[Complain]] =1, "Yes", "No")</f>
        <v>No</v>
      </c>
      <c r="R7101">
        <v>5</v>
      </c>
      <c r="S7101" t="s">
        <v>10</v>
      </c>
      <c r="T7101">
        <v>236</v>
      </c>
    </row>
    <row r="7102" spans="1:20" x14ac:dyDescent="0.3">
      <c r="A7102">
        <v>15668830</v>
      </c>
      <c r="B7102" t="s">
        <v>58</v>
      </c>
      <c r="C7102">
        <v>650</v>
      </c>
      <c r="D7102" t="s">
        <v>15</v>
      </c>
      <c r="E7102" t="s">
        <v>5</v>
      </c>
      <c r="F7102">
        <v>24</v>
      </c>
      <c r="G7102" t="str" cm="1">
        <f t="array" ref="G7102">_xlfn.SWITCH(TRUE, Customer_Churn_Records_26[[#This Row],[Age]] &gt;= 70, "Very Old",Customer_Churn_Records_26[[#This Row],[Age]] &gt;= 50, "Old",Customer_Churn_Records_26[[#This Row],[Age]] &gt;=35,"Middle-Age", "Young")</f>
        <v>Young</v>
      </c>
      <c r="H7102">
        <v>8</v>
      </c>
      <c r="I7102">
        <v>108881.73</v>
      </c>
      <c r="J7102">
        <v>1</v>
      </c>
      <c r="K7102">
        <v>1</v>
      </c>
      <c r="L7102">
        <v>0</v>
      </c>
      <c r="M7102">
        <v>104492.83</v>
      </c>
      <c r="N7102">
        <v>0</v>
      </c>
      <c r="O7102" t="str">
        <f>IF(Customer_Churn_Records_26[[#This Row],[Exited]] = 1, "Yes","No")</f>
        <v>No</v>
      </c>
      <c r="P7102">
        <v>0</v>
      </c>
      <c r="Q7102" t="str">
        <f>IF(Customer_Churn_Records_26[[#This Row],[Complain]] =1, "Yes", "No")</f>
        <v>No</v>
      </c>
      <c r="R7102">
        <v>3</v>
      </c>
      <c r="S7102" t="s">
        <v>8</v>
      </c>
      <c r="T7102">
        <v>853</v>
      </c>
    </row>
    <row r="7103" spans="1:20" x14ac:dyDescent="0.3">
      <c r="A7103">
        <v>15796569</v>
      </c>
      <c r="B7103" t="s">
        <v>899</v>
      </c>
      <c r="C7103">
        <v>831</v>
      </c>
      <c r="D7103" t="s">
        <v>15</v>
      </c>
      <c r="E7103" t="s">
        <v>1</v>
      </c>
      <c r="F7103">
        <v>44</v>
      </c>
      <c r="G7103" t="str" cm="1">
        <f t="array" ref="G7103">_xlfn.SWITCH(TRUE, Customer_Churn_Records_26[[#This Row],[Age]] &gt;= 70, "Very Old",Customer_Churn_Records_26[[#This Row],[Age]] &gt;= 50, "Old",Customer_Churn_Records_26[[#This Row],[Age]] &gt;=35,"Middle-Age", "Young")</f>
        <v>Middle-Age</v>
      </c>
      <c r="H7103">
        <v>10</v>
      </c>
      <c r="I7103">
        <v>0</v>
      </c>
      <c r="J7103">
        <v>1</v>
      </c>
      <c r="K7103">
        <v>0</v>
      </c>
      <c r="L7103">
        <v>1</v>
      </c>
      <c r="M7103">
        <v>47729.33</v>
      </c>
      <c r="N7103">
        <v>0</v>
      </c>
      <c r="O7103" t="str">
        <f>IF(Customer_Churn_Records_26[[#This Row],[Exited]] = 1, "Yes","No")</f>
        <v>No</v>
      </c>
      <c r="P7103">
        <v>0</v>
      </c>
      <c r="Q7103" t="str">
        <f>IF(Customer_Churn_Records_26[[#This Row],[Complain]] =1, "Yes", "No")</f>
        <v>No</v>
      </c>
      <c r="R7103">
        <v>2</v>
      </c>
      <c r="S7103" t="s">
        <v>4</v>
      </c>
      <c r="T7103">
        <v>924</v>
      </c>
    </row>
    <row r="7104" spans="1:20" x14ac:dyDescent="0.3">
      <c r="A7104">
        <v>15677112</v>
      </c>
      <c r="B7104" t="s">
        <v>779</v>
      </c>
      <c r="C7104">
        <v>519</v>
      </c>
      <c r="D7104" t="s">
        <v>2</v>
      </c>
      <c r="E7104" t="s">
        <v>5</v>
      </c>
      <c r="F7104">
        <v>39</v>
      </c>
      <c r="G7104" t="str" cm="1">
        <f t="array" ref="G7104">_xlfn.SWITCH(TRUE, Customer_Churn_Records_26[[#This Row],[Age]] &gt;= 70, "Very Old",Customer_Churn_Records_26[[#This Row],[Age]] &gt;= 50, "Old",Customer_Churn_Records_26[[#This Row],[Age]] &gt;=35,"Middle-Age", "Young")</f>
        <v>Middle-Age</v>
      </c>
      <c r="H7104">
        <v>2</v>
      </c>
      <c r="I7104">
        <v>112957.26</v>
      </c>
      <c r="J7104">
        <v>2</v>
      </c>
      <c r="K7104">
        <v>1</v>
      </c>
      <c r="L7104">
        <v>0</v>
      </c>
      <c r="M7104">
        <v>97593.16</v>
      </c>
      <c r="N7104">
        <v>0</v>
      </c>
      <c r="O7104" t="str">
        <f>IF(Customer_Churn_Records_26[[#This Row],[Exited]] = 1, "Yes","No")</f>
        <v>No</v>
      </c>
      <c r="P7104">
        <v>0</v>
      </c>
      <c r="Q7104" t="str">
        <f>IF(Customer_Churn_Records_26[[#This Row],[Complain]] =1, "Yes", "No")</f>
        <v>No</v>
      </c>
      <c r="R7104">
        <v>3</v>
      </c>
      <c r="S7104" t="s">
        <v>8</v>
      </c>
      <c r="T7104">
        <v>223</v>
      </c>
    </row>
    <row r="7105" spans="1:20" x14ac:dyDescent="0.3">
      <c r="A7105">
        <v>15815040</v>
      </c>
      <c r="B7105" t="s">
        <v>234</v>
      </c>
      <c r="C7105">
        <v>552</v>
      </c>
      <c r="D7105" t="s">
        <v>6</v>
      </c>
      <c r="E7105" t="s">
        <v>1</v>
      </c>
      <c r="F7105">
        <v>42</v>
      </c>
      <c r="G7105" t="str" cm="1">
        <f t="array" ref="G7105">_xlfn.SWITCH(TRUE, Customer_Churn_Records_26[[#This Row],[Age]] &gt;= 70, "Very Old",Customer_Churn_Records_26[[#This Row],[Age]] &gt;= 50, "Old",Customer_Churn_Records_26[[#This Row],[Age]] &gt;=35,"Middle-Age", "Young")</f>
        <v>Middle-Age</v>
      </c>
      <c r="H7105">
        <v>8</v>
      </c>
      <c r="I7105">
        <v>103362.14</v>
      </c>
      <c r="J7105">
        <v>1</v>
      </c>
      <c r="K7105">
        <v>0</v>
      </c>
      <c r="L7105">
        <v>1</v>
      </c>
      <c r="M7105">
        <v>186869.58</v>
      </c>
      <c r="N7105">
        <v>1</v>
      </c>
      <c r="O7105" t="str">
        <f>IF(Customer_Churn_Records_26[[#This Row],[Exited]] = 1, "Yes","No")</f>
        <v>Yes</v>
      </c>
      <c r="P7105">
        <v>1</v>
      </c>
      <c r="Q7105" t="str">
        <f>IF(Customer_Churn_Records_26[[#This Row],[Complain]] =1, "Yes", "No")</f>
        <v>Yes</v>
      </c>
      <c r="R7105">
        <v>2</v>
      </c>
      <c r="S7105" t="s">
        <v>0</v>
      </c>
      <c r="T7105">
        <v>492</v>
      </c>
    </row>
    <row r="7106" spans="1:20" x14ac:dyDescent="0.3">
      <c r="A7106">
        <v>15590434</v>
      </c>
      <c r="B7106" t="s">
        <v>631</v>
      </c>
      <c r="C7106">
        <v>577</v>
      </c>
      <c r="D7106" t="s">
        <v>15</v>
      </c>
      <c r="E7106" t="s">
        <v>5</v>
      </c>
      <c r="F7106">
        <v>41</v>
      </c>
      <c r="G7106" t="str" cm="1">
        <f t="array" ref="G7106">_xlfn.SWITCH(TRUE, Customer_Churn_Records_26[[#This Row],[Age]] &gt;= 70, "Very Old",Customer_Churn_Records_26[[#This Row],[Age]] &gt;= 50, "Old",Customer_Churn_Records_26[[#This Row],[Age]] &gt;=35,"Middle-Age", "Young")</f>
        <v>Middle-Age</v>
      </c>
      <c r="H7106">
        <v>4</v>
      </c>
      <c r="I7106">
        <v>89015.61</v>
      </c>
      <c r="J7106">
        <v>1</v>
      </c>
      <c r="K7106">
        <v>0</v>
      </c>
      <c r="L7106">
        <v>1</v>
      </c>
      <c r="M7106">
        <v>135227.23000000001</v>
      </c>
      <c r="N7106">
        <v>0</v>
      </c>
      <c r="O7106" t="str">
        <f>IF(Customer_Churn_Records_26[[#This Row],[Exited]] = 1, "Yes","No")</f>
        <v>No</v>
      </c>
      <c r="P7106">
        <v>0</v>
      </c>
      <c r="Q7106" t="str">
        <f>IF(Customer_Churn_Records_26[[#This Row],[Complain]] =1, "Yes", "No")</f>
        <v>No</v>
      </c>
      <c r="R7106">
        <v>4</v>
      </c>
      <c r="S7106" t="s">
        <v>0</v>
      </c>
      <c r="T7106">
        <v>719</v>
      </c>
    </row>
    <row r="7107" spans="1:20" x14ac:dyDescent="0.3">
      <c r="A7107">
        <v>15597536</v>
      </c>
      <c r="B7107" t="s">
        <v>1007</v>
      </c>
      <c r="C7107">
        <v>576</v>
      </c>
      <c r="D7107" t="s">
        <v>15</v>
      </c>
      <c r="E7107" t="s">
        <v>5</v>
      </c>
      <c r="F7107">
        <v>45</v>
      </c>
      <c r="G7107" t="str" cm="1">
        <f t="array" ref="G7107">_xlfn.SWITCH(TRUE, Customer_Churn_Records_26[[#This Row],[Age]] &gt;= 70, "Very Old",Customer_Churn_Records_26[[#This Row],[Age]] &gt;= 50, "Old",Customer_Churn_Records_26[[#This Row],[Age]] &gt;=35,"Middle-Age", "Young")</f>
        <v>Middle-Age</v>
      </c>
      <c r="H7107">
        <v>5</v>
      </c>
      <c r="I7107">
        <v>133618.01</v>
      </c>
      <c r="J7107">
        <v>1</v>
      </c>
      <c r="K7107">
        <v>0</v>
      </c>
      <c r="L7107">
        <v>0</v>
      </c>
      <c r="M7107">
        <v>135244.87</v>
      </c>
      <c r="N7107">
        <v>0</v>
      </c>
      <c r="O7107" t="str">
        <f>IF(Customer_Churn_Records_26[[#This Row],[Exited]] = 1, "Yes","No")</f>
        <v>No</v>
      </c>
      <c r="P7107">
        <v>0</v>
      </c>
      <c r="Q7107" t="str">
        <f>IF(Customer_Churn_Records_26[[#This Row],[Complain]] =1, "Yes", "No")</f>
        <v>No</v>
      </c>
      <c r="R7107">
        <v>3</v>
      </c>
      <c r="S7107" t="s">
        <v>8</v>
      </c>
      <c r="T7107">
        <v>291</v>
      </c>
    </row>
    <row r="7108" spans="1:20" x14ac:dyDescent="0.3">
      <c r="A7108">
        <v>15723989</v>
      </c>
      <c r="B7108" t="s">
        <v>523</v>
      </c>
      <c r="C7108">
        <v>646</v>
      </c>
      <c r="D7108" t="s">
        <v>2</v>
      </c>
      <c r="E7108" t="s">
        <v>5</v>
      </c>
      <c r="F7108">
        <v>40</v>
      </c>
      <c r="G7108" t="str" cm="1">
        <f t="array" ref="G7108">_xlfn.SWITCH(TRUE, Customer_Churn_Records_26[[#This Row],[Age]] &gt;= 70, "Very Old",Customer_Churn_Records_26[[#This Row],[Age]] &gt;= 50, "Old",Customer_Churn_Records_26[[#This Row],[Age]] &gt;=35,"Middle-Age", "Young")</f>
        <v>Middle-Age</v>
      </c>
      <c r="H7108">
        <v>5</v>
      </c>
      <c r="I7108">
        <v>93680.43</v>
      </c>
      <c r="J7108">
        <v>2</v>
      </c>
      <c r="K7108">
        <v>1</v>
      </c>
      <c r="L7108">
        <v>1</v>
      </c>
      <c r="M7108">
        <v>179473.26</v>
      </c>
      <c r="N7108">
        <v>0</v>
      </c>
      <c r="O7108" t="str">
        <f>IF(Customer_Churn_Records_26[[#This Row],[Exited]] = 1, "Yes","No")</f>
        <v>No</v>
      </c>
      <c r="P7108">
        <v>0</v>
      </c>
      <c r="Q7108" t="str">
        <f>IF(Customer_Churn_Records_26[[#This Row],[Complain]] =1, "Yes", "No")</f>
        <v>No</v>
      </c>
      <c r="R7108">
        <v>4</v>
      </c>
      <c r="S7108" t="s">
        <v>8</v>
      </c>
      <c r="T7108">
        <v>298</v>
      </c>
    </row>
    <row r="7109" spans="1:20" x14ac:dyDescent="0.3">
      <c r="A7109">
        <v>15767358</v>
      </c>
      <c r="B7109" t="s">
        <v>881</v>
      </c>
      <c r="C7109">
        <v>711</v>
      </c>
      <c r="D7109" t="s">
        <v>6</v>
      </c>
      <c r="E7109" t="s">
        <v>1</v>
      </c>
      <c r="F7109">
        <v>45</v>
      </c>
      <c r="G7109" t="str" cm="1">
        <f t="array" ref="G7109">_xlfn.SWITCH(TRUE, Customer_Churn_Records_26[[#This Row],[Age]] &gt;= 70, "Very Old",Customer_Churn_Records_26[[#This Row],[Age]] &gt;= 50, "Old",Customer_Churn_Records_26[[#This Row],[Age]] &gt;=35,"Middle-Age", "Young")</f>
        <v>Middle-Age</v>
      </c>
      <c r="H7109">
        <v>1</v>
      </c>
      <c r="I7109">
        <v>97486.15</v>
      </c>
      <c r="J7109">
        <v>2</v>
      </c>
      <c r="K7109">
        <v>1</v>
      </c>
      <c r="L7109">
        <v>0</v>
      </c>
      <c r="M7109">
        <v>50610.62</v>
      </c>
      <c r="N7109">
        <v>0</v>
      </c>
      <c r="O7109" t="str">
        <f>IF(Customer_Churn_Records_26[[#This Row],[Exited]] = 1, "Yes","No")</f>
        <v>No</v>
      </c>
      <c r="P7109">
        <v>0</v>
      </c>
      <c r="Q7109" t="str">
        <f>IF(Customer_Churn_Records_26[[#This Row],[Complain]] =1, "Yes", "No")</f>
        <v>No</v>
      </c>
      <c r="R7109">
        <v>4</v>
      </c>
      <c r="S7109" t="s">
        <v>4</v>
      </c>
      <c r="T7109">
        <v>841</v>
      </c>
    </row>
    <row r="7110" spans="1:20" x14ac:dyDescent="0.3">
      <c r="A7110">
        <v>15594812</v>
      </c>
      <c r="B7110" t="s">
        <v>277</v>
      </c>
      <c r="C7110">
        <v>806</v>
      </c>
      <c r="D7110" t="s">
        <v>15</v>
      </c>
      <c r="E7110" t="s">
        <v>1</v>
      </c>
      <c r="F7110">
        <v>37</v>
      </c>
      <c r="G7110" t="str" cm="1">
        <f t="array" ref="G7110">_xlfn.SWITCH(TRUE, Customer_Churn_Records_26[[#This Row],[Age]] &gt;= 70, "Very Old",Customer_Churn_Records_26[[#This Row],[Age]] &gt;= 50, "Old",Customer_Churn_Records_26[[#This Row],[Age]] &gt;=35,"Middle-Age", "Young")</f>
        <v>Middle-Age</v>
      </c>
      <c r="H7110">
        <v>2</v>
      </c>
      <c r="I7110">
        <v>137794.18</v>
      </c>
      <c r="J7110">
        <v>2</v>
      </c>
      <c r="K7110">
        <v>0</v>
      </c>
      <c r="L7110">
        <v>1</v>
      </c>
      <c r="M7110">
        <v>75232.02</v>
      </c>
      <c r="N7110">
        <v>0</v>
      </c>
      <c r="O7110" t="str">
        <f>IF(Customer_Churn_Records_26[[#This Row],[Exited]] = 1, "Yes","No")</f>
        <v>No</v>
      </c>
      <c r="P7110">
        <v>0</v>
      </c>
      <c r="Q7110" t="str">
        <f>IF(Customer_Churn_Records_26[[#This Row],[Complain]] =1, "Yes", "No")</f>
        <v>No</v>
      </c>
      <c r="R7110">
        <v>2</v>
      </c>
      <c r="S7110" t="s">
        <v>8</v>
      </c>
      <c r="T7110">
        <v>691</v>
      </c>
    </row>
    <row r="7111" spans="1:20" x14ac:dyDescent="0.3">
      <c r="A7111">
        <v>15688210</v>
      </c>
      <c r="B7111" t="s">
        <v>676</v>
      </c>
      <c r="C7111">
        <v>670</v>
      </c>
      <c r="D7111" t="s">
        <v>2</v>
      </c>
      <c r="E7111" t="s">
        <v>1</v>
      </c>
      <c r="F7111">
        <v>39</v>
      </c>
      <c r="G7111" t="str" cm="1">
        <f t="array" ref="G7111">_xlfn.SWITCH(TRUE, Customer_Churn_Records_26[[#This Row],[Age]] &gt;= 70, "Very Old",Customer_Churn_Records_26[[#This Row],[Age]] &gt;= 50, "Old",Customer_Churn_Records_26[[#This Row],[Age]] &gt;=35,"Middle-Age", "Young")</f>
        <v>Middle-Age</v>
      </c>
      <c r="H7111">
        <v>8</v>
      </c>
      <c r="I7111">
        <v>101928.51</v>
      </c>
      <c r="J7111">
        <v>1</v>
      </c>
      <c r="K7111">
        <v>0</v>
      </c>
      <c r="L7111">
        <v>0</v>
      </c>
      <c r="M7111">
        <v>89205.54</v>
      </c>
      <c r="N7111">
        <v>0</v>
      </c>
      <c r="O7111" t="str">
        <f>IF(Customer_Churn_Records_26[[#This Row],[Exited]] = 1, "Yes","No")</f>
        <v>No</v>
      </c>
      <c r="P7111">
        <v>0</v>
      </c>
      <c r="Q7111" t="str">
        <f>IF(Customer_Churn_Records_26[[#This Row],[Complain]] =1, "Yes", "No")</f>
        <v>No</v>
      </c>
      <c r="R7111">
        <v>5</v>
      </c>
      <c r="S7111" t="s">
        <v>0</v>
      </c>
      <c r="T7111">
        <v>290</v>
      </c>
    </row>
    <row r="7112" spans="1:20" x14ac:dyDescent="0.3">
      <c r="A7112">
        <v>15681509</v>
      </c>
      <c r="B7112" t="s">
        <v>165</v>
      </c>
      <c r="C7112">
        <v>679</v>
      </c>
      <c r="D7112" t="s">
        <v>15</v>
      </c>
      <c r="E7112" t="s">
        <v>1</v>
      </c>
      <c r="F7112">
        <v>28</v>
      </c>
      <c r="G7112" t="str" cm="1">
        <f t="array" ref="G7112">_xlfn.SWITCH(TRUE, Customer_Churn_Records_26[[#This Row],[Age]] &gt;= 70, "Very Old",Customer_Churn_Records_26[[#This Row],[Age]] &gt;= 50, "Old",Customer_Churn_Records_26[[#This Row],[Age]] &gt;=35,"Middle-Age", "Young")</f>
        <v>Young</v>
      </c>
      <c r="H7112">
        <v>9</v>
      </c>
      <c r="I7112">
        <v>0</v>
      </c>
      <c r="J7112">
        <v>2</v>
      </c>
      <c r="K7112">
        <v>0</v>
      </c>
      <c r="L7112">
        <v>1</v>
      </c>
      <c r="M7112">
        <v>61761.77</v>
      </c>
      <c r="N7112">
        <v>0</v>
      </c>
      <c r="O7112" t="str">
        <f>IF(Customer_Churn_Records_26[[#This Row],[Exited]] = 1, "Yes","No")</f>
        <v>No</v>
      </c>
      <c r="P7112">
        <v>0</v>
      </c>
      <c r="Q7112" t="str">
        <f>IF(Customer_Churn_Records_26[[#This Row],[Complain]] =1, "Yes", "No")</f>
        <v>No</v>
      </c>
      <c r="R7112">
        <v>3</v>
      </c>
      <c r="S7112" t="s">
        <v>4</v>
      </c>
      <c r="T7112">
        <v>293</v>
      </c>
    </row>
    <row r="7113" spans="1:20" x14ac:dyDescent="0.3">
      <c r="A7113">
        <v>15572390</v>
      </c>
      <c r="B7113" t="s">
        <v>614</v>
      </c>
      <c r="C7113">
        <v>850</v>
      </c>
      <c r="D7113" t="s">
        <v>15</v>
      </c>
      <c r="E7113" t="s">
        <v>1</v>
      </c>
      <c r="F7113">
        <v>39</v>
      </c>
      <c r="G7113" t="str" cm="1">
        <f t="array" ref="G7113">_xlfn.SWITCH(TRUE, Customer_Churn_Records_26[[#This Row],[Age]] &gt;= 70, "Very Old",Customer_Churn_Records_26[[#This Row],[Age]] &gt;= 50, "Old",Customer_Churn_Records_26[[#This Row],[Age]] &gt;=35,"Middle-Age", "Young")</f>
        <v>Middle-Age</v>
      </c>
      <c r="H7113">
        <v>6</v>
      </c>
      <c r="I7113">
        <v>0</v>
      </c>
      <c r="J7113">
        <v>2</v>
      </c>
      <c r="K7113">
        <v>1</v>
      </c>
      <c r="L7113">
        <v>0</v>
      </c>
      <c r="M7113">
        <v>103921.43</v>
      </c>
      <c r="N7113">
        <v>0</v>
      </c>
      <c r="O7113" t="str">
        <f>IF(Customer_Churn_Records_26[[#This Row],[Exited]] = 1, "Yes","No")</f>
        <v>No</v>
      </c>
      <c r="P7113">
        <v>0</v>
      </c>
      <c r="Q7113" t="str">
        <f>IF(Customer_Churn_Records_26[[#This Row],[Complain]] =1, "Yes", "No")</f>
        <v>No</v>
      </c>
      <c r="R7113">
        <v>3</v>
      </c>
      <c r="S7113" t="s">
        <v>4</v>
      </c>
      <c r="T7113">
        <v>491</v>
      </c>
    </row>
    <row r="7114" spans="1:20" x14ac:dyDescent="0.3">
      <c r="A7114">
        <v>15801441</v>
      </c>
      <c r="B7114" t="s">
        <v>277</v>
      </c>
      <c r="C7114">
        <v>670</v>
      </c>
      <c r="D7114" t="s">
        <v>6</v>
      </c>
      <c r="E7114" t="s">
        <v>1</v>
      </c>
      <c r="F7114">
        <v>35</v>
      </c>
      <c r="G7114" t="str" cm="1">
        <f t="array" ref="G7114">_xlfn.SWITCH(TRUE, Customer_Churn_Records_26[[#This Row],[Age]] &gt;= 70, "Very Old",Customer_Churn_Records_26[[#This Row],[Age]] &gt;= 50, "Old",Customer_Churn_Records_26[[#This Row],[Age]] &gt;=35,"Middle-Age", "Young")</f>
        <v>Middle-Age</v>
      </c>
      <c r="H7114">
        <v>2</v>
      </c>
      <c r="I7114">
        <v>79585.960000000006</v>
      </c>
      <c r="J7114">
        <v>1</v>
      </c>
      <c r="K7114">
        <v>0</v>
      </c>
      <c r="L7114">
        <v>1</v>
      </c>
      <c r="M7114">
        <v>198802.9</v>
      </c>
      <c r="N7114">
        <v>0</v>
      </c>
      <c r="O7114" t="str">
        <f>IF(Customer_Churn_Records_26[[#This Row],[Exited]] = 1, "Yes","No")</f>
        <v>No</v>
      </c>
      <c r="P7114">
        <v>0</v>
      </c>
      <c r="Q7114" t="str">
        <f>IF(Customer_Churn_Records_26[[#This Row],[Complain]] =1, "Yes", "No")</f>
        <v>No</v>
      </c>
      <c r="R7114">
        <v>1</v>
      </c>
      <c r="S7114" t="s">
        <v>10</v>
      </c>
      <c r="T7114">
        <v>817</v>
      </c>
    </row>
    <row r="7115" spans="1:20" x14ac:dyDescent="0.3">
      <c r="A7115">
        <v>15783859</v>
      </c>
      <c r="B7115" t="s">
        <v>347</v>
      </c>
      <c r="C7115">
        <v>733</v>
      </c>
      <c r="D7115" t="s">
        <v>2</v>
      </c>
      <c r="E7115" t="s">
        <v>1</v>
      </c>
      <c r="F7115">
        <v>24</v>
      </c>
      <c r="G7115" t="str" cm="1">
        <f t="array" ref="G7115">_xlfn.SWITCH(TRUE, Customer_Churn_Records_26[[#This Row],[Age]] &gt;= 70, "Very Old",Customer_Churn_Records_26[[#This Row],[Age]] &gt;= 50, "Old",Customer_Churn_Records_26[[#This Row],[Age]] &gt;=35,"Middle-Age", "Young")</f>
        <v>Young</v>
      </c>
      <c r="H7115">
        <v>3</v>
      </c>
      <c r="I7115">
        <v>161884.99</v>
      </c>
      <c r="J7115">
        <v>1</v>
      </c>
      <c r="K7115">
        <v>1</v>
      </c>
      <c r="L7115">
        <v>1</v>
      </c>
      <c r="M7115">
        <v>9617.24</v>
      </c>
      <c r="N7115">
        <v>0</v>
      </c>
      <c r="O7115" t="str">
        <f>IF(Customer_Churn_Records_26[[#This Row],[Exited]] = 1, "Yes","No")</f>
        <v>No</v>
      </c>
      <c r="P7115">
        <v>0</v>
      </c>
      <c r="Q7115" t="str">
        <f>IF(Customer_Churn_Records_26[[#This Row],[Complain]] =1, "Yes", "No")</f>
        <v>No</v>
      </c>
      <c r="R7115">
        <v>4</v>
      </c>
      <c r="S7115" t="s">
        <v>0</v>
      </c>
      <c r="T7115">
        <v>603</v>
      </c>
    </row>
    <row r="7116" spans="1:20" x14ac:dyDescent="0.3">
      <c r="A7116">
        <v>15575243</v>
      </c>
      <c r="B7116" t="s">
        <v>1160</v>
      </c>
      <c r="C7116">
        <v>764</v>
      </c>
      <c r="D7116" t="s">
        <v>2</v>
      </c>
      <c r="E7116" t="s">
        <v>1</v>
      </c>
      <c r="F7116">
        <v>39</v>
      </c>
      <c r="G7116" t="str" cm="1">
        <f t="array" ref="G7116">_xlfn.SWITCH(TRUE, Customer_Churn_Records_26[[#This Row],[Age]] &gt;= 70, "Very Old",Customer_Churn_Records_26[[#This Row],[Age]] &gt;= 50, "Old",Customer_Churn_Records_26[[#This Row],[Age]] &gt;=35,"Middle-Age", "Young")</f>
        <v>Middle-Age</v>
      </c>
      <c r="H7116">
        <v>1</v>
      </c>
      <c r="I7116">
        <v>129068.54</v>
      </c>
      <c r="J7116">
        <v>2</v>
      </c>
      <c r="K7116">
        <v>1</v>
      </c>
      <c r="L7116">
        <v>1</v>
      </c>
      <c r="M7116">
        <v>187905.12</v>
      </c>
      <c r="N7116">
        <v>0</v>
      </c>
      <c r="O7116" t="str">
        <f>IF(Customer_Churn_Records_26[[#This Row],[Exited]] = 1, "Yes","No")</f>
        <v>No</v>
      </c>
      <c r="P7116">
        <v>0</v>
      </c>
      <c r="Q7116" t="str">
        <f>IF(Customer_Churn_Records_26[[#This Row],[Complain]] =1, "Yes", "No")</f>
        <v>No</v>
      </c>
      <c r="R7116">
        <v>1</v>
      </c>
      <c r="S7116" t="s">
        <v>0</v>
      </c>
      <c r="T7116">
        <v>983</v>
      </c>
    </row>
    <row r="7117" spans="1:20" x14ac:dyDescent="0.3">
      <c r="A7117">
        <v>15773421</v>
      </c>
      <c r="B7117" t="s">
        <v>205</v>
      </c>
      <c r="C7117">
        <v>673</v>
      </c>
      <c r="D7117" t="s">
        <v>2</v>
      </c>
      <c r="E7117" t="s">
        <v>1</v>
      </c>
      <c r="F7117">
        <v>42</v>
      </c>
      <c r="G7117" t="str" cm="1">
        <f t="array" ref="G7117">_xlfn.SWITCH(TRUE, Customer_Churn_Records_26[[#This Row],[Age]] &gt;= 70, "Very Old",Customer_Churn_Records_26[[#This Row],[Age]] &gt;= 50, "Old",Customer_Churn_Records_26[[#This Row],[Age]] &gt;=35,"Middle-Age", "Young")</f>
        <v>Middle-Age</v>
      </c>
      <c r="H7117">
        <v>4</v>
      </c>
      <c r="I7117">
        <v>0</v>
      </c>
      <c r="J7117">
        <v>2</v>
      </c>
      <c r="K7117">
        <v>1</v>
      </c>
      <c r="L7117">
        <v>0</v>
      </c>
      <c r="M7117">
        <v>121440.8</v>
      </c>
      <c r="N7117">
        <v>0</v>
      </c>
      <c r="O7117" t="str">
        <f>IF(Customer_Churn_Records_26[[#This Row],[Exited]] = 1, "Yes","No")</f>
        <v>No</v>
      </c>
      <c r="P7117">
        <v>0</v>
      </c>
      <c r="Q7117" t="str">
        <f>IF(Customer_Churn_Records_26[[#This Row],[Complain]] =1, "Yes", "No")</f>
        <v>No</v>
      </c>
      <c r="R7117">
        <v>3</v>
      </c>
      <c r="S7117" t="s">
        <v>4</v>
      </c>
      <c r="T7117">
        <v>595</v>
      </c>
    </row>
    <row r="7118" spans="1:20" x14ac:dyDescent="0.3">
      <c r="A7118">
        <v>15788776</v>
      </c>
      <c r="B7118" t="s">
        <v>1478</v>
      </c>
      <c r="C7118">
        <v>588</v>
      </c>
      <c r="D7118" t="s">
        <v>6</v>
      </c>
      <c r="E7118" t="s">
        <v>5</v>
      </c>
      <c r="F7118">
        <v>49</v>
      </c>
      <c r="G7118" t="str" cm="1">
        <f t="array" ref="G7118">_xlfn.SWITCH(TRUE, Customer_Churn_Records_26[[#This Row],[Age]] &gt;= 70, "Very Old",Customer_Churn_Records_26[[#This Row],[Age]] &gt;= 50, "Old",Customer_Churn_Records_26[[#This Row],[Age]] &gt;=35,"Middle-Age", "Young")</f>
        <v>Middle-Age</v>
      </c>
      <c r="H7118">
        <v>6</v>
      </c>
      <c r="I7118">
        <v>132623.76</v>
      </c>
      <c r="J7118">
        <v>3</v>
      </c>
      <c r="K7118">
        <v>1</v>
      </c>
      <c r="L7118">
        <v>0</v>
      </c>
      <c r="M7118">
        <v>36292.94</v>
      </c>
      <c r="N7118">
        <v>1</v>
      </c>
      <c r="O7118" t="str">
        <f>IF(Customer_Churn_Records_26[[#This Row],[Exited]] = 1, "Yes","No")</f>
        <v>Yes</v>
      </c>
      <c r="P7118">
        <v>1</v>
      </c>
      <c r="Q7118" t="str">
        <f>IF(Customer_Churn_Records_26[[#This Row],[Complain]] =1, "Yes", "No")</f>
        <v>Yes</v>
      </c>
      <c r="R7118">
        <v>3</v>
      </c>
      <c r="S7118" t="s">
        <v>10</v>
      </c>
      <c r="T7118">
        <v>959</v>
      </c>
    </row>
    <row r="7119" spans="1:20" x14ac:dyDescent="0.3">
      <c r="A7119">
        <v>15765257</v>
      </c>
      <c r="B7119" t="s">
        <v>927</v>
      </c>
      <c r="C7119">
        <v>564</v>
      </c>
      <c r="D7119" t="s">
        <v>15</v>
      </c>
      <c r="E7119" t="s">
        <v>5</v>
      </c>
      <c r="F7119">
        <v>31</v>
      </c>
      <c r="G7119" t="str" cm="1">
        <f t="array" ref="G7119">_xlfn.SWITCH(TRUE, Customer_Churn_Records_26[[#This Row],[Age]] &gt;= 70, "Very Old",Customer_Churn_Records_26[[#This Row],[Age]] &gt;= 50, "Old",Customer_Churn_Records_26[[#This Row],[Age]] &gt;=35,"Middle-Age", "Young")</f>
        <v>Young</v>
      </c>
      <c r="H7119">
        <v>5</v>
      </c>
      <c r="I7119">
        <v>121461.87</v>
      </c>
      <c r="J7119">
        <v>1</v>
      </c>
      <c r="K7119">
        <v>1</v>
      </c>
      <c r="L7119">
        <v>1</v>
      </c>
      <c r="M7119">
        <v>20432.09</v>
      </c>
      <c r="N7119">
        <v>1</v>
      </c>
      <c r="O7119" t="str">
        <f>IF(Customer_Churn_Records_26[[#This Row],[Exited]] = 1, "Yes","No")</f>
        <v>Yes</v>
      </c>
      <c r="P7119">
        <v>1</v>
      </c>
      <c r="Q7119" t="str">
        <f>IF(Customer_Churn_Records_26[[#This Row],[Complain]] =1, "Yes", "No")</f>
        <v>Yes</v>
      </c>
      <c r="R7119">
        <v>1</v>
      </c>
      <c r="S7119" t="s">
        <v>10</v>
      </c>
      <c r="T7119">
        <v>279</v>
      </c>
    </row>
    <row r="7120" spans="1:20" x14ac:dyDescent="0.3">
      <c r="A7120">
        <v>15661412</v>
      </c>
      <c r="B7120" t="s">
        <v>1477</v>
      </c>
      <c r="C7120">
        <v>715</v>
      </c>
      <c r="D7120" t="s">
        <v>2</v>
      </c>
      <c r="E7120" t="s">
        <v>5</v>
      </c>
      <c r="F7120">
        <v>32</v>
      </c>
      <c r="G7120" t="str" cm="1">
        <f t="array" ref="G7120">_xlfn.SWITCH(TRUE, Customer_Churn_Records_26[[#This Row],[Age]] &gt;= 70, "Very Old",Customer_Churn_Records_26[[#This Row],[Age]] &gt;= 50, "Old",Customer_Churn_Records_26[[#This Row],[Age]] &gt;=35,"Middle-Age", "Young")</f>
        <v>Young</v>
      </c>
      <c r="H7120">
        <v>8</v>
      </c>
      <c r="I7120">
        <v>175307.32</v>
      </c>
      <c r="J7120">
        <v>1</v>
      </c>
      <c r="K7120">
        <v>1</v>
      </c>
      <c r="L7120">
        <v>0</v>
      </c>
      <c r="M7120">
        <v>187051.23</v>
      </c>
      <c r="N7120">
        <v>0</v>
      </c>
      <c r="O7120" t="str">
        <f>IF(Customer_Churn_Records_26[[#This Row],[Exited]] = 1, "Yes","No")</f>
        <v>No</v>
      </c>
      <c r="P7120">
        <v>0</v>
      </c>
      <c r="Q7120" t="str">
        <f>IF(Customer_Churn_Records_26[[#This Row],[Complain]] =1, "Yes", "No")</f>
        <v>No</v>
      </c>
      <c r="R7120">
        <v>3</v>
      </c>
      <c r="S7120" t="s">
        <v>4</v>
      </c>
      <c r="T7120">
        <v>672</v>
      </c>
    </row>
    <row r="7121" spans="1:20" x14ac:dyDescent="0.3">
      <c r="A7121">
        <v>15636478</v>
      </c>
      <c r="B7121" t="s">
        <v>705</v>
      </c>
      <c r="C7121">
        <v>621</v>
      </c>
      <c r="D7121" t="s">
        <v>2</v>
      </c>
      <c r="E7121" t="s">
        <v>5</v>
      </c>
      <c r="F7121">
        <v>31</v>
      </c>
      <c r="G7121" t="str" cm="1">
        <f t="array" ref="G7121">_xlfn.SWITCH(TRUE, Customer_Churn_Records_26[[#This Row],[Age]] &gt;= 70, "Very Old",Customer_Churn_Records_26[[#This Row],[Age]] &gt;= 50, "Old",Customer_Churn_Records_26[[#This Row],[Age]] &gt;=35,"Middle-Age", "Young")</f>
        <v>Young</v>
      </c>
      <c r="H7121">
        <v>7</v>
      </c>
      <c r="I7121">
        <v>136658.60999999999</v>
      </c>
      <c r="J7121">
        <v>1</v>
      </c>
      <c r="K7121">
        <v>1</v>
      </c>
      <c r="L7121">
        <v>1</v>
      </c>
      <c r="M7121">
        <v>148689.13</v>
      </c>
      <c r="N7121">
        <v>0</v>
      </c>
      <c r="O7121" t="str">
        <f>IF(Customer_Churn_Records_26[[#This Row],[Exited]] = 1, "Yes","No")</f>
        <v>No</v>
      </c>
      <c r="P7121">
        <v>0</v>
      </c>
      <c r="Q7121" t="str">
        <f>IF(Customer_Churn_Records_26[[#This Row],[Complain]] =1, "Yes", "No")</f>
        <v>No</v>
      </c>
      <c r="R7121">
        <v>4</v>
      </c>
      <c r="S7121" t="s">
        <v>4</v>
      </c>
      <c r="T7121">
        <v>564</v>
      </c>
    </row>
    <row r="7122" spans="1:20" x14ac:dyDescent="0.3">
      <c r="A7122">
        <v>15603683</v>
      </c>
      <c r="B7122" t="s">
        <v>1476</v>
      </c>
      <c r="C7122">
        <v>796</v>
      </c>
      <c r="D7122" t="s">
        <v>15</v>
      </c>
      <c r="E7122" t="s">
        <v>1</v>
      </c>
      <c r="F7122">
        <v>23</v>
      </c>
      <c r="G7122" t="str" cm="1">
        <f t="array" ref="G7122">_xlfn.SWITCH(TRUE, Customer_Churn_Records_26[[#This Row],[Age]] &gt;= 70, "Very Old",Customer_Churn_Records_26[[#This Row],[Age]] &gt;= 50, "Old",Customer_Churn_Records_26[[#This Row],[Age]] &gt;=35,"Middle-Age", "Young")</f>
        <v>Young</v>
      </c>
      <c r="H7122">
        <v>3</v>
      </c>
      <c r="I7122">
        <v>146584.19</v>
      </c>
      <c r="J7122">
        <v>2</v>
      </c>
      <c r="K7122">
        <v>0</v>
      </c>
      <c r="L7122">
        <v>0</v>
      </c>
      <c r="M7122">
        <v>125445.8</v>
      </c>
      <c r="N7122">
        <v>0</v>
      </c>
      <c r="O7122" t="str">
        <f>IF(Customer_Churn_Records_26[[#This Row],[Exited]] = 1, "Yes","No")</f>
        <v>No</v>
      </c>
      <c r="P7122">
        <v>0</v>
      </c>
      <c r="Q7122" t="str">
        <f>IF(Customer_Churn_Records_26[[#This Row],[Complain]] =1, "Yes", "No")</f>
        <v>No</v>
      </c>
      <c r="R7122">
        <v>4</v>
      </c>
      <c r="S7122" t="s">
        <v>8</v>
      </c>
      <c r="T7122">
        <v>802</v>
      </c>
    </row>
    <row r="7123" spans="1:20" x14ac:dyDescent="0.3">
      <c r="A7123">
        <v>15651868</v>
      </c>
      <c r="B7123" t="s">
        <v>800</v>
      </c>
      <c r="C7123">
        <v>672</v>
      </c>
      <c r="D7123" t="s">
        <v>2</v>
      </c>
      <c r="E7123" t="s">
        <v>5</v>
      </c>
      <c r="F7123">
        <v>34</v>
      </c>
      <c r="G7123" t="str" cm="1">
        <f t="array" ref="G7123">_xlfn.SWITCH(TRUE, Customer_Churn_Records_26[[#This Row],[Age]] &gt;= 70, "Very Old",Customer_Churn_Records_26[[#This Row],[Age]] &gt;= 50, "Old",Customer_Churn_Records_26[[#This Row],[Age]] &gt;=35,"Middle-Age", "Young")</f>
        <v>Young</v>
      </c>
      <c r="H7123">
        <v>6</v>
      </c>
      <c r="I7123">
        <v>0</v>
      </c>
      <c r="J7123">
        <v>1</v>
      </c>
      <c r="K7123">
        <v>0</v>
      </c>
      <c r="L7123">
        <v>0</v>
      </c>
      <c r="M7123">
        <v>22736.06</v>
      </c>
      <c r="N7123">
        <v>0</v>
      </c>
      <c r="O7123" t="str">
        <f>IF(Customer_Churn_Records_26[[#This Row],[Exited]] = 1, "Yes","No")</f>
        <v>No</v>
      </c>
      <c r="P7123">
        <v>0</v>
      </c>
      <c r="Q7123" t="str">
        <f>IF(Customer_Churn_Records_26[[#This Row],[Complain]] =1, "Yes", "No")</f>
        <v>No</v>
      </c>
      <c r="R7123">
        <v>1</v>
      </c>
      <c r="S7123" t="s">
        <v>0</v>
      </c>
      <c r="T7123">
        <v>785</v>
      </c>
    </row>
    <row r="7124" spans="1:20" x14ac:dyDescent="0.3">
      <c r="A7124">
        <v>15815443</v>
      </c>
      <c r="B7124" t="s">
        <v>465</v>
      </c>
      <c r="C7124">
        <v>527</v>
      </c>
      <c r="D7124" t="s">
        <v>15</v>
      </c>
      <c r="E7124" t="s">
        <v>1</v>
      </c>
      <c r="F7124">
        <v>46</v>
      </c>
      <c r="G7124" t="str" cm="1">
        <f t="array" ref="G7124">_xlfn.SWITCH(TRUE, Customer_Churn_Records_26[[#This Row],[Age]] &gt;= 70, "Very Old",Customer_Churn_Records_26[[#This Row],[Age]] &gt;= 50, "Old",Customer_Churn_Records_26[[#This Row],[Age]] &gt;=35,"Middle-Age", "Young")</f>
        <v>Middle-Age</v>
      </c>
      <c r="H7124">
        <v>10</v>
      </c>
      <c r="I7124">
        <v>131414.76</v>
      </c>
      <c r="J7124">
        <v>1</v>
      </c>
      <c r="K7124">
        <v>1</v>
      </c>
      <c r="L7124">
        <v>0</v>
      </c>
      <c r="M7124">
        <v>54947.51</v>
      </c>
      <c r="N7124">
        <v>0</v>
      </c>
      <c r="O7124" t="str">
        <f>IF(Customer_Churn_Records_26[[#This Row],[Exited]] = 1, "Yes","No")</f>
        <v>No</v>
      </c>
      <c r="P7124">
        <v>0</v>
      </c>
      <c r="Q7124" t="str">
        <f>IF(Customer_Churn_Records_26[[#This Row],[Complain]] =1, "Yes", "No")</f>
        <v>No</v>
      </c>
      <c r="R7124">
        <v>4</v>
      </c>
      <c r="S7124" t="s">
        <v>0</v>
      </c>
      <c r="T7124">
        <v>599</v>
      </c>
    </row>
    <row r="7125" spans="1:20" x14ac:dyDescent="0.3">
      <c r="A7125">
        <v>15682686</v>
      </c>
      <c r="B7125" t="s">
        <v>330</v>
      </c>
      <c r="C7125">
        <v>722</v>
      </c>
      <c r="D7125" t="s">
        <v>2</v>
      </c>
      <c r="E7125" t="s">
        <v>1</v>
      </c>
      <c r="F7125">
        <v>38</v>
      </c>
      <c r="G7125" t="str" cm="1">
        <f t="array" ref="G7125">_xlfn.SWITCH(TRUE, Customer_Churn_Records_26[[#This Row],[Age]] &gt;= 70, "Very Old",Customer_Churn_Records_26[[#This Row],[Age]] &gt;= 50, "Old",Customer_Churn_Records_26[[#This Row],[Age]] &gt;=35,"Middle-Age", "Young")</f>
        <v>Middle-Age</v>
      </c>
      <c r="H7125">
        <v>3</v>
      </c>
      <c r="I7125">
        <v>0</v>
      </c>
      <c r="J7125">
        <v>2</v>
      </c>
      <c r="K7125">
        <v>0</v>
      </c>
      <c r="L7125">
        <v>1</v>
      </c>
      <c r="M7125">
        <v>167984.72</v>
      </c>
      <c r="N7125">
        <v>0</v>
      </c>
      <c r="O7125" t="str">
        <f>IF(Customer_Churn_Records_26[[#This Row],[Exited]] = 1, "Yes","No")</f>
        <v>No</v>
      </c>
      <c r="P7125">
        <v>0</v>
      </c>
      <c r="Q7125" t="str">
        <f>IF(Customer_Churn_Records_26[[#This Row],[Complain]] =1, "Yes", "No")</f>
        <v>No</v>
      </c>
      <c r="R7125">
        <v>1</v>
      </c>
      <c r="S7125" t="s">
        <v>0</v>
      </c>
      <c r="T7125">
        <v>242</v>
      </c>
    </row>
    <row r="7126" spans="1:20" x14ac:dyDescent="0.3">
      <c r="A7126">
        <v>15697460</v>
      </c>
      <c r="B7126" t="s">
        <v>174</v>
      </c>
      <c r="C7126">
        <v>596</v>
      </c>
      <c r="D7126" t="s">
        <v>6</v>
      </c>
      <c r="E7126" t="s">
        <v>5</v>
      </c>
      <c r="F7126">
        <v>34</v>
      </c>
      <c r="G7126" t="str" cm="1">
        <f t="array" ref="G7126">_xlfn.SWITCH(TRUE, Customer_Churn_Records_26[[#This Row],[Age]] &gt;= 70, "Very Old",Customer_Churn_Records_26[[#This Row],[Age]] &gt;= 50, "Old",Customer_Churn_Records_26[[#This Row],[Age]] &gt;=35,"Middle-Age", "Young")</f>
        <v>Young</v>
      </c>
      <c r="H7126">
        <v>4</v>
      </c>
      <c r="I7126">
        <v>99441.21</v>
      </c>
      <c r="J7126">
        <v>2</v>
      </c>
      <c r="K7126">
        <v>0</v>
      </c>
      <c r="L7126">
        <v>1</v>
      </c>
      <c r="M7126">
        <v>4802.2700000000004</v>
      </c>
      <c r="N7126">
        <v>0</v>
      </c>
      <c r="O7126" t="str">
        <f>IF(Customer_Churn_Records_26[[#This Row],[Exited]] = 1, "Yes","No")</f>
        <v>No</v>
      </c>
      <c r="P7126">
        <v>0</v>
      </c>
      <c r="Q7126" t="str">
        <f>IF(Customer_Churn_Records_26[[#This Row],[Complain]] =1, "Yes", "No")</f>
        <v>No</v>
      </c>
      <c r="R7126">
        <v>1</v>
      </c>
      <c r="S7126" t="s">
        <v>4</v>
      </c>
      <c r="T7126">
        <v>873</v>
      </c>
    </row>
    <row r="7127" spans="1:20" x14ac:dyDescent="0.3">
      <c r="A7127">
        <v>15748432</v>
      </c>
      <c r="B7127" t="s">
        <v>364</v>
      </c>
      <c r="C7127">
        <v>746</v>
      </c>
      <c r="D7127" t="s">
        <v>2</v>
      </c>
      <c r="E7127" t="s">
        <v>1</v>
      </c>
      <c r="F7127">
        <v>32</v>
      </c>
      <c r="G7127" t="str" cm="1">
        <f t="array" ref="G7127">_xlfn.SWITCH(TRUE, Customer_Churn_Records_26[[#This Row],[Age]] &gt;= 70, "Very Old",Customer_Churn_Records_26[[#This Row],[Age]] &gt;= 50, "Old",Customer_Churn_Records_26[[#This Row],[Age]] &gt;=35,"Middle-Age", "Young")</f>
        <v>Young</v>
      </c>
      <c r="H7127">
        <v>4</v>
      </c>
      <c r="I7127">
        <v>0</v>
      </c>
      <c r="J7127">
        <v>2</v>
      </c>
      <c r="K7127">
        <v>1</v>
      </c>
      <c r="L7127">
        <v>1</v>
      </c>
      <c r="M7127">
        <v>72909.75</v>
      </c>
      <c r="N7127">
        <v>0</v>
      </c>
      <c r="O7127" t="str">
        <f>IF(Customer_Churn_Records_26[[#This Row],[Exited]] = 1, "Yes","No")</f>
        <v>No</v>
      </c>
      <c r="P7127">
        <v>0</v>
      </c>
      <c r="Q7127" t="str">
        <f>IF(Customer_Churn_Records_26[[#This Row],[Complain]] =1, "Yes", "No")</f>
        <v>No</v>
      </c>
      <c r="R7127">
        <v>3</v>
      </c>
      <c r="S7127" t="s">
        <v>0</v>
      </c>
      <c r="T7127">
        <v>468</v>
      </c>
    </row>
    <row r="7128" spans="1:20" x14ac:dyDescent="0.3">
      <c r="A7128">
        <v>15698271</v>
      </c>
      <c r="B7128" t="s">
        <v>48</v>
      </c>
      <c r="C7128">
        <v>523</v>
      </c>
      <c r="D7128" t="s">
        <v>2</v>
      </c>
      <c r="E7128" t="s">
        <v>1</v>
      </c>
      <c r="F7128">
        <v>26</v>
      </c>
      <c r="G7128" t="str" cm="1">
        <f t="array" ref="G7128">_xlfn.SWITCH(TRUE, Customer_Churn_Records_26[[#This Row],[Age]] &gt;= 70, "Very Old",Customer_Churn_Records_26[[#This Row],[Age]] &gt;= 50, "Old",Customer_Churn_Records_26[[#This Row],[Age]] &gt;=35,"Middle-Age", "Young")</f>
        <v>Young</v>
      </c>
      <c r="H7128">
        <v>4</v>
      </c>
      <c r="I7128">
        <v>0</v>
      </c>
      <c r="J7128">
        <v>2</v>
      </c>
      <c r="K7128">
        <v>1</v>
      </c>
      <c r="L7128">
        <v>0</v>
      </c>
      <c r="M7128">
        <v>185488.81</v>
      </c>
      <c r="N7128">
        <v>0</v>
      </c>
      <c r="O7128" t="str">
        <f>IF(Customer_Churn_Records_26[[#This Row],[Exited]] = 1, "Yes","No")</f>
        <v>No</v>
      </c>
      <c r="P7128">
        <v>0</v>
      </c>
      <c r="Q7128" t="str">
        <f>IF(Customer_Churn_Records_26[[#This Row],[Complain]] =1, "Yes", "No")</f>
        <v>No</v>
      </c>
      <c r="R7128">
        <v>3</v>
      </c>
      <c r="S7128" t="s">
        <v>0</v>
      </c>
      <c r="T7128">
        <v>602</v>
      </c>
    </row>
    <row r="7129" spans="1:20" x14ac:dyDescent="0.3">
      <c r="A7129">
        <v>15808662</v>
      </c>
      <c r="B7129" t="s">
        <v>1475</v>
      </c>
      <c r="C7129">
        <v>624</v>
      </c>
      <c r="D7129" t="s">
        <v>2</v>
      </c>
      <c r="E7129" t="s">
        <v>5</v>
      </c>
      <c r="F7129">
        <v>44</v>
      </c>
      <c r="G7129" t="str" cm="1">
        <f t="array" ref="G7129">_xlfn.SWITCH(TRUE, Customer_Churn_Records_26[[#This Row],[Age]] &gt;= 70, "Very Old",Customer_Churn_Records_26[[#This Row],[Age]] &gt;= 50, "Old",Customer_Churn_Records_26[[#This Row],[Age]] &gt;=35,"Middle-Age", "Young")</f>
        <v>Middle-Age</v>
      </c>
      <c r="H7129">
        <v>3</v>
      </c>
      <c r="I7129">
        <v>0</v>
      </c>
      <c r="J7129">
        <v>2</v>
      </c>
      <c r="K7129">
        <v>1</v>
      </c>
      <c r="L7129">
        <v>0</v>
      </c>
      <c r="M7129">
        <v>88407.51</v>
      </c>
      <c r="N7129">
        <v>0</v>
      </c>
      <c r="O7129" t="str">
        <f>IF(Customer_Churn_Records_26[[#This Row],[Exited]] = 1, "Yes","No")</f>
        <v>No</v>
      </c>
      <c r="P7129">
        <v>0</v>
      </c>
      <c r="Q7129" t="str">
        <f>IF(Customer_Churn_Records_26[[#This Row],[Complain]] =1, "Yes", "No")</f>
        <v>No</v>
      </c>
      <c r="R7129">
        <v>2</v>
      </c>
      <c r="S7129" t="s">
        <v>8</v>
      </c>
      <c r="T7129">
        <v>983</v>
      </c>
    </row>
    <row r="7130" spans="1:20" x14ac:dyDescent="0.3">
      <c r="A7130">
        <v>15690372</v>
      </c>
      <c r="B7130" t="s">
        <v>355</v>
      </c>
      <c r="C7130">
        <v>553</v>
      </c>
      <c r="D7130" t="s">
        <v>15</v>
      </c>
      <c r="E7130" t="s">
        <v>5</v>
      </c>
      <c r="F7130">
        <v>38</v>
      </c>
      <c r="G7130" t="str" cm="1">
        <f t="array" ref="G7130">_xlfn.SWITCH(TRUE, Customer_Churn_Records_26[[#This Row],[Age]] &gt;= 70, "Very Old",Customer_Churn_Records_26[[#This Row],[Age]] &gt;= 50, "Old",Customer_Churn_Records_26[[#This Row],[Age]] &gt;=35,"Middle-Age", "Young")</f>
        <v>Middle-Age</v>
      </c>
      <c r="H7130">
        <v>1</v>
      </c>
      <c r="I7130">
        <v>181110.13</v>
      </c>
      <c r="J7130">
        <v>2</v>
      </c>
      <c r="K7130">
        <v>1</v>
      </c>
      <c r="L7130">
        <v>0</v>
      </c>
      <c r="M7130">
        <v>184544.59</v>
      </c>
      <c r="N7130">
        <v>0</v>
      </c>
      <c r="O7130" t="str">
        <f>IF(Customer_Churn_Records_26[[#This Row],[Exited]] = 1, "Yes","No")</f>
        <v>No</v>
      </c>
      <c r="P7130">
        <v>0</v>
      </c>
      <c r="Q7130" t="str">
        <f>IF(Customer_Churn_Records_26[[#This Row],[Complain]] =1, "Yes", "No")</f>
        <v>No</v>
      </c>
      <c r="R7130">
        <v>4</v>
      </c>
      <c r="S7130" t="s">
        <v>10</v>
      </c>
      <c r="T7130">
        <v>300</v>
      </c>
    </row>
    <row r="7131" spans="1:20" x14ac:dyDescent="0.3">
      <c r="A7131">
        <v>15781875</v>
      </c>
      <c r="B7131" t="s">
        <v>254</v>
      </c>
      <c r="C7131">
        <v>850</v>
      </c>
      <c r="D7131" t="s">
        <v>15</v>
      </c>
      <c r="E7131" t="s">
        <v>5</v>
      </c>
      <c r="F7131">
        <v>33</v>
      </c>
      <c r="G7131" t="str" cm="1">
        <f t="array" ref="G7131">_xlfn.SWITCH(TRUE, Customer_Churn_Records_26[[#This Row],[Age]] &gt;= 70, "Very Old",Customer_Churn_Records_26[[#This Row],[Age]] &gt;= 50, "Old",Customer_Churn_Records_26[[#This Row],[Age]] &gt;=35,"Middle-Age", "Young")</f>
        <v>Young</v>
      </c>
      <c r="H7131">
        <v>3</v>
      </c>
      <c r="I7131">
        <v>100476.46</v>
      </c>
      <c r="J7131">
        <v>2</v>
      </c>
      <c r="K7131">
        <v>1</v>
      </c>
      <c r="L7131">
        <v>1</v>
      </c>
      <c r="M7131">
        <v>136539.13</v>
      </c>
      <c r="N7131">
        <v>0</v>
      </c>
      <c r="O7131" t="str">
        <f>IF(Customer_Churn_Records_26[[#This Row],[Exited]] = 1, "Yes","No")</f>
        <v>No</v>
      </c>
      <c r="P7131">
        <v>0</v>
      </c>
      <c r="Q7131" t="str">
        <f>IF(Customer_Churn_Records_26[[#This Row],[Complain]] =1, "Yes", "No")</f>
        <v>No</v>
      </c>
      <c r="R7131">
        <v>1</v>
      </c>
      <c r="S7131" t="s">
        <v>4</v>
      </c>
      <c r="T7131">
        <v>590</v>
      </c>
    </row>
    <row r="7132" spans="1:20" x14ac:dyDescent="0.3">
      <c r="A7132">
        <v>15801473</v>
      </c>
      <c r="B7132" t="s">
        <v>360</v>
      </c>
      <c r="C7132">
        <v>599</v>
      </c>
      <c r="D7132" t="s">
        <v>6</v>
      </c>
      <c r="E7132" t="s">
        <v>5</v>
      </c>
      <c r="F7132">
        <v>33</v>
      </c>
      <c r="G7132" t="str" cm="1">
        <f t="array" ref="G7132">_xlfn.SWITCH(TRUE, Customer_Churn_Records_26[[#This Row],[Age]] &gt;= 70, "Very Old",Customer_Churn_Records_26[[#This Row],[Age]] &gt;= 50, "Old",Customer_Churn_Records_26[[#This Row],[Age]] &gt;=35,"Middle-Age", "Young")</f>
        <v>Young</v>
      </c>
      <c r="H7132">
        <v>2</v>
      </c>
      <c r="I7132">
        <v>51949.95</v>
      </c>
      <c r="J7132">
        <v>2</v>
      </c>
      <c r="K7132">
        <v>1</v>
      </c>
      <c r="L7132">
        <v>0</v>
      </c>
      <c r="M7132">
        <v>85045.92</v>
      </c>
      <c r="N7132">
        <v>0</v>
      </c>
      <c r="O7132" t="str">
        <f>IF(Customer_Churn_Records_26[[#This Row],[Exited]] = 1, "Yes","No")</f>
        <v>No</v>
      </c>
      <c r="P7132">
        <v>0</v>
      </c>
      <c r="Q7132" t="str">
        <f>IF(Customer_Churn_Records_26[[#This Row],[Complain]] =1, "Yes", "No")</f>
        <v>No</v>
      </c>
      <c r="R7132">
        <v>3</v>
      </c>
      <c r="S7132" t="s">
        <v>0</v>
      </c>
      <c r="T7132">
        <v>541</v>
      </c>
    </row>
    <row r="7133" spans="1:20" x14ac:dyDescent="0.3">
      <c r="A7133">
        <v>15704509</v>
      </c>
      <c r="B7133" t="s">
        <v>858</v>
      </c>
      <c r="C7133">
        <v>492</v>
      </c>
      <c r="D7133" t="s">
        <v>2</v>
      </c>
      <c r="E7133" t="s">
        <v>5</v>
      </c>
      <c r="F7133">
        <v>35</v>
      </c>
      <c r="G7133" t="str" cm="1">
        <f t="array" ref="G7133">_xlfn.SWITCH(TRUE, Customer_Churn_Records_26[[#This Row],[Age]] &gt;= 70, "Very Old",Customer_Churn_Records_26[[#This Row],[Age]] &gt;= 50, "Old",Customer_Churn_Records_26[[#This Row],[Age]] &gt;=35,"Middle-Age", "Young")</f>
        <v>Middle-Age</v>
      </c>
      <c r="H7133">
        <v>8</v>
      </c>
      <c r="I7133">
        <v>121063.49</v>
      </c>
      <c r="J7133">
        <v>1</v>
      </c>
      <c r="K7133">
        <v>0</v>
      </c>
      <c r="L7133">
        <v>0</v>
      </c>
      <c r="M7133">
        <v>85421.48</v>
      </c>
      <c r="N7133">
        <v>0</v>
      </c>
      <c r="O7133" t="str">
        <f>IF(Customer_Churn_Records_26[[#This Row],[Exited]] = 1, "Yes","No")</f>
        <v>No</v>
      </c>
      <c r="P7133">
        <v>0</v>
      </c>
      <c r="Q7133" t="str">
        <f>IF(Customer_Churn_Records_26[[#This Row],[Complain]] =1, "Yes", "No")</f>
        <v>No</v>
      </c>
      <c r="R7133">
        <v>1</v>
      </c>
      <c r="S7133" t="s">
        <v>10</v>
      </c>
      <c r="T7133">
        <v>656</v>
      </c>
    </row>
    <row r="7134" spans="1:20" x14ac:dyDescent="0.3">
      <c r="A7134">
        <v>15694666</v>
      </c>
      <c r="B7134" t="s">
        <v>645</v>
      </c>
      <c r="C7134">
        <v>707</v>
      </c>
      <c r="D7134" t="s">
        <v>15</v>
      </c>
      <c r="E7134" t="s">
        <v>5</v>
      </c>
      <c r="F7134">
        <v>48</v>
      </c>
      <c r="G7134" t="str" cm="1">
        <f t="array" ref="G7134">_xlfn.SWITCH(TRUE, Customer_Churn_Records_26[[#This Row],[Age]] &gt;= 70, "Very Old",Customer_Churn_Records_26[[#This Row],[Age]] &gt;= 50, "Old",Customer_Churn_Records_26[[#This Row],[Age]] &gt;=35,"Middle-Age", "Young")</f>
        <v>Middle-Age</v>
      </c>
      <c r="H7134">
        <v>8</v>
      </c>
      <c r="I7134">
        <v>88441.64</v>
      </c>
      <c r="J7134">
        <v>1</v>
      </c>
      <c r="K7134">
        <v>1</v>
      </c>
      <c r="L7134">
        <v>1</v>
      </c>
      <c r="M7134">
        <v>119903.2</v>
      </c>
      <c r="N7134">
        <v>1</v>
      </c>
      <c r="O7134" t="str">
        <f>IF(Customer_Churn_Records_26[[#This Row],[Exited]] = 1, "Yes","No")</f>
        <v>Yes</v>
      </c>
      <c r="P7134">
        <v>1</v>
      </c>
      <c r="Q7134" t="str">
        <f>IF(Customer_Churn_Records_26[[#This Row],[Complain]] =1, "Yes", "No")</f>
        <v>Yes</v>
      </c>
      <c r="R7134">
        <v>2</v>
      </c>
      <c r="S7134" t="s">
        <v>0</v>
      </c>
      <c r="T7134">
        <v>244</v>
      </c>
    </row>
    <row r="7135" spans="1:20" x14ac:dyDescent="0.3">
      <c r="A7135">
        <v>15731166</v>
      </c>
      <c r="B7135" t="s">
        <v>935</v>
      </c>
      <c r="C7135">
        <v>743</v>
      </c>
      <c r="D7135" t="s">
        <v>2</v>
      </c>
      <c r="E7135" t="s">
        <v>1</v>
      </c>
      <c r="F7135">
        <v>30</v>
      </c>
      <c r="G7135" t="str" cm="1">
        <f t="array" ref="G7135">_xlfn.SWITCH(TRUE, Customer_Churn_Records_26[[#This Row],[Age]] &gt;= 70, "Very Old",Customer_Churn_Records_26[[#This Row],[Age]] &gt;= 50, "Old",Customer_Churn_Records_26[[#This Row],[Age]] &gt;=35,"Middle-Age", "Young")</f>
        <v>Young</v>
      </c>
      <c r="H7135">
        <v>1</v>
      </c>
      <c r="I7135">
        <v>127023.39</v>
      </c>
      <c r="J7135">
        <v>1</v>
      </c>
      <c r="K7135">
        <v>1</v>
      </c>
      <c r="L7135">
        <v>1</v>
      </c>
      <c r="M7135">
        <v>138780.89000000001</v>
      </c>
      <c r="N7135">
        <v>0</v>
      </c>
      <c r="O7135" t="str">
        <f>IF(Customer_Churn_Records_26[[#This Row],[Exited]] = 1, "Yes","No")</f>
        <v>No</v>
      </c>
      <c r="P7135">
        <v>0</v>
      </c>
      <c r="Q7135" t="str">
        <f>IF(Customer_Churn_Records_26[[#This Row],[Complain]] =1, "Yes", "No")</f>
        <v>No</v>
      </c>
      <c r="R7135">
        <v>4</v>
      </c>
      <c r="S7135" t="s">
        <v>4</v>
      </c>
      <c r="T7135">
        <v>546</v>
      </c>
    </row>
    <row r="7136" spans="1:20" x14ac:dyDescent="0.3">
      <c r="A7136">
        <v>15728523</v>
      </c>
      <c r="B7136" t="s">
        <v>660</v>
      </c>
      <c r="C7136">
        <v>522</v>
      </c>
      <c r="D7136" t="s">
        <v>2</v>
      </c>
      <c r="E7136" t="s">
        <v>5</v>
      </c>
      <c r="F7136">
        <v>41</v>
      </c>
      <c r="G7136" t="str" cm="1">
        <f t="array" ref="G7136">_xlfn.SWITCH(TRUE, Customer_Churn_Records_26[[#This Row],[Age]] &gt;= 70, "Very Old",Customer_Churn_Records_26[[#This Row],[Age]] &gt;= 50, "Old",Customer_Churn_Records_26[[#This Row],[Age]] &gt;=35,"Middle-Age", "Young")</f>
        <v>Middle-Age</v>
      </c>
      <c r="H7136">
        <v>5</v>
      </c>
      <c r="I7136">
        <v>144147.68</v>
      </c>
      <c r="J7136">
        <v>1</v>
      </c>
      <c r="K7136">
        <v>1</v>
      </c>
      <c r="L7136">
        <v>1</v>
      </c>
      <c r="M7136">
        <v>14789.9</v>
      </c>
      <c r="N7136">
        <v>0</v>
      </c>
      <c r="O7136" t="str">
        <f>IF(Customer_Churn_Records_26[[#This Row],[Exited]] = 1, "Yes","No")</f>
        <v>No</v>
      </c>
      <c r="P7136">
        <v>0</v>
      </c>
      <c r="Q7136" t="str">
        <f>IF(Customer_Churn_Records_26[[#This Row],[Complain]] =1, "Yes", "No")</f>
        <v>No</v>
      </c>
      <c r="R7136">
        <v>3</v>
      </c>
      <c r="S7136" t="s">
        <v>4</v>
      </c>
      <c r="T7136">
        <v>225</v>
      </c>
    </row>
    <row r="7137" spans="1:20" x14ac:dyDescent="0.3">
      <c r="A7137">
        <v>15788442</v>
      </c>
      <c r="B7137" t="s">
        <v>627</v>
      </c>
      <c r="C7137">
        <v>681</v>
      </c>
      <c r="D7137" t="s">
        <v>15</v>
      </c>
      <c r="E7137" t="s">
        <v>1</v>
      </c>
      <c r="F7137">
        <v>57</v>
      </c>
      <c r="G7137" t="str" cm="1">
        <f t="array" ref="G7137">_xlfn.SWITCH(TRUE, Customer_Churn_Records_26[[#This Row],[Age]] &gt;= 70, "Very Old",Customer_Churn_Records_26[[#This Row],[Age]] &gt;= 50, "Old",Customer_Churn_Records_26[[#This Row],[Age]] &gt;=35,"Middle-Age", "Young")</f>
        <v>Old</v>
      </c>
      <c r="H7137">
        <v>2</v>
      </c>
      <c r="I7137">
        <v>173306.13</v>
      </c>
      <c r="J7137">
        <v>1</v>
      </c>
      <c r="K7137">
        <v>0</v>
      </c>
      <c r="L7137">
        <v>1</v>
      </c>
      <c r="M7137">
        <v>131964.66</v>
      </c>
      <c r="N7137">
        <v>0</v>
      </c>
      <c r="O7137" t="str">
        <f>IF(Customer_Churn_Records_26[[#This Row],[Exited]] = 1, "Yes","No")</f>
        <v>No</v>
      </c>
      <c r="P7137">
        <v>0</v>
      </c>
      <c r="Q7137" t="str">
        <f>IF(Customer_Churn_Records_26[[#This Row],[Complain]] =1, "Yes", "No")</f>
        <v>No</v>
      </c>
      <c r="R7137">
        <v>3</v>
      </c>
      <c r="S7137" t="s">
        <v>0</v>
      </c>
      <c r="T7137">
        <v>870</v>
      </c>
    </row>
    <row r="7138" spans="1:20" x14ac:dyDescent="0.3">
      <c r="A7138">
        <v>15689781</v>
      </c>
      <c r="B7138" t="s">
        <v>358</v>
      </c>
      <c r="C7138">
        <v>826</v>
      </c>
      <c r="D7138" t="s">
        <v>2</v>
      </c>
      <c r="E7138" t="s">
        <v>1</v>
      </c>
      <c r="F7138">
        <v>49</v>
      </c>
      <c r="G7138" t="str" cm="1">
        <f t="array" ref="G7138">_xlfn.SWITCH(TRUE, Customer_Churn_Records_26[[#This Row],[Age]] &gt;= 70, "Very Old",Customer_Churn_Records_26[[#This Row],[Age]] &gt;= 50, "Old",Customer_Churn_Records_26[[#This Row],[Age]] &gt;=35,"Middle-Age", "Young")</f>
        <v>Middle-Age</v>
      </c>
      <c r="H7138">
        <v>0</v>
      </c>
      <c r="I7138">
        <v>0</v>
      </c>
      <c r="J7138">
        <v>1</v>
      </c>
      <c r="K7138">
        <v>0</v>
      </c>
      <c r="L7138">
        <v>0</v>
      </c>
      <c r="M7138">
        <v>178709.98</v>
      </c>
      <c r="N7138">
        <v>1</v>
      </c>
      <c r="O7138" t="str">
        <f>IF(Customer_Churn_Records_26[[#This Row],[Exited]] = 1, "Yes","No")</f>
        <v>Yes</v>
      </c>
      <c r="P7138">
        <v>1</v>
      </c>
      <c r="Q7138" t="str">
        <f>IF(Customer_Churn_Records_26[[#This Row],[Complain]] =1, "Yes", "No")</f>
        <v>Yes</v>
      </c>
      <c r="R7138">
        <v>4</v>
      </c>
      <c r="S7138" t="s">
        <v>8</v>
      </c>
      <c r="T7138">
        <v>980</v>
      </c>
    </row>
    <row r="7139" spans="1:20" x14ac:dyDescent="0.3">
      <c r="A7139">
        <v>15764226</v>
      </c>
      <c r="B7139" t="s">
        <v>793</v>
      </c>
      <c r="C7139">
        <v>630</v>
      </c>
      <c r="D7139" t="s">
        <v>6</v>
      </c>
      <c r="E7139" t="s">
        <v>1</v>
      </c>
      <c r="F7139">
        <v>28</v>
      </c>
      <c r="G7139" t="str" cm="1">
        <f t="array" ref="G7139">_xlfn.SWITCH(TRUE, Customer_Churn_Records_26[[#This Row],[Age]] &gt;= 70, "Very Old",Customer_Churn_Records_26[[#This Row],[Age]] &gt;= 50, "Old",Customer_Churn_Records_26[[#This Row],[Age]] &gt;=35,"Middle-Age", "Young")</f>
        <v>Young</v>
      </c>
      <c r="H7139">
        <v>8</v>
      </c>
      <c r="I7139">
        <v>106425.75</v>
      </c>
      <c r="J7139">
        <v>1</v>
      </c>
      <c r="K7139">
        <v>1</v>
      </c>
      <c r="L7139">
        <v>1</v>
      </c>
      <c r="M7139">
        <v>20344.84</v>
      </c>
      <c r="N7139">
        <v>0</v>
      </c>
      <c r="O7139" t="str">
        <f>IF(Customer_Churn_Records_26[[#This Row],[Exited]] = 1, "Yes","No")</f>
        <v>No</v>
      </c>
      <c r="P7139">
        <v>0</v>
      </c>
      <c r="Q7139" t="str">
        <f>IF(Customer_Churn_Records_26[[#This Row],[Complain]] =1, "Yes", "No")</f>
        <v>No</v>
      </c>
      <c r="R7139">
        <v>5</v>
      </c>
      <c r="S7139" t="s">
        <v>0</v>
      </c>
      <c r="T7139">
        <v>266</v>
      </c>
    </row>
    <row r="7140" spans="1:20" x14ac:dyDescent="0.3">
      <c r="A7140">
        <v>15809837</v>
      </c>
      <c r="B7140" t="s">
        <v>1474</v>
      </c>
      <c r="C7140">
        <v>430</v>
      </c>
      <c r="D7140" t="s">
        <v>6</v>
      </c>
      <c r="E7140" t="s">
        <v>1</v>
      </c>
      <c r="F7140">
        <v>66</v>
      </c>
      <c r="G7140" t="str" cm="1">
        <f t="array" ref="G7140">_xlfn.SWITCH(TRUE, Customer_Churn_Records_26[[#This Row],[Age]] &gt;= 70, "Very Old",Customer_Churn_Records_26[[#This Row],[Age]] &gt;= 50, "Old",Customer_Churn_Records_26[[#This Row],[Age]] &gt;=35,"Middle-Age", "Young")</f>
        <v>Old</v>
      </c>
      <c r="H7140">
        <v>6</v>
      </c>
      <c r="I7140">
        <v>135392.31</v>
      </c>
      <c r="J7140">
        <v>2</v>
      </c>
      <c r="K7140">
        <v>1</v>
      </c>
      <c r="L7140">
        <v>1</v>
      </c>
      <c r="M7140">
        <v>172852.06</v>
      </c>
      <c r="N7140">
        <v>1</v>
      </c>
      <c r="O7140" t="str">
        <f>IF(Customer_Churn_Records_26[[#This Row],[Exited]] = 1, "Yes","No")</f>
        <v>Yes</v>
      </c>
      <c r="P7140">
        <v>1</v>
      </c>
      <c r="Q7140" t="str">
        <f>IF(Customer_Churn_Records_26[[#This Row],[Complain]] =1, "Yes", "No")</f>
        <v>Yes</v>
      </c>
      <c r="R7140">
        <v>1</v>
      </c>
      <c r="S7140" t="s">
        <v>0</v>
      </c>
      <c r="T7140">
        <v>886</v>
      </c>
    </row>
    <row r="7141" spans="1:20" x14ac:dyDescent="0.3">
      <c r="A7141">
        <v>15805212</v>
      </c>
      <c r="B7141" t="s">
        <v>240</v>
      </c>
      <c r="C7141">
        <v>806</v>
      </c>
      <c r="D7141" t="s">
        <v>2</v>
      </c>
      <c r="E7141" t="s">
        <v>1</v>
      </c>
      <c r="F7141">
        <v>67</v>
      </c>
      <c r="G7141" t="str" cm="1">
        <f t="array" ref="G7141">_xlfn.SWITCH(TRUE, Customer_Churn_Records_26[[#This Row],[Age]] &gt;= 70, "Very Old",Customer_Churn_Records_26[[#This Row],[Age]] &gt;= 50, "Old",Customer_Churn_Records_26[[#This Row],[Age]] &gt;=35,"Middle-Age", "Young")</f>
        <v>Old</v>
      </c>
      <c r="H7141">
        <v>1</v>
      </c>
      <c r="I7141">
        <v>0</v>
      </c>
      <c r="J7141">
        <v>2</v>
      </c>
      <c r="K7141">
        <v>0</v>
      </c>
      <c r="L7141">
        <v>1</v>
      </c>
      <c r="M7141">
        <v>103945.58</v>
      </c>
      <c r="N7141">
        <v>0</v>
      </c>
      <c r="O7141" t="str">
        <f>IF(Customer_Churn_Records_26[[#This Row],[Exited]] = 1, "Yes","No")</f>
        <v>No</v>
      </c>
      <c r="P7141">
        <v>0</v>
      </c>
      <c r="Q7141" t="str">
        <f>IF(Customer_Churn_Records_26[[#This Row],[Complain]] =1, "Yes", "No")</f>
        <v>No</v>
      </c>
      <c r="R7141">
        <v>3</v>
      </c>
      <c r="S7141" t="s">
        <v>10</v>
      </c>
      <c r="T7141">
        <v>918</v>
      </c>
    </row>
    <row r="7142" spans="1:20" x14ac:dyDescent="0.3">
      <c r="A7142">
        <v>15716082</v>
      </c>
      <c r="B7142" t="s">
        <v>1094</v>
      </c>
      <c r="C7142">
        <v>703</v>
      </c>
      <c r="D7142" t="s">
        <v>15</v>
      </c>
      <c r="E7142" t="s">
        <v>5</v>
      </c>
      <c r="F7142">
        <v>39</v>
      </c>
      <c r="G7142" t="str" cm="1">
        <f t="array" ref="G7142">_xlfn.SWITCH(TRUE, Customer_Churn_Records_26[[#This Row],[Age]] &gt;= 70, "Very Old",Customer_Churn_Records_26[[#This Row],[Age]] &gt;= 50, "Old",Customer_Churn_Records_26[[#This Row],[Age]] &gt;=35,"Middle-Age", "Young")</f>
        <v>Middle-Age</v>
      </c>
      <c r="H7142">
        <v>6</v>
      </c>
      <c r="I7142">
        <v>152685.4</v>
      </c>
      <c r="J7142">
        <v>1</v>
      </c>
      <c r="K7142">
        <v>0</v>
      </c>
      <c r="L7142">
        <v>0</v>
      </c>
      <c r="M7142">
        <v>183656.12</v>
      </c>
      <c r="N7142">
        <v>0</v>
      </c>
      <c r="O7142" t="str">
        <f>IF(Customer_Churn_Records_26[[#This Row],[Exited]] = 1, "Yes","No")</f>
        <v>No</v>
      </c>
      <c r="P7142">
        <v>0</v>
      </c>
      <c r="Q7142" t="str">
        <f>IF(Customer_Churn_Records_26[[#This Row],[Complain]] =1, "Yes", "No")</f>
        <v>No</v>
      </c>
      <c r="R7142">
        <v>2</v>
      </c>
      <c r="S7142" t="s">
        <v>0</v>
      </c>
      <c r="T7142">
        <v>994</v>
      </c>
    </row>
    <row r="7143" spans="1:20" x14ac:dyDescent="0.3">
      <c r="A7143">
        <v>15643056</v>
      </c>
      <c r="B7143" t="s">
        <v>19</v>
      </c>
      <c r="C7143">
        <v>755</v>
      </c>
      <c r="D7143" t="s">
        <v>6</v>
      </c>
      <c r="E7143" t="s">
        <v>1</v>
      </c>
      <c r="F7143">
        <v>38</v>
      </c>
      <c r="G7143" t="str" cm="1">
        <f t="array" ref="G7143">_xlfn.SWITCH(TRUE, Customer_Churn_Records_26[[#This Row],[Age]] &gt;= 70, "Very Old",Customer_Churn_Records_26[[#This Row],[Age]] &gt;= 50, "Old",Customer_Churn_Records_26[[#This Row],[Age]] &gt;=35,"Middle-Age", "Young")</f>
        <v>Middle-Age</v>
      </c>
      <c r="H7143">
        <v>1</v>
      </c>
      <c r="I7143">
        <v>82083.520000000004</v>
      </c>
      <c r="J7143">
        <v>1</v>
      </c>
      <c r="K7143">
        <v>0</v>
      </c>
      <c r="L7143">
        <v>1</v>
      </c>
      <c r="M7143">
        <v>10333.780000000001</v>
      </c>
      <c r="N7143">
        <v>0</v>
      </c>
      <c r="O7143" t="str">
        <f>IF(Customer_Churn_Records_26[[#This Row],[Exited]] = 1, "Yes","No")</f>
        <v>No</v>
      </c>
      <c r="P7143">
        <v>0</v>
      </c>
      <c r="Q7143" t="str">
        <f>IF(Customer_Churn_Records_26[[#This Row],[Complain]] =1, "Yes", "No")</f>
        <v>No</v>
      </c>
      <c r="R7143">
        <v>4</v>
      </c>
      <c r="S7143" t="s">
        <v>0</v>
      </c>
      <c r="T7143">
        <v>447</v>
      </c>
    </row>
    <row r="7144" spans="1:20" x14ac:dyDescent="0.3">
      <c r="A7144">
        <v>15654859</v>
      </c>
      <c r="B7144" t="s">
        <v>1031</v>
      </c>
      <c r="C7144">
        <v>612</v>
      </c>
      <c r="D7144" t="s">
        <v>15</v>
      </c>
      <c r="E7144" t="s">
        <v>1</v>
      </c>
      <c r="F7144">
        <v>63</v>
      </c>
      <c r="G7144" t="str" cm="1">
        <f t="array" ref="G7144">_xlfn.SWITCH(TRUE, Customer_Churn_Records_26[[#This Row],[Age]] &gt;= 70, "Very Old",Customer_Churn_Records_26[[#This Row],[Age]] &gt;= 50, "Old",Customer_Churn_Records_26[[#This Row],[Age]] &gt;=35,"Middle-Age", "Young")</f>
        <v>Old</v>
      </c>
      <c r="H7144">
        <v>2</v>
      </c>
      <c r="I7144">
        <v>131629.17000000001</v>
      </c>
      <c r="J7144">
        <v>2</v>
      </c>
      <c r="K7144">
        <v>1</v>
      </c>
      <c r="L7144">
        <v>0</v>
      </c>
      <c r="M7144">
        <v>122109.58</v>
      </c>
      <c r="N7144">
        <v>1</v>
      </c>
      <c r="O7144" t="str">
        <f>IF(Customer_Churn_Records_26[[#This Row],[Exited]] = 1, "Yes","No")</f>
        <v>Yes</v>
      </c>
      <c r="P7144">
        <v>1</v>
      </c>
      <c r="Q7144" t="str">
        <f>IF(Customer_Churn_Records_26[[#This Row],[Complain]] =1, "Yes", "No")</f>
        <v>Yes</v>
      </c>
      <c r="R7144">
        <v>4</v>
      </c>
      <c r="S7144" t="s">
        <v>8</v>
      </c>
      <c r="T7144">
        <v>642</v>
      </c>
    </row>
    <row r="7145" spans="1:20" x14ac:dyDescent="0.3">
      <c r="A7145">
        <v>15761158</v>
      </c>
      <c r="B7145" t="s">
        <v>380</v>
      </c>
      <c r="C7145">
        <v>719</v>
      </c>
      <c r="D7145" t="s">
        <v>2</v>
      </c>
      <c r="E7145" t="s">
        <v>1</v>
      </c>
      <c r="F7145">
        <v>54</v>
      </c>
      <c r="G7145" t="str" cm="1">
        <f t="array" ref="G7145">_xlfn.SWITCH(TRUE, Customer_Churn_Records_26[[#This Row],[Age]] &gt;= 70, "Very Old",Customer_Churn_Records_26[[#This Row],[Age]] &gt;= 50, "Old",Customer_Churn_Records_26[[#This Row],[Age]] &gt;=35,"Middle-Age", "Young")</f>
        <v>Old</v>
      </c>
      <c r="H7145">
        <v>7</v>
      </c>
      <c r="I7145">
        <v>0</v>
      </c>
      <c r="J7145">
        <v>2</v>
      </c>
      <c r="K7145">
        <v>1</v>
      </c>
      <c r="L7145">
        <v>1</v>
      </c>
      <c r="M7145">
        <v>125041.52</v>
      </c>
      <c r="N7145">
        <v>0</v>
      </c>
      <c r="O7145" t="str">
        <f>IF(Customer_Churn_Records_26[[#This Row],[Exited]] = 1, "Yes","No")</f>
        <v>No</v>
      </c>
      <c r="P7145">
        <v>0</v>
      </c>
      <c r="Q7145" t="str">
        <f>IF(Customer_Churn_Records_26[[#This Row],[Complain]] =1, "Yes", "No")</f>
        <v>No</v>
      </c>
      <c r="R7145">
        <v>4</v>
      </c>
      <c r="S7145" t="s">
        <v>0</v>
      </c>
      <c r="T7145">
        <v>619</v>
      </c>
    </row>
    <row r="7146" spans="1:20" x14ac:dyDescent="0.3">
      <c r="A7146">
        <v>15577515</v>
      </c>
      <c r="B7146" t="s">
        <v>910</v>
      </c>
      <c r="C7146">
        <v>554</v>
      </c>
      <c r="D7146" t="s">
        <v>6</v>
      </c>
      <c r="E7146" t="s">
        <v>1</v>
      </c>
      <c r="F7146">
        <v>55</v>
      </c>
      <c r="G7146" t="str" cm="1">
        <f t="array" ref="G7146">_xlfn.SWITCH(TRUE, Customer_Churn_Records_26[[#This Row],[Age]] &gt;= 70, "Very Old",Customer_Churn_Records_26[[#This Row],[Age]] &gt;= 50, "Old",Customer_Churn_Records_26[[#This Row],[Age]] &gt;=35,"Middle-Age", "Young")</f>
        <v>Old</v>
      </c>
      <c r="H7146">
        <v>0</v>
      </c>
      <c r="I7146">
        <v>108477.27</v>
      </c>
      <c r="J7146">
        <v>1</v>
      </c>
      <c r="K7146">
        <v>0</v>
      </c>
      <c r="L7146">
        <v>1</v>
      </c>
      <c r="M7146">
        <v>140003</v>
      </c>
      <c r="N7146">
        <v>1</v>
      </c>
      <c r="O7146" t="str">
        <f>IF(Customer_Churn_Records_26[[#This Row],[Exited]] = 1, "Yes","No")</f>
        <v>Yes</v>
      </c>
      <c r="P7146">
        <v>1</v>
      </c>
      <c r="Q7146" t="str">
        <f>IF(Customer_Churn_Records_26[[#This Row],[Complain]] =1, "Yes", "No")</f>
        <v>Yes</v>
      </c>
      <c r="R7146">
        <v>3</v>
      </c>
      <c r="S7146" t="s">
        <v>4</v>
      </c>
      <c r="T7146">
        <v>641</v>
      </c>
    </row>
    <row r="7147" spans="1:20" x14ac:dyDescent="0.3">
      <c r="A7147">
        <v>15723827</v>
      </c>
      <c r="B7147" t="s">
        <v>1473</v>
      </c>
      <c r="C7147">
        <v>683</v>
      </c>
      <c r="D7147" t="s">
        <v>2</v>
      </c>
      <c r="E7147" t="s">
        <v>5</v>
      </c>
      <c r="F7147">
        <v>30</v>
      </c>
      <c r="G7147" t="str" cm="1">
        <f t="array" ref="G7147">_xlfn.SWITCH(TRUE, Customer_Churn_Records_26[[#This Row],[Age]] &gt;= 70, "Very Old",Customer_Churn_Records_26[[#This Row],[Age]] &gt;= 50, "Old",Customer_Churn_Records_26[[#This Row],[Age]] &gt;=35,"Middle-Age", "Young")</f>
        <v>Young</v>
      </c>
      <c r="H7147">
        <v>4</v>
      </c>
      <c r="I7147">
        <v>114779.35</v>
      </c>
      <c r="J7147">
        <v>1</v>
      </c>
      <c r="K7147">
        <v>0</v>
      </c>
      <c r="L7147">
        <v>0</v>
      </c>
      <c r="M7147">
        <v>183171.47</v>
      </c>
      <c r="N7147">
        <v>0</v>
      </c>
      <c r="O7147" t="str">
        <f>IF(Customer_Churn_Records_26[[#This Row],[Exited]] = 1, "Yes","No")</f>
        <v>No</v>
      </c>
      <c r="P7147">
        <v>0</v>
      </c>
      <c r="Q7147" t="str">
        <f>IF(Customer_Churn_Records_26[[#This Row],[Complain]] =1, "Yes", "No")</f>
        <v>No</v>
      </c>
      <c r="R7147">
        <v>1</v>
      </c>
      <c r="S7147" t="s">
        <v>8</v>
      </c>
      <c r="T7147">
        <v>403</v>
      </c>
    </row>
    <row r="7148" spans="1:20" x14ac:dyDescent="0.3">
      <c r="A7148">
        <v>15646594</v>
      </c>
      <c r="B7148" t="s">
        <v>1472</v>
      </c>
      <c r="C7148">
        <v>749</v>
      </c>
      <c r="D7148" t="s">
        <v>2</v>
      </c>
      <c r="E7148" t="s">
        <v>5</v>
      </c>
      <c r="F7148">
        <v>41</v>
      </c>
      <c r="G7148" t="str" cm="1">
        <f t="array" ref="G7148">_xlfn.SWITCH(TRUE, Customer_Churn_Records_26[[#This Row],[Age]] &gt;= 70, "Very Old",Customer_Churn_Records_26[[#This Row],[Age]] &gt;= 50, "Old",Customer_Churn_Records_26[[#This Row],[Age]] &gt;=35,"Middle-Age", "Young")</f>
        <v>Middle-Age</v>
      </c>
      <c r="H7148">
        <v>5</v>
      </c>
      <c r="I7148">
        <v>57568.94</v>
      </c>
      <c r="J7148">
        <v>1</v>
      </c>
      <c r="K7148">
        <v>1</v>
      </c>
      <c r="L7148">
        <v>1</v>
      </c>
      <c r="M7148">
        <v>61128.29</v>
      </c>
      <c r="N7148">
        <v>0</v>
      </c>
      <c r="O7148" t="str">
        <f>IF(Customer_Churn_Records_26[[#This Row],[Exited]] = 1, "Yes","No")</f>
        <v>No</v>
      </c>
      <c r="P7148">
        <v>0</v>
      </c>
      <c r="Q7148" t="str">
        <f>IF(Customer_Churn_Records_26[[#This Row],[Complain]] =1, "Yes", "No")</f>
        <v>No</v>
      </c>
      <c r="R7148">
        <v>3</v>
      </c>
      <c r="S7148" t="s">
        <v>10</v>
      </c>
      <c r="T7148">
        <v>923</v>
      </c>
    </row>
    <row r="7149" spans="1:20" x14ac:dyDescent="0.3">
      <c r="A7149">
        <v>15712877</v>
      </c>
      <c r="B7149" t="s">
        <v>1039</v>
      </c>
      <c r="C7149">
        <v>724</v>
      </c>
      <c r="D7149" t="s">
        <v>15</v>
      </c>
      <c r="E7149" t="s">
        <v>5</v>
      </c>
      <c r="F7149">
        <v>36</v>
      </c>
      <c r="G7149" t="str" cm="1">
        <f t="array" ref="G7149">_xlfn.SWITCH(TRUE, Customer_Churn_Records_26[[#This Row],[Age]] &gt;= 70, "Very Old",Customer_Churn_Records_26[[#This Row],[Age]] &gt;= 50, "Old",Customer_Churn_Records_26[[#This Row],[Age]] &gt;=35,"Middle-Age", "Young")</f>
        <v>Middle-Age</v>
      </c>
      <c r="H7149">
        <v>1</v>
      </c>
      <c r="I7149">
        <v>0</v>
      </c>
      <c r="J7149">
        <v>2</v>
      </c>
      <c r="K7149">
        <v>1</v>
      </c>
      <c r="L7149">
        <v>0</v>
      </c>
      <c r="M7149">
        <v>52462.25</v>
      </c>
      <c r="N7149">
        <v>0</v>
      </c>
      <c r="O7149" t="str">
        <f>IF(Customer_Churn_Records_26[[#This Row],[Exited]] = 1, "Yes","No")</f>
        <v>No</v>
      </c>
      <c r="P7149">
        <v>0</v>
      </c>
      <c r="Q7149" t="str">
        <f>IF(Customer_Churn_Records_26[[#This Row],[Complain]] =1, "Yes", "No")</f>
        <v>No</v>
      </c>
      <c r="R7149">
        <v>3</v>
      </c>
      <c r="S7149" t="s">
        <v>4</v>
      </c>
      <c r="T7149">
        <v>660</v>
      </c>
    </row>
    <row r="7150" spans="1:20" x14ac:dyDescent="0.3">
      <c r="A7150">
        <v>15598802</v>
      </c>
      <c r="B7150" t="s">
        <v>850</v>
      </c>
      <c r="C7150">
        <v>770</v>
      </c>
      <c r="D7150" t="s">
        <v>15</v>
      </c>
      <c r="E7150" t="s">
        <v>5</v>
      </c>
      <c r="F7150">
        <v>30</v>
      </c>
      <c r="G7150" t="str" cm="1">
        <f t="array" ref="G7150">_xlfn.SWITCH(TRUE, Customer_Churn_Records_26[[#This Row],[Age]] &gt;= 70, "Very Old",Customer_Churn_Records_26[[#This Row],[Age]] &gt;= 50, "Old",Customer_Churn_Records_26[[#This Row],[Age]] &gt;=35,"Middle-Age", "Young")</f>
        <v>Young</v>
      </c>
      <c r="H7150">
        <v>8</v>
      </c>
      <c r="I7150">
        <v>0</v>
      </c>
      <c r="J7150">
        <v>2</v>
      </c>
      <c r="K7150">
        <v>0</v>
      </c>
      <c r="L7150">
        <v>1</v>
      </c>
      <c r="M7150">
        <v>50839.85</v>
      </c>
      <c r="N7150">
        <v>0</v>
      </c>
      <c r="O7150" t="str">
        <f>IF(Customer_Churn_Records_26[[#This Row],[Exited]] = 1, "Yes","No")</f>
        <v>No</v>
      </c>
      <c r="P7150">
        <v>0</v>
      </c>
      <c r="Q7150" t="str">
        <f>IF(Customer_Churn_Records_26[[#This Row],[Complain]] =1, "Yes", "No")</f>
        <v>No</v>
      </c>
      <c r="R7150">
        <v>3</v>
      </c>
      <c r="S7150" t="s">
        <v>4</v>
      </c>
      <c r="T7150">
        <v>597</v>
      </c>
    </row>
    <row r="7151" spans="1:20" x14ac:dyDescent="0.3">
      <c r="A7151">
        <v>15699340</v>
      </c>
      <c r="B7151" t="s">
        <v>1471</v>
      </c>
      <c r="C7151">
        <v>680</v>
      </c>
      <c r="D7151" t="s">
        <v>2</v>
      </c>
      <c r="E7151" t="s">
        <v>5</v>
      </c>
      <c r="F7151">
        <v>37</v>
      </c>
      <c r="G7151" t="str" cm="1">
        <f t="array" ref="G7151">_xlfn.SWITCH(TRUE, Customer_Churn_Records_26[[#This Row],[Age]] &gt;= 70, "Very Old",Customer_Churn_Records_26[[#This Row],[Age]] &gt;= 50, "Old",Customer_Churn_Records_26[[#This Row],[Age]] &gt;=35,"Middle-Age", "Young")</f>
        <v>Middle-Age</v>
      </c>
      <c r="H7151">
        <v>4</v>
      </c>
      <c r="I7151">
        <v>0</v>
      </c>
      <c r="J7151">
        <v>2</v>
      </c>
      <c r="K7151">
        <v>1</v>
      </c>
      <c r="L7151">
        <v>0</v>
      </c>
      <c r="M7151">
        <v>61240.87</v>
      </c>
      <c r="N7151">
        <v>0</v>
      </c>
      <c r="O7151" t="str">
        <f>IF(Customer_Churn_Records_26[[#This Row],[Exited]] = 1, "Yes","No")</f>
        <v>No</v>
      </c>
      <c r="P7151">
        <v>0</v>
      </c>
      <c r="Q7151" t="str">
        <f>IF(Customer_Churn_Records_26[[#This Row],[Complain]] =1, "Yes", "No")</f>
        <v>No</v>
      </c>
      <c r="R7151">
        <v>3</v>
      </c>
      <c r="S7151" t="s">
        <v>8</v>
      </c>
      <c r="T7151">
        <v>801</v>
      </c>
    </row>
    <row r="7152" spans="1:20" x14ac:dyDescent="0.3">
      <c r="A7152">
        <v>15691150</v>
      </c>
      <c r="B7152" t="s">
        <v>601</v>
      </c>
      <c r="C7152">
        <v>699</v>
      </c>
      <c r="D7152" t="s">
        <v>2</v>
      </c>
      <c r="E7152" t="s">
        <v>1</v>
      </c>
      <c r="F7152">
        <v>32</v>
      </c>
      <c r="G7152" t="str" cm="1">
        <f t="array" ref="G7152">_xlfn.SWITCH(TRUE, Customer_Churn_Records_26[[#This Row],[Age]] &gt;= 70, "Very Old",Customer_Churn_Records_26[[#This Row],[Age]] &gt;= 50, "Old",Customer_Churn_Records_26[[#This Row],[Age]] &gt;=35,"Middle-Age", "Young")</f>
        <v>Young</v>
      </c>
      <c r="H7152">
        <v>4</v>
      </c>
      <c r="I7152">
        <v>110559.46</v>
      </c>
      <c r="J7152">
        <v>1</v>
      </c>
      <c r="K7152">
        <v>1</v>
      </c>
      <c r="L7152">
        <v>1</v>
      </c>
      <c r="M7152">
        <v>127429.56</v>
      </c>
      <c r="N7152">
        <v>0</v>
      </c>
      <c r="O7152" t="str">
        <f>IF(Customer_Churn_Records_26[[#This Row],[Exited]] = 1, "Yes","No")</f>
        <v>No</v>
      </c>
      <c r="P7152">
        <v>0</v>
      </c>
      <c r="Q7152" t="str">
        <f>IF(Customer_Churn_Records_26[[#This Row],[Complain]] =1, "Yes", "No")</f>
        <v>No</v>
      </c>
      <c r="R7152">
        <v>2</v>
      </c>
      <c r="S7152" t="s">
        <v>8</v>
      </c>
      <c r="T7152">
        <v>713</v>
      </c>
    </row>
    <row r="7153" spans="1:20" x14ac:dyDescent="0.3">
      <c r="A7153">
        <v>15608688</v>
      </c>
      <c r="B7153" t="s">
        <v>1111</v>
      </c>
      <c r="C7153">
        <v>442</v>
      </c>
      <c r="D7153" t="s">
        <v>2</v>
      </c>
      <c r="E7153" t="s">
        <v>5</v>
      </c>
      <c r="F7153">
        <v>34</v>
      </c>
      <c r="G7153" t="str" cm="1">
        <f t="array" ref="G7153">_xlfn.SWITCH(TRUE, Customer_Churn_Records_26[[#This Row],[Age]] &gt;= 70, "Very Old",Customer_Churn_Records_26[[#This Row],[Age]] &gt;= 50, "Old",Customer_Churn_Records_26[[#This Row],[Age]] &gt;=35,"Middle-Age", "Young")</f>
        <v>Young</v>
      </c>
      <c r="H7153">
        <v>4</v>
      </c>
      <c r="I7153">
        <v>0</v>
      </c>
      <c r="J7153">
        <v>2</v>
      </c>
      <c r="K7153">
        <v>1</v>
      </c>
      <c r="L7153">
        <v>0</v>
      </c>
      <c r="M7153">
        <v>68343.08</v>
      </c>
      <c r="N7153">
        <v>0</v>
      </c>
      <c r="O7153" t="str">
        <f>IF(Customer_Churn_Records_26[[#This Row],[Exited]] = 1, "Yes","No")</f>
        <v>No</v>
      </c>
      <c r="P7153">
        <v>0</v>
      </c>
      <c r="Q7153" t="str">
        <f>IF(Customer_Churn_Records_26[[#This Row],[Complain]] =1, "Yes", "No")</f>
        <v>No</v>
      </c>
      <c r="R7153">
        <v>5</v>
      </c>
      <c r="S7153" t="s">
        <v>0</v>
      </c>
      <c r="T7153">
        <v>529</v>
      </c>
    </row>
    <row r="7154" spans="1:20" x14ac:dyDescent="0.3">
      <c r="A7154">
        <v>15737998</v>
      </c>
      <c r="B7154" t="s">
        <v>169</v>
      </c>
      <c r="C7154">
        <v>529</v>
      </c>
      <c r="D7154" t="s">
        <v>2</v>
      </c>
      <c r="E7154" t="s">
        <v>5</v>
      </c>
      <c r="F7154">
        <v>46</v>
      </c>
      <c r="G7154" t="str" cm="1">
        <f t="array" ref="G7154">_xlfn.SWITCH(TRUE, Customer_Churn_Records_26[[#This Row],[Age]] &gt;= 70, "Very Old",Customer_Churn_Records_26[[#This Row],[Age]] &gt;= 50, "Old",Customer_Churn_Records_26[[#This Row],[Age]] &gt;=35,"Middle-Age", "Young")</f>
        <v>Middle-Age</v>
      </c>
      <c r="H7154">
        <v>8</v>
      </c>
      <c r="I7154">
        <v>0</v>
      </c>
      <c r="J7154">
        <v>1</v>
      </c>
      <c r="K7154">
        <v>0</v>
      </c>
      <c r="L7154">
        <v>0</v>
      </c>
      <c r="M7154">
        <v>126511.94</v>
      </c>
      <c r="N7154">
        <v>1</v>
      </c>
      <c r="O7154" t="str">
        <f>IF(Customer_Churn_Records_26[[#This Row],[Exited]] = 1, "Yes","No")</f>
        <v>Yes</v>
      </c>
      <c r="P7154">
        <v>1</v>
      </c>
      <c r="Q7154" t="str">
        <f>IF(Customer_Churn_Records_26[[#This Row],[Complain]] =1, "Yes", "No")</f>
        <v>Yes</v>
      </c>
      <c r="R7154">
        <v>3</v>
      </c>
      <c r="S7154" t="s">
        <v>4</v>
      </c>
      <c r="T7154">
        <v>508</v>
      </c>
    </row>
    <row r="7155" spans="1:20" x14ac:dyDescent="0.3">
      <c r="A7155">
        <v>15735837</v>
      </c>
      <c r="B7155" t="s">
        <v>170</v>
      </c>
      <c r="C7155">
        <v>574</v>
      </c>
      <c r="D7155" t="s">
        <v>15</v>
      </c>
      <c r="E7155" t="s">
        <v>5</v>
      </c>
      <c r="F7155">
        <v>36</v>
      </c>
      <c r="G7155" t="str" cm="1">
        <f t="array" ref="G7155">_xlfn.SWITCH(TRUE, Customer_Churn_Records_26[[#This Row],[Age]] &gt;= 70, "Very Old",Customer_Churn_Records_26[[#This Row],[Age]] &gt;= 50, "Old",Customer_Churn_Records_26[[#This Row],[Age]] &gt;=35,"Middle-Age", "Young")</f>
        <v>Middle-Age</v>
      </c>
      <c r="H7155">
        <v>3</v>
      </c>
      <c r="I7155">
        <v>0</v>
      </c>
      <c r="J7155">
        <v>2</v>
      </c>
      <c r="K7155">
        <v>1</v>
      </c>
      <c r="L7155">
        <v>1</v>
      </c>
      <c r="M7155">
        <v>8559.66</v>
      </c>
      <c r="N7155">
        <v>0</v>
      </c>
      <c r="O7155" t="str">
        <f>IF(Customer_Churn_Records_26[[#This Row],[Exited]] = 1, "Yes","No")</f>
        <v>No</v>
      </c>
      <c r="P7155">
        <v>0</v>
      </c>
      <c r="Q7155" t="str">
        <f>IF(Customer_Churn_Records_26[[#This Row],[Complain]] =1, "Yes", "No")</f>
        <v>No</v>
      </c>
      <c r="R7155">
        <v>5</v>
      </c>
      <c r="S7155" t="s">
        <v>0</v>
      </c>
      <c r="T7155">
        <v>644</v>
      </c>
    </row>
    <row r="7156" spans="1:20" x14ac:dyDescent="0.3">
      <c r="A7156">
        <v>15659100</v>
      </c>
      <c r="B7156" t="s">
        <v>438</v>
      </c>
      <c r="C7156">
        <v>605</v>
      </c>
      <c r="D7156" t="s">
        <v>2</v>
      </c>
      <c r="E7156" t="s">
        <v>5</v>
      </c>
      <c r="F7156">
        <v>33</v>
      </c>
      <c r="G7156" t="str" cm="1">
        <f t="array" ref="G7156">_xlfn.SWITCH(TRUE, Customer_Churn_Records_26[[#This Row],[Age]] &gt;= 70, "Very Old",Customer_Churn_Records_26[[#This Row],[Age]] &gt;= 50, "Old",Customer_Churn_Records_26[[#This Row],[Age]] &gt;=35,"Middle-Age", "Young")</f>
        <v>Young</v>
      </c>
      <c r="H7156">
        <v>9</v>
      </c>
      <c r="I7156">
        <v>128152.82</v>
      </c>
      <c r="J7156">
        <v>1</v>
      </c>
      <c r="K7156">
        <v>0</v>
      </c>
      <c r="L7156">
        <v>0</v>
      </c>
      <c r="M7156">
        <v>147822.81</v>
      </c>
      <c r="N7156">
        <v>0</v>
      </c>
      <c r="O7156" t="str">
        <f>IF(Customer_Churn_Records_26[[#This Row],[Exited]] = 1, "Yes","No")</f>
        <v>No</v>
      </c>
      <c r="P7156">
        <v>0</v>
      </c>
      <c r="Q7156" t="str">
        <f>IF(Customer_Churn_Records_26[[#This Row],[Complain]] =1, "Yes", "No")</f>
        <v>No</v>
      </c>
      <c r="R7156">
        <v>1</v>
      </c>
      <c r="S7156" t="s">
        <v>0</v>
      </c>
      <c r="T7156">
        <v>432</v>
      </c>
    </row>
    <row r="7157" spans="1:20" x14ac:dyDescent="0.3">
      <c r="A7157">
        <v>15609070</v>
      </c>
      <c r="B7157" t="s">
        <v>434</v>
      </c>
      <c r="C7157">
        <v>515</v>
      </c>
      <c r="D7157" t="s">
        <v>6</v>
      </c>
      <c r="E7157" t="s">
        <v>5</v>
      </c>
      <c r="F7157">
        <v>45</v>
      </c>
      <c r="G7157" t="str" cm="1">
        <f t="array" ref="G7157">_xlfn.SWITCH(TRUE, Customer_Churn_Records_26[[#This Row],[Age]] &gt;= 70, "Very Old",Customer_Churn_Records_26[[#This Row],[Age]] &gt;= 50, "Old",Customer_Churn_Records_26[[#This Row],[Age]] &gt;=35,"Middle-Age", "Young")</f>
        <v>Middle-Age</v>
      </c>
      <c r="H7157">
        <v>7</v>
      </c>
      <c r="I7157">
        <v>120961.5</v>
      </c>
      <c r="J7157">
        <v>3</v>
      </c>
      <c r="K7157">
        <v>1</v>
      </c>
      <c r="L7157">
        <v>1</v>
      </c>
      <c r="M7157">
        <v>39288.11</v>
      </c>
      <c r="N7157">
        <v>1</v>
      </c>
      <c r="O7157" t="str">
        <f>IF(Customer_Churn_Records_26[[#This Row],[Exited]] = 1, "Yes","No")</f>
        <v>Yes</v>
      </c>
      <c r="P7157">
        <v>1</v>
      </c>
      <c r="Q7157" t="str">
        <f>IF(Customer_Churn_Records_26[[#This Row],[Complain]] =1, "Yes", "No")</f>
        <v>Yes</v>
      </c>
      <c r="R7157">
        <v>2</v>
      </c>
      <c r="S7157" t="s">
        <v>4</v>
      </c>
      <c r="T7157">
        <v>692</v>
      </c>
    </row>
    <row r="7158" spans="1:20" x14ac:dyDescent="0.3">
      <c r="A7158">
        <v>15650313</v>
      </c>
      <c r="B7158" t="s">
        <v>782</v>
      </c>
      <c r="C7158">
        <v>632</v>
      </c>
      <c r="D7158" t="s">
        <v>6</v>
      </c>
      <c r="E7158" t="s">
        <v>5</v>
      </c>
      <c r="F7158">
        <v>65</v>
      </c>
      <c r="G7158" t="str" cm="1">
        <f t="array" ref="G7158">_xlfn.SWITCH(TRUE, Customer_Churn_Records_26[[#This Row],[Age]] &gt;= 70, "Very Old",Customer_Churn_Records_26[[#This Row],[Age]] &gt;= 50, "Old",Customer_Churn_Records_26[[#This Row],[Age]] &gt;=35,"Middle-Age", "Young")</f>
        <v>Old</v>
      </c>
      <c r="H7158">
        <v>6</v>
      </c>
      <c r="I7158">
        <v>129472.33</v>
      </c>
      <c r="J7158">
        <v>1</v>
      </c>
      <c r="K7158">
        <v>1</v>
      </c>
      <c r="L7158">
        <v>1</v>
      </c>
      <c r="M7158">
        <v>85179.48</v>
      </c>
      <c r="N7158">
        <v>0</v>
      </c>
      <c r="O7158" t="str">
        <f>IF(Customer_Churn_Records_26[[#This Row],[Exited]] = 1, "Yes","No")</f>
        <v>No</v>
      </c>
      <c r="P7158">
        <v>0</v>
      </c>
      <c r="Q7158" t="str">
        <f>IF(Customer_Churn_Records_26[[#This Row],[Complain]] =1, "Yes", "No")</f>
        <v>No</v>
      </c>
      <c r="R7158">
        <v>1</v>
      </c>
      <c r="S7158" t="s">
        <v>8</v>
      </c>
      <c r="T7158">
        <v>289</v>
      </c>
    </row>
    <row r="7159" spans="1:20" x14ac:dyDescent="0.3">
      <c r="A7159">
        <v>15627699</v>
      </c>
      <c r="B7159" t="s">
        <v>560</v>
      </c>
      <c r="C7159">
        <v>558</v>
      </c>
      <c r="D7159" t="s">
        <v>2</v>
      </c>
      <c r="E7159" t="s">
        <v>5</v>
      </c>
      <c r="F7159">
        <v>32</v>
      </c>
      <c r="G7159" t="str" cm="1">
        <f t="array" ref="G7159">_xlfn.SWITCH(TRUE, Customer_Churn_Records_26[[#This Row],[Age]] &gt;= 70, "Very Old",Customer_Churn_Records_26[[#This Row],[Age]] &gt;= 50, "Old",Customer_Churn_Records_26[[#This Row],[Age]] &gt;=35,"Middle-Age", "Young")</f>
        <v>Young</v>
      </c>
      <c r="H7159">
        <v>10</v>
      </c>
      <c r="I7159">
        <v>105000.23</v>
      </c>
      <c r="J7159">
        <v>1</v>
      </c>
      <c r="K7159">
        <v>1</v>
      </c>
      <c r="L7159">
        <v>0</v>
      </c>
      <c r="M7159">
        <v>190019.61</v>
      </c>
      <c r="N7159">
        <v>0</v>
      </c>
      <c r="O7159" t="str">
        <f>IF(Customer_Churn_Records_26[[#This Row],[Exited]] = 1, "Yes","No")</f>
        <v>No</v>
      </c>
      <c r="P7159">
        <v>0</v>
      </c>
      <c r="Q7159" t="str">
        <f>IF(Customer_Churn_Records_26[[#This Row],[Complain]] =1, "Yes", "No")</f>
        <v>No</v>
      </c>
      <c r="R7159">
        <v>1</v>
      </c>
      <c r="S7159" t="s">
        <v>8</v>
      </c>
      <c r="T7159">
        <v>644</v>
      </c>
    </row>
    <row r="7160" spans="1:20" x14ac:dyDescent="0.3">
      <c r="A7160">
        <v>15591010</v>
      </c>
      <c r="B7160" t="s">
        <v>389</v>
      </c>
      <c r="C7160">
        <v>434</v>
      </c>
      <c r="D7160" t="s">
        <v>6</v>
      </c>
      <c r="E7160" t="s">
        <v>5</v>
      </c>
      <c r="F7160">
        <v>55</v>
      </c>
      <c r="G7160" t="str" cm="1">
        <f t="array" ref="G7160">_xlfn.SWITCH(TRUE, Customer_Churn_Records_26[[#This Row],[Age]] &gt;= 70, "Very Old",Customer_Churn_Records_26[[#This Row],[Age]] &gt;= 50, "Old",Customer_Churn_Records_26[[#This Row],[Age]] &gt;=35,"Middle-Age", "Young")</f>
        <v>Old</v>
      </c>
      <c r="H7160">
        <v>8</v>
      </c>
      <c r="I7160">
        <v>109339.17</v>
      </c>
      <c r="J7160">
        <v>2</v>
      </c>
      <c r="K7160">
        <v>1</v>
      </c>
      <c r="L7160">
        <v>0</v>
      </c>
      <c r="M7160">
        <v>96405.88</v>
      </c>
      <c r="N7160">
        <v>1</v>
      </c>
      <c r="O7160" t="str">
        <f>IF(Customer_Churn_Records_26[[#This Row],[Exited]] = 1, "Yes","No")</f>
        <v>Yes</v>
      </c>
      <c r="P7160">
        <v>1</v>
      </c>
      <c r="Q7160" t="str">
        <f>IF(Customer_Churn_Records_26[[#This Row],[Complain]] =1, "Yes", "No")</f>
        <v>Yes</v>
      </c>
      <c r="R7160">
        <v>3</v>
      </c>
      <c r="S7160" t="s">
        <v>4</v>
      </c>
      <c r="T7160">
        <v>629</v>
      </c>
    </row>
    <row r="7161" spans="1:20" x14ac:dyDescent="0.3">
      <c r="A7161">
        <v>15798895</v>
      </c>
      <c r="B7161" t="s">
        <v>782</v>
      </c>
      <c r="C7161">
        <v>525</v>
      </c>
      <c r="D7161" t="s">
        <v>2</v>
      </c>
      <c r="E7161" t="s">
        <v>1</v>
      </c>
      <c r="F7161">
        <v>59</v>
      </c>
      <c r="G7161" t="str" cm="1">
        <f t="array" ref="G7161">_xlfn.SWITCH(TRUE, Customer_Churn_Records_26[[#This Row],[Age]] &gt;= 70, "Very Old",Customer_Churn_Records_26[[#This Row],[Age]] &gt;= 50, "Old",Customer_Churn_Records_26[[#This Row],[Age]] &gt;=35,"Middle-Age", "Young")</f>
        <v>Old</v>
      </c>
      <c r="H7161">
        <v>6</v>
      </c>
      <c r="I7161">
        <v>55328.4</v>
      </c>
      <c r="J7161">
        <v>1</v>
      </c>
      <c r="K7161">
        <v>1</v>
      </c>
      <c r="L7161">
        <v>0</v>
      </c>
      <c r="M7161">
        <v>83342.73</v>
      </c>
      <c r="N7161">
        <v>1</v>
      </c>
      <c r="O7161" t="str">
        <f>IF(Customer_Churn_Records_26[[#This Row],[Exited]] = 1, "Yes","No")</f>
        <v>Yes</v>
      </c>
      <c r="P7161">
        <v>1</v>
      </c>
      <c r="Q7161" t="str">
        <f>IF(Customer_Churn_Records_26[[#This Row],[Complain]] =1, "Yes", "No")</f>
        <v>Yes</v>
      </c>
      <c r="R7161">
        <v>4</v>
      </c>
      <c r="S7161" t="s">
        <v>8</v>
      </c>
      <c r="T7161">
        <v>829</v>
      </c>
    </row>
    <row r="7162" spans="1:20" x14ac:dyDescent="0.3">
      <c r="A7162">
        <v>15745375</v>
      </c>
      <c r="B7162" t="s">
        <v>505</v>
      </c>
      <c r="C7162">
        <v>640</v>
      </c>
      <c r="D7162" t="s">
        <v>6</v>
      </c>
      <c r="E7162" t="s">
        <v>5</v>
      </c>
      <c r="F7162">
        <v>23</v>
      </c>
      <c r="G7162" t="str" cm="1">
        <f t="array" ref="G7162">_xlfn.SWITCH(TRUE, Customer_Churn_Records_26[[#This Row],[Age]] &gt;= 70, "Very Old",Customer_Churn_Records_26[[#This Row],[Age]] &gt;= 50, "Old",Customer_Churn_Records_26[[#This Row],[Age]] &gt;=35,"Middle-Age", "Young")</f>
        <v>Young</v>
      </c>
      <c r="H7162">
        <v>3</v>
      </c>
      <c r="I7162">
        <v>72012.759999999995</v>
      </c>
      <c r="J7162">
        <v>1</v>
      </c>
      <c r="K7162">
        <v>1</v>
      </c>
      <c r="L7162">
        <v>0</v>
      </c>
      <c r="M7162">
        <v>161333.13</v>
      </c>
      <c r="N7162">
        <v>0</v>
      </c>
      <c r="O7162" t="str">
        <f>IF(Customer_Churn_Records_26[[#This Row],[Exited]] = 1, "Yes","No")</f>
        <v>No</v>
      </c>
      <c r="P7162">
        <v>0</v>
      </c>
      <c r="Q7162" t="str">
        <f>IF(Customer_Churn_Records_26[[#This Row],[Complain]] =1, "Yes", "No")</f>
        <v>No</v>
      </c>
      <c r="R7162">
        <v>2</v>
      </c>
      <c r="S7162" t="s">
        <v>0</v>
      </c>
      <c r="T7162">
        <v>599</v>
      </c>
    </row>
    <row r="7163" spans="1:20" x14ac:dyDescent="0.3">
      <c r="A7163">
        <v>15775235</v>
      </c>
      <c r="B7163" t="s">
        <v>601</v>
      </c>
      <c r="C7163">
        <v>690</v>
      </c>
      <c r="D7163" t="s">
        <v>2</v>
      </c>
      <c r="E7163" t="s">
        <v>1</v>
      </c>
      <c r="F7163">
        <v>36</v>
      </c>
      <c r="G7163" t="str" cm="1">
        <f t="array" ref="G7163">_xlfn.SWITCH(TRUE, Customer_Churn_Records_26[[#This Row],[Age]] &gt;= 70, "Very Old",Customer_Churn_Records_26[[#This Row],[Age]] &gt;= 50, "Old",Customer_Churn_Records_26[[#This Row],[Age]] &gt;=35,"Middle-Age", "Young")</f>
        <v>Middle-Age</v>
      </c>
      <c r="H7163">
        <v>6</v>
      </c>
      <c r="I7163">
        <v>110480.48</v>
      </c>
      <c r="J7163">
        <v>1</v>
      </c>
      <c r="K7163">
        <v>0</v>
      </c>
      <c r="L7163">
        <v>0</v>
      </c>
      <c r="M7163">
        <v>81292.33</v>
      </c>
      <c r="N7163">
        <v>0</v>
      </c>
      <c r="O7163" t="str">
        <f>IF(Customer_Churn_Records_26[[#This Row],[Exited]] = 1, "Yes","No")</f>
        <v>No</v>
      </c>
      <c r="P7163">
        <v>0</v>
      </c>
      <c r="Q7163" t="str">
        <f>IF(Customer_Churn_Records_26[[#This Row],[Complain]] =1, "Yes", "No")</f>
        <v>No</v>
      </c>
      <c r="R7163">
        <v>4</v>
      </c>
      <c r="S7163" t="s">
        <v>4</v>
      </c>
      <c r="T7163">
        <v>276</v>
      </c>
    </row>
    <row r="7164" spans="1:20" x14ac:dyDescent="0.3">
      <c r="A7164">
        <v>15780088</v>
      </c>
      <c r="B7164" t="s">
        <v>1470</v>
      </c>
      <c r="C7164">
        <v>607</v>
      </c>
      <c r="D7164" t="s">
        <v>15</v>
      </c>
      <c r="E7164" t="s">
        <v>5</v>
      </c>
      <c r="F7164">
        <v>34</v>
      </c>
      <c r="G7164" t="str" cm="1">
        <f t="array" ref="G7164">_xlfn.SWITCH(TRUE, Customer_Churn_Records_26[[#This Row],[Age]] &gt;= 70, "Very Old",Customer_Churn_Records_26[[#This Row],[Age]] &gt;= 50, "Old",Customer_Churn_Records_26[[#This Row],[Age]] &gt;=35,"Middle-Age", "Young")</f>
        <v>Young</v>
      </c>
      <c r="H7164">
        <v>9</v>
      </c>
      <c r="I7164">
        <v>132439.99</v>
      </c>
      <c r="J7164">
        <v>1</v>
      </c>
      <c r="K7164">
        <v>1</v>
      </c>
      <c r="L7164">
        <v>0</v>
      </c>
      <c r="M7164">
        <v>177747.72</v>
      </c>
      <c r="N7164">
        <v>0</v>
      </c>
      <c r="O7164" t="str">
        <f>IF(Customer_Churn_Records_26[[#This Row],[Exited]] = 1, "Yes","No")</f>
        <v>No</v>
      </c>
      <c r="P7164">
        <v>0</v>
      </c>
      <c r="Q7164" t="str">
        <f>IF(Customer_Churn_Records_26[[#This Row],[Complain]] =1, "Yes", "No")</f>
        <v>No</v>
      </c>
      <c r="R7164">
        <v>3</v>
      </c>
      <c r="S7164" t="s">
        <v>10</v>
      </c>
      <c r="T7164">
        <v>768</v>
      </c>
    </row>
    <row r="7165" spans="1:20" x14ac:dyDescent="0.3">
      <c r="A7165">
        <v>15649379</v>
      </c>
      <c r="B7165" t="s">
        <v>978</v>
      </c>
      <c r="C7165">
        <v>850</v>
      </c>
      <c r="D7165" t="s">
        <v>2</v>
      </c>
      <c r="E7165" t="s">
        <v>1</v>
      </c>
      <c r="F7165">
        <v>46</v>
      </c>
      <c r="G7165" t="str" cm="1">
        <f t="array" ref="G7165">_xlfn.SWITCH(TRUE, Customer_Churn_Records_26[[#This Row],[Age]] &gt;= 70, "Very Old",Customer_Churn_Records_26[[#This Row],[Age]] &gt;= 50, "Old",Customer_Churn_Records_26[[#This Row],[Age]] &gt;=35,"Middle-Age", "Young")</f>
        <v>Middle-Age</v>
      </c>
      <c r="H7165">
        <v>3</v>
      </c>
      <c r="I7165">
        <v>0</v>
      </c>
      <c r="J7165">
        <v>2</v>
      </c>
      <c r="K7165">
        <v>1</v>
      </c>
      <c r="L7165">
        <v>1</v>
      </c>
      <c r="M7165">
        <v>187980.21</v>
      </c>
      <c r="N7165">
        <v>0</v>
      </c>
      <c r="O7165" t="str">
        <f>IF(Customer_Churn_Records_26[[#This Row],[Exited]] = 1, "Yes","No")</f>
        <v>No</v>
      </c>
      <c r="P7165">
        <v>0</v>
      </c>
      <c r="Q7165" t="str">
        <f>IF(Customer_Churn_Records_26[[#This Row],[Complain]] =1, "Yes", "No")</f>
        <v>No</v>
      </c>
      <c r="R7165">
        <v>1</v>
      </c>
      <c r="S7165" t="s">
        <v>10</v>
      </c>
      <c r="T7165">
        <v>318</v>
      </c>
    </row>
    <row r="7166" spans="1:20" x14ac:dyDescent="0.3">
      <c r="A7166">
        <v>15713983</v>
      </c>
      <c r="B7166" t="s">
        <v>116</v>
      </c>
      <c r="C7166">
        <v>780</v>
      </c>
      <c r="D7166" t="s">
        <v>6</v>
      </c>
      <c r="E7166" t="s">
        <v>5</v>
      </c>
      <c r="F7166">
        <v>34</v>
      </c>
      <c r="G7166" t="str" cm="1">
        <f t="array" ref="G7166">_xlfn.SWITCH(TRUE, Customer_Churn_Records_26[[#This Row],[Age]] &gt;= 70, "Very Old",Customer_Churn_Records_26[[#This Row],[Age]] &gt;= 50, "Old",Customer_Churn_Records_26[[#This Row],[Age]] &gt;=35,"Middle-Age", "Young")</f>
        <v>Young</v>
      </c>
      <c r="H7166">
        <v>5</v>
      </c>
      <c r="I7166">
        <v>94108.54</v>
      </c>
      <c r="J7166">
        <v>2</v>
      </c>
      <c r="K7166">
        <v>1</v>
      </c>
      <c r="L7166">
        <v>0</v>
      </c>
      <c r="M7166">
        <v>177235.21</v>
      </c>
      <c r="N7166">
        <v>0</v>
      </c>
      <c r="O7166" t="str">
        <f>IF(Customer_Churn_Records_26[[#This Row],[Exited]] = 1, "Yes","No")</f>
        <v>No</v>
      </c>
      <c r="P7166">
        <v>0</v>
      </c>
      <c r="Q7166" t="str">
        <f>IF(Customer_Churn_Records_26[[#This Row],[Complain]] =1, "Yes", "No")</f>
        <v>No</v>
      </c>
      <c r="R7166">
        <v>5</v>
      </c>
      <c r="S7166" t="s">
        <v>10</v>
      </c>
      <c r="T7166">
        <v>581</v>
      </c>
    </row>
    <row r="7167" spans="1:20" x14ac:dyDescent="0.3">
      <c r="A7167">
        <v>15709252</v>
      </c>
      <c r="B7167" t="s">
        <v>1308</v>
      </c>
      <c r="C7167">
        <v>616</v>
      </c>
      <c r="D7167" t="s">
        <v>6</v>
      </c>
      <c r="E7167" t="s">
        <v>1</v>
      </c>
      <c r="F7167">
        <v>28</v>
      </c>
      <c r="G7167" t="str" cm="1">
        <f t="array" ref="G7167">_xlfn.SWITCH(TRUE, Customer_Churn_Records_26[[#This Row],[Age]] &gt;= 70, "Very Old",Customer_Churn_Records_26[[#This Row],[Age]] &gt;= 50, "Old",Customer_Churn_Records_26[[#This Row],[Age]] &gt;=35,"Middle-Age", "Young")</f>
        <v>Young</v>
      </c>
      <c r="H7167">
        <v>10</v>
      </c>
      <c r="I7167">
        <v>105173.99</v>
      </c>
      <c r="J7167">
        <v>1</v>
      </c>
      <c r="K7167">
        <v>0</v>
      </c>
      <c r="L7167">
        <v>1</v>
      </c>
      <c r="M7167">
        <v>29835.37</v>
      </c>
      <c r="N7167">
        <v>1</v>
      </c>
      <c r="O7167" t="str">
        <f>IF(Customer_Churn_Records_26[[#This Row],[Exited]] = 1, "Yes","No")</f>
        <v>Yes</v>
      </c>
      <c r="P7167">
        <v>1</v>
      </c>
      <c r="Q7167" t="str">
        <f>IF(Customer_Churn_Records_26[[#This Row],[Complain]] =1, "Yes", "No")</f>
        <v>Yes</v>
      </c>
      <c r="R7167">
        <v>1</v>
      </c>
      <c r="S7167" t="s">
        <v>8</v>
      </c>
      <c r="T7167">
        <v>947</v>
      </c>
    </row>
    <row r="7168" spans="1:20" x14ac:dyDescent="0.3">
      <c r="A7168">
        <v>15699238</v>
      </c>
      <c r="B7168" t="s">
        <v>385</v>
      </c>
      <c r="C7168">
        <v>618</v>
      </c>
      <c r="D7168" t="s">
        <v>15</v>
      </c>
      <c r="E7168" t="s">
        <v>1</v>
      </c>
      <c r="F7168">
        <v>40</v>
      </c>
      <c r="G7168" t="str" cm="1">
        <f t="array" ref="G7168">_xlfn.SWITCH(TRUE, Customer_Churn_Records_26[[#This Row],[Age]] &gt;= 70, "Very Old",Customer_Churn_Records_26[[#This Row],[Age]] &gt;= 50, "Old",Customer_Churn_Records_26[[#This Row],[Age]] &gt;=35,"Middle-Age", "Young")</f>
        <v>Middle-Age</v>
      </c>
      <c r="H7168">
        <v>8</v>
      </c>
      <c r="I7168">
        <v>0</v>
      </c>
      <c r="J7168">
        <v>2</v>
      </c>
      <c r="K7168">
        <v>1</v>
      </c>
      <c r="L7168">
        <v>0</v>
      </c>
      <c r="M7168">
        <v>80204.38</v>
      </c>
      <c r="N7168">
        <v>0</v>
      </c>
      <c r="O7168" t="str">
        <f>IF(Customer_Churn_Records_26[[#This Row],[Exited]] = 1, "Yes","No")</f>
        <v>No</v>
      </c>
      <c r="P7168">
        <v>0</v>
      </c>
      <c r="Q7168" t="str">
        <f>IF(Customer_Churn_Records_26[[#This Row],[Complain]] =1, "Yes", "No")</f>
        <v>No</v>
      </c>
      <c r="R7168">
        <v>3</v>
      </c>
      <c r="S7168" t="s">
        <v>0</v>
      </c>
      <c r="T7168">
        <v>897</v>
      </c>
    </row>
    <row r="7169" spans="1:20" x14ac:dyDescent="0.3">
      <c r="A7169">
        <v>15732884</v>
      </c>
      <c r="B7169" t="s">
        <v>687</v>
      </c>
      <c r="C7169">
        <v>676</v>
      </c>
      <c r="D7169" t="s">
        <v>2</v>
      </c>
      <c r="E7169" t="s">
        <v>5</v>
      </c>
      <c r="F7169">
        <v>29</v>
      </c>
      <c r="G7169" t="str" cm="1">
        <f t="array" ref="G7169">_xlfn.SWITCH(TRUE, Customer_Churn_Records_26[[#This Row],[Age]] &gt;= 70, "Very Old",Customer_Churn_Records_26[[#This Row],[Age]] &gt;= 50, "Old",Customer_Churn_Records_26[[#This Row],[Age]] &gt;=35,"Middle-Age", "Young")</f>
        <v>Young</v>
      </c>
      <c r="H7169">
        <v>7</v>
      </c>
      <c r="I7169">
        <v>131959.85999999999</v>
      </c>
      <c r="J7169">
        <v>1</v>
      </c>
      <c r="K7169">
        <v>0</v>
      </c>
      <c r="L7169">
        <v>0</v>
      </c>
      <c r="M7169">
        <v>189268.81</v>
      </c>
      <c r="N7169">
        <v>0</v>
      </c>
      <c r="O7169" t="str">
        <f>IF(Customer_Churn_Records_26[[#This Row],[Exited]] = 1, "Yes","No")</f>
        <v>No</v>
      </c>
      <c r="P7169">
        <v>0</v>
      </c>
      <c r="Q7169" t="str">
        <f>IF(Customer_Churn_Records_26[[#This Row],[Complain]] =1, "Yes", "No")</f>
        <v>No</v>
      </c>
      <c r="R7169">
        <v>2</v>
      </c>
      <c r="S7169" t="s">
        <v>8</v>
      </c>
      <c r="T7169">
        <v>304</v>
      </c>
    </row>
    <row r="7170" spans="1:20" x14ac:dyDescent="0.3">
      <c r="A7170">
        <v>15587297</v>
      </c>
      <c r="B7170" t="s">
        <v>414</v>
      </c>
      <c r="C7170">
        <v>507</v>
      </c>
      <c r="D7170" t="s">
        <v>2</v>
      </c>
      <c r="E7170" t="s">
        <v>5</v>
      </c>
      <c r="F7170">
        <v>33</v>
      </c>
      <c r="G7170" t="str" cm="1">
        <f t="array" ref="G7170">_xlfn.SWITCH(TRUE, Customer_Churn_Records_26[[#This Row],[Age]] &gt;= 70, "Very Old",Customer_Churn_Records_26[[#This Row],[Age]] &gt;= 50, "Old",Customer_Churn_Records_26[[#This Row],[Age]] &gt;=35,"Middle-Age", "Young")</f>
        <v>Young</v>
      </c>
      <c r="H7170">
        <v>7</v>
      </c>
      <c r="I7170">
        <v>0</v>
      </c>
      <c r="J7170">
        <v>2</v>
      </c>
      <c r="K7170">
        <v>1</v>
      </c>
      <c r="L7170">
        <v>1</v>
      </c>
      <c r="M7170">
        <v>85411.01</v>
      </c>
      <c r="N7170">
        <v>0</v>
      </c>
      <c r="O7170" t="str">
        <f>IF(Customer_Churn_Records_26[[#This Row],[Exited]] = 1, "Yes","No")</f>
        <v>No</v>
      </c>
      <c r="P7170">
        <v>0</v>
      </c>
      <c r="Q7170" t="str">
        <f>IF(Customer_Churn_Records_26[[#This Row],[Complain]] =1, "Yes", "No")</f>
        <v>No</v>
      </c>
      <c r="R7170">
        <v>2</v>
      </c>
      <c r="S7170" t="s">
        <v>10</v>
      </c>
      <c r="T7170">
        <v>675</v>
      </c>
    </row>
    <row r="7171" spans="1:20" x14ac:dyDescent="0.3">
      <c r="A7171">
        <v>15684722</v>
      </c>
      <c r="B7171" t="s">
        <v>778</v>
      </c>
      <c r="C7171">
        <v>490</v>
      </c>
      <c r="D7171" t="s">
        <v>2</v>
      </c>
      <c r="E7171" t="s">
        <v>5</v>
      </c>
      <c r="F7171">
        <v>34</v>
      </c>
      <c r="G7171" t="str" cm="1">
        <f t="array" ref="G7171">_xlfn.SWITCH(TRUE, Customer_Churn_Records_26[[#This Row],[Age]] &gt;= 70, "Very Old",Customer_Churn_Records_26[[#This Row],[Age]] &gt;= 50, "Old",Customer_Churn_Records_26[[#This Row],[Age]] &gt;=35,"Middle-Age", "Young")</f>
        <v>Young</v>
      </c>
      <c r="H7171">
        <v>5</v>
      </c>
      <c r="I7171">
        <v>122952.9</v>
      </c>
      <c r="J7171">
        <v>2</v>
      </c>
      <c r="K7171">
        <v>0</v>
      </c>
      <c r="L7171">
        <v>0</v>
      </c>
      <c r="M7171">
        <v>154360.97</v>
      </c>
      <c r="N7171">
        <v>0</v>
      </c>
      <c r="O7171" t="str">
        <f>IF(Customer_Churn_Records_26[[#This Row],[Exited]] = 1, "Yes","No")</f>
        <v>No</v>
      </c>
      <c r="P7171">
        <v>0</v>
      </c>
      <c r="Q7171" t="str">
        <f>IF(Customer_Churn_Records_26[[#This Row],[Complain]] =1, "Yes", "No")</f>
        <v>No</v>
      </c>
      <c r="R7171">
        <v>4</v>
      </c>
      <c r="S7171" t="s">
        <v>4</v>
      </c>
      <c r="T7171">
        <v>957</v>
      </c>
    </row>
    <row r="7172" spans="1:20" x14ac:dyDescent="0.3">
      <c r="A7172">
        <v>15621244</v>
      </c>
      <c r="B7172" t="s">
        <v>303</v>
      </c>
      <c r="C7172">
        <v>678</v>
      </c>
      <c r="D7172" t="s">
        <v>2</v>
      </c>
      <c r="E7172" t="s">
        <v>5</v>
      </c>
      <c r="F7172">
        <v>36</v>
      </c>
      <c r="G7172" t="str" cm="1">
        <f t="array" ref="G7172">_xlfn.SWITCH(TRUE, Customer_Churn_Records_26[[#This Row],[Age]] &gt;= 70, "Very Old",Customer_Churn_Records_26[[#This Row],[Age]] &gt;= 50, "Old",Customer_Churn_Records_26[[#This Row],[Age]] &gt;=35,"Middle-Age", "Young")</f>
        <v>Middle-Age</v>
      </c>
      <c r="H7172">
        <v>0</v>
      </c>
      <c r="I7172">
        <v>107379.68</v>
      </c>
      <c r="J7172">
        <v>1</v>
      </c>
      <c r="K7172">
        <v>1</v>
      </c>
      <c r="L7172">
        <v>1</v>
      </c>
      <c r="M7172">
        <v>84460.18</v>
      </c>
      <c r="N7172">
        <v>0</v>
      </c>
      <c r="O7172" t="str">
        <f>IF(Customer_Churn_Records_26[[#This Row],[Exited]] = 1, "Yes","No")</f>
        <v>No</v>
      </c>
      <c r="P7172">
        <v>0</v>
      </c>
      <c r="Q7172" t="str">
        <f>IF(Customer_Churn_Records_26[[#This Row],[Complain]] =1, "Yes", "No")</f>
        <v>No</v>
      </c>
      <c r="R7172">
        <v>2</v>
      </c>
      <c r="S7172" t="s">
        <v>10</v>
      </c>
      <c r="T7172">
        <v>282</v>
      </c>
    </row>
    <row r="7173" spans="1:20" x14ac:dyDescent="0.3">
      <c r="A7173">
        <v>15744273</v>
      </c>
      <c r="B7173" t="s">
        <v>1469</v>
      </c>
      <c r="C7173">
        <v>637</v>
      </c>
      <c r="D7173" t="s">
        <v>6</v>
      </c>
      <c r="E7173" t="s">
        <v>5</v>
      </c>
      <c r="F7173">
        <v>30</v>
      </c>
      <c r="G7173" t="str" cm="1">
        <f t="array" ref="G7173">_xlfn.SWITCH(TRUE, Customer_Churn_Records_26[[#This Row],[Age]] &gt;= 70, "Very Old",Customer_Churn_Records_26[[#This Row],[Age]] &gt;= 50, "Old",Customer_Churn_Records_26[[#This Row],[Age]] &gt;=35,"Middle-Age", "Young")</f>
        <v>Young</v>
      </c>
      <c r="H7173">
        <v>6</v>
      </c>
      <c r="I7173">
        <v>122641.56</v>
      </c>
      <c r="J7173">
        <v>2</v>
      </c>
      <c r="K7173">
        <v>1</v>
      </c>
      <c r="L7173">
        <v>0</v>
      </c>
      <c r="M7173">
        <v>65618.009999999995</v>
      </c>
      <c r="N7173">
        <v>0</v>
      </c>
      <c r="O7173" t="str">
        <f>IF(Customer_Churn_Records_26[[#This Row],[Exited]] = 1, "Yes","No")</f>
        <v>No</v>
      </c>
      <c r="P7173">
        <v>0</v>
      </c>
      <c r="Q7173" t="str">
        <f>IF(Customer_Churn_Records_26[[#This Row],[Complain]] =1, "Yes", "No")</f>
        <v>No</v>
      </c>
      <c r="R7173">
        <v>4</v>
      </c>
      <c r="S7173" t="s">
        <v>8</v>
      </c>
      <c r="T7173">
        <v>816</v>
      </c>
    </row>
    <row r="7174" spans="1:20" x14ac:dyDescent="0.3">
      <c r="A7174">
        <v>15682540</v>
      </c>
      <c r="B7174" t="s">
        <v>739</v>
      </c>
      <c r="C7174">
        <v>602</v>
      </c>
      <c r="D7174" t="s">
        <v>2</v>
      </c>
      <c r="E7174" t="s">
        <v>1</v>
      </c>
      <c r="F7174">
        <v>33</v>
      </c>
      <c r="G7174" t="str" cm="1">
        <f t="array" ref="G7174">_xlfn.SWITCH(TRUE, Customer_Churn_Records_26[[#This Row],[Age]] &gt;= 70, "Very Old",Customer_Churn_Records_26[[#This Row],[Age]] &gt;= 50, "Old",Customer_Churn_Records_26[[#This Row],[Age]] &gt;=35,"Middle-Age", "Young")</f>
        <v>Young</v>
      </c>
      <c r="H7174">
        <v>8</v>
      </c>
      <c r="I7174">
        <v>0</v>
      </c>
      <c r="J7174">
        <v>2</v>
      </c>
      <c r="K7174">
        <v>1</v>
      </c>
      <c r="L7174">
        <v>1</v>
      </c>
      <c r="M7174">
        <v>112928.74</v>
      </c>
      <c r="N7174">
        <v>0</v>
      </c>
      <c r="O7174" t="str">
        <f>IF(Customer_Churn_Records_26[[#This Row],[Exited]] = 1, "Yes","No")</f>
        <v>No</v>
      </c>
      <c r="P7174">
        <v>0</v>
      </c>
      <c r="Q7174" t="str">
        <f>IF(Customer_Churn_Records_26[[#This Row],[Complain]] =1, "Yes", "No")</f>
        <v>No</v>
      </c>
      <c r="R7174">
        <v>4</v>
      </c>
      <c r="S7174" t="s">
        <v>8</v>
      </c>
      <c r="T7174">
        <v>813</v>
      </c>
    </row>
    <row r="7175" spans="1:20" x14ac:dyDescent="0.3">
      <c r="A7175">
        <v>15636521</v>
      </c>
      <c r="B7175" t="s">
        <v>712</v>
      </c>
      <c r="C7175">
        <v>744</v>
      </c>
      <c r="D7175" t="s">
        <v>15</v>
      </c>
      <c r="E7175" t="s">
        <v>1</v>
      </c>
      <c r="F7175">
        <v>30</v>
      </c>
      <c r="G7175" t="str" cm="1">
        <f t="array" ref="G7175">_xlfn.SWITCH(TRUE, Customer_Churn_Records_26[[#This Row],[Age]] &gt;= 70, "Very Old",Customer_Churn_Records_26[[#This Row],[Age]] &gt;= 50, "Old",Customer_Churn_Records_26[[#This Row],[Age]] &gt;=35,"Middle-Age", "Young")</f>
        <v>Young</v>
      </c>
      <c r="H7175">
        <v>1</v>
      </c>
      <c r="I7175">
        <v>124037.28</v>
      </c>
      <c r="J7175">
        <v>1</v>
      </c>
      <c r="K7175">
        <v>1</v>
      </c>
      <c r="L7175">
        <v>1</v>
      </c>
      <c r="M7175">
        <v>142210.94</v>
      </c>
      <c r="N7175">
        <v>0</v>
      </c>
      <c r="O7175" t="str">
        <f>IF(Customer_Churn_Records_26[[#This Row],[Exited]] = 1, "Yes","No")</f>
        <v>No</v>
      </c>
      <c r="P7175">
        <v>0</v>
      </c>
      <c r="Q7175" t="str">
        <f>IF(Customer_Churn_Records_26[[#This Row],[Complain]] =1, "Yes", "No")</f>
        <v>No</v>
      </c>
      <c r="R7175">
        <v>5</v>
      </c>
      <c r="S7175" t="s">
        <v>0</v>
      </c>
      <c r="T7175">
        <v>334</v>
      </c>
    </row>
    <row r="7176" spans="1:20" x14ac:dyDescent="0.3">
      <c r="A7176">
        <v>15785339</v>
      </c>
      <c r="B7176" t="s">
        <v>386</v>
      </c>
      <c r="C7176">
        <v>640</v>
      </c>
      <c r="D7176" t="s">
        <v>2</v>
      </c>
      <c r="E7176" t="s">
        <v>1</v>
      </c>
      <c r="F7176">
        <v>50</v>
      </c>
      <c r="G7176" t="str" cm="1">
        <f t="array" ref="G7176">_xlfn.SWITCH(TRUE, Customer_Churn_Records_26[[#This Row],[Age]] &gt;= 70, "Very Old",Customer_Churn_Records_26[[#This Row],[Age]] &gt;= 50, "Old",Customer_Churn_Records_26[[#This Row],[Age]] &gt;=35,"Middle-Age", "Young")</f>
        <v>Old</v>
      </c>
      <c r="H7176">
        <v>9</v>
      </c>
      <c r="I7176">
        <v>117565.03</v>
      </c>
      <c r="J7176">
        <v>2</v>
      </c>
      <c r="K7176">
        <v>0</v>
      </c>
      <c r="L7176">
        <v>0</v>
      </c>
      <c r="M7176">
        <v>82559.77</v>
      </c>
      <c r="N7176">
        <v>0</v>
      </c>
      <c r="O7176" t="str">
        <f>IF(Customer_Churn_Records_26[[#This Row],[Exited]] = 1, "Yes","No")</f>
        <v>No</v>
      </c>
      <c r="P7176">
        <v>0</v>
      </c>
      <c r="Q7176" t="str">
        <f>IF(Customer_Churn_Records_26[[#This Row],[Complain]] =1, "Yes", "No")</f>
        <v>No</v>
      </c>
      <c r="R7176">
        <v>4</v>
      </c>
      <c r="S7176" t="s">
        <v>4</v>
      </c>
      <c r="T7176">
        <v>463</v>
      </c>
    </row>
    <row r="7177" spans="1:20" x14ac:dyDescent="0.3">
      <c r="A7177">
        <v>15638983</v>
      </c>
      <c r="B7177" t="s">
        <v>1468</v>
      </c>
      <c r="C7177">
        <v>684</v>
      </c>
      <c r="D7177" t="s">
        <v>2</v>
      </c>
      <c r="E7177" t="s">
        <v>1</v>
      </c>
      <c r="F7177">
        <v>38</v>
      </c>
      <c r="G7177" t="str" cm="1">
        <f t="array" ref="G7177">_xlfn.SWITCH(TRUE, Customer_Churn_Records_26[[#This Row],[Age]] &gt;= 70, "Very Old",Customer_Churn_Records_26[[#This Row],[Age]] &gt;= 50, "Old",Customer_Churn_Records_26[[#This Row],[Age]] &gt;=35,"Middle-Age", "Young")</f>
        <v>Middle-Age</v>
      </c>
      <c r="H7177">
        <v>5</v>
      </c>
      <c r="I7177">
        <v>133189.4</v>
      </c>
      <c r="J7177">
        <v>1</v>
      </c>
      <c r="K7177">
        <v>0</v>
      </c>
      <c r="L7177">
        <v>0</v>
      </c>
      <c r="M7177">
        <v>127388.06</v>
      </c>
      <c r="N7177">
        <v>0</v>
      </c>
      <c r="O7177" t="str">
        <f>IF(Customer_Churn_Records_26[[#This Row],[Exited]] = 1, "Yes","No")</f>
        <v>No</v>
      </c>
      <c r="P7177">
        <v>0</v>
      </c>
      <c r="Q7177" t="str">
        <f>IF(Customer_Churn_Records_26[[#This Row],[Complain]] =1, "Yes", "No")</f>
        <v>No</v>
      </c>
      <c r="R7177">
        <v>4</v>
      </c>
      <c r="S7177" t="s">
        <v>10</v>
      </c>
      <c r="T7177">
        <v>762</v>
      </c>
    </row>
    <row r="7178" spans="1:20" x14ac:dyDescent="0.3">
      <c r="A7178">
        <v>15654625</v>
      </c>
      <c r="B7178" t="s">
        <v>664</v>
      </c>
      <c r="C7178">
        <v>495</v>
      </c>
      <c r="D7178" t="s">
        <v>6</v>
      </c>
      <c r="E7178" t="s">
        <v>5</v>
      </c>
      <c r="F7178">
        <v>39</v>
      </c>
      <c r="G7178" t="str" cm="1">
        <f t="array" ref="G7178">_xlfn.SWITCH(TRUE, Customer_Churn_Records_26[[#This Row],[Age]] &gt;= 70, "Very Old",Customer_Churn_Records_26[[#This Row],[Age]] &gt;= 50, "Old",Customer_Churn_Records_26[[#This Row],[Age]] &gt;=35,"Middle-Age", "Young")</f>
        <v>Middle-Age</v>
      </c>
      <c r="H7178">
        <v>8</v>
      </c>
      <c r="I7178">
        <v>120252.02</v>
      </c>
      <c r="J7178">
        <v>2</v>
      </c>
      <c r="K7178">
        <v>1</v>
      </c>
      <c r="L7178">
        <v>1</v>
      </c>
      <c r="M7178">
        <v>10160.23</v>
      </c>
      <c r="N7178">
        <v>0</v>
      </c>
      <c r="O7178" t="str">
        <f>IF(Customer_Churn_Records_26[[#This Row],[Exited]] = 1, "Yes","No")</f>
        <v>No</v>
      </c>
      <c r="P7178">
        <v>0</v>
      </c>
      <c r="Q7178" t="str">
        <f>IF(Customer_Churn_Records_26[[#This Row],[Complain]] =1, "Yes", "No")</f>
        <v>No</v>
      </c>
      <c r="R7178">
        <v>1</v>
      </c>
      <c r="S7178" t="s">
        <v>4</v>
      </c>
      <c r="T7178">
        <v>781</v>
      </c>
    </row>
    <row r="7179" spans="1:20" x14ac:dyDescent="0.3">
      <c r="A7179">
        <v>15697310</v>
      </c>
      <c r="B7179" t="s">
        <v>1467</v>
      </c>
      <c r="C7179">
        <v>559</v>
      </c>
      <c r="D7179" t="s">
        <v>6</v>
      </c>
      <c r="E7179" t="s">
        <v>1</v>
      </c>
      <c r="F7179">
        <v>28</v>
      </c>
      <c r="G7179" t="str" cm="1">
        <f t="array" ref="G7179">_xlfn.SWITCH(TRUE, Customer_Churn_Records_26[[#This Row],[Age]] &gt;= 70, "Very Old",Customer_Churn_Records_26[[#This Row],[Age]] &gt;= 50, "Old",Customer_Churn_Records_26[[#This Row],[Age]] &gt;=35,"Middle-Age", "Young")</f>
        <v>Young</v>
      </c>
      <c r="H7179">
        <v>3</v>
      </c>
      <c r="I7179">
        <v>152264.81</v>
      </c>
      <c r="J7179">
        <v>1</v>
      </c>
      <c r="K7179">
        <v>0</v>
      </c>
      <c r="L7179">
        <v>0</v>
      </c>
      <c r="M7179">
        <v>64242.31</v>
      </c>
      <c r="N7179">
        <v>0</v>
      </c>
      <c r="O7179" t="str">
        <f>IF(Customer_Churn_Records_26[[#This Row],[Exited]] = 1, "Yes","No")</f>
        <v>No</v>
      </c>
      <c r="P7179">
        <v>0</v>
      </c>
      <c r="Q7179" t="str">
        <f>IF(Customer_Churn_Records_26[[#This Row],[Complain]] =1, "Yes", "No")</f>
        <v>No</v>
      </c>
      <c r="R7179">
        <v>1</v>
      </c>
      <c r="S7179" t="s">
        <v>0</v>
      </c>
      <c r="T7179">
        <v>908</v>
      </c>
    </row>
    <row r="7180" spans="1:20" x14ac:dyDescent="0.3">
      <c r="A7180">
        <v>15678210</v>
      </c>
      <c r="B7180" t="s">
        <v>1351</v>
      </c>
      <c r="C7180">
        <v>684</v>
      </c>
      <c r="D7180" t="s">
        <v>2</v>
      </c>
      <c r="E7180" t="s">
        <v>5</v>
      </c>
      <c r="F7180">
        <v>38</v>
      </c>
      <c r="G7180" t="str" cm="1">
        <f t="array" ref="G7180">_xlfn.SWITCH(TRUE, Customer_Churn_Records_26[[#This Row],[Age]] &gt;= 70, "Very Old",Customer_Churn_Records_26[[#This Row],[Age]] &gt;= 50, "Old",Customer_Churn_Records_26[[#This Row],[Age]] &gt;=35,"Middle-Age", "Young")</f>
        <v>Middle-Age</v>
      </c>
      <c r="H7180">
        <v>5</v>
      </c>
      <c r="I7180">
        <v>105069.98</v>
      </c>
      <c r="J7180">
        <v>2</v>
      </c>
      <c r="K7180">
        <v>1</v>
      </c>
      <c r="L7180">
        <v>1</v>
      </c>
      <c r="M7180">
        <v>198355.28</v>
      </c>
      <c r="N7180">
        <v>0</v>
      </c>
      <c r="O7180" t="str">
        <f>IF(Customer_Churn_Records_26[[#This Row],[Exited]] = 1, "Yes","No")</f>
        <v>No</v>
      </c>
      <c r="P7180">
        <v>0</v>
      </c>
      <c r="Q7180" t="str">
        <f>IF(Customer_Churn_Records_26[[#This Row],[Complain]] =1, "Yes", "No")</f>
        <v>No</v>
      </c>
      <c r="R7180">
        <v>2</v>
      </c>
      <c r="S7180" t="s">
        <v>10</v>
      </c>
      <c r="T7180">
        <v>862</v>
      </c>
    </row>
    <row r="7181" spans="1:20" x14ac:dyDescent="0.3">
      <c r="A7181">
        <v>15575438</v>
      </c>
      <c r="B7181" t="s">
        <v>1466</v>
      </c>
      <c r="C7181">
        <v>613</v>
      </c>
      <c r="D7181" t="s">
        <v>2</v>
      </c>
      <c r="E7181" t="s">
        <v>5</v>
      </c>
      <c r="F7181">
        <v>42</v>
      </c>
      <c r="G7181" t="str" cm="1">
        <f t="array" ref="G7181">_xlfn.SWITCH(TRUE, Customer_Churn_Records_26[[#This Row],[Age]] &gt;= 70, "Very Old",Customer_Churn_Records_26[[#This Row],[Age]] &gt;= 50, "Old",Customer_Churn_Records_26[[#This Row],[Age]] &gt;=35,"Middle-Age", "Young")</f>
        <v>Middle-Age</v>
      </c>
      <c r="H7181">
        <v>7</v>
      </c>
      <c r="I7181">
        <v>115076.06</v>
      </c>
      <c r="J7181">
        <v>1</v>
      </c>
      <c r="K7181">
        <v>1</v>
      </c>
      <c r="L7181">
        <v>1</v>
      </c>
      <c r="M7181">
        <v>79323.61</v>
      </c>
      <c r="N7181">
        <v>0</v>
      </c>
      <c r="O7181" t="str">
        <f>IF(Customer_Churn_Records_26[[#This Row],[Exited]] = 1, "Yes","No")</f>
        <v>No</v>
      </c>
      <c r="P7181">
        <v>0</v>
      </c>
      <c r="Q7181" t="str">
        <f>IF(Customer_Churn_Records_26[[#This Row],[Complain]] =1, "Yes", "No")</f>
        <v>No</v>
      </c>
      <c r="R7181">
        <v>1</v>
      </c>
      <c r="S7181" t="s">
        <v>8</v>
      </c>
      <c r="T7181">
        <v>589</v>
      </c>
    </row>
    <row r="7182" spans="1:20" x14ac:dyDescent="0.3">
      <c r="A7182">
        <v>15632789</v>
      </c>
      <c r="B7182" t="s">
        <v>150</v>
      </c>
      <c r="C7182">
        <v>794</v>
      </c>
      <c r="D7182" t="s">
        <v>2</v>
      </c>
      <c r="E7182" t="s">
        <v>5</v>
      </c>
      <c r="F7182">
        <v>30</v>
      </c>
      <c r="G7182" t="str" cm="1">
        <f t="array" ref="G7182">_xlfn.SWITCH(TRUE, Customer_Churn_Records_26[[#This Row],[Age]] &gt;= 70, "Very Old",Customer_Churn_Records_26[[#This Row],[Age]] &gt;= 50, "Old",Customer_Churn_Records_26[[#This Row],[Age]] &gt;=35,"Middle-Age", "Young")</f>
        <v>Young</v>
      </c>
      <c r="H7182">
        <v>8</v>
      </c>
      <c r="I7182">
        <v>0</v>
      </c>
      <c r="J7182">
        <v>2</v>
      </c>
      <c r="K7182">
        <v>1</v>
      </c>
      <c r="L7182">
        <v>1</v>
      </c>
      <c r="M7182">
        <v>24113.91</v>
      </c>
      <c r="N7182">
        <v>0</v>
      </c>
      <c r="O7182" t="str">
        <f>IF(Customer_Churn_Records_26[[#This Row],[Exited]] = 1, "Yes","No")</f>
        <v>No</v>
      </c>
      <c r="P7182">
        <v>0</v>
      </c>
      <c r="Q7182" t="str">
        <f>IF(Customer_Churn_Records_26[[#This Row],[Complain]] =1, "Yes", "No")</f>
        <v>No</v>
      </c>
      <c r="R7182">
        <v>3</v>
      </c>
      <c r="S7182" t="s">
        <v>0</v>
      </c>
      <c r="T7182">
        <v>368</v>
      </c>
    </row>
    <row r="7183" spans="1:20" x14ac:dyDescent="0.3">
      <c r="A7183">
        <v>15621423</v>
      </c>
      <c r="B7183" t="s">
        <v>1231</v>
      </c>
      <c r="C7183">
        <v>736</v>
      </c>
      <c r="D7183" t="s">
        <v>2</v>
      </c>
      <c r="E7183" t="s">
        <v>1</v>
      </c>
      <c r="F7183">
        <v>42</v>
      </c>
      <c r="G7183" t="str" cm="1">
        <f t="array" ref="G7183">_xlfn.SWITCH(TRUE, Customer_Churn_Records_26[[#This Row],[Age]] &gt;= 70, "Very Old",Customer_Churn_Records_26[[#This Row],[Age]] &gt;= 50, "Old",Customer_Churn_Records_26[[#This Row],[Age]] &gt;=35,"Middle-Age", "Young")</f>
        <v>Middle-Age</v>
      </c>
      <c r="H7183">
        <v>7</v>
      </c>
      <c r="I7183">
        <v>117280.23</v>
      </c>
      <c r="J7183">
        <v>3</v>
      </c>
      <c r="K7183">
        <v>0</v>
      </c>
      <c r="L7183">
        <v>0</v>
      </c>
      <c r="M7183">
        <v>41921.06</v>
      </c>
      <c r="N7183">
        <v>1</v>
      </c>
      <c r="O7183" t="str">
        <f>IF(Customer_Churn_Records_26[[#This Row],[Exited]] = 1, "Yes","No")</f>
        <v>Yes</v>
      </c>
      <c r="P7183">
        <v>1</v>
      </c>
      <c r="Q7183" t="str">
        <f>IF(Customer_Churn_Records_26[[#This Row],[Complain]] =1, "Yes", "No")</f>
        <v>Yes</v>
      </c>
      <c r="R7183">
        <v>5</v>
      </c>
      <c r="S7183" t="s">
        <v>4</v>
      </c>
      <c r="T7183">
        <v>788</v>
      </c>
    </row>
    <row r="7184" spans="1:20" x14ac:dyDescent="0.3">
      <c r="A7184">
        <v>15573520</v>
      </c>
      <c r="B7184" t="s">
        <v>1465</v>
      </c>
      <c r="C7184">
        <v>692</v>
      </c>
      <c r="D7184" t="s">
        <v>6</v>
      </c>
      <c r="E7184" t="s">
        <v>5</v>
      </c>
      <c r="F7184">
        <v>49</v>
      </c>
      <c r="G7184" t="str" cm="1">
        <f t="array" ref="G7184">_xlfn.SWITCH(TRUE, Customer_Churn_Records_26[[#This Row],[Age]] &gt;= 70, "Very Old",Customer_Churn_Records_26[[#This Row],[Age]] &gt;= 50, "Old",Customer_Churn_Records_26[[#This Row],[Age]] &gt;=35,"Middle-Age", "Young")</f>
        <v>Middle-Age</v>
      </c>
      <c r="H7184">
        <v>6</v>
      </c>
      <c r="I7184">
        <v>110540.43</v>
      </c>
      <c r="J7184">
        <v>2</v>
      </c>
      <c r="K7184">
        <v>0</v>
      </c>
      <c r="L7184">
        <v>1</v>
      </c>
      <c r="M7184">
        <v>107472.99</v>
      </c>
      <c r="N7184">
        <v>0</v>
      </c>
      <c r="O7184" t="str">
        <f>IF(Customer_Churn_Records_26[[#This Row],[Exited]] = 1, "Yes","No")</f>
        <v>No</v>
      </c>
      <c r="P7184">
        <v>0</v>
      </c>
      <c r="Q7184" t="str">
        <f>IF(Customer_Churn_Records_26[[#This Row],[Complain]] =1, "Yes", "No")</f>
        <v>No</v>
      </c>
      <c r="R7184">
        <v>1</v>
      </c>
      <c r="S7184" t="s">
        <v>10</v>
      </c>
      <c r="T7184">
        <v>891</v>
      </c>
    </row>
    <row r="7185" spans="1:20" x14ac:dyDescent="0.3">
      <c r="A7185">
        <v>15740458</v>
      </c>
      <c r="B7185" t="s">
        <v>441</v>
      </c>
      <c r="C7185">
        <v>703</v>
      </c>
      <c r="D7185" t="s">
        <v>15</v>
      </c>
      <c r="E7185" t="s">
        <v>5</v>
      </c>
      <c r="F7185">
        <v>36</v>
      </c>
      <c r="G7185" t="str" cm="1">
        <f t="array" ref="G7185">_xlfn.SWITCH(TRUE, Customer_Churn_Records_26[[#This Row],[Age]] &gt;= 70, "Very Old",Customer_Churn_Records_26[[#This Row],[Age]] &gt;= 50, "Old",Customer_Churn_Records_26[[#This Row],[Age]] &gt;=35,"Middle-Age", "Young")</f>
        <v>Middle-Age</v>
      </c>
      <c r="H7185">
        <v>7</v>
      </c>
      <c r="I7185">
        <v>135095.47</v>
      </c>
      <c r="J7185">
        <v>1</v>
      </c>
      <c r="K7185">
        <v>1</v>
      </c>
      <c r="L7185">
        <v>0</v>
      </c>
      <c r="M7185">
        <v>143859.66</v>
      </c>
      <c r="N7185">
        <v>0</v>
      </c>
      <c r="O7185" t="str">
        <f>IF(Customer_Churn_Records_26[[#This Row],[Exited]] = 1, "Yes","No")</f>
        <v>No</v>
      </c>
      <c r="P7185">
        <v>0</v>
      </c>
      <c r="Q7185" t="str">
        <f>IF(Customer_Churn_Records_26[[#This Row],[Complain]] =1, "Yes", "No")</f>
        <v>No</v>
      </c>
      <c r="R7185">
        <v>2</v>
      </c>
      <c r="S7185" t="s">
        <v>8</v>
      </c>
      <c r="T7185">
        <v>764</v>
      </c>
    </row>
    <row r="7186" spans="1:20" x14ac:dyDescent="0.3">
      <c r="A7186">
        <v>15762799</v>
      </c>
      <c r="B7186" t="s">
        <v>631</v>
      </c>
      <c r="C7186">
        <v>720</v>
      </c>
      <c r="D7186" t="s">
        <v>6</v>
      </c>
      <c r="E7186" t="s">
        <v>5</v>
      </c>
      <c r="F7186">
        <v>23</v>
      </c>
      <c r="G7186" t="str" cm="1">
        <f t="array" ref="G7186">_xlfn.SWITCH(TRUE, Customer_Churn_Records_26[[#This Row],[Age]] &gt;= 70, "Very Old",Customer_Churn_Records_26[[#This Row],[Age]] &gt;= 50, "Old",Customer_Churn_Records_26[[#This Row],[Age]] &gt;=35,"Middle-Age", "Young")</f>
        <v>Young</v>
      </c>
      <c r="H7186">
        <v>0</v>
      </c>
      <c r="I7186">
        <v>187861.18</v>
      </c>
      <c r="J7186">
        <v>2</v>
      </c>
      <c r="K7186">
        <v>1</v>
      </c>
      <c r="L7186">
        <v>1</v>
      </c>
      <c r="M7186">
        <v>104120.17</v>
      </c>
      <c r="N7186">
        <v>0</v>
      </c>
      <c r="O7186" t="str">
        <f>IF(Customer_Churn_Records_26[[#This Row],[Exited]] = 1, "Yes","No")</f>
        <v>No</v>
      </c>
      <c r="P7186">
        <v>0</v>
      </c>
      <c r="Q7186" t="str">
        <f>IF(Customer_Churn_Records_26[[#This Row],[Complain]] =1, "Yes", "No")</f>
        <v>No</v>
      </c>
      <c r="R7186">
        <v>4</v>
      </c>
      <c r="S7186" t="s">
        <v>4</v>
      </c>
      <c r="T7186">
        <v>664</v>
      </c>
    </row>
    <row r="7187" spans="1:20" x14ac:dyDescent="0.3">
      <c r="A7187">
        <v>15686885</v>
      </c>
      <c r="B7187" t="s">
        <v>1464</v>
      </c>
      <c r="C7187">
        <v>777</v>
      </c>
      <c r="D7187" t="s">
        <v>6</v>
      </c>
      <c r="E7187" t="s">
        <v>5</v>
      </c>
      <c r="F7187">
        <v>44</v>
      </c>
      <c r="G7187" t="str" cm="1">
        <f t="array" ref="G7187">_xlfn.SWITCH(TRUE, Customer_Churn_Records_26[[#This Row],[Age]] &gt;= 70, "Very Old",Customer_Churn_Records_26[[#This Row],[Age]] &gt;= 50, "Old",Customer_Churn_Records_26[[#This Row],[Age]] &gt;=35,"Middle-Age", "Young")</f>
        <v>Middle-Age</v>
      </c>
      <c r="H7187">
        <v>3</v>
      </c>
      <c r="I7187">
        <v>124655.59</v>
      </c>
      <c r="J7187">
        <v>2</v>
      </c>
      <c r="K7187">
        <v>0</v>
      </c>
      <c r="L7187">
        <v>1</v>
      </c>
      <c r="M7187">
        <v>79792.3</v>
      </c>
      <c r="N7187">
        <v>0</v>
      </c>
      <c r="O7187" t="str">
        <f>IF(Customer_Churn_Records_26[[#This Row],[Exited]] = 1, "Yes","No")</f>
        <v>No</v>
      </c>
      <c r="P7187">
        <v>0</v>
      </c>
      <c r="Q7187" t="str">
        <f>IF(Customer_Churn_Records_26[[#This Row],[Complain]] =1, "Yes", "No")</f>
        <v>No</v>
      </c>
      <c r="R7187">
        <v>4</v>
      </c>
      <c r="S7187" t="s">
        <v>4</v>
      </c>
      <c r="T7187">
        <v>372</v>
      </c>
    </row>
    <row r="7188" spans="1:20" x14ac:dyDescent="0.3">
      <c r="A7188">
        <v>15565996</v>
      </c>
      <c r="B7188" t="s">
        <v>244</v>
      </c>
      <c r="C7188">
        <v>653</v>
      </c>
      <c r="D7188" t="s">
        <v>2</v>
      </c>
      <c r="E7188" t="s">
        <v>5</v>
      </c>
      <c r="F7188">
        <v>44</v>
      </c>
      <c r="G7188" t="str" cm="1">
        <f t="array" ref="G7188">_xlfn.SWITCH(TRUE, Customer_Churn_Records_26[[#This Row],[Age]] &gt;= 70, "Very Old",Customer_Churn_Records_26[[#This Row],[Age]] &gt;= 50, "Old",Customer_Churn_Records_26[[#This Row],[Age]] &gt;=35,"Middle-Age", "Young")</f>
        <v>Middle-Age</v>
      </c>
      <c r="H7188">
        <v>8</v>
      </c>
      <c r="I7188">
        <v>0</v>
      </c>
      <c r="J7188">
        <v>2</v>
      </c>
      <c r="K7188">
        <v>1</v>
      </c>
      <c r="L7188">
        <v>1</v>
      </c>
      <c r="M7188">
        <v>154639.72</v>
      </c>
      <c r="N7188">
        <v>0</v>
      </c>
      <c r="O7188" t="str">
        <f>IF(Customer_Churn_Records_26[[#This Row],[Exited]] = 1, "Yes","No")</f>
        <v>No</v>
      </c>
      <c r="P7188">
        <v>0</v>
      </c>
      <c r="Q7188" t="str">
        <f>IF(Customer_Churn_Records_26[[#This Row],[Complain]] =1, "Yes", "No")</f>
        <v>No</v>
      </c>
      <c r="R7188">
        <v>3</v>
      </c>
      <c r="S7188" t="s">
        <v>10</v>
      </c>
      <c r="T7188">
        <v>382</v>
      </c>
    </row>
    <row r="7189" spans="1:20" x14ac:dyDescent="0.3">
      <c r="A7189">
        <v>15662152</v>
      </c>
      <c r="B7189" t="s">
        <v>658</v>
      </c>
      <c r="C7189">
        <v>552</v>
      </c>
      <c r="D7189" t="s">
        <v>2</v>
      </c>
      <c r="E7189" t="s">
        <v>1</v>
      </c>
      <c r="F7189">
        <v>38</v>
      </c>
      <c r="G7189" t="str" cm="1">
        <f t="array" ref="G7189">_xlfn.SWITCH(TRUE, Customer_Churn_Records_26[[#This Row],[Age]] &gt;= 70, "Very Old",Customer_Churn_Records_26[[#This Row],[Age]] &gt;= 50, "Old",Customer_Churn_Records_26[[#This Row],[Age]] &gt;=35,"Middle-Age", "Young")</f>
        <v>Middle-Age</v>
      </c>
      <c r="H7189">
        <v>9</v>
      </c>
      <c r="I7189">
        <v>134105.01</v>
      </c>
      <c r="J7189">
        <v>1</v>
      </c>
      <c r="K7189">
        <v>0</v>
      </c>
      <c r="L7189">
        <v>0</v>
      </c>
      <c r="M7189">
        <v>57850.1</v>
      </c>
      <c r="N7189">
        <v>0</v>
      </c>
      <c r="O7189" t="str">
        <f>IF(Customer_Churn_Records_26[[#This Row],[Exited]] = 1, "Yes","No")</f>
        <v>No</v>
      </c>
      <c r="P7189">
        <v>0</v>
      </c>
      <c r="Q7189" t="str">
        <f>IF(Customer_Churn_Records_26[[#This Row],[Complain]] =1, "Yes", "No")</f>
        <v>No</v>
      </c>
      <c r="R7189">
        <v>2</v>
      </c>
      <c r="S7189" t="s">
        <v>8</v>
      </c>
      <c r="T7189">
        <v>751</v>
      </c>
    </row>
    <row r="7190" spans="1:20" x14ac:dyDescent="0.3">
      <c r="A7190">
        <v>15711742</v>
      </c>
      <c r="B7190" t="s">
        <v>628</v>
      </c>
      <c r="C7190">
        <v>708</v>
      </c>
      <c r="D7190" t="s">
        <v>2</v>
      </c>
      <c r="E7190" t="s">
        <v>1</v>
      </c>
      <c r="F7190">
        <v>34</v>
      </c>
      <c r="G7190" t="str" cm="1">
        <f t="array" ref="G7190">_xlfn.SWITCH(TRUE, Customer_Churn_Records_26[[#This Row],[Age]] &gt;= 70, "Very Old",Customer_Churn_Records_26[[#This Row],[Age]] &gt;= 50, "Old",Customer_Churn_Records_26[[#This Row],[Age]] &gt;=35,"Middle-Age", "Young")</f>
        <v>Young</v>
      </c>
      <c r="H7190">
        <v>4</v>
      </c>
      <c r="I7190">
        <v>0</v>
      </c>
      <c r="J7190">
        <v>1</v>
      </c>
      <c r="K7190">
        <v>1</v>
      </c>
      <c r="L7190">
        <v>1</v>
      </c>
      <c r="M7190">
        <v>62868.33</v>
      </c>
      <c r="N7190">
        <v>0</v>
      </c>
      <c r="O7190" t="str">
        <f>IF(Customer_Churn_Records_26[[#This Row],[Exited]] = 1, "Yes","No")</f>
        <v>No</v>
      </c>
      <c r="P7190">
        <v>0</v>
      </c>
      <c r="Q7190" t="str">
        <f>IF(Customer_Churn_Records_26[[#This Row],[Complain]] =1, "Yes", "No")</f>
        <v>No</v>
      </c>
      <c r="R7190">
        <v>3</v>
      </c>
      <c r="S7190" t="s">
        <v>4</v>
      </c>
      <c r="T7190">
        <v>578</v>
      </c>
    </row>
    <row r="7191" spans="1:20" x14ac:dyDescent="0.3">
      <c r="A7191">
        <v>15701885</v>
      </c>
      <c r="B7191" t="s">
        <v>1104</v>
      </c>
      <c r="C7191">
        <v>647</v>
      </c>
      <c r="D7191" t="s">
        <v>2</v>
      </c>
      <c r="E7191" t="s">
        <v>1</v>
      </c>
      <c r="F7191">
        <v>40</v>
      </c>
      <c r="G7191" t="str" cm="1">
        <f t="array" ref="G7191">_xlfn.SWITCH(TRUE, Customer_Churn_Records_26[[#This Row],[Age]] &gt;= 70, "Very Old",Customer_Churn_Records_26[[#This Row],[Age]] &gt;= 50, "Old",Customer_Churn_Records_26[[#This Row],[Age]] &gt;=35,"Middle-Age", "Young")</f>
        <v>Middle-Age</v>
      </c>
      <c r="H7191">
        <v>9</v>
      </c>
      <c r="I7191">
        <v>0</v>
      </c>
      <c r="J7191">
        <v>2</v>
      </c>
      <c r="K7191">
        <v>0</v>
      </c>
      <c r="L7191">
        <v>1</v>
      </c>
      <c r="M7191">
        <v>92357.21</v>
      </c>
      <c r="N7191">
        <v>0</v>
      </c>
      <c r="O7191" t="str">
        <f>IF(Customer_Churn_Records_26[[#This Row],[Exited]] = 1, "Yes","No")</f>
        <v>No</v>
      </c>
      <c r="P7191">
        <v>0</v>
      </c>
      <c r="Q7191" t="str">
        <f>IF(Customer_Churn_Records_26[[#This Row],[Complain]] =1, "Yes", "No")</f>
        <v>No</v>
      </c>
      <c r="R7191">
        <v>1</v>
      </c>
      <c r="S7191" t="s">
        <v>4</v>
      </c>
      <c r="T7191">
        <v>852</v>
      </c>
    </row>
    <row r="7192" spans="1:20" x14ac:dyDescent="0.3">
      <c r="A7192">
        <v>15774262</v>
      </c>
      <c r="B7192" t="s">
        <v>1463</v>
      </c>
      <c r="C7192">
        <v>597</v>
      </c>
      <c r="D7192" t="s">
        <v>6</v>
      </c>
      <c r="E7192" t="s">
        <v>5</v>
      </c>
      <c r="F7192">
        <v>52</v>
      </c>
      <c r="G7192" t="str" cm="1">
        <f t="array" ref="G7192">_xlfn.SWITCH(TRUE, Customer_Churn_Records_26[[#This Row],[Age]] &gt;= 70, "Very Old",Customer_Churn_Records_26[[#This Row],[Age]] &gt;= 50, "Old",Customer_Churn_Records_26[[#This Row],[Age]] &gt;=35,"Middle-Age", "Young")</f>
        <v>Old</v>
      </c>
      <c r="H7192">
        <v>8</v>
      </c>
      <c r="I7192">
        <v>83693.34</v>
      </c>
      <c r="J7192">
        <v>2</v>
      </c>
      <c r="K7192">
        <v>1</v>
      </c>
      <c r="L7192">
        <v>1</v>
      </c>
      <c r="M7192">
        <v>161083.53</v>
      </c>
      <c r="N7192">
        <v>0</v>
      </c>
      <c r="O7192" t="str">
        <f>IF(Customer_Churn_Records_26[[#This Row],[Exited]] = 1, "Yes","No")</f>
        <v>No</v>
      </c>
      <c r="P7192">
        <v>0</v>
      </c>
      <c r="Q7192" t="str">
        <f>IF(Customer_Churn_Records_26[[#This Row],[Complain]] =1, "Yes", "No")</f>
        <v>No</v>
      </c>
      <c r="R7192">
        <v>3</v>
      </c>
      <c r="S7192" t="s">
        <v>4</v>
      </c>
      <c r="T7192">
        <v>603</v>
      </c>
    </row>
    <row r="7193" spans="1:20" x14ac:dyDescent="0.3">
      <c r="A7193">
        <v>15567839</v>
      </c>
      <c r="B7193" t="s">
        <v>106</v>
      </c>
      <c r="C7193">
        <v>501</v>
      </c>
      <c r="D7193" t="s">
        <v>2</v>
      </c>
      <c r="E7193" t="s">
        <v>5</v>
      </c>
      <c r="F7193">
        <v>42</v>
      </c>
      <c r="G7193" t="str" cm="1">
        <f t="array" ref="G7193">_xlfn.SWITCH(TRUE, Customer_Churn_Records_26[[#This Row],[Age]] &gt;= 70, "Very Old",Customer_Churn_Records_26[[#This Row],[Age]] &gt;= 50, "Old",Customer_Churn_Records_26[[#This Row],[Age]] &gt;=35,"Middle-Age", "Young")</f>
        <v>Middle-Age</v>
      </c>
      <c r="H7193">
        <v>9</v>
      </c>
      <c r="I7193">
        <v>114631.23</v>
      </c>
      <c r="J7193">
        <v>1</v>
      </c>
      <c r="K7193">
        <v>0</v>
      </c>
      <c r="L7193">
        <v>1</v>
      </c>
      <c r="M7193">
        <v>91429.74</v>
      </c>
      <c r="N7193">
        <v>0</v>
      </c>
      <c r="O7193" t="str">
        <f>IF(Customer_Churn_Records_26[[#This Row],[Exited]] = 1, "Yes","No")</f>
        <v>No</v>
      </c>
      <c r="P7193">
        <v>0</v>
      </c>
      <c r="Q7193" t="str">
        <f>IF(Customer_Churn_Records_26[[#This Row],[Complain]] =1, "Yes", "No")</f>
        <v>No</v>
      </c>
      <c r="R7193">
        <v>4</v>
      </c>
      <c r="S7193" t="s">
        <v>8</v>
      </c>
      <c r="T7193">
        <v>450</v>
      </c>
    </row>
    <row r="7194" spans="1:20" x14ac:dyDescent="0.3">
      <c r="A7194">
        <v>15644400</v>
      </c>
      <c r="B7194" t="s">
        <v>322</v>
      </c>
      <c r="C7194">
        <v>709</v>
      </c>
      <c r="D7194" t="s">
        <v>2</v>
      </c>
      <c r="E7194" t="s">
        <v>5</v>
      </c>
      <c r="F7194">
        <v>44</v>
      </c>
      <c r="G7194" t="str" cm="1">
        <f t="array" ref="G7194">_xlfn.SWITCH(TRUE, Customer_Churn_Records_26[[#This Row],[Age]] &gt;= 70, "Very Old",Customer_Churn_Records_26[[#This Row],[Age]] &gt;= 50, "Old",Customer_Churn_Records_26[[#This Row],[Age]] &gt;=35,"Middle-Age", "Young")</f>
        <v>Middle-Age</v>
      </c>
      <c r="H7194">
        <v>9</v>
      </c>
      <c r="I7194">
        <v>128601.98</v>
      </c>
      <c r="J7194">
        <v>1</v>
      </c>
      <c r="K7194">
        <v>1</v>
      </c>
      <c r="L7194">
        <v>0</v>
      </c>
      <c r="M7194">
        <v>117031.2</v>
      </c>
      <c r="N7194">
        <v>0</v>
      </c>
      <c r="O7194" t="str">
        <f>IF(Customer_Churn_Records_26[[#This Row],[Exited]] = 1, "Yes","No")</f>
        <v>No</v>
      </c>
      <c r="P7194">
        <v>0</v>
      </c>
      <c r="Q7194" t="str">
        <f>IF(Customer_Churn_Records_26[[#This Row],[Complain]] =1, "Yes", "No")</f>
        <v>No</v>
      </c>
      <c r="R7194">
        <v>4</v>
      </c>
      <c r="S7194" t="s">
        <v>4</v>
      </c>
      <c r="T7194">
        <v>223</v>
      </c>
    </row>
    <row r="7195" spans="1:20" x14ac:dyDescent="0.3">
      <c r="A7195">
        <v>15797246</v>
      </c>
      <c r="B7195" t="s">
        <v>1462</v>
      </c>
      <c r="C7195">
        <v>621</v>
      </c>
      <c r="D7195" t="s">
        <v>6</v>
      </c>
      <c r="E7195" t="s">
        <v>1</v>
      </c>
      <c r="F7195">
        <v>34</v>
      </c>
      <c r="G7195" t="str" cm="1">
        <f t="array" ref="G7195">_xlfn.SWITCH(TRUE, Customer_Churn_Records_26[[#This Row],[Age]] &gt;= 70, "Very Old",Customer_Churn_Records_26[[#This Row],[Age]] &gt;= 50, "Old",Customer_Churn_Records_26[[#This Row],[Age]] &gt;=35,"Middle-Age", "Young")</f>
        <v>Young</v>
      </c>
      <c r="H7195">
        <v>2</v>
      </c>
      <c r="I7195">
        <v>91258.52</v>
      </c>
      <c r="J7195">
        <v>2</v>
      </c>
      <c r="K7195">
        <v>1</v>
      </c>
      <c r="L7195">
        <v>0</v>
      </c>
      <c r="M7195">
        <v>44857.4</v>
      </c>
      <c r="N7195">
        <v>0</v>
      </c>
      <c r="O7195" t="str">
        <f>IF(Customer_Churn_Records_26[[#This Row],[Exited]] = 1, "Yes","No")</f>
        <v>No</v>
      </c>
      <c r="P7195">
        <v>0</v>
      </c>
      <c r="Q7195" t="str">
        <f>IF(Customer_Churn_Records_26[[#This Row],[Complain]] =1, "Yes", "No")</f>
        <v>No</v>
      </c>
      <c r="R7195">
        <v>2</v>
      </c>
      <c r="S7195" t="s">
        <v>0</v>
      </c>
      <c r="T7195">
        <v>607</v>
      </c>
    </row>
    <row r="7196" spans="1:20" x14ac:dyDescent="0.3">
      <c r="A7196">
        <v>15778290</v>
      </c>
      <c r="B7196" t="s">
        <v>1461</v>
      </c>
      <c r="C7196">
        <v>799</v>
      </c>
      <c r="D7196" t="s">
        <v>2</v>
      </c>
      <c r="E7196" t="s">
        <v>5</v>
      </c>
      <c r="F7196">
        <v>70</v>
      </c>
      <c r="G7196" t="str" cm="1">
        <f t="array" ref="G7196">_xlfn.SWITCH(TRUE, Customer_Churn_Records_26[[#This Row],[Age]] &gt;= 70, "Very Old",Customer_Churn_Records_26[[#This Row],[Age]] &gt;= 50, "Old",Customer_Churn_Records_26[[#This Row],[Age]] &gt;=35,"Middle-Age", "Young")</f>
        <v>Very Old</v>
      </c>
      <c r="H7196">
        <v>8</v>
      </c>
      <c r="I7196">
        <v>70416.75</v>
      </c>
      <c r="J7196">
        <v>1</v>
      </c>
      <c r="K7196">
        <v>1</v>
      </c>
      <c r="L7196">
        <v>1</v>
      </c>
      <c r="M7196">
        <v>36483.519999999997</v>
      </c>
      <c r="N7196">
        <v>0</v>
      </c>
      <c r="O7196" t="str">
        <f>IF(Customer_Churn_Records_26[[#This Row],[Exited]] = 1, "Yes","No")</f>
        <v>No</v>
      </c>
      <c r="P7196">
        <v>0</v>
      </c>
      <c r="Q7196" t="str">
        <f>IF(Customer_Churn_Records_26[[#This Row],[Complain]] =1, "Yes", "No")</f>
        <v>No</v>
      </c>
      <c r="R7196">
        <v>4</v>
      </c>
      <c r="S7196" t="s">
        <v>10</v>
      </c>
      <c r="T7196">
        <v>958</v>
      </c>
    </row>
    <row r="7197" spans="1:20" x14ac:dyDescent="0.3">
      <c r="A7197">
        <v>15708714</v>
      </c>
      <c r="B7197" t="s">
        <v>1460</v>
      </c>
      <c r="C7197">
        <v>675</v>
      </c>
      <c r="D7197" t="s">
        <v>2</v>
      </c>
      <c r="E7197" t="s">
        <v>1</v>
      </c>
      <c r="F7197">
        <v>33</v>
      </c>
      <c r="G7197" t="str" cm="1">
        <f t="array" ref="G7197">_xlfn.SWITCH(TRUE, Customer_Churn_Records_26[[#This Row],[Age]] &gt;= 70, "Very Old",Customer_Churn_Records_26[[#This Row],[Age]] &gt;= 50, "Old",Customer_Churn_Records_26[[#This Row],[Age]] &gt;=35,"Middle-Age", "Young")</f>
        <v>Young</v>
      </c>
      <c r="H7197">
        <v>6</v>
      </c>
      <c r="I7197">
        <v>0</v>
      </c>
      <c r="J7197">
        <v>2</v>
      </c>
      <c r="K7197">
        <v>1</v>
      </c>
      <c r="L7197">
        <v>0</v>
      </c>
      <c r="M7197">
        <v>34045.61</v>
      </c>
      <c r="N7197">
        <v>0</v>
      </c>
      <c r="O7197" t="str">
        <f>IF(Customer_Churn_Records_26[[#This Row],[Exited]] = 1, "Yes","No")</f>
        <v>No</v>
      </c>
      <c r="P7197">
        <v>0</v>
      </c>
      <c r="Q7197" t="str">
        <f>IF(Customer_Churn_Records_26[[#This Row],[Complain]] =1, "Yes", "No")</f>
        <v>No</v>
      </c>
      <c r="R7197">
        <v>1</v>
      </c>
      <c r="S7197" t="s">
        <v>0</v>
      </c>
      <c r="T7197">
        <v>872</v>
      </c>
    </row>
    <row r="7198" spans="1:20" x14ac:dyDescent="0.3">
      <c r="A7198">
        <v>15586183</v>
      </c>
      <c r="B7198" t="s">
        <v>602</v>
      </c>
      <c r="C7198">
        <v>561</v>
      </c>
      <c r="D7198" t="s">
        <v>2</v>
      </c>
      <c r="E7198" t="s">
        <v>1</v>
      </c>
      <c r="F7198">
        <v>35</v>
      </c>
      <c r="G7198" t="str" cm="1">
        <f t="array" ref="G7198">_xlfn.SWITCH(TRUE, Customer_Churn_Records_26[[#This Row],[Age]] &gt;= 70, "Very Old",Customer_Churn_Records_26[[#This Row],[Age]] &gt;= 50, "Old",Customer_Churn_Records_26[[#This Row],[Age]] &gt;=35,"Middle-Age", "Young")</f>
        <v>Middle-Age</v>
      </c>
      <c r="H7198">
        <v>5</v>
      </c>
      <c r="I7198">
        <v>0</v>
      </c>
      <c r="J7198">
        <v>2</v>
      </c>
      <c r="K7198">
        <v>1</v>
      </c>
      <c r="L7198">
        <v>0</v>
      </c>
      <c r="M7198">
        <v>59981.62</v>
      </c>
      <c r="N7198">
        <v>0</v>
      </c>
      <c r="O7198" t="str">
        <f>IF(Customer_Churn_Records_26[[#This Row],[Exited]] = 1, "Yes","No")</f>
        <v>No</v>
      </c>
      <c r="P7198">
        <v>0</v>
      </c>
      <c r="Q7198" t="str">
        <f>IF(Customer_Churn_Records_26[[#This Row],[Complain]] =1, "Yes", "No")</f>
        <v>No</v>
      </c>
      <c r="R7198">
        <v>2</v>
      </c>
      <c r="S7198" t="s">
        <v>10</v>
      </c>
      <c r="T7198">
        <v>598</v>
      </c>
    </row>
    <row r="7199" spans="1:20" x14ac:dyDescent="0.3">
      <c r="A7199">
        <v>15761733</v>
      </c>
      <c r="B7199" t="s">
        <v>699</v>
      </c>
      <c r="C7199">
        <v>707</v>
      </c>
      <c r="D7199" t="s">
        <v>2</v>
      </c>
      <c r="E7199" t="s">
        <v>1</v>
      </c>
      <c r="F7199">
        <v>42</v>
      </c>
      <c r="G7199" t="str" cm="1">
        <f t="array" ref="G7199">_xlfn.SWITCH(TRUE, Customer_Churn_Records_26[[#This Row],[Age]] &gt;= 70, "Very Old",Customer_Churn_Records_26[[#This Row],[Age]] &gt;= 50, "Old",Customer_Churn_Records_26[[#This Row],[Age]] &gt;=35,"Middle-Age", "Young")</f>
        <v>Middle-Age</v>
      </c>
      <c r="H7199">
        <v>10</v>
      </c>
      <c r="I7199">
        <v>0</v>
      </c>
      <c r="J7199">
        <v>2</v>
      </c>
      <c r="K7199">
        <v>1</v>
      </c>
      <c r="L7199">
        <v>1</v>
      </c>
      <c r="M7199">
        <v>152944.39000000001</v>
      </c>
      <c r="N7199">
        <v>0</v>
      </c>
      <c r="O7199" t="str">
        <f>IF(Customer_Churn_Records_26[[#This Row],[Exited]] = 1, "Yes","No")</f>
        <v>No</v>
      </c>
      <c r="P7199">
        <v>0</v>
      </c>
      <c r="Q7199" t="str">
        <f>IF(Customer_Churn_Records_26[[#This Row],[Complain]] =1, "Yes", "No")</f>
        <v>No</v>
      </c>
      <c r="R7199">
        <v>4</v>
      </c>
      <c r="S7199" t="s">
        <v>8</v>
      </c>
      <c r="T7199">
        <v>845</v>
      </c>
    </row>
    <row r="7200" spans="1:20" x14ac:dyDescent="0.3">
      <c r="A7200">
        <v>15773934</v>
      </c>
      <c r="B7200" t="s">
        <v>118</v>
      </c>
      <c r="C7200">
        <v>670</v>
      </c>
      <c r="D7200" t="s">
        <v>2</v>
      </c>
      <c r="E7200" t="s">
        <v>5</v>
      </c>
      <c r="F7200">
        <v>33</v>
      </c>
      <c r="G7200" t="str" cm="1">
        <f t="array" ref="G7200">_xlfn.SWITCH(TRUE, Customer_Churn_Records_26[[#This Row],[Age]] &gt;= 70, "Very Old",Customer_Churn_Records_26[[#This Row],[Age]] &gt;= 50, "Old",Customer_Churn_Records_26[[#This Row],[Age]] &gt;=35,"Middle-Age", "Young")</f>
        <v>Young</v>
      </c>
      <c r="H7200">
        <v>6</v>
      </c>
      <c r="I7200">
        <v>88294.6</v>
      </c>
      <c r="J7200">
        <v>1</v>
      </c>
      <c r="K7200">
        <v>1</v>
      </c>
      <c r="L7200">
        <v>0</v>
      </c>
      <c r="M7200">
        <v>66979.06</v>
      </c>
      <c r="N7200">
        <v>0</v>
      </c>
      <c r="O7200" t="str">
        <f>IF(Customer_Churn_Records_26[[#This Row],[Exited]] = 1, "Yes","No")</f>
        <v>No</v>
      </c>
      <c r="P7200">
        <v>0</v>
      </c>
      <c r="Q7200" t="str">
        <f>IF(Customer_Churn_Records_26[[#This Row],[Complain]] =1, "Yes", "No")</f>
        <v>No</v>
      </c>
      <c r="R7200">
        <v>4</v>
      </c>
      <c r="S7200" t="s">
        <v>10</v>
      </c>
      <c r="T7200">
        <v>222</v>
      </c>
    </row>
    <row r="7201" spans="1:20" x14ac:dyDescent="0.3">
      <c r="A7201">
        <v>15705343</v>
      </c>
      <c r="B7201" t="s">
        <v>790</v>
      </c>
      <c r="C7201">
        <v>649</v>
      </c>
      <c r="D7201" t="s">
        <v>15</v>
      </c>
      <c r="E7201" t="s">
        <v>1</v>
      </c>
      <c r="F7201">
        <v>32</v>
      </c>
      <c r="G7201" t="str" cm="1">
        <f t="array" ref="G7201">_xlfn.SWITCH(TRUE, Customer_Churn_Records_26[[#This Row],[Age]] &gt;= 70, "Very Old",Customer_Churn_Records_26[[#This Row],[Age]] &gt;= 50, "Old",Customer_Churn_Records_26[[#This Row],[Age]] &gt;=35,"Middle-Age", "Young")</f>
        <v>Young</v>
      </c>
      <c r="H7201">
        <v>7</v>
      </c>
      <c r="I7201">
        <v>0</v>
      </c>
      <c r="J7201">
        <v>1</v>
      </c>
      <c r="K7201">
        <v>1</v>
      </c>
      <c r="L7201">
        <v>0</v>
      </c>
      <c r="M7201">
        <v>28797.32</v>
      </c>
      <c r="N7201">
        <v>0</v>
      </c>
      <c r="O7201" t="str">
        <f>IF(Customer_Churn_Records_26[[#This Row],[Exited]] = 1, "Yes","No")</f>
        <v>No</v>
      </c>
      <c r="P7201">
        <v>0</v>
      </c>
      <c r="Q7201" t="str">
        <f>IF(Customer_Churn_Records_26[[#This Row],[Complain]] =1, "Yes", "No")</f>
        <v>No</v>
      </c>
      <c r="R7201">
        <v>4</v>
      </c>
      <c r="S7201" t="s">
        <v>10</v>
      </c>
      <c r="T7201">
        <v>537</v>
      </c>
    </row>
    <row r="7202" spans="1:20" x14ac:dyDescent="0.3">
      <c r="A7202">
        <v>15593959</v>
      </c>
      <c r="B7202" t="s">
        <v>1459</v>
      </c>
      <c r="C7202">
        <v>524</v>
      </c>
      <c r="D7202" t="s">
        <v>2</v>
      </c>
      <c r="E7202" t="s">
        <v>5</v>
      </c>
      <c r="F7202">
        <v>28</v>
      </c>
      <c r="G7202" t="str" cm="1">
        <f t="array" ref="G7202">_xlfn.SWITCH(TRUE, Customer_Churn_Records_26[[#This Row],[Age]] &gt;= 70, "Very Old",Customer_Churn_Records_26[[#This Row],[Age]] &gt;= 50, "Old",Customer_Churn_Records_26[[#This Row],[Age]] &gt;=35,"Middle-Age", "Young")</f>
        <v>Young</v>
      </c>
      <c r="H7202">
        <v>1</v>
      </c>
      <c r="I7202">
        <v>93577.3</v>
      </c>
      <c r="J7202">
        <v>1</v>
      </c>
      <c r="K7202">
        <v>1</v>
      </c>
      <c r="L7202">
        <v>1</v>
      </c>
      <c r="M7202">
        <v>51670.82</v>
      </c>
      <c r="N7202">
        <v>0</v>
      </c>
      <c r="O7202" t="str">
        <f>IF(Customer_Churn_Records_26[[#This Row],[Exited]] = 1, "Yes","No")</f>
        <v>No</v>
      </c>
      <c r="P7202">
        <v>0</v>
      </c>
      <c r="Q7202" t="str">
        <f>IF(Customer_Churn_Records_26[[#This Row],[Complain]] =1, "Yes", "No")</f>
        <v>No</v>
      </c>
      <c r="R7202">
        <v>5</v>
      </c>
      <c r="S7202" t="s">
        <v>10</v>
      </c>
      <c r="T7202">
        <v>744</v>
      </c>
    </row>
    <row r="7203" spans="1:20" x14ac:dyDescent="0.3">
      <c r="A7203">
        <v>15664615</v>
      </c>
      <c r="B7203" t="s">
        <v>1171</v>
      </c>
      <c r="C7203">
        <v>689</v>
      </c>
      <c r="D7203" t="s">
        <v>6</v>
      </c>
      <c r="E7203" t="s">
        <v>1</v>
      </c>
      <c r="F7203">
        <v>30</v>
      </c>
      <c r="G7203" t="str" cm="1">
        <f t="array" ref="G7203">_xlfn.SWITCH(TRUE, Customer_Churn_Records_26[[#This Row],[Age]] &gt;= 70, "Very Old",Customer_Churn_Records_26[[#This Row],[Age]] &gt;= 50, "Old",Customer_Churn_Records_26[[#This Row],[Age]] &gt;=35,"Middle-Age", "Young")</f>
        <v>Young</v>
      </c>
      <c r="H7203">
        <v>5</v>
      </c>
      <c r="I7203">
        <v>136650.89000000001</v>
      </c>
      <c r="J7203">
        <v>1</v>
      </c>
      <c r="K7203">
        <v>1</v>
      </c>
      <c r="L7203">
        <v>1</v>
      </c>
      <c r="M7203">
        <v>41865.72</v>
      </c>
      <c r="N7203">
        <v>1</v>
      </c>
      <c r="O7203" t="str">
        <f>IF(Customer_Churn_Records_26[[#This Row],[Exited]] = 1, "Yes","No")</f>
        <v>Yes</v>
      </c>
      <c r="P7203">
        <v>1</v>
      </c>
      <c r="Q7203" t="str">
        <f>IF(Customer_Churn_Records_26[[#This Row],[Complain]] =1, "Yes", "No")</f>
        <v>Yes</v>
      </c>
      <c r="R7203">
        <v>1</v>
      </c>
      <c r="S7203" t="s">
        <v>10</v>
      </c>
      <c r="T7203">
        <v>432</v>
      </c>
    </row>
    <row r="7204" spans="1:20" x14ac:dyDescent="0.3">
      <c r="A7204">
        <v>15671014</v>
      </c>
      <c r="B7204" t="s">
        <v>928</v>
      </c>
      <c r="C7204">
        <v>573</v>
      </c>
      <c r="D7204" t="s">
        <v>15</v>
      </c>
      <c r="E7204" t="s">
        <v>1</v>
      </c>
      <c r="F7204">
        <v>72</v>
      </c>
      <c r="G7204" t="str" cm="1">
        <f t="array" ref="G7204">_xlfn.SWITCH(TRUE, Customer_Churn_Records_26[[#This Row],[Age]] &gt;= 70, "Very Old",Customer_Churn_Records_26[[#This Row],[Age]] &gt;= 50, "Old",Customer_Churn_Records_26[[#This Row],[Age]] &gt;=35,"Middle-Age", "Young")</f>
        <v>Very Old</v>
      </c>
      <c r="H7204">
        <v>8</v>
      </c>
      <c r="I7204">
        <v>98765.84</v>
      </c>
      <c r="J7204">
        <v>1</v>
      </c>
      <c r="K7204">
        <v>1</v>
      </c>
      <c r="L7204">
        <v>1</v>
      </c>
      <c r="M7204">
        <v>96015.53</v>
      </c>
      <c r="N7204">
        <v>0</v>
      </c>
      <c r="O7204" t="str">
        <f>IF(Customer_Churn_Records_26[[#This Row],[Exited]] = 1, "Yes","No")</f>
        <v>No</v>
      </c>
      <c r="P7204">
        <v>0</v>
      </c>
      <c r="Q7204" t="str">
        <f>IF(Customer_Churn_Records_26[[#This Row],[Complain]] =1, "Yes", "No")</f>
        <v>No</v>
      </c>
      <c r="R7204">
        <v>1</v>
      </c>
      <c r="S7204" t="s">
        <v>10</v>
      </c>
      <c r="T7204">
        <v>255</v>
      </c>
    </row>
    <row r="7205" spans="1:20" x14ac:dyDescent="0.3">
      <c r="A7205">
        <v>15657778</v>
      </c>
      <c r="B7205" t="s">
        <v>1458</v>
      </c>
      <c r="C7205">
        <v>657</v>
      </c>
      <c r="D7205" t="s">
        <v>2</v>
      </c>
      <c r="E7205" t="s">
        <v>5</v>
      </c>
      <c r="F7205">
        <v>33</v>
      </c>
      <c r="G7205" t="str" cm="1">
        <f t="array" ref="G7205">_xlfn.SWITCH(TRUE, Customer_Churn_Records_26[[#This Row],[Age]] &gt;= 70, "Very Old",Customer_Churn_Records_26[[#This Row],[Age]] &gt;= 50, "Old",Customer_Churn_Records_26[[#This Row],[Age]] &gt;=35,"Middle-Age", "Young")</f>
        <v>Young</v>
      </c>
      <c r="H7205">
        <v>1</v>
      </c>
      <c r="I7205">
        <v>84309.57</v>
      </c>
      <c r="J7205">
        <v>2</v>
      </c>
      <c r="K7205">
        <v>0</v>
      </c>
      <c r="L7205">
        <v>0</v>
      </c>
      <c r="M7205">
        <v>103914.4</v>
      </c>
      <c r="N7205">
        <v>0</v>
      </c>
      <c r="O7205" t="str">
        <f>IF(Customer_Churn_Records_26[[#This Row],[Exited]] = 1, "Yes","No")</f>
        <v>No</v>
      </c>
      <c r="P7205">
        <v>0</v>
      </c>
      <c r="Q7205" t="str">
        <f>IF(Customer_Churn_Records_26[[#This Row],[Complain]] =1, "Yes", "No")</f>
        <v>No</v>
      </c>
      <c r="R7205">
        <v>2</v>
      </c>
      <c r="S7205" t="s">
        <v>8</v>
      </c>
      <c r="T7205">
        <v>772</v>
      </c>
    </row>
    <row r="7206" spans="1:20" x14ac:dyDescent="0.3">
      <c r="A7206">
        <v>15585192</v>
      </c>
      <c r="B7206" t="s">
        <v>739</v>
      </c>
      <c r="C7206">
        <v>686</v>
      </c>
      <c r="D7206" t="s">
        <v>15</v>
      </c>
      <c r="E7206" t="s">
        <v>5</v>
      </c>
      <c r="F7206">
        <v>39</v>
      </c>
      <c r="G7206" t="str" cm="1">
        <f t="array" ref="G7206">_xlfn.SWITCH(TRUE, Customer_Churn_Records_26[[#This Row],[Age]] &gt;= 70, "Very Old",Customer_Churn_Records_26[[#This Row],[Age]] &gt;= 50, "Old",Customer_Churn_Records_26[[#This Row],[Age]] &gt;=35,"Middle-Age", "Young")</f>
        <v>Middle-Age</v>
      </c>
      <c r="H7206">
        <v>10</v>
      </c>
      <c r="I7206">
        <v>136258.06</v>
      </c>
      <c r="J7206">
        <v>1</v>
      </c>
      <c r="K7206">
        <v>0</v>
      </c>
      <c r="L7206">
        <v>0</v>
      </c>
      <c r="M7206">
        <v>89199.51</v>
      </c>
      <c r="N7206">
        <v>0</v>
      </c>
      <c r="O7206" t="str">
        <f>IF(Customer_Churn_Records_26[[#This Row],[Exited]] = 1, "Yes","No")</f>
        <v>No</v>
      </c>
      <c r="P7206">
        <v>0</v>
      </c>
      <c r="Q7206" t="str">
        <f>IF(Customer_Churn_Records_26[[#This Row],[Complain]] =1, "Yes", "No")</f>
        <v>No</v>
      </c>
      <c r="R7206">
        <v>2</v>
      </c>
      <c r="S7206" t="s">
        <v>10</v>
      </c>
      <c r="T7206">
        <v>232</v>
      </c>
    </row>
    <row r="7207" spans="1:20" x14ac:dyDescent="0.3">
      <c r="A7207">
        <v>15592914</v>
      </c>
      <c r="B7207" t="s">
        <v>118</v>
      </c>
      <c r="C7207">
        <v>683</v>
      </c>
      <c r="D7207" t="s">
        <v>2</v>
      </c>
      <c r="E7207" t="s">
        <v>1</v>
      </c>
      <c r="F7207">
        <v>29</v>
      </c>
      <c r="G7207" t="str" cm="1">
        <f t="array" ref="G7207">_xlfn.SWITCH(TRUE, Customer_Churn_Records_26[[#This Row],[Age]] &gt;= 70, "Very Old",Customer_Churn_Records_26[[#This Row],[Age]] &gt;= 50, "Old",Customer_Churn_Records_26[[#This Row],[Age]] &gt;=35,"Middle-Age", "Young")</f>
        <v>Young</v>
      </c>
      <c r="H7207">
        <v>9</v>
      </c>
      <c r="I7207">
        <v>0</v>
      </c>
      <c r="J7207">
        <v>2</v>
      </c>
      <c r="K7207">
        <v>1</v>
      </c>
      <c r="L7207">
        <v>1</v>
      </c>
      <c r="M7207">
        <v>48849.89</v>
      </c>
      <c r="N7207">
        <v>0</v>
      </c>
      <c r="O7207" t="str">
        <f>IF(Customer_Churn_Records_26[[#This Row],[Exited]] = 1, "Yes","No")</f>
        <v>No</v>
      </c>
      <c r="P7207">
        <v>0</v>
      </c>
      <c r="Q7207" t="str">
        <f>IF(Customer_Churn_Records_26[[#This Row],[Complain]] =1, "Yes", "No")</f>
        <v>No</v>
      </c>
      <c r="R7207">
        <v>3</v>
      </c>
      <c r="S7207" t="s">
        <v>4</v>
      </c>
      <c r="T7207">
        <v>468</v>
      </c>
    </row>
    <row r="7208" spans="1:20" x14ac:dyDescent="0.3">
      <c r="A7208">
        <v>15770995</v>
      </c>
      <c r="B7208" t="s">
        <v>792</v>
      </c>
      <c r="C7208">
        <v>753</v>
      </c>
      <c r="D7208" t="s">
        <v>6</v>
      </c>
      <c r="E7208" t="s">
        <v>1</v>
      </c>
      <c r="F7208">
        <v>47</v>
      </c>
      <c r="G7208" t="str" cm="1">
        <f t="array" ref="G7208">_xlfn.SWITCH(TRUE, Customer_Churn_Records_26[[#This Row],[Age]] &gt;= 70, "Very Old",Customer_Churn_Records_26[[#This Row],[Age]] &gt;= 50, "Old",Customer_Churn_Records_26[[#This Row],[Age]] &gt;=35,"Middle-Age", "Young")</f>
        <v>Middle-Age</v>
      </c>
      <c r="H7208">
        <v>1</v>
      </c>
      <c r="I7208">
        <v>131160.85</v>
      </c>
      <c r="J7208">
        <v>1</v>
      </c>
      <c r="K7208">
        <v>1</v>
      </c>
      <c r="L7208">
        <v>0</v>
      </c>
      <c r="M7208">
        <v>197444.69</v>
      </c>
      <c r="N7208">
        <v>0</v>
      </c>
      <c r="O7208" t="str">
        <f>IF(Customer_Churn_Records_26[[#This Row],[Exited]] = 1, "Yes","No")</f>
        <v>No</v>
      </c>
      <c r="P7208">
        <v>0</v>
      </c>
      <c r="Q7208" t="str">
        <f>IF(Customer_Churn_Records_26[[#This Row],[Complain]] =1, "Yes", "No")</f>
        <v>No</v>
      </c>
      <c r="R7208">
        <v>3</v>
      </c>
      <c r="S7208" t="s">
        <v>0</v>
      </c>
      <c r="T7208">
        <v>482</v>
      </c>
    </row>
    <row r="7209" spans="1:20" x14ac:dyDescent="0.3">
      <c r="A7209">
        <v>15570990</v>
      </c>
      <c r="B7209" t="s">
        <v>1457</v>
      </c>
      <c r="C7209">
        <v>520</v>
      </c>
      <c r="D7209" t="s">
        <v>15</v>
      </c>
      <c r="E7209" t="s">
        <v>1</v>
      </c>
      <c r="F7209">
        <v>30</v>
      </c>
      <c r="G7209" t="str" cm="1">
        <f t="array" ref="G7209">_xlfn.SWITCH(TRUE, Customer_Churn_Records_26[[#This Row],[Age]] &gt;= 70, "Very Old",Customer_Churn_Records_26[[#This Row],[Age]] &gt;= 50, "Old",Customer_Churn_Records_26[[#This Row],[Age]] &gt;=35,"Middle-Age", "Young")</f>
        <v>Young</v>
      </c>
      <c r="H7209">
        <v>4</v>
      </c>
      <c r="I7209">
        <v>145222.99</v>
      </c>
      <c r="J7209">
        <v>2</v>
      </c>
      <c r="K7209">
        <v>0</v>
      </c>
      <c r="L7209">
        <v>0</v>
      </c>
      <c r="M7209">
        <v>145160.95999999999</v>
      </c>
      <c r="N7209">
        <v>0</v>
      </c>
      <c r="O7209" t="str">
        <f>IF(Customer_Churn_Records_26[[#This Row],[Exited]] = 1, "Yes","No")</f>
        <v>No</v>
      </c>
      <c r="P7209">
        <v>0</v>
      </c>
      <c r="Q7209" t="str">
        <f>IF(Customer_Churn_Records_26[[#This Row],[Complain]] =1, "Yes", "No")</f>
        <v>No</v>
      </c>
      <c r="R7209">
        <v>3</v>
      </c>
      <c r="S7209" t="s">
        <v>4</v>
      </c>
      <c r="T7209">
        <v>779</v>
      </c>
    </row>
    <row r="7210" spans="1:20" x14ac:dyDescent="0.3">
      <c r="A7210">
        <v>15596165</v>
      </c>
      <c r="B7210" t="s">
        <v>1456</v>
      </c>
      <c r="C7210">
        <v>547</v>
      </c>
      <c r="D7210" t="s">
        <v>6</v>
      </c>
      <c r="E7210" t="s">
        <v>5</v>
      </c>
      <c r="F7210">
        <v>25</v>
      </c>
      <c r="G7210" t="str" cm="1">
        <f t="array" ref="G7210">_xlfn.SWITCH(TRUE, Customer_Churn_Records_26[[#This Row],[Age]] &gt;= 70, "Very Old",Customer_Churn_Records_26[[#This Row],[Age]] &gt;= 50, "Old",Customer_Churn_Records_26[[#This Row],[Age]] &gt;=35,"Middle-Age", "Young")</f>
        <v>Young</v>
      </c>
      <c r="H7210">
        <v>4</v>
      </c>
      <c r="I7210">
        <v>98141.57</v>
      </c>
      <c r="J7210">
        <v>2</v>
      </c>
      <c r="K7210">
        <v>1</v>
      </c>
      <c r="L7210">
        <v>1</v>
      </c>
      <c r="M7210">
        <v>52309.8</v>
      </c>
      <c r="N7210">
        <v>0</v>
      </c>
      <c r="O7210" t="str">
        <f>IF(Customer_Churn_Records_26[[#This Row],[Exited]] = 1, "Yes","No")</f>
        <v>No</v>
      </c>
      <c r="P7210">
        <v>0</v>
      </c>
      <c r="Q7210" t="str">
        <f>IF(Customer_Churn_Records_26[[#This Row],[Complain]] =1, "Yes", "No")</f>
        <v>No</v>
      </c>
      <c r="R7210">
        <v>2</v>
      </c>
      <c r="S7210" t="s">
        <v>8</v>
      </c>
      <c r="T7210">
        <v>837</v>
      </c>
    </row>
    <row r="7211" spans="1:20" x14ac:dyDescent="0.3">
      <c r="A7211">
        <v>15788131</v>
      </c>
      <c r="B7211" t="s">
        <v>217</v>
      </c>
      <c r="C7211">
        <v>653</v>
      </c>
      <c r="D7211" t="s">
        <v>2</v>
      </c>
      <c r="E7211" t="s">
        <v>5</v>
      </c>
      <c r="F7211">
        <v>47</v>
      </c>
      <c r="G7211" t="str" cm="1">
        <f t="array" ref="G7211">_xlfn.SWITCH(TRUE, Customer_Churn_Records_26[[#This Row],[Age]] &gt;= 70, "Very Old",Customer_Churn_Records_26[[#This Row],[Age]] &gt;= 50, "Old",Customer_Churn_Records_26[[#This Row],[Age]] &gt;=35,"Middle-Age", "Young")</f>
        <v>Middle-Age</v>
      </c>
      <c r="H7211">
        <v>6</v>
      </c>
      <c r="I7211">
        <v>0</v>
      </c>
      <c r="J7211">
        <v>1</v>
      </c>
      <c r="K7211">
        <v>1</v>
      </c>
      <c r="L7211">
        <v>0</v>
      </c>
      <c r="M7211">
        <v>50695.93</v>
      </c>
      <c r="N7211">
        <v>1</v>
      </c>
      <c r="O7211" t="str">
        <f>IF(Customer_Churn_Records_26[[#This Row],[Exited]] = 1, "Yes","No")</f>
        <v>Yes</v>
      </c>
      <c r="P7211">
        <v>1</v>
      </c>
      <c r="Q7211" t="str">
        <f>IF(Customer_Churn_Records_26[[#This Row],[Complain]] =1, "Yes", "No")</f>
        <v>Yes</v>
      </c>
      <c r="R7211">
        <v>2</v>
      </c>
      <c r="S7211" t="s">
        <v>8</v>
      </c>
      <c r="T7211">
        <v>622</v>
      </c>
    </row>
    <row r="7212" spans="1:20" x14ac:dyDescent="0.3">
      <c r="A7212">
        <v>15800773</v>
      </c>
      <c r="B7212" t="s">
        <v>679</v>
      </c>
      <c r="C7212">
        <v>648</v>
      </c>
      <c r="D7212" t="s">
        <v>15</v>
      </c>
      <c r="E7212" t="s">
        <v>1</v>
      </c>
      <c r="F7212">
        <v>28</v>
      </c>
      <c r="G7212" t="str" cm="1">
        <f t="array" ref="G7212">_xlfn.SWITCH(TRUE, Customer_Churn_Records_26[[#This Row],[Age]] &gt;= 70, "Very Old",Customer_Churn_Records_26[[#This Row],[Age]] &gt;= 50, "Old",Customer_Churn_Records_26[[#This Row],[Age]] &gt;=35,"Middle-Age", "Young")</f>
        <v>Young</v>
      </c>
      <c r="H7212">
        <v>9</v>
      </c>
      <c r="I7212">
        <v>102282.61</v>
      </c>
      <c r="J7212">
        <v>1</v>
      </c>
      <c r="K7212">
        <v>1</v>
      </c>
      <c r="L7212">
        <v>1</v>
      </c>
      <c r="M7212">
        <v>157891.10999999999</v>
      </c>
      <c r="N7212">
        <v>0</v>
      </c>
      <c r="O7212" t="str">
        <f>IF(Customer_Churn_Records_26[[#This Row],[Exited]] = 1, "Yes","No")</f>
        <v>No</v>
      </c>
      <c r="P7212">
        <v>0</v>
      </c>
      <c r="Q7212" t="str">
        <f>IF(Customer_Churn_Records_26[[#This Row],[Complain]] =1, "Yes", "No")</f>
        <v>No</v>
      </c>
      <c r="R7212">
        <v>1</v>
      </c>
      <c r="S7212" t="s">
        <v>0</v>
      </c>
      <c r="T7212">
        <v>472</v>
      </c>
    </row>
    <row r="7213" spans="1:20" x14ac:dyDescent="0.3">
      <c r="A7213">
        <v>15690153</v>
      </c>
      <c r="B7213" t="s">
        <v>1289</v>
      </c>
      <c r="C7213">
        <v>639</v>
      </c>
      <c r="D7213" t="s">
        <v>2</v>
      </c>
      <c r="E7213" t="s">
        <v>1</v>
      </c>
      <c r="F7213">
        <v>37</v>
      </c>
      <c r="G7213" t="str" cm="1">
        <f t="array" ref="G7213">_xlfn.SWITCH(TRUE, Customer_Churn_Records_26[[#This Row],[Age]] &gt;= 70, "Very Old",Customer_Churn_Records_26[[#This Row],[Age]] &gt;= 50, "Old",Customer_Churn_Records_26[[#This Row],[Age]] &gt;=35,"Middle-Age", "Young")</f>
        <v>Middle-Age</v>
      </c>
      <c r="H7213">
        <v>4</v>
      </c>
      <c r="I7213">
        <v>116121.84</v>
      </c>
      <c r="J7213">
        <v>2</v>
      </c>
      <c r="K7213">
        <v>0</v>
      </c>
      <c r="L7213">
        <v>1</v>
      </c>
      <c r="M7213">
        <v>181850.74</v>
      </c>
      <c r="N7213">
        <v>0</v>
      </c>
      <c r="O7213" t="str">
        <f>IF(Customer_Churn_Records_26[[#This Row],[Exited]] = 1, "Yes","No")</f>
        <v>No</v>
      </c>
      <c r="P7213">
        <v>0</v>
      </c>
      <c r="Q7213" t="str">
        <f>IF(Customer_Churn_Records_26[[#This Row],[Complain]] =1, "Yes", "No")</f>
        <v>No</v>
      </c>
      <c r="R7213">
        <v>1</v>
      </c>
      <c r="S7213" t="s">
        <v>10</v>
      </c>
      <c r="T7213">
        <v>503</v>
      </c>
    </row>
    <row r="7214" spans="1:20" x14ac:dyDescent="0.3">
      <c r="A7214">
        <v>15638989</v>
      </c>
      <c r="B7214" t="s">
        <v>549</v>
      </c>
      <c r="C7214">
        <v>711</v>
      </c>
      <c r="D7214" t="s">
        <v>2</v>
      </c>
      <c r="E7214" t="s">
        <v>1</v>
      </c>
      <c r="F7214">
        <v>25</v>
      </c>
      <c r="G7214" t="str" cm="1">
        <f t="array" ref="G7214">_xlfn.SWITCH(TRUE, Customer_Churn_Records_26[[#This Row],[Age]] &gt;= 70, "Very Old",Customer_Churn_Records_26[[#This Row],[Age]] &gt;= 50, "Old",Customer_Churn_Records_26[[#This Row],[Age]] &gt;=35,"Middle-Age", "Young")</f>
        <v>Young</v>
      </c>
      <c r="H7214">
        <v>5</v>
      </c>
      <c r="I7214">
        <v>190066.54</v>
      </c>
      <c r="J7214">
        <v>1</v>
      </c>
      <c r="K7214">
        <v>0</v>
      </c>
      <c r="L7214">
        <v>0</v>
      </c>
      <c r="M7214">
        <v>51345.39</v>
      </c>
      <c r="N7214">
        <v>1</v>
      </c>
      <c r="O7214" t="str">
        <f>IF(Customer_Churn_Records_26[[#This Row],[Exited]] = 1, "Yes","No")</f>
        <v>Yes</v>
      </c>
      <c r="P7214">
        <v>1</v>
      </c>
      <c r="Q7214" t="str">
        <f>IF(Customer_Churn_Records_26[[#This Row],[Complain]] =1, "Yes", "No")</f>
        <v>Yes</v>
      </c>
      <c r="R7214">
        <v>5</v>
      </c>
      <c r="S7214" t="s">
        <v>4</v>
      </c>
      <c r="T7214">
        <v>303</v>
      </c>
    </row>
    <row r="7215" spans="1:20" x14ac:dyDescent="0.3">
      <c r="A7215">
        <v>15623210</v>
      </c>
      <c r="B7215" t="s">
        <v>32</v>
      </c>
      <c r="C7215">
        <v>484</v>
      </c>
      <c r="D7215" t="s">
        <v>6</v>
      </c>
      <c r="E7215" t="s">
        <v>1</v>
      </c>
      <c r="F7215">
        <v>55</v>
      </c>
      <c r="G7215" t="str" cm="1">
        <f t="array" ref="G7215">_xlfn.SWITCH(TRUE, Customer_Churn_Records_26[[#This Row],[Age]] &gt;= 70, "Very Old",Customer_Churn_Records_26[[#This Row],[Age]] &gt;= 50, "Old",Customer_Churn_Records_26[[#This Row],[Age]] &gt;=35,"Middle-Age", "Young")</f>
        <v>Old</v>
      </c>
      <c r="H7215">
        <v>8</v>
      </c>
      <c r="I7215">
        <v>149349.57999999999</v>
      </c>
      <c r="J7215">
        <v>3</v>
      </c>
      <c r="K7215">
        <v>0</v>
      </c>
      <c r="L7215">
        <v>0</v>
      </c>
      <c r="M7215">
        <v>137519.92000000001</v>
      </c>
      <c r="N7215">
        <v>1</v>
      </c>
      <c r="O7215" t="str">
        <f>IF(Customer_Churn_Records_26[[#This Row],[Exited]] = 1, "Yes","No")</f>
        <v>Yes</v>
      </c>
      <c r="P7215">
        <v>1</v>
      </c>
      <c r="Q7215" t="str">
        <f>IF(Customer_Churn_Records_26[[#This Row],[Complain]] =1, "Yes", "No")</f>
        <v>Yes</v>
      </c>
      <c r="R7215">
        <v>5</v>
      </c>
      <c r="S7215" t="s">
        <v>10</v>
      </c>
      <c r="T7215">
        <v>760</v>
      </c>
    </row>
    <row r="7216" spans="1:20" x14ac:dyDescent="0.3">
      <c r="A7216">
        <v>15652658</v>
      </c>
      <c r="B7216" t="s">
        <v>1294</v>
      </c>
      <c r="C7216">
        <v>721</v>
      </c>
      <c r="D7216" t="s">
        <v>2</v>
      </c>
      <c r="E7216" t="s">
        <v>5</v>
      </c>
      <c r="F7216">
        <v>36</v>
      </c>
      <c r="G7216" t="str" cm="1">
        <f t="array" ref="G7216">_xlfn.SWITCH(TRUE, Customer_Churn_Records_26[[#This Row],[Age]] &gt;= 70, "Very Old",Customer_Churn_Records_26[[#This Row],[Age]] &gt;= 50, "Old",Customer_Churn_Records_26[[#This Row],[Age]] &gt;=35,"Middle-Age", "Young")</f>
        <v>Middle-Age</v>
      </c>
      <c r="H7216">
        <v>1</v>
      </c>
      <c r="I7216">
        <v>155176.82999999999</v>
      </c>
      <c r="J7216">
        <v>2</v>
      </c>
      <c r="K7216">
        <v>1</v>
      </c>
      <c r="L7216">
        <v>1</v>
      </c>
      <c r="M7216">
        <v>49653.37</v>
      </c>
      <c r="N7216">
        <v>0</v>
      </c>
      <c r="O7216" t="str">
        <f>IF(Customer_Churn_Records_26[[#This Row],[Exited]] = 1, "Yes","No")</f>
        <v>No</v>
      </c>
      <c r="P7216">
        <v>0</v>
      </c>
      <c r="Q7216" t="str">
        <f>IF(Customer_Churn_Records_26[[#This Row],[Complain]] =1, "Yes", "No")</f>
        <v>No</v>
      </c>
      <c r="R7216">
        <v>5</v>
      </c>
      <c r="S7216" t="s">
        <v>8</v>
      </c>
      <c r="T7216">
        <v>667</v>
      </c>
    </row>
    <row r="7217" spans="1:20" x14ac:dyDescent="0.3">
      <c r="A7217">
        <v>15684440</v>
      </c>
      <c r="B7217" t="s">
        <v>1388</v>
      </c>
      <c r="C7217">
        <v>548</v>
      </c>
      <c r="D7217" t="s">
        <v>6</v>
      </c>
      <c r="E7217" t="s">
        <v>5</v>
      </c>
      <c r="F7217">
        <v>32</v>
      </c>
      <c r="G7217" t="str" cm="1">
        <f t="array" ref="G7217">_xlfn.SWITCH(TRUE, Customer_Churn_Records_26[[#This Row],[Age]] &gt;= 70, "Very Old",Customer_Churn_Records_26[[#This Row],[Age]] &gt;= 50, "Old",Customer_Churn_Records_26[[#This Row],[Age]] &gt;=35,"Middle-Age", "Young")</f>
        <v>Young</v>
      </c>
      <c r="H7217">
        <v>2</v>
      </c>
      <c r="I7217">
        <v>98986.28</v>
      </c>
      <c r="J7217">
        <v>1</v>
      </c>
      <c r="K7217">
        <v>1</v>
      </c>
      <c r="L7217">
        <v>1</v>
      </c>
      <c r="M7217">
        <v>55867.38</v>
      </c>
      <c r="N7217">
        <v>0</v>
      </c>
      <c r="O7217" t="str">
        <f>IF(Customer_Churn_Records_26[[#This Row],[Exited]] = 1, "Yes","No")</f>
        <v>No</v>
      </c>
      <c r="P7217">
        <v>0</v>
      </c>
      <c r="Q7217" t="str">
        <f>IF(Customer_Churn_Records_26[[#This Row],[Complain]] =1, "Yes", "No")</f>
        <v>No</v>
      </c>
      <c r="R7217">
        <v>4</v>
      </c>
      <c r="S7217" t="s">
        <v>0</v>
      </c>
      <c r="T7217">
        <v>315</v>
      </c>
    </row>
    <row r="7218" spans="1:20" x14ac:dyDescent="0.3">
      <c r="A7218">
        <v>15730287</v>
      </c>
      <c r="B7218" t="s">
        <v>1455</v>
      </c>
      <c r="C7218">
        <v>679</v>
      </c>
      <c r="D7218" t="s">
        <v>2</v>
      </c>
      <c r="E7218" t="s">
        <v>5</v>
      </c>
      <c r="F7218">
        <v>41</v>
      </c>
      <c r="G7218" t="str" cm="1">
        <f t="array" ref="G7218">_xlfn.SWITCH(TRUE, Customer_Churn_Records_26[[#This Row],[Age]] &gt;= 70, "Very Old",Customer_Churn_Records_26[[#This Row],[Age]] &gt;= 50, "Old",Customer_Churn_Records_26[[#This Row],[Age]] &gt;=35,"Middle-Age", "Young")</f>
        <v>Middle-Age</v>
      </c>
      <c r="H7218">
        <v>8</v>
      </c>
      <c r="I7218">
        <v>147726.98000000001</v>
      </c>
      <c r="J7218">
        <v>3</v>
      </c>
      <c r="K7218">
        <v>1</v>
      </c>
      <c r="L7218">
        <v>0</v>
      </c>
      <c r="M7218">
        <v>172749.4</v>
      </c>
      <c r="N7218">
        <v>1</v>
      </c>
      <c r="O7218" t="str">
        <f>IF(Customer_Churn_Records_26[[#This Row],[Exited]] = 1, "Yes","No")</f>
        <v>Yes</v>
      </c>
      <c r="P7218">
        <v>1</v>
      </c>
      <c r="Q7218" t="str">
        <f>IF(Customer_Churn_Records_26[[#This Row],[Complain]] =1, "Yes", "No")</f>
        <v>Yes</v>
      </c>
      <c r="R7218">
        <v>1</v>
      </c>
      <c r="S7218" t="s">
        <v>0</v>
      </c>
      <c r="T7218">
        <v>575</v>
      </c>
    </row>
    <row r="7219" spans="1:20" x14ac:dyDescent="0.3">
      <c r="A7219">
        <v>15720353</v>
      </c>
      <c r="B7219" t="s">
        <v>621</v>
      </c>
      <c r="C7219">
        <v>553</v>
      </c>
      <c r="D7219" t="s">
        <v>2</v>
      </c>
      <c r="E7219" t="s">
        <v>5</v>
      </c>
      <c r="F7219">
        <v>41</v>
      </c>
      <c r="G7219" t="str" cm="1">
        <f t="array" ref="G7219">_xlfn.SWITCH(TRUE, Customer_Churn_Records_26[[#This Row],[Age]] &gt;= 70, "Very Old",Customer_Churn_Records_26[[#This Row],[Age]] &gt;= 50, "Old",Customer_Churn_Records_26[[#This Row],[Age]] &gt;=35,"Middle-Age", "Young")</f>
        <v>Middle-Age</v>
      </c>
      <c r="H7219">
        <v>1</v>
      </c>
      <c r="I7219">
        <v>0</v>
      </c>
      <c r="J7219">
        <v>2</v>
      </c>
      <c r="K7219">
        <v>1</v>
      </c>
      <c r="L7219">
        <v>0</v>
      </c>
      <c r="M7219">
        <v>90607.31</v>
      </c>
      <c r="N7219">
        <v>0</v>
      </c>
      <c r="O7219" t="str">
        <f>IF(Customer_Churn_Records_26[[#This Row],[Exited]] = 1, "Yes","No")</f>
        <v>No</v>
      </c>
      <c r="P7219">
        <v>0</v>
      </c>
      <c r="Q7219" t="str">
        <f>IF(Customer_Churn_Records_26[[#This Row],[Complain]] =1, "Yes", "No")</f>
        <v>No</v>
      </c>
      <c r="R7219">
        <v>2</v>
      </c>
      <c r="S7219" t="s">
        <v>10</v>
      </c>
      <c r="T7219">
        <v>534</v>
      </c>
    </row>
    <row r="7220" spans="1:20" x14ac:dyDescent="0.3">
      <c r="A7220">
        <v>15767231</v>
      </c>
      <c r="B7220" t="s">
        <v>1289</v>
      </c>
      <c r="C7220">
        <v>757</v>
      </c>
      <c r="D7220" t="s">
        <v>2</v>
      </c>
      <c r="E7220" t="s">
        <v>5</v>
      </c>
      <c r="F7220">
        <v>36</v>
      </c>
      <c r="G7220" t="str" cm="1">
        <f t="array" ref="G7220">_xlfn.SWITCH(TRUE, Customer_Churn_Records_26[[#This Row],[Age]] &gt;= 70, "Very Old",Customer_Churn_Records_26[[#This Row],[Age]] &gt;= 50, "Old",Customer_Churn_Records_26[[#This Row],[Age]] &gt;=35,"Middle-Age", "Young")</f>
        <v>Middle-Age</v>
      </c>
      <c r="H7220">
        <v>7</v>
      </c>
      <c r="I7220">
        <v>144852.06</v>
      </c>
      <c r="J7220">
        <v>1</v>
      </c>
      <c r="K7220">
        <v>0</v>
      </c>
      <c r="L7220">
        <v>0</v>
      </c>
      <c r="M7220">
        <v>130861.95</v>
      </c>
      <c r="N7220">
        <v>0</v>
      </c>
      <c r="O7220" t="str">
        <f>IF(Customer_Churn_Records_26[[#This Row],[Exited]] = 1, "Yes","No")</f>
        <v>No</v>
      </c>
      <c r="P7220">
        <v>0</v>
      </c>
      <c r="Q7220" t="str">
        <f>IF(Customer_Churn_Records_26[[#This Row],[Complain]] =1, "Yes", "No")</f>
        <v>No</v>
      </c>
      <c r="R7220">
        <v>2</v>
      </c>
      <c r="S7220" t="s">
        <v>8</v>
      </c>
      <c r="T7220">
        <v>575</v>
      </c>
    </row>
    <row r="7221" spans="1:20" x14ac:dyDescent="0.3">
      <c r="A7221">
        <v>15761554</v>
      </c>
      <c r="B7221" t="s">
        <v>1454</v>
      </c>
      <c r="C7221">
        <v>581</v>
      </c>
      <c r="D7221" t="s">
        <v>2</v>
      </c>
      <c r="E7221" t="s">
        <v>5</v>
      </c>
      <c r="F7221">
        <v>54</v>
      </c>
      <c r="G7221" t="str" cm="1">
        <f t="array" ref="G7221">_xlfn.SWITCH(TRUE, Customer_Churn_Records_26[[#This Row],[Age]] &gt;= 70, "Very Old",Customer_Churn_Records_26[[#This Row],[Age]] &gt;= 50, "Old",Customer_Churn_Records_26[[#This Row],[Age]] &gt;=35,"Middle-Age", "Young")</f>
        <v>Old</v>
      </c>
      <c r="H7221">
        <v>4</v>
      </c>
      <c r="I7221">
        <v>89299.81</v>
      </c>
      <c r="J7221">
        <v>1</v>
      </c>
      <c r="K7221">
        <v>0</v>
      </c>
      <c r="L7221">
        <v>0</v>
      </c>
      <c r="M7221">
        <v>5558.47</v>
      </c>
      <c r="N7221">
        <v>1</v>
      </c>
      <c r="O7221" t="str">
        <f>IF(Customer_Churn_Records_26[[#This Row],[Exited]] = 1, "Yes","No")</f>
        <v>Yes</v>
      </c>
      <c r="P7221">
        <v>1</v>
      </c>
      <c r="Q7221" t="str">
        <f>IF(Customer_Churn_Records_26[[#This Row],[Complain]] =1, "Yes", "No")</f>
        <v>Yes</v>
      </c>
      <c r="R7221">
        <v>4</v>
      </c>
      <c r="S7221" t="s">
        <v>10</v>
      </c>
      <c r="T7221">
        <v>269</v>
      </c>
    </row>
    <row r="7222" spans="1:20" x14ac:dyDescent="0.3">
      <c r="A7222">
        <v>15706637</v>
      </c>
      <c r="B7222" t="s">
        <v>796</v>
      </c>
      <c r="C7222">
        <v>718</v>
      </c>
      <c r="D7222" t="s">
        <v>15</v>
      </c>
      <c r="E7222" t="s">
        <v>5</v>
      </c>
      <c r="F7222">
        <v>40</v>
      </c>
      <c r="G7222" t="str" cm="1">
        <f t="array" ref="G7222">_xlfn.SWITCH(TRUE, Customer_Churn_Records_26[[#This Row],[Age]] &gt;= 70, "Very Old",Customer_Churn_Records_26[[#This Row],[Age]] &gt;= 50, "Old",Customer_Churn_Records_26[[#This Row],[Age]] &gt;=35,"Middle-Age", "Young")</f>
        <v>Middle-Age</v>
      </c>
      <c r="H7222">
        <v>9</v>
      </c>
      <c r="I7222">
        <v>0</v>
      </c>
      <c r="J7222">
        <v>2</v>
      </c>
      <c r="K7222">
        <v>0</v>
      </c>
      <c r="L7222">
        <v>0</v>
      </c>
      <c r="M7222">
        <v>121537.91</v>
      </c>
      <c r="N7222">
        <v>0</v>
      </c>
      <c r="O7222" t="str">
        <f>IF(Customer_Churn_Records_26[[#This Row],[Exited]] = 1, "Yes","No")</f>
        <v>No</v>
      </c>
      <c r="P7222">
        <v>0</v>
      </c>
      <c r="Q7222" t="str">
        <f>IF(Customer_Churn_Records_26[[#This Row],[Complain]] =1, "Yes", "No")</f>
        <v>No</v>
      </c>
      <c r="R7222">
        <v>4</v>
      </c>
      <c r="S7222" t="s">
        <v>4</v>
      </c>
      <c r="T7222">
        <v>299</v>
      </c>
    </row>
    <row r="7223" spans="1:20" x14ac:dyDescent="0.3">
      <c r="A7223">
        <v>15690492</v>
      </c>
      <c r="B7223" t="s">
        <v>636</v>
      </c>
      <c r="C7223">
        <v>625</v>
      </c>
      <c r="D7223" t="s">
        <v>2</v>
      </c>
      <c r="E7223" t="s">
        <v>5</v>
      </c>
      <c r="F7223">
        <v>41</v>
      </c>
      <c r="G7223" t="str" cm="1">
        <f t="array" ref="G7223">_xlfn.SWITCH(TRUE, Customer_Churn_Records_26[[#This Row],[Age]] &gt;= 70, "Very Old",Customer_Churn_Records_26[[#This Row],[Age]] &gt;= 50, "Old",Customer_Churn_Records_26[[#This Row],[Age]] &gt;=35,"Middle-Age", "Young")</f>
        <v>Middle-Age</v>
      </c>
      <c r="H7223">
        <v>6</v>
      </c>
      <c r="I7223">
        <v>97663.16</v>
      </c>
      <c r="J7223">
        <v>2</v>
      </c>
      <c r="K7223">
        <v>1</v>
      </c>
      <c r="L7223">
        <v>0</v>
      </c>
      <c r="M7223">
        <v>57128.78</v>
      </c>
      <c r="N7223">
        <v>0</v>
      </c>
      <c r="O7223" t="str">
        <f>IF(Customer_Churn_Records_26[[#This Row],[Exited]] = 1, "Yes","No")</f>
        <v>No</v>
      </c>
      <c r="P7223">
        <v>0</v>
      </c>
      <c r="Q7223" t="str">
        <f>IF(Customer_Churn_Records_26[[#This Row],[Complain]] =1, "Yes", "No")</f>
        <v>No</v>
      </c>
      <c r="R7223">
        <v>4</v>
      </c>
      <c r="S7223" t="s">
        <v>0</v>
      </c>
      <c r="T7223">
        <v>688</v>
      </c>
    </row>
    <row r="7224" spans="1:20" x14ac:dyDescent="0.3">
      <c r="A7224">
        <v>15694237</v>
      </c>
      <c r="B7224" t="s">
        <v>1453</v>
      </c>
      <c r="C7224">
        <v>744</v>
      </c>
      <c r="D7224" t="s">
        <v>15</v>
      </c>
      <c r="E7224" t="s">
        <v>5</v>
      </c>
      <c r="F7224">
        <v>39</v>
      </c>
      <c r="G7224" t="str" cm="1">
        <f t="array" ref="G7224">_xlfn.SWITCH(TRUE, Customer_Churn_Records_26[[#This Row],[Age]] &gt;= 70, "Very Old",Customer_Churn_Records_26[[#This Row],[Age]] &gt;= 50, "Old",Customer_Churn_Records_26[[#This Row],[Age]] &gt;=35,"Middle-Age", "Young")</f>
        <v>Middle-Age</v>
      </c>
      <c r="H7224">
        <v>4</v>
      </c>
      <c r="I7224">
        <v>95161.75</v>
      </c>
      <c r="J7224">
        <v>1</v>
      </c>
      <c r="K7224">
        <v>1</v>
      </c>
      <c r="L7224">
        <v>0</v>
      </c>
      <c r="M7224">
        <v>19409.77</v>
      </c>
      <c r="N7224">
        <v>0</v>
      </c>
      <c r="O7224" t="str">
        <f>IF(Customer_Churn_Records_26[[#This Row],[Exited]] = 1, "Yes","No")</f>
        <v>No</v>
      </c>
      <c r="P7224">
        <v>0</v>
      </c>
      <c r="Q7224" t="str">
        <f>IF(Customer_Churn_Records_26[[#This Row],[Complain]] =1, "Yes", "No")</f>
        <v>No</v>
      </c>
      <c r="R7224">
        <v>3</v>
      </c>
      <c r="S7224" t="s">
        <v>4</v>
      </c>
      <c r="T7224">
        <v>920</v>
      </c>
    </row>
    <row r="7225" spans="1:20" x14ac:dyDescent="0.3">
      <c r="A7225">
        <v>15729771</v>
      </c>
      <c r="B7225" t="s">
        <v>400</v>
      </c>
      <c r="C7225">
        <v>799</v>
      </c>
      <c r="D7225" t="s">
        <v>6</v>
      </c>
      <c r="E7225" t="s">
        <v>5</v>
      </c>
      <c r="F7225">
        <v>31</v>
      </c>
      <c r="G7225" t="str" cm="1">
        <f t="array" ref="G7225">_xlfn.SWITCH(TRUE, Customer_Churn_Records_26[[#This Row],[Age]] &gt;= 70, "Very Old",Customer_Churn_Records_26[[#This Row],[Age]] &gt;= 50, "Old",Customer_Churn_Records_26[[#This Row],[Age]] &gt;=35,"Middle-Age", "Young")</f>
        <v>Young</v>
      </c>
      <c r="H7225">
        <v>9</v>
      </c>
      <c r="I7225">
        <v>154586.92000000001</v>
      </c>
      <c r="J7225">
        <v>1</v>
      </c>
      <c r="K7225">
        <v>0</v>
      </c>
      <c r="L7225">
        <v>1</v>
      </c>
      <c r="M7225">
        <v>88604.89</v>
      </c>
      <c r="N7225">
        <v>1</v>
      </c>
      <c r="O7225" t="str">
        <f>IF(Customer_Churn_Records_26[[#This Row],[Exited]] = 1, "Yes","No")</f>
        <v>Yes</v>
      </c>
      <c r="P7225">
        <v>1</v>
      </c>
      <c r="Q7225" t="str">
        <f>IF(Customer_Churn_Records_26[[#This Row],[Complain]] =1, "Yes", "No")</f>
        <v>Yes</v>
      </c>
      <c r="R7225">
        <v>4</v>
      </c>
      <c r="S7225" t="s">
        <v>8</v>
      </c>
      <c r="T7225">
        <v>665</v>
      </c>
    </row>
    <row r="7226" spans="1:20" x14ac:dyDescent="0.3">
      <c r="A7226">
        <v>15609823</v>
      </c>
      <c r="B7226" t="s">
        <v>1452</v>
      </c>
      <c r="C7226">
        <v>751</v>
      </c>
      <c r="D7226" t="s">
        <v>15</v>
      </c>
      <c r="E7226" t="s">
        <v>1</v>
      </c>
      <c r="F7226">
        <v>34</v>
      </c>
      <c r="G7226" t="str" cm="1">
        <f t="array" ref="G7226">_xlfn.SWITCH(TRUE, Customer_Churn_Records_26[[#This Row],[Age]] &gt;= 70, "Very Old",Customer_Churn_Records_26[[#This Row],[Age]] &gt;= 50, "Old",Customer_Churn_Records_26[[#This Row],[Age]] &gt;=35,"Middle-Age", "Young")</f>
        <v>Young</v>
      </c>
      <c r="H7226">
        <v>8</v>
      </c>
      <c r="I7226">
        <v>127095.14</v>
      </c>
      <c r="J7226">
        <v>2</v>
      </c>
      <c r="K7226">
        <v>0</v>
      </c>
      <c r="L7226">
        <v>0</v>
      </c>
      <c r="M7226">
        <v>479.54</v>
      </c>
      <c r="N7226">
        <v>0</v>
      </c>
      <c r="O7226" t="str">
        <f>IF(Customer_Churn_Records_26[[#This Row],[Exited]] = 1, "Yes","No")</f>
        <v>No</v>
      </c>
      <c r="P7226">
        <v>0</v>
      </c>
      <c r="Q7226" t="str">
        <f>IF(Customer_Churn_Records_26[[#This Row],[Complain]] =1, "Yes", "No")</f>
        <v>No</v>
      </c>
      <c r="R7226">
        <v>2</v>
      </c>
      <c r="S7226" t="s">
        <v>0</v>
      </c>
      <c r="T7226">
        <v>995</v>
      </c>
    </row>
    <row r="7227" spans="1:20" x14ac:dyDescent="0.3">
      <c r="A7227">
        <v>15793366</v>
      </c>
      <c r="B7227" t="s">
        <v>1451</v>
      </c>
      <c r="C7227">
        <v>781</v>
      </c>
      <c r="D7227" t="s">
        <v>6</v>
      </c>
      <c r="E7227" t="s">
        <v>5</v>
      </c>
      <c r="F7227">
        <v>35</v>
      </c>
      <c r="G7227" t="str" cm="1">
        <f t="array" ref="G7227">_xlfn.SWITCH(TRUE, Customer_Churn_Records_26[[#This Row],[Age]] &gt;= 70, "Very Old",Customer_Churn_Records_26[[#This Row],[Age]] &gt;= 50, "Old",Customer_Churn_Records_26[[#This Row],[Age]] &gt;=35,"Middle-Age", "Young")</f>
        <v>Middle-Age</v>
      </c>
      <c r="H7227">
        <v>7</v>
      </c>
      <c r="I7227">
        <v>92526.15</v>
      </c>
      <c r="J7227">
        <v>2</v>
      </c>
      <c r="K7227">
        <v>1</v>
      </c>
      <c r="L7227">
        <v>1</v>
      </c>
      <c r="M7227">
        <v>173837.54</v>
      </c>
      <c r="N7227">
        <v>0</v>
      </c>
      <c r="O7227" t="str">
        <f>IF(Customer_Churn_Records_26[[#This Row],[Exited]] = 1, "Yes","No")</f>
        <v>No</v>
      </c>
      <c r="P7227">
        <v>0</v>
      </c>
      <c r="Q7227" t="str">
        <f>IF(Customer_Churn_Records_26[[#This Row],[Complain]] =1, "Yes", "No")</f>
        <v>No</v>
      </c>
      <c r="R7227">
        <v>5</v>
      </c>
      <c r="S7227" t="s">
        <v>8</v>
      </c>
      <c r="T7227">
        <v>534</v>
      </c>
    </row>
    <row r="7228" spans="1:20" x14ac:dyDescent="0.3">
      <c r="A7228">
        <v>15614813</v>
      </c>
      <c r="B7228" t="s">
        <v>25</v>
      </c>
      <c r="C7228">
        <v>777</v>
      </c>
      <c r="D7228" t="s">
        <v>6</v>
      </c>
      <c r="E7228" t="s">
        <v>1</v>
      </c>
      <c r="F7228">
        <v>46</v>
      </c>
      <c r="G7228" t="str" cm="1">
        <f t="array" ref="G7228">_xlfn.SWITCH(TRUE, Customer_Churn_Records_26[[#This Row],[Age]] &gt;= 70, "Very Old",Customer_Churn_Records_26[[#This Row],[Age]] &gt;= 50, "Old",Customer_Churn_Records_26[[#This Row],[Age]] &gt;=35,"Middle-Age", "Young")</f>
        <v>Middle-Age</v>
      </c>
      <c r="H7228">
        <v>0</v>
      </c>
      <c r="I7228">
        <v>107362.8</v>
      </c>
      <c r="J7228">
        <v>1</v>
      </c>
      <c r="K7228">
        <v>1</v>
      </c>
      <c r="L7228">
        <v>0</v>
      </c>
      <c r="M7228">
        <v>487.3</v>
      </c>
      <c r="N7228">
        <v>0</v>
      </c>
      <c r="O7228" t="str">
        <f>IF(Customer_Churn_Records_26[[#This Row],[Exited]] = 1, "Yes","No")</f>
        <v>No</v>
      </c>
      <c r="P7228">
        <v>0</v>
      </c>
      <c r="Q7228" t="str">
        <f>IF(Customer_Churn_Records_26[[#This Row],[Complain]] =1, "Yes", "No")</f>
        <v>No</v>
      </c>
      <c r="R7228">
        <v>1</v>
      </c>
      <c r="S7228" t="s">
        <v>8</v>
      </c>
      <c r="T7228">
        <v>258</v>
      </c>
    </row>
    <row r="7229" spans="1:20" x14ac:dyDescent="0.3">
      <c r="A7229">
        <v>15566495</v>
      </c>
      <c r="B7229" t="s">
        <v>1334</v>
      </c>
      <c r="C7229">
        <v>704</v>
      </c>
      <c r="D7229" t="s">
        <v>15</v>
      </c>
      <c r="E7229" t="s">
        <v>1</v>
      </c>
      <c r="F7229">
        <v>24</v>
      </c>
      <c r="G7229" t="str" cm="1">
        <f t="array" ref="G7229">_xlfn.SWITCH(TRUE, Customer_Churn_Records_26[[#This Row],[Age]] &gt;= 70, "Very Old",Customer_Churn_Records_26[[#This Row],[Age]] &gt;= 50, "Old",Customer_Churn_Records_26[[#This Row],[Age]] &gt;=35,"Middle-Age", "Young")</f>
        <v>Young</v>
      </c>
      <c r="H7229">
        <v>2</v>
      </c>
      <c r="I7229">
        <v>0</v>
      </c>
      <c r="J7229">
        <v>1</v>
      </c>
      <c r="K7229">
        <v>1</v>
      </c>
      <c r="L7229">
        <v>0</v>
      </c>
      <c r="M7229">
        <v>35600.25</v>
      </c>
      <c r="N7229">
        <v>1</v>
      </c>
      <c r="O7229" t="str">
        <f>IF(Customer_Churn_Records_26[[#This Row],[Exited]] = 1, "Yes","No")</f>
        <v>Yes</v>
      </c>
      <c r="P7229">
        <v>1</v>
      </c>
      <c r="Q7229" t="str">
        <f>IF(Customer_Churn_Records_26[[#This Row],[Complain]] =1, "Yes", "No")</f>
        <v>Yes</v>
      </c>
      <c r="R7229">
        <v>3</v>
      </c>
      <c r="S7229" t="s">
        <v>10</v>
      </c>
      <c r="T7229">
        <v>443</v>
      </c>
    </row>
    <row r="7230" spans="1:20" x14ac:dyDescent="0.3">
      <c r="A7230">
        <v>15707602</v>
      </c>
      <c r="B7230" t="s">
        <v>935</v>
      </c>
      <c r="C7230">
        <v>539</v>
      </c>
      <c r="D7230" t="s">
        <v>2</v>
      </c>
      <c r="E7230" t="s">
        <v>1</v>
      </c>
      <c r="F7230">
        <v>47</v>
      </c>
      <c r="G7230" t="str" cm="1">
        <f t="array" ref="G7230">_xlfn.SWITCH(TRUE, Customer_Churn_Records_26[[#This Row],[Age]] &gt;= 70, "Very Old",Customer_Churn_Records_26[[#This Row],[Age]] &gt;= 50, "Old",Customer_Churn_Records_26[[#This Row],[Age]] &gt;=35,"Middle-Age", "Young")</f>
        <v>Middle-Age</v>
      </c>
      <c r="H7230">
        <v>2</v>
      </c>
      <c r="I7230">
        <v>127286.04</v>
      </c>
      <c r="J7230">
        <v>2</v>
      </c>
      <c r="K7230">
        <v>1</v>
      </c>
      <c r="L7230">
        <v>1</v>
      </c>
      <c r="M7230">
        <v>166929.43</v>
      </c>
      <c r="N7230">
        <v>1</v>
      </c>
      <c r="O7230" t="str">
        <f>IF(Customer_Churn_Records_26[[#This Row],[Exited]] = 1, "Yes","No")</f>
        <v>Yes</v>
      </c>
      <c r="P7230">
        <v>1</v>
      </c>
      <c r="Q7230" t="str">
        <f>IF(Customer_Churn_Records_26[[#This Row],[Complain]] =1, "Yes", "No")</f>
        <v>Yes</v>
      </c>
      <c r="R7230">
        <v>1</v>
      </c>
      <c r="S7230" t="s">
        <v>0</v>
      </c>
      <c r="T7230">
        <v>551</v>
      </c>
    </row>
    <row r="7231" spans="1:20" x14ac:dyDescent="0.3">
      <c r="A7231">
        <v>15635244</v>
      </c>
      <c r="B7231" t="s">
        <v>346</v>
      </c>
      <c r="C7231">
        <v>716</v>
      </c>
      <c r="D7231" t="s">
        <v>2</v>
      </c>
      <c r="E7231" t="s">
        <v>1</v>
      </c>
      <c r="F7231">
        <v>29</v>
      </c>
      <c r="G7231" t="str" cm="1">
        <f t="array" ref="G7231">_xlfn.SWITCH(TRUE, Customer_Churn_Records_26[[#This Row],[Age]] &gt;= 70, "Very Old",Customer_Churn_Records_26[[#This Row],[Age]] &gt;= 50, "Old",Customer_Churn_Records_26[[#This Row],[Age]] &gt;=35,"Middle-Age", "Young")</f>
        <v>Young</v>
      </c>
      <c r="H7231">
        <v>6</v>
      </c>
      <c r="I7231">
        <v>0</v>
      </c>
      <c r="J7231">
        <v>2</v>
      </c>
      <c r="K7231">
        <v>1</v>
      </c>
      <c r="L7231">
        <v>1</v>
      </c>
      <c r="M7231">
        <v>98998.61</v>
      </c>
      <c r="N7231">
        <v>0</v>
      </c>
      <c r="O7231" t="str">
        <f>IF(Customer_Churn_Records_26[[#This Row],[Exited]] = 1, "Yes","No")</f>
        <v>No</v>
      </c>
      <c r="P7231">
        <v>0</v>
      </c>
      <c r="Q7231" t="str">
        <f>IF(Customer_Churn_Records_26[[#This Row],[Complain]] =1, "Yes", "No")</f>
        <v>No</v>
      </c>
      <c r="R7231">
        <v>2</v>
      </c>
      <c r="S7231" t="s">
        <v>0</v>
      </c>
      <c r="T7231">
        <v>545</v>
      </c>
    </row>
    <row r="7232" spans="1:20" x14ac:dyDescent="0.3">
      <c r="A7232">
        <v>15805627</v>
      </c>
      <c r="B7232" t="s">
        <v>1450</v>
      </c>
      <c r="C7232">
        <v>670</v>
      </c>
      <c r="D7232" t="s">
        <v>2</v>
      </c>
      <c r="E7232" t="s">
        <v>5</v>
      </c>
      <c r="F7232">
        <v>37</v>
      </c>
      <c r="G7232" t="str" cm="1">
        <f t="array" ref="G7232">_xlfn.SWITCH(TRUE, Customer_Churn_Records_26[[#This Row],[Age]] &gt;= 70, "Very Old",Customer_Churn_Records_26[[#This Row],[Age]] &gt;= 50, "Old",Customer_Churn_Records_26[[#This Row],[Age]] &gt;=35,"Middle-Age", "Young")</f>
        <v>Middle-Age</v>
      </c>
      <c r="H7232">
        <v>2</v>
      </c>
      <c r="I7232">
        <v>0</v>
      </c>
      <c r="J7232">
        <v>2</v>
      </c>
      <c r="K7232">
        <v>1</v>
      </c>
      <c r="L7232">
        <v>1</v>
      </c>
      <c r="M7232">
        <v>54229.74</v>
      </c>
      <c r="N7232">
        <v>0</v>
      </c>
      <c r="O7232" t="str">
        <f>IF(Customer_Churn_Records_26[[#This Row],[Exited]] = 1, "Yes","No")</f>
        <v>No</v>
      </c>
      <c r="P7232">
        <v>0</v>
      </c>
      <c r="Q7232" t="str">
        <f>IF(Customer_Churn_Records_26[[#This Row],[Complain]] =1, "Yes", "No")</f>
        <v>No</v>
      </c>
      <c r="R7232">
        <v>5</v>
      </c>
      <c r="S7232" t="s">
        <v>8</v>
      </c>
      <c r="T7232">
        <v>407</v>
      </c>
    </row>
    <row r="7233" spans="1:20" x14ac:dyDescent="0.3">
      <c r="A7233">
        <v>15607986</v>
      </c>
      <c r="B7233" t="s">
        <v>1449</v>
      </c>
      <c r="C7233">
        <v>555</v>
      </c>
      <c r="D7233" t="s">
        <v>2</v>
      </c>
      <c r="E7233" t="s">
        <v>5</v>
      </c>
      <c r="F7233">
        <v>40</v>
      </c>
      <c r="G7233" t="str" cm="1">
        <f t="array" ref="G7233">_xlfn.SWITCH(TRUE, Customer_Churn_Records_26[[#This Row],[Age]] &gt;= 70, "Very Old",Customer_Churn_Records_26[[#This Row],[Age]] &gt;= 50, "Old",Customer_Churn_Records_26[[#This Row],[Age]] &gt;=35,"Middle-Age", "Young")</f>
        <v>Middle-Age</v>
      </c>
      <c r="H7233">
        <v>10</v>
      </c>
      <c r="I7233">
        <v>139930.18</v>
      </c>
      <c r="J7233">
        <v>1</v>
      </c>
      <c r="K7233">
        <v>1</v>
      </c>
      <c r="L7233">
        <v>1</v>
      </c>
      <c r="M7233">
        <v>105720.09</v>
      </c>
      <c r="N7233">
        <v>0</v>
      </c>
      <c r="O7233" t="str">
        <f>IF(Customer_Churn_Records_26[[#This Row],[Exited]] = 1, "Yes","No")</f>
        <v>No</v>
      </c>
      <c r="P7233">
        <v>0</v>
      </c>
      <c r="Q7233" t="str">
        <f>IF(Customer_Churn_Records_26[[#This Row],[Complain]] =1, "Yes", "No")</f>
        <v>No</v>
      </c>
      <c r="R7233">
        <v>1</v>
      </c>
      <c r="S7233" t="s">
        <v>8</v>
      </c>
      <c r="T7233">
        <v>872</v>
      </c>
    </row>
    <row r="7234" spans="1:20" x14ac:dyDescent="0.3">
      <c r="A7234">
        <v>15799785</v>
      </c>
      <c r="B7234" t="s">
        <v>822</v>
      </c>
      <c r="C7234">
        <v>679</v>
      </c>
      <c r="D7234" t="s">
        <v>6</v>
      </c>
      <c r="E7234" t="s">
        <v>1</v>
      </c>
      <c r="F7234">
        <v>30</v>
      </c>
      <c r="G7234" t="str" cm="1">
        <f t="array" ref="G7234">_xlfn.SWITCH(TRUE, Customer_Churn_Records_26[[#This Row],[Age]] &gt;= 70, "Very Old",Customer_Churn_Records_26[[#This Row],[Age]] &gt;= 50, "Old",Customer_Churn_Records_26[[#This Row],[Age]] &gt;=35,"Middle-Age", "Young")</f>
        <v>Young</v>
      </c>
      <c r="H7234">
        <v>4</v>
      </c>
      <c r="I7234">
        <v>77949.69</v>
      </c>
      <c r="J7234">
        <v>1</v>
      </c>
      <c r="K7234">
        <v>1</v>
      </c>
      <c r="L7234">
        <v>1</v>
      </c>
      <c r="M7234">
        <v>121151.46</v>
      </c>
      <c r="N7234">
        <v>0</v>
      </c>
      <c r="O7234" t="str">
        <f>IF(Customer_Churn_Records_26[[#This Row],[Exited]] = 1, "Yes","No")</f>
        <v>No</v>
      </c>
      <c r="P7234">
        <v>0</v>
      </c>
      <c r="Q7234" t="str">
        <f>IF(Customer_Churn_Records_26[[#This Row],[Complain]] =1, "Yes", "No")</f>
        <v>No</v>
      </c>
      <c r="R7234">
        <v>4</v>
      </c>
      <c r="S7234" t="s">
        <v>8</v>
      </c>
      <c r="T7234">
        <v>791</v>
      </c>
    </row>
    <row r="7235" spans="1:20" x14ac:dyDescent="0.3">
      <c r="A7235">
        <v>15699963</v>
      </c>
      <c r="B7235" t="s">
        <v>44</v>
      </c>
      <c r="C7235">
        <v>571</v>
      </c>
      <c r="D7235" t="s">
        <v>2</v>
      </c>
      <c r="E7235" t="s">
        <v>5</v>
      </c>
      <c r="F7235">
        <v>38</v>
      </c>
      <c r="G7235" t="str" cm="1">
        <f t="array" ref="G7235">_xlfn.SWITCH(TRUE, Customer_Churn_Records_26[[#This Row],[Age]] &gt;= 70, "Very Old",Customer_Churn_Records_26[[#This Row],[Age]] &gt;= 50, "Old",Customer_Churn_Records_26[[#This Row],[Age]] &gt;=35,"Middle-Age", "Young")</f>
        <v>Middle-Age</v>
      </c>
      <c r="H7235">
        <v>1</v>
      </c>
      <c r="I7235">
        <v>121405.04</v>
      </c>
      <c r="J7235">
        <v>1</v>
      </c>
      <c r="K7235">
        <v>1</v>
      </c>
      <c r="L7235">
        <v>1</v>
      </c>
      <c r="M7235">
        <v>154844.22</v>
      </c>
      <c r="N7235">
        <v>0</v>
      </c>
      <c r="O7235" t="str">
        <f>IF(Customer_Churn_Records_26[[#This Row],[Exited]] = 1, "Yes","No")</f>
        <v>No</v>
      </c>
      <c r="P7235">
        <v>0</v>
      </c>
      <c r="Q7235" t="str">
        <f>IF(Customer_Churn_Records_26[[#This Row],[Complain]] =1, "Yes", "No")</f>
        <v>No</v>
      </c>
      <c r="R7235">
        <v>4</v>
      </c>
      <c r="S7235" t="s">
        <v>4</v>
      </c>
      <c r="T7235">
        <v>585</v>
      </c>
    </row>
    <row r="7236" spans="1:20" x14ac:dyDescent="0.3">
      <c r="A7236">
        <v>15624595</v>
      </c>
      <c r="B7236" t="s">
        <v>621</v>
      </c>
      <c r="C7236">
        <v>512</v>
      </c>
      <c r="D7236" t="s">
        <v>15</v>
      </c>
      <c r="E7236" t="s">
        <v>1</v>
      </c>
      <c r="F7236">
        <v>35</v>
      </c>
      <c r="G7236" t="str" cm="1">
        <f t="array" ref="G7236">_xlfn.SWITCH(TRUE, Customer_Churn_Records_26[[#This Row],[Age]] &gt;= 70, "Very Old",Customer_Churn_Records_26[[#This Row],[Age]] &gt;= 50, "Old",Customer_Churn_Records_26[[#This Row],[Age]] &gt;=35,"Middle-Age", "Young")</f>
        <v>Middle-Age</v>
      </c>
      <c r="H7236">
        <v>5</v>
      </c>
      <c r="I7236">
        <v>124580.69</v>
      </c>
      <c r="J7236">
        <v>1</v>
      </c>
      <c r="K7236">
        <v>1</v>
      </c>
      <c r="L7236">
        <v>1</v>
      </c>
      <c r="M7236">
        <v>18785.48</v>
      </c>
      <c r="N7236">
        <v>0</v>
      </c>
      <c r="O7236" t="str">
        <f>IF(Customer_Churn_Records_26[[#This Row],[Exited]] = 1, "Yes","No")</f>
        <v>No</v>
      </c>
      <c r="P7236">
        <v>0</v>
      </c>
      <c r="Q7236" t="str">
        <f>IF(Customer_Churn_Records_26[[#This Row],[Complain]] =1, "Yes", "No")</f>
        <v>No</v>
      </c>
      <c r="R7236">
        <v>2</v>
      </c>
      <c r="S7236" t="s">
        <v>8</v>
      </c>
      <c r="T7236">
        <v>428</v>
      </c>
    </row>
    <row r="7237" spans="1:20" x14ac:dyDescent="0.3">
      <c r="A7237">
        <v>15629750</v>
      </c>
      <c r="B7237" t="s">
        <v>1116</v>
      </c>
      <c r="C7237">
        <v>697</v>
      </c>
      <c r="D7237" t="s">
        <v>2</v>
      </c>
      <c r="E7237" t="s">
        <v>5</v>
      </c>
      <c r="F7237">
        <v>35</v>
      </c>
      <c r="G7237" t="str" cm="1">
        <f t="array" ref="G7237">_xlfn.SWITCH(TRUE, Customer_Churn_Records_26[[#This Row],[Age]] &gt;= 70, "Very Old",Customer_Churn_Records_26[[#This Row],[Age]] &gt;= 50, "Old",Customer_Churn_Records_26[[#This Row],[Age]] &gt;=35,"Middle-Age", "Young")</f>
        <v>Middle-Age</v>
      </c>
      <c r="H7237">
        <v>5</v>
      </c>
      <c r="I7237">
        <v>133087.76</v>
      </c>
      <c r="J7237">
        <v>1</v>
      </c>
      <c r="K7237">
        <v>1</v>
      </c>
      <c r="L7237">
        <v>0</v>
      </c>
      <c r="M7237">
        <v>64771.61</v>
      </c>
      <c r="N7237">
        <v>0</v>
      </c>
      <c r="O7237" t="str">
        <f>IF(Customer_Churn_Records_26[[#This Row],[Exited]] = 1, "Yes","No")</f>
        <v>No</v>
      </c>
      <c r="P7237">
        <v>0</v>
      </c>
      <c r="Q7237" t="str">
        <f>IF(Customer_Churn_Records_26[[#This Row],[Complain]] =1, "Yes", "No")</f>
        <v>No</v>
      </c>
      <c r="R7237">
        <v>1</v>
      </c>
      <c r="S7237" t="s">
        <v>4</v>
      </c>
      <c r="T7237">
        <v>373</v>
      </c>
    </row>
    <row r="7238" spans="1:20" x14ac:dyDescent="0.3">
      <c r="A7238">
        <v>15651460</v>
      </c>
      <c r="B7238" t="s">
        <v>158</v>
      </c>
      <c r="C7238">
        <v>424</v>
      </c>
      <c r="D7238" t="s">
        <v>15</v>
      </c>
      <c r="E7238" t="s">
        <v>5</v>
      </c>
      <c r="F7238">
        <v>34</v>
      </c>
      <c r="G7238" t="str" cm="1">
        <f t="array" ref="G7238">_xlfn.SWITCH(TRUE, Customer_Churn_Records_26[[#This Row],[Age]] &gt;= 70, "Very Old",Customer_Churn_Records_26[[#This Row],[Age]] &gt;= 50, "Old",Customer_Churn_Records_26[[#This Row],[Age]] &gt;=35,"Middle-Age", "Young")</f>
        <v>Young</v>
      </c>
      <c r="H7238">
        <v>7</v>
      </c>
      <c r="I7238">
        <v>0</v>
      </c>
      <c r="J7238">
        <v>1</v>
      </c>
      <c r="K7238">
        <v>1</v>
      </c>
      <c r="L7238">
        <v>1</v>
      </c>
      <c r="M7238">
        <v>16250.61</v>
      </c>
      <c r="N7238">
        <v>0</v>
      </c>
      <c r="O7238" t="str">
        <f>IF(Customer_Churn_Records_26[[#This Row],[Exited]] = 1, "Yes","No")</f>
        <v>No</v>
      </c>
      <c r="P7238">
        <v>0</v>
      </c>
      <c r="Q7238" t="str">
        <f>IF(Customer_Churn_Records_26[[#This Row],[Complain]] =1, "Yes", "No")</f>
        <v>No</v>
      </c>
      <c r="R7238">
        <v>4</v>
      </c>
      <c r="S7238" t="s">
        <v>10</v>
      </c>
      <c r="T7238">
        <v>640</v>
      </c>
    </row>
    <row r="7239" spans="1:20" x14ac:dyDescent="0.3">
      <c r="A7239">
        <v>15753550</v>
      </c>
      <c r="B7239" t="s">
        <v>1448</v>
      </c>
      <c r="C7239">
        <v>684</v>
      </c>
      <c r="D7239" t="s">
        <v>2</v>
      </c>
      <c r="E7239" t="s">
        <v>1</v>
      </c>
      <c r="F7239">
        <v>43</v>
      </c>
      <c r="G7239" t="str" cm="1">
        <f t="array" ref="G7239">_xlfn.SWITCH(TRUE, Customer_Churn_Records_26[[#This Row],[Age]] &gt;= 70, "Very Old",Customer_Churn_Records_26[[#This Row],[Age]] &gt;= 50, "Old",Customer_Churn_Records_26[[#This Row],[Age]] &gt;=35,"Middle-Age", "Young")</f>
        <v>Middle-Age</v>
      </c>
      <c r="H7239">
        <v>7</v>
      </c>
      <c r="I7239">
        <v>0</v>
      </c>
      <c r="J7239">
        <v>2</v>
      </c>
      <c r="K7239">
        <v>1</v>
      </c>
      <c r="L7239">
        <v>0</v>
      </c>
      <c r="M7239">
        <v>131093.99</v>
      </c>
      <c r="N7239">
        <v>0</v>
      </c>
      <c r="O7239" t="str">
        <f>IF(Customer_Churn_Records_26[[#This Row],[Exited]] = 1, "Yes","No")</f>
        <v>No</v>
      </c>
      <c r="P7239">
        <v>0</v>
      </c>
      <c r="Q7239" t="str">
        <f>IF(Customer_Churn_Records_26[[#This Row],[Complain]] =1, "Yes", "No")</f>
        <v>No</v>
      </c>
      <c r="R7239">
        <v>5</v>
      </c>
      <c r="S7239" t="s">
        <v>10</v>
      </c>
      <c r="T7239">
        <v>358</v>
      </c>
    </row>
    <row r="7240" spans="1:20" x14ac:dyDescent="0.3">
      <c r="A7240">
        <v>15594133</v>
      </c>
      <c r="B7240" t="s">
        <v>1447</v>
      </c>
      <c r="C7240">
        <v>697</v>
      </c>
      <c r="D7240" t="s">
        <v>15</v>
      </c>
      <c r="E7240" t="s">
        <v>5</v>
      </c>
      <c r="F7240">
        <v>62</v>
      </c>
      <c r="G7240" t="str" cm="1">
        <f t="array" ref="G7240">_xlfn.SWITCH(TRUE, Customer_Churn_Records_26[[#This Row],[Age]] &gt;= 70, "Very Old",Customer_Churn_Records_26[[#This Row],[Age]] &gt;= 50, "Old",Customer_Churn_Records_26[[#This Row],[Age]] &gt;=35,"Middle-Age", "Young")</f>
        <v>Old</v>
      </c>
      <c r="H7240">
        <v>7</v>
      </c>
      <c r="I7240">
        <v>0</v>
      </c>
      <c r="J7240">
        <v>1</v>
      </c>
      <c r="K7240">
        <v>1</v>
      </c>
      <c r="L7240">
        <v>0</v>
      </c>
      <c r="M7240">
        <v>129188.18</v>
      </c>
      <c r="N7240">
        <v>1</v>
      </c>
      <c r="O7240" t="str">
        <f>IF(Customer_Churn_Records_26[[#This Row],[Exited]] = 1, "Yes","No")</f>
        <v>Yes</v>
      </c>
      <c r="P7240">
        <v>1</v>
      </c>
      <c r="Q7240" t="str">
        <f>IF(Customer_Churn_Records_26[[#This Row],[Complain]] =1, "Yes", "No")</f>
        <v>Yes</v>
      </c>
      <c r="R7240">
        <v>4</v>
      </c>
      <c r="S7240" t="s">
        <v>0</v>
      </c>
      <c r="T7240">
        <v>547</v>
      </c>
    </row>
    <row r="7241" spans="1:20" x14ac:dyDescent="0.3">
      <c r="A7241">
        <v>15772329</v>
      </c>
      <c r="B7241" t="s">
        <v>378</v>
      </c>
      <c r="C7241">
        <v>580</v>
      </c>
      <c r="D7241" t="s">
        <v>6</v>
      </c>
      <c r="E7241" t="s">
        <v>5</v>
      </c>
      <c r="F7241">
        <v>45</v>
      </c>
      <c r="G7241" t="str" cm="1">
        <f t="array" ref="G7241">_xlfn.SWITCH(TRUE, Customer_Churn_Records_26[[#This Row],[Age]] &gt;= 70, "Very Old",Customer_Churn_Records_26[[#This Row],[Age]] &gt;= 50, "Old",Customer_Churn_Records_26[[#This Row],[Age]] &gt;=35,"Middle-Age", "Young")</f>
        <v>Middle-Age</v>
      </c>
      <c r="H7241">
        <v>8</v>
      </c>
      <c r="I7241">
        <v>103741.14</v>
      </c>
      <c r="J7241">
        <v>1</v>
      </c>
      <c r="K7241">
        <v>1</v>
      </c>
      <c r="L7241">
        <v>0</v>
      </c>
      <c r="M7241">
        <v>47428.73</v>
      </c>
      <c r="N7241">
        <v>1</v>
      </c>
      <c r="O7241" t="str">
        <f>IF(Customer_Churn_Records_26[[#This Row],[Exited]] = 1, "Yes","No")</f>
        <v>Yes</v>
      </c>
      <c r="P7241">
        <v>1</v>
      </c>
      <c r="Q7241" t="str">
        <f>IF(Customer_Churn_Records_26[[#This Row],[Complain]] =1, "Yes", "No")</f>
        <v>Yes</v>
      </c>
      <c r="R7241">
        <v>4</v>
      </c>
      <c r="S7241" t="s">
        <v>4</v>
      </c>
      <c r="T7241">
        <v>799</v>
      </c>
    </row>
    <row r="7242" spans="1:20" x14ac:dyDescent="0.3">
      <c r="A7242">
        <v>15591552</v>
      </c>
      <c r="B7242" t="s">
        <v>782</v>
      </c>
      <c r="C7242">
        <v>600</v>
      </c>
      <c r="D7242" t="s">
        <v>2</v>
      </c>
      <c r="E7242" t="s">
        <v>1</v>
      </c>
      <c r="F7242">
        <v>32</v>
      </c>
      <c r="G7242" t="str" cm="1">
        <f t="array" ref="G7242">_xlfn.SWITCH(TRUE, Customer_Churn_Records_26[[#This Row],[Age]] &gt;= 70, "Very Old",Customer_Churn_Records_26[[#This Row],[Age]] &gt;= 50, "Old",Customer_Churn_Records_26[[#This Row],[Age]] &gt;=35,"Middle-Age", "Young")</f>
        <v>Young</v>
      </c>
      <c r="H7242">
        <v>7</v>
      </c>
      <c r="I7242">
        <v>98877.95</v>
      </c>
      <c r="J7242">
        <v>1</v>
      </c>
      <c r="K7242">
        <v>1</v>
      </c>
      <c r="L7242">
        <v>0</v>
      </c>
      <c r="M7242">
        <v>132973.21</v>
      </c>
      <c r="N7242">
        <v>0</v>
      </c>
      <c r="O7242" t="str">
        <f>IF(Customer_Churn_Records_26[[#This Row],[Exited]] = 1, "Yes","No")</f>
        <v>No</v>
      </c>
      <c r="P7242">
        <v>0</v>
      </c>
      <c r="Q7242" t="str">
        <f>IF(Customer_Churn_Records_26[[#This Row],[Complain]] =1, "Yes", "No")</f>
        <v>No</v>
      </c>
      <c r="R7242">
        <v>4</v>
      </c>
      <c r="S7242" t="s">
        <v>0</v>
      </c>
      <c r="T7242">
        <v>668</v>
      </c>
    </row>
    <row r="7243" spans="1:20" x14ac:dyDescent="0.3">
      <c r="A7243">
        <v>15750921</v>
      </c>
      <c r="B7243" t="s">
        <v>1192</v>
      </c>
      <c r="C7243">
        <v>521</v>
      </c>
      <c r="D7243" t="s">
        <v>2</v>
      </c>
      <c r="E7243" t="s">
        <v>5</v>
      </c>
      <c r="F7243">
        <v>37</v>
      </c>
      <c r="G7243" t="str" cm="1">
        <f t="array" ref="G7243">_xlfn.SWITCH(TRUE, Customer_Churn_Records_26[[#This Row],[Age]] &gt;= 70, "Very Old",Customer_Churn_Records_26[[#This Row],[Age]] &gt;= 50, "Old",Customer_Churn_Records_26[[#This Row],[Age]] &gt;=35,"Middle-Age", "Young")</f>
        <v>Middle-Age</v>
      </c>
      <c r="H7243">
        <v>5</v>
      </c>
      <c r="I7243">
        <v>105843.26</v>
      </c>
      <c r="J7243">
        <v>2</v>
      </c>
      <c r="K7243">
        <v>1</v>
      </c>
      <c r="L7243">
        <v>1</v>
      </c>
      <c r="M7243">
        <v>84908.2</v>
      </c>
      <c r="N7243">
        <v>0</v>
      </c>
      <c r="O7243" t="str">
        <f>IF(Customer_Churn_Records_26[[#This Row],[Exited]] = 1, "Yes","No")</f>
        <v>No</v>
      </c>
      <c r="P7243">
        <v>0</v>
      </c>
      <c r="Q7243" t="str">
        <f>IF(Customer_Churn_Records_26[[#This Row],[Complain]] =1, "Yes", "No")</f>
        <v>No</v>
      </c>
      <c r="R7243">
        <v>3</v>
      </c>
      <c r="S7243" t="s">
        <v>8</v>
      </c>
      <c r="T7243">
        <v>751</v>
      </c>
    </row>
    <row r="7244" spans="1:20" x14ac:dyDescent="0.3">
      <c r="A7244">
        <v>15701687</v>
      </c>
      <c r="B7244" t="s">
        <v>277</v>
      </c>
      <c r="C7244">
        <v>664</v>
      </c>
      <c r="D7244" t="s">
        <v>15</v>
      </c>
      <c r="E7244" t="s">
        <v>5</v>
      </c>
      <c r="F7244">
        <v>44</v>
      </c>
      <c r="G7244" t="str" cm="1">
        <f t="array" ref="G7244">_xlfn.SWITCH(TRUE, Customer_Churn_Records_26[[#This Row],[Age]] &gt;= 70, "Very Old",Customer_Churn_Records_26[[#This Row],[Age]] &gt;= 50, "Old",Customer_Churn_Records_26[[#This Row],[Age]] &gt;=35,"Middle-Age", "Young")</f>
        <v>Middle-Age</v>
      </c>
      <c r="H7244">
        <v>7</v>
      </c>
      <c r="I7244">
        <v>77526.66</v>
      </c>
      <c r="J7244">
        <v>3</v>
      </c>
      <c r="K7244">
        <v>0</v>
      </c>
      <c r="L7244">
        <v>0</v>
      </c>
      <c r="M7244">
        <v>57338.559999999998</v>
      </c>
      <c r="N7244">
        <v>1</v>
      </c>
      <c r="O7244" t="str">
        <f>IF(Customer_Churn_Records_26[[#This Row],[Exited]] = 1, "Yes","No")</f>
        <v>Yes</v>
      </c>
      <c r="P7244">
        <v>1</v>
      </c>
      <c r="Q7244" t="str">
        <f>IF(Customer_Churn_Records_26[[#This Row],[Complain]] =1, "Yes", "No")</f>
        <v>Yes</v>
      </c>
      <c r="R7244">
        <v>5</v>
      </c>
      <c r="S7244" t="s">
        <v>0</v>
      </c>
      <c r="T7244">
        <v>339</v>
      </c>
    </row>
    <row r="7245" spans="1:20" x14ac:dyDescent="0.3">
      <c r="A7245">
        <v>15728906</v>
      </c>
      <c r="B7245" t="s">
        <v>1337</v>
      </c>
      <c r="C7245">
        <v>634</v>
      </c>
      <c r="D7245" t="s">
        <v>2</v>
      </c>
      <c r="E7245" t="s">
        <v>5</v>
      </c>
      <c r="F7245">
        <v>77</v>
      </c>
      <c r="G7245" t="str" cm="1">
        <f t="array" ref="G7245">_xlfn.SWITCH(TRUE, Customer_Churn_Records_26[[#This Row],[Age]] &gt;= 70, "Very Old",Customer_Churn_Records_26[[#This Row],[Age]] &gt;= 50, "Old",Customer_Churn_Records_26[[#This Row],[Age]] &gt;=35,"Middle-Age", "Young")</f>
        <v>Very Old</v>
      </c>
      <c r="H7245">
        <v>5</v>
      </c>
      <c r="I7245">
        <v>0</v>
      </c>
      <c r="J7245">
        <v>2</v>
      </c>
      <c r="K7245">
        <v>1</v>
      </c>
      <c r="L7245">
        <v>1</v>
      </c>
      <c r="M7245">
        <v>161579.85</v>
      </c>
      <c r="N7245">
        <v>0</v>
      </c>
      <c r="O7245" t="str">
        <f>IF(Customer_Churn_Records_26[[#This Row],[Exited]] = 1, "Yes","No")</f>
        <v>No</v>
      </c>
      <c r="P7245">
        <v>0</v>
      </c>
      <c r="Q7245" t="str">
        <f>IF(Customer_Churn_Records_26[[#This Row],[Complain]] =1, "Yes", "No")</f>
        <v>No</v>
      </c>
      <c r="R7245">
        <v>5</v>
      </c>
      <c r="S7245" t="s">
        <v>10</v>
      </c>
      <c r="T7245">
        <v>398</v>
      </c>
    </row>
    <row r="7246" spans="1:20" x14ac:dyDescent="0.3">
      <c r="A7246">
        <v>15670029</v>
      </c>
      <c r="B7246" t="s">
        <v>232</v>
      </c>
      <c r="C7246">
        <v>445</v>
      </c>
      <c r="D7246" t="s">
        <v>2</v>
      </c>
      <c r="E7246" t="s">
        <v>1</v>
      </c>
      <c r="F7246">
        <v>33</v>
      </c>
      <c r="G7246" t="str" cm="1">
        <f t="array" ref="G7246">_xlfn.SWITCH(TRUE, Customer_Churn_Records_26[[#This Row],[Age]] &gt;= 70, "Very Old",Customer_Churn_Records_26[[#This Row],[Age]] &gt;= 50, "Old",Customer_Churn_Records_26[[#This Row],[Age]] &gt;=35,"Middle-Age", "Young")</f>
        <v>Young</v>
      </c>
      <c r="H7246">
        <v>7</v>
      </c>
      <c r="I7246">
        <v>0</v>
      </c>
      <c r="J7246">
        <v>2</v>
      </c>
      <c r="K7246">
        <v>1</v>
      </c>
      <c r="L7246">
        <v>0</v>
      </c>
      <c r="M7246">
        <v>122625.68</v>
      </c>
      <c r="N7246">
        <v>0</v>
      </c>
      <c r="O7246" t="str">
        <f>IF(Customer_Churn_Records_26[[#This Row],[Exited]] = 1, "Yes","No")</f>
        <v>No</v>
      </c>
      <c r="P7246">
        <v>0</v>
      </c>
      <c r="Q7246" t="str">
        <f>IF(Customer_Churn_Records_26[[#This Row],[Complain]] =1, "Yes", "No")</f>
        <v>No</v>
      </c>
      <c r="R7246">
        <v>1</v>
      </c>
      <c r="S7246" t="s">
        <v>0</v>
      </c>
      <c r="T7246">
        <v>894</v>
      </c>
    </row>
    <row r="7247" spans="1:20" x14ac:dyDescent="0.3">
      <c r="A7247">
        <v>15763579</v>
      </c>
      <c r="B7247" t="s">
        <v>1241</v>
      </c>
      <c r="C7247">
        <v>702</v>
      </c>
      <c r="D7247" t="s">
        <v>6</v>
      </c>
      <c r="E7247" t="s">
        <v>1</v>
      </c>
      <c r="F7247">
        <v>36</v>
      </c>
      <c r="G7247" t="str" cm="1">
        <f t="array" ref="G7247">_xlfn.SWITCH(TRUE, Customer_Churn_Records_26[[#This Row],[Age]] &gt;= 70, "Very Old",Customer_Churn_Records_26[[#This Row],[Age]] &gt;= 50, "Old",Customer_Churn_Records_26[[#This Row],[Age]] &gt;=35,"Middle-Age", "Young")</f>
        <v>Middle-Age</v>
      </c>
      <c r="H7247">
        <v>2</v>
      </c>
      <c r="I7247">
        <v>105264.88</v>
      </c>
      <c r="J7247">
        <v>2</v>
      </c>
      <c r="K7247">
        <v>1</v>
      </c>
      <c r="L7247">
        <v>1</v>
      </c>
      <c r="M7247">
        <v>52909.87</v>
      </c>
      <c r="N7247">
        <v>0</v>
      </c>
      <c r="O7247" t="str">
        <f>IF(Customer_Churn_Records_26[[#This Row],[Exited]] = 1, "Yes","No")</f>
        <v>No</v>
      </c>
      <c r="P7247">
        <v>0</v>
      </c>
      <c r="Q7247" t="str">
        <f>IF(Customer_Churn_Records_26[[#This Row],[Complain]] =1, "Yes", "No")</f>
        <v>No</v>
      </c>
      <c r="R7247">
        <v>3</v>
      </c>
      <c r="S7247" t="s">
        <v>4</v>
      </c>
      <c r="T7247">
        <v>898</v>
      </c>
    </row>
    <row r="7248" spans="1:20" x14ac:dyDescent="0.3">
      <c r="A7248">
        <v>15728010</v>
      </c>
      <c r="B7248" t="s">
        <v>504</v>
      </c>
      <c r="C7248">
        <v>485</v>
      </c>
      <c r="D7248" t="s">
        <v>2</v>
      </c>
      <c r="E7248" t="s">
        <v>5</v>
      </c>
      <c r="F7248">
        <v>37</v>
      </c>
      <c r="G7248" t="str" cm="1">
        <f t="array" ref="G7248">_xlfn.SWITCH(TRUE, Customer_Churn_Records_26[[#This Row],[Age]] &gt;= 70, "Very Old",Customer_Churn_Records_26[[#This Row],[Age]] &gt;= 50, "Old",Customer_Churn_Records_26[[#This Row],[Age]] &gt;=35,"Middle-Age", "Young")</f>
        <v>Middle-Age</v>
      </c>
      <c r="H7248">
        <v>5</v>
      </c>
      <c r="I7248">
        <v>0</v>
      </c>
      <c r="J7248">
        <v>2</v>
      </c>
      <c r="K7248">
        <v>0</v>
      </c>
      <c r="L7248">
        <v>1</v>
      </c>
      <c r="M7248">
        <v>170226.47</v>
      </c>
      <c r="N7248">
        <v>0</v>
      </c>
      <c r="O7248" t="str">
        <f>IF(Customer_Churn_Records_26[[#This Row],[Exited]] = 1, "Yes","No")</f>
        <v>No</v>
      </c>
      <c r="P7248">
        <v>0</v>
      </c>
      <c r="Q7248" t="str">
        <f>IF(Customer_Churn_Records_26[[#This Row],[Complain]] =1, "Yes", "No")</f>
        <v>No</v>
      </c>
      <c r="R7248">
        <v>4</v>
      </c>
      <c r="S7248" t="s">
        <v>8</v>
      </c>
      <c r="T7248">
        <v>735</v>
      </c>
    </row>
    <row r="7249" spans="1:20" x14ac:dyDescent="0.3">
      <c r="A7249">
        <v>15663194</v>
      </c>
      <c r="B7249" t="s">
        <v>1446</v>
      </c>
      <c r="C7249">
        <v>582</v>
      </c>
      <c r="D7249" t="s">
        <v>6</v>
      </c>
      <c r="E7249" t="s">
        <v>1</v>
      </c>
      <c r="F7249">
        <v>40</v>
      </c>
      <c r="G7249" t="str" cm="1">
        <f t="array" ref="G7249">_xlfn.SWITCH(TRUE, Customer_Churn_Records_26[[#This Row],[Age]] &gt;= 70, "Very Old",Customer_Churn_Records_26[[#This Row],[Age]] &gt;= 50, "Old",Customer_Churn_Records_26[[#This Row],[Age]] &gt;=35,"Middle-Age", "Young")</f>
        <v>Middle-Age</v>
      </c>
      <c r="H7249">
        <v>3</v>
      </c>
      <c r="I7249">
        <v>110150.43</v>
      </c>
      <c r="J7249">
        <v>1</v>
      </c>
      <c r="K7249">
        <v>1</v>
      </c>
      <c r="L7249">
        <v>1</v>
      </c>
      <c r="M7249">
        <v>191757.65</v>
      </c>
      <c r="N7249">
        <v>1</v>
      </c>
      <c r="O7249" t="str">
        <f>IF(Customer_Churn_Records_26[[#This Row],[Exited]] = 1, "Yes","No")</f>
        <v>Yes</v>
      </c>
      <c r="P7249">
        <v>1</v>
      </c>
      <c r="Q7249" t="str">
        <f>IF(Customer_Churn_Records_26[[#This Row],[Complain]] =1, "Yes", "No")</f>
        <v>Yes</v>
      </c>
      <c r="R7249">
        <v>1</v>
      </c>
      <c r="S7249" t="s">
        <v>4</v>
      </c>
      <c r="T7249">
        <v>686</v>
      </c>
    </row>
    <row r="7250" spans="1:20" x14ac:dyDescent="0.3">
      <c r="A7250">
        <v>15736510</v>
      </c>
      <c r="B7250" t="s">
        <v>521</v>
      </c>
      <c r="C7250">
        <v>605</v>
      </c>
      <c r="D7250" t="s">
        <v>15</v>
      </c>
      <c r="E7250" t="s">
        <v>1</v>
      </c>
      <c r="F7250">
        <v>57</v>
      </c>
      <c r="G7250" t="str" cm="1">
        <f t="array" ref="G7250">_xlfn.SWITCH(TRUE, Customer_Churn_Records_26[[#This Row],[Age]] &gt;= 70, "Very Old",Customer_Churn_Records_26[[#This Row],[Age]] &gt;= 50, "Old",Customer_Churn_Records_26[[#This Row],[Age]] &gt;=35,"Middle-Age", "Young")</f>
        <v>Old</v>
      </c>
      <c r="H7250">
        <v>2</v>
      </c>
      <c r="I7250">
        <v>0</v>
      </c>
      <c r="J7250">
        <v>3</v>
      </c>
      <c r="K7250">
        <v>1</v>
      </c>
      <c r="L7250">
        <v>0</v>
      </c>
      <c r="M7250">
        <v>66652.75</v>
      </c>
      <c r="N7250">
        <v>1</v>
      </c>
      <c r="O7250" t="str">
        <f>IF(Customer_Churn_Records_26[[#This Row],[Exited]] = 1, "Yes","No")</f>
        <v>Yes</v>
      </c>
      <c r="P7250">
        <v>1</v>
      </c>
      <c r="Q7250" t="str">
        <f>IF(Customer_Churn_Records_26[[#This Row],[Complain]] =1, "Yes", "No")</f>
        <v>Yes</v>
      </c>
      <c r="R7250">
        <v>3</v>
      </c>
      <c r="S7250" t="s">
        <v>10</v>
      </c>
      <c r="T7250">
        <v>502</v>
      </c>
    </row>
    <row r="7251" spans="1:20" x14ac:dyDescent="0.3">
      <c r="A7251">
        <v>15745804</v>
      </c>
      <c r="B7251" t="s">
        <v>837</v>
      </c>
      <c r="C7251">
        <v>628</v>
      </c>
      <c r="D7251" t="s">
        <v>2</v>
      </c>
      <c r="E7251" t="s">
        <v>5</v>
      </c>
      <c r="F7251">
        <v>25</v>
      </c>
      <c r="G7251" t="str" cm="1">
        <f t="array" ref="G7251">_xlfn.SWITCH(TRUE, Customer_Churn_Records_26[[#This Row],[Age]] &gt;= 70, "Very Old",Customer_Churn_Records_26[[#This Row],[Age]] &gt;= 50, "Old",Customer_Churn_Records_26[[#This Row],[Age]] &gt;=35,"Middle-Age", "Young")</f>
        <v>Young</v>
      </c>
      <c r="H7251">
        <v>7</v>
      </c>
      <c r="I7251">
        <v>0</v>
      </c>
      <c r="J7251">
        <v>2</v>
      </c>
      <c r="K7251">
        <v>1</v>
      </c>
      <c r="L7251">
        <v>1</v>
      </c>
      <c r="M7251">
        <v>195977.75</v>
      </c>
      <c r="N7251">
        <v>0</v>
      </c>
      <c r="O7251" t="str">
        <f>IF(Customer_Churn_Records_26[[#This Row],[Exited]] = 1, "Yes","No")</f>
        <v>No</v>
      </c>
      <c r="P7251">
        <v>0</v>
      </c>
      <c r="Q7251" t="str">
        <f>IF(Customer_Churn_Records_26[[#This Row],[Complain]] =1, "Yes", "No")</f>
        <v>No</v>
      </c>
      <c r="R7251">
        <v>2</v>
      </c>
      <c r="S7251" t="s">
        <v>10</v>
      </c>
      <c r="T7251">
        <v>495</v>
      </c>
    </row>
    <row r="7252" spans="1:20" x14ac:dyDescent="0.3">
      <c r="A7252">
        <v>15631451</v>
      </c>
      <c r="B7252" t="s">
        <v>698</v>
      </c>
      <c r="C7252">
        <v>604</v>
      </c>
      <c r="D7252" t="s">
        <v>15</v>
      </c>
      <c r="E7252" t="s">
        <v>1</v>
      </c>
      <c r="F7252">
        <v>28</v>
      </c>
      <c r="G7252" t="str" cm="1">
        <f t="array" ref="G7252">_xlfn.SWITCH(TRUE, Customer_Churn_Records_26[[#This Row],[Age]] &gt;= 70, "Very Old",Customer_Churn_Records_26[[#This Row],[Age]] &gt;= 50, "Old",Customer_Churn_Records_26[[#This Row],[Age]] &gt;=35,"Middle-Age", "Young")</f>
        <v>Young</v>
      </c>
      <c r="H7252">
        <v>6</v>
      </c>
      <c r="I7252">
        <v>0</v>
      </c>
      <c r="J7252">
        <v>2</v>
      </c>
      <c r="K7252">
        <v>1</v>
      </c>
      <c r="L7252">
        <v>1</v>
      </c>
      <c r="M7252">
        <v>69056.259999999995</v>
      </c>
      <c r="N7252">
        <v>0</v>
      </c>
      <c r="O7252" t="str">
        <f>IF(Customer_Churn_Records_26[[#This Row],[Exited]] = 1, "Yes","No")</f>
        <v>No</v>
      </c>
      <c r="P7252">
        <v>0</v>
      </c>
      <c r="Q7252" t="str">
        <f>IF(Customer_Churn_Records_26[[#This Row],[Complain]] =1, "Yes", "No")</f>
        <v>No</v>
      </c>
      <c r="R7252">
        <v>4</v>
      </c>
      <c r="S7252" t="s">
        <v>8</v>
      </c>
      <c r="T7252">
        <v>634</v>
      </c>
    </row>
    <row r="7253" spans="1:20" x14ac:dyDescent="0.3">
      <c r="A7253">
        <v>15746995</v>
      </c>
      <c r="B7253" t="s">
        <v>76</v>
      </c>
      <c r="C7253">
        <v>724</v>
      </c>
      <c r="D7253" t="s">
        <v>6</v>
      </c>
      <c r="E7253" t="s">
        <v>5</v>
      </c>
      <c r="F7253">
        <v>31</v>
      </c>
      <c r="G7253" t="str" cm="1">
        <f t="array" ref="G7253">_xlfn.SWITCH(TRUE, Customer_Churn_Records_26[[#This Row],[Age]] &gt;= 70, "Very Old",Customer_Churn_Records_26[[#This Row],[Age]] &gt;= 50, "Old",Customer_Churn_Records_26[[#This Row],[Age]] &gt;=35,"Middle-Age", "Young")</f>
        <v>Young</v>
      </c>
      <c r="H7253">
        <v>9</v>
      </c>
      <c r="I7253">
        <v>138166.29999999999</v>
      </c>
      <c r="J7253">
        <v>1</v>
      </c>
      <c r="K7253">
        <v>1</v>
      </c>
      <c r="L7253">
        <v>0</v>
      </c>
      <c r="M7253">
        <v>12920.43</v>
      </c>
      <c r="N7253">
        <v>0</v>
      </c>
      <c r="O7253" t="str">
        <f>IF(Customer_Churn_Records_26[[#This Row],[Exited]] = 1, "Yes","No")</f>
        <v>No</v>
      </c>
      <c r="P7253">
        <v>0</v>
      </c>
      <c r="Q7253" t="str">
        <f>IF(Customer_Churn_Records_26[[#This Row],[Complain]] =1, "Yes", "No")</f>
        <v>No</v>
      </c>
      <c r="R7253">
        <v>5</v>
      </c>
      <c r="S7253" t="s">
        <v>10</v>
      </c>
      <c r="T7253">
        <v>376</v>
      </c>
    </row>
    <row r="7254" spans="1:20" x14ac:dyDescent="0.3">
      <c r="A7254">
        <v>15730673</v>
      </c>
      <c r="B7254" t="s">
        <v>1445</v>
      </c>
      <c r="C7254">
        <v>567</v>
      </c>
      <c r="D7254" t="s">
        <v>6</v>
      </c>
      <c r="E7254" t="s">
        <v>5</v>
      </c>
      <c r="F7254">
        <v>40</v>
      </c>
      <c r="G7254" t="str" cm="1">
        <f t="array" ref="G7254">_xlfn.SWITCH(TRUE, Customer_Churn_Records_26[[#This Row],[Age]] &gt;= 70, "Very Old",Customer_Churn_Records_26[[#This Row],[Age]] &gt;= 50, "Old",Customer_Churn_Records_26[[#This Row],[Age]] &gt;=35,"Middle-Age", "Young")</f>
        <v>Middle-Age</v>
      </c>
      <c r="H7254">
        <v>7</v>
      </c>
      <c r="I7254">
        <v>122265.24</v>
      </c>
      <c r="J7254">
        <v>1</v>
      </c>
      <c r="K7254">
        <v>1</v>
      </c>
      <c r="L7254">
        <v>0</v>
      </c>
      <c r="M7254">
        <v>138552.74</v>
      </c>
      <c r="N7254">
        <v>0</v>
      </c>
      <c r="O7254" t="str">
        <f>IF(Customer_Churn_Records_26[[#This Row],[Exited]] = 1, "Yes","No")</f>
        <v>No</v>
      </c>
      <c r="P7254">
        <v>0</v>
      </c>
      <c r="Q7254" t="str">
        <f>IF(Customer_Churn_Records_26[[#This Row],[Complain]] =1, "Yes", "No")</f>
        <v>No</v>
      </c>
      <c r="R7254">
        <v>1</v>
      </c>
      <c r="S7254" t="s">
        <v>8</v>
      </c>
      <c r="T7254">
        <v>433</v>
      </c>
    </row>
    <row r="7255" spans="1:20" x14ac:dyDescent="0.3">
      <c r="A7255">
        <v>15734649</v>
      </c>
      <c r="B7255" t="s">
        <v>1444</v>
      </c>
      <c r="C7255">
        <v>779</v>
      </c>
      <c r="D7255" t="s">
        <v>15</v>
      </c>
      <c r="E7255" t="s">
        <v>1</v>
      </c>
      <c r="F7255">
        <v>55</v>
      </c>
      <c r="G7255" t="str" cm="1">
        <f t="array" ref="G7255">_xlfn.SWITCH(TRUE, Customer_Churn_Records_26[[#This Row],[Age]] &gt;= 70, "Very Old",Customer_Churn_Records_26[[#This Row],[Age]] &gt;= 50, "Old",Customer_Churn_Records_26[[#This Row],[Age]] &gt;=35,"Middle-Age", "Young")</f>
        <v>Old</v>
      </c>
      <c r="H7255">
        <v>0</v>
      </c>
      <c r="I7255">
        <v>133295.98000000001</v>
      </c>
      <c r="J7255">
        <v>1</v>
      </c>
      <c r="K7255">
        <v>1</v>
      </c>
      <c r="L7255">
        <v>0</v>
      </c>
      <c r="M7255">
        <v>22832.71</v>
      </c>
      <c r="N7255">
        <v>1</v>
      </c>
      <c r="O7255" t="str">
        <f>IF(Customer_Churn_Records_26[[#This Row],[Exited]] = 1, "Yes","No")</f>
        <v>Yes</v>
      </c>
      <c r="P7255">
        <v>1</v>
      </c>
      <c r="Q7255" t="str">
        <f>IF(Customer_Churn_Records_26[[#This Row],[Complain]] =1, "Yes", "No")</f>
        <v>Yes</v>
      </c>
      <c r="R7255">
        <v>2</v>
      </c>
      <c r="S7255" t="s">
        <v>0</v>
      </c>
      <c r="T7255">
        <v>384</v>
      </c>
    </row>
    <row r="7256" spans="1:20" x14ac:dyDescent="0.3">
      <c r="A7256">
        <v>15701081</v>
      </c>
      <c r="B7256" t="s">
        <v>1443</v>
      </c>
      <c r="C7256">
        <v>785</v>
      </c>
      <c r="D7256" t="s">
        <v>2</v>
      </c>
      <c r="E7256" t="s">
        <v>5</v>
      </c>
      <c r="F7256">
        <v>36</v>
      </c>
      <c r="G7256" t="str" cm="1">
        <f t="array" ref="G7256">_xlfn.SWITCH(TRUE, Customer_Churn_Records_26[[#This Row],[Age]] &gt;= 70, "Very Old",Customer_Churn_Records_26[[#This Row],[Age]] &gt;= 50, "Old",Customer_Churn_Records_26[[#This Row],[Age]] &gt;=35,"Middle-Age", "Young")</f>
        <v>Middle-Age</v>
      </c>
      <c r="H7256">
        <v>2</v>
      </c>
      <c r="I7256">
        <v>0</v>
      </c>
      <c r="J7256">
        <v>1</v>
      </c>
      <c r="K7256">
        <v>0</v>
      </c>
      <c r="L7256">
        <v>1</v>
      </c>
      <c r="M7256">
        <v>61811.1</v>
      </c>
      <c r="N7256">
        <v>0</v>
      </c>
      <c r="O7256" t="str">
        <f>IF(Customer_Churn_Records_26[[#This Row],[Exited]] = 1, "Yes","No")</f>
        <v>No</v>
      </c>
      <c r="P7256">
        <v>0</v>
      </c>
      <c r="Q7256" t="str">
        <f>IF(Customer_Churn_Records_26[[#This Row],[Complain]] =1, "Yes", "No")</f>
        <v>No</v>
      </c>
      <c r="R7256">
        <v>2</v>
      </c>
      <c r="S7256" t="s">
        <v>10</v>
      </c>
      <c r="T7256">
        <v>607</v>
      </c>
    </row>
    <row r="7257" spans="1:20" x14ac:dyDescent="0.3">
      <c r="A7257">
        <v>15632503</v>
      </c>
      <c r="B7257" t="s">
        <v>927</v>
      </c>
      <c r="C7257">
        <v>563</v>
      </c>
      <c r="D7257" t="s">
        <v>2</v>
      </c>
      <c r="E7257" t="s">
        <v>1</v>
      </c>
      <c r="F7257">
        <v>32</v>
      </c>
      <c r="G7257" t="str" cm="1">
        <f t="array" ref="G7257">_xlfn.SWITCH(TRUE, Customer_Churn_Records_26[[#This Row],[Age]] &gt;= 70, "Very Old",Customer_Churn_Records_26[[#This Row],[Age]] &gt;= 50, "Old",Customer_Churn_Records_26[[#This Row],[Age]] &gt;=35,"Middle-Age", "Young")</f>
        <v>Young</v>
      </c>
      <c r="H7257">
        <v>0</v>
      </c>
      <c r="I7257">
        <v>148326.09</v>
      </c>
      <c r="J7257">
        <v>1</v>
      </c>
      <c r="K7257">
        <v>1</v>
      </c>
      <c r="L7257">
        <v>0</v>
      </c>
      <c r="M7257">
        <v>191604.27</v>
      </c>
      <c r="N7257">
        <v>1</v>
      </c>
      <c r="O7257" t="str">
        <f>IF(Customer_Churn_Records_26[[#This Row],[Exited]] = 1, "Yes","No")</f>
        <v>Yes</v>
      </c>
      <c r="P7257">
        <v>1</v>
      </c>
      <c r="Q7257" t="str">
        <f>IF(Customer_Churn_Records_26[[#This Row],[Complain]] =1, "Yes", "No")</f>
        <v>Yes</v>
      </c>
      <c r="R7257">
        <v>3</v>
      </c>
      <c r="S7257" t="s">
        <v>4</v>
      </c>
      <c r="T7257">
        <v>356</v>
      </c>
    </row>
    <row r="7258" spans="1:20" x14ac:dyDescent="0.3">
      <c r="A7258">
        <v>15585928</v>
      </c>
      <c r="B7258" t="s">
        <v>1442</v>
      </c>
      <c r="C7258">
        <v>821</v>
      </c>
      <c r="D7258" t="s">
        <v>6</v>
      </c>
      <c r="E7258" t="s">
        <v>1</v>
      </c>
      <c r="F7258">
        <v>31</v>
      </c>
      <c r="G7258" t="str" cm="1">
        <f t="array" ref="G7258">_xlfn.SWITCH(TRUE, Customer_Churn_Records_26[[#This Row],[Age]] &gt;= 70, "Very Old",Customer_Churn_Records_26[[#This Row],[Age]] &gt;= 50, "Old",Customer_Churn_Records_26[[#This Row],[Age]] &gt;=35,"Middle-Age", "Young")</f>
        <v>Young</v>
      </c>
      <c r="H7258">
        <v>2</v>
      </c>
      <c r="I7258">
        <v>68927.570000000007</v>
      </c>
      <c r="J7258">
        <v>1</v>
      </c>
      <c r="K7258">
        <v>1</v>
      </c>
      <c r="L7258">
        <v>1</v>
      </c>
      <c r="M7258">
        <v>25445</v>
      </c>
      <c r="N7258">
        <v>0</v>
      </c>
      <c r="O7258" t="str">
        <f>IF(Customer_Churn_Records_26[[#This Row],[Exited]] = 1, "Yes","No")</f>
        <v>No</v>
      </c>
      <c r="P7258">
        <v>0</v>
      </c>
      <c r="Q7258" t="str">
        <f>IF(Customer_Churn_Records_26[[#This Row],[Complain]] =1, "Yes", "No")</f>
        <v>No</v>
      </c>
      <c r="R7258">
        <v>4</v>
      </c>
      <c r="S7258" t="s">
        <v>4</v>
      </c>
      <c r="T7258">
        <v>369</v>
      </c>
    </row>
    <row r="7259" spans="1:20" x14ac:dyDescent="0.3">
      <c r="A7259">
        <v>15648681</v>
      </c>
      <c r="B7259" t="s">
        <v>1441</v>
      </c>
      <c r="C7259">
        <v>747</v>
      </c>
      <c r="D7259" t="s">
        <v>2</v>
      </c>
      <c r="E7259" t="s">
        <v>1</v>
      </c>
      <c r="F7259">
        <v>47</v>
      </c>
      <c r="G7259" t="str" cm="1">
        <f t="array" ref="G7259">_xlfn.SWITCH(TRUE, Customer_Churn_Records_26[[#This Row],[Age]] &gt;= 70, "Very Old",Customer_Churn_Records_26[[#This Row],[Age]] &gt;= 50, "Old",Customer_Churn_Records_26[[#This Row],[Age]] &gt;=35,"Middle-Age", "Young")</f>
        <v>Middle-Age</v>
      </c>
      <c r="H7259">
        <v>5</v>
      </c>
      <c r="I7259">
        <v>139914.6</v>
      </c>
      <c r="J7259">
        <v>4</v>
      </c>
      <c r="K7259">
        <v>0</v>
      </c>
      <c r="L7259">
        <v>1</v>
      </c>
      <c r="M7259">
        <v>129964.56</v>
      </c>
      <c r="N7259">
        <v>1</v>
      </c>
      <c r="O7259" t="str">
        <f>IF(Customer_Churn_Records_26[[#This Row],[Exited]] = 1, "Yes","No")</f>
        <v>Yes</v>
      </c>
      <c r="P7259">
        <v>1</v>
      </c>
      <c r="Q7259" t="str">
        <f>IF(Customer_Churn_Records_26[[#This Row],[Complain]] =1, "Yes", "No")</f>
        <v>Yes</v>
      </c>
      <c r="R7259">
        <v>5</v>
      </c>
      <c r="S7259" t="s">
        <v>0</v>
      </c>
      <c r="T7259">
        <v>230</v>
      </c>
    </row>
    <row r="7260" spans="1:20" x14ac:dyDescent="0.3">
      <c r="A7260">
        <v>15747757</v>
      </c>
      <c r="B7260" t="s">
        <v>1440</v>
      </c>
      <c r="C7260">
        <v>600</v>
      </c>
      <c r="D7260" t="s">
        <v>6</v>
      </c>
      <c r="E7260" t="s">
        <v>1</v>
      </c>
      <c r="F7260">
        <v>58</v>
      </c>
      <c r="G7260" t="str" cm="1">
        <f t="array" ref="G7260">_xlfn.SWITCH(TRUE, Customer_Churn_Records_26[[#This Row],[Age]] &gt;= 70, "Very Old",Customer_Churn_Records_26[[#This Row],[Age]] &gt;= 50, "Old",Customer_Churn_Records_26[[#This Row],[Age]] &gt;=35,"Middle-Age", "Young")</f>
        <v>Old</v>
      </c>
      <c r="H7260">
        <v>8</v>
      </c>
      <c r="I7260">
        <v>118723.11</v>
      </c>
      <c r="J7260">
        <v>1</v>
      </c>
      <c r="K7260">
        <v>0</v>
      </c>
      <c r="L7260">
        <v>0</v>
      </c>
      <c r="M7260">
        <v>6209.51</v>
      </c>
      <c r="N7260">
        <v>1</v>
      </c>
      <c r="O7260" t="str">
        <f>IF(Customer_Churn_Records_26[[#This Row],[Exited]] = 1, "Yes","No")</f>
        <v>Yes</v>
      </c>
      <c r="P7260">
        <v>1</v>
      </c>
      <c r="Q7260" t="str">
        <f>IF(Customer_Churn_Records_26[[#This Row],[Complain]] =1, "Yes", "No")</f>
        <v>Yes</v>
      </c>
      <c r="R7260">
        <v>3</v>
      </c>
      <c r="S7260" t="s">
        <v>8</v>
      </c>
      <c r="T7260">
        <v>313</v>
      </c>
    </row>
    <row r="7261" spans="1:20" x14ac:dyDescent="0.3">
      <c r="A7261">
        <v>15718921</v>
      </c>
      <c r="B7261" t="s">
        <v>56</v>
      </c>
      <c r="C7261">
        <v>625</v>
      </c>
      <c r="D7261" t="s">
        <v>15</v>
      </c>
      <c r="E7261" t="s">
        <v>5</v>
      </c>
      <c r="F7261">
        <v>32</v>
      </c>
      <c r="G7261" t="str" cm="1">
        <f t="array" ref="G7261">_xlfn.SWITCH(TRUE, Customer_Churn_Records_26[[#This Row],[Age]] &gt;= 70, "Very Old",Customer_Churn_Records_26[[#This Row],[Age]] &gt;= 50, "Old",Customer_Churn_Records_26[[#This Row],[Age]] &gt;=35,"Middle-Age", "Young")</f>
        <v>Young</v>
      </c>
      <c r="H7261">
        <v>7</v>
      </c>
      <c r="I7261">
        <v>106957.28</v>
      </c>
      <c r="J7261">
        <v>1</v>
      </c>
      <c r="K7261">
        <v>1</v>
      </c>
      <c r="L7261">
        <v>1</v>
      </c>
      <c r="M7261">
        <v>134794.01999999999</v>
      </c>
      <c r="N7261">
        <v>0</v>
      </c>
      <c r="O7261" t="str">
        <f>IF(Customer_Churn_Records_26[[#This Row],[Exited]] = 1, "Yes","No")</f>
        <v>No</v>
      </c>
      <c r="P7261">
        <v>0</v>
      </c>
      <c r="Q7261" t="str">
        <f>IF(Customer_Churn_Records_26[[#This Row],[Complain]] =1, "Yes", "No")</f>
        <v>No</v>
      </c>
      <c r="R7261">
        <v>2</v>
      </c>
      <c r="S7261" t="s">
        <v>8</v>
      </c>
      <c r="T7261">
        <v>470</v>
      </c>
    </row>
    <row r="7262" spans="1:20" x14ac:dyDescent="0.3">
      <c r="A7262">
        <v>15571081</v>
      </c>
      <c r="B7262" t="s">
        <v>1439</v>
      </c>
      <c r="C7262">
        <v>773</v>
      </c>
      <c r="D7262" t="s">
        <v>2</v>
      </c>
      <c r="E7262" t="s">
        <v>1</v>
      </c>
      <c r="F7262">
        <v>41</v>
      </c>
      <c r="G7262" t="str" cm="1">
        <f t="array" ref="G7262">_xlfn.SWITCH(TRUE, Customer_Churn_Records_26[[#This Row],[Age]] &gt;= 70, "Very Old",Customer_Churn_Records_26[[#This Row],[Age]] &gt;= 50, "Old",Customer_Churn_Records_26[[#This Row],[Age]] &gt;=35,"Middle-Age", "Young")</f>
        <v>Middle-Age</v>
      </c>
      <c r="H7262">
        <v>7</v>
      </c>
      <c r="I7262">
        <v>190238.93</v>
      </c>
      <c r="J7262">
        <v>1</v>
      </c>
      <c r="K7262">
        <v>1</v>
      </c>
      <c r="L7262">
        <v>1</v>
      </c>
      <c r="M7262">
        <v>57549.65</v>
      </c>
      <c r="N7262">
        <v>0</v>
      </c>
      <c r="O7262" t="str">
        <f>IF(Customer_Churn_Records_26[[#This Row],[Exited]] = 1, "Yes","No")</f>
        <v>No</v>
      </c>
      <c r="P7262">
        <v>0</v>
      </c>
      <c r="Q7262" t="str">
        <f>IF(Customer_Churn_Records_26[[#This Row],[Complain]] =1, "Yes", "No")</f>
        <v>No</v>
      </c>
      <c r="R7262">
        <v>2</v>
      </c>
      <c r="S7262" t="s">
        <v>0</v>
      </c>
      <c r="T7262">
        <v>862</v>
      </c>
    </row>
    <row r="7263" spans="1:20" x14ac:dyDescent="0.3">
      <c r="A7263">
        <v>15734578</v>
      </c>
      <c r="B7263" t="s">
        <v>385</v>
      </c>
      <c r="C7263">
        <v>726</v>
      </c>
      <c r="D7263" t="s">
        <v>2</v>
      </c>
      <c r="E7263" t="s">
        <v>1</v>
      </c>
      <c r="F7263">
        <v>53</v>
      </c>
      <c r="G7263" t="str" cm="1">
        <f t="array" ref="G7263">_xlfn.SWITCH(TRUE, Customer_Churn_Records_26[[#This Row],[Age]] &gt;= 70, "Very Old",Customer_Churn_Records_26[[#This Row],[Age]] &gt;= 50, "Old",Customer_Churn_Records_26[[#This Row],[Age]] &gt;=35,"Middle-Age", "Young")</f>
        <v>Old</v>
      </c>
      <c r="H7263">
        <v>1</v>
      </c>
      <c r="I7263">
        <v>113537.73</v>
      </c>
      <c r="J7263">
        <v>1</v>
      </c>
      <c r="K7263">
        <v>0</v>
      </c>
      <c r="L7263">
        <v>1</v>
      </c>
      <c r="M7263">
        <v>28367.21</v>
      </c>
      <c r="N7263">
        <v>0</v>
      </c>
      <c r="O7263" t="str">
        <f>IF(Customer_Churn_Records_26[[#This Row],[Exited]] = 1, "Yes","No")</f>
        <v>No</v>
      </c>
      <c r="P7263">
        <v>0</v>
      </c>
      <c r="Q7263" t="str">
        <f>IF(Customer_Churn_Records_26[[#This Row],[Complain]] =1, "Yes", "No")</f>
        <v>No</v>
      </c>
      <c r="R7263">
        <v>4</v>
      </c>
      <c r="S7263" t="s">
        <v>4</v>
      </c>
      <c r="T7263">
        <v>276</v>
      </c>
    </row>
    <row r="7264" spans="1:20" x14ac:dyDescent="0.3">
      <c r="A7264">
        <v>15579583</v>
      </c>
      <c r="B7264" t="s">
        <v>1438</v>
      </c>
      <c r="C7264">
        <v>641</v>
      </c>
      <c r="D7264" t="s">
        <v>15</v>
      </c>
      <c r="E7264" t="s">
        <v>1</v>
      </c>
      <c r="F7264">
        <v>40</v>
      </c>
      <c r="G7264" t="str" cm="1">
        <f t="array" ref="G7264">_xlfn.SWITCH(TRUE, Customer_Churn_Records_26[[#This Row],[Age]] &gt;= 70, "Very Old",Customer_Churn_Records_26[[#This Row],[Age]] &gt;= 50, "Old",Customer_Churn_Records_26[[#This Row],[Age]] &gt;=35,"Middle-Age", "Young")</f>
        <v>Middle-Age</v>
      </c>
      <c r="H7264">
        <v>4</v>
      </c>
      <c r="I7264">
        <v>101090.27</v>
      </c>
      <c r="J7264">
        <v>1</v>
      </c>
      <c r="K7264">
        <v>1</v>
      </c>
      <c r="L7264">
        <v>1</v>
      </c>
      <c r="M7264">
        <v>51703.09</v>
      </c>
      <c r="N7264">
        <v>0</v>
      </c>
      <c r="O7264" t="str">
        <f>IF(Customer_Churn_Records_26[[#This Row],[Exited]] = 1, "Yes","No")</f>
        <v>No</v>
      </c>
      <c r="P7264">
        <v>0</v>
      </c>
      <c r="Q7264" t="str">
        <f>IF(Customer_Churn_Records_26[[#This Row],[Complain]] =1, "Yes", "No")</f>
        <v>No</v>
      </c>
      <c r="R7264">
        <v>5</v>
      </c>
      <c r="S7264" t="s">
        <v>4</v>
      </c>
      <c r="T7264">
        <v>447</v>
      </c>
    </row>
    <row r="7265" spans="1:20" x14ac:dyDescent="0.3">
      <c r="A7265">
        <v>15622729</v>
      </c>
      <c r="B7265" t="s">
        <v>1289</v>
      </c>
      <c r="C7265">
        <v>649</v>
      </c>
      <c r="D7265" t="s">
        <v>2</v>
      </c>
      <c r="E7265" t="s">
        <v>1</v>
      </c>
      <c r="F7265">
        <v>46</v>
      </c>
      <c r="G7265" t="str" cm="1">
        <f t="array" ref="G7265">_xlfn.SWITCH(TRUE, Customer_Churn_Records_26[[#This Row],[Age]] &gt;= 70, "Very Old",Customer_Churn_Records_26[[#This Row],[Age]] &gt;= 50, "Old",Customer_Churn_Records_26[[#This Row],[Age]] &gt;=35,"Middle-Age", "Young")</f>
        <v>Middle-Age</v>
      </c>
      <c r="H7265">
        <v>2</v>
      </c>
      <c r="I7265">
        <v>0</v>
      </c>
      <c r="J7265">
        <v>2</v>
      </c>
      <c r="K7265">
        <v>1</v>
      </c>
      <c r="L7265">
        <v>1</v>
      </c>
      <c r="M7265">
        <v>66602.7</v>
      </c>
      <c r="N7265">
        <v>0</v>
      </c>
      <c r="O7265" t="str">
        <f>IF(Customer_Churn_Records_26[[#This Row],[Exited]] = 1, "Yes","No")</f>
        <v>No</v>
      </c>
      <c r="P7265">
        <v>0</v>
      </c>
      <c r="Q7265" t="str">
        <f>IF(Customer_Churn_Records_26[[#This Row],[Complain]] =1, "Yes", "No")</f>
        <v>No</v>
      </c>
      <c r="R7265">
        <v>3</v>
      </c>
      <c r="S7265" t="s">
        <v>8</v>
      </c>
      <c r="T7265">
        <v>499</v>
      </c>
    </row>
    <row r="7266" spans="1:20" x14ac:dyDescent="0.3">
      <c r="A7266">
        <v>15662189</v>
      </c>
      <c r="B7266" t="s">
        <v>1437</v>
      </c>
      <c r="C7266">
        <v>434</v>
      </c>
      <c r="D7266" t="s">
        <v>15</v>
      </c>
      <c r="E7266" t="s">
        <v>5</v>
      </c>
      <c r="F7266">
        <v>33</v>
      </c>
      <c r="G7266" t="str" cm="1">
        <f t="array" ref="G7266">_xlfn.SWITCH(TRUE, Customer_Churn_Records_26[[#This Row],[Age]] &gt;= 70, "Very Old",Customer_Churn_Records_26[[#This Row],[Age]] &gt;= 50, "Old",Customer_Churn_Records_26[[#This Row],[Age]] &gt;=35,"Middle-Age", "Young")</f>
        <v>Young</v>
      </c>
      <c r="H7266">
        <v>3</v>
      </c>
      <c r="I7266">
        <v>0</v>
      </c>
      <c r="J7266">
        <v>1</v>
      </c>
      <c r="K7266">
        <v>1</v>
      </c>
      <c r="L7266">
        <v>1</v>
      </c>
      <c r="M7266">
        <v>2739.71</v>
      </c>
      <c r="N7266">
        <v>0</v>
      </c>
      <c r="O7266" t="str">
        <f>IF(Customer_Churn_Records_26[[#This Row],[Exited]] = 1, "Yes","No")</f>
        <v>No</v>
      </c>
      <c r="P7266">
        <v>0</v>
      </c>
      <c r="Q7266" t="str">
        <f>IF(Customer_Churn_Records_26[[#This Row],[Complain]] =1, "Yes", "No")</f>
        <v>No</v>
      </c>
      <c r="R7266">
        <v>5</v>
      </c>
      <c r="S7266" t="s">
        <v>10</v>
      </c>
      <c r="T7266">
        <v>556</v>
      </c>
    </row>
    <row r="7267" spans="1:20" x14ac:dyDescent="0.3">
      <c r="A7267">
        <v>15692718</v>
      </c>
      <c r="B7267" t="s">
        <v>942</v>
      </c>
      <c r="C7267">
        <v>738</v>
      </c>
      <c r="D7267" t="s">
        <v>2</v>
      </c>
      <c r="E7267" t="s">
        <v>1</v>
      </c>
      <c r="F7267">
        <v>38</v>
      </c>
      <c r="G7267" t="str" cm="1">
        <f t="array" ref="G7267">_xlfn.SWITCH(TRUE, Customer_Churn_Records_26[[#This Row],[Age]] &gt;= 70, "Very Old",Customer_Churn_Records_26[[#This Row],[Age]] &gt;= 50, "Old",Customer_Churn_Records_26[[#This Row],[Age]] &gt;=35,"Middle-Age", "Young")</f>
        <v>Middle-Age</v>
      </c>
      <c r="H7267">
        <v>7</v>
      </c>
      <c r="I7267">
        <v>0</v>
      </c>
      <c r="J7267">
        <v>2</v>
      </c>
      <c r="K7267">
        <v>0</v>
      </c>
      <c r="L7267">
        <v>0</v>
      </c>
      <c r="M7267">
        <v>69227.42</v>
      </c>
      <c r="N7267">
        <v>0</v>
      </c>
      <c r="O7267" t="str">
        <f>IF(Customer_Churn_Records_26[[#This Row],[Exited]] = 1, "Yes","No")</f>
        <v>No</v>
      </c>
      <c r="P7267">
        <v>0</v>
      </c>
      <c r="Q7267" t="str">
        <f>IF(Customer_Churn_Records_26[[#This Row],[Complain]] =1, "Yes", "No")</f>
        <v>No</v>
      </c>
      <c r="R7267">
        <v>2</v>
      </c>
      <c r="S7267" t="s">
        <v>10</v>
      </c>
      <c r="T7267">
        <v>677</v>
      </c>
    </row>
    <row r="7268" spans="1:20" x14ac:dyDescent="0.3">
      <c r="A7268">
        <v>15762716</v>
      </c>
      <c r="B7268" t="s">
        <v>596</v>
      </c>
      <c r="C7268">
        <v>762</v>
      </c>
      <c r="D7268" t="s">
        <v>15</v>
      </c>
      <c r="E7268" t="s">
        <v>1</v>
      </c>
      <c r="F7268">
        <v>60</v>
      </c>
      <c r="G7268" t="str" cm="1">
        <f t="array" ref="G7268">_xlfn.SWITCH(TRUE, Customer_Churn_Records_26[[#This Row],[Age]] &gt;= 70, "Very Old",Customer_Churn_Records_26[[#This Row],[Age]] &gt;= 50, "Old",Customer_Churn_Records_26[[#This Row],[Age]] &gt;=35,"Middle-Age", "Young")</f>
        <v>Old</v>
      </c>
      <c r="H7268">
        <v>10</v>
      </c>
      <c r="I7268">
        <v>168920.75</v>
      </c>
      <c r="J7268">
        <v>1</v>
      </c>
      <c r="K7268">
        <v>1</v>
      </c>
      <c r="L7268">
        <v>0</v>
      </c>
      <c r="M7268">
        <v>31445.03</v>
      </c>
      <c r="N7268">
        <v>1</v>
      </c>
      <c r="O7268" t="str">
        <f>IF(Customer_Churn_Records_26[[#This Row],[Exited]] = 1, "Yes","No")</f>
        <v>Yes</v>
      </c>
      <c r="P7268">
        <v>1</v>
      </c>
      <c r="Q7268" t="str">
        <f>IF(Customer_Churn_Records_26[[#This Row],[Complain]] =1, "Yes", "No")</f>
        <v>Yes</v>
      </c>
      <c r="R7268">
        <v>4</v>
      </c>
      <c r="S7268" t="s">
        <v>8</v>
      </c>
      <c r="T7268">
        <v>909</v>
      </c>
    </row>
    <row r="7269" spans="1:20" x14ac:dyDescent="0.3">
      <c r="A7269">
        <v>15724851</v>
      </c>
      <c r="B7269" t="s">
        <v>1436</v>
      </c>
      <c r="C7269">
        <v>507</v>
      </c>
      <c r="D7269" t="s">
        <v>6</v>
      </c>
      <c r="E7269" t="s">
        <v>5</v>
      </c>
      <c r="F7269">
        <v>31</v>
      </c>
      <c r="G7269" t="str" cm="1">
        <f t="array" ref="G7269">_xlfn.SWITCH(TRUE, Customer_Churn_Records_26[[#This Row],[Age]] &gt;= 70, "Very Old",Customer_Churn_Records_26[[#This Row],[Age]] &gt;= 50, "Old",Customer_Churn_Records_26[[#This Row],[Age]] &gt;=35,"Middle-Age", "Young")</f>
        <v>Young</v>
      </c>
      <c r="H7269">
        <v>9</v>
      </c>
      <c r="I7269">
        <v>111589.67</v>
      </c>
      <c r="J7269">
        <v>1</v>
      </c>
      <c r="K7269">
        <v>1</v>
      </c>
      <c r="L7269">
        <v>0</v>
      </c>
      <c r="M7269">
        <v>150037.19</v>
      </c>
      <c r="N7269">
        <v>0</v>
      </c>
      <c r="O7269" t="str">
        <f>IF(Customer_Churn_Records_26[[#This Row],[Exited]] = 1, "Yes","No")</f>
        <v>No</v>
      </c>
      <c r="P7269">
        <v>0</v>
      </c>
      <c r="Q7269" t="str">
        <f>IF(Customer_Churn_Records_26[[#This Row],[Complain]] =1, "Yes", "No")</f>
        <v>No</v>
      </c>
      <c r="R7269">
        <v>2</v>
      </c>
      <c r="S7269" t="s">
        <v>10</v>
      </c>
      <c r="T7269">
        <v>473</v>
      </c>
    </row>
    <row r="7270" spans="1:20" x14ac:dyDescent="0.3">
      <c r="A7270">
        <v>15587266</v>
      </c>
      <c r="B7270" t="s">
        <v>43</v>
      </c>
      <c r="C7270">
        <v>606</v>
      </c>
      <c r="D7270" t="s">
        <v>6</v>
      </c>
      <c r="E7270" t="s">
        <v>1</v>
      </c>
      <c r="F7270">
        <v>27</v>
      </c>
      <c r="G7270" t="str" cm="1">
        <f t="array" ref="G7270">_xlfn.SWITCH(TRUE, Customer_Churn_Records_26[[#This Row],[Age]] &gt;= 70, "Very Old",Customer_Churn_Records_26[[#This Row],[Age]] &gt;= 50, "Old",Customer_Churn_Records_26[[#This Row],[Age]] &gt;=35,"Middle-Age", "Young")</f>
        <v>Young</v>
      </c>
      <c r="H7270">
        <v>6</v>
      </c>
      <c r="I7270">
        <v>172310.33</v>
      </c>
      <c r="J7270">
        <v>1</v>
      </c>
      <c r="K7270">
        <v>0</v>
      </c>
      <c r="L7270">
        <v>1</v>
      </c>
      <c r="M7270">
        <v>111448.92</v>
      </c>
      <c r="N7270">
        <v>0</v>
      </c>
      <c r="O7270" t="str">
        <f>IF(Customer_Churn_Records_26[[#This Row],[Exited]] = 1, "Yes","No")</f>
        <v>No</v>
      </c>
      <c r="P7270">
        <v>0</v>
      </c>
      <c r="Q7270" t="str">
        <f>IF(Customer_Churn_Records_26[[#This Row],[Complain]] =1, "Yes", "No")</f>
        <v>No</v>
      </c>
      <c r="R7270">
        <v>4</v>
      </c>
      <c r="S7270" t="s">
        <v>0</v>
      </c>
      <c r="T7270">
        <v>232</v>
      </c>
    </row>
    <row r="7271" spans="1:20" x14ac:dyDescent="0.3">
      <c r="A7271">
        <v>15675926</v>
      </c>
      <c r="B7271" t="s">
        <v>1435</v>
      </c>
      <c r="C7271">
        <v>655</v>
      </c>
      <c r="D7271" t="s">
        <v>6</v>
      </c>
      <c r="E7271" t="s">
        <v>5</v>
      </c>
      <c r="F7271">
        <v>34</v>
      </c>
      <c r="G7271" t="str" cm="1">
        <f t="array" ref="G7271">_xlfn.SWITCH(TRUE, Customer_Churn_Records_26[[#This Row],[Age]] &gt;= 70, "Very Old",Customer_Churn_Records_26[[#This Row],[Age]] &gt;= 50, "Old",Customer_Churn_Records_26[[#This Row],[Age]] &gt;=35,"Middle-Age", "Young")</f>
        <v>Young</v>
      </c>
      <c r="H7271">
        <v>7</v>
      </c>
      <c r="I7271">
        <v>118028.35</v>
      </c>
      <c r="J7271">
        <v>1</v>
      </c>
      <c r="K7271">
        <v>1</v>
      </c>
      <c r="L7271">
        <v>0</v>
      </c>
      <c r="M7271">
        <v>51226.32</v>
      </c>
      <c r="N7271">
        <v>1</v>
      </c>
      <c r="O7271" t="str">
        <f>IF(Customer_Churn_Records_26[[#This Row],[Exited]] = 1, "Yes","No")</f>
        <v>Yes</v>
      </c>
      <c r="P7271">
        <v>1</v>
      </c>
      <c r="Q7271" t="str">
        <f>IF(Customer_Churn_Records_26[[#This Row],[Complain]] =1, "Yes", "No")</f>
        <v>Yes</v>
      </c>
      <c r="R7271">
        <v>2</v>
      </c>
      <c r="S7271" t="s">
        <v>8</v>
      </c>
      <c r="T7271">
        <v>573</v>
      </c>
    </row>
    <row r="7272" spans="1:20" x14ac:dyDescent="0.3">
      <c r="A7272">
        <v>15706268</v>
      </c>
      <c r="B7272" t="s">
        <v>32</v>
      </c>
      <c r="C7272">
        <v>697</v>
      </c>
      <c r="D7272" t="s">
        <v>6</v>
      </c>
      <c r="E7272" t="s">
        <v>5</v>
      </c>
      <c r="F7272">
        <v>51</v>
      </c>
      <c r="G7272" t="str" cm="1">
        <f t="array" ref="G7272">_xlfn.SWITCH(TRUE, Customer_Churn_Records_26[[#This Row],[Age]] &gt;= 70, "Very Old",Customer_Churn_Records_26[[#This Row],[Age]] &gt;= 50, "Old",Customer_Churn_Records_26[[#This Row],[Age]] &gt;=35,"Middle-Age", "Young")</f>
        <v>Old</v>
      </c>
      <c r="H7272">
        <v>1</v>
      </c>
      <c r="I7272">
        <v>147910.29999999999</v>
      </c>
      <c r="J7272">
        <v>1</v>
      </c>
      <c r="K7272">
        <v>1</v>
      </c>
      <c r="L7272">
        <v>1</v>
      </c>
      <c r="M7272">
        <v>53581.14</v>
      </c>
      <c r="N7272">
        <v>0</v>
      </c>
      <c r="O7272" t="str">
        <f>IF(Customer_Churn_Records_26[[#This Row],[Exited]] = 1, "Yes","No")</f>
        <v>No</v>
      </c>
      <c r="P7272">
        <v>0</v>
      </c>
      <c r="Q7272" t="str">
        <f>IF(Customer_Churn_Records_26[[#This Row],[Complain]] =1, "Yes", "No")</f>
        <v>No</v>
      </c>
      <c r="R7272">
        <v>4</v>
      </c>
      <c r="S7272" t="s">
        <v>0</v>
      </c>
      <c r="T7272">
        <v>639</v>
      </c>
    </row>
    <row r="7273" spans="1:20" x14ac:dyDescent="0.3">
      <c r="A7273">
        <v>15581871</v>
      </c>
      <c r="B7273" t="s">
        <v>553</v>
      </c>
      <c r="C7273">
        <v>504</v>
      </c>
      <c r="D7273" t="s">
        <v>6</v>
      </c>
      <c r="E7273" t="s">
        <v>5</v>
      </c>
      <c r="F7273">
        <v>42</v>
      </c>
      <c r="G7273" t="str" cm="1">
        <f t="array" ref="G7273">_xlfn.SWITCH(TRUE, Customer_Churn_Records_26[[#This Row],[Age]] &gt;= 70, "Very Old",Customer_Churn_Records_26[[#This Row],[Age]] &gt;= 50, "Old",Customer_Churn_Records_26[[#This Row],[Age]] &gt;=35,"Middle-Age", "Young")</f>
        <v>Middle-Age</v>
      </c>
      <c r="H7273">
        <v>7</v>
      </c>
      <c r="I7273">
        <v>131287.35999999999</v>
      </c>
      <c r="J7273">
        <v>2</v>
      </c>
      <c r="K7273">
        <v>1</v>
      </c>
      <c r="L7273">
        <v>1</v>
      </c>
      <c r="M7273">
        <v>149697.78</v>
      </c>
      <c r="N7273">
        <v>0</v>
      </c>
      <c r="O7273" t="str">
        <f>IF(Customer_Churn_Records_26[[#This Row],[Exited]] = 1, "Yes","No")</f>
        <v>No</v>
      </c>
      <c r="P7273">
        <v>0</v>
      </c>
      <c r="Q7273" t="str">
        <f>IF(Customer_Churn_Records_26[[#This Row],[Complain]] =1, "Yes", "No")</f>
        <v>No</v>
      </c>
      <c r="R7273">
        <v>4</v>
      </c>
      <c r="S7273" t="s">
        <v>4</v>
      </c>
      <c r="T7273">
        <v>809</v>
      </c>
    </row>
    <row r="7274" spans="1:20" x14ac:dyDescent="0.3">
      <c r="A7274">
        <v>15666166</v>
      </c>
      <c r="B7274" t="s">
        <v>1434</v>
      </c>
      <c r="C7274">
        <v>653</v>
      </c>
      <c r="D7274" t="s">
        <v>2</v>
      </c>
      <c r="E7274" t="s">
        <v>1</v>
      </c>
      <c r="F7274">
        <v>74</v>
      </c>
      <c r="G7274" t="str" cm="1">
        <f t="array" ref="G7274">_xlfn.SWITCH(TRUE, Customer_Churn_Records_26[[#This Row],[Age]] &gt;= 70, "Very Old",Customer_Churn_Records_26[[#This Row],[Age]] &gt;= 50, "Old",Customer_Churn_Records_26[[#This Row],[Age]] &gt;=35,"Middle-Age", "Young")</f>
        <v>Very Old</v>
      </c>
      <c r="H7274">
        <v>0</v>
      </c>
      <c r="I7274">
        <v>121276.32</v>
      </c>
      <c r="J7274">
        <v>1</v>
      </c>
      <c r="K7274">
        <v>1</v>
      </c>
      <c r="L7274">
        <v>1</v>
      </c>
      <c r="M7274">
        <v>160348.31</v>
      </c>
      <c r="N7274">
        <v>0</v>
      </c>
      <c r="O7274" t="str">
        <f>IF(Customer_Churn_Records_26[[#This Row],[Exited]] = 1, "Yes","No")</f>
        <v>No</v>
      </c>
      <c r="P7274">
        <v>0</v>
      </c>
      <c r="Q7274" t="str">
        <f>IF(Customer_Churn_Records_26[[#This Row],[Complain]] =1, "Yes", "No")</f>
        <v>No</v>
      </c>
      <c r="R7274">
        <v>3</v>
      </c>
      <c r="S7274" t="s">
        <v>4</v>
      </c>
      <c r="T7274">
        <v>582</v>
      </c>
    </row>
    <row r="7275" spans="1:20" x14ac:dyDescent="0.3">
      <c r="A7275">
        <v>15671582</v>
      </c>
      <c r="B7275" t="s">
        <v>1314</v>
      </c>
      <c r="C7275">
        <v>660</v>
      </c>
      <c r="D7275" t="s">
        <v>15</v>
      </c>
      <c r="E7275" t="s">
        <v>5</v>
      </c>
      <c r="F7275">
        <v>38</v>
      </c>
      <c r="G7275" t="str" cm="1">
        <f t="array" ref="G7275">_xlfn.SWITCH(TRUE, Customer_Churn_Records_26[[#This Row],[Age]] &gt;= 70, "Very Old",Customer_Churn_Records_26[[#This Row],[Age]] &gt;= 50, "Old",Customer_Churn_Records_26[[#This Row],[Age]] &gt;=35,"Middle-Age", "Young")</f>
        <v>Middle-Age</v>
      </c>
      <c r="H7275">
        <v>6</v>
      </c>
      <c r="I7275">
        <v>109869.32</v>
      </c>
      <c r="J7275">
        <v>1</v>
      </c>
      <c r="K7275">
        <v>1</v>
      </c>
      <c r="L7275">
        <v>1</v>
      </c>
      <c r="M7275">
        <v>154641.91</v>
      </c>
      <c r="N7275">
        <v>0</v>
      </c>
      <c r="O7275" t="str">
        <f>IF(Customer_Churn_Records_26[[#This Row],[Exited]] = 1, "Yes","No")</f>
        <v>No</v>
      </c>
      <c r="P7275">
        <v>0</v>
      </c>
      <c r="Q7275" t="str">
        <f>IF(Customer_Churn_Records_26[[#This Row],[Complain]] =1, "Yes", "No")</f>
        <v>No</v>
      </c>
      <c r="R7275">
        <v>3</v>
      </c>
      <c r="S7275" t="s">
        <v>10</v>
      </c>
      <c r="T7275">
        <v>688</v>
      </c>
    </row>
    <row r="7276" spans="1:20" x14ac:dyDescent="0.3">
      <c r="A7276">
        <v>15680901</v>
      </c>
      <c r="B7276" t="s">
        <v>1254</v>
      </c>
      <c r="C7276">
        <v>652</v>
      </c>
      <c r="D7276" t="s">
        <v>2</v>
      </c>
      <c r="E7276" t="s">
        <v>1</v>
      </c>
      <c r="F7276">
        <v>34</v>
      </c>
      <c r="G7276" t="str" cm="1">
        <f t="array" ref="G7276">_xlfn.SWITCH(TRUE, Customer_Churn_Records_26[[#This Row],[Age]] &gt;= 70, "Very Old",Customer_Churn_Records_26[[#This Row],[Age]] &gt;= 50, "Old",Customer_Churn_Records_26[[#This Row],[Age]] &gt;=35,"Middle-Age", "Young")</f>
        <v>Young</v>
      </c>
      <c r="H7276">
        <v>6</v>
      </c>
      <c r="I7276">
        <v>97435.85</v>
      </c>
      <c r="J7276">
        <v>2</v>
      </c>
      <c r="K7276">
        <v>1</v>
      </c>
      <c r="L7276">
        <v>1</v>
      </c>
      <c r="M7276">
        <v>104331.76</v>
      </c>
      <c r="N7276">
        <v>0</v>
      </c>
      <c r="O7276" t="str">
        <f>IF(Customer_Churn_Records_26[[#This Row],[Exited]] = 1, "Yes","No")</f>
        <v>No</v>
      </c>
      <c r="P7276">
        <v>0</v>
      </c>
      <c r="Q7276" t="str">
        <f>IF(Customer_Churn_Records_26[[#This Row],[Complain]] =1, "Yes", "No")</f>
        <v>No</v>
      </c>
      <c r="R7276">
        <v>5</v>
      </c>
      <c r="S7276" t="s">
        <v>8</v>
      </c>
      <c r="T7276">
        <v>604</v>
      </c>
    </row>
    <row r="7277" spans="1:20" x14ac:dyDescent="0.3">
      <c r="A7277">
        <v>15642336</v>
      </c>
      <c r="B7277" t="s">
        <v>682</v>
      </c>
      <c r="C7277">
        <v>669</v>
      </c>
      <c r="D7277" t="s">
        <v>2</v>
      </c>
      <c r="E7277" t="s">
        <v>1</v>
      </c>
      <c r="F7277">
        <v>42</v>
      </c>
      <c r="G7277" t="str" cm="1">
        <f t="array" ref="G7277">_xlfn.SWITCH(TRUE, Customer_Churn_Records_26[[#This Row],[Age]] &gt;= 70, "Very Old",Customer_Churn_Records_26[[#This Row],[Age]] &gt;= 50, "Old",Customer_Churn_Records_26[[#This Row],[Age]] &gt;=35,"Middle-Age", "Young")</f>
        <v>Middle-Age</v>
      </c>
      <c r="H7277">
        <v>9</v>
      </c>
      <c r="I7277">
        <v>0</v>
      </c>
      <c r="J7277">
        <v>2</v>
      </c>
      <c r="K7277">
        <v>0</v>
      </c>
      <c r="L7277">
        <v>0</v>
      </c>
      <c r="M7277">
        <v>135630.32</v>
      </c>
      <c r="N7277">
        <v>0</v>
      </c>
      <c r="O7277" t="str">
        <f>IF(Customer_Churn_Records_26[[#This Row],[Exited]] = 1, "Yes","No")</f>
        <v>No</v>
      </c>
      <c r="P7277">
        <v>0</v>
      </c>
      <c r="Q7277" t="str">
        <f>IF(Customer_Churn_Records_26[[#This Row],[Complain]] =1, "Yes", "No")</f>
        <v>No</v>
      </c>
      <c r="R7277">
        <v>2</v>
      </c>
      <c r="S7277" t="s">
        <v>10</v>
      </c>
      <c r="T7277">
        <v>526</v>
      </c>
    </row>
    <row r="7278" spans="1:20" x14ac:dyDescent="0.3">
      <c r="A7278">
        <v>15653147</v>
      </c>
      <c r="B7278" t="s">
        <v>433</v>
      </c>
      <c r="C7278">
        <v>594</v>
      </c>
      <c r="D7278" t="s">
        <v>2</v>
      </c>
      <c r="E7278" t="s">
        <v>5</v>
      </c>
      <c r="F7278">
        <v>35</v>
      </c>
      <c r="G7278" t="str" cm="1">
        <f t="array" ref="G7278">_xlfn.SWITCH(TRUE, Customer_Churn_Records_26[[#This Row],[Age]] &gt;= 70, "Very Old",Customer_Churn_Records_26[[#This Row],[Age]] &gt;= 50, "Old",Customer_Churn_Records_26[[#This Row],[Age]] &gt;=35,"Middle-Age", "Young")</f>
        <v>Middle-Age</v>
      </c>
      <c r="H7278">
        <v>2</v>
      </c>
      <c r="I7278">
        <v>133853.26999999999</v>
      </c>
      <c r="J7278">
        <v>1</v>
      </c>
      <c r="K7278">
        <v>1</v>
      </c>
      <c r="L7278">
        <v>1</v>
      </c>
      <c r="M7278">
        <v>65361.66</v>
      </c>
      <c r="N7278">
        <v>0</v>
      </c>
      <c r="O7278" t="str">
        <f>IF(Customer_Churn_Records_26[[#This Row],[Exited]] = 1, "Yes","No")</f>
        <v>No</v>
      </c>
      <c r="P7278">
        <v>0</v>
      </c>
      <c r="Q7278" t="str">
        <f>IF(Customer_Churn_Records_26[[#This Row],[Complain]] =1, "Yes", "No")</f>
        <v>No</v>
      </c>
      <c r="R7278">
        <v>1</v>
      </c>
      <c r="S7278" t="s">
        <v>4</v>
      </c>
      <c r="T7278">
        <v>722</v>
      </c>
    </row>
    <row r="7279" spans="1:20" x14ac:dyDescent="0.3">
      <c r="A7279">
        <v>15571284</v>
      </c>
      <c r="B7279" t="s">
        <v>1433</v>
      </c>
      <c r="C7279">
        <v>756</v>
      </c>
      <c r="D7279" t="s">
        <v>6</v>
      </c>
      <c r="E7279" t="s">
        <v>5</v>
      </c>
      <c r="F7279">
        <v>32</v>
      </c>
      <c r="G7279" t="str" cm="1">
        <f t="array" ref="G7279">_xlfn.SWITCH(TRUE, Customer_Churn_Records_26[[#This Row],[Age]] &gt;= 70, "Very Old",Customer_Churn_Records_26[[#This Row],[Age]] &gt;= 50, "Old",Customer_Churn_Records_26[[#This Row],[Age]] &gt;=35,"Middle-Age", "Young")</f>
        <v>Young</v>
      </c>
      <c r="H7279">
        <v>0</v>
      </c>
      <c r="I7279">
        <v>109528.16</v>
      </c>
      <c r="J7279">
        <v>2</v>
      </c>
      <c r="K7279">
        <v>1</v>
      </c>
      <c r="L7279">
        <v>1</v>
      </c>
      <c r="M7279">
        <v>56176.31</v>
      </c>
      <c r="N7279">
        <v>0</v>
      </c>
      <c r="O7279" t="str">
        <f>IF(Customer_Churn_Records_26[[#This Row],[Exited]] = 1, "Yes","No")</f>
        <v>No</v>
      </c>
      <c r="P7279">
        <v>0</v>
      </c>
      <c r="Q7279" t="str">
        <f>IF(Customer_Churn_Records_26[[#This Row],[Complain]] =1, "Yes", "No")</f>
        <v>No</v>
      </c>
      <c r="R7279">
        <v>3</v>
      </c>
      <c r="S7279" t="s">
        <v>4</v>
      </c>
      <c r="T7279">
        <v>516</v>
      </c>
    </row>
    <row r="7280" spans="1:20" x14ac:dyDescent="0.3">
      <c r="A7280">
        <v>15591360</v>
      </c>
      <c r="B7280" t="s">
        <v>879</v>
      </c>
      <c r="C7280">
        <v>642</v>
      </c>
      <c r="D7280" t="s">
        <v>2</v>
      </c>
      <c r="E7280" t="s">
        <v>1</v>
      </c>
      <c r="F7280">
        <v>33</v>
      </c>
      <c r="G7280" t="str" cm="1">
        <f t="array" ref="G7280">_xlfn.SWITCH(TRUE, Customer_Churn_Records_26[[#This Row],[Age]] &gt;= 70, "Very Old",Customer_Churn_Records_26[[#This Row],[Age]] &gt;= 50, "Old",Customer_Churn_Records_26[[#This Row],[Age]] &gt;=35,"Middle-Age", "Young")</f>
        <v>Young</v>
      </c>
      <c r="H7280">
        <v>4</v>
      </c>
      <c r="I7280">
        <v>84607.34</v>
      </c>
      <c r="J7280">
        <v>2</v>
      </c>
      <c r="K7280">
        <v>0</v>
      </c>
      <c r="L7280">
        <v>1</v>
      </c>
      <c r="M7280">
        <v>60059.47</v>
      </c>
      <c r="N7280">
        <v>0</v>
      </c>
      <c r="O7280" t="str">
        <f>IF(Customer_Churn_Records_26[[#This Row],[Exited]] = 1, "Yes","No")</f>
        <v>No</v>
      </c>
      <c r="P7280">
        <v>0</v>
      </c>
      <c r="Q7280" t="str">
        <f>IF(Customer_Churn_Records_26[[#This Row],[Complain]] =1, "Yes", "No")</f>
        <v>No</v>
      </c>
      <c r="R7280">
        <v>5</v>
      </c>
      <c r="S7280" t="s">
        <v>4</v>
      </c>
      <c r="T7280">
        <v>880</v>
      </c>
    </row>
    <row r="7281" spans="1:20" x14ac:dyDescent="0.3">
      <c r="A7281">
        <v>15810485</v>
      </c>
      <c r="B7281" t="s">
        <v>1289</v>
      </c>
      <c r="C7281">
        <v>486</v>
      </c>
      <c r="D7281" t="s">
        <v>6</v>
      </c>
      <c r="E7281" t="s">
        <v>5</v>
      </c>
      <c r="F7281">
        <v>37</v>
      </c>
      <c r="G7281" t="str" cm="1">
        <f t="array" ref="G7281">_xlfn.SWITCH(TRUE, Customer_Churn_Records_26[[#This Row],[Age]] &gt;= 70, "Very Old",Customer_Churn_Records_26[[#This Row],[Age]] &gt;= 50, "Old",Customer_Churn_Records_26[[#This Row],[Age]] &gt;=35,"Middle-Age", "Young")</f>
        <v>Middle-Age</v>
      </c>
      <c r="H7281">
        <v>1</v>
      </c>
      <c r="I7281">
        <v>101438</v>
      </c>
      <c r="J7281">
        <v>1</v>
      </c>
      <c r="K7281">
        <v>0</v>
      </c>
      <c r="L7281">
        <v>0</v>
      </c>
      <c r="M7281">
        <v>51364.56</v>
      </c>
      <c r="N7281">
        <v>0</v>
      </c>
      <c r="O7281" t="str">
        <f>IF(Customer_Churn_Records_26[[#This Row],[Exited]] = 1, "Yes","No")</f>
        <v>No</v>
      </c>
      <c r="P7281">
        <v>0</v>
      </c>
      <c r="Q7281" t="str">
        <f>IF(Customer_Churn_Records_26[[#This Row],[Complain]] =1, "Yes", "No")</f>
        <v>No</v>
      </c>
      <c r="R7281">
        <v>3</v>
      </c>
      <c r="S7281" t="s">
        <v>10</v>
      </c>
      <c r="T7281">
        <v>512</v>
      </c>
    </row>
    <row r="7282" spans="1:20" x14ac:dyDescent="0.3">
      <c r="A7282">
        <v>15611973</v>
      </c>
      <c r="B7282" t="s">
        <v>987</v>
      </c>
      <c r="C7282">
        <v>804</v>
      </c>
      <c r="D7282" t="s">
        <v>2</v>
      </c>
      <c r="E7282" t="s">
        <v>5</v>
      </c>
      <c r="F7282">
        <v>55</v>
      </c>
      <c r="G7282" t="str" cm="1">
        <f t="array" ref="G7282">_xlfn.SWITCH(TRUE, Customer_Churn_Records_26[[#This Row],[Age]] &gt;= 70, "Very Old",Customer_Churn_Records_26[[#This Row],[Age]] &gt;= 50, "Old",Customer_Churn_Records_26[[#This Row],[Age]] &gt;=35,"Middle-Age", "Young")</f>
        <v>Old</v>
      </c>
      <c r="H7282">
        <v>7</v>
      </c>
      <c r="I7282">
        <v>0</v>
      </c>
      <c r="J7282">
        <v>2</v>
      </c>
      <c r="K7282">
        <v>1</v>
      </c>
      <c r="L7282">
        <v>1</v>
      </c>
      <c r="M7282">
        <v>118752.6</v>
      </c>
      <c r="N7282">
        <v>0</v>
      </c>
      <c r="O7282" t="str">
        <f>IF(Customer_Churn_Records_26[[#This Row],[Exited]] = 1, "Yes","No")</f>
        <v>No</v>
      </c>
      <c r="P7282">
        <v>0</v>
      </c>
      <c r="Q7282" t="str">
        <f>IF(Customer_Churn_Records_26[[#This Row],[Complain]] =1, "Yes", "No")</f>
        <v>No</v>
      </c>
      <c r="R7282">
        <v>5</v>
      </c>
      <c r="S7282" t="s">
        <v>8</v>
      </c>
      <c r="T7282">
        <v>914</v>
      </c>
    </row>
    <row r="7283" spans="1:20" x14ac:dyDescent="0.3">
      <c r="A7283">
        <v>15735572</v>
      </c>
      <c r="B7283" t="s">
        <v>720</v>
      </c>
      <c r="C7283">
        <v>629</v>
      </c>
      <c r="D7283" t="s">
        <v>2</v>
      </c>
      <c r="E7283" t="s">
        <v>5</v>
      </c>
      <c r="F7283">
        <v>59</v>
      </c>
      <c r="G7283" t="str" cm="1">
        <f t="array" ref="G7283">_xlfn.SWITCH(TRUE, Customer_Churn_Records_26[[#This Row],[Age]] &gt;= 70, "Very Old",Customer_Churn_Records_26[[#This Row],[Age]] &gt;= 50, "Old",Customer_Churn_Records_26[[#This Row],[Age]] &gt;=35,"Middle-Age", "Young")</f>
        <v>Old</v>
      </c>
      <c r="H7283">
        <v>9</v>
      </c>
      <c r="I7283">
        <v>113657.83</v>
      </c>
      <c r="J7283">
        <v>1</v>
      </c>
      <c r="K7283">
        <v>1</v>
      </c>
      <c r="L7283">
        <v>1</v>
      </c>
      <c r="M7283">
        <v>116848.79</v>
      </c>
      <c r="N7283">
        <v>1</v>
      </c>
      <c r="O7283" t="str">
        <f>IF(Customer_Churn_Records_26[[#This Row],[Exited]] = 1, "Yes","No")</f>
        <v>Yes</v>
      </c>
      <c r="P7283">
        <v>1</v>
      </c>
      <c r="Q7283" t="str">
        <f>IF(Customer_Churn_Records_26[[#This Row],[Complain]] =1, "Yes", "No")</f>
        <v>Yes</v>
      </c>
      <c r="R7283">
        <v>2</v>
      </c>
      <c r="S7283" t="s">
        <v>8</v>
      </c>
      <c r="T7283">
        <v>968</v>
      </c>
    </row>
    <row r="7284" spans="1:20" x14ac:dyDescent="0.3">
      <c r="A7284">
        <v>15567860</v>
      </c>
      <c r="B7284" t="s">
        <v>1067</v>
      </c>
      <c r="C7284">
        <v>581</v>
      </c>
      <c r="D7284" t="s">
        <v>15</v>
      </c>
      <c r="E7284" t="s">
        <v>1</v>
      </c>
      <c r="F7284">
        <v>44</v>
      </c>
      <c r="G7284" t="str" cm="1">
        <f t="array" ref="G7284">_xlfn.SWITCH(TRUE, Customer_Churn_Records_26[[#This Row],[Age]] &gt;= 70, "Very Old",Customer_Churn_Records_26[[#This Row],[Age]] &gt;= 50, "Old",Customer_Churn_Records_26[[#This Row],[Age]] &gt;=35,"Middle-Age", "Young")</f>
        <v>Middle-Age</v>
      </c>
      <c r="H7284">
        <v>7</v>
      </c>
      <c r="I7284">
        <v>189318.16</v>
      </c>
      <c r="J7284">
        <v>2</v>
      </c>
      <c r="K7284">
        <v>1</v>
      </c>
      <c r="L7284">
        <v>0</v>
      </c>
      <c r="M7284">
        <v>45026.23</v>
      </c>
      <c r="N7284">
        <v>1</v>
      </c>
      <c r="O7284" t="str">
        <f>IF(Customer_Churn_Records_26[[#This Row],[Exited]] = 1, "Yes","No")</f>
        <v>Yes</v>
      </c>
      <c r="P7284">
        <v>1</v>
      </c>
      <c r="Q7284" t="str">
        <f>IF(Customer_Churn_Records_26[[#This Row],[Complain]] =1, "Yes", "No")</f>
        <v>Yes</v>
      </c>
      <c r="R7284">
        <v>5</v>
      </c>
      <c r="S7284" t="s">
        <v>8</v>
      </c>
      <c r="T7284">
        <v>846</v>
      </c>
    </row>
    <row r="7285" spans="1:20" x14ac:dyDescent="0.3">
      <c r="A7285">
        <v>15795690</v>
      </c>
      <c r="B7285" t="s">
        <v>42</v>
      </c>
      <c r="C7285">
        <v>667</v>
      </c>
      <c r="D7285" t="s">
        <v>2</v>
      </c>
      <c r="E7285" t="s">
        <v>5</v>
      </c>
      <c r="F7285">
        <v>31</v>
      </c>
      <c r="G7285" t="str" cm="1">
        <f t="array" ref="G7285">_xlfn.SWITCH(TRUE, Customer_Churn_Records_26[[#This Row],[Age]] &gt;= 70, "Very Old",Customer_Churn_Records_26[[#This Row],[Age]] &gt;= 50, "Old",Customer_Churn_Records_26[[#This Row],[Age]] &gt;=35,"Middle-Age", "Young")</f>
        <v>Young</v>
      </c>
      <c r="H7285">
        <v>3</v>
      </c>
      <c r="I7285">
        <v>99513.91</v>
      </c>
      <c r="J7285">
        <v>1</v>
      </c>
      <c r="K7285">
        <v>1</v>
      </c>
      <c r="L7285">
        <v>1</v>
      </c>
      <c r="M7285">
        <v>189657.26</v>
      </c>
      <c r="N7285">
        <v>0</v>
      </c>
      <c r="O7285" t="str">
        <f>IF(Customer_Churn_Records_26[[#This Row],[Exited]] = 1, "Yes","No")</f>
        <v>No</v>
      </c>
      <c r="P7285">
        <v>0</v>
      </c>
      <c r="Q7285" t="str">
        <f>IF(Customer_Churn_Records_26[[#This Row],[Complain]] =1, "Yes", "No")</f>
        <v>No</v>
      </c>
      <c r="R7285">
        <v>3</v>
      </c>
      <c r="S7285" t="s">
        <v>4</v>
      </c>
      <c r="T7285">
        <v>962</v>
      </c>
    </row>
    <row r="7286" spans="1:20" x14ac:dyDescent="0.3">
      <c r="A7286">
        <v>15706464</v>
      </c>
      <c r="B7286" t="s">
        <v>428</v>
      </c>
      <c r="C7286">
        <v>667</v>
      </c>
      <c r="D7286" t="s">
        <v>15</v>
      </c>
      <c r="E7286" t="s">
        <v>5</v>
      </c>
      <c r="F7286">
        <v>35</v>
      </c>
      <c r="G7286" t="str" cm="1">
        <f t="array" ref="G7286">_xlfn.SWITCH(TRUE, Customer_Churn_Records_26[[#This Row],[Age]] &gt;= 70, "Very Old",Customer_Churn_Records_26[[#This Row],[Age]] &gt;= 50, "Old",Customer_Churn_Records_26[[#This Row],[Age]] &gt;=35,"Middle-Age", "Young")</f>
        <v>Middle-Age</v>
      </c>
      <c r="H7286">
        <v>4</v>
      </c>
      <c r="I7286">
        <v>97585.32</v>
      </c>
      <c r="J7286">
        <v>2</v>
      </c>
      <c r="K7286">
        <v>0</v>
      </c>
      <c r="L7286">
        <v>0</v>
      </c>
      <c r="M7286">
        <v>57213.46</v>
      </c>
      <c r="N7286">
        <v>0</v>
      </c>
      <c r="O7286" t="str">
        <f>IF(Customer_Churn_Records_26[[#This Row],[Exited]] = 1, "Yes","No")</f>
        <v>No</v>
      </c>
      <c r="P7286">
        <v>0</v>
      </c>
      <c r="Q7286" t="str">
        <f>IF(Customer_Churn_Records_26[[#This Row],[Complain]] =1, "Yes", "No")</f>
        <v>No</v>
      </c>
      <c r="R7286">
        <v>4</v>
      </c>
      <c r="S7286" t="s">
        <v>4</v>
      </c>
      <c r="T7286">
        <v>369</v>
      </c>
    </row>
    <row r="7287" spans="1:20" x14ac:dyDescent="0.3">
      <c r="A7287">
        <v>15725028</v>
      </c>
      <c r="B7287" t="s">
        <v>914</v>
      </c>
      <c r="C7287">
        <v>679</v>
      </c>
      <c r="D7287" t="s">
        <v>2</v>
      </c>
      <c r="E7287" t="s">
        <v>5</v>
      </c>
      <c r="F7287">
        <v>29</v>
      </c>
      <c r="G7287" t="str" cm="1">
        <f t="array" ref="G7287">_xlfn.SWITCH(TRUE, Customer_Churn_Records_26[[#This Row],[Age]] &gt;= 70, "Very Old",Customer_Churn_Records_26[[#This Row],[Age]] &gt;= 50, "Old",Customer_Churn_Records_26[[#This Row],[Age]] &gt;=35,"Middle-Age", "Young")</f>
        <v>Young</v>
      </c>
      <c r="H7287">
        <v>3</v>
      </c>
      <c r="I7287">
        <v>0</v>
      </c>
      <c r="J7287">
        <v>2</v>
      </c>
      <c r="K7287">
        <v>1</v>
      </c>
      <c r="L7287">
        <v>1</v>
      </c>
      <c r="M7287">
        <v>63687.06</v>
      </c>
      <c r="N7287">
        <v>0</v>
      </c>
      <c r="O7287" t="str">
        <f>IF(Customer_Churn_Records_26[[#This Row],[Exited]] = 1, "Yes","No")</f>
        <v>No</v>
      </c>
      <c r="P7287">
        <v>0</v>
      </c>
      <c r="Q7287" t="str">
        <f>IF(Customer_Churn_Records_26[[#This Row],[Complain]] =1, "Yes", "No")</f>
        <v>No</v>
      </c>
      <c r="R7287">
        <v>5</v>
      </c>
      <c r="S7287" t="s">
        <v>10</v>
      </c>
      <c r="T7287">
        <v>717</v>
      </c>
    </row>
    <row r="7288" spans="1:20" x14ac:dyDescent="0.3">
      <c r="A7288">
        <v>15751167</v>
      </c>
      <c r="B7288" t="s">
        <v>432</v>
      </c>
      <c r="C7288">
        <v>680</v>
      </c>
      <c r="D7288" t="s">
        <v>2</v>
      </c>
      <c r="E7288" t="s">
        <v>1</v>
      </c>
      <c r="F7288">
        <v>43</v>
      </c>
      <c r="G7288" t="str" cm="1">
        <f t="array" ref="G7288">_xlfn.SWITCH(TRUE, Customer_Churn_Records_26[[#This Row],[Age]] &gt;= 70, "Very Old",Customer_Churn_Records_26[[#This Row],[Age]] &gt;= 50, "Old",Customer_Churn_Records_26[[#This Row],[Age]] &gt;=35,"Middle-Age", "Young")</f>
        <v>Middle-Age</v>
      </c>
      <c r="H7288">
        <v>4</v>
      </c>
      <c r="I7288">
        <v>0</v>
      </c>
      <c r="J7288">
        <v>2</v>
      </c>
      <c r="K7288">
        <v>1</v>
      </c>
      <c r="L7288">
        <v>1</v>
      </c>
      <c r="M7288">
        <v>58761.33</v>
      </c>
      <c r="N7288">
        <v>0</v>
      </c>
      <c r="O7288" t="str">
        <f>IF(Customer_Churn_Records_26[[#This Row],[Exited]] = 1, "Yes","No")</f>
        <v>No</v>
      </c>
      <c r="P7288">
        <v>0</v>
      </c>
      <c r="Q7288" t="str">
        <f>IF(Customer_Churn_Records_26[[#This Row],[Complain]] =1, "Yes", "No")</f>
        <v>No</v>
      </c>
      <c r="R7288">
        <v>1</v>
      </c>
      <c r="S7288" t="s">
        <v>8</v>
      </c>
      <c r="T7288">
        <v>528</v>
      </c>
    </row>
    <row r="7289" spans="1:20" x14ac:dyDescent="0.3">
      <c r="A7289">
        <v>15633944</v>
      </c>
      <c r="B7289" t="s">
        <v>165</v>
      </c>
      <c r="C7289">
        <v>644</v>
      </c>
      <c r="D7289" t="s">
        <v>15</v>
      </c>
      <c r="E7289" t="s">
        <v>5</v>
      </c>
      <c r="F7289">
        <v>32</v>
      </c>
      <c r="G7289" t="str" cm="1">
        <f t="array" ref="G7289">_xlfn.SWITCH(TRUE, Customer_Churn_Records_26[[#This Row],[Age]] &gt;= 70, "Very Old",Customer_Churn_Records_26[[#This Row],[Age]] &gt;= 50, "Old",Customer_Churn_Records_26[[#This Row],[Age]] &gt;=35,"Middle-Age", "Young")</f>
        <v>Young</v>
      </c>
      <c r="H7289">
        <v>3</v>
      </c>
      <c r="I7289">
        <v>136659.74</v>
      </c>
      <c r="J7289">
        <v>1</v>
      </c>
      <c r="K7289">
        <v>1</v>
      </c>
      <c r="L7289">
        <v>1</v>
      </c>
      <c r="M7289">
        <v>14187.78</v>
      </c>
      <c r="N7289">
        <v>0</v>
      </c>
      <c r="O7289" t="str">
        <f>IF(Customer_Churn_Records_26[[#This Row],[Exited]] = 1, "Yes","No")</f>
        <v>No</v>
      </c>
      <c r="P7289">
        <v>0</v>
      </c>
      <c r="Q7289" t="str">
        <f>IF(Customer_Churn_Records_26[[#This Row],[Complain]] =1, "Yes", "No")</f>
        <v>No</v>
      </c>
      <c r="R7289">
        <v>3</v>
      </c>
      <c r="S7289" t="s">
        <v>8</v>
      </c>
      <c r="T7289">
        <v>543</v>
      </c>
    </row>
    <row r="7290" spans="1:20" x14ac:dyDescent="0.3">
      <c r="A7290">
        <v>15672637</v>
      </c>
      <c r="B7290" t="s">
        <v>1432</v>
      </c>
      <c r="C7290">
        <v>571</v>
      </c>
      <c r="D7290" t="s">
        <v>2</v>
      </c>
      <c r="E7290" t="s">
        <v>1</v>
      </c>
      <c r="F7290">
        <v>30</v>
      </c>
      <c r="G7290" t="str" cm="1">
        <f t="array" ref="G7290">_xlfn.SWITCH(TRUE, Customer_Churn_Records_26[[#This Row],[Age]] &gt;= 70, "Very Old",Customer_Churn_Records_26[[#This Row],[Age]] &gt;= 50, "Old",Customer_Churn_Records_26[[#This Row],[Age]] &gt;=35,"Middle-Age", "Young")</f>
        <v>Young</v>
      </c>
      <c r="H7290">
        <v>4</v>
      </c>
      <c r="I7290">
        <v>85755.86</v>
      </c>
      <c r="J7290">
        <v>1</v>
      </c>
      <c r="K7290">
        <v>1</v>
      </c>
      <c r="L7290">
        <v>0</v>
      </c>
      <c r="M7290">
        <v>145115.95000000001</v>
      </c>
      <c r="N7290">
        <v>0</v>
      </c>
      <c r="O7290" t="str">
        <f>IF(Customer_Churn_Records_26[[#This Row],[Exited]] = 1, "Yes","No")</f>
        <v>No</v>
      </c>
      <c r="P7290">
        <v>0</v>
      </c>
      <c r="Q7290" t="str">
        <f>IF(Customer_Churn_Records_26[[#This Row],[Complain]] =1, "Yes", "No")</f>
        <v>No</v>
      </c>
      <c r="R7290">
        <v>5</v>
      </c>
      <c r="S7290" t="s">
        <v>0</v>
      </c>
      <c r="T7290">
        <v>396</v>
      </c>
    </row>
    <row r="7291" spans="1:20" x14ac:dyDescent="0.3">
      <c r="A7291">
        <v>15680895</v>
      </c>
      <c r="B7291" t="s">
        <v>671</v>
      </c>
      <c r="C7291">
        <v>627</v>
      </c>
      <c r="D7291" t="s">
        <v>15</v>
      </c>
      <c r="E7291" t="s">
        <v>1</v>
      </c>
      <c r="F7291">
        <v>35</v>
      </c>
      <c r="G7291" t="str" cm="1">
        <f t="array" ref="G7291">_xlfn.SWITCH(TRUE, Customer_Churn_Records_26[[#This Row],[Age]] &gt;= 70, "Very Old",Customer_Churn_Records_26[[#This Row],[Age]] &gt;= 50, "Old",Customer_Churn_Records_26[[#This Row],[Age]] &gt;=35,"Middle-Age", "Young")</f>
        <v>Middle-Age</v>
      </c>
      <c r="H7291">
        <v>7</v>
      </c>
      <c r="I7291">
        <v>0</v>
      </c>
      <c r="J7291">
        <v>1</v>
      </c>
      <c r="K7291">
        <v>1</v>
      </c>
      <c r="L7291">
        <v>0</v>
      </c>
      <c r="M7291">
        <v>187718.26</v>
      </c>
      <c r="N7291">
        <v>0</v>
      </c>
      <c r="O7291" t="str">
        <f>IF(Customer_Churn_Records_26[[#This Row],[Exited]] = 1, "Yes","No")</f>
        <v>No</v>
      </c>
      <c r="P7291">
        <v>0</v>
      </c>
      <c r="Q7291" t="str">
        <f>IF(Customer_Churn_Records_26[[#This Row],[Complain]] =1, "Yes", "No")</f>
        <v>No</v>
      </c>
      <c r="R7291">
        <v>4</v>
      </c>
      <c r="S7291" t="s">
        <v>4</v>
      </c>
      <c r="T7291">
        <v>256</v>
      </c>
    </row>
    <row r="7292" spans="1:20" x14ac:dyDescent="0.3">
      <c r="A7292">
        <v>15793825</v>
      </c>
      <c r="B7292" t="s">
        <v>1166</v>
      </c>
      <c r="C7292">
        <v>536</v>
      </c>
      <c r="D7292" t="s">
        <v>2</v>
      </c>
      <c r="E7292" t="s">
        <v>5</v>
      </c>
      <c r="F7292">
        <v>39</v>
      </c>
      <c r="G7292" t="str" cm="1">
        <f t="array" ref="G7292">_xlfn.SWITCH(TRUE, Customer_Churn_Records_26[[#This Row],[Age]] &gt;= 70, "Very Old",Customer_Churn_Records_26[[#This Row],[Age]] &gt;= 50, "Old",Customer_Churn_Records_26[[#This Row],[Age]] &gt;=35,"Middle-Age", "Young")</f>
        <v>Middle-Age</v>
      </c>
      <c r="H7292">
        <v>4</v>
      </c>
      <c r="I7292">
        <v>0</v>
      </c>
      <c r="J7292">
        <v>2</v>
      </c>
      <c r="K7292">
        <v>1</v>
      </c>
      <c r="L7292">
        <v>0</v>
      </c>
      <c r="M7292">
        <v>27150.35</v>
      </c>
      <c r="N7292">
        <v>0</v>
      </c>
      <c r="O7292" t="str">
        <f>IF(Customer_Churn_Records_26[[#This Row],[Exited]] = 1, "Yes","No")</f>
        <v>No</v>
      </c>
      <c r="P7292">
        <v>0</v>
      </c>
      <c r="Q7292" t="str">
        <f>IF(Customer_Churn_Records_26[[#This Row],[Complain]] =1, "Yes", "No")</f>
        <v>No</v>
      </c>
      <c r="R7292">
        <v>1</v>
      </c>
      <c r="S7292" t="s">
        <v>10</v>
      </c>
      <c r="T7292">
        <v>422</v>
      </c>
    </row>
    <row r="7293" spans="1:20" x14ac:dyDescent="0.3">
      <c r="A7293">
        <v>15611318</v>
      </c>
      <c r="B7293" t="s">
        <v>1249</v>
      </c>
      <c r="C7293">
        <v>599</v>
      </c>
      <c r="D7293" t="s">
        <v>15</v>
      </c>
      <c r="E7293" t="s">
        <v>5</v>
      </c>
      <c r="F7293">
        <v>33</v>
      </c>
      <c r="G7293" t="str" cm="1">
        <f t="array" ref="G7293">_xlfn.SWITCH(TRUE, Customer_Churn_Records_26[[#This Row],[Age]] &gt;= 70, "Very Old",Customer_Churn_Records_26[[#This Row],[Age]] &gt;= 50, "Old",Customer_Churn_Records_26[[#This Row],[Age]] &gt;=35,"Middle-Age", "Young")</f>
        <v>Young</v>
      </c>
      <c r="H7293">
        <v>4</v>
      </c>
      <c r="I7293">
        <v>51690.89</v>
      </c>
      <c r="J7293">
        <v>1</v>
      </c>
      <c r="K7293">
        <v>1</v>
      </c>
      <c r="L7293">
        <v>0</v>
      </c>
      <c r="M7293">
        <v>111622.76</v>
      </c>
      <c r="N7293">
        <v>1</v>
      </c>
      <c r="O7293" t="str">
        <f>IF(Customer_Churn_Records_26[[#This Row],[Exited]] = 1, "Yes","No")</f>
        <v>Yes</v>
      </c>
      <c r="P7293">
        <v>1</v>
      </c>
      <c r="Q7293" t="str">
        <f>IF(Customer_Churn_Records_26[[#This Row],[Complain]] =1, "Yes", "No")</f>
        <v>Yes</v>
      </c>
      <c r="R7293">
        <v>4</v>
      </c>
      <c r="S7293" t="s">
        <v>0</v>
      </c>
      <c r="T7293">
        <v>811</v>
      </c>
    </row>
    <row r="7294" spans="1:20" x14ac:dyDescent="0.3">
      <c r="A7294">
        <v>15768474</v>
      </c>
      <c r="B7294" t="s">
        <v>1431</v>
      </c>
      <c r="C7294">
        <v>744</v>
      </c>
      <c r="D7294" t="s">
        <v>15</v>
      </c>
      <c r="E7294" t="s">
        <v>5</v>
      </c>
      <c r="F7294">
        <v>34</v>
      </c>
      <c r="G7294" t="str" cm="1">
        <f t="array" ref="G7294">_xlfn.SWITCH(TRUE, Customer_Churn_Records_26[[#This Row],[Age]] &gt;= 70, "Very Old",Customer_Churn_Records_26[[#This Row],[Age]] &gt;= 50, "Old",Customer_Churn_Records_26[[#This Row],[Age]] &gt;=35,"Middle-Age", "Young")</f>
        <v>Young</v>
      </c>
      <c r="H7294">
        <v>3</v>
      </c>
      <c r="I7294">
        <v>0</v>
      </c>
      <c r="J7294">
        <v>2</v>
      </c>
      <c r="K7294">
        <v>1</v>
      </c>
      <c r="L7294">
        <v>0</v>
      </c>
      <c r="M7294">
        <v>27244.35</v>
      </c>
      <c r="N7294">
        <v>0</v>
      </c>
      <c r="O7294" t="str">
        <f>IF(Customer_Churn_Records_26[[#This Row],[Exited]] = 1, "Yes","No")</f>
        <v>No</v>
      </c>
      <c r="P7294">
        <v>0</v>
      </c>
      <c r="Q7294" t="str">
        <f>IF(Customer_Churn_Records_26[[#This Row],[Complain]] =1, "Yes", "No")</f>
        <v>No</v>
      </c>
      <c r="R7294">
        <v>2</v>
      </c>
      <c r="S7294" t="s">
        <v>10</v>
      </c>
      <c r="T7294">
        <v>764</v>
      </c>
    </row>
    <row r="7295" spans="1:20" x14ac:dyDescent="0.3">
      <c r="A7295">
        <v>15716276</v>
      </c>
      <c r="B7295" t="s">
        <v>132</v>
      </c>
      <c r="C7295">
        <v>709</v>
      </c>
      <c r="D7295" t="s">
        <v>2</v>
      </c>
      <c r="E7295" t="s">
        <v>1</v>
      </c>
      <c r="F7295">
        <v>34</v>
      </c>
      <c r="G7295" t="str" cm="1">
        <f t="array" ref="G7295">_xlfn.SWITCH(TRUE, Customer_Churn_Records_26[[#This Row],[Age]] &gt;= 70, "Very Old",Customer_Churn_Records_26[[#This Row],[Age]] &gt;= 50, "Old",Customer_Churn_Records_26[[#This Row],[Age]] &gt;=35,"Middle-Age", "Young")</f>
        <v>Young</v>
      </c>
      <c r="H7295">
        <v>2</v>
      </c>
      <c r="I7295">
        <v>111669.68</v>
      </c>
      <c r="J7295">
        <v>1</v>
      </c>
      <c r="K7295">
        <v>1</v>
      </c>
      <c r="L7295">
        <v>0</v>
      </c>
      <c r="M7295">
        <v>57029.66</v>
      </c>
      <c r="N7295">
        <v>0</v>
      </c>
      <c r="O7295" t="str">
        <f>IF(Customer_Churn_Records_26[[#This Row],[Exited]] = 1, "Yes","No")</f>
        <v>No</v>
      </c>
      <c r="P7295">
        <v>0</v>
      </c>
      <c r="Q7295" t="str">
        <f>IF(Customer_Churn_Records_26[[#This Row],[Complain]] =1, "Yes", "No")</f>
        <v>No</v>
      </c>
      <c r="R7295">
        <v>4</v>
      </c>
      <c r="S7295" t="s">
        <v>0</v>
      </c>
      <c r="T7295">
        <v>585</v>
      </c>
    </row>
    <row r="7296" spans="1:20" x14ac:dyDescent="0.3">
      <c r="A7296">
        <v>15623668</v>
      </c>
      <c r="B7296" t="s">
        <v>298</v>
      </c>
      <c r="C7296">
        <v>653</v>
      </c>
      <c r="D7296" t="s">
        <v>6</v>
      </c>
      <c r="E7296" t="s">
        <v>5</v>
      </c>
      <c r="F7296">
        <v>31</v>
      </c>
      <c r="G7296" t="str" cm="1">
        <f t="array" ref="G7296">_xlfn.SWITCH(TRUE, Customer_Churn_Records_26[[#This Row],[Age]] &gt;= 70, "Very Old",Customer_Churn_Records_26[[#This Row],[Age]] &gt;= 50, "Old",Customer_Churn_Records_26[[#This Row],[Age]] &gt;=35,"Middle-Age", "Young")</f>
        <v>Young</v>
      </c>
      <c r="H7296">
        <v>2</v>
      </c>
      <c r="I7296">
        <v>154741.45000000001</v>
      </c>
      <c r="J7296">
        <v>2</v>
      </c>
      <c r="K7296">
        <v>0</v>
      </c>
      <c r="L7296">
        <v>0</v>
      </c>
      <c r="M7296">
        <v>25183.01</v>
      </c>
      <c r="N7296">
        <v>0</v>
      </c>
      <c r="O7296" t="str">
        <f>IF(Customer_Churn_Records_26[[#This Row],[Exited]] = 1, "Yes","No")</f>
        <v>No</v>
      </c>
      <c r="P7296">
        <v>0</v>
      </c>
      <c r="Q7296" t="str">
        <f>IF(Customer_Churn_Records_26[[#This Row],[Complain]] =1, "Yes", "No")</f>
        <v>No</v>
      </c>
      <c r="R7296">
        <v>1</v>
      </c>
      <c r="S7296" t="s">
        <v>8</v>
      </c>
      <c r="T7296">
        <v>733</v>
      </c>
    </row>
    <row r="7297" spans="1:20" x14ac:dyDescent="0.3">
      <c r="A7297">
        <v>15696361</v>
      </c>
      <c r="B7297" t="s">
        <v>719</v>
      </c>
      <c r="C7297">
        <v>648</v>
      </c>
      <c r="D7297" t="s">
        <v>6</v>
      </c>
      <c r="E7297" t="s">
        <v>5</v>
      </c>
      <c r="F7297">
        <v>31</v>
      </c>
      <c r="G7297" t="str" cm="1">
        <f t="array" ref="G7297">_xlfn.SWITCH(TRUE, Customer_Churn_Records_26[[#This Row],[Age]] &gt;= 70, "Very Old",Customer_Churn_Records_26[[#This Row],[Age]] &gt;= 50, "Old",Customer_Churn_Records_26[[#This Row],[Age]] &gt;=35,"Middle-Age", "Young")</f>
        <v>Young</v>
      </c>
      <c r="H7297">
        <v>7</v>
      </c>
      <c r="I7297">
        <v>125681.51</v>
      </c>
      <c r="J7297">
        <v>1</v>
      </c>
      <c r="K7297">
        <v>0</v>
      </c>
      <c r="L7297">
        <v>1</v>
      </c>
      <c r="M7297">
        <v>129980.93</v>
      </c>
      <c r="N7297">
        <v>0</v>
      </c>
      <c r="O7297" t="str">
        <f>IF(Customer_Churn_Records_26[[#This Row],[Exited]] = 1, "Yes","No")</f>
        <v>No</v>
      </c>
      <c r="P7297">
        <v>0</v>
      </c>
      <c r="Q7297" t="str">
        <f>IF(Customer_Churn_Records_26[[#This Row],[Complain]] =1, "Yes", "No")</f>
        <v>No</v>
      </c>
      <c r="R7297">
        <v>4</v>
      </c>
      <c r="S7297" t="s">
        <v>4</v>
      </c>
      <c r="T7297">
        <v>744</v>
      </c>
    </row>
    <row r="7298" spans="1:20" x14ac:dyDescent="0.3">
      <c r="A7298">
        <v>15607988</v>
      </c>
      <c r="B7298" t="s">
        <v>1430</v>
      </c>
      <c r="C7298">
        <v>663</v>
      </c>
      <c r="D7298" t="s">
        <v>6</v>
      </c>
      <c r="E7298" t="s">
        <v>1</v>
      </c>
      <c r="F7298">
        <v>37</v>
      </c>
      <c r="G7298" t="str" cm="1">
        <f t="array" ref="G7298">_xlfn.SWITCH(TRUE, Customer_Churn_Records_26[[#This Row],[Age]] &gt;= 70, "Very Old",Customer_Churn_Records_26[[#This Row],[Age]] &gt;= 50, "Old",Customer_Churn_Records_26[[#This Row],[Age]] &gt;=35,"Middle-Age", "Young")</f>
        <v>Middle-Age</v>
      </c>
      <c r="H7298">
        <v>8</v>
      </c>
      <c r="I7298">
        <v>155303.71</v>
      </c>
      <c r="J7298">
        <v>1</v>
      </c>
      <c r="K7298">
        <v>1</v>
      </c>
      <c r="L7298">
        <v>0</v>
      </c>
      <c r="M7298">
        <v>118716.63</v>
      </c>
      <c r="N7298">
        <v>0</v>
      </c>
      <c r="O7298" t="str">
        <f>IF(Customer_Churn_Records_26[[#This Row],[Exited]] = 1, "Yes","No")</f>
        <v>No</v>
      </c>
      <c r="P7298">
        <v>0</v>
      </c>
      <c r="Q7298" t="str">
        <f>IF(Customer_Churn_Records_26[[#This Row],[Complain]] =1, "Yes", "No")</f>
        <v>No</v>
      </c>
      <c r="R7298">
        <v>1</v>
      </c>
      <c r="S7298" t="s">
        <v>8</v>
      </c>
      <c r="T7298">
        <v>333</v>
      </c>
    </row>
    <row r="7299" spans="1:20" x14ac:dyDescent="0.3">
      <c r="A7299">
        <v>15637891</v>
      </c>
      <c r="B7299" t="s">
        <v>103</v>
      </c>
      <c r="C7299">
        <v>613</v>
      </c>
      <c r="D7299" t="s">
        <v>6</v>
      </c>
      <c r="E7299" t="s">
        <v>1</v>
      </c>
      <c r="F7299">
        <v>43</v>
      </c>
      <c r="G7299" t="str" cm="1">
        <f t="array" ref="G7299">_xlfn.SWITCH(TRUE, Customer_Churn_Records_26[[#This Row],[Age]] &gt;= 70, "Very Old",Customer_Churn_Records_26[[#This Row],[Age]] &gt;= 50, "Old",Customer_Churn_Records_26[[#This Row],[Age]] &gt;=35,"Middle-Age", "Young")</f>
        <v>Middle-Age</v>
      </c>
      <c r="H7299">
        <v>4</v>
      </c>
      <c r="I7299">
        <v>140681.68</v>
      </c>
      <c r="J7299">
        <v>1</v>
      </c>
      <c r="K7299">
        <v>0</v>
      </c>
      <c r="L7299">
        <v>1</v>
      </c>
      <c r="M7299">
        <v>20134.07</v>
      </c>
      <c r="N7299">
        <v>0</v>
      </c>
      <c r="O7299" t="str">
        <f>IF(Customer_Churn_Records_26[[#This Row],[Exited]] = 1, "Yes","No")</f>
        <v>No</v>
      </c>
      <c r="P7299">
        <v>0</v>
      </c>
      <c r="Q7299" t="str">
        <f>IF(Customer_Churn_Records_26[[#This Row],[Complain]] =1, "Yes", "No")</f>
        <v>No</v>
      </c>
      <c r="R7299">
        <v>3</v>
      </c>
      <c r="S7299" t="s">
        <v>10</v>
      </c>
      <c r="T7299">
        <v>290</v>
      </c>
    </row>
    <row r="7300" spans="1:20" x14ac:dyDescent="0.3">
      <c r="A7300">
        <v>15789865</v>
      </c>
      <c r="B7300" t="s">
        <v>784</v>
      </c>
      <c r="C7300">
        <v>620</v>
      </c>
      <c r="D7300" t="s">
        <v>2</v>
      </c>
      <c r="E7300" t="s">
        <v>5</v>
      </c>
      <c r="F7300">
        <v>28</v>
      </c>
      <c r="G7300" t="str" cm="1">
        <f t="array" ref="G7300">_xlfn.SWITCH(TRUE, Customer_Churn_Records_26[[#This Row],[Age]] &gt;= 70, "Very Old",Customer_Churn_Records_26[[#This Row],[Age]] &gt;= 50, "Old",Customer_Churn_Records_26[[#This Row],[Age]] &gt;=35,"Middle-Age", "Young")</f>
        <v>Young</v>
      </c>
      <c r="H7300">
        <v>9</v>
      </c>
      <c r="I7300">
        <v>71902.52</v>
      </c>
      <c r="J7300">
        <v>1</v>
      </c>
      <c r="K7300">
        <v>0</v>
      </c>
      <c r="L7300">
        <v>1</v>
      </c>
      <c r="M7300">
        <v>190208.23</v>
      </c>
      <c r="N7300">
        <v>0</v>
      </c>
      <c r="O7300" t="str">
        <f>IF(Customer_Churn_Records_26[[#This Row],[Exited]] = 1, "Yes","No")</f>
        <v>No</v>
      </c>
      <c r="P7300">
        <v>0</v>
      </c>
      <c r="Q7300" t="str">
        <f>IF(Customer_Churn_Records_26[[#This Row],[Complain]] =1, "Yes", "No")</f>
        <v>No</v>
      </c>
      <c r="R7300">
        <v>5</v>
      </c>
      <c r="S7300" t="s">
        <v>8</v>
      </c>
      <c r="T7300">
        <v>334</v>
      </c>
    </row>
    <row r="7301" spans="1:20" x14ac:dyDescent="0.3">
      <c r="A7301">
        <v>15627190</v>
      </c>
      <c r="B7301" t="s">
        <v>549</v>
      </c>
      <c r="C7301">
        <v>661</v>
      </c>
      <c r="D7301" t="s">
        <v>2</v>
      </c>
      <c r="E7301" t="s">
        <v>5</v>
      </c>
      <c r="F7301">
        <v>51</v>
      </c>
      <c r="G7301" t="str" cm="1">
        <f t="array" ref="G7301">_xlfn.SWITCH(TRUE, Customer_Churn_Records_26[[#This Row],[Age]] &gt;= 70, "Very Old",Customer_Churn_Records_26[[#This Row],[Age]] &gt;= 50, "Old",Customer_Churn_Records_26[[#This Row],[Age]] &gt;=35,"Middle-Age", "Young")</f>
        <v>Old</v>
      </c>
      <c r="H7301">
        <v>6</v>
      </c>
      <c r="I7301">
        <v>146606.6</v>
      </c>
      <c r="J7301">
        <v>1</v>
      </c>
      <c r="K7301">
        <v>1</v>
      </c>
      <c r="L7301">
        <v>1</v>
      </c>
      <c r="M7301">
        <v>68021.899999999994</v>
      </c>
      <c r="N7301">
        <v>0</v>
      </c>
      <c r="O7301" t="str">
        <f>IF(Customer_Churn_Records_26[[#This Row],[Exited]] = 1, "Yes","No")</f>
        <v>No</v>
      </c>
      <c r="P7301">
        <v>0</v>
      </c>
      <c r="Q7301" t="str">
        <f>IF(Customer_Churn_Records_26[[#This Row],[Complain]] =1, "Yes", "No")</f>
        <v>No</v>
      </c>
      <c r="R7301">
        <v>5</v>
      </c>
      <c r="S7301" t="s">
        <v>0</v>
      </c>
      <c r="T7301">
        <v>259</v>
      </c>
    </row>
    <row r="7302" spans="1:20" x14ac:dyDescent="0.3">
      <c r="A7302">
        <v>15788224</v>
      </c>
      <c r="B7302" t="s">
        <v>1419</v>
      </c>
      <c r="C7302">
        <v>669</v>
      </c>
      <c r="D7302" t="s">
        <v>6</v>
      </c>
      <c r="E7302" t="s">
        <v>5</v>
      </c>
      <c r="F7302">
        <v>45</v>
      </c>
      <c r="G7302" t="str" cm="1">
        <f t="array" ref="G7302">_xlfn.SWITCH(TRUE, Customer_Churn_Records_26[[#This Row],[Age]] &gt;= 70, "Very Old",Customer_Churn_Records_26[[#This Row],[Age]] &gt;= 50, "Old",Customer_Churn_Records_26[[#This Row],[Age]] &gt;=35,"Middle-Age", "Young")</f>
        <v>Middle-Age</v>
      </c>
      <c r="H7302">
        <v>1</v>
      </c>
      <c r="I7302">
        <v>123949.75</v>
      </c>
      <c r="J7302">
        <v>1</v>
      </c>
      <c r="K7302">
        <v>0</v>
      </c>
      <c r="L7302">
        <v>0</v>
      </c>
      <c r="M7302">
        <v>110881.56</v>
      </c>
      <c r="N7302">
        <v>0</v>
      </c>
      <c r="O7302" t="str">
        <f>IF(Customer_Churn_Records_26[[#This Row],[Exited]] = 1, "Yes","No")</f>
        <v>No</v>
      </c>
      <c r="P7302">
        <v>0</v>
      </c>
      <c r="Q7302" t="str">
        <f>IF(Customer_Churn_Records_26[[#This Row],[Complain]] =1, "Yes", "No")</f>
        <v>No</v>
      </c>
      <c r="R7302">
        <v>2</v>
      </c>
      <c r="S7302" t="s">
        <v>0</v>
      </c>
      <c r="T7302">
        <v>298</v>
      </c>
    </row>
    <row r="7303" spans="1:20" x14ac:dyDescent="0.3">
      <c r="A7303">
        <v>15702149</v>
      </c>
      <c r="B7303" t="s">
        <v>1429</v>
      </c>
      <c r="C7303">
        <v>767</v>
      </c>
      <c r="D7303" t="s">
        <v>6</v>
      </c>
      <c r="E7303" t="s">
        <v>1</v>
      </c>
      <c r="F7303">
        <v>33</v>
      </c>
      <c r="G7303" t="str" cm="1">
        <f t="array" ref="G7303">_xlfn.SWITCH(TRUE, Customer_Churn_Records_26[[#This Row],[Age]] &gt;= 70, "Very Old",Customer_Churn_Records_26[[#This Row],[Age]] &gt;= 50, "Old",Customer_Churn_Records_26[[#This Row],[Age]] &gt;=35,"Middle-Age", "Young")</f>
        <v>Young</v>
      </c>
      <c r="H7303">
        <v>1</v>
      </c>
      <c r="I7303">
        <v>144753.21</v>
      </c>
      <c r="J7303">
        <v>1</v>
      </c>
      <c r="K7303">
        <v>1</v>
      </c>
      <c r="L7303">
        <v>1</v>
      </c>
      <c r="M7303">
        <v>132480.75</v>
      </c>
      <c r="N7303">
        <v>0</v>
      </c>
      <c r="O7303" t="str">
        <f>IF(Customer_Churn_Records_26[[#This Row],[Exited]] = 1, "Yes","No")</f>
        <v>No</v>
      </c>
      <c r="P7303">
        <v>0</v>
      </c>
      <c r="Q7303" t="str">
        <f>IF(Customer_Churn_Records_26[[#This Row],[Complain]] =1, "Yes", "No")</f>
        <v>No</v>
      </c>
      <c r="R7303">
        <v>1</v>
      </c>
      <c r="S7303" t="s">
        <v>4</v>
      </c>
      <c r="T7303">
        <v>541</v>
      </c>
    </row>
    <row r="7304" spans="1:20" x14ac:dyDescent="0.3">
      <c r="A7304">
        <v>15708236</v>
      </c>
      <c r="B7304" t="s">
        <v>615</v>
      </c>
      <c r="C7304">
        <v>491</v>
      </c>
      <c r="D7304" t="s">
        <v>2</v>
      </c>
      <c r="E7304" t="s">
        <v>1</v>
      </c>
      <c r="F7304">
        <v>72</v>
      </c>
      <c r="G7304" t="str" cm="1">
        <f t="array" ref="G7304">_xlfn.SWITCH(TRUE, Customer_Churn_Records_26[[#This Row],[Age]] &gt;= 70, "Very Old",Customer_Churn_Records_26[[#This Row],[Age]] &gt;= 50, "Old",Customer_Churn_Records_26[[#This Row],[Age]] &gt;=35,"Middle-Age", "Young")</f>
        <v>Very Old</v>
      </c>
      <c r="H7304">
        <v>6</v>
      </c>
      <c r="I7304">
        <v>91285.22</v>
      </c>
      <c r="J7304">
        <v>1</v>
      </c>
      <c r="K7304">
        <v>1</v>
      </c>
      <c r="L7304">
        <v>1</v>
      </c>
      <c r="M7304">
        <v>7032.95</v>
      </c>
      <c r="N7304">
        <v>0</v>
      </c>
      <c r="O7304" t="str">
        <f>IF(Customer_Churn_Records_26[[#This Row],[Exited]] = 1, "Yes","No")</f>
        <v>No</v>
      </c>
      <c r="P7304">
        <v>0</v>
      </c>
      <c r="Q7304" t="str">
        <f>IF(Customer_Churn_Records_26[[#This Row],[Complain]] =1, "Yes", "No")</f>
        <v>No</v>
      </c>
      <c r="R7304">
        <v>3</v>
      </c>
      <c r="S7304" t="s">
        <v>4</v>
      </c>
      <c r="T7304">
        <v>277</v>
      </c>
    </row>
    <row r="7305" spans="1:20" x14ac:dyDescent="0.3">
      <c r="A7305">
        <v>15568469</v>
      </c>
      <c r="B7305" t="s">
        <v>783</v>
      </c>
      <c r="C7305">
        <v>653</v>
      </c>
      <c r="D7305" t="s">
        <v>2</v>
      </c>
      <c r="E7305" t="s">
        <v>5</v>
      </c>
      <c r="F7305">
        <v>43</v>
      </c>
      <c r="G7305" t="str" cm="1">
        <f t="array" ref="G7305">_xlfn.SWITCH(TRUE, Customer_Churn_Records_26[[#This Row],[Age]] &gt;= 70, "Very Old",Customer_Churn_Records_26[[#This Row],[Age]] &gt;= 50, "Old",Customer_Churn_Records_26[[#This Row],[Age]] &gt;=35,"Middle-Age", "Young")</f>
        <v>Middle-Age</v>
      </c>
      <c r="H7305">
        <v>0</v>
      </c>
      <c r="I7305">
        <v>0</v>
      </c>
      <c r="J7305">
        <v>2</v>
      </c>
      <c r="K7305">
        <v>1</v>
      </c>
      <c r="L7305">
        <v>0</v>
      </c>
      <c r="M7305">
        <v>27862.58</v>
      </c>
      <c r="N7305">
        <v>0</v>
      </c>
      <c r="O7305" t="str">
        <f>IF(Customer_Churn_Records_26[[#This Row],[Exited]] = 1, "Yes","No")</f>
        <v>No</v>
      </c>
      <c r="P7305">
        <v>0</v>
      </c>
      <c r="Q7305" t="str">
        <f>IF(Customer_Churn_Records_26[[#This Row],[Complain]] =1, "Yes", "No")</f>
        <v>No</v>
      </c>
      <c r="R7305">
        <v>2</v>
      </c>
      <c r="S7305" t="s">
        <v>8</v>
      </c>
      <c r="T7305">
        <v>901</v>
      </c>
    </row>
    <row r="7306" spans="1:20" x14ac:dyDescent="0.3">
      <c r="A7306">
        <v>15764444</v>
      </c>
      <c r="B7306" t="s">
        <v>259</v>
      </c>
      <c r="C7306">
        <v>679</v>
      </c>
      <c r="D7306" t="s">
        <v>6</v>
      </c>
      <c r="E7306" t="s">
        <v>5</v>
      </c>
      <c r="F7306">
        <v>58</v>
      </c>
      <c r="G7306" t="str" cm="1">
        <f t="array" ref="G7306">_xlfn.SWITCH(TRUE, Customer_Churn_Records_26[[#This Row],[Age]] &gt;= 70, "Very Old",Customer_Churn_Records_26[[#This Row],[Age]] &gt;= 50, "Old",Customer_Churn_Records_26[[#This Row],[Age]] &gt;=35,"Middle-Age", "Young")</f>
        <v>Old</v>
      </c>
      <c r="H7306">
        <v>8</v>
      </c>
      <c r="I7306">
        <v>125850.53</v>
      </c>
      <c r="J7306">
        <v>2</v>
      </c>
      <c r="K7306">
        <v>1</v>
      </c>
      <c r="L7306">
        <v>1</v>
      </c>
      <c r="M7306">
        <v>87008.17</v>
      </c>
      <c r="N7306">
        <v>0</v>
      </c>
      <c r="O7306" t="str">
        <f>IF(Customer_Churn_Records_26[[#This Row],[Exited]] = 1, "Yes","No")</f>
        <v>No</v>
      </c>
      <c r="P7306">
        <v>0</v>
      </c>
      <c r="Q7306" t="str">
        <f>IF(Customer_Churn_Records_26[[#This Row],[Complain]] =1, "Yes", "No")</f>
        <v>No</v>
      </c>
      <c r="R7306">
        <v>2</v>
      </c>
      <c r="S7306" t="s">
        <v>0</v>
      </c>
      <c r="T7306">
        <v>572</v>
      </c>
    </row>
    <row r="7307" spans="1:20" x14ac:dyDescent="0.3">
      <c r="A7307">
        <v>15794204</v>
      </c>
      <c r="B7307" t="s">
        <v>125</v>
      </c>
      <c r="C7307">
        <v>687</v>
      </c>
      <c r="D7307" t="s">
        <v>2</v>
      </c>
      <c r="E7307" t="s">
        <v>5</v>
      </c>
      <c r="F7307">
        <v>28</v>
      </c>
      <c r="G7307" t="str" cm="1">
        <f t="array" ref="G7307">_xlfn.SWITCH(TRUE, Customer_Churn_Records_26[[#This Row],[Age]] &gt;= 70, "Very Old",Customer_Churn_Records_26[[#This Row],[Age]] &gt;= 50, "Old",Customer_Churn_Records_26[[#This Row],[Age]] &gt;=35,"Middle-Age", "Young")</f>
        <v>Young</v>
      </c>
      <c r="H7307">
        <v>7</v>
      </c>
      <c r="I7307">
        <v>108116.66</v>
      </c>
      <c r="J7307">
        <v>1</v>
      </c>
      <c r="K7307">
        <v>1</v>
      </c>
      <c r="L7307">
        <v>1</v>
      </c>
      <c r="M7307">
        <v>27411.19</v>
      </c>
      <c r="N7307">
        <v>0</v>
      </c>
      <c r="O7307" t="str">
        <f>IF(Customer_Churn_Records_26[[#This Row],[Exited]] = 1, "Yes","No")</f>
        <v>No</v>
      </c>
      <c r="P7307">
        <v>0</v>
      </c>
      <c r="Q7307" t="str">
        <f>IF(Customer_Churn_Records_26[[#This Row],[Complain]] =1, "Yes", "No")</f>
        <v>No</v>
      </c>
      <c r="R7307">
        <v>3</v>
      </c>
      <c r="S7307" t="s">
        <v>10</v>
      </c>
      <c r="T7307">
        <v>387</v>
      </c>
    </row>
    <row r="7308" spans="1:20" x14ac:dyDescent="0.3">
      <c r="A7308">
        <v>15807546</v>
      </c>
      <c r="B7308" t="s">
        <v>1242</v>
      </c>
      <c r="C7308">
        <v>837</v>
      </c>
      <c r="D7308" t="s">
        <v>2</v>
      </c>
      <c r="E7308" t="s">
        <v>1</v>
      </c>
      <c r="F7308">
        <v>38</v>
      </c>
      <c r="G7308" t="str" cm="1">
        <f t="array" ref="G7308">_xlfn.SWITCH(TRUE, Customer_Churn_Records_26[[#This Row],[Age]] &gt;= 70, "Very Old",Customer_Churn_Records_26[[#This Row],[Age]] &gt;= 50, "Old",Customer_Churn_Records_26[[#This Row],[Age]] &gt;=35,"Middle-Age", "Young")</f>
        <v>Middle-Age</v>
      </c>
      <c r="H7308">
        <v>2</v>
      </c>
      <c r="I7308">
        <v>0</v>
      </c>
      <c r="J7308">
        <v>2</v>
      </c>
      <c r="K7308">
        <v>1</v>
      </c>
      <c r="L7308">
        <v>1</v>
      </c>
      <c r="M7308">
        <v>46395.21</v>
      </c>
      <c r="N7308">
        <v>0</v>
      </c>
      <c r="O7308" t="str">
        <f>IF(Customer_Churn_Records_26[[#This Row],[Exited]] = 1, "Yes","No")</f>
        <v>No</v>
      </c>
      <c r="P7308">
        <v>0</v>
      </c>
      <c r="Q7308" t="str">
        <f>IF(Customer_Churn_Records_26[[#This Row],[Complain]] =1, "Yes", "No")</f>
        <v>No</v>
      </c>
      <c r="R7308">
        <v>4</v>
      </c>
      <c r="S7308" t="s">
        <v>8</v>
      </c>
      <c r="T7308">
        <v>459</v>
      </c>
    </row>
    <row r="7309" spans="1:20" x14ac:dyDescent="0.3">
      <c r="A7309">
        <v>15782159</v>
      </c>
      <c r="B7309" t="s">
        <v>756</v>
      </c>
      <c r="C7309">
        <v>850</v>
      </c>
      <c r="D7309" t="s">
        <v>2</v>
      </c>
      <c r="E7309" t="s">
        <v>5</v>
      </c>
      <c r="F7309">
        <v>28</v>
      </c>
      <c r="G7309" t="str" cm="1">
        <f t="array" ref="G7309">_xlfn.SWITCH(TRUE, Customer_Churn_Records_26[[#This Row],[Age]] &gt;= 70, "Very Old",Customer_Churn_Records_26[[#This Row],[Age]] &gt;= 50, "Old",Customer_Churn_Records_26[[#This Row],[Age]] &gt;=35,"Middle-Age", "Young")</f>
        <v>Young</v>
      </c>
      <c r="H7309">
        <v>8</v>
      </c>
      <c r="I7309">
        <v>67639.56</v>
      </c>
      <c r="J7309">
        <v>2</v>
      </c>
      <c r="K7309">
        <v>1</v>
      </c>
      <c r="L7309">
        <v>1</v>
      </c>
      <c r="M7309">
        <v>194245.29</v>
      </c>
      <c r="N7309">
        <v>0</v>
      </c>
      <c r="O7309" t="str">
        <f>IF(Customer_Churn_Records_26[[#This Row],[Exited]] = 1, "Yes","No")</f>
        <v>No</v>
      </c>
      <c r="P7309">
        <v>0</v>
      </c>
      <c r="Q7309" t="str">
        <f>IF(Customer_Churn_Records_26[[#This Row],[Complain]] =1, "Yes", "No")</f>
        <v>No</v>
      </c>
      <c r="R7309">
        <v>5</v>
      </c>
      <c r="S7309" t="s">
        <v>4</v>
      </c>
      <c r="T7309">
        <v>990</v>
      </c>
    </row>
    <row r="7310" spans="1:20" x14ac:dyDescent="0.3">
      <c r="A7310">
        <v>15618703</v>
      </c>
      <c r="B7310" t="s">
        <v>428</v>
      </c>
      <c r="C7310">
        <v>663</v>
      </c>
      <c r="D7310" t="s">
        <v>15</v>
      </c>
      <c r="E7310" t="s">
        <v>1</v>
      </c>
      <c r="F7310">
        <v>53</v>
      </c>
      <c r="G7310" t="str" cm="1">
        <f t="array" ref="G7310">_xlfn.SWITCH(TRUE, Customer_Churn_Records_26[[#This Row],[Age]] &gt;= 70, "Very Old",Customer_Churn_Records_26[[#This Row],[Age]] &gt;= 50, "Old",Customer_Churn_Records_26[[#This Row],[Age]] &gt;=35,"Middle-Age", "Young")</f>
        <v>Old</v>
      </c>
      <c r="H7310">
        <v>6</v>
      </c>
      <c r="I7310">
        <v>150200.23000000001</v>
      </c>
      <c r="J7310">
        <v>1</v>
      </c>
      <c r="K7310">
        <v>0</v>
      </c>
      <c r="L7310">
        <v>1</v>
      </c>
      <c r="M7310">
        <v>151317.26999999999</v>
      </c>
      <c r="N7310">
        <v>1</v>
      </c>
      <c r="O7310" t="str">
        <f>IF(Customer_Churn_Records_26[[#This Row],[Exited]] = 1, "Yes","No")</f>
        <v>Yes</v>
      </c>
      <c r="P7310">
        <v>1</v>
      </c>
      <c r="Q7310" t="str">
        <f>IF(Customer_Churn_Records_26[[#This Row],[Complain]] =1, "Yes", "No")</f>
        <v>Yes</v>
      </c>
      <c r="R7310">
        <v>3</v>
      </c>
      <c r="S7310" t="s">
        <v>4</v>
      </c>
      <c r="T7310">
        <v>654</v>
      </c>
    </row>
    <row r="7311" spans="1:20" x14ac:dyDescent="0.3">
      <c r="A7311">
        <v>15793317</v>
      </c>
      <c r="B7311" t="s">
        <v>1428</v>
      </c>
      <c r="C7311">
        <v>547</v>
      </c>
      <c r="D7311" t="s">
        <v>15</v>
      </c>
      <c r="E7311" t="s">
        <v>1</v>
      </c>
      <c r="F7311">
        <v>22</v>
      </c>
      <c r="G7311" t="str" cm="1">
        <f t="array" ref="G7311">_xlfn.SWITCH(TRUE, Customer_Churn_Records_26[[#This Row],[Age]] &gt;= 70, "Very Old",Customer_Churn_Records_26[[#This Row],[Age]] &gt;= 50, "Old",Customer_Churn_Records_26[[#This Row],[Age]] &gt;=35,"Middle-Age", "Young")</f>
        <v>Young</v>
      </c>
      <c r="H7311">
        <v>7</v>
      </c>
      <c r="I7311">
        <v>141287.15</v>
      </c>
      <c r="J7311">
        <v>1</v>
      </c>
      <c r="K7311">
        <v>1</v>
      </c>
      <c r="L7311">
        <v>0</v>
      </c>
      <c r="M7311">
        <v>118142.79</v>
      </c>
      <c r="N7311">
        <v>0</v>
      </c>
      <c r="O7311" t="str">
        <f>IF(Customer_Churn_Records_26[[#This Row],[Exited]] = 1, "Yes","No")</f>
        <v>No</v>
      </c>
      <c r="P7311">
        <v>0</v>
      </c>
      <c r="Q7311" t="str">
        <f>IF(Customer_Churn_Records_26[[#This Row],[Complain]] =1, "Yes", "No")</f>
        <v>No</v>
      </c>
      <c r="R7311">
        <v>5</v>
      </c>
      <c r="S7311" t="s">
        <v>10</v>
      </c>
      <c r="T7311">
        <v>282</v>
      </c>
    </row>
    <row r="7312" spans="1:20" x14ac:dyDescent="0.3">
      <c r="A7312">
        <v>15740487</v>
      </c>
      <c r="B7312" t="s">
        <v>843</v>
      </c>
      <c r="C7312">
        <v>627</v>
      </c>
      <c r="D7312" t="s">
        <v>2</v>
      </c>
      <c r="E7312" t="s">
        <v>1</v>
      </c>
      <c r="F7312">
        <v>41</v>
      </c>
      <c r="G7312" t="str" cm="1">
        <f t="array" ref="G7312">_xlfn.SWITCH(TRUE, Customer_Churn_Records_26[[#This Row],[Age]] &gt;= 70, "Very Old",Customer_Churn_Records_26[[#This Row],[Age]] &gt;= 50, "Old",Customer_Churn_Records_26[[#This Row],[Age]] &gt;=35,"Middle-Age", "Young")</f>
        <v>Middle-Age</v>
      </c>
      <c r="H7312">
        <v>6</v>
      </c>
      <c r="I7312">
        <v>0</v>
      </c>
      <c r="J7312">
        <v>3</v>
      </c>
      <c r="K7312">
        <v>1</v>
      </c>
      <c r="L7312">
        <v>1</v>
      </c>
      <c r="M7312">
        <v>138700.75</v>
      </c>
      <c r="N7312">
        <v>1</v>
      </c>
      <c r="O7312" t="str">
        <f>IF(Customer_Churn_Records_26[[#This Row],[Exited]] = 1, "Yes","No")</f>
        <v>Yes</v>
      </c>
      <c r="P7312">
        <v>1</v>
      </c>
      <c r="Q7312" t="str">
        <f>IF(Customer_Churn_Records_26[[#This Row],[Complain]] =1, "Yes", "No")</f>
        <v>Yes</v>
      </c>
      <c r="R7312">
        <v>4</v>
      </c>
      <c r="S7312" t="s">
        <v>0</v>
      </c>
      <c r="T7312">
        <v>223</v>
      </c>
    </row>
    <row r="7313" spans="1:20" x14ac:dyDescent="0.3">
      <c r="A7313">
        <v>15722479</v>
      </c>
      <c r="B7313" t="s">
        <v>679</v>
      </c>
      <c r="C7313">
        <v>707</v>
      </c>
      <c r="D7313" t="s">
        <v>2</v>
      </c>
      <c r="E7313" t="s">
        <v>5</v>
      </c>
      <c r="F7313">
        <v>37</v>
      </c>
      <c r="G7313" t="str" cm="1">
        <f t="array" ref="G7313">_xlfn.SWITCH(TRUE, Customer_Churn_Records_26[[#This Row],[Age]] &gt;= 70, "Very Old",Customer_Churn_Records_26[[#This Row],[Age]] &gt;= 50, "Old",Customer_Churn_Records_26[[#This Row],[Age]] &gt;=35,"Middle-Age", "Young")</f>
        <v>Middle-Age</v>
      </c>
      <c r="H7313">
        <v>1</v>
      </c>
      <c r="I7313">
        <v>0</v>
      </c>
      <c r="J7313">
        <v>2</v>
      </c>
      <c r="K7313">
        <v>0</v>
      </c>
      <c r="L7313">
        <v>1</v>
      </c>
      <c r="M7313">
        <v>6035.51</v>
      </c>
      <c r="N7313">
        <v>0</v>
      </c>
      <c r="O7313" t="str">
        <f>IF(Customer_Churn_Records_26[[#This Row],[Exited]] = 1, "Yes","No")</f>
        <v>No</v>
      </c>
      <c r="P7313">
        <v>0</v>
      </c>
      <c r="Q7313" t="str">
        <f>IF(Customer_Churn_Records_26[[#This Row],[Complain]] =1, "Yes", "No")</f>
        <v>No</v>
      </c>
      <c r="R7313">
        <v>2</v>
      </c>
      <c r="S7313" t="s">
        <v>4</v>
      </c>
      <c r="T7313">
        <v>788</v>
      </c>
    </row>
    <row r="7314" spans="1:20" x14ac:dyDescent="0.3">
      <c r="A7314">
        <v>15688264</v>
      </c>
      <c r="B7314" t="s">
        <v>633</v>
      </c>
      <c r="C7314">
        <v>629</v>
      </c>
      <c r="D7314" t="s">
        <v>2</v>
      </c>
      <c r="E7314" t="s">
        <v>1</v>
      </c>
      <c r="F7314">
        <v>43</v>
      </c>
      <c r="G7314" t="str" cm="1">
        <f t="array" ref="G7314">_xlfn.SWITCH(TRUE, Customer_Churn_Records_26[[#This Row],[Age]] &gt;= 70, "Very Old",Customer_Churn_Records_26[[#This Row],[Age]] &gt;= 50, "Old",Customer_Churn_Records_26[[#This Row],[Age]] &gt;=35,"Middle-Age", "Young")</f>
        <v>Middle-Age</v>
      </c>
      <c r="H7314">
        <v>0</v>
      </c>
      <c r="I7314">
        <v>0</v>
      </c>
      <c r="J7314">
        <v>2</v>
      </c>
      <c r="K7314">
        <v>1</v>
      </c>
      <c r="L7314">
        <v>1</v>
      </c>
      <c r="M7314">
        <v>41263.69</v>
      </c>
      <c r="N7314">
        <v>0</v>
      </c>
      <c r="O7314" t="str">
        <f>IF(Customer_Churn_Records_26[[#This Row],[Exited]] = 1, "Yes","No")</f>
        <v>No</v>
      </c>
      <c r="P7314">
        <v>0</v>
      </c>
      <c r="Q7314" t="str">
        <f>IF(Customer_Churn_Records_26[[#This Row],[Complain]] =1, "Yes", "No")</f>
        <v>No</v>
      </c>
      <c r="R7314">
        <v>2</v>
      </c>
      <c r="S7314" t="s">
        <v>8</v>
      </c>
      <c r="T7314">
        <v>908</v>
      </c>
    </row>
    <row r="7315" spans="1:20" x14ac:dyDescent="0.3">
      <c r="A7315">
        <v>15583067</v>
      </c>
      <c r="B7315" t="s">
        <v>19</v>
      </c>
      <c r="C7315">
        <v>687</v>
      </c>
      <c r="D7315" t="s">
        <v>2</v>
      </c>
      <c r="E7315" t="s">
        <v>1</v>
      </c>
      <c r="F7315">
        <v>36</v>
      </c>
      <c r="G7315" t="str" cm="1">
        <f t="array" ref="G7315">_xlfn.SWITCH(TRUE, Customer_Churn_Records_26[[#This Row],[Age]] &gt;= 70, "Very Old",Customer_Churn_Records_26[[#This Row],[Age]] &gt;= 50, "Old",Customer_Churn_Records_26[[#This Row],[Age]] &gt;=35,"Middle-Age", "Young")</f>
        <v>Middle-Age</v>
      </c>
      <c r="H7315">
        <v>4</v>
      </c>
      <c r="I7315">
        <v>97157.96</v>
      </c>
      <c r="J7315">
        <v>1</v>
      </c>
      <c r="K7315">
        <v>0</v>
      </c>
      <c r="L7315">
        <v>1</v>
      </c>
      <c r="M7315">
        <v>63185.05</v>
      </c>
      <c r="N7315">
        <v>0</v>
      </c>
      <c r="O7315" t="str">
        <f>IF(Customer_Churn_Records_26[[#This Row],[Exited]] = 1, "Yes","No")</f>
        <v>No</v>
      </c>
      <c r="P7315">
        <v>0</v>
      </c>
      <c r="Q7315" t="str">
        <f>IF(Customer_Churn_Records_26[[#This Row],[Complain]] =1, "Yes", "No")</f>
        <v>No</v>
      </c>
      <c r="R7315">
        <v>2</v>
      </c>
      <c r="S7315" t="s">
        <v>10</v>
      </c>
      <c r="T7315">
        <v>817</v>
      </c>
    </row>
    <row r="7316" spans="1:20" x14ac:dyDescent="0.3">
      <c r="A7316">
        <v>15686670</v>
      </c>
      <c r="B7316" t="s">
        <v>1427</v>
      </c>
      <c r="C7316">
        <v>588</v>
      </c>
      <c r="D7316" t="s">
        <v>2</v>
      </c>
      <c r="E7316" t="s">
        <v>1</v>
      </c>
      <c r="F7316">
        <v>36</v>
      </c>
      <c r="G7316" t="str" cm="1">
        <f t="array" ref="G7316">_xlfn.SWITCH(TRUE, Customer_Churn_Records_26[[#This Row],[Age]] &gt;= 70, "Very Old",Customer_Churn_Records_26[[#This Row],[Age]] &gt;= 50, "Old",Customer_Churn_Records_26[[#This Row],[Age]] &gt;=35,"Middle-Age", "Young")</f>
        <v>Middle-Age</v>
      </c>
      <c r="H7316">
        <v>2</v>
      </c>
      <c r="I7316">
        <v>0</v>
      </c>
      <c r="J7316">
        <v>2</v>
      </c>
      <c r="K7316">
        <v>1</v>
      </c>
      <c r="L7316">
        <v>0</v>
      </c>
      <c r="M7316">
        <v>92536</v>
      </c>
      <c r="N7316">
        <v>1</v>
      </c>
      <c r="O7316" t="str">
        <f>IF(Customer_Churn_Records_26[[#This Row],[Exited]] = 1, "Yes","No")</f>
        <v>Yes</v>
      </c>
      <c r="P7316">
        <v>1</v>
      </c>
      <c r="Q7316" t="str">
        <f>IF(Customer_Churn_Records_26[[#This Row],[Complain]] =1, "Yes", "No")</f>
        <v>Yes</v>
      </c>
      <c r="R7316">
        <v>3</v>
      </c>
      <c r="S7316" t="s">
        <v>0</v>
      </c>
      <c r="T7316">
        <v>343</v>
      </c>
    </row>
    <row r="7317" spans="1:20" x14ac:dyDescent="0.3">
      <c r="A7317">
        <v>15593345</v>
      </c>
      <c r="B7317" t="s">
        <v>1426</v>
      </c>
      <c r="C7317">
        <v>502</v>
      </c>
      <c r="D7317" t="s">
        <v>6</v>
      </c>
      <c r="E7317" t="s">
        <v>1</v>
      </c>
      <c r="F7317">
        <v>33</v>
      </c>
      <c r="G7317" t="str" cm="1">
        <f t="array" ref="G7317">_xlfn.SWITCH(TRUE, Customer_Churn_Records_26[[#This Row],[Age]] &gt;= 70, "Very Old",Customer_Churn_Records_26[[#This Row],[Age]] &gt;= 50, "Old",Customer_Churn_Records_26[[#This Row],[Age]] &gt;=35,"Middle-Age", "Young")</f>
        <v>Young</v>
      </c>
      <c r="H7317">
        <v>6</v>
      </c>
      <c r="I7317">
        <v>125241.17</v>
      </c>
      <c r="J7317">
        <v>2</v>
      </c>
      <c r="K7317">
        <v>1</v>
      </c>
      <c r="L7317">
        <v>1</v>
      </c>
      <c r="M7317">
        <v>158736.07</v>
      </c>
      <c r="N7317">
        <v>0</v>
      </c>
      <c r="O7317" t="str">
        <f>IF(Customer_Churn_Records_26[[#This Row],[Exited]] = 1, "Yes","No")</f>
        <v>No</v>
      </c>
      <c r="P7317">
        <v>0</v>
      </c>
      <c r="Q7317" t="str">
        <f>IF(Customer_Churn_Records_26[[#This Row],[Complain]] =1, "Yes", "No")</f>
        <v>No</v>
      </c>
      <c r="R7317">
        <v>2</v>
      </c>
      <c r="S7317" t="s">
        <v>0</v>
      </c>
      <c r="T7317">
        <v>742</v>
      </c>
    </row>
    <row r="7318" spans="1:20" x14ac:dyDescent="0.3">
      <c r="A7318">
        <v>15811690</v>
      </c>
      <c r="B7318" t="s">
        <v>1425</v>
      </c>
      <c r="C7318">
        <v>793</v>
      </c>
      <c r="D7318" t="s">
        <v>6</v>
      </c>
      <c r="E7318" t="s">
        <v>5</v>
      </c>
      <c r="F7318">
        <v>54</v>
      </c>
      <c r="G7318" t="str" cm="1">
        <f t="array" ref="G7318">_xlfn.SWITCH(TRUE, Customer_Churn_Records_26[[#This Row],[Age]] &gt;= 70, "Very Old",Customer_Churn_Records_26[[#This Row],[Age]] &gt;= 50, "Old",Customer_Churn_Records_26[[#This Row],[Age]] &gt;=35,"Middle-Age", "Young")</f>
        <v>Old</v>
      </c>
      <c r="H7318">
        <v>2</v>
      </c>
      <c r="I7318">
        <v>128966.13</v>
      </c>
      <c r="J7318">
        <v>1</v>
      </c>
      <c r="K7318">
        <v>0</v>
      </c>
      <c r="L7318">
        <v>0</v>
      </c>
      <c r="M7318">
        <v>18633.400000000001</v>
      </c>
      <c r="N7318">
        <v>1</v>
      </c>
      <c r="O7318" t="str">
        <f>IF(Customer_Churn_Records_26[[#This Row],[Exited]] = 1, "Yes","No")</f>
        <v>Yes</v>
      </c>
      <c r="P7318">
        <v>1</v>
      </c>
      <c r="Q7318" t="str">
        <f>IF(Customer_Churn_Records_26[[#This Row],[Complain]] =1, "Yes", "No")</f>
        <v>Yes</v>
      </c>
      <c r="R7318">
        <v>5</v>
      </c>
      <c r="S7318" t="s">
        <v>8</v>
      </c>
      <c r="T7318">
        <v>835</v>
      </c>
    </row>
    <row r="7319" spans="1:20" x14ac:dyDescent="0.3">
      <c r="A7319">
        <v>15734008</v>
      </c>
      <c r="B7319" t="s">
        <v>22</v>
      </c>
      <c r="C7319">
        <v>727</v>
      </c>
      <c r="D7319" t="s">
        <v>6</v>
      </c>
      <c r="E7319" t="s">
        <v>5</v>
      </c>
      <c r="F7319">
        <v>59</v>
      </c>
      <c r="G7319" t="str" cm="1">
        <f t="array" ref="G7319">_xlfn.SWITCH(TRUE, Customer_Churn_Records_26[[#This Row],[Age]] &gt;= 70, "Very Old",Customer_Churn_Records_26[[#This Row],[Age]] &gt;= 50, "Old",Customer_Churn_Records_26[[#This Row],[Age]] &gt;=35,"Middle-Age", "Young")</f>
        <v>Old</v>
      </c>
      <c r="H7319">
        <v>5</v>
      </c>
      <c r="I7319">
        <v>152581.06</v>
      </c>
      <c r="J7319">
        <v>1</v>
      </c>
      <c r="K7319">
        <v>1</v>
      </c>
      <c r="L7319">
        <v>0</v>
      </c>
      <c r="M7319">
        <v>71830.100000000006</v>
      </c>
      <c r="N7319">
        <v>1</v>
      </c>
      <c r="O7319" t="str">
        <f>IF(Customer_Churn_Records_26[[#This Row],[Exited]] = 1, "Yes","No")</f>
        <v>Yes</v>
      </c>
      <c r="P7319">
        <v>1</v>
      </c>
      <c r="Q7319" t="str">
        <f>IF(Customer_Churn_Records_26[[#This Row],[Complain]] =1, "Yes", "No")</f>
        <v>Yes</v>
      </c>
      <c r="R7319">
        <v>4</v>
      </c>
      <c r="S7319" t="s">
        <v>10</v>
      </c>
      <c r="T7319">
        <v>599</v>
      </c>
    </row>
    <row r="7320" spans="1:20" x14ac:dyDescent="0.3">
      <c r="A7320">
        <v>15771856</v>
      </c>
      <c r="B7320" t="s">
        <v>1424</v>
      </c>
      <c r="C7320">
        <v>632</v>
      </c>
      <c r="D7320" t="s">
        <v>15</v>
      </c>
      <c r="E7320" t="s">
        <v>1</v>
      </c>
      <c r="F7320">
        <v>32</v>
      </c>
      <c r="G7320" t="str" cm="1">
        <f t="array" ref="G7320">_xlfn.SWITCH(TRUE, Customer_Churn_Records_26[[#This Row],[Age]] &gt;= 70, "Very Old",Customer_Churn_Records_26[[#This Row],[Age]] &gt;= 50, "Old",Customer_Churn_Records_26[[#This Row],[Age]] &gt;=35,"Middle-Age", "Young")</f>
        <v>Young</v>
      </c>
      <c r="H7320">
        <v>1</v>
      </c>
      <c r="I7320">
        <v>0</v>
      </c>
      <c r="J7320">
        <v>2</v>
      </c>
      <c r="K7320">
        <v>1</v>
      </c>
      <c r="L7320">
        <v>0</v>
      </c>
      <c r="M7320">
        <v>19525.650000000001</v>
      </c>
      <c r="N7320">
        <v>0</v>
      </c>
      <c r="O7320" t="str">
        <f>IF(Customer_Churn_Records_26[[#This Row],[Exited]] = 1, "Yes","No")</f>
        <v>No</v>
      </c>
      <c r="P7320">
        <v>0</v>
      </c>
      <c r="Q7320" t="str">
        <f>IF(Customer_Churn_Records_26[[#This Row],[Complain]] =1, "Yes", "No")</f>
        <v>No</v>
      </c>
      <c r="R7320">
        <v>1</v>
      </c>
      <c r="S7320" t="s">
        <v>4</v>
      </c>
      <c r="T7320">
        <v>523</v>
      </c>
    </row>
    <row r="7321" spans="1:20" x14ac:dyDescent="0.3">
      <c r="A7321">
        <v>15762045</v>
      </c>
      <c r="B7321" t="s">
        <v>1423</v>
      </c>
      <c r="C7321">
        <v>474</v>
      </c>
      <c r="D7321" t="s">
        <v>6</v>
      </c>
      <c r="E7321" t="s">
        <v>1</v>
      </c>
      <c r="F7321">
        <v>37</v>
      </c>
      <c r="G7321" t="str" cm="1">
        <f t="array" ref="G7321">_xlfn.SWITCH(TRUE, Customer_Churn_Records_26[[#This Row],[Age]] &gt;= 70, "Very Old",Customer_Churn_Records_26[[#This Row],[Age]] &gt;= 50, "Old",Customer_Churn_Records_26[[#This Row],[Age]] &gt;=35,"Middle-Age", "Young")</f>
        <v>Middle-Age</v>
      </c>
      <c r="H7321">
        <v>5</v>
      </c>
      <c r="I7321">
        <v>142688.57</v>
      </c>
      <c r="J7321">
        <v>2</v>
      </c>
      <c r="K7321">
        <v>1</v>
      </c>
      <c r="L7321">
        <v>1</v>
      </c>
      <c r="M7321">
        <v>110953.33</v>
      </c>
      <c r="N7321">
        <v>0</v>
      </c>
      <c r="O7321" t="str">
        <f>IF(Customer_Churn_Records_26[[#This Row],[Exited]] = 1, "Yes","No")</f>
        <v>No</v>
      </c>
      <c r="P7321">
        <v>0</v>
      </c>
      <c r="Q7321" t="str">
        <f>IF(Customer_Churn_Records_26[[#This Row],[Complain]] =1, "Yes", "No")</f>
        <v>No</v>
      </c>
      <c r="R7321">
        <v>4</v>
      </c>
      <c r="S7321" t="s">
        <v>0</v>
      </c>
      <c r="T7321">
        <v>822</v>
      </c>
    </row>
    <row r="7322" spans="1:20" x14ac:dyDescent="0.3">
      <c r="A7322">
        <v>15778142</v>
      </c>
      <c r="B7322" t="s">
        <v>229</v>
      </c>
      <c r="C7322">
        <v>850</v>
      </c>
      <c r="D7322" t="s">
        <v>6</v>
      </c>
      <c r="E7322" t="s">
        <v>1</v>
      </c>
      <c r="F7322">
        <v>31</v>
      </c>
      <c r="G7322" t="str" cm="1">
        <f t="array" ref="G7322">_xlfn.SWITCH(TRUE, Customer_Churn_Records_26[[#This Row],[Age]] &gt;= 70, "Very Old",Customer_Churn_Records_26[[#This Row],[Age]] &gt;= 50, "Old",Customer_Churn_Records_26[[#This Row],[Age]] &gt;=35,"Middle-Age", "Young")</f>
        <v>Young</v>
      </c>
      <c r="H7322">
        <v>1</v>
      </c>
      <c r="I7322">
        <v>130089.56</v>
      </c>
      <c r="J7322">
        <v>2</v>
      </c>
      <c r="K7322">
        <v>1</v>
      </c>
      <c r="L7322">
        <v>1</v>
      </c>
      <c r="M7322">
        <v>4466.21</v>
      </c>
      <c r="N7322">
        <v>0</v>
      </c>
      <c r="O7322" t="str">
        <f>IF(Customer_Churn_Records_26[[#This Row],[Exited]] = 1, "Yes","No")</f>
        <v>No</v>
      </c>
      <c r="P7322">
        <v>0</v>
      </c>
      <c r="Q7322" t="str">
        <f>IF(Customer_Churn_Records_26[[#This Row],[Complain]] =1, "Yes", "No")</f>
        <v>No</v>
      </c>
      <c r="R7322">
        <v>3</v>
      </c>
      <c r="S7322" t="s">
        <v>4</v>
      </c>
      <c r="T7322">
        <v>729</v>
      </c>
    </row>
    <row r="7323" spans="1:20" x14ac:dyDescent="0.3">
      <c r="A7323">
        <v>15689268</v>
      </c>
      <c r="B7323" t="s">
        <v>1422</v>
      </c>
      <c r="C7323">
        <v>584</v>
      </c>
      <c r="D7323" t="s">
        <v>2</v>
      </c>
      <c r="E7323" t="s">
        <v>5</v>
      </c>
      <c r="F7323">
        <v>36</v>
      </c>
      <c r="G7323" t="str" cm="1">
        <f t="array" ref="G7323">_xlfn.SWITCH(TRUE, Customer_Churn_Records_26[[#This Row],[Age]] &gt;= 70, "Very Old",Customer_Churn_Records_26[[#This Row],[Age]] &gt;= 50, "Old",Customer_Churn_Records_26[[#This Row],[Age]] &gt;=35,"Middle-Age", "Young")</f>
        <v>Middle-Age</v>
      </c>
      <c r="H7323">
        <v>9</v>
      </c>
      <c r="I7323">
        <v>0</v>
      </c>
      <c r="J7323">
        <v>1</v>
      </c>
      <c r="K7323">
        <v>1</v>
      </c>
      <c r="L7323">
        <v>1</v>
      </c>
      <c r="M7323">
        <v>105818.51</v>
      </c>
      <c r="N7323">
        <v>0</v>
      </c>
      <c r="O7323" t="str">
        <f>IF(Customer_Churn_Records_26[[#This Row],[Exited]] = 1, "Yes","No")</f>
        <v>No</v>
      </c>
      <c r="P7323">
        <v>0</v>
      </c>
      <c r="Q7323" t="str">
        <f>IF(Customer_Churn_Records_26[[#This Row],[Complain]] =1, "Yes", "No")</f>
        <v>No</v>
      </c>
      <c r="R7323">
        <v>3</v>
      </c>
      <c r="S7323" t="s">
        <v>10</v>
      </c>
      <c r="T7323">
        <v>951</v>
      </c>
    </row>
    <row r="7324" spans="1:20" x14ac:dyDescent="0.3">
      <c r="A7324">
        <v>15721507</v>
      </c>
      <c r="B7324" t="s">
        <v>1421</v>
      </c>
      <c r="C7324">
        <v>713</v>
      </c>
      <c r="D7324" t="s">
        <v>2</v>
      </c>
      <c r="E7324" t="s">
        <v>1</v>
      </c>
      <c r="F7324">
        <v>32</v>
      </c>
      <c r="G7324" t="str" cm="1">
        <f t="array" ref="G7324">_xlfn.SWITCH(TRUE, Customer_Churn_Records_26[[#This Row],[Age]] &gt;= 70, "Very Old",Customer_Churn_Records_26[[#This Row],[Age]] &gt;= 50, "Old",Customer_Churn_Records_26[[#This Row],[Age]] &gt;=35,"Middle-Age", "Young")</f>
        <v>Young</v>
      </c>
      <c r="H7324">
        <v>1</v>
      </c>
      <c r="I7324">
        <v>117094.02</v>
      </c>
      <c r="J7324">
        <v>1</v>
      </c>
      <c r="K7324">
        <v>0</v>
      </c>
      <c r="L7324">
        <v>0</v>
      </c>
      <c r="M7324">
        <v>149558.82999999999</v>
      </c>
      <c r="N7324">
        <v>1</v>
      </c>
      <c r="O7324" t="str">
        <f>IF(Customer_Churn_Records_26[[#This Row],[Exited]] = 1, "Yes","No")</f>
        <v>Yes</v>
      </c>
      <c r="P7324">
        <v>1</v>
      </c>
      <c r="Q7324" t="str">
        <f>IF(Customer_Churn_Records_26[[#This Row],[Complain]] =1, "Yes", "No")</f>
        <v>Yes</v>
      </c>
      <c r="R7324">
        <v>3</v>
      </c>
      <c r="S7324" t="s">
        <v>10</v>
      </c>
      <c r="T7324">
        <v>829</v>
      </c>
    </row>
    <row r="7325" spans="1:20" x14ac:dyDescent="0.3">
      <c r="A7325">
        <v>15750476</v>
      </c>
      <c r="B7325" t="s">
        <v>1420</v>
      </c>
      <c r="C7325">
        <v>742</v>
      </c>
      <c r="D7325" t="s">
        <v>15</v>
      </c>
      <c r="E7325" t="s">
        <v>5</v>
      </c>
      <c r="F7325">
        <v>24</v>
      </c>
      <c r="G7325" t="str" cm="1">
        <f t="array" ref="G7325">_xlfn.SWITCH(TRUE, Customer_Churn_Records_26[[#This Row],[Age]] &gt;= 70, "Very Old",Customer_Churn_Records_26[[#This Row],[Age]] &gt;= 50, "Old",Customer_Churn_Records_26[[#This Row],[Age]] &gt;=35,"Middle-Age", "Young")</f>
        <v>Young</v>
      </c>
      <c r="H7325">
        <v>8</v>
      </c>
      <c r="I7325">
        <v>0</v>
      </c>
      <c r="J7325">
        <v>2</v>
      </c>
      <c r="K7325">
        <v>1</v>
      </c>
      <c r="L7325">
        <v>0</v>
      </c>
      <c r="M7325">
        <v>4070.28</v>
      </c>
      <c r="N7325">
        <v>0</v>
      </c>
      <c r="O7325" t="str">
        <f>IF(Customer_Churn_Records_26[[#This Row],[Exited]] = 1, "Yes","No")</f>
        <v>No</v>
      </c>
      <c r="P7325">
        <v>0</v>
      </c>
      <c r="Q7325" t="str">
        <f>IF(Customer_Churn_Records_26[[#This Row],[Complain]] =1, "Yes", "No")</f>
        <v>No</v>
      </c>
      <c r="R7325">
        <v>4</v>
      </c>
      <c r="S7325" t="s">
        <v>0</v>
      </c>
      <c r="T7325">
        <v>255</v>
      </c>
    </row>
    <row r="7326" spans="1:20" x14ac:dyDescent="0.3">
      <c r="A7326">
        <v>15810723</v>
      </c>
      <c r="B7326" t="s">
        <v>1419</v>
      </c>
      <c r="C7326">
        <v>607</v>
      </c>
      <c r="D7326" t="s">
        <v>2</v>
      </c>
      <c r="E7326" t="s">
        <v>1</v>
      </c>
      <c r="F7326">
        <v>39</v>
      </c>
      <c r="G7326" t="str" cm="1">
        <f t="array" ref="G7326">_xlfn.SWITCH(TRUE, Customer_Churn_Records_26[[#This Row],[Age]] &gt;= 70, "Very Old",Customer_Churn_Records_26[[#This Row],[Age]] &gt;= 50, "Old",Customer_Churn_Records_26[[#This Row],[Age]] &gt;=35,"Middle-Age", "Young")</f>
        <v>Middle-Age</v>
      </c>
      <c r="H7326">
        <v>10</v>
      </c>
      <c r="I7326">
        <v>0</v>
      </c>
      <c r="J7326">
        <v>3</v>
      </c>
      <c r="K7326">
        <v>1</v>
      </c>
      <c r="L7326">
        <v>0</v>
      </c>
      <c r="M7326">
        <v>132741.13</v>
      </c>
      <c r="N7326">
        <v>1</v>
      </c>
      <c r="O7326" t="str">
        <f>IF(Customer_Churn_Records_26[[#This Row],[Exited]] = 1, "Yes","No")</f>
        <v>Yes</v>
      </c>
      <c r="P7326">
        <v>1</v>
      </c>
      <c r="Q7326" t="str">
        <f>IF(Customer_Churn_Records_26[[#This Row],[Complain]] =1, "Yes", "No")</f>
        <v>Yes</v>
      </c>
      <c r="R7326">
        <v>5</v>
      </c>
      <c r="S7326" t="s">
        <v>8</v>
      </c>
      <c r="T7326">
        <v>480</v>
      </c>
    </row>
    <row r="7327" spans="1:20" x14ac:dyDescent="0.3">
      <c r="A7327">
        <v>15787229</v>
      </c>
      <c r="B7327" t="s">
        <v>1418</v>
      </c>
      <c r="C7327">
        <v>761</v>
      </c>
      <c r="D7327" t="s">
        <v>15</v>
      </c>
      <c r="E7327" t="s">
        <v>1</v>
      </c>
      <c r="F7327">
        <v>34</v>
      </c>
      <c r="G7327" t="str" cm="1">
        <f t="array" ref="G7327">_xlfn.SWITCH(TRUE, Customer_Churn_Records_26[[#This Row],[Age]] &gt;= 70, "Very Old",Customer_Churn_Records_26[[#This Row],[Age]] &gt;= 50, "Old",Customer_Churn_Records_26[[#This Row],[Age]] &gt;=35,"Middle-Age", "Young")</f>
        <v>Young</v>
      </c>
      <c r="H7327">
        <v>2</v>
      </c>
      <c r="I7327">
        <v>0</v>
      </c>
      <c r="J7327">
        <v>2</v>
      </c>
      <c r="K7327">
        <v>1</v>
      </c>
      <c r="L7327">
        <v>0</v>
      </c>
      <c r="M7327">
        <v>61251.25</v>
      </c>
      <c r="N7327">
        <v>0</v>
      </c>
      <c r="O7327" t="str">
        <f>IF(Customer_Churn_Records_26[[#This Row],[Exited]] = 1, "Yes","No")</f>
        <v>No</v>
      </c>
      <c r="P7327">
        <v>0</v>
      </c>
      <c r="Q7327" t="str">
        <f>IF(Customer_Churn_Records_26[[#This Row],[Complain]] =1, "Yes", "No")</f>
        <v>No</v>
      </c>
      <c r="R7327">
        <v>3</v>
      </c>
      <c r="S7327" t="s">
        <v>8</v>
      </c>
      <c r="T7327">
        <v>741</v>
      </c>
    </row>
    <row r="7328" spans="1:20" x14ac:dyDescent="0.3">
      <c r="A7328">
        <v>15570508</v>
      </c>
      <c r="B7328" t="s">
        <v>226</v>
      </c>
      <c r="C7328">
        <v>600</v>
      </c>
      <c r="D7328" t="s">
        <v>2</v>
      </c>
      <c r="E7328" t="s">
        <v>5</v>
      </c>
      <c r="F7328">
        <v>49</v>
      </c>
      <c r="G7328" t="str" cm="1">
        <f t="array" ref="G7328">_xlfn.SWITCH(TRUE, Customer_Churn_Records_26[[#This Row],[Age]] &gt;= 70, "Very Old",Customer_Churn_Records_26[[#This Row],[Age]] &gt;= 50, "Old",Customer_Churn_Records_26[[#This Row],[Age]] &gt;=35,"Middle-Age", "Young")</f>
        <v>Middle-Age</v>
      </c>
      <c r="H7328">
        <v>7</v>
      </c>
      <c r="I7328">
        <v>90218.9</v>
      </c>
      <c r="J7328">
        <v>1</v>
      </c>
      <c r="K7328">
        <v>1</v>
      </c>
      <c r="L7328">
        <v>0</v>
      </c>
      <c r="M7328">
        <v>91347.76</v>
      </c>
      <c r="N7328">
        <v>0</v>
      </c>
      <c r="O7328" t="str">
        <f>IF(Customer_Churn_Records_26[[#This Row],[Exited]] = 1, "Yes","No")</f>
        <v>No</v>
      </c>
      <c r="P7328">
        <v>0</v>
      </c>
      <c r="Q7328" t="str">
        <f>IF(Customer_Churn_Records_26[[#This Row],[Complain]] =1, "Yes", "No")</f>
        <v>No</v>
      </c>
      <c r="R7328">
        <v>4</v>
      </c>
      <c r="S7328" t="s">
        <v>0</v>
      </c>
      <c r="T7328">
        <v>367</v>
      </c>
    </row>
    <row r="7329" spans="1:20" x14ac:dyDescent="0.3">
      <c r="A7329">
        <v>15617065</v>
      </c>
      <c r="B7329" t="s">
        <v>259</v>
      </c>
      <c r="C7329">
        <v>650</v>
      </c>
      <c r="D7329" t="s">
        <v>15</v>
      </c>
      <c r="E7329" t="s">
        <v>5</v>
      </c>
      <c r="F7329">
        <v>42</v>
      </c>
      <c r="G7329" t="str" cm="1">
        <f t="array" ref="G7329">_xlfn.SWITCH(TRUE, Customer_Churn_Records_26[[#This Row],[Age]] &gt;= 70, "Very Old",Customer_Churn_Records_26[[#This Row],[Age]] &gt;= 50, "Old",Customer_Churn_Records_26[[#This Row],[Age]] &gt;=35,"Middle-Age", "Young")</f>
        <v>Middle-Age</v>
      </c>
      <c r="H7329">
        <v>4</v>
      </c>
      <c r="I7329">
        <v>194532.66</v>
      </c>
      <c r="J7329">
        <v>1</v>
      </c>
      <c r="K7329">
        <v>1</v>
      </c>
      <c r="L7329">
        <v>0</v>
      </c>
      <c r="M7329">
        <v>171045.31</v>
      </c>
      <c r="N7329">
        <v>1</v>
      </c>
      <c r="O7329" t="str">
        <f>IF(Customer_Churn_Records_26[[#This Row],[Exited]] = 1, "Yes","No")</f>
        <v>Yes</v>
      </c>
      <c r="P7329">
        <v>1</v>
      </c>
      <c r="Q7329" t="str">
        <f>IF(Customer_Churn_Records_26[[#This Row],[Complain]] =1, "Yes", "No")</f>
        <v>Yes</v>
      </c>
      <c r="R7329">
        <v>3</v>
      </c>
      <c r="S7329" t="s">
        <v>10</v>
      </c>
      <c r="T7329">
        <v>824</v>
      </c>
    </row>
    <row r="7330" spans="1:20" x14ac:dyDescent="0.3">
      <c r="A7330">
        <v>15689786</v>
      </c>
      <c r="B7330" t="s">
        <v>1417</v>
      </c>
      <c r="C7330">
        <v>850</v>
      </c>
      <c r="D7330" t="s">
        <v>6</v>
      </c>
      <c r="E7330" t="s">
        <v>5</v>
      </c>
      <c r="F7330">
        <v>56</v>
      </c>
      <c r="G7330" t="str" cm="1">
        <f t="array" ref="G7330">_xlfn.SWITCH(TRUE, Customer_Churn_Records_26[[#This Row],[Age]] &gt;= 70, "Very Old",Customer_Churn_Records_26[[#This Row],[Age]] &gt;= 50, "Old",Customer_Churn_Records_26[[#This Row],[Age]] &gt;=35,"Middle-Age", "Young")</f>
        <v>Old</v>
      </c>
      <c r="H7330">
        <v>1</v>
      </c>
      <c r="I7330">
        <v>169743.83</v>
      </c>
      <c r="J7330">
        <v>1</v>
      </c>
      <c r="K7330">
        <v>0</v>
      </c>
      <c r="L7330">
        <v>0</v>
      </c>
      <c r="M7330">
        <v>155850.4</v>
      </c>
      <c r="N7330">
        <v>1</v>
      </c>
      <c r="O7330" t="str">
        <f>IF(Customer_Churn_Records_26[[#This Row],[Exited]] = 1, "Yes","No")</f>
        <v>Yes</v>
      </c>
      <c r="P7330">
        <v>1</v>
      </c>
      <c r="Q7330" t="str">
        <f>IF(Customer_Churn_Records_26[[#This Row],[Complain]] =1, "Yes", "No")</f>
        <v>Yes</v>
      </c>
      <c r="R7330">
        <v>1</v>
      </c>
      <c r="S7330" t="s">
        <v>0</v>
      </c>
      <c r="T7330">
        <v>757</v>
      </c>
    </row>
    <row r="7331" spans="1:20" x14ac:dyDescent="0.3">
      <c r="A7331">
        <v>15648876</v>
      </c>
      <c r="B7331" t="s">
        <v>1416</v>
      </c>
      <c r="C7331">
        <v>501</v>
      </c>
      <c r="D7331" t="s">
        <v>2</v>
      </c>
      <c r="E7331" t="s">
        <v>1</v>
      </c>
      <c r="F7331">
        <v>34</v>
      </c>
      <c r="G7331" t="str" cm="1">
        <f t="array" ref="G7331">_xlfn.SWITCH(TRUE, Customer_Churn_Records_26[[#This Row],[Age]] &gt;= 70, "Very Old",Customer_Churn_Records_26[[#This Row],[Age]] &gt;= 50, "Old",Customer_Churn_Records_26[[#This Row],[Age]] &gt;=35,"Middle-Age", "Young")</f>
        <v>Young</v>
      </c>
      <c r="H7331">
        <v>5</v>
      </c>
      <c r="I7331">
        <v>0</v>
      </c>
      <c r="J7331">
        <v>1</v>
      </c>
      <c r="K7331">
        <v>1</v>
      </c>
      <c r="L7331">
        <v>0</v>
      </c>
      <c r="M7331">
        <v>27380.99</v>
      </c>
      <c r="N7331">
        <v>0</v>
      </c>
      <c r="O7331" t="str">
        <f>IF(Customer_Churn_Records_26[[#This Row],[Exited]] = 1, "Yes","No")</f>
        <v>No</v>
      </c>
      <c r="P7331">
        <v>0</v>
      </c>
      <c r="Q7331" t="str">
        <f>IF(Customer_Churn_Records_26[[#This Row],[Complain]] =1, "Yes", "No")</f>
        <v>No</v>
      </c>
      <c r="R7331">
        <v>4</v>
      </c>
      <c r="S7331" t="s">
        <v>10</v>
      </c>
      <c r="T7331">
        <v>501</v>
      </c>
    </row>
    <row r="7332" spans="1:20" x14ac:dyDescent="0.3">
      <c r="A7332">
        <v>15802106</v>
      </c>
      <c r="B7332" t="s">
        <v>385</v>
      </c>
      <c r="C7332">
        <v>418</v>
      </c>
      <c r="D7332" t="s">
        <v>2</v>
      </c>
      <c r="E7332" t="s">
        <v>5</v>
      </c>
      <c r="F7332">
        <v>34</v>
      </c>
      <c r="G7332" t="str" cm="1">
        <f t="array" ref="G7332">_xlfn.SWITCH(TRUE, Customer_Churn_Records_26[[#This Row],[Age]] &gt;= 70, "Very Old",Customer_Churn_Records_26[[#This Row],[Age]] &gt;= 50, "Old",Customer_Churn_Records_26[[#This Row],[Age]] &gt;=35,"Middle-Age", "Young")</f>
        <v>Young</v>
      </c>
      <c r="H7332">
        <v>8</v>
      </c>
      <c r="I7332">
        <v>155973.88</v>
      </c>
      <c r="J7332">
        <v>1</v>
      </c>
      <c r="K7332">
        <v>1</v>
      </c>
      <c r="L7332">
        <v>0</v>
      </c>
      <c r="M7332">
        <v>154208.95999999999</v>
      </c>
      <c r="N7332">
        <v>0</v>
      </c>
      <c r="O7332" t="str">
        <f>IF(Customer_Churn_Records_26[[#This Row],[Exited]] = 1, "Yes","No")</f>
        <v>No</v>
      </c>
      <c r="P7332">
        <v>0</v>
      </c>
      <c r="Q7332" t="str">
        <f>IF(Customer_Churn_Records_26[[#This Row],[Complain]] =1, "Yes", "No")</f>
        <v>No</v>
      </c>
      <c r="R7332">
        <v>4</v>
      </c>
      <c r="S7332" t="s">
        <v>4</v>
      </c>
      <c r="T7332">
        <v>777</v>
      </c>
    </row>
    <row r="7333" spans="1:20" x14ac:dyDescent="0.3">
      <c r="A7333">
        <v>15773869</v>
      </c>
      <c r="B7333" t="s">
        <v>1415</v>
      </c>
      <c r="C7333">
        <v>797</v>
      </c>
      <c r="D7333" t="s">
        <v>15</v>
      </c>
      <c r="E7333" t="s">
        <v>5</v>
      </c>
      <c r="F7333">
        <v>59</v>
      </c>
      <c r="G7333" t="str" cm="1">
        <f t="array" ref="G7333">_xlfn.SWITCH(TRUE, Customer_Churn_Records_26[[#This Row],[Age]] &gt;= 70, "Very Old",Customer_Churn_Records_26[[#This Row],[Age]] &gt;= 50, "Old",Customer_Churn_Records_26[[#This Row],[Age]] &gt;=35,"Middle-Age", "Young")</f>
        <v>Old</v>
      </c>
      <c r="H7333">
        <v>4</v>
      </c>
      <c r="I7333">
        <v>129321.44</v>
      </c>
      <c r="J7333">
        <v>1</v>
      </c>
      <c r="K7333">
        <v>1</v>
      </c>
      <c r="L7333">
        <v>1</v>
      </c>
      <c r="M7333">
        <v>93624.55</v>
      </c>
      <c r="N7333">
        <v>0</v>
      </c>
      <c r="O7333" t="str">
        <f>IF(Customer_Churn_Records_26[[#This Row],[Exited]] = 1, "Yes","No")</f>
        <v>No</v>
      </c>
      <c r="P7333">
        <v>0</v>
      </c>
      <c r="Q7333" t="str">
        <f>IF(Customer_Churn_Records_26[[#This Row],[Complain]] =1, "Yes", "No")</f>
        <v>No</v>
      </c>
      <c r="R7333">
        <v>3</v>
      </c>
      <c r="S7333" t="s">
        <v>4</v>
      </c>
      <c r="T7333">
        <v>245</v>
      </c>
    </row>
    <row r="7334" spans="1:20" x14ac:dyDescent="0.3">
      <c r="A7334">
        <v>15711635</v>
      </c>
      <c r="B7334" t="s">
        <v>463</v>
      </c>
      <c r="C7334">
        <v>788</v>
      </c>
      <c r="D7334" t="s">
        <v>6</v>
      </c>
      <c r="E7334" t="s">
        <v>1</v>
      </c>
      <c r="F7334">
        <v>42</v>
      </c>
      <c r="G7334" t="str" cm="1">
        <f t="array" ref="G7334">_xlfn.SWITCH(TRUE, Customer_Churn_Records_26[[#This Row],[Age]] &gt;= 70, "Very Old",Customer_Churn_Records_26[[#This Row],[Age]] &gt;= 50, "Old",Customer_Churn_Records_26[[#This Row],[Age]] &gt;=35,"Middle-Age", "Young")</f>
        <v>Middle-Age</v>
      </c>
      <c r="H7334">
        <v>6</v>
      </c>
      <c r="I7334">
        <v>138650.49</v>
      </c>
      <c r="J7334">
        <v>2</v>
      </c>
      <c r="K7334">
        <v>1</v>
      </c>
      <c r="L7334">
        <v>0</v>
      </c>
      <c r="M7334">
        <v>64746.07</v>
      </c>
      <c r="N7334">
        <v>0</v>
      </c>
      <c r="O7334" t="str">
        <f>IF(Customer_Churn_Records_26[[#This Row],[Exited]] = 1, "Yes","No")</f>
        <v>No</v>
      </c>
      <c r="P7334">
        <v>0</v>
      </c>
      <c r="Q7334" t="str">
        <f>IF(Customer_Churn_Records_26[[#This Row],[Complain]] =1, "Yes", "No")</f>
        <v>No</v>
      </c>
      <c r="R7334">
        <v>4</v>
      </c>
      <c r="S7334" t="s">
        <v>4</v>
      </c>
      <c r="T7334">
        <v>372</v>
      </c>
    </row>
    <row r="7335" spans="1:20" x14ac:dyDescent="0.3">
      <c r="A7335">
        <v>15795527</v>
      </c>
      <c r="B7335" t="s">
        <v>1375</v>
      </c>
      <c r="C7335">
        <v>699</v>
      </c>
      <c r="D7335" t="s">
        <v>15</v>
      </c>
      <c r="E7335" t="s">
        <v>5</v>
      </c>
      <c r="F7335">
        <v>43</v>
      </c>
      <c r="G7335" t="str" cm="1">
        <f t="array" ref="G7335">_xlfn.SWITCH(TRUE, Customer_Churn_Records_26[[#This Row],[Age]] &gt;= 70, "Very Old",Customer_Churn_Records_26[[#This Row],[Age]] &gt;= 50, "Old",Customer_Churn_Records_26[[#This Row],[Age]] &gt;=35,"Middle-Age", "Young")</f>
        <v>Middle-Age</v>
      </c>
      <c r="H7335">
        <v>2</v>
      </c>
      <c r="I7335">
        <v>136487.85999999999</v>
      </c>
      <c r="J7335">
        <v>2</v>
      </c>
      <c r="K7335">
        <v>1</v>
      </c>
      <c r="L7335">
        <v>0</v>
      </c>
      <c r="M7335">
        <v>82815.929999999993</v>
      </c>
      <c r="N7335">
        <v>0</v>
      </c>
      <c r="O7335" t="str">
        <f>IF(Customer_Churn_Records_26[[#This Row],[Exited]] = 1, "Yes","No")</f>
        <v>No</v>
      </c>
      <c r="P7335">
        <v>0</v>
      </c>
      <c r="Q7335" t="str">
        <f>IF(Customer_Churn_Records_26[[#This Row],[Complain]] =1, "Yes", "No")</f>
        <v>No</v>
      </c>
      <c r="R7335">
        <v>4</v>
      </c>
      <c r="S7335" t="s">
        <v>10</v>
      </c>
      <c r="T7335">
        <v>237</v>
      </c>
    </row>
    <row r="7336" spans="1:20" x14ac:dyDescent="0.3">
      <c r="A7336">
        <v>15759133</v>
      </c>
      <c r="B7336" t="s">
        <v>1414</v>
      </c>
      <c r="C7336">
        <v>616</v>
      </c>
      <c r="D7336" t="s">
        <v>2</v>
      </c>
      <c r="E7336" t="s">
        <v>5</v>
      </c>
      <c r="F7336">
        <v>18</v>
      </c>
      <c r="G7336" t="str" cm="1">
        <f t="array" ref="G7336">_xlfn.SWITCH(TRUE, Customer_Churn_Records_26[[#This Row],[Age]] &gt;= 70, "Very Old",Customer_Churn_Records_26[[#This Row],[Age]] &gt;= 50, "Old",Customer_Churn_Records_26[[#This Row],[Age]] &gt;=35,"Middle-Age", "Young")</f>
        <v>Young</v>
      </c>
      <c r="H7336">
        <v>6</v>
      </c>
      <c r="I7336">
        <v>0</v>
      </c>
      <c r="J7336">
        <v>2</v>
      </c>
      <c r="K7336">
        <v>1</v>
      </c>
      <c r="L7336">
        <v>1</v>
      </c>
      <c r="M7336">
        <v>27308.58</v>
      </c>
      <c r="N7336">
        <v>0</v>
      </c>
      <c r="O7336" t="str">
        <f>IF(Customer_Churn_Records_26[[#This Row],[Exited]] = 1, "Yes","No")</f>
        <v>No</v>
      </c>
      <c r="P7336">
        <v>0</v>
      </c>
      <c r="Q7336" t="str">
        <f>IF(Customer_Churn_Records_26[[#This Row],[Complain]] =1, "Yes", "No")</f>
        <v>No</v>
      </c>
      <c r="R7336">
        <v>3</v>
      </c>
      <c r="S7336" t="s">
        <v>10</v>
      </c>
      <c r="T7336">
        <v>466</v>
      </c>
    </row>
    <row r="7337" spans="1:20" x14ac:dyDescent="0.3">
      <c r="A7337">
        <v>15679394</v>
      </c>
      <c r="B7337" t="s">
        <v>1413</v>
      </c>
      <c r="C7337">
        <v>651</v>
      </c>
      <c r="D7337" t="s">
        <v>2</v>
      </c>
      <c r="E7337" t="s">
        <v>1</v>
      </c>
      <c r="F7337">
        <v>41</v>
      </c>
      <c r="G7337" t="str" cm="1">
        <f t="array" ref="G7337">_xlfn.SWITCH(TRUE, Customer_Churn_Records_26[[#This Row],[Age]] &gt;= 70, "Very Old",Customer_Churn_Records_26[[#This Row],[Age]] &gt;= 50, "Old",Customer_Churn_Records_26[[#This Row],[Age]] &gt;=35,"Middle-Age", "Young")</f>
        <v>Middle-Age</v>
      </c>
      <c r="H7337">
        <v>4</v>
      </c>
      <c r="I7337">
        <v>38617.199999999997</v>
      </c>
      <c r="J7337">
        <v>1</v>
      </c>
      <c r="K7337">
        <v>1</v>
      </c>
      <c r="L7337">
        <v>1</v>
      </c>
      <c r="M7337">
        <v>104876.8</v>
      </c>
      <c r="N7337">
        <v>0</v>
      </c>
      <c r="O7337" t="str">
        <f>IF(Customer_Churn_Records_26[[#This Row],[Exited]] = 1, "Yes","No")</f>
        <v>No</v>
      </c>
      <c r="P7337">
        <v>0</v>
      </c>
      <c r="Q7337" t="str">
        <f>IF(Customer_Churn_Records_26[[#This Row],[Complain]] =1, "Yes", "No")</f>
        <v>No</v>
      </c>
      <c r="R7337">
        <v>1</v>
      </c>
      <c r="S7337" t="s">
        <v>8</v>
      </c>
      <c r="T7337">
        <v>771</v>
      </c>
    </row>
    <row r="7338" spans="1:20" x14ac:dyDescent="0.3">
      <c r="A7338">
        <v>15801072</v>
      </c>
      <c r="B7338" t="s">
        <v>1412</v>
      </c>
      <c r="C7338">
        <v>654</v>
      </c>
      <c r="D7338" t="s">
        <v>2</v>
      </c>
      <c r="E7338" t="s">
        <v>1</v>
      </c>
      <c r="F7338">
        <v>28</v>
      </c>
      <c r="G7338" t="str" cm="1">
        <f t="array" ref="G7338">_xlfn.SWITCH(TRUE, Customer_Churn_Records_26[[#This Row],[Age]] &gt;= 70, "Very Old",Customer_Churn_Records_26[[#This Row],[Age]] &gt;= 50, "Old",Customer_Churn_Records_26[[#This Row],[Age]] &gt;=35,"Middle-Age", "Young")</f>
        <v>Young</v>
      </c>
      <c r="H7338">
        <v>7</v>
      </c>
      <c r="I7338">
        <v>0</v>
      </c>
      <c r="J7338">
        <v>2</v>
      </c>
      <c r="K7338">
        <v>1</v>
      </c>
      <c r="L7338">
        <v>0</v>
      </c>
      <c r="M7338">
        <v>151316.37</v>
      </c>
      <c r="N7338">
        <v>0</v>
      </c>
      <c r="O7338" t="str">
        <f>IF(Customer_Churn_Records_26[[#This Row],[Exited]] = 1, "Yes","No")</f>
        <v>No</v>
      </c>
      <c r="P7338">
        <v>0</v>
      </c>
      <c r="Q7338" t="str">
        <f>IF(Customer_Churn_Records_26[[#This Row],[Complain]] =1, "Yes", "No")</f>
        <v>No</v>
      </c>
      <c r="R7338">
        <v>2</v>
      </c>
      <c r="S7338" t="s">
        <v>10</v>
      </c>
      <c r="T7338">
        <v>660</v>
      </c>
    </row>
    <row r="7339" spans="1:20" x14ac:dyDescent="0.3">
      <c r="A7339">
        <v>15646082</v>
      </c>
      <c r="B7339" t="s">
        <v>859</v>
      </c>
      <c r="C7339">
        <v>676</v>
      </c>
      <c r="D7339" t="s">
        <v>2</v>
      </c>
      <c r="E7339" t="s">
        <v>1</v>
      </c>
      <c r="F7339">
        <v>34</v>
      </c>
      <c r="G7339" t="str" cm="1">
        <f t="array" ref="G7339">_xlfn.SWITCH(TRUE, Customer_Churn_Records_26[[#This Row],[Age]] &gt;= 70, "Very Old",Customer_Churn_Records_26[[#This Row],[Age]] &gt;= 50, "Old",Customer_Churn_Records_26[[#This Row],[Age]] &gt;=35,"Middle-Age", "Young")</f>
        <v>Young</v>
      </c>
      <c r="H7339">
        <v>8</v>
      </c>
      <c r="I7339">
        <v>82909.14</v>
      </c>
      <c r="J7339">
        <v>1</v>
      </c>
      <c r="K7339">
        <v>1</v>
      </c>
      <c r="L7339">
        <v>0</v>
      </c>
      <c r="M7339">
        <v>91817.38</v>
      </c>
      <c r="N7339">
        <v>1</v>
      </c>
      <c r="O7339" t="str">
        <f>IF(Customer_Churn_Records_26[[#This Row],[Exited]] = 1, "Yes","No")</f>
        <v>Yes</v>
      </c>
      <c r="P7339">
        <v>1</v>
      </c>
      <c r="Q7339" t="str">
        <f>IF(Customer_Churn_Records_26[[#This Row],[Complain]] =1, "Yes", "No")</f>
        <v>Yes</v>
      </c>
      <c r="R7339">
        <v>1</v>
      </c>
      <c r="S7339" t="s">
        <v>4</v>
      </c>
      <c r="T7339">
        <v>502</v>
      </c>
    </row>
    <row r="7340" spans="1:20" x14ac:dyDescent="0.3">
      <c r="A7340">
        <v>15796111</v>
      </c>
      <c r="B7340" t="s">
        <v>32</v>
      </c>
      <c r="C7340">
        <v>708</v>
      </c>
      <c r="D7340" t="s">
        <v>6</v>
      </c>
      <c r="E7340" t="s">
        <v>1</v>
      </c>
      <c r="F7340">
        <v>54</v>
      </c>
      <c r="G7340" t="str" cm="1">
        <f t="array" ref="G7340">_xlfn.SWITCH(TRUE, Customer_Churn_Records_26[[#This Row],[Age]] &gt;= 70, "Very Old",Customer_Churn_Records_26[[#This Row],[Age]] &gt;= 50, "Old",Customer_Churn_Records_26[[#This Row],[Age]] &gt;=35,"Middle-Age", "Young")</f>
        <v>Old</v>
      </c>
      <c r="H7340">
        <v>8</v>
      </c>
      <c r="I7340">
        <v>145151.4</v>
      </c>
      <c r="J7340">
        <v>1</v>
      </c>
      <c r="K7340">
        <v>0</v>
      </c>
      <c r="L7340">
        <v>1</v>
      </c>
      <c r="M7340">
        <v>125311.17</v>
      </c>
      <c r="N7340">
        <v>1</v>
      </c>
      <c r="O7340" t="str">
        <f>IF(Customer_Churn_Records_26[[#This Row],[Exited]] = 1, "Yes","No")</f>
        <v>Yes</v>
      </c>
      <c r="P7340">
        <v>1</v>
      </c>
      <c r="Q7340" t="str">
        <f>IF(Customer_Churn_Records_26[[#This Row],[Complain]] =1, "Yes", "No")</f>
        <v>Yes</v>
      </c>
      <c r="R7340">
        <v>4</v>
      </c>
      <c r="S7340" t="s">
        <v>10</v>
      </c>
      <c r="T7340">
        <v>863</v>
      </c>
    </row>
    <row r="7341" spans="1:20" x14ac:dyDescent="0.3">
      <c r="A7341">
        <v>15670646</v>
      </c>
      <c r="B7341" t="s">
        <v>360</v>
      </c>
      <c r="C7341">
        <v>499</v>
      </c>
      <c r="D7341" t="s">
        <v>15</v>
      </c>
      <c r="E7341" t="s">
        <v>1</v>
      </c>
      <c r="F7341">
        <v>42</v>
      </c>
      <c r="G7341" t="str" cm="1">
        <f t="array" ref="G7341">_xlfn.SWITCH(TRUE, Customer_Churn_Records_26[[#This Row],[Age]] &gt;= 70, "Very Old",Customer_Churn_Records_26[[#This Row],[Age]] &gt;= 50, "Old",Customer_Churn_Records_26[[#This Row],[Age]] &gt;=35,"Middle-Age", "Young")</f>
        <v>Middle-Age</v>
      </c>
      <c r="H7341">
        <v>0</v>
      </c>
      <c r="I7341">
        <v>147187.84</v>
      </c>
      <c r="J7341">
        <v>1</v>
      </c>
      <c r="K7341">
        <v>1</v>
      </c>
      <c r="L7341">
        <v>1</v>
      </c>
      <c r="M7341">
        <v>14868.94</v>
      </c>
      <c r="N7341">
        <v>1</v>
      </c>
      <c r="O7341" t="str">
        <f>IF(Customer_Churn_Records_26[[#This Row],[Exited]] = 1, "Yes","No")</f>
        <v>Yes</v>
      </c>
      <c r="P7341">
        <v>1</v>
      </c>
      <c r="Q7341" t="str">
        <f>IF(Customer_Churn_Records_26[[#This Row],[Complain]] =1, "Yes", "No")</f>
        <v>Yes</v>
      </c>
      <c r="R7341">
        <v>5</v>
      </c>
      <c r="S7341" t="s">
        <v>8</v>
      </c>
      <c r="T7341">
        <v>662</v>
      </c>
    </row>
    <row r="7342" spans="1:20" x14ac:dyDescent="0.3">
      <c r="A7342">
        <v>15578722</v>
      </c>
      <c r="B7342" t="s">
        <v>550</v>
      </c>
      <c r="C7342">
        <v>689</v>
      </c>
      <c r="D7342" t="s">
        <v>2</v>
      </c>
      <c r="E7342" t="s">
        <v>5</v>
      </c>
      <c r="F7342">
        <v>39</v>
      </c>
      <c r="G7342" t="str" cm="1">
        <f t="array" ref="G7342">_xlfn.SWITCH(TRUE, Customer_Churn_Records_26[[#This Row],[Age]] &gt;= 70, "Very Old",Customer_Churn_Records_26[[#This Row],[Age]] &gt;= 50, "Old",Customer_Churn_Records_26[[#This Row],[Age]] &gt;=35,"Middle-Age", "Young")</f>
        <v>Middle-Age</v>
      </c>
      <c r="H7342">
        <v>4</v>
      </c>
      <c r="I7342">
        <v>0</v>
      </c>
      <c r="J7342">
        <v>2</v>
      </c>
      <c r="K7342">
        <v>1</v>
      </c>
      <c r="L7342">
        <v>0</v>
      </c>
      <c r="M7342">
        <v>196112.45</v>
      </c>
      <c r="N7342">
        <v>0</v>
      </c>
      <c r="O7342" t="str">
        <f>IF(Customer_Churn_Records_26[[#This Row],[Exited]] = 1, "Yes","No")</f>
        <v>No</v>
      </c>
      <c r="P7342">
        <v>0</v>
      </c>
      <c r="Q7342" t="str">
        <f>IF(Customer_Churn_Records_26[[#This Row],[Complain]] =1, "Yes", "No")</f>
        <v>No</v>
      </c>
      <c r="R7342">
        <v>2</v>
      </c>
      <c r="S7342" t="s">
        <v>4</v>
      </c>
      <c r="T7342">
        <v>969</v>
      </c>
    </row>
    <row r="7343" spans="1:20" x14ac:dyDescent="0.3">
      <c r="A7343">
        <v>15815095</v>
      </c>
      <c r="B7343" t="s">
        <v>1411</v>
      </c>
      <c r="C7343">
        <v>850</v>
      </c>
      <c r="D7343" t="s">
        <v>15</v>
      </c>
      <c r="E7343" t="s">
        <v>5</v>
      </c>
      <c r="F7343">
        <v>54</v>
      </c>
      <c r="G7343" t="str" cm="1">
        <f t="array" ref="G7343">_xlfn.SWITCH(TRUE, Customer_Churn_Records_26[[#This Row],[Age]] &gt;= 70, "Very Old",Customer_Churn_Records_26[[#This Row],[Age]] &gt;= 50, "Old",Customer_Churn_Records_26[[#This Row],[Age]] &gt;=35,"Middle-Age", "Young")</f>
        <v>Old</v>
      </c>
      <c r="H7343">
        <v>7</v>
      </c>
      <c r="I7343">
        <v>108185.81</v>
      </c>
      <c r="J7343">
        <v>2</v>
      </c>
      <c r="K7343">
        <v>0</v>
      </c>
      <c r="L7343">
        <v>0</v>
      </c>
      <c r="M7343">
        <v>24093.4</v>
      </c>
      <c r="N7343">
        <v>1</v>
      </c>
      <c r="O7343" t="str">
        <f>IF(Customer_Churn_Records_26[[#This Row],[Exited]] = 1, "Yes","No")</f>
        <v>Yes</v>
      </c>
      <c r="P7343">
        <v>1</v>
      </c>
      <c r="Q7343" t="str">
        <f>IF(Customer_Churn_Records_26[[#This Row],[Complain]] =1, "Yes", "No")</f>
        <v>Yes</v>
      </c>
      <c r="R7343">
        <v>3</v>
      </c>
      <c r="S7343" t="s">
        <v>10</v>
      </c>
      <c r="T7343">
        <v>431</v>
      </c>
    </row>
    <row r="7344" spans="1:20" x14ac:dyDescent="0.3">
      <c r="A7344">
        <v>15730360</v>
      </c>
      <c r="B7344" t="s">
        <v>1393</v>
      </c>
      <c r="C7344">
        <v>502</v>
      </c>
      <c r="D7344" t="s">
        <v>2</v>
      </c>
      <c r="E7344" t="s">
        <v>5</v>
      </c>
      <c r="F7344">
        <v>30</v>
      </c>
      <c r="G7344" t="str" cm="1">
        <f t="array" ref="G7344">_xlfn.SWITCH(TRUE, Customer_Churn_Records_26[[#This Row],[Age]] &gt;= 70, "Very Old",Customer_Churn_Records_26[[#This Row],[Age]] &gt;= 50, "Old",Customer_Churn_Records_26[[#This Row],[Age]] &gt;=35,"Middle-Age", "Young")</f>
        <v>Young</v>
      </c>
      <c r="H7344">
        <v>4</v>
      </c>
      <c r="I7344">
        <v>0</v>
      </c>
      <c r="J7344">
        <v>2</v>
      </c>
      <c r="K7344">
        <v>1</v>
      </c>
      <c r="L7344">
        <v>1</v>
      </c>
      <c r="M7344">
        <v>66263.87</v>
      </c>
      <c r="N7344">
        <v>0</v>
      </c>
      <c r="O7344" t="str">
        <f>IF(Customer_Churn_Records_26[[#This Row],[Exited]] = 1, "Yes","No")</f>
        <v>No</v>
      </c>
      <c r="P7344">
        <v>0</v>
      </c>
      <c r="Q7344" t="str">
        <f>IF(Customer_Churn_Records_26[[#This Row],[Complain]] =1, "Yes", "No")</f>
        <v>No</v>
      </c>
      <c r="R7344">
        <v>4</v>
      </c>
      <c r="S7344" t="s">
        <v>0</v>
      </c>
      <c r="T7344">
        <v>396</v>
      </c>
    </row>
    <row r="7345" spans="1:20" x14ac:dyDescent="0.3">
      <c r="A7345">
        <v>15763194</v>
      </c>
      <c r="B7345" t="s">
        <v>444</v>
      </c>
      <c r="C7345">
        <v>643</v>
      </c>
      <c r="D7345" t="s">
        <v>2</v>
      </c>
      <c r="E7345" t="s">
        <v>5</v>
      </c>
      <c r="F7345">
        <v>34</v>
      </c>
      <c r="G7345" t="str" cm="1">
        <f t="array" ref="G7345">_xlfn.SWITCH(TRUE, Customer_Churn_Records_26[[#This Row],[Age]] &gt;= 70, "Very Old",Customer_Churn_Records_26[[#This Row],[Age]] &gt;= 50, "Old",Customer_Churn_Records_26[[#This Row],[Age]] &gt;=35,"Middle-Age", "Young")</f>
        <v>Young</v>
      </c>
      <c r="H7345">
        <v>7</v>
      </c>
      <c r="I7345">
        <v>0</v>
      </c>
      <c r="J7345">
        <v>2</v>
      </c>
      <c r="K7345">
        <v>0</v>
      </c>
      <c r="L7345">
        <v>1</v>
      </c>
      <c r="M7345">
        <v>100304.13</v>
      </c>
      <c r="N7345">
        <v>0</v>
      </c>
      <c r="O7345" t="str">
        <f>IF(Customer_Churn_Records_26[[#This Row],[Exited]] = 1, "Yes","No")</f>
        <v>No</v>
      </c>
      <c r="P7345">
        <v>0</v>
      </c>
      <c r="Q7345" t="str">
        <f>IF(Customer_Churn_Records_26[[#This Row],[Complain]] =1, "Yes", "No")</f>
        <v>No</v>
      </c>
      <c r="R7345">
        <v>5</v>
      </c>
      <c r="S7345" t="s">
        <v>0</v>
      </c>
      <c r="T7345">
        <v>520</v>
      </c>
    </row>
    <row r="7346" spans="1:20" x14ac:dyDescent="0.3">
      <c r="A7346">
        <v>15720725</v>
      </c>
      <c r="B7346" t="s">
        <v>1410</v>
      </c>
      <c r="C7346">
        <v>762</v>
      </c>
      <c r="D7346" t="s">
        <v>2</v>
      </c>
      <c r="E7346" t="s">
        <v>5</v>
      </c>
      <c r="F7346">
        <v>28</v>
      </c>
      <c r="G7346" t="str" cm="1">
        <f t="array" ref="G7346">_xlfn.SWITCH(TRUE, Customer_Churn_Records_26[[#This Row],[Age]] &gt;= 70, "Very Old",Customer_Churn_Records_26[[#This Row],[Age]] &gt;= 50, "Old",Customer_Churn_Records_26[[#This Row],[Age]] &gt;=35,"Middle-Age", "Young")</f>
        <v>Young</v>
      </c>
      <c r="H7346">
        <v>2</v>
      </c>
      <c r="I7346">
        <v>0</v>
      </c>
      <c r="J7346">
        <v>2</v>
      </c>
      <c r="K7346">
        <v>1</v>
      </c>
      <c r="L7346">
        <v>0</v>
      </c>
      <c r="M7346">
        <v>167909.52</v>
      </c>
      <c r="N7346">
        <v>0</v>
      </c>
      <c r="O7346" t="str">
        <f>IF(Customer_Churn_Records_26[[#This Row],[Exited]] = 1, "Yes","No")</f>
        <v>No</v>
      </c>
      <c r="P7346">
        <v>0</v>
      </c>
      <c r="Q7346" t="str">
        <f>IF(Customer_Churn_Records_26[[#This Row],[Complain]] =1, "Yes", "No")</f>
        <v>No</v>
      </c>
      <c r="R7346">
        <v>2</v>
      </c>
      <c r="S7346" t="s">
        <v>0</v>
      </c>
      <c r="T7346">
        <v>989</v>
      </c>
    </row>
    <row r="7347" spans="1:20" x14ac:dyDescent="0.3">
      <c r="A7347">
        <v>15567834</v>
      </c>
      <c r="B7347" t="s">
        <v>1409</v>
      </c>
      <c r="C7347">
        <v>719</v>
      </c>
      <c r="D7347" t="s">
        <v>2</v>
      </c>
      <c r="E7347" t="s">
        <v>5</v>
      </c>
      <c r="F7347">
        <v>49</v>
      </c>
      <c r="G7347" t="str" cm="1">
        <f t="array" ref="G7347">_xlfn.SWITCH(TRUE, Customer_Churn_Records_26[[#This Row],[Age]] &gt;= 70, "Very Old",Customer_Churn_Records_26[[#This Row],[Age]] &gt;= 50, "Old",Customer_Churn_Records_26[[#This Row],[Age]] &gt;=35,"Middle-Age", "Young")</f>
        <v>Middle-Age</v>
      </c>
      <c r="H7347">
        <v>5</v>
      </c>
      <c r="I7347">
        <v>105918.1</v>
      </c>
      <c r="J7347">
        <v>1</v>
      </c>
      <c r="K7347">
        <v>1</v>
      </c>
      <c r="L7347">
        <v>1</v>
      </c>
      <c r="M7347">
        <v>16246.59</v>
      </c>
      <c r="N7347">
        <v>0</v>
      </c>
      <c r="O7347" t="str">
        <f>IF(Customer_Churn_Records_26[[#This Row],[Exited]] = 1, "Yes","No")</f>
        <v>No</v>
      </c>
      <c r="P7347">
        <v>0</v>
      </c>
      <c r="Q7347" t="str">
        <f>IF(Customer_Churn_Records_26[[#This Row],[Complain]] =1, "Yes", "No")</f>
        <v>No</v>
      </c>
      <c r="R7347">
        <v>1</v>
      </c>
      <c r="S7347" t="s">
        <v>0</v>
      </c>
      <c r="T7347">
        <v>221</v>
      </c>
    </row>
    <row r="7348" spans="1:20" x14ac:dyDescent="0.3">
      <c r="A7348">
        <v>15720644</v>
      </c>
      <c r="B7348" t="s">
        <v>850</v>
      </c>
      <c r="C7348">
        <v>789</v>
      </c>
      <c r="D7348" t="s">
        <v>2</v>
      </c>
      <c r="E7348" t="s">
        <v>5</v>
      </c>
      <c r="F7348">
        <v>27</v>
      </c>
      <c r="G7348" t="str" cm="1">
        <f t="array" ref="G7348">_xlfn.SWITCH(TRUE, Customer_Churn_Records_26[[#This Row],[Age]] &gt;= 70, "Very Old",Customer_Churn_Records_26[[#This Row],[Age]] &gt;= 50, "Old",Customer_Churn_Records_26[[#This Row],[Age]] &gt;=35,"Middle-Age", "Young")</f>
        <v>Young</v>
      </c>
      <c r="H7348">
        <v>6</v>
      </c>
      <c r="I7348">
        <v>0</v>
      </c>
      <c r="J7348">
        <v>2</v>
      </c>
      <c r="K7348">
        <v>1</v>
      </c>
      <c r="L7348">
        <v>0</v>
      </c>
      <c r="M7348">
        <v>103603.65</v>
      </c>
      <c r="N7348">
        <v>0</v>
      </c>
      <c r="O7348" t="str">
        <f>IF(Customer_Churn_Records_26[[#This Row],[Exited]] = 1, "Yes","No")</f>
        <v>No</v>
      </c>
      <c r="P7348">
        <v>0</v>
      </c>
      <c r="Q7348" t="str">
        <f>IF(Customer_Churn_Records_26[[#This Row],[Complain]] =1, "Yes", "No")</f>
        <v>No</v>
      </c>
      <c r="R7348">
        <v>5</v>
      </c>
      <c r="S7348" t="s">
        <v>4</v>
      </c>
      <c r="T7348">
        <v>859</v>
      </c>
    </row>
    <row r="7349" spans="1:20" x14ac:dyDescent="0.3">
      <c r="A7349">
        <v>15811742</v>
      </c>
      <c r="B7349" t="s">
        <v>334</v>
      </c>
      <c r="C7349">
        <v>553</v>
      </c>
      <c r="D7349" t="s">
        <v>15</v>
      </c>
      <c r="E7349" t="s">
        <v>5</v>
      </c>
      <c r="F7349">
        <v>42</v>
      </c>
      <c r="G7349" t="str" cm="1">
        <f t="array" ref="G7349">_xlfn.SWITCH(TRUE, Customer_Churn_Records_26[[#This Row],[Age]] &gt;= 70, "Very Old",Customer_Churn_Records_26[[#This Row],[Age]] &gt;= 50, "Old",Customer_Churn_Records_26[[#This Row],[Age]] &gt;=35,"Middle-Age", "Young")</f>
        <v>Middle-Age</v>
      </c>
      <c r="H7349">
        <v>7</v>
      </c>
      <c r="I7349">
        <v>0</v>
      </c>
      <c r="J7349">
        <v>2</v>
      </c>
      <c r="K7349">
        <v>1</v>
      </c>
      <c r="L7349">
        <v>0</v>
      </c>
      <c r="M7349">
        <v>7680.23</v>
      </c>
      <c r="N7349">
        <v>0</v>
      </c>
      <c r="O7349" t="str">
        <f>IF(Customer_Churn_Records_26[[#This Row],[Exited]] = 1, "Yes","No")</f>
        <v>No</v>
      </c>
      <c r="P7349">
        <v>0</v>
      </c>
      <c r="Q7349" t="str">
        <f>IF(Customer_Churn_Records_26[[#This Row],[Complain]] =1, "Yes", "No")</f>
        <v>No</v>
      </c>
      <c r="R7349">
        <v>3</v>
      </c>
      <c r="S7349" t="s">
        <v>8</v>
      </c>
      <c r="T7349">
        <v>869</v>
      </c>
    </row>
    <row r="7350" spans="1:20" x14ac:dyDescent="0.3">
      <c r="A7350">
        <v>15813363</v>
      </c>
      <c r="B7350" t="s">
        <v>1408</v>
      </c>
      <c r="C7350">
        <v>448</v>
      </c>
      <c r="D7350" t="s">
        <v>15</v>
      </c>
      <c r="E7350" t="s">
        <v>5</v>
      </c>
      <c r="F7350">
        <v>25</v>
      </c>
      <c r="G7350" t="str" cm="1">
        <f t="array" ref="G7350">_xlfn.SWITCH(TRUE, Customer_Churn_Records_26[[#This Row],[Age]] &gt;= 70, "Very Old",Customer_Churn_Records_26[[#This Row],[Age]] &gt;= 50, "Old",Customer_Churn_Records_26[[#This Row],[Age]] &gt;=35,"Middle-Age", "Young")</f>
        <v>Young</v>
      </c>
      <c r="H7350">
        <v>2</v>
      </c>
      <c r="I7350">
        <v>0</v>
      </c>
      <c r="J7350">
        <v>2</v>
      </c>
      <c r="K7350">
        <v>0</v>
      </c>
      <c r="L7350">
        <v>0</v>
      </c>
      <c r="M7350">
        <v>95215.73</v>
      </c>
      <c r="N7350">
        <v>0</v>
      </c>
      <c r="O7350" t="str">
        <f>IF(Customer_Churn_Records_26[[#This Row],[Exited]] = 1, "Yes","No")</f>
        <v>No</v>
      </c>
      <c r="P7350">
        <v>0</v>
      </c>
      <c r="Q7350" t="str">
        <f>IF(Customer_Churn_Records_26[[#This Row],[Complain]] =1, "Yes", "No")</f>
        <v>No</v>
      </c>
      <c r="R7350">
        <v>2</v>
      </c>
      <c r="S7350" t="s">
        <v>10</v>
      </c>
      <c r="T7350">
        <v>843</v>
      </c>
    </row>
    <row r="7351" spans="1:20" x14ac:dyDescent="0.3">
      <c r="A7351">
        <v>15717629</v>
      </c>
      <c r="B7351" t="s">
        <v>103</v>
      </c>
      <c r="C7351">
        <v>632</v>
      </c>
      <c r="D7351" t="s">
        <v>6</v>
      </c>
      <c r="E7351" t="s">
        <v>5</v>
      </c>
      <c r="F7351">
        <v>42</v>
      </c>
      <c r="G7351" t="str" cm="1">
        <f t="array" ref="G7351">_xlfn.SWITCH(TRUE, Customer_Churn_Records_26[[#This Row],[Age]] &gt;= 70, "Very Old",Customer_Churn_Records_26[[#This Row],[Age]] &gt;= 50, "Old",Customer_Churn_Records_26[[#This Row],[Age]] &gt;=35,"Middle-Age", "Young")</f>
        <v>Middle-Age</v>
      </c>
      <c r="H7351">
        <v>6</v>
      </c>
      <c r="I7351">
        <v>59972.26</v>
      </c>
      <c r="J7351">
        <v>2</v>
      </c>
      <c r="K7351">
        <v>0</v>
      </c>
      <c r="L7351">
        <v>1</v>
      </c>
      <c r="M7351">
        <v>148172.94</v>
      </c>
      <c r="N7351">
        <v>0</v>
      </c>
      <c r="O7351" t="str">
        <f>IF(Customer_Churn_Records_26[[#This Row],[Exited]] = 1, "Yes","No")</f>
        <v>No</v>
      </c>
      <c r="P7351">
        <v>0</v>
      </c>
      <c r="Q7351" t="str">
        <f>IF(Customer_Churn_Records_26[[#This Row],[Complain]] =1, "Yes", "No")</f>
        <v>No</v>
      </c>
      <c r="R7351">
        <v>1</v>
      </c>
      <c r="S7351" t="s">
        <v>8</v>
      </c>
      <c r="T7351">
        <v>491</v>
      </c>
    </row>
    <row r="7352" spans="1:20" x14ac:dyDescent="0.3">
      <c r="A7352">
        <v>15713160</v>
      </c>
      <c r="B7352" t="s">
        <v>168</v>
      </c>
      <c r="C7352">
        <v>669</v>
      </c>
      <c r="D7352" t="s">
        <v>15</v>
      </c>
      <c r="E7352" t="s">
        <v>5</v>
      </c>
      <c r="F7352">
        <v>25</v>
      </c>
      <c r="G7352" t="str" cm="1">
        <f t="array" ref="G7352">_xlfn.SWITCH(TRUE, Customer_Churn_Records_26[[#This Row],[Age]] &gt;= 70, "Very Old",Customer_Churn_Records_26[[#This Row],[Age]] &gt;= 50, "Old",Customer_Churn_Records_26[[#This Row],[Age]] &gt;=35,"Middle-Age", "Young")</f>
        <v>Young</v>
      </c>
      <c r="H7352">
        <v>7</v>
      </c>
      <c r="I7352">
        <v>157228.60999999999</v>
      </c>
      <c r="J7352">
        <v>2</v>
      </c>
      <c r="K7352">
        <v>1</v>
      </c>
      <c r="L7352">
        <v>0</v>
      </c>
      <c r="M7352">
        <v>124382.9</v>
      </c>
      <c r="N7352">
        <v>0</v>
      </c>
      <c r="O7352" t="str">
        <f>IF(Customer_Churn_Records_26[[#This Row],[Exited]] = 1, "Yes","No")</f>
        <v>No</v>
      </c>
      <c r="P7352">
        <v>0</v>
      </c>
      <c r="Q7352" t="str">
        <f>IF(Customer_Churn_Records_26[[#This Row],[Complain]] =1, "Yes", "No")</f>
        <v>No</v>
      </c>
      <c r="R7352">
        <v>1</v>
      </c>
      <c r="S7352" t="s">
        <v>4</v>
      </c>
      <c r="T7352">
        <v>632</v>
      </c>
    </row>
    <row r="7353" spans="1:20" x14ac:dyDescent="0.3">
      <c r="A7353">
        <v>15568878</v>
      </c>
      <c r="B7353" t="s">
        <v>169</v>
      </c>
      <c r="C7353">
        <v>654</v>
      </c>
      <c r="D7353" t="s">
        <v>15</v>
      </c>
      <c r="E7353" t="s">
        <v>5</v>
      </c>
      <c r="F7353">
        <v>34</v>
      </c>
      <c r="G7353" t="str" cm="1">
        <f t="array" ref="G7353">_xlfn.SWITCH(TRUE, Customer_Churn_Records_26[[#This Row],[Age]] &gt;= 70, "Very Old",Customer_Churn_Records_26[[#This Row],[Age]] &gt;= 50, "Old",Customer_Churn_Records_26[[#This Row],[Age]] &gt;=35,"Middle-Age", "Young")</f>
        <v>Young</v>
      </c>
      <c r="H7353">
        <v>5</v>
      </c>
      <c r="I7353">
        <v>0</v>
      </c>
      <c r="J7353">
        <v>2</v>
      </c>
      <c r="K7353">
        <v>1</v>
      </c>
      <c r="L7353">
        <v>0</v>
      </c>
      <c r="M7353">
        <v>159311.46</v>
      </c>
      <c r="N7353">
        <v>0</v>
      </c>
      <c r="O7353" t="str">
        <f>IF(Customer_Churn_Records_26[[#This Row],[Exited]] = 1, "Yes","No")</f>
        <v>No</v>
      </c>
      <c r="P7353">
        <v>0</v>
      </c>
      <c r="Q7353" t="str">
        <f>IF(Customer_Churn_Records_26[[#This Row],[Complain]] =1, "Yes", "No")</f>
        <v>No</v>
      </c>
      <c r="R7353">
        <v>3</v>
      </c>
      <c r="S7353" t="s">
        <v>10</v>
      </c>
      <c r="T7353">
        <v>527</v>
      </c>
    </row>
    <row r="7354" spans="1:20" x14ac:dyDescent="0.3">
      <c r="A7354">
        <v>15809800</v>
      </c>
      <c r="B7354" t="s">
        <v>1407</v>
      </c>
      <c r="C7354">
        <v>726</v>
      </c>
      <c r="D7354" t="s">
        <v>2</v>
      </c>
      <c r="E7354" t="s">
        <v>1</v>
      </c>
      <c r="F7354">
        <v>38</v>
      </c>
      <c r="G7354" t="str" cm="1">
        <f t="array" ref="G7354">_xlfn.SWITCH(TRUE, Customer_Churn_Records_26[[#This Row],[Age]] &gt;= 70, "Very Old",Customer_Churn_Records_26[[#This Row],[Age]] &gt;= 50, "Old",Customer_Churn_Records_26[[#This Row],[Age]] &gt;=35,"Middle-Age", "Young")</f>
        <v>Middle-Age</v>
      </c>
      <c r="H7354">
        <v>4</v>
      </c>
      <c r="I7354">
        <v>0</v>
      </c>
      <c r="J7354">
        <v>2</v>
      </c>
      <c r="K7354">
        <v>0</v>
      </c>
      <c r="L7354">
        <v>0</v>
      </c>
      <c r="M7354">
        <v>6787.48</v>
      </c>
      <c r="N7354">
        <v>0</v>
      </c>
      <c r="O7354" t="str">
        <f>IF(Customer_Churn_Records_26[[#This Row],[Exited]] = 1, "Yes","No")</f>
        <v>No</v>
      </c>
      <c r="P7354">
        <v>0</v>
      </c>
      <c r="Q7354" t="str">
        <f>IF(Customer_Churn_Records_26[[#This Row],[Complain]] =1, "Yes", "No")</f>
        <v>No</v>
      </c>
      <c r="R7354">
        <v>5</v>
      </c>
      <c r="S7354" t="s">
        <v>0</v>
      </c>
      <c r="T7354">
        <v>523</v>
      </c>
    </row>
    <row r="7355" spans="1:20" x14ac:dyDescent="0.3">
      <c r="A7355">
        <v>15736420</v>
      </c>
      <c r="B7355" t="s">
        <v>1406</v>
      </c>
      <c r="C7355">
        <v>596</v>
      </c>
      <c r="D7355" t="s">
        <v>2</v>
      </c>
      <c r="E7355" t="s">
        <v>5</v>
      </c>
      <c r="F7355">
        <v>21</v>
      </c>
      <c r="G7355" t="str" cm="1">
        <f t="array" ref="G7355">_xlfn.SWITCH(TRUE, Customer_Churn_Records_26[[#This Row],[Age]] &gt;= 70, "Very Old",Customer_Churn_Records_26[[#This Row],[Age]] &gt;= 50, "Old",Customer_Churn_Records_26[[#This Row],[Age]] &gt;=35,"Middle-Age", "Young")</f>
        <v>Young</v>
      </c>
      <c r="H7355">
        <v>4</v>
      </c>
      <c r="I7355">
        <v>210433.08</v>
      </c>
      <c r="J7355">
        <v>2</v>
      </c>
      <c r="K7355">
        <v>0</v>
      </c>
      <c r="L7355">
        <v>1</v>
      </c>
      <c r="M7355">
        <v>197297.77</v>
      </c>
      <c r="N7355">
        <v>1</v>
      </c>
      <c r="O7355" t="str">
        <f>IF(Customer_Churn_Records_26[[#This Row],[Exited]] = 1, "Yes","No")</f>
        <v>Yes</v>
      </c>
      <c r="P7355">
        <v>1</v>
      </c>
      <c r="Q7355" t="str">
        <f>IF(Customer_Churn_Records_26[[#This Row],[Complain]] =1, "Yes", "No")</f>
        <v>Yes</v>
      </c>
      <c r="R7355">
        <v>5</v>
      </c>
      <c r="S7355" t="s">
        <v>0</v>
      </c>
      <c r="T7355">
        <v>896</v>
      </c>
    </row>
    <row r="7356" spans="1:20" x14ac:dyDescent="0.3">
      <c r="A7356">
        <v>15757933</v>
      </c>
      <c r="B7356" t="s">
        <v>1064</v>
      </c>
      <c r="C7356">
        <v>733</v>
      </c>
      <c r="D7356" t="s">
        <v>6</v>
      </c>
      <c r="E7356" t="s">
        <v>1</v>
      </c>
      <c r="F7356">
        <v>30</v>
      </c>
      <c r="G7356" t="str" cm="1">
        <f t="array" ref="G7356">_xlfn.SWITCH(TRUE, Customer_Churn_Records_26[[#This Row],[Age]] &gt;= 70, "Very Old",Customer_Churn_Records_26[[#This Row],[Age]] &gt;= 50, "Old",Customer_Churn_Records_26[[#This Row],[Age]] &gt;=35,"Middle-Age", "Young")</f>
        <v>Young</v>
      </c>
      <c r="H7356">
        <v>1</v>
      </c>
      <c r="I7356">
        <v>102452.71</v>
      </c>
      <c r="J7356">
        <v>1</v>
      </c>
      <c r="K7356">
        <v>1</v>
      </c>
      <c r="L7356">
        <v>0</v>
      </c>
      <c r="M7356">
        <v>21556.95</v>
      </c>
      <c r="N7356">
        <v>0</v>
      </c>
      <c r="O7356" t="str">
        <f>IF(Customer_Churn_Records_26[[#This Row],[Exited]] = 1, "Yes","No")</f>
        <v>No</v>
      </c>
      <c r="P7356">
        <v>0</v>
      </c>
      <c r="Q7356" t="str">
        <f>IF(Customer_Churn_Records_26[[#This Row],[Complain]] =1, "Yes", "No")</f>
        <v>No</v>
      </c>
      <c r="R7356">
        <v>5</v>
      </c>
      <c r="S7356" t="s">
        <v>10</v>
      </c>
      <c r="T7356">
        <v>950</v>
      </c>
    </row>
    <row r="7357" spans="1:20" x14ac:dyDescent="0.3">
      <c r="A7357">
        <v>15623072</v>
      </c>
      <c r="B7357" t="s">
        <v>682</v>
      </c>
      <c r="C7357">
        <v>529</v>
      </c>
      <c r="D7357" t="s">
        <v>15</v>
      </c>
      <c r="E7357" t="s">
        <v>1</v>
      </c>
      <c r="F7357">
        <v>35</v>
      </c>
      <c r="G7357" t="str" cm="1">
        <f t="array" ref="G7357">_xlfn.SWITCH(TRUE, Customer_Churn_Records_26[[#This Row],[Age]] &gt;= 70, "Very Old",Customer_Churn_Records_26[[#This Row],[Age]] &gt;= 50, "Old",Customer_Churn_Records_26[[#This Row],[Age]] &gt;=35,"Middle-Age", "Young")</f>
        <v>Middle-Age</v>
      </c>
      <c r="H7357">
        <v>5</v>
      </c>
      <c r="I7357">
        <v>0</v>
      </c>
      <c r="J7357">
        <v>2</v>
      </c>
      <c r="K7357">
        <v>1</v>
      </c>
      <c r="L7357">
        <v>0</v>
      </c>
      <c r="M7357">
        <v>56518</v>
      </c>
      <c r="N7357">
        <v>0</v>
      </c>
      <c r="O7357" t="str">
        <f>IF(Customer_Churn_Records_26[[#This Row],[Exited]] = 1, "Yes","No")</f>
        <v>No</v>
      </c>
      <c r="P7357">
        <v>0</v>
      </c>
      <c r="Q7357" t="str">
        <f>IF(Customer_Churn_Records_26[[#This Row],[Complain]] =1, "Yes", "No")</f>
        <v>No</v>
      </c>
      <c r="R7357">
        <v>4</v>
      </c>
      <c r="S7357" t="s">
        <v>0</v>
      </c>
      <c r="T7357">
        <v>284</v>
      </c>
    </row>
    <row r="7358" spans="1:20" x14ac:dyDescent="0.3">
      <c r="A7358">
        <v>15683993</v>
      </c>
      <c r="B7358" t="s">
        <v>80</v>
      </c>
      <c r="C7358">
        <v>493</v>
      </c>
      <c r="D7358" t="s">
        <v>2</v>
      </c>
      <c r="E7358" t="s">
        <v>1</v>
      </c>
      <c r="F7358">
        <v>37</v>
      </c>
      <c r="G7358" t="str" cm="1">
        <f t="array" ref="G7358">_xlfn.SWITCH(TRUE, Customer_Churn_Records_26[[#This Row],[Age]] &gt;= 70, "Very Old",Customer_Churn_Records_26[[#This Row],[Age]] &gt;= 50, "Old",Customer_Churn_Records_26[[#This Row],[Age]] &gt;=35,"Middle-Age", "Young")</f>
        <v>Middle-Age</v>
      </c>
      <c r="H7358">
        <v>8</v>
      </c>
      <c r="I7358">
        <v>142987.46</v>
      </c>
      <c r="J7358">
        <v>2</v>
      </c>
      <c r="K7358">
        <v>1</v>
      </c>
      <c r="L7358">
        <v>0</v>
      </c>
      <c r="M7358">
        <v>158840.99</v>
      </c>
      <c r="N7358">
        <v>0</v>
      </c>
      <c r="O7358" t="str">
        <f>IF(Customer_Churn_Records_26[[#This Row],[Exited]] = 1, "Yes","No")</f>
        <v>No</v>
      </c>
      <c r="P7358">
        <v>0</v>
      </c>
      <c r="Q7358" t="str">
        <f>IF(Customer_Churn_Records_26[[#This Row],[Complain]] =1, "Yes", "No")</f>
        <v>No</v>
      </c>
      <c r="R7358">
        <v>4</v>
      </c>
      <c r="S7358" t="s">
        <v>0</v>
      </c>
      <c r="T7358">
        <v>660</v>
      </c>
    </row>
    <row r="7359" spans="1:20" x14ac:dyDescent="0.3">
      <c r="A7359">
        <v>15570947</v>
      </c>
      <c r="B7359" t="s">
        <v>1405</v>
      </c>
      <c r="C7359">
        <v>615</v>
      </c>
      <c r="D7359" t="s">
        <v>15</v>
      </c>
      <c r="E7359" t="s">
        <v>1</v>
      </c>
      <c r="F7359">
        <v>29</v>
      </c>
      <c r="G7359" t="str" cm="1">
        <f t="array" ref="G7359">_xlfn.SWITCH(TRUE, Customer_Churn_Records_26[[#This Row],[Age]] &gt;= 70, "Very Old",Customer_Churn_Records_26[[#This Row],[Age]] &gt;= 50, "Old",Customer_Churn_Records_26[[#This Row],[Age]] &gt;=35,"Middle-Age", "Young")</f>
        <v>Young</v>
      </c>
      <c r="H7359">
        <v>7</v>
      </c>
      <c r="I7359">
        <v>143330.56</v>
      </c>
      <c r="J7359">
        <v>2</v>
      </c>
      <c r="K7359">
        <v>1</v>
      </c>
      <c r="L7359">
        <v>1</v>
      </c>
      <c r="M7359">
        <v>126396.01</v>
      </c>
      <c r="N7359">
        <v>0</v>
      </c>
      <c r="O7359" t="str">
        <f>IF(Customer_Churn_Records_26[[#This Row],[Exited]] = 1, "Yes","No")</f>
        <v>No</v>
      </c>
      <c r="P7359">
        <v>0</v>
      </c>
      <c r="Q7359" t="str">
        <f>IF(Customer_Churn_Records_26[[#This Row],[Complain]] =1, "Yes", "No")</f>
        <v>No</v>
      </c>
      <c r="R7359">
        <v>1</v>
      </c>
      <c r="S7359" t="s">
        <v>0</v>
      </c>
      <c r="T7359">
        <v>229</v>
      </c>
    </row>
    <row r="7360" spans="1:20" x14ac:dyDescent="0.3">
      <c r="A7360">
        <v>15797767</v>
      </c>
      <c r="B7360" t="s">
        <v>1404</v>
      </c>
      <c r="C7360">
        <v>600</v>
      </c>
      <c r="D7360" t="s">
        <v>2</v>
      </c>
      <c r="E7360" t="s">
        <v>1</v>
      </c>
      <c r="F7360">
        <v>49</v>
      </c>
      <c r="G7360" t="str" cm="1">
        <f t="array" ref="G7360">_xlfn.SWITCH(TRUE, Customer_Churn_Records_26[[#This Row],[Age]] &gt;= 70, "Very Old",Customer_Churn_Records_26[[#This Row],[Age]] &gt;= 50, "Old",Customer_Churn_Records_26[[#This Row],[Age]] &gt;=35,"Middle-Age", "Young")</f>
        <v>Middle-Age</v>
      </c>
      <c r="H7360">
        <v>6</v>
      </c>
      <c r="I7360">
        <v>0</v>
      </c>
      <c r="J7360">
        <v>1</v>
      </c>
      <c r="K7360">
        <v>0</v>
      </c>
      <c r="L7360">
        <v>1</v>
      </c>
      <c r="M7360">
        <v>148087.88</v>
      </c>
      <c r="N7360">
        <v>1</v>
      </c>
      <c r="O7360" t="str">
        <f>IF(Customer_Churn_Records_26[[#This Row],[Exited]] = 1, "Yes","No")</f>
        <v>Yes</v>
      </c>
      <c r="P7360">
        <v>1</v>
      </c>
      <c r="Q7360" t="str">
        <f>IF(Customer_Churn_Records_26[[#This Row],[Complain]] =1, "Yes", "No")</f>
        <v>Yes</v>
      </c>
      <c r="R7360">
        <v>3</v>
      </c>
      <c r="S7360" t="s">
        <v>10</v>
      </c>
      <c r="T7360">
        <v>269</v>
      </c>
    </row>
    <row r="7361" spans="1:20" x14ac:dyDescent="0.3">
      <c r="A7361">
        <v>15731989</v>
      </c>
      <c r="B7361" t="s">
        <v>708</v>
      </c>
      <c r="C7361">
        <v>666</v>
      </c>
      <c r="D7361" t="s">
        <v>2</v>
      </c>
      <c r="E7361" t="s">
        <v>5</v>
      </c>
      <c r="F7361">
        <v>36</v>
      </c>
      <c r="G7361" t="str" cm="1">
        <f t="array" ref="G7361">_xlfn.SWITCH(TRUE, Customer_Churn_Records_26[[#This Row],[Age]] &gt;= 70, "Very Old",Customer_Churn_Records_26[[#This Row],[Age]] &gt;= 50, "Old",Customer_Churn_Records_26[[#This Row],[Age]] &gt;=35,"Middle-Age", "Young")</f>
        <v>Middle-Age</v>
      </c>
      <c r="H7361">
        <v>4</v>
      </c>
      <c r="I7361">
        <v>120165.4</v>
      </c>
      <c r="J7361">
        <v>2</v>
      </c>
      <c r="K7361">
        <v>1</v>
      </c>
      <c r="L7361">
        <v>0</v>
      </c>
      <c r="M7361">
        <v>33701.5</v>
      </c>
      <c r="N7361">
        <v>0</v>
      </c>
      <c r="O7361" t="str">
        <f>IF(Customer_Churn_Records_26[[#This Row],[Exited]] = 1, "Yes","No")</f>
        <v>No</v>
      </c>
      <c r="P7361">
        <v>0</v>
      </c>
      <c r="Q7361" t="str">
        <f>IF(Customer_Churn_Records_26[[#This Row],[Complain]] =1, "Yes", "No")</f>
        <v>No</v>
      </c>
      <c r="R7361">
        <v>4</v>
      </c>
      <c r="S7361" t="s">
        <v>4</v>
      </c>
      <c r="T7361">
        <v>617</v>
      </c>
    </row>
    <row r="7362" spans="1:20" x14ac:dyDescent="0.3">
      <c r="A7362">
        <v>15591035</v>
      </c>
      <c r="B7362" t="s">
        <v>935</v>
      </c>
      <c r="C7362">
        <v>644</v>
      </c>
      <c r="D7362" t="s">
        <v>15</v>
      </c>
      <c r="E7362" t="s">
        <v>5</v>
      </c>
      <c r="F7362">
        <v>54</v>
      </c>
      <c r="G7362" t="str" cm="1">
        <f t="array" ref="G7362">_xlfn.SWITCH(TRUE, Customer_Churn_Records_26[[#This Row],[Age]] &gt;= 70, "Very Old",Customer_Churn_Records_26[[#This Row],[Age]] &gt;= 50, "Old",Customer_Churn_Records_26[[#This Row],[Age]] &gt;=35,"Middle-Age", "Young")</f>
        <v>Old</v>
      </c>
      <c r="H7362">
        <v>6</v>
      </c>
      <c r="I7362">
        <v>0</v>
      </c>
      <c r="J7362">
        <v>1</v>
      </c>
      <c r="K7362">
        <v>0</v>
      </c>
      <c r="L7362">
        <v>1</v>
      </c>
      <c r="M7362">
        <v>84622.37</v>
      </c>
      <c r="N7362">
        <v>0</v>
      </c>
      <c r="O7362" t="str">
        <f>IF(Customer_Churn_Records_26[[#This Row],[Exited]] = 1, "Yes","No")</f>
        <v>No</v>
      </c>
      <c r="P7362">
        <v>0</v>
      </c>
      <c r="Q7362" t="str">
        <f>IF(Customer_Churn_Records_26[[#This Row],[Complain]] =1, "Yes", "No")</f>
        <v>No</v>
      </c>
      <c r="R7362">
        <v>5</v>
      </c>
      <c r="S7362" t="s">
        <v>4</v>
      </c>
      <c r="T7362">
        <v>313</v>
      </c>
    </row>
    <row r="7363" spans="1:20" x14ac:dyDescent="0.3">
      <c r="A7363">
        <v>15586479</v>
      </c>
      <c r="B7363" t="s">
        <v>670</v>
      </c>
      <c r="C7363">
        <v>692</v>
      </c>
      <c r="D7363" t="s">
        <v>2</v>
      </c>
      <c r="E7363" t="s">
        <v>1</v>
      </c>
      <c r="F7363">
        <v>36</v>
      </c>
      <c r="G7363" t="str" cm="1">
        <f t="array" ref="G7363">_xlfn.SWITCH(TRUE, Customer_Churn_Records_26[[#This Row],[Age]] &gt;= 70, "Very Old",Customer_Churn_Records_26[[#This Row],[Age]] &gt;= 50, "Old",Customer_Churn_Records_26[[#This Row],[Age]] &gt;=35,"Middle-Age", "Young")</f>
        <v>Middle-Age</v>
      </c>
      <c r="H7363">
        <v>4</v>
      </c>
      <c r="I7363">
        <v>0</v>
      </c>
      <c r="J7363">
        <v>1</v>
      </c>
      <c r="K7363">
        <v>1</v>
      </c>
      <c r="L7363">
        <v>0</v>
      </c>
      <c r="M7363">
        <v>185580.89</v>
      </c>
      <c r="N7363">
        <v>1</v>
      </c>
      <c r="O7363" t="str">
        <f>IF(Customer_Churn_Records_26[[#This Row],[Exited]] = 1, "Yes","No")</f>
        <v>Yes</v>
      </c>
      <c r="P7363">
        <v>1</v>
      </c>
      <c r="Q7363" t="str">
        <f>IF(Customer_Churn_Records_26[[#This Row],[Complain]] =1, "Yes", "No")</f>
        <v>Yes</v>
      </c>
      <c r="R7363">
        <v>1</v>
      </c>
      <c r="S7363" t="s">
        <v>10</v>
      </c>
      <c r="T7363">
        <v>283</v>
      </c>
    </row>
    <row r="7364" spans="1:20" x14ac:dyDescent="0.3">
      <c r="A7364">
        <v>15605872</v>
      </c>
      <c r="B7364" t="s">
        <v>1403</v>
      </c>
      <c r="C7364">
        <v>707</v>
      </c>
      <c r="D7364" t="s">
        <v>2</v>
      </c>
      <c r="E7364" t="s">
        <v>5</v>
      </c>
      <c r="F7364">
        <v>73</v>
      </c>
      <c r="G7364" t="str" cm="1">
        <f t="array" ref="G7364">_xlfn.SWITCH(TRUE, Customer_Churn_Records_26[[#This Row],[Age]] &gt;= 70, "Very Old",Customer_Churn_Records_26[[#This Row],[Age]] &gt;= 50, "Old",Customer_Churn_Records_26[[#This Row],[Age]] &gt;=35,"Middle-Age", "Young")</f>
        <v>Very Old</v>
      </c>
      <c r="H7364">
        <v>6</v>
      </c>
      <c r="I7364">
        <v>66573.17</v>
      </c>
      <c r="J7364">
        <v>1</v>
      </c>
      <c r="K7364">
        <v>1</v>
      </c>
      <c r="L7364">
        <v>1</v>
      </c>
      <c r="M7364">
        <v>62768.800000000003</v>
      </c>
      <c r="N7364">
        <v>0</v>
      </c>
      <c r="O7364" t="str">
        <f>IF(Customer_Churn_Records_26[[#This Row],[Exited]] = 1, "Yes","No")</f>
        <v>No</v>
      </c>
      <c r="P7364">
        <v>0</v>
      </c>
      <c r="Q7364" t="str">
        <f>IF(Customer_Churn_Records_26[[#This Row],[Complain]] =1, "Yes", "No")</f>
        <v>No</v>
      </c>
      <c r="R7364">
        <v>3</v>
      </c>
      <c r="S7364" t="s">
        <v>4</v>
      </c>
      <c r="T7364">
        <v>884</v>
      </c>
    </row>
    <row r="7365" spans="1:20" x14ac:dyDescent="0.3">
      <c r="A7365">
        <v>15666012</v>
      </c>
      <c r="B7365" t="s">
        <v>1402</v>
      </c>
      <c r="C7365">
        <v>603</v>
      </c>
      <c r="D7365" t="s">
        <v>2</v>
      </c>
      <c r="E7365" t="s">
        <v>5</v>
      </c>
      <c r="F7365">
        <v>40</v>
      </c>
      <c r="G7365" t="str" cm="1">
        <f t="array" ref="G7365">_xlfn.SWITCH(TRUE, Customer_Churn_Records_26[[#This Row],[Age]] &gt;= 70, "Very Old",Customer_Churn_Records_26[[#This Row],[Age]] &gt;= 50, "Old",Customer_Churn_Records_26[[#This Row],[Age]] &gt;=35,"Middle-Age", "Young")</f>
        <v>Middle-Age</v>
      </c>
      <c r="H7365">
        <v>4</v>
      </c>
      <c r="I7365">
        <v>102833.46</v>
      </c>
      <c r="J7365">
        <v>2</v>
      </c>
      <c r="K7365">
        <v>1</v>
      </c>
      <c r="L7365">
        <v>1</v>
      </c>
      <c r="M7365">
        <v>38829.11</v>
      </c>
      <c r="N7365">
        <v>0</v>
      </c>
      <c r="O7365" t="str">
        <f>IF(Customer_Churn_Records_26[[#This Row],[Exited]] = 1, "Yes","No")</f>
        <v>No</v>
      </c>
      <c r="P7365">
        <v>0</v>
      </c>
      <c r="Q7365" t="str">
        <f>IF(Customer_Churn_Records_26[[#This Row],[Complain]] =1, "Yes", "No")</f>
        <v>No</v>
      </c>
      <c r="R7365">
        <v>3</v>
      </c>
      <c r="S7365" t="s">
        <v>4</v>
      </c>
      <c r="T7365">
        <v>448</v>
      </c>
    </row>
    <row r="7366" spans="1:20" x14ac:dyDescent="0.3">
      <c r="A7366">
        <v>15641733</v>
      </c>
      <c r="B7366" t="s">
        <v>1401</v>
      </c>
      <c r="C7366">
        <v>671</v>
      </c>
      <c r="D7366" t="s">
        <v>2</v>
      </c>
      <c r="E7366" t="s">
        <v>1</v>
      </c>
      <c r="F7366">
        <v>34</v>
      </c>
      <c r="G7366" t="str" cm="1">
        <f t="array" ref="G7366">_xlfn.SWITCH(TRUE, Customer_Churn_Records_26[[#This Row],[Age]] &gt;= 70, "Very Old",Customer_Churn_Records_26[[#This Row],[Age]] &gt;= 50, "Old",Customer_Churn_Records_26[[#This Row],[Age]] &gt;=35,"Middle-Age", "Young")</f>
        <v>Young</v>
      </c>
      <c r="H7366">
        <v>5</v>
      </c>
      <c r="I7366">
        <v>164757.56</v>
      </c>
      <c r="J7366">
        <v>1</v>
      </c>
      <c r="K7366">
        <v>1</v>
      </c>
      <c r="L7366">
        <v>0</v>
      </c>
      <c r="M7366">
        <v>110748.88</v>
      </c>
      <c r="N7366">
        <v>0</v>
      </c>
      <c r="O7366" t="str">
        <f>IF(Customer_Churn_Records_26[[#This Row],[Exited]] = 1, "Yes","No")</f>
        <v>No</v>
      </c>
      <c r="P7366">
        <v>0</v>
      </c>
      <c r="Q7366" t="str">
        <f>IF(Customer_Churn_Records_26[[#This Row],[Complain]] =1, "Yes", "No")</f>
        <v>No</v>
      </c>
      <c r="R7366">
        <v>2</v>
      </c>
      <c r="S7366" t="s">
        <v>4</v>
      </c>
      <c r="T7366">
        <v>965</v>
      </c>
    </row>
    <row r="7367" spans="1:20" x14ac:dyDescent="0.3">
      <c r="A7367">
        <v>15593178</v>
      </c>
      <c r="B7367" t="s">
        <v>48</v>
      </c>
      <c r="C7367">
        <v>568</v>
      </c>
      <c r="D7367" t="s">
        <v>15</v>
      </c>
      <c r="E7367" t="s">
        <v>1</v>
      </c>
      <c r="F7367">
        <v>36</v>
      </c>
      <c r="G7367" t="str" cm="1">
        <f t="array" ref="G7367">_xlfn.SWITCH(TRUE, Customer_Churn_Records_26[[#This Row],[Age]] &gt;= 70, "Very Old",Customer_Churn_Records_26[[#This Row],[Age]] &gt;= 50, "Old",Customer_Churn_Records_26[[#This Row],[Age]] &gt;=35,"Middle-Age", "Young")</f>
        <v>Middle-Age</v>
      </c>
      <c r="H7367">
        <v>10</v>
      </c>
      <c r="I7367">
        <v>153610.60999999999</v>
      </c>
      <c r="J7367">
        <v>1</v>
      </c>
      <c r="K7367">
        <v>1</v>
      </c>
      <c r="L7367">
        <v>1</v>
      </c>
      <c r="M7367">
        <v>54083.8</v>
      </c>
      <c r="N7367">
        <v>1</v>
      </c>
      <c r="O7367" t="str">
        <f>IF(Customer_Churn_Records_26[[#This Row],[Exited]] = 1, "Yes","No")</f>
        <v>Yes</v>
      </c>
      <c r="P7367">
        <v>1</v>
      </c>
      <c r="Q7367" t="str">
        <f>IF(Customer_Churn_Records_26[[#This Row],[Complain]] =1, "Yes", "No")</f>
        <v>Yes</v>
      </c>
      <c r="R7367">
        <v>2</v>
      </c>
      <c r="S7367" t="s">
        <v>8</v>
      </c>
      <c r="T7367">
        <v>244</v>
      </c>
    </row>
    <row r="7368" spans="1:20" x14ac:dyDescent="0.3">
      <c r="A7368">
        <v>15649183</v>
      </c>
      <c r="B7368" t="s">
        <v>702</v>
      </c>
      <c r="C7368">
        <v>598</v>
      </c>
      <c r="D7368" t="s">
        <v>15</v>
      </c>
      <c r="E7368" t="s">
        <v>1</v>
      </c>
      <c r="F7368">
        <v>35</v>
      </c>
      <c r="G7368" t="str" cm="1">
        <f t="array" ref="G7368">_xlfn.SWITCH(TRUE, Customer_Churn_Records_26[[#This Row],[Age]] &gt;= 70, "Very Old",Customer_Churn_Records_26[[#This Row],[Age]] &gt;= 50, "Old",Customer_Churn_Records_26[[#This Row],[Age]] &gt;=35,"Middle-Age", "Young")</f>
        <v>Middle-Age</v>
      </c>
      <c r="H7368">
        <v>8</v>
      </c>
      <c r="I7368">
        <v>0</v>
      </c>
      <c r="J7368">
        <v>3</v>
      </c>
      <c r="K7368">
        <v>0</v>
      </c>
      <c r="L7368">
        <v>1</v>
      </c>
      <c r="M7368">
        <v>88658.73</v>
      </c>
      <c r="N7368">
        <v>0</v>
      </c>
      <c r="O7368" t="str">
        <f>IF(Customer_Churn_Records_26[[#This Row],[Exited]] = 1, "Yes","No")</f>
        <v>No</v>
      </c>
      <c r="P7368">
        <v>0</v>
      </c>
      <c r="Q7368" t="str">
        <f>IF(Customer_Churn_Records_26[[#This Row],[Complain]] =1, "Yes", "No")</f>
        <v>No</v>
      </c>
      <c r="R7368">
        <v>4</v>
      </c>
      <c r="S7368" t="s">
        <v>0</v>
      </c>
      <c r="T7368">
        <v>235</v>
      </c>
    </row>
    <row r="7369" spans="1:20" x14ac:dyDescent="0.3">
      <c r="A7369">
        <v>15736399</v>
      </c>
      <c r="B7369" t="s">
        <v>69</v>
      </c>
      <c r="C7369">
        <v>606</v>
      </c>
      <c r="D7369" t="s">
        <v>15</v>
      </c>
      <c r="E7369" t="s">
        <v>5</v>
      </c>
      <c r="F7369">
        <v>42</v>
      </c>
      <c r="G7369" t="str" cm="1">
        <f t="array" ref="G7369">_xlfn.SWITCH(TRUE, Customer_Churn_Records_26[[#This Row],[Age]] &gt;= 70, "Very Old",Customer_Churn_Records_26[[#This Row],[Age]] &gt;= 50, "Old",Customer_Churn_Records_26[[#This Row],[Age]] &gt;=35,"Middle-Age", "Young")</f>
        <v>Middle-Age</v>
      </c>
      <c r="H7369">
        <v>10</v>
      </c>
      <c r="I7369">
        <v>0</v>
      </c>
      <c r="J7369">
        <v>2</v>
      </c>
      <c r="K7369">
        <v>1</v>
      </c>
      <c r="L7369">
        <v>0</v>
      </c>
      <c r="M7369">
        <v>177938.52</v>
      </c>
      <c r="N7369">
        <v>0</v>
      </c>
      <c r="O7369" t="str">
        <f>IF(Customer_Churn_Records_26[[#This Row],[Exited]] = 1, "Yes","No")</f>
        <v>No</v>
      </c>
      <c r="P7369">
        <v>0</v>
      </c>
      <c r="Q7369" t="str">
        <f>IF(Customer_Churn_Records_26[[#This Row],[Complain]] =1, "Yes", "No")</f>
        <v>No</v>
      </c>
      <c r="R7369">
        <v>2</v>
      </c>
      <c r="S7369" t="s">
        <v>10</v>
      </c>
      <c r="T7369">
        <v>230</v>
      </c>
    </row>
    <row r="7370" spans="1:20" x14ac:dyDescent="0.3">
      <c r="A7370">
        <v>15751137</v>
      </c>
      <c r="B7370" t="s">
        <v>755</v>
      </c>
      <c r="C7370">
        <v>850</v>
      </c>
      <c r="D7370" t="s">
        <v>6</v>
      </c>
      <c r="E7370" t="s">
        <v>1</v>
      </c>
      <c r="F7370">
        <v>36</v>
      </c>
      <c r="G7370" t="str" cm="1">
        <f t="array" ref="G7370">_xlfn.SWITCH(TRUE, Customer_Churn_Records_26[[#This Row],[Age]] &gt;= 70, "Very Old",Customer_Churn_Records_26[[#This Row],[Age]] &gt;= 50, "Old",Customer_Churn_Records_26[[#This Row],[Age]] &gt;=35,"Middle-Age", "Young")</f>
        <v>Middle-Age</v>
      </c>
      <c r="H7370">
        <v>3</v>
      </c>
      <c r="I7370">
        <v>169025.83</v>
      </c>
      <c r="J7370">
        <v>1</v>
      </c>
      <c r="K7370">
        <v>1</v>
      </c>
      <c r="L7370">
        <v>0</v>
      </c>
      <c r="M7370">
        <v>174235.06</v>
      </c>
      <c r="N7370">
        <v>0</v>
      </c>
      <c r="O7370" t="str">
        <f>IF(Customer_Churn_Records_26[[#This Row],[Exited]] = 1, "Yes","No")</f>
        <v>No</v>
      </c>
      <c r="P7370">
        <v>0</v>
      </c>
      <c r="Q7370" t="str">
        <f>IF(Customer_Churn_Records_26[[#This Row],[Complain]] =1, "Yes", "No")</f>
        <v>No</v>
      </c>
      <c r="R7370">
        <v>4</v>
      </c>
      <c r="S7370" t="s">
        <v>4</v>
      </c>
      <c r="T7370">
        <v>492</v>
      </c>
    </row>
    <row r="7371" spans="1:20" x14ac:dyDescent="0.3">
      <c r="A7371">
        <v>15757188</v>
      </c>
      <c r="B7371" t="s">
        <v>1103</v>
      </c>
      <c r="C7371">
        <v>644</v>
      </c>
      <c r="D7371" t="s">
        <v>15</v>
      </c>
      <c r="E7371" t="s">
        <v>1</v>
      </c>
      <c r="F7371">
        <v>26</v>
      </c>
      <c r="G7371" t="str" cm="1">
        <f t="array" ref="G7371">_xlfn.SWITCH(TRUE, Customer_Churn_Records_26[[#This Row],[Age]] &gt;= 70, "Very Old",Customer_Churn_Records_26[[#This Row],[Age]] &gt;= 50, "Old",Customer_Churn_Records_26[[#This Row],[Age]] &gt;=35,"Middle-Age", "Young")</f>
        <v>Young</v>
      </c>
      <c r="H7371">
        <v>4</v>
      </c>
      <c r="I7371">
        <v>153455.72</v>
      </c>
      <c r="J7371">
        <v>2</v>
      </c>
      <c r="K7371">
        <v>1</v>
      </c>
      <c r="L7371">
        <v>1</v>
      </c>
      <c r="M7371">
        <v>82696.84</v>
      </c>
      <c r="N7371">
        <v>0</v>
      </c>
      <c r="O7371" t="str">
        <f>IF(Customer_Churn_Records_26[[#This Row],[Exited]] = 1, "Yes","No")</f>
        <v>No</v>
      </c>
      <c r="P7371">
        <v>0</v>
      </c>
      <c r="Q7371" t="str">
        <f>IF(Customer_Churn_Records_26[[#This Row],[Complain]] =1, "Yes", "No")</f>
        <v>No</v>
      </c>
      <c r="R7371">
        <v>5</v>
      </c>
      <c r="S7371" t="s">
        <v>10</v>
      </c>
      <c r="T7371">
        <v>944</v>
      </c>
    </row>
    <row r="7372" spans="1:20" x14ac:dyDescent="0.3">
      <c r="A7372">
        <v>15726167</v>
      </c>
      <c r="B7372" t="s">
        <v>44</v>
      </c>
      <c r="C7372">
        <v>655</v>
      </c>
      <c r="D7372" t="s">
        <v>2</v>
      </c>
      <c r="E7372" t="s">
        <v>5</v>
      </c>
      <c r="F7372">
        <v>37</v>
      </c>
      <c r="G7372" t="str" cm="1">
        <f t="array" ref="G7372">_xlfn.SWITCH(TRUE, Customer_Churn_Records_26[[#This Row],[Age]] &gt;= 70, "Very Old",Customer_Churn_Records_26[[#This Row],[Age]] &gt;= 50, "Old",Customer_Churn_Records_26[[#This Row],[Age]] &gt;=35,"Middle-Age", "Young")</f>
        <v>Middle-Age</v>
      </c>
      <c r="H7372">
        <v>4</v>
      </c>
      <c r="I7372">
        <v>0</v>
      </c>
      <c r="J7372">
        <v>2</v>
      </c>
      <c r="K7372">
        <v>1</v>
      </c>
      <c r="L7372">
        <v>1</v>
      </c>
      <c r="M7372">
        <v>142415.97</v>
      </c>
      <c r="N7372">
        <v>0</v>
      </c>
      <c r="O7372" t="str">
        <f>IF(Customer_Churn_Records_26[[#This Row],[Exited]] = 1, "Yes","No")</f>
        <v>No</v>
      </c>
      <c r="P7372">
        <v>0</v>
      </c>
      <c r="Q7372" t="str">
        <f>IF(Customer_Churn_Records_26[[#This Row],[Complain]] =1, "Yes", "No")</f>
        <v>No</v>
      </c>
      <c r="R7372">
        <v>3</v>
      </c>
      <c r="S7372" t="s">
        <v>10</v>
      </c>
      <c r="T7372">
        <v>774</v>
      </c>
    </row>
    <row r="7373" spans="1:20" x14ac:dyDescent="0.3">
      <c r="A7373">
        <v>15624850</v>
      </c>
      <c r="B7373" t="s">
        <v>698</v>
      </c>
      <c r="C7373">
        <v>850</v>
      </c>
      <c r="D7373" t="s">
        <v>2</v>
      </c>
      <c r="E7373" t="s">
        <v>5</v>
      </c>
      <c r="F7373">
        <v>30</v>
      </c>
      <c r="G7373" t="str" cm="1">
        <f t="array" ref="G7373">_xlfn.SWITCH(TRUE, Customer_Churn_Records_26[[#This Row],[Age]] &gt;= 70, "Very Old",Customer_Churn_Records_26[[#This Row],[Age]] &gt;= 50, "Old",Customer_Churn_Records_26[[#This Row],[Age]] &gt;=35,"Middle-Age", "Young")</f>
        <v>Young</v>
      </c>
      <c r="H7373">
        <v>10</v>
      </c>
      <c r="I7373">
        <v>153972.89000000001</v>
      </c>
      <c r="J7373">
        <v>2</v>
      </c>
      <c r="K7373">
        <v>1</v>
      </c>
      <c r="L7373">
        <v>0</v>
      </c>
      <c r="M7373">
        <v>62811.03</v>
      </c>
      <c r="N7373">
        <v>0</v>
      </c>
      <c r="O7373" t="str">
        <f>IF(Customer_Churn_Records_26[[#This Row],[Exited]] = 1, "Yes","No")</f>
        <v>No</v>
      </c>
      <c r="P7373">
        <v>0</v>
      </c>
      <c r="Q7373" t="str">
        <f>IF(Customer_Churn_Records_26[[#This Row],[Complain]] =1, "Yes", "No")</f>
        <v>No</v>
      </c>
      <c r="R7373">
        <v>1</v>
      </c>
      <c r="S7373" t="s">
        <v>0</v>
      </c>
      <c r="T7373">
        <v>945</v>
      </c>
    </row>
    <row r="7374" spans="1:20" x14ac:dyDescent="0.3">
      <c r="A7374">
        <v>15717700</v>
      </c>
      <c r="B7374" t="s">
        <v>501</v>
      </c>
      <c r="C7374">
        <v>683</v>
      </c>
      <c r="D7374" t="s">
        <v>15</v>
      </c>
      <c r="E7374" t="s">
        <v>5</v>
      </c>
      <c r="F7374">
        <v>34</v>
      </c>
      <c r="G7374" t="str" cm="1">
        <f t="array" ref="G7374">_xlfn.SWITCH(TRUE, Customer_Churn_Records_26[[#This Row],[Age]] &gt;= 70, "Very Old",Customer_Churn_Records_26[[#This Row],[Age]] &gt;= 50, "Old",Customer_Churn_Records_26[[#This Row],[Age]] &gt;=35,"Middle-Age", "Young")</f>
        <v>Young</v>
      </c>
      <c r="H7374">
        <v>9</v>
      </c>
      <c r="I7374">
        <v>114609.55</v>
      </c>
      <c r="J7374">
        <v>2</v>
      </c>
      <c r="K7374">
        <v>0</v>
      </c>
      <c r="L7374">
        <v>1</v>
      </c>
      <c r="M7374">
        <v>25339.29</v>
      </c>
      <c r="N7374">
        <v>0</v>
      </c>
      <c r="O7374" t="str">
        <f>IF(Customer_Churn_Records_26[[#This Row],[Exited]] = 1, "Yes","No")</f>
        <v>No</v>
      </c>
      <c r="P7374">
        <v>0</v>
      </c>
      <c r="Q7374" t="str">
        <f>IF(Customer_Churn_Records_26[[#This Row],[Complain]] =1, "Yes", "No")</f>
        <v>No</v>
      </c>
      <c r="R7374">
        <v>5</v>
      </c>
      <c r="S7374" t="s">
        <v>0</v>
      </c>
      <c r="T7374">
        <v>739</v>
      </c>
    </row>
    <row r="7375" spans="1:20" x14ac:dyDescent="0.3">
      <c r="A7375">
        <v>15716347</v>
      </c>
      <c r="B7375" t="s">
        <v>26</v>
      </c>
      <c r="C7375">
        <v>663</v>
      </c>
      <c r="D7375" t="s">
        <v>6</v>
      </c>
      <c r="E7375" t="s">
        <v>5</v>
      </c>
      <c r="F7375">
        <v>37</v>
      </c>
      <c r="G7375" t="str" cm="1">
        <f t="array" ref="G7375">_xlfn.SWITCH(TRUE, Customer_Churn_Records_26[[#This Row],[Age]] &gt;= 70, "Very Old",Customer_Churn_Records_26[[#This Row],[Age]] &gt;= 50, "Old",Customer_Churn_Records_26[[#This Row],[Age]] &gt;=35,"Middle-Age", "Young")</f>
        <v>Middle-Age</v>
      </c>
      <c r="H7375">
        <v>7</v>
      </c>
      <c r="I7375">
        <v>143625.82999999999</v>
      </c>
      <c r="J7375">
        <v>2</v>
      </c>
      <c r="K7375">
        <v>0</v>
      </c>
      <c r="L7375">
        <v>1</v>
      </c>
      <c r="M7375">
        <v>176487.05</v>
      </c>
      <c r="N7375">
        <v>0</v>
      </c>
      <c r="O7375" t="str">
        <f>IF(Customer_Churn_Records_26[[#This Row],[Exited]] = 1, "Yes","No")</f>
        <v>No</v>
      </c>
      <c r="P7375">
        <v>0</v>
      </c>
      <c r="Q7375" t="str">
        <f>IF(Customer_Churn_Records_26[[#This Row],[Complain]] =1, "Yes", "No")</f>
        <v>No</v>
      </c>
      <c r="R7375">
        <v>3</v>
      </c>
      <c r="S7375" t="s">
        <v>8</v>
      </c>
      <c r="T7375">
        <v>342</v>
      </c>
    </row>
    <row r="7376" spans="1:20" x14ac:dyDescent="0.3">
      <c r="A7376">
        <v>15696287</v>
      </c>
      <c r="B7376" t="s">
        <v>1400</v>
      </c>
      <c r="C7376">
        <v>682</v>
      </c>
      <c r="D7376" t="s">
        <v>6</v>
      </c>
      <c r="E7376" t="s">
        <v>1</v>
      </c>
      <c r="F7376">
        <v>38</v>
      </c>
      <c r="G7376" t="str" cm="1">
        <f t="array" ref="G7376">_xlfn.SWITCH(TRUE, Customer_Churn_Records_26[[#This Row],[Age]] &gt;= 70, "Very Old",Customer_Churn_Records_26[[#This Row],[Age]] &gt;= 50, "Old",Customer_Churn_Records_26[[#This Row],[Age]] &gt;=35,"Middle-Age", "Young")</f>
        <v>Middle-Age</v>
      </c>
      <c r="H7376">
        <v>1</v>
      </c>
      <c r="I7376">
        <v>116520.28</v>
      </c>
      <c r="J7376">
        <v>1</v>
      </c>
      <c r="K7376">
        <v>1</v>
      </c>
      <c r="L7376">
        <v>1</v>
      </c>
      <c r="M7376">
        <v>49833.5</v>
      </c>
      <c r="N7376">
        <v>1</v>
      </c>
      <c r="O7376" t="str">
        <f>IF(Customer_Churn_Records_26[[#This Row],[Exited]] = 1, "Yes","No")</f>
        <v>Yes</v>
      </c>
      <c r="P7376">
        <v>1</v>
      </c>
      <c r="Q7376" t="str">
        <f>IF(Customer_Churn_Records_26[[#This Row],[Complain]] =1, "Yes", "No")</f>
        <v>Yes</v>
      </c>
      <c r="R7376">
        <v>1</v>
      </c>
      <c r="S7376" t="s">
        <v>4</v>
      </c>
      <c r="T7376">
        <v>463</v>
      </c>
    </row>
    <row r="7377" spans="1:20" x14ac:dyDescent="0.3">
      <c r="A7377">
        <v>15638871</v>
      </c>
      <c r="B7377" t="s">
        <v>1090</v>
      </c>
      <c r="C7377">
        <v>639</v>
      </c>
      <c r="D7377" t="s">
        <v>2</v>
      </c>
      <c r="E7377" t="s">
        <v>5</v>
      </c>
      <c r="F7377">
        <v>77</v>
      </c>
      <c r="G7377" t="str" cm="1">
        <f t="array" ref="G7377">_xlfn.SWITCH(TRUE, Customer_Churn_Records_26[[#This Row],[Age]] &gt;= 70, "Very Old",Customer_Churn_Records_26[[#This Row],[Age]] &gt;= 50, "Old",Customer_Churn_Records_26[[#This Row],[Age]] &gt;=35,"Middle-Age", "Young")</f>
        <v>Very Old</v>
      </c>
      <c r="H7377">
        <v>6</v>
      </c>
      <c r="I7377">
        <v>80926.02</v>
      </c>
      <c r="J7377">
        <v>2</v>
      </c>
      <c r="K7377">
        <v>1</v>
      </c>
      <c r="L7377">
        <v>1</v>
      </c>
      <c r="M7377">
        <v>55829.25</v>
      </c>
      <c r="N7377">
        <v>0</v>
      </c>
      <c r="O7377" t="str">
        <f>IF(Customer_Churn_Records_26[[#This Row],[Exited]] = 1, "Yes","No")</f>
        <v>No</v>
      </c>
      <c r="P7377">
        <v>0</v>
      </c>
      <c r="Q7377" t="str">
        <f>IF(Customer_Churn_Records_26[[#This Row],[Complain]] =1, "Yes", "No")</f>
        <v>No</v>
      </c>
      <c r="R7377">
        <v>5</v>
      </c>
      <c r="S7377" t="s">
        <v>4</v>
      </c>
      <c r="T7377">
        <v>291</v>
      </c>
    </row>
    <row r="7378" spans="1:20" x14ac:dyDescent="0.3">
      <c r="A7378">
        <v>15765093</v>
      </c>
      <c r="B7378" t="s">
        <v>752</v>
      </c>
      <c r="C7378">
        <v>704</v>
      </c>
      <c r="D7378" t="s">
        <v>2</v>
      </c>
      <c r="E7378" t="s">
        <v>5</v>
      </c>
      <c r="F7378">
        <v>23</v>
      </c>
      <c r="G7378" t="str" cm="1">
        <f t="array" ref="G7378">_xlfn.SWITCH(TRUE, Customer_Churn_Records_26[[#This Row],[Age]] &gt;= 70, "Very Old",Customer_Churn_Records_26[[#This Row],[Age]] &gt;= 50, "Old",Customer_Churn_Records_26[[#This Row],[Age]] &gt;=35,"Middle-Age", "Young")</f>
        <v>Young</v>
      </c>
      <c r="H7378">
        <v>6</v>
      </c>
      <c r="I7378">
        <v>166594.78</v>
      </c>
      <c r="J7378">
        <v>1</v>
      </c>
      <c r="K7378">
        <v>1</v>
      </c>
      <c r="L7378">
        <v>1</v>
      </c>
      <c r="M7378">
        <v>155823.20000000001</v>
      </c>
      <c r="N7378">
        <v>0</v>
      </c>
      <c r="O7378" t="str">
        <f>IF(Customer_Churn_Records_26[[#This Row],[Exited]] = 1, "Yes","No")</f>
        <v>No</v>
      </c>
      <c r="P7378">
        <v>0</v>
      </c>
      <c r="Q7378" t="str">
        <f>IF(Customer_Churn_Records_26[[#This Row],[Complain]] =1, "Yes", "No")</f>
        <v>No</v>
      </c>
      <c r="R7378">
        <v>4</v>
      </c>
      <c r="S7378" t="s">
        <v>4</v>
      </c>
      <c r="T7378">
        <v>881</v>
      </c>
    </row>
    <row r="7379" spans="1:20" x14ac:dyDescent="0.3">
      <c r="A7379">
        <v>15592999</v>
      </c>
      <c r="B7379" t="s">
        <v>998</v>
      </c>
      <c r="C7379">
        <v>691</v>
      </c>
      <c r="D7379" t="s">
        <v>2</v>
      </c>
      <c r="E7379" t="s">
        <v>1</v>
      </c>
      <c r="F7379">
        <v>40</v>
      </c>
      <c r="G7379" t="str" cm="1">
        <f t="array" ref="G7379">_xlfn.SWITCH(TRUE, Customer_Churn_Records_26[[#This Row],[Age]] &gt;= 70, "Very Old",Customer_Churn_Records_26[[#This Row],[Age]] &gt;= 50, "Old",Customer_Churn_Records_26[[#This Row],[Age]] &gt;=35,"Middle-Age", "Young")</f>
        <v>Middle-Age</v>
      </c>
      <c r="H7379">
        <v>0</v>
      </c>
      <c r="I7379">
        <v>115465.98</v>
      </c>
      <c r="J7379">
        <v>1</v>
      </c>
      <c r="K7379">
        <v>1</v>
      </c>
      <c r="L7379">
        <v>1</v>
      </c>
      <c r="M7379">
        <v>60622.61</v>
      </c>
      <c r="N7379">
        <v>0</v>
      </c>
      <c r="O7379" t="str">
        <f>IF(Customer_Churn_Records_26[[#This Row],[Exited]] = 1, "Yes","No")</f>
        <v>No</v>
      </c>
      <c r="P7379">
        <v>0</v>
      </c>
      <c r="Q7379" t="str">
        <f>IF(Customer_Churn_Records_26[[#This Row],[Complain]] =1, "Yes", "No")</f>
        <v>No</v>
      </c>
      <c r="R7379">
        <v>4</v>
      </c>
      <c r="S7379" t="s">
        <v>10</v>
      </c>
      <c r="T7379">
        <v>823</v>
      </c>
    </row>
    <row r="7380" spans="1:20" x14ac:dyDescent="0.3">
      <c r="A7380">
        <v>15641715</v>
      </c>
      <c r="B7380" t="s">
        <v>49</v>
      </c>
      <c r="C7380">
        <v>599</v>
      </c>
      <c r="D7380" t="s">
        <v>2</v>
      </c>
      <c r="E7380" t="s">
        <v>5</v>
      </c>
      <c r="F7380">
        <v>34</v>
      </c>
      <c r="G7380" t="str" cm="1">
        <f t="array" ref="G7380">_xlfn.SWITCH(TRUE, Customer_Churn_Records_26[[#This Row],[Age]] &gt;= 70, "Very Old",Customer_Churn_Records_26[[#This Row],[Age]] &gt;= 50, "Old",Customer_Churn_Records_26[[#This Row],[Age]] &gt;=35,"Middle-Age", "Young")</f>
        <v>Young</v>
      </c>
      <c r="H7380">
        <v>8</v>
      </c>
      <c r="I7380">
        <v>0</v>
      </c>
      <c r="J7380">
        <v>2</v>
      </c>
      <c r="K7380">
        <v>1</v>
      </c>
      <c r="L7380">
        <v>1</v>
      </c>
      <c r="M7380">
        <v>174196.68</v>
      </c>
      <c r="N7380">
        <v>0</v>
      </c>
      <c r="O7380" t="str">
        <f>IF(Customer_Churn_Records_26[[#This Row],[Exited]] = 1, "Yes","No")</f>
        <v>No</v>
      </c>
      <c r="P7380">
        <v>0</v>
      </c>
      <c r="Q7380" t="str">
        <f>IF(Customer_Churn_Records_26[[#This Row],[Complain]] =1, "Yes", "No")</f>
        <v>No</v>
      </c>
      <c r="R7380">
        <v>4</v>
      </c>
      <c r="S7380" t="s">
        <v>4</v>
      </c>
      <c r="T7380">
        <v>524</v>
      </c>
    </row>
    <row r="7381" spans="1:20" x14ac:dyDescent="0.3">
      <c r="A7381">
        <v>15607746</v>
      </c>
      <c r="B7381" t="s">
        <v>1399</v>
      </c>
      <c r="C7381">
        <v>573</v>
      </c>
      <c r="D7381" t="s">
        <v>2</v>
      </c>
      <c r="E7381" t="s">
        <v>1</v>
      </c>
      <c r="F7381">
        <v>36</v>
      </c>
      <c r="G7381" t="str" cm="1">
        <f t="array" ref="G7381">_xlfn.SWITCH(TRUE, Customer_Churn_Records_26[[#This Row],[Age]] &gt;= 70, "Very Old",Customer_Churn_Records_26[[#This Row],[Age]] &gt;= 50, "Old",Customer_Churn_Records_26[[#This Row],[Age]] &gt;=35,"Middle-Age", "Young")</f>
        <v>Middle-Age</v>
      </c>
      <c r="H7381">
        <v>1</v>
      </c>
      <c r="I7381">
        <v>0</v>
      </c>
      <c r="J7381">
        <v>1</v>
      </c>
      <c r="K7381">
        <v>1</v>
      </c>
      <c r="L7381">
        <v>1</v>
      </c>
      <c r="M7381">
        <v>56905.38</v>
      </c>
      <c r="N7381">
        <v>0</v>
      </c>
      <c r="O7381" t="str">
        <f>IF(Customer_Churn_Records_26[[#This Row],[Exited]] = 1, "Yes","No")</f>
        <v>No</v>
      </c>
      <c r="P7381">
        <v>0</v>
      </c>
      <c r="Q7381" t="str">
        <f>IF(Customer_Churn_Records_26[[#This Row],[Complain]] =1, "Yes", "No")</f>
        <v>No</v>
      </c>
      <c r="R7381">
        <v>1</v>
      </c>
      <c r="S7381" t="s">
        <v>8</v>
      </c>
      <c r="T7381">
        <v>417</v>
      </c>
    </row>
    <row r="7382" spans="1:20" x14ac:dyDescent="0.3">
      <c r="A7382">
        <v>15625311</v>
      </c>
      <c r="B7382" t="s">
        <v>1398</v>
      </c>
      <c r="C7382">
        <v>589</v>
      </c>
      <c r="D7382" t="s">
        <v>6</v>
      </c>
      <c r="E7382" t="s">
        <v>1</v>
      </c>
      <c r="F7382">
        <v>41</v>
      </c>
      <c r="G7382" t="str" cm="1">
        <f t="array" ref="G7382">_xlfn.SWITCH(TRUE, Customer_Churn_Records_26[[#This Row],[Age]] &gt;= 70, "Very Old",Customer_Churn_Records_26[[#This Row],[Age]] &gt;= 50, "Old",Customer_Churn_Records_26[[#This Row],[Age]] &gt;=35,"Middle-Age", "Young")</f>
        <v>Middle-Age</v>
      </c>
      <c r="H7382">
        <v>7</v>
      </c>
      <c r="I7382">
        <v>92618.62</v>
      </c>
      <c r="J7382">
        <v>1</v>
      </c>
      <c r="K7382">
        <v>1</v>
      </c>
      <c r="L7382">
        <v>1</v>
      </c>
      <c r="M7382">
        <v>101178.85</v>
      </c>
      <c r="N7382">
        <v>0</v>
      </c>
      <c r="O7382" t="str">
        <f>IF(Customer_Churn_Records_26[[#This Row],[Exited]] = 1, "Yes","No")</f>
        <v>No</v>
      </c>
      <c r="P7382">
        <v>0</v>
      </c>
      <c r="Q7382" t="str">
        <f>IF(Customer_Churn_Records_26[[#This Row],[Complain]] =1, "Yes", "No")</f>
        <v>No</v>
      </c>
      <c r="R7382">
        <v>5</v>
      </c>
      <c r="S7382" t="s">
        <v>8</v>
      </c>
      <c r="T7382">
        <v>235</v>
      </c>
    </row>
    <row r="7383" spans="1:20" x14ac:dyDescent="0.3">
      <c r="A7383">
        <v>15573077</v>
      </c>
      <c r="B7383" t="s">
        <v>953</v>
      </c>
      <c r="C7383">
        <v>620</v>
      </c>
      <c r="D7383" t="s">
        <v>6</v>
      </c>
      <c r="E7383" t="s">
        <v>1</v>
      </c>
      <c r="F7383">
        <v>25</v>
      </c>
      <c r="G7383" t="str" cm="1">
        <f t="array" ref="G7383">_xlfn.SWITCH(TRUE, Customer_Churn_Records_26[[#This Row],[Age]] &gt;= 70, "Very Old",Customer_Churn_Records_26[[#This Row],[Age]] &gt;= 50, "Old",Customer_Churn_Records_26[[#This Row],[Age]] &gt;=35,"Middle-Age", "Young")</f>
        <v>Young</v>
      </c>
      <c r="H7383">
        <v>8</v>
      </c>
      <c r="I7383">
        <v>141825.88</v>
      </c>
      <c r="J7383">
        <v>1</v>
      </c>
      <c r="K7383">
        <v>1</v>
      </c>
      <c r="L7383">
        <v>1</v>
      </c>
      <c r="M7383">
        <v>73857.94</v>
      </c>
      <c r="N7383">
        <v>1</v>
      </c>
      <c r="O7383" t="str">
        <f>IF(Customer_Churn_Records_26[[#This Row],[Exited]] = 1, "Yes","No")</f>
        <v>Yes</v>
      </c>
      <c r="P7383">
        <v>1</v>
      </c>
      <c r="Q7383" t="str">
        <f>IF(Customer_Churn_Records_26[[#This Row],[Complain]] =1, "Yes", "No")</f>
        <v>Yes</v>
      </c>
      <c r="R7383">
        <v>1</v>
      </c>
      <c r="S7383" t="s">
        <v>4</v>
      </c>
      <c r="T7383">
        <v>911</v>
      </c>
    </row>
    <row r="7384" spans="1:20" x14ac:dyDescent="0.3">
      <c r="A7384">
        <v>15735106</v>
      </c>
      <c r="B7384" t="s">
        <v>1009</v>
      </c>
      <c r="C7384">
        <v>647</v>
      </c>
      <c r="D7384" t="s">
        <v>15</v>
      </c>
      <c r="E7384" t="s">
        <v>5</v>
      </c>
      <c r="F7384">
        <v>28</v>
      </c>
      <c r="G7384" t="str" cm="1">
        <f t="array" ref="G7384">_xlfn.SWITCH(TRUE, Customer_Churn_Records_26[[#This Row],[Age]] &gt;= 70, "Very Old",Customer_Churn_Records_26[[#This Row],[Age]] &gt;= 50, "Old",Customer_Churn_Records_26[[#This Row],[Age]] &gt;=35,"Middle-Age", "Young")</f>
        <v>Young</v>
      </c>
      <c r="H7384">
        <v>6</v>
      </c>
      <c r="I7384">
        <v>149594.01999999999</v>
      </c>
      <c r="J7384">
        <v>2</v>
      </c>
      <c r="K7384">
        <v>1</v>
      </c>
      <c r="L7384">
        <v>0</v>
      </c>
      <c r="M7384">
        <v>102325.19</v>
      </c>
      <c r="N7384">
        <v>0</v>
      </c>
      <c r="O7384" t="str">
        <f>IF(Customer_Churn_Records_26[[#This Row],[Exited]] = 1, "Yes","No")</f>
        <v>No</v>
      </c>
      <c r="P7384">
        <v>0</v>
      </c>
      <c r="Q7384" t="str">
        <f>IF(Customer_Churn_Records_26[[#This Row],[Complain]] =1, "Yes", "No")</f>
        <v>No</v>
      </c>
      <c r="R7384">
        <v>5</v>
      </c>
      <c r="S7384" t="s">
        <v>8</v>
      </c>
      <c r="T7384">
        <v>607</v>
      </c>
    </row>
    <row r="7385" spans="1:20" x14ac:dyDescent="0.3">
      <c r="A7385">
        <v>15672912</v>
      </c>
      <c r="B7385" t="s">
        <v>521</v>
      </c>
      <c r="C7385">
        <v>737</v>
      </c>
      <c r="D7385" t="s">
        <v>15</v>
      </c>
      <c r="E7385" t="s">
        <v>1</v>
      </c>
      <c r="F7385">
        <v>39</v>
      </c>
      <c r="G7385" t="str" cm="1">
        <f t="array" ref="G7385">_xlfn.SWITCH(TRUE, Customer_Churn_Records_26[[#This Row],[Age]] &gt;= 70, "Very Old",Customer_Churn_Records_26[[#This Row],[Age]] &gt;= 50, "Old",Customer_Churn_Records_26[[#This Row],[Age]] &gt;=35,"Middle-Age", "Young")</f>
        <v>Middle-Age</v>
      </c>
      <c r="H7385">
        <v>7</v>
      </c>
      <c r="I7385">
        <v>130051.66</v>
      </c>
      <c r="J7385">
        <v>2</v>
      </c>
      <c r="K7385">
        <v>0</v>
      </c>
      <c r="L7385">
        <v>0</v>
      </c>
      <c r="M7385">
        <v>55356.39</v>
      </c>
      <c r="N7385">
        <v>1</v>
      </c>
      <c r="O7385" t="str">
        <f>IF(Customer_Churn_Records_26[[#This Row],[Exited]] = 1, "Yes","No")</f>
        <v>Yes</v>
      </c>
      <c r="P7385">
        <v>1</v>
      </c>
      <c r="Q7385" t="str">
        <f>IF(Customer_Churn_Records_26[[#This Row],[Complain]] =1, "Yes", "No")</f>
        <v>Yes</v>
      </c>
      <c r="R7385">
        <v>2</v>
      </c>
      <c r="S7385" t="s">
        <v>8</v>
      </c>
      <c r="T7385">
        <v>722</v>
      </c>
    </row>
    <row r="7386" spans="1:20" x14ac:dyDescent="0.3">
      <c r="A7386">
        <v>15589881</v>
      </c>
      <c r="B7386" t="s">
        <v>709</v>
      </c>
      <c r="C7386">
        <v>634</v>
      </c>
      <c r="D7386" t="s">
        <v>2</v>
      </c>
      <c r="E7386" t="s">
        <v>1</v>
      </c>
      <c r="F7386">
        <v>41</v>
      </c>
      <c r="G7386" t="str" cm="1">
        <f t="array" ref="G7386">_xlfn.SWITCH(TRUE, Customer_Churn_Records_26[[#This Row],[Age]] &gt;= 70, "Very Old",Customer_Churn_Records_26[[#This Row],[Age]] &gt;= 50, "Old",Customer_Churn_Records_26[[#This Row],[Age]] &gt;=35,"Middle-Age", "Young")</f>
        <v>Middle-Age</v>
      </c>
      <c r="H7386">
        <v>7</v>
      </c>
      <c r="I7386">
        <v>0</v>
      </c>
      <c r="J7386">
        <v>2</v>
      </c>
      <c r="K7386">
        <v>1</v>
      </c>
      <c r="L7386">
        <v>1</v>
      </c>
      <c r="M7386">
        <v>131284.93</v>
      </c>
      <c r="N7386">
        <v>0</v>
      </c>
      <c r="O7386" t="str">
        <f>IF(Customer_Churn_Records_26[[#This Row],[Exited]] = 1, "Yes","No")</f>
        <v>No</v>
      </c>
      <c r="P7386">
        <v>0</v>
      </c>
      <c r="Q7386" t="str">
        <f>IF(Customer_Churn_Records_26[[#This Row],[Complain]] =1, "Yes", "No")</f>
        <v>No</v>
      </c>
      <c r="R7386">
        <v>4</v>
      </c>
      <c r="S7386" t="s">
        <v>8</v>
      </c>
      <c r="T7386">
        <v>894</v>
      </c>
    </row>
    <row r="7387" spans="1:20" x14ac:dyDescent="0.3">
      <c r="A7387">
        <v>15660144</v>
      </c>
      <c r="B7387" t="s">
        <v>413</v>
      </c>
      <c r="C7387">
        <v>660</v>
      </c>
      <c r="D7387" t="s">
        <v>2</v>
      </c>
      <c r="E7387" t="s">
        <v>5</v>
      </c>
      <c r="F7387">
        <v>38</v>
      </c>
      <c r="G7387" t="str" cm="1">
        <f t="array" ref="G7387">_xlfn.SWITCH(TRUE, Customer_Churn_Records_26[[#This Row],[Age]] &gt;= 70, "Very Old",Customer_Churn_Records_26[[#This Row],[Age]] &gt;= 50, "Old",Customer_Churn_Records_26[[#This Row],[Age]] &gt;=35,"Middle-Age", "Young")</f>
        <v>Middle-Age</v>
      </c>
      <c r="H7387">
        <v>4</v>
      </c>
      <c r="I7387">
        <v>0</v>
      </c>
      <c r="J7387">
        <v>2</v>
      </c>
      <c r="K7387">
        <v>0</v>
      </c>
      <c r="L7387">
        <v>0</v>
      </c>
      <c r="M7387">
        <v>88080.43</v>
      </c>
      <c r="N7387">
        <v>0</v>
      </c>
      <c r="O7387" t="str">
        <f>IF(Customer_Churn_Records_26[[#This Row],[Exited]] = 1, "Yes","No")</f>
        <v>No</v>
      </c>
      <c r="P7387">
        <v>0</v>
      </c>
      <c r="Q7387" t="str">
        <f>IF(Customer_Churn_Records_26[[#This Row],[Complain]] =1, "Yes", "No")</f>
        <v>No</v>
      </c>
      <c r="R7387">
        <v>3</v>
      </c>
      <c r="S7387" t="s">
        <v>4</v>
      </c>
      <c r="T7387">
        <v>490</v>
      </c>
    </row>
    <row r="7388" spans="1:20" x14ac:dyDescent="0.3">
      <c r="A7388">
        <v>15664083</v>
      </c>
      <c r="B7388" t="s">
        <v>754</v>
      </c>
      <c r="C7388">
        <v>666</v>
      </c>
      <c r="D7388" t="s">
        <v>6</v>
      </c>
      <c r="E7388" t="s">
        <v>1</v>
      </c>
      <c r="F7388">
        <v>37</v>
      </c>
      <c r="G7388" t="str" cm="1">
        <f t="array" ref="G7388">_xlfn.SWITCH(TRUE, Customer_Churn_Records_26[[#This Row],[Age]] &gt;= 70, "Very Old",Customer_Churn_Records_26[[#This Row],[Age]] &gt;= 50, "Old",Customer_Churn_Records_26[[#This Row],[Age]] &gt;=35,"Middle-Age", "Young")</f>
        <v>Middle-Age</v>
      </c>
      <c r="H7388">
        <v>2</v>
      </c>
      <c r="I7388">
        <v>158468.76</v>
      </c>
      <c r="J7388">
        <v>1</v>
      </c>
      <c r="K7388">
        <v>0</v>
      </c>
      <c r="L7388">
        <v>1</v>
      </c>
      <c r="M7388">
        <v>93266.01</v>
      </c>
      <c r="N7388">
        <v>0</v>
      </c>
      <c r="O7388" t="str">
        <f>IF(Customer_Churn_Records_26[[#This Row],[Exited]] = 1, "Yes","No")</f>
        <v>No</v>
      </c>
      <c r="P7388">
        <v>0</v>
      </c>
      <c r="Q7388" t="str">
        <f>IF(Customer_Churn_Records_26[[#This Row],[Complain]] =1, "Yes", "No")</f>
        <v>No</v>
      </c>
      <c r="R7388">
        <v>3</v>
      </c>
      <c r="S7388" t="s">
        <v>0</v>
      </c>
      <c r="T7388">
        <v>630</v>
      </c>
    </row>
    <row r="7389" spans="1:20" x14ac:dyDescent="0.3">
      <c r="A7389">
        <v>15690898</v>
      </c>
      <c r="B7389" t="s">
        <v>1397</v>
      </c>
      <c r="C7389">
        <v>696</v>
      </c>
      <c r="D7389" t="s">
        <v>2</v>
      </c>
      <c r="E7389" t="s">
        <v>5</v>
      </c>
      <c r="F7389">
        <v>44</v>
      </c>
      <c r="G7389" t="str" cm="1">
        <f t="array" ref="G7389">_xlfn.SWITCH(TRUE, Customer_Churn_Records_26[[#This Row],[Age]] &gt;= 70, "Very Old",Customer_Churn_Records_26[[#This Row],[Age]] &gt;= 50, "Old",Customer_Churn_Records_26[[#This Row],[Age]] &gt;=35,"Middle-Age", "Young")</f>
        <v>Middle-Age</v>
      </c>
      <c r="H7389">
        <v>8</v>
      </c>
      <c r="I7389">
        <v>161889.79</v>
      </c>
      <c r="J7389">
        <v>1</v>
      </c>
      <c r="K7389">
        <v>0</v>
      </c>
      <c r="L7389">
        <v>0</v>
      </c>
      <c r="M7389">
        <v>75562.47</v>
      </c>
      <c r="N7389">
        <v>0</v>
      </c>
      <c r="O7389" t="str">
        <f>IF(Customer_Churn_Records_26[[#This Row],[Exited]] = 1, "Yes","No")</f>
        <v>No</v>
      </c>
      <c r="P7389">
        <v>0</v>
      </c>
      <c r="Q7389" t="str">
        <f>IF(Customer_Churn_Records_26[[#This Row],[Complain]] =1, "Yes", "No")</f>
        <v>No</v>
      </c>
      <c r="R7389">
        <v>4</v>
      </c>
      <c r="S7389" t="s">
        <v>4</v>
      </c>
      <c r="T7389">
        <v>786</v>
      </c>
    </row>
    <row r="7390" spans="1:20" x14ac:dyDescent="0.3">
      <c r="A7390">
        <v>15808023</v>
      </c>
      <c r="B7390" t="s">
        <v>1396</v>
      </c>
      <c r="C7390">
        <v>836</v>
      </c>
      <c r="D7390" t="s">
        <v>2</v>
      </c>
      <c r="E7390" t="s">
        <v>1</v>
      </c>
      <c r="F7390">
        <v>29</v>
      </c>
      <c r="G7390" t="str" cm="1">
        <f t="array" ref="G7390">_xlfn.SWITCH(TRUE, Customer_Churn_Records_26[[#This Row],[Age]] &gt;= 70, "Very Old",Customer_Churn_Records_26[[#This Row],[Age]] &gt;= 50, "Old",Customer_Churn_Records_26[[#This Row],[Age]] &gt;=35,"Middle-Age", "Young")</f>
        <v>Young</v>
      </c>
      <c r="H7390">
        <v>9</v>
      </c>
      <c r="I7390">
        <v>133681.78</v>
      </c>
      <c r="J7390">
        <v>1</v>
      </c>
      <c r="K7390">
        <v>1</v>
      </c>
      <c r="L7390">
        <v>1</v>
      </c>
      <c r="M7390">
        <v>153747.73000000001</v>
      </c>
      <c r="N7390">
        <v>0</v>
      </c>
      <c r="O7390" t="str">
        <f>IF(Customer_Churn_Records_26[[#This Row],[Exited]] = 1, "Yes","No")</f>
        <v>No</v>
      </c>
      <c r="P7390">
        <v>0</v>
      </c>
      <c r="Q7390" t="str">
        <f>IF(Customer_Churn_Records_26[[#This Row],[Complain]] =1, "Yes", "No")</f>
        <v>No</v>
      </c>
      <c r="R7390">
        <v>1</v>
      </c>
      <c r="S7390" t="s">
        <v>10</v>
      </c>
      <c r="T7390">
        <v>954</v>
      </c>
    </row>
    <row r="7391" spans="1:20" x14ac:dyDescent="0.3">
      <c r="A7391">
        <v>15676909</v>
      </c>
      <c r="B7391" t="s">
        <v>1395</v>
      </c>
      <c r="C7391">
        <v>667</v>
      </c>
      <c r="D7391" t="s">
        <v>15</v>
      </c>
      <c r="E7391" t="s">
        <v>1</v>
      </c>
      <c r="F7391">
        <v>34</v>
      </c>
      <c r="G7391" t="str" cm="1">
        <f t="array" ref="G7391">_xlfn.SWITCH(TRUE, Customer_Churn_Records_26[[#This Row],[Age]] &gt;= 70, "Very Old",Customer_Churn_Records_26[[#This Row],[Age]] &gt;= 50, "Old",Customer_Churn_Records_26[[#This Row],[Age]] &gt;=35,"Middle-Age", "Young")</f>
        <v>Young</v>
      </c>
      <c r="H7391">
        <v>5</v>
      </c>
      <c r="I7391">
        <v>0</v>
      </c>
      <c r="J7391">
        <v>2</v>
      </c>
      <c r="K7391">
        <v>1</v>
      </c>
      <c r="L7391">
        <v>0</v>
      </c>
      <c r="M7391">
        <v>163830.64000000001</v>
      </c>
      <c r="N7391">
        <v>0</v>
      </c>
      <c r="O7391" t="str">
        <f>IF(Customer_Churn_Records_26[[#This Row],[Exited]] = 1, "Yes","No")</f>
        <v>No</v>
      </c>
      <c r="P7391">
        <v>0</v>
      </c>
      <c r="Q7391" t="str">
        <f>IF(Customer_Churn_Records_26[[#This Row],[Complain]] =1, "Yes", "No")</f>
        <v>No</v>
      </c>
      <c r="R7391">
        <v>5</v>
      </c>
      <c r="S7391" t="s">
        <v>0</v>
      </c>
      <c r="T7391">
        <v>627</v>
      </c>
    </row>
    <row r="7392" spans="1:20" x14ac:dyDescent="0.3">
      <c r="A7392">
        <v>15764922</v>
      </c>
      <c r="B7392" t="s">
        <v>171</v>
      </c>
      <c r="C7392">
        <v>596</v>
      </c>
      <c r="D7392" t="s">
        <v>15</v>
      </c>
      <c r="E7392" t="s">
        <v>5</v>
      </c>
      <c r="F7392">
        <v>20</v>
      </c>
      <c r="G7392" t="str" cm="1">
        <f t="array" ref="G7392">_xlfn.SWITCH(TRUE, Customer_Churn_Records_26[[#This Row],[Age]] &gt;= 70, "Very Old",Customer_Churn_Records_26[[#This Row],[Age]] &gt;= 50, "Old",Customer_Churn_Records_26[[#This Row],[Age]] &gt;=35,"Middle-Age", "Young")</f>
        <v>Young</v>
      </c>
      <c r="H7392">
        <v>3</v>
      </c>
      <c r="I7392">
        <v>187294.46</v>
      </c>
      <c r="J7392">
        <v>1</v>
      </c>
      <c r="K7392">
        <v>1</v>
      </c>
      <c r="L7392">
        <v>0</v>
      </c>
      <c r="M7392">
        <v>103456.47</v>
      </c>
      <c r="N7392">
        <v>0</v>
      </c>
      <c r="O7392" t="str">
        <f>IF(Customer_Churn_Records_26[[#This Row],[Exited]] = 1, "Yes","No")</f>
        <v>No</v>
      </c>
      <c r="P7392">
        <v>0</v>
      </c>
      <c r="Q7392" t="str">
        <f>IF(Customer_Churn_Records_26[[#This Row],[Complain]] =1, "Yes", "No")</f>
        <v>No</v>
      </c>
      <c r="R7392">
        <v>4</v>
      </c>
      <c r="S7392" t="s">
        <v>0</v>
      </c>
      <c r="T7392">
        <v>719</v>
      </c>
    </row>
    <row r="7393" spans="1:20" x14ac:dyDescent="0.3">
      <c r="A7393">
        <v>15766734</v>
      </c>
      <c r="B7393" t="s">
        <v>224</v>
      </c>
      <c r="C7393">
        <v>430</v>
      </c>
      <c r="D7393" t="s">
        <v>2</v>
      </c>
      <c r="E7393" t="s">
        <v>5</v>
      </c>
      <c r="F7393">
        <v>31</v>
      </c>
      <c r="G7393" t="str" cm="1">
        <f t="array" ref="G7393">_xlfn.SWITCH(TRUE, Customer_Churn_Records_26[[#This Row],[Age]] &gt;= 70, "Very Old",Customer_Churn_Records_26[[#This Row],[Age]] &gt;= 50, "Old",Customer_Churn_Records_26[[#This Row],[Age]] &gt;=35,"Middle-Age", "Young")</f>
        <v>Young</v>
      </c>
      <c r="H7393">
        <v>5</v>
      </c>
      <c r="I7393">
        <v>0</v>
      </c>
      <c r="J7393">
        <v>1</v>
      </c>
      <c r="K7393">
        <v>1</v>
      </c>
      <c r="L7393">
        <v>0</v>
      </c>
      <c r="M7393">
        <v>95655.16</v>
      </c>
      <c r="N7393">
        <v>0</v>
      </c>
      <c r="O7393" t="str">
        <f>IF(Customer_Churn_Records_26[[#This Row],[Exited]] = 1, "Yes","No")</f>
        <v>No</v>
      </c>
      <c r="P7393">
        <v>0</v>
      </c>
      <c r="Q7393" t="str">
        <f>IF(Customer_Churn_Records_26[[#This Row],[Complain]] =1, "Yes", "No")</f>
        <v>No</v>
      </c>
      <c r="R7393">
        <v>1</v>
      </c>
      <c r="S7393" t="s">
        <v>4</v>
      </c>
      <c r="T7393">
        <v>533</v>
      </c>
    </row>
    <row r="7394" spans="1:20" x14ac:dyDescent="0.3">
      <c r="A7394">
        <v>15795079</v>
      </c>
      <c r="B7394" t="s">
        <v>784</v>
      </c>
      <c r="C7394">
        <v>596</v>
      </c>
      <c r="D7394" t="s">
        <v>15</v>
      </c>
      <c r="E7394" t="s">
        <v>5</v>
      </c>
      <c r="F7394">
        <v>67</v>
      </c>
      <c r="G7394" t="str" cm="1">
        <f t="array" ref="G7394">_xlfn.SWITCH(TRUE, Customer_Churn_Records_26[[#This Row],[Age]] &gt;= 70, "Very Old",Customer_Churn_Records_26[[#This Row],[Age]] &gt;= 50, "Old",Customer_Churn_Records_26[[#This Row],[Age]] &gt;=35,"Middle-Age", "Young")</f>
        <v>Old</v>
      </c>
      <c r="H7394">
        <v>6</v>
      </c>
      <c r="I7394">
        <v>0</v>
      </c>
      <c r="J7394">
        <v>2</v>
      </c>
      <c r="K7394">
        <v>1</v>
      </c>
      <c r="L7394">
        <v>1</v>
      </c>
      <c r="M7394">
        <v>138350.74</v>
      </c>
      <c r="N7394">
        <v>0</v>
      </c>
      <c r="O7394" t="str">
        <f>IF(Customer_Churn_Records_26[[#This Row],[Exited]] = 1, "Yes","No")</f>
        <v>No</v>
      </c>
      <c r="P7394">
        <v>0</v>
      </c>
      <c r="Q7394" t="str">
        <f>IF(Customer_Churn_Records_26[[#This Row],[Complain]] =1, "Yes", "No")</f>
        <v>No</v>
      </c>
      <c r="R7394">
        <v>3</v>
      </c>
      <c r="S7394" t="s">
        <v>10</v>
      </c>
      <c r="T7394">
        <v>727</v>
      </c>
    </row>
    <row r="7395" spans="1:20" x14ac:dyDescent="0.3">
      <c r="A7395">
        <v>15757434</v>
      </c>
      <c r="B7395" t="s">
        <v>437</v>
      </c>
      <c r="C7395">
        <v>599</v>
      </c>
      <c r="D7395" t="s">
        <v>2</v>
      </c>
      <c r="E7395" t="s">
        <v>5</v>
      </c>
      <c r="F7395">
        <v>28</v>
      </c>
      <c r="G7395" t="str" cm="1">
        <f t="array" ref="G7395">_xlfn.SWITCH(TRUE, Customer_Churn_Records_26[[#This Row],[Age]] &gt;= 70, "Very Old",Customer_Churn_Records_26[[#This Row],[Age]] &gt;= 50, "Old",Customer_Churn_Records_26[[#This Row],[Age]] &gt;=35,"Middle-Age", "Young")</f>
        <v>Young</v>
      </c>
      <c r="H7395">
        <v>7</v>
      </c>
      <c r="I7395">
        <v>119706.22</v>
      </c>
      <c r="J7395">
        <v>1</v>
      </c>
      <c r="K7395">
        <v>0</v>
      </c>
      <c r="L7395">
        <v>0</v>
      </c>
      <c r="M7395">
        <v>31190.42</v>
      </c>
      <c r="N7395">
        <v>0</v>
      </c>
      <c r="O7395" t="str">
        <f>IF(Customer_Churn_Records_26[[#This Row],[Exited]] = 1, "Yes","No")</f>
        <v>No</v>
      </c>
      <c r="P7395">
        <v>0</v>
      </c>
      <c r="Q7395" t="str">
        <f>IF(Customer_Churn_Records_26[[#This Row],[Complain]] =1, "Yes", "No")</f>
        <v>No</v>
      </c>
      <c r="R7395">
        <v>1</v>
      </c>
      <c r="S7395" t="s">
        <v>10</v>
      </c>
      <c r="T7395">
        <v>268</v>
      </c>
    </row>
    <row r="7396" spans="1:20" x14ac:dyDescent="0.3">
      <c r="A7396">
        <v>15673747</v>
      </c>
      <c r="B7396" t="s">
        <v>1394</v>
      </c>
      <c r="C7396">
        <v>519</v>
      </c>
      <c r="D7396" t="s">
        <v>2</v>
      </c>
      <c r="E7396" t="s">
        <v>1</v>
      </c>
      <c r="F7396">
        <v>22</v>
      </c>
      <c r="G7396" t="str" cm="1">
        <f t="array" ref="G7396">_xlfn.SWITCH(TRUE, Customer_Churn_Records_26[[#This Row],[Age]] &gt;= 70, "Very Old",Customer_Churn_Records_26[[#This Row],[Age]] &gt;= 50, "Old",Customer_Churn_Records_26[[#This Row],[Age]] &gt;=35,"Middle-Age", "Young")</f>
        <v>Young</v>
      </c>
      <c r="H7396">
        <v>8</v>
      </c>
      <c r="I7396">
        <v>0</v>
      </c>
      <c r="J7396">
        <v>1</v>
      </c>
      <c r="K7396">
        <v>0</v>
      </c>
      <c r="L7396">
        <v>1</v>
      </c>
      <c r="M7396">
        <v>167553.06</v>
      </c>
      <c r="N7396">
        <v>0</v>
      </c>
      <c r="O7396" t="str">
        <f>IF(Customer_Churn_Records_26[[#This Row],[Exited]] = 1, "Yes","No")</f>
        <v>No</v>
      </c>
      <c r="P7396">
        <v>0</v>
      </c>
      <c r="Q7396" t="str">
        <f>IF(Customer_Churn_Records_26[[#This Row],[Complain]] =1, "Yes", "No")</f>
        <v>No</v>
      </c>
      <c r="R7396">
        <v>1</v>
      </c>
      <c r="S7396" t="s">
        <v>0</v>
      </c>
      <c r="T7396">
        <v>941</v>
      </c>
    </row>
    <row r="7397" spans="1:20" x14ac:dyDescent="0.3">
      <c r="A7397">
        <v>15808386</v>
      </c>
      <c r="B7397" t="s">
        <v>25</v>
      </c>
      <c r="C7397">
        <v>721</v>
      </c>
      <c r="D7397" t="s">
        <v>6</v>
      </c>
      <c r="E7397" t="s">
        <v>1</v>
      </c>
      <c r="F7397">
        <v>45</v>
      </c>
      <c r="G7397" t="str" cm="1">
        <f t="array" ref="G7397">_xlfn.SWITCH(TRUE, Customer_Churn_Records_26[[#This Row],[Age]] &gt;= 70, "Very Old",Customer_Churn_Records_26[[#This Row],[Age]] &gt;= 50, "Old",Customer_Churn_Records_26[[#This Row],[Age]] &gt;=35,"Middle-Age", "Young")</f>
        <v>Middle-Age</v>
      </c>
      <c r="H7397">
        <v>7</v>
      </c>
      <c r="I7397">
        <v>138523.20000000001</v>
      </c>
      <c r="J7397">
        <v>1</v>
      </c>
      <c r="K7397">
        <v>0</v>
      </c>
      <c r="L7397">
        <v>0</v>
      </c>
      <c r="M7397">
        <v>59604.45</v>
      </c>
      <c r="N7397">
        <v>1</v>
      </c>
      <c r="O7397" t="str">
        <f>IF(Customer_Churn_Records_26[[#This Row],[Exited]] = 1, "Yes","No")</f>
        <v>Yes</v>
      </c>
      <c r="P7397">
        <v>1</v>
      </c>
      <c r="Q7397" t="str">
        <f>IF(Customer_Churn_Records_26[[#This Row],[Complain]] =1, "Yes", "No")</f>
        <v>Yes</v>
      </c>
      <c r="R7397">
        <v>1</v>
      </c>
      <c r="S7397" t="s">
        <v>10</v>
      </c>
      <c r="T7397">
        <v>314</v>
      </c>
    </row>
    <row r="7398" spans="1:20" x14ac:dyDescent="0.3">
      <c r="A7398">
        <v>15603565</v>
      </c>
      <c r="B7398" t="s">
        <v>1393</v>
      </c>
      <c r="C7398">
        <v>603</v>
      </c>
      <c r="D7398" t="s">
        <v>15</v>
      </c>
      <c r="E7398" t="s">
        <v>1</v>
      </c>
      <c r="F7398">
        <v>56</v>
      </c>
      <c r="G7398" t="str" cm="1">
        <f t="array" ref="G7398">_xlfn.SWITCH(TRUE, Customer_Churn_Records_26[[#This Row],[Age]] &gt;= 70, "Very Old",Customer_Churn_Records_26[[#This Row],[Age]] &gt;= 50, "Old",Customer_Churn_Records_26[[#This Row],[Age]] &gt;=35,"Middle-Age", "Young")</f>
        <v>Old</v>
      </c>
      <c r="H7398">
        <v>5</v>
      </c>
      <c r="I7398">
        <v>90778.76</v>
      </c>
      <c r="J7398">
        <v>2</v>
      </c>
      <c r="K7398">
        <v>1</v>
      </c>
      <c r="L7398">
        <v>0</v>
      </c>
      <c r="M7398">
        <v>162223.67000000001</v>
      </c>
      <c r="N7398">
        <v>1</v>
      </c>
      <c r="O7398" t="str">
        <f>IF(Customer_Churn_Records_26[[#This Row],[Exited]] = 1, "Yes","No")</f>
        <v>Yes</v>
      </c>
      <c r="P7398">
        <v>1</v>
      </c>
      <c r="Q7398" t="str">
        <f>IF(Customer_Churn_Records_26[[#This Row],[Complain]] =1, "Yes", "No")</f>
        <v>Yes</v>
      </c>
      <c r="R7398">
        <v>4</v>
      </c>
      <c r="S7398" t="s">
        <v>10</v>
      </c>
      <c r="T7398">
        <v>975</v>
      </c>
    </row>
    <row r="7399" spans="1:20" x14ac:dyDescent="0.3">
      <c r="A7399">
        <v>15744044</v>
      </c>
      <c r="B7399" t="s">
        <v>276</v>
      </c>
      <c r="C7399">
        <v>572</v>
      </c>
      <c r="D7399" t="s">
        <v>6</v>
      </c>
      <c r="E7399" t="s">
        <v>5</v>
      </c>
      <c r="F7399">
        <v>47</v>
      </c>
      <c r="G7399" t="str" cm="1">
        <f t="array" ref="G7399">_xlfn.SWITCH(TRUE, Customer_Churn_Records_26[[#This Row],[Age]] &gt;= 70, "Very Old",Customer_Churn_Records_26[[#This Row],[Age]] &gt;= 50, "Old",Customer_Churn_Records_26[[#This Row],[Age]] &gt;=35,"Middle-Age", "Young")</f>
        <v>Middle-Age</v>
      </c>
      <c r="H7399">
        <v>4</v>
      </c>
      <c r="I7399">
        <v>99353.42</v>
      </c>
      <c r="J7399">
        <v>1</v>
      </c>
      <c r="K7399">
        <v>1</v>
      </c>
      <c r="L7399">
        <v>0</v>
      </c>
      <c r="M7399">
        <v>196549.85</v>
      </c>
      <c r="N7399">
        <v>1</v>
      </c>
      <c r="O7399" t="str">
        <f>IF(Customer_Churn_Records_26[[#This Row],[Exited]] = 1, "Yes","No")</f>
        <v>Yes</v>
      </c>
      <c r="P7399">
        <v>1</v>
      </c>
      <c r="Q7399" t="str">
        <f>IF(Customer_Churn_Records_26[[#This Row],[Complain]] =1, "Yes", "No")</f>
        <v>Yes</v>
      </c>
      <c r="R7399">
        <v>5</v>
      </c>
      <c r="S7399" t="s">
        <v>8</v>
      </c>
      <c r="T7399">
        <v>276</v>
      </c>
    </row>
    <row r="7400" spans="1:20" x14ac:dyDescent="0.3">
      <c r="A7400">
        <v>15577771</v>
      </c>
      <c r="B7400" t="s">
        <v>458</v>
      </c>
      <c r="C7400">
        <v>453</v>
      </c>
      <c r="D7400" t="s">
        <v>6</v>
      </c>
      <c r="E7400" t="s">
        <v>1</v>
      </c>
      <c r="F7400">
        <v>40</v>
      </c>
      <c r="G7400" t="str" cm="1">
        <f t="array" ref="G7400">_xlfn.SWITCH(TRUE, Customer_Churn_Records_26[[#This Row],[Age]] &gt;= 70, "Very Old",Customer_Churn_Records_26[[#This Row],[Age]] &gt;= 50, "Old",Customer_Churn_Records_26[[#This Row],[Age]] &gt;=35,"Middle-Age", "Young")</f>
        <v>Middle-Age</v>
      </c>
      <c r="H7400">
        <v>1</v>
      </c>
      <c r="I7400">
        <v>111524.49</v>
      </c>
      <c r="J7400">
        <v>1</v>
      </c>
      <c r="K7400">
        <v>1</v>
      </c>
      <c r="L7400">
        <v>1</v>
      </c>
      <c r="M7400">
        <v>120373.84</v>
      </c>
      <c r="N7400">
        <v>1</v>
      </c>
      <c r="O7400" t="str">
        <f>IF(Customer_Churn_Records_26[[#This Row],[Exited]] = 1, "Yes","No")</f>
        <v>Yes</v>
      </c>
      <c r="P7400">
        <v>1</v>
      </c>
      <c r="Q7400" t="str">
        <f>IF(Customer_Churn_Records_26[[#This Row],[Complain]] =1, "Yes", "No")</f>
        <v>Yes</v>
      </c>
      <c r="R7400">
        <v>4</v>
      </c>
      <c r="S7400" t="s">
        <v>10</v>
      </c>
      <c r="T7400">
        <v>867</v>
      </c>
    </row>
    <row r="7401" spans="1:20" x14ac:dyDescent="0.3">
      <c r="A7401">
        <v>15769548</v>
      </c>
      <c r="B7401" t="s">
        <v>418</v>
      </c>
      <c r="C7401">
        <v>668</v>
      </c>
      <c r="D7401" t="s">
        <v>2</v>
      </c>
      <c r="E7401" t="s">
        <v>1</v>
      </c>
      <c r="F7401">
        <v>37</v>
      </c>
      <c r="G7401" t="str" cm="1">
        <f t="array" ref="G7401">_xlfn.SWITCH(TRUE, Customer_Churn_Records_26[[#This Row],[Age]] &gt;= 70, "Very Old",Customer_Churn_Records_26[[#This Row],[Age]] &gt;= 50, "Old",Customer_Churn_Records_26[[#This Row],[Age]] &gt;=35,"Middle-Age", "Young")</f>
        <v>Middle-Age</v>
      </c>
      <c r="H7401">
        <v>7</v>
      </c>
      <c r="I7401">
        <v>128645.67</v>
      </c>
      <c r="J7401">
        <v>1</v>
      </c>
      <c r="K7401">
        <v>1</v>
      </c>
      <c r="L7401">
        <v>0</v>
      </c>
      <c r="M7401">
        <v>92149.64</v>
      </c>
      <c r="N7401">
        <v>0</v>
      </c>
      <c r="O7401" t="str">
        <f>IF(Customer_Churn_Records_26[[#This Row],[Exited]] = 1, "Yes","No")</f>
        <v>No</v>
      </c>
      <c r="P7401">
        <v>0</v>
      </c>
      <c r="Q7401" t="str">
        <f>IF(Customer_Churn_Records_26[[#This Row],[Complain]] =1, "Yes", "No")</f>
        <v>No</v>
      </c>
      <c r="R7401">
        <v>3</v>
      </c>
      <c r="S7401" t="s">
        <v>10</v>
      </c>
      <c r="T7401">
        <v>753</v>
      </c>
    </row>
    <row r="7402" spans="1:20" x14ac:dyDescent="0.3">
      <c r="A7402">
        <v>15802071</v>
      </c>
      <c r="B7402" t="s">
        <v>1392</v>
      </c>
      <c r="C7402">
        <v>762</v>
      </c>
      <c r="D7402" t="s">
        <v>6</v>
      </c>
      <c r="E7402" t="s">
        <v>5</v>
      </c>
      <c r="F7402">
        <v>35</v>
      </c>
      <c r="G7402" t="str" cm="1">
        <f t="array" ref="G7402">_xlfn.SWITCH(TRUE, Customer_Churn_Records_26[[#This Row],[Age]] &gt;= 70, "Very Old",Customer_Churn_Records_26[[#This Row],[Age]] &gt;= 50, "Old",Customer_Churn_Records_26[[#This Row],[Age]] &gt;=35,"Middle-Age", "Young")</f>
        <v>Middle-Age</v>
      </c>
      <c r="H7402">
        <v>1</v>
      </c>
      <c r="I7402">
        <v>117458.51</v>
      </c>
      <c r="J7402">
        <v>1</v>
      </c>
      <c r="K7402">
        <v>0</v>
      </c>
      <c r="L7402">
        <v>1</v>
      </c>
      <c r="M7402">
        <v>178361.48</v>
      </c>
      <c r="N7402">
        <v>1</v>
      </c>
      <c r="O7402" t="str">
        <f>IF(Customer_Churn_Records_26[[#This Row],[Exited]] = 1, "Yes","No")</f>
        <v>Yes</v>
      </c>
      <c r="P7402">
        <v>1</v>
      </c>
      <c r="Q7402" t="str">
        <f>IF(Customer_Churn_Records_26[[#This Row],[Complain]] =1, "Yes", "No")</f>
        <v>Yes</v>
      </c>
      <c r="R7402">
        <v>4</v>
      </c>
      <c r="S7402" t="s">
        <v>0</v>
      </c>
      <c r="T7402">
        <v>222</v>
      </c>
    </row>
    <row r="7403" spans="1:20" x14ac:dyDescent="0.3">
      <c r="A7403">
        <v>15677395</v>
      </c>
      <c r="B7403" t="s">
        <v>1236</v>
      </c>
      <c r="C7403">
        <v>633</v>
      </c>
      <c r="D7403" t="s">
        <v>2</v>
      </c>
      <c r="E7403" t="s">
        <v>1</v>
      </c>
      <c r="F7403">
        <v>39</v>
      </c>
      <c r="G7403" t="str" cm="1">
        <f t="array" ref="G7403">_xlfn.SWITCH(TRUE, Customer_Churn_Records_26[[#This Row],[Age]] &gt;= 70, "Very Old",Customer_Churn_Records_26[[#This Row],[Age]] &gt;= 50, "Old",Customer_Churn_Records_26[[#This Row],[Age]] &gt;=35,"Middle-Age", "Young")</f>
        <v>Middle-Age</v>
      </c>
      <c r="H7403">
        <v>9</v>
      </c>
      <c r="I7403">
        <v>129189.15</v>
      </c>
      <c r="J7403">
        <v>2</v>
      </c>
      <c r="K7403">
        <v>0</v>
      </c>
      <c r="L7403">
        <v>0</v>
      </c>
      <c r="M7403">
        <v>170998.83</v>
      </c>
      <c r="N7403">
        <v>0</v>
      </c>
      <c r="O7403" t="str">
        <f>IF(Customer_Churn_Records_26[[#This Row],[Exited]] = 1, "Yes","No")</f>
        <v>No</v>
      </c>
      <c r="P7403">
        <v>0</v>
      </c>
      <c r="Q7403" t="str">
        <f>IF(Customer_Churn_Records_26[[#This Row],[Complain]] =1, "Yes", "No")</f>
        <v>No</v>
      </c>
      <c r="R7403">
        <v>1</v>
      </c>
      <c r="S7403" t="s">
        <v>4</v>
      </c>
      <c r="T7403">
        <v>757</v>
      </c>
    </row>
    <row r="7404" spans="1:20" x14ac:dyDescent="0.3">
      <c r="A7404">
        <v>15632010</v>
      </c>
      <c r="B7404" t="s">
        <v>291</v>
      </c>
      <c r="C7404">
        <v>647</v>
      </c>
      <c r="D7404" t="s">
        <v>15</v>
      </c>
      <c r="E7404" t="s">
        <v>5</v>
      </c>
      <c r="F7404">
        <v>33</v>
      </c>
      <c r="G7404" t="str" cm="1">
        <f t="array" ref="G7404">_xlfn.SWITCH(TRUE, Customer_Churn_Records_26[[#This Row],[Age]] &gt;= 70, "Very Old",Customer_Churn_Records_26[[#This Row],[Age]] &gt;= 50, "Old",Customer_Churn_Records_26[[#This Row],[Age]] &gt;=35,"Middle-Age", "Young")</f>
        <v>Young</v>
      </c>
      <c r="H7404">
        <v>7</v>
      </c>
      <c r="I7404">
        <v>121260.19</v>
      </c>
      <c r="J7404">
        <v>2</v>
      </c>
      <c r="K7404">
        <v>1</v>
      </c>
      <c r="L7404">
        <v>0</v>
      </c>
      <c r="M7404">
        <v>77216.479999999996</v>
      </c>
      <c r="N7404">
        <v>0</v>
      </c>
      <c r="O7404" t="str">
        <f>IF(Customer_Churn_Records_26[[#This Row],[Exited]] = 1, "Yes","No")</f>
        <v>No</v>
      </c>
      <c r="P7404">
        <v>0</v>
      </c>
      <c r="Q7404" t="str">
        <f>IF(Customer_Churn_Records_26[[#This Row],[Complain]] =1, "Yes", "No")</f>
        <v>No</v>
      </c>
      <c r="R7404">
        <v>1</v>
      </c>
      <c r="S7404" t="s">
        <v>10</v>
      </c>
      <c r="T7404">
        <v>335</v>
      </c>
    </row>
    <row r="7405" spans="1:20" x14ac:dyDescent="0.3">
      <c r="A7405">
        <v>15779492</v>
      </c>
      <c r="B7405" t="s">
        <v>687</v>
      </c>
      <c r="C7405">
        <v>796</v>
      </c>
      <c r="D7405" t="s">
        <v>15</v>
      </c>
      <c r="E7405" t="s">
        <v>5</v>
      </c>
      <c r="F7405">
        <v>56</v>
      </c>
      <c r="G7405" t="str" cm="1">
        <f t="array" ref="G7405">_xlfn.SWITCH(TRUE, Customer_Churn_Records_26[[#This Row],[Age]] &gt;= 70, "Very Old",Customer_Churn_Records_26[[#This Row],[Age]] &gt;= 50, "Old",Customer_Churn_Records_26[[#This Row],[Age]] &gt;=35,"Middle-Age", "Young")</f>
        <v>Old</v>
      </c>
      <c r="H7405">
        <v>6</v>
      </c>
      <c r="I7405">
        <v>94231.13</v>
      </c>
      <c r="J7405">
        <v>1</v>
      </c>
      <c r="K7405">
        <v>0</v>
      </c>
      <c r="L7405">
        <v>0</v>
      </c>
      <c r="M7405">
        <v>121164.6</v>
      </c>
      <c r="N7405">
        <v>1</v>
      </c>
      <c r="O7405" t="str">
        <f>IF(Customer_Churn_Records_26[[#This Row],[Exited]] = 1, "Yes","No")</f>
        <v>Yes</v>
      </c>
      <c r="P7405">
        <v>1</v>
      </c>
      <c r="Q7405" t="str">
        <f>IF(Customer_Churn_Records_26[[#This Row],[Complain]] =1, "Yes", "No")</f>
        <v>Yes</v>
      </c>
      <c r="R7405">
        <v>2</v>
      </c>
      <c r="S7405" t="s">
        <v>4</v>
      </c>
      <c r="T7405">
        <v>667</v>
      </c>
    </row>
    <row r="7406" spans="1:20" x14ac:dyDescent="0.3">
      <c r="A7406">
        <v>15694677</v>
      </c>
      <c r="B7406" t="s">
        <v>1391</v>
      </c>
      <c r="C7406">
        <v>733</v>
      </c>
      <c r="D7406" t="s">
        <v>2</v>
      </c>
      <c r="E7406" t="s">
        <v>5</v>
      </c>
      <c r="F7406">
        <v>39</v>
      </c>
      <c r="G7406" t="str" cm="1">
        <f t="array" ref="G7406">_xlfn.SWITCH(TRUE, Customer_Churn_Records_26[[#This Row],[Age]] &gt;= 70, "Very Old",Customer_Churn_Records_26[[#This Row],[Age]] &gt;= 50, "Old",Customer_Churn_Records_26[[#This Row],[Age]] &gt;=35,"Middle-Age", "Young")</f>
        <v>Middle-Age</v>
      </c>
      <c r="H7406">
        <v>1</v>
      </c>
      <c r="I7406">
        <v>0</v>
      </c>
      <c r="J7406">
        <v>2</v>
      </c>
      <c r="K7406">
        <v>1</v>
      </c>
      <c r="L7406">
        <v>1</v>
      </c>
      <c r="M7406">
        <v>141841.31</v>
      </c>
      <c r="N7406">
        <v>0</v>
      </c>
      <c r="O7406" t="str">
        <f>IF(Customer_Churn_Records_26[[#This Row],[Exited]] = 1, "Yes","No")</f>
        <v>No</v>
      </c>
      <c r="P7406">
        <v>0</v>
      </c>
      <c r="Q7406" t="str">
        <f>IF(Customer_Churn_Records_26[[#This Row],[Complain]] =1, "Yes", "No")</f>
        <v>No</v>
      </c>
      <c r="R7406">
        <v>5</v>
      </c>
      <c r="S7406" t="s">
        <v>8</v>
      </c>
      <c r="T7406">
        <v>367</v>
      </c>
    </row>
    <row r="7407" spans="1:20" x14ac:dyDescent="0.3">
      <c r="A7407">
        <v>15704315</v>
      </c>
      <c r="B7407" t="s">
        <v>401</v>
      </c>
      <c r="C7407">
        <v>556</v>
      </c>
      <c r="D7407" t="s">
        <v>2</v>
      </c>
      <c r="E7407" t="s">
        <v>5</v>
      </c>
      <c r="F7407">
        <v>34</v>
      </c>
      <c r="G7407" t="str" cm="1">
        <f t="array" ref="G7407">_xlfn.SWITCH(TRUE, Customer_Churn_Records_26[[#This Row],[Age]] &gt;= 70, "Very Old",Customer_Churn_Records_26[[#This Row],[Age]] &gt;= 50, "Old",Customer_Churn_Records_26[[#This Row],[Age]] &gt;=35,"Middle-Age", "Young")</f>
        <v>Young</v>
      </c>
      <c r="H7407">
        <v>8</v>
      </c>
      <c r="I7407">
        <v>163757.06</v>
      </c>
      <c r="J7407">
        <v>1</v>
      </c>
      <c r="K7407">
        <v>1</v>
      </c>
      <c r="L7407">
        <v>1</v>
      </c>
      <c r="M7407">
        <v>104000.06</v>
      </c>
      <c r="N7407">
        <v>0</v>
      </c>
      <c r="O7407" t="str">
        <f>IF(Customer_Churn_Records_26[[#This Row],[Exited]] = 1, "Yes","No")</f>
        <v>No</v>
      </c>
      <c r="P7407">
        <v>0</v>
      </c>
      <c r="Q7407" t="str">
        <f>IF(Customer_Churn_Records_26[[#This Row],[Complain]] =1, "Yes", "No")</f>
        <v>No</v>
      </c>
      <c r="R7407">
        <v>3</v>
      </c>
      <c r="S7407" t="s">
        <v>10</v>
      </c>
      <c r="T7407">
        <v>719</v>
      </c>
    </row>
    <row r="7408" spans="1:20" x14ac:dyDescent="0.3">
      <c r="A7408">
        <v>15742009</v>
      </c>
      <c r="B7408" t="s">
        <v>492</v>
      </c>
      <c r="C7408">
        <v>489</v>
      </c>
      <c r="D7408" t="s">
        <v>15</v>
      </c>
      <c r="E7408" t="s">
        <v>5</v>
      </c>
      <c r="F7408">
        <v>58</v>
      </c>
      <c r="G7408" t="str" cm="1">
        <f t="array" ref="G7408">_xlfn.SWITCH(TRUE, Customer_Churn_Records_26[[#This Row],[Age]] &gt;= 70, "Very Old",Customer_Churn_Records_26[[#This Row],[Age]] &gt;= 50, "Old",Customer_Churn_Records_26[[#This Row],[Age]] &gt;=35,"Middle-Age", "Young")</f>
        <v>Old</v>
      </c>
      <c r="H7408">
        <v>4</v>
      </c>
      <c r="I7408">
        <v>0</v>
      </c>
      <c r="J7408">
        <v>2</v>
      </c>
      <c r="K7408">
        <v>1</v>
      </c>
      <c r="L7408">
        <v>1</v>
      </c>
      <c r="M7408">
        <v>191419.32</v>
      </c>
      <c r="N7408">
        <v>0</v>
      </c>
      <c r="O7408" t="str">
        <f>IF(Customer_Churn_Records_26[[#This Row],[Exited]] = 1, "Yes","No")</f>
        <v>No</v>
      </c>
      <c r="P7408">
        <v>0</v>
      </c>
      <c r="Q7408" t="str">
        <f>IF(Customer_Churn_Records_26[[#This Row],[Complain]] =1, "Yes", "No")</f>
        <v>No</v>
      </c>
      <c r="R7408">
        <v>4</v>
      </c>
      <c r="S7408" t="s">
        <v>8</v>
      </c>
      <c r="T7408">
        <v>486</v>
      </c>
    </row>
    <row r="7409" spans="1:20" x14ac:dyDescent="0.3">
      <c r="A7409">
        <v>15766663</v>
      </c>
      <c r="B7409" t="s">
        <v>1390</v>
      </c>
      <c r="C7409">
        <v>639</v>
      </c>
      <c r="D7409" t="s">
        <v>2</v>
      </c>
      <c r="E7409" t="s">
        <v>5</v>
      </c>
      <c r="F7409">
        <v>22</v>
      </c>
      <c r="G7409" t="str" cm="1">
        <f t="array" ref="G7409">_xlfn.SWITCH(TRUE, Customer_Churn_Records_26[[#This Row],[Age]] &gt;= 70, "Very Old",Customer_Churn_Records_26[[#This Row],[Age]] &gt;= 50, "Old",Customer_Churn_Records_26[[#This Row],[Age]] &gt;=35,"Middle-Age", "Young")</f>
        <v>Young</v>
      </c>
      <c r="H7409">
        <v>4</v>
      </c>
      <c r="I7409">
        <v>0</v>
      </c>
      <c r="J7409">
        <v>2</v>
      </c>
      <c r="K7409">
        <v>1</v>
      </c>
      <c r="L7409">
        <v>0</v>
      </c>
      <c r="M7409">
        <v>28188.959999999999</v>
      </c>
      <c r="N7409">
        <v>0</v>
      </c>
      <c r="O7409" t="str">
        <f>IF(Customer_Churn_Records_26[[#This Row],[Exited]] = 1, "Yes","No")</f>
        <v>No</v>
      </c>
      <c r="P7409">
        <v>0</v>
      </c>
      <c r="Q7409" t="str">
        <f>IF(Customer_Churn_Records_26[[#This Row],[Complain]] =1, "Yes", "No")</f>
        <v>No</v>
      </c>
      <c r="R7409">
        <v>2</v>
      </c>
      <c r="S7409" t="s">
        <v>4</v>
      </c>
      <c r="T7409">
        <v>416</v>
      </c>
    </row>
    <row r="7410" spans="1:20" x14ac:dyDescent="0.3">
      <c r="A7410">
        <v>15742297</v>
      </c>
      <c r="B7410" t="s">
        <v>792</v>
      </c>
      <c r="C7410">
        <v>715</v>
      </c>
      <c r="D7410" t="s">
        <v>2</v>
      </c>
      <c r="E7410" t="s">
        <v>5</v>
      </c>
      <c r="F7410">
        <v>35</v>
      </c>
      <c r="G7410" t="str" cm="1">
        <f t="array" ref="G7410">_xlfn.SWITCH(TRUE, Customer_Churn_Records_26[[#This Row],[Age]] &gt;= 70, "Very Old",Customer_Churn_Records_26[[#This Row],[Age]] &gt;= 50, "Old",Customer_Churn_Records_26[[#This Row],[Age]] &gt;=35,"Middle-Age", "Young")</f>
        <v>Middle-Age</v>
      </c>
      <c r="H7410">
        <v>2</v>
      </c>
      <c r="I7410">
        <v>141005.47</v>
      </c>
      <c r="J7410">
        <v>1</v>
      </c>
      <c r="K7410">
        <v>1</v>
      </c>
      <c r="L7410">
        <v>1</v>
      </c>
      <c r="M7410">
        <v>60407.93</v>
      </c>
      <c r="N7410">
        <v>0</v>
      </c>
      <c r="O7410" t="str">
        <f>IF(Customer_Churn_Records_26[[#This Row],[Exited]] = 1, "Yes","No")</f>
        <v>No</v>
      </c>
      <c r="P7410">
        <v>0</v>
      </c>
      <c r="Q7410" t="str">
        <f>IF(Customer_Churn_Records_26[[#This Row],[Complain]] =1, "Yes", "No")</f>
        <v>No</v>
      </c>
      <c r="R7410">
        <v>1</v>
      </c>
      <c r="S7410" t="s">
        <v>8</v>
      </c>
      <c r="T7410">
        <v>674</v>
      </c>
    </row>
    <row r="7411" spans="1:20" x14ac:dyDescent="0.3">
      <c r="A7411">
        <v>15688059</v>
      </c>
      <c r="B7411" t="s">
        <v>180</v>
      </c>
      <c r="C7411">
        <v>807</v>
      </c>
      <c r="D7411" t="s">
        <v>6</v>
      </c>
      <c r="E7411" t="s">
        <v>1</v>
      </c>
      <c r="F7411">
        <v>42</v>
      </c>
      <c r="G7411" t="str" cm="1">
        <f t="array" ref="G7411">_xlfn.SWITCH(TRUE, Customer_Churn_Records_26[[#This Row],[Age]] &gt;= 70, "Very Old",Customer_Churn_Records_26[[#This Row],[Age]] &gt;= 50, "Old",Customer_Churn_Records_26[[#This Row],[Age]] &gt;=35,"Middle-Age", "Young")</f>
        <v>Middle-Age</v>
      </c>
      <c r="H7411">
        <v>9</v>
      </c>
      <c r="I7411">
        <v>105356.09</v>
      </c>
      <c r="J7411">
        <v>2</v>
      </c>
      <c r="K7411">
        <v>1</v>
      </c>
      <c r="L7411">
        <v>1</v>
      </c>
      <c r="M7411">
        <v>130489.37</v>
      </c>
      <c r="N7411">
        <v>0</v>
      </c>
      <c r="O7411" t="str">
        <f>IF(Customer_Churn_Records_26[[#This Row],[Exited]] = 1, "Yes","No")</f>
        <v>No</v>
      </c>
      <c r="P7411">
        <v>0</v>
      </c>
      <c r="Q7411" t="str">
        <f>IF(Customer_Churn_Records_26[[#This Row],[Complain]] =1, "Yes", "No")</f>
        <v>No</v>
      </c>
      <c r="R7411">
        <v>5</v>
      </c>
      <c r="S7411" t="s">
        <v>8</v>
      </c>
      <c r="T7411">
        <v>703</v>
      </c>
    </row>
    <row r="7412" spans="1:20" x14ac:dyDescent="0.3">
      <c r="A7412">
        <v>15752344</v>
      </c>
      <c r="B7412" t="s">
        <v>247</v>
      </c>
      <c r="C7412">
        <v>714</v>
      </c>
      <c r="D7412" t="s">
        <v>15</v>
      </c>
      <c r="E7412" t="s">
        <v>5</v>
      </c>
      <c r="F7412">
        <v>34</v>
      </c>
      <c r="G7412" t="str" cm="1">
        <f t="array" ref="G7412">_xlfn.SWITCH(TRUE, Customer_Churn_Records_26[[#This Row],[Age]] &gt;= 70, "Very Old",Customer_Churn_Records_26[[#This Row],[Age]] &gt;= 50, "Old",Customer_Churn_Records_26[[#This Row],[Age]] &gt;=35,"Middle-Age", "Young")</f>
        <v>Young</v>
      </c>
      <c r="H7412">
        <v>5</v>
      </c>
      <c r="I7412">
        <v>0</v>
      </c>
      <c r="J7412">
        <v>2</v>
      </c>
      <c r="K7412">
        <v>1</v>
      </c>
      <c r="L7412">
        <v>0</v>
      </c>
      <c r="M7412">
        <v>193040.32</v>
      </c>
      <c r="N7412">
        <v>0</v>
      </c>
      <c r="O7412" t="str">
        <f>IF(Customer_Churn_Records_26[[#This Row],[Exited]] = 1, "Yes","No")</f>
        <v>No</v>
      </c>
      <c r="P7412">
        <v>0</v>
      </c>
      <c r="Q7412" t="str">
        <f>IF(Customer_Churn_Records_26[[#This Row],[Complain]] =1, "Yes", "No")</f>
        <v>No</v>
      </c>
      <c r="R7412">
        <v>3</v>
      </c>
      <c r="S7412" t="s">
        <v>8</v>
      </c>
      <c r="T7412">
        <v>446</v>
      </c>
    </row>
    <row r="7413" spans="1:20" x14ac:dyDescent="0.3">
      <c r="A7413">
        <v>15698749</v>
      </c>
      <c r="B7413" t="s">
        <v>891</v>
      </c>
      <c r="C7413">
        <v>626</v>
      </c>
      <c r="D7413" t="s">
        <v>6</v>
      </c>
      <c r="E7413" t="s">
        <v>1</v>
      </c>
      <c r="F7413">
        <v>23</v>
      </c>
      <c r="G7413" t="str" cm="1">
        <f t="array" ref="G7413">_xlfn.SWITCH(TRUE, Customer_Churn_Records_26[[#This Row],[Age]] &gt;= 70, "Very Old",Customer_Churn_Records_26[[#This Row],[Age]] &gt;= 50, "Old",Customer_Churn_Records_26[[#This Row],[Age]] &gt;=35,"Middle-Age", "Young")</f>
        <v>Young</v>
      </c>
      <c r="H7413">
        <v>6</v>
      </c>
      <c r="I7413">
        <v>85897.95</v>
      </c>
      <c r="J7413">
        <v>1</v>
      </c>
      <c r="K7413">
        <v>1</v>
      </c>
      <c r="L7413">
        <v>0</v>
      </c>
      <c r="M7413">
        <v>109742.8</v>
      </c>
      <c r="N7413">
        <v>0</v>
      </c>
      <c r="O7413" t="str">
        <f>IF(Customer_Churn_Records_26[[#This Row],[Exited]] = 1, "Yes","No")</f>
        <v>No</v>
      </c>
      <c r="P7413">
        <v>0</v>
      </c>
      <c r="Q7413" t="str">
        <f>IF(Customer_Churn_Records_26[[#This Row],[Complain]] =1, "Yes", "No")</f>
        <v>No</v>
      </c>
      <c r="R7413">
        <v>2</v>
      </c>
      <c r="S7413" t="s">
        <v>8</v>
      </c>
      <c r="T7413">
        <v>906</v>
      </c>
    </row>
    <row r="7414" spans="1:20" x14ac:dyDescent="0.3">
      <c r="A7414">
        <v>15631693</v>
      </c>
      <c r="B7414" t="s">
        <v>470</v>
      </c>
      <c r="C7414">
        <v>697</v>
      </c>
      <c r="D7414" t="s">
        <v>2</v>
      </c>
      <c r="E7414" t="s">
        <v>5</v>
      </c>
      <c r="F7414">
        <v>36</v>
      </c>
      <c r="G7414" t="str" cm="1">
        <f t="array" ref="G7414">_xlfn.SWITCH(TRUE, Customer_Churn_Records_26[[#This Row],[Age]] &gt;= 70, "Very Old",Customer_Churn_Records_26[[#This Row],[Age]] &gt;= 50, "Old",Customer_Churn_Records_26[[#This Row],[Age]] &gt;=35,"Middle-Age", "Young")</f>
        <v>Middle-Age</v>
      </c>
      <c r="H7414">
        <v>7</v>
      </c>
      <c r="I7414">
        <v>0</v>
      </c>
      <c r="J7414">
        <v>2</v>
      </c>
      <c r="K7414">
        <v>1</v>
      </c>
      <c r="L7414">
        <v>1</v>
      </c>
      <c r="M7414">
        <v>74760.320000000007</v>
      </c>
      <c r="N7414">
        <v>0</v>
      </c>
      <c r="O7414" t="str">
        <f>IF(Customer_Churn_Records_26[[#This Row],[Exited]] = 1, "Yes","No")</f>
        <v>No</v>
      </c>
      <c r="P7414">
        <v>0</v>
      </c>
      <c r="Q7414" t="str">
        <f>IF(Customer_Churn_Records_26[[#This Row],[Complain]] =1, "Yes", "No")</f>
        <v>No</v>
      </c>
      <c r="R7414">
        <v>2</v>
      </c>
      <c r="S7414" t="s">
        <v>0</v>
      </c>
      <c r="T7414">
        <v>471</v>
      </c>
    </row>
    <row r="7415" spans="1:20" x14ac:dyDescent="0.3">
      <c r="A7415">
        <v>15604536</v>
      </c>
      <c r="B7415" t="s">
        <v>1389</v>
      </c>
      <c r="C7415">
        <v>850</v>
      </c>
      <c r="D7415" t="s">
        <v>6</v>
      </c>
      <c r="E7415" t="s">
        <v>1</v>
      </c>
      <c r="F7415">
        <v>31</v>
      </c>
      <c r="G7415" t="str" cm="1">
        <f t="array" ref="G7415">_xlfn.SWITCH(TRUE, Customer_Churn_Records_26[[#This Row],[Age]] &gt;= 70, "Very Old",Customer_Churn_Records_26[[#This Row],[Age]] &gt;= 50, "Old",Customer_Churn_Records_26[[#This Row],[Age]] &gt;=35,"Middle-Age", "Young")</f>
        <v>Young</v>
      </c>
      <c r="H7415">
        <v>4</v>
      </c>
      <c r="I7415">
        <v>164672.66</v>
      </c>
      <c r="J7415">
        <v>1</v>
      </c>
      <c r="K7415">
        <v>0</v>
      </c>
      <c r="L7415">
        <v>1</v>
      </c>
      <c r="M7415">
        <v>61936.1</v>
      </c>
      <c r="N7415">
        <v>0</v>
      </c>
      <c r="O7415" t="str">
        <f>IF(Customer_Churn_Records_26[[#This Row],[Exited]] = 1, "Yes","No")</f>
        <v>No</v>
      </c>
      <c r="P7415">
        <v>0</v>
      </c>
      <c r="Q7415" t="str">
        <f>IF(Customer_Churn_Records_26[[#This Row],[Complain]] =1, "Yes", "No")</f>
        <v>No</v>
      </c>
      <c r="R7415">
        <v>1</v>
      </c>
      <c r="S7415" t="s">
        <v>10</v>
      </c>
      <c r="T7415">
        <v>519</v>
      </c>
    </row>
    <row r="7416" spans="1:20" x14ac:dyDescent="0.3">
      <c r="A7416">
        <v>15802869</v>
      </c>
      <c r="B7416" t="s">
        <v>941</v>
      </c>
      <c r="C7416">
        <v>737</v>
      </c>
      <c r="D7416" t="s">
        <v>6</v>
      </c>
      <c r="E7416" t="s">
        <v>1</v>
      </c>
      <c r="F7416">
        <v>45</v>
      </c>
      <c r="G7416" t="str" cm="1">
        <f t="array" ref="G7416">_xlfn.SWITCH(TRUE, Customer_Churn_Records_26[[#This Row],[Age]] &gt;= 70, "Very Old",Customer_Churn_Records_26[[#This Row],[Age]] &gt;= 50, "Old",Customer_Churn_Records_26[[#This Row],[Age]] &gt;=35,"Middle-Age", "Young")</f>
        <v>Middle-Age</v>
      </c>
      <c r="H7416">
        <v>2</v>
      </c>
      <c r="I7416">
        <v>99169.67</v>
      </c>
      <c r="J7416">
        <v>2</v>
      </c>
      <c r="K7416">
        <v>1</v>
      </c>
      <c r="L7416">
        <v>1</v>
      </c>
      <c r="M7416">
        <v>78650.95</v>
      </c>
      <c r="N7416">
        <v>0</v>
      </c>
      <c r="O7416" t="str">
        <f>IF(Customer_Churn_Records_26[[#This Row],[Exited]] = 1, "Yes","No")</f>
        <v>No</v>
      </c>
      <c r="P7416">
        <v>0</v>
      </c>
      <c r="Q7416" t="str">
        <f>IF(Customer_Churn_Records_26[[#This Row],[Complain]] =1, "Yes", "No")</f>
        <v>No</v>
      </c>
      <c r="R7416">
        <v>5</v>
      </c>
      <c r="S7416" t="s">
        <v>4</v>
      </c>
      <c r="T7416">
        <v>875</v>
      </c>
    </row>
    <row r="7417" spans="1:20" x14ac:dyDescent="0.3">
      <c r="A7417">
        <v>15635598</v>
      </c>
      <c r="B7417" t="s">
        <v>158</v>
      </c>
      <c r="C7417">
        <v>812</v>
      </c>
      <c r="D7417" t="s">
        <v>2</v>
      </c>
      <c r="E7417" t="s">
        <v>5</v>
      </c>
      <c r="F7417">
        <v>29</v>
      </c>
      <c r="G7417" t="str" cm="1">
        <f t="array" ref="G7417">_xlfn.SWITCH(TRUE, Customer_Churn_Records_26[[#This Row],[Age]] &gt;= 70, "Very Old",Customer_Churn_Records_26[[#This Row],[Age]] &gt;= 50, "Old",Customer_Churn_Records_26[[#This Row],[Age]] &gt;=35,"Middle-Age", "Young")</f>
        <v>Young</v>
      </c>
      <c r="H7417">
        <v>6</v>
      </c>
      <c r="I7417">
        <v>0</v>
      </c>
      <c r="J7417">
        <v>2</v>
      </c>
      <c r="K7417">
        <v>0</v>
      </c>
      <c r="L7417">
        <v>0</v>
      </c>
      <c r="M7417">
        <v>168023.6</v>
      </c>
      <c r="N7417">
        <v>0</v>
      </c>
      <c r="O7417" t="str">
        <f>IF(Customer_Churn_Records_26[[#This Row],[Exited]] = 1, "Yes","No")</f>
        <v>No</v>
      </c>
      <c r="P7417">
        <v>0</v>
      </c>
      <c r="Q7417" t="str">
        <f>IF(Customer_Churn_Records_26[[#This Row],[Complain]] =1, "Yes", "No")</f>
        <v>No</v>
      </c>
      <c r="R7417">
        <v>1</v>
      </c>
      <c r="S7417" t="s">
        <v>0</v>
      </c>
      <c r="T7417">
        <v>705</v>
      </c>
    </row>
    <row r="7418" spans="1:20" x14ac:dyDescent="0.3">
      <c r="A7418">
        <v>15592326</v>
      </c>
      <c r="B7418" t="s">
        <v>619</v>
      </c>
      <c r="C7418">
        <v>583</v>
      </c>
      <c r="D7418" t="s">
        <v>2</v>
      </c>
      <c r="E7418" t="s">
        <v>5</v>
      </c>
      <c r="F7418">
        <v>36</v>
      </c>
      <c r="G7418" t="str" cm="1">
        <f t="array" ref="G7418">_xlfn.SWITCH(TRUE, Customer_Churn_Records_26[[#This Row],[Age]] &gt;= 70, "Very Old",Customer_Churn_Records_26[[#This Row],[Age]] &gt;= 50, "Old",Customer_Churn_Records_26[[#This Row],[Age]] &gt;=35,"Middle-Age", "Young")</f>
        <v>Middle-Age</v>
      </c>
      <c r="H7418">
        <v>8</v>
      </c>
      <c r="I7418">
        <v>0</v>
      </c>
      <c r="J7418">
        <v>2</v>
      </c>
      <c r="K7418">
        <v>0</v>
      </c>
      <c r="L7418">
        <v>1</v>
      </c>
      <c r="M7418">
        <v>5571.59</v>
      </c>
      <c r="N7418">
        <v>0</v>
      </c>
      <c r="O7418" t="str">
        <f>IF(Customer_Churn_Records_26[[#This Row],[Exited]] = 1, "Yes","No")</f>
        <v>No</v>
      </c>
      <c r="P7418">
        <v>0</v>
      </c>
      <c r="Q7418" t="str">
        <f>IF(Customer_Churn_Records_26[[#This Row],[Complain]] =1, "Yes", "No")</f>
        <v>No</v>
      </c>
      <c r="R7418">
        <v>4</v>
      </c>
      <c r="S7418" t="s">
        <v>10</v>
      </c>
      <c r="T7418">
        <v>623</v>
      </c>
    </row>
    <row r="7419" spans="1:20" x14ac:dyDescent="0.3">
      <c r="A7419">
        <v>15736533</v>
      </c>
      <c r="B7419" t="s">
        <v>1388</v>
      </c>
      <c r="C7419">
        <v>730</v>
      </c>
      <c r="D7419" t="s">
        <v>6</v>
      </c>
      <c r="E7419" t="s">
        <v>1</v>
      </c>
      <c r="F7419">
        <v>37</v>
      </c>
      <c r="G7419" t="str" cm="1">
        <f t="array" ref="G7419">_xlfn.SWITCH(TRUE, Customer_Churn_Records_26[[#This Row],[Age]] &gt;= 70, "Very Old",Customer_Churn_Records_26[[#This Row],[Age]] &gt;= 50, "Old",Customer_Churn_Records_26[[#This Row],[Age]] &gt;=35,"Middle-Age", "Young")</f>
        <v>Middle-Age</v>
      </c>
      <c r="H7419">
        <v>5</v>
      </c>
      <c r="I7419">
        <v>124053.03</v>
      </c>
      <c r="J7419">
        <v>1</v>
      </c>
      <c r="K7419">
        <v>1</v>
      </c>
      <c r="L7419">
        <v>0</v>
      </c>
      <c r="M7419">
        <v>118591.67</v>
      </c>
      <c r="N7419">
        <v>0</v>
      </c>
      <c r="O7419" t="str">
        <f>IF(Customer_Churn_Records_26[[#This Row],[Exited]] = 1, "Yes","No")</f>
        <v>No</v>
      </c>
      <c r="P7419">
        <v>0</v>
      </c>
      <c r="Q7419" t="str">
        <f>IF(Customer_Churn_Records_26[[#This Row],[Complain]] =1, "Yes", "No")</f>
        <v>No</v>
      </c>
      <c r="R7419">
        <v>4</v>
      </c>
      <c r="S7419" t="s">
        <v>0</v>
      </c>
      <c r="T7419">
        <v>593</v>
      </c>
    </row>
    <row r="7420" spans="1:20" x14ac:dyDescent="0.3">
      <c r="A7420">
        <v>15647191</v>
      </c>
      <c r="B7420" t="s">
        <v>269</v>
      </c>
      <c r="C7420">
        <v>677</v>
      </c>
      <c r="D7420" t="s">
        <v>2</v>
      </c>
      <c r="E7420" t="s">
        <v>5</v>
      </c>
      <c r="F7420">
        <v>36</v>
      </c>
      <c r="G7420" t="str" cm="1">
        <f t="array" ref="G7420">_xlfn.SWITCH(TRUE, Customer_Churn_Records_26[[#This Row],[Age]] &gt;= 70, "Very Old",Customer_Churn_Records_26[[#This Row],[Age]] &gt;= 50, "Old",Customer_Churn_Records_26[[#This Row],[Age]] &gt;=35,"Middle-Age", "Young")</f>
        <v>Middle-Age</v>
      </c>
      <c r="H7420">
        <v>4</v>
      </c>
      <c r="I7420">
        <v>0</v>
      </c>
      <c r="J7420">
        <v>2</v>
      </c>
      <c r="K7420">
        <v>1</v>
      </c>
      <c r="L7420">
        <v>0</v>
      </c>
      <c r="M7420">
        <v>7824.31</v>
      </c>
      <c r="N7420">
        <v>0</v>
      </c>
      <c r="O7420" t="str">
        <f>IF(Customer_Churn_Records_26[[#This Row],[Exited]] = 1, "Yes","No")</f>
        <v>No</v>
      </c>
      <c r="P7420">
        <v>0</v>
      </c>
      <c r="Q7420" t="str">
        <f>IF(Customer_Churn_Records_26[[#This Row],[Complain]] =1, "Yes", "No")</f>
        <v>No</v>
      </c>
      <c r="R7420">
        <v>3</v>
      </c>
      <c r="S7420" t="s">
        <v>10</v>
      </c>
      <c r="T7420">
        <v>760</v>
      </c>
    </row>
    <row r="7421" spans="1:20" x14ac:dyDescent="0.3">
      <c r="A7421">
        <v>15622507</v>
      </c>
      <c r="B7421" t="s">
        <v>900</v>
      </c>
      <c r="C7421">
        <v>748</v>
      </c>
      <c r="D7421" t="s">
        <v>6</v>
      </c>
      <c r="E7421" t="s">
        <v>1</v>
      </c>
      <c r="F7421">
        <v>40</v>
      </c>
      <c r="G7421" t="str" cm="1">
        <f t="array" ref="G7421">_xlfn.SWITCH(TRUE, Customer_Churn_Records_26[[#This Row],[Age]] &gt;= 70, "Very Old",Customer_Churn_Records_26[[#This Row],[Age]] &gt;= 50, "Old",Customer_Churn_Records_26[[#This Row],[Age]] &gt;=35,"Middle-Age", "Young")</f>
        <v>Middle-Age</v>
      </c>
      <c r="H7421">
        <v>3</v>
      </c>
      <c r="I7421">
        <v>103499.09</v>
      </c>
      <c r="J7421">
        <v>2</v>
      </c>
      <c r="K7421">
        <v>0</v>
      </c>
      <c r="L7421">
        <v>0</v>
      </c>
      <c r="M7421">
        <v>38153.19</v>
      </c>
      <c r="N7421">
        <v>0</v>
      </c>
      <c r="O7421" t="str">
        <f>IF(Customer_Churn_Records_26[[#This Row],[Exited]] = 1, "Yes","No")</f>
        <v>No</v>
      </c>
      <c r="P7421">
        <v>0</v>
      </c>
      <c r="Q7421" t="str">
        <f>IF(Customer_Churn_Records_26[[#This Row],[Complain]] =1, "Yes", "No")</f>
        <v>No</v>
      </c>
      <c r="R7421">
        <v>1</v>
      </c>
      <c r="S7421" t="s">
        <v>8</v>
      </c>
      <c r="T7421">
        <v>717</v>
      </c>
    </row>
    <row r="7422" spans="1:20" x14ac:dyDescent="0.3">
      <c r="A7422">
        <v>15765487</v>
      </c>
      <c r="B7422" t="s">
        <v>491</v>
      </c>
      <c r="C7422">
        <v>753</v>
      </c>
      <c r="D7422" t="s">
        <v>6</v>
      </c>
      <c r="E7422" t="s">
        <v>1</v>
      </c>
      <c r="F7422">
        <v>38</v>
      </c>
      <c r="G7422" t="str" cm="1">
        <f t="array" ref="G7422">_xlfn.SWITCH(TRUE, Customer_Churn_Records_26[[#This Row],[Age]] &gt;= 70, "Very Old",Customer_Churn_Records_26[[#This Row],[Age]] &gt;= 50, "Old",Customer_Churn_Records_26[[#This Row],[Age]] &gt;=35,"Middle-Age", "Young")</f>
        <v>Middle-Age</v>
      </c>
      <c r="H7422">
        <v>9</v>
      </c>
      <c r="I7422">
        <v>151766.71</v>
      </c>
      <c r="J7422">
        <v>1</v>
      </c>
      <c r="K7422">
        <v>1</v>
      </c>
      <c r="L7422">
        <v>1</v>
      </c>
      <c r="M7422">
        <v>180829.99</v>
      </c>
      <c r="N7422">
        <v>0</v>
      </c>
      <c r="O7422" t="str">
        <f>IF(Customer_Churn_Records_26[[#This Row],[Exited]] = 1, "Yes","No")</f>
        <v>No</v>
      </c>
      <c r="P7422">
        <v>0</v>
      </c>
      <c r="Q7422" t="str">
        <f>IF(Customer_Churn_Records_26[[#This Row],[Complain]] =1, "Yes", "No")</f>
        <v>No</v>
      </c>
      <c r="R7422">
        <v>1</v>
      </c>
      <c r="S7422" t="s">
        <v>4</v>
      </c>
      <c r="T7422">
        <v>873</v>
      </c>
    </row>
    <row r="7423" spans="1:20" x14ac:dyDescent="0.3">
      <c r="A7423">
        <v>15646521</v>
      </c>
      <c r="B7423" t="s">
        <v>159</v>
      </c>
      <c r="C7423">
        <v>634</v>
      </c>
      <c r="D7423" t="s">
        <v>15</v>
      </c>
      <c r="E7423" t="s">
        <v>1</v>
      </c>
      <c r="F7423">
        <v>36</v>
      </c>
      <c r="G7423" t="str" cm="1">
        <f t="array" ref="G7423">_xlfn.SWITCH(TRUE, Customer_Churn_Records_26[[#This Row],[Age]] &gt;= 70, "Very Old",Customer_Churn_Records_26[[#This Row],[Age]] &gt;= 50, "Old",Customer_Churn_Records_26[[#This Row],[Age]] &gt;=35,"Middle-Age", "Young")</f>
        <v>Middle-Age</v>
      </c>
      <c r="H7423">
        <v>1</v>
      </c>
      <c r="I7423">
        <v>0</v>
      </c>
      <c r="J7423">
        <v>1</v>
      </c>
      <c r="K7423">
        <v>1</v>
      </c>
      <c r="L7423">
        <v>1</v>
      </c>
      <c r="M7423">
        <v>143960.72</v>
      </c>
      <c r="N7423">
        <v>0</v>
      </c>
      <c r="O7423" t="str">
        <f>IF(Customer_Churn_Records_26[[#This Row],[Exited]] = 1, "Yes","No")</f>
        <v>No</v>
      </c>
      <c r="P7423">
        <v>0</v>
      </c>
      <c r="Q7423" t="str">
        <f>IF(Customer_Churn_Records_26[[#This Row],[Complain]] =1, "Yes", "No")</f>
        <v>No</v>
      </c>
      <c r="R7423">
        <v>3</v>
      </c>
      <c r="S7423" t="s">
        <v>4</v>
      </c>
      <c r="T7423">
        <v>972</v>
      </c>
    </row>
    <row r="7424" spans="1:20" x14ac:dyDescent="0.3">
      <c r="A7424">
        <v>15746258</v>
      </c>
      <c r="B7424" t="s">
        <v>615</v>
      </c>
      <c r="C7424">
        <v>622</v>
      </c>
      <c r="D7424" t="s">
        <v>2</v>
      </c>
      <c r="E7424" t="s">
        <v>5</v>
      </c>
      <c r="F7424">
        <v>29</v>
      </c>
      <c r="G7424" t="str" cm="1">
        <f t="array" ref="G7424">_xlfn.SWITCH(TRUE, Customer_Churn_Records_26[[#This Row],[Age]] &gt;= 70, "Very Old",Customer_Churn_Records_26[[#This Row],[Age]] &gt;= 50, "Old",Customer_Churn_Records_26[[#This Row],[Age]] &gt;=35,"Middle-Age", "Young")</f>
        <v>Young</v>
      </c>
      <c r="H7424">
        <v>7</v>
      </c>
      <c r="I7424">
        <v>101486.96</v>
      </c>
      <c r="J7424">
        <v>1</v>
      </c>
      <c r="K7424">
        <v>1</v>
      </c>
      <c r="L7424">
        <v>1</v>
      </c>
      <c r="M7424">
        <v>8788.35</v>
      </c>
      <c r="N7424">
        <v>0</v>
      </c>
      <c r="O7424" t="str">
        <f>IF(Customer_Churn_Records_26[[#This Row],[Exited]] = 1, "Yes","No")</f>
        <v>No</v>
      </c>
      <c r="P7424">
        <v>0</v>
      </c>
      <c r="Q7424" t="str">
        <f>IF(Customer_Churn_Records_26[[#This Row],[Complain]] =1, "Yes", "No")</f>
        <v>No</v>
      </c>
      <c r="R7424">
        <v>1</v>
      </c>
      <c r="S7424" t="s">
        <v>10</v>
      </c>
      <c r="T7424">
        <v>327</v>
      </c>
    </row>
    <row r="7425" spans="1:20" x14ac:dyDescent="0.3">
      <c r="A7425">
        <v>15692430</v>
      </c>
      <c r="B7425" t="s">
        <v>1387</v>
      </c>
      <c r="C7425">
        <v>699</v>
      </c>
      <c r="D7425" t="s">
        <v>6</v>
      </c>
      <c r="E7425" t="s">
        <v>5</v>
      </c>
      <c r="F7425">
        <v>36</v>
      </c>
      <c r="G7425" t="str" cm="1">
        <f t="array" ref="G7425">_xlfn.SWITCH(TRUE, Customer_Churn_Records_26[[#This Row],[Age]] &gt;= 70, "Very Old",Customer_Churn_Records_26[[#This Row],[Age]] &gt;= 50, "Old",Customer_Churn_Records_26[[#This Row],[Age]] &gt;=35,"Middle-Age", "Young")</f>
        <v>Middle-Age</v>
      </c>
      <c r="H7425">
        <v>2</v>
      </c>
      <c r="I7425">
        <v>123601.56</v>
      </c>
      <c r="J7425">
        <v>2</v>
      </c>
      <c r="K7425">
        <v>1</v>
      </c>
      <c r="L7425">
        <v>0</v>
      </c>
      <c r="M7425">
        <v>103557.85</v>
      </c>
      <c r="N7425">
        <v>0</v>
      </c>
      <c r="O7425" t="str">
        <f>IF(Customer_Churn_Records_26[[#This Row],[Exited]] = 1, "Yes","No")</f>
        <v>No</v>
      </c>
      <c r="P7425">
        <v>0</v>
      </c>
      <c r="Q7425" t="str">
        <f>IF(Customer_Churn_Records_26[[#This Row],[Complain]] =1, "Yes", "No")</f>
        <v>No</v>
      </c>
      <c r="R7425">
        <v>3</v>
      </c>
      <c r="S7425" t="s">
        <v>4</v>
      </c>
      <c r="T7425">
        <v>500</v>
      </c>
    </row>
    <row r="7426" spans="1:20" x14ac:dyDescent="0.3">
      <c r="A7426">
        <v>15625501</v>
      </c>
      <c r="B7426" t="s">
        <v>706</v>
      </c>
      <c r="C7426">
        <v>570</v>
      </c>
      <c r="D7426" t="s">
        <v>6</v>
      </c>
      <c r="E7426" t="s">
        <v>5</v>
      </c>
      <c r="F7426">
        <v>38</v>
      </c>
      <c r="G7426" t="str" cm="1">
        <f t="array" ref="G7426">_xlfn.SWITCH(TRUE, Customer_Churn_Records_26[[#This Row],[Age]] &gt;= 70, "Very Old",Customer_Churn_Records_26[[#This Row],[Age]] &gt;= 50, "Old",Customer_Churn_Records_26[[#This Row],[Age]] &gt;=35,"Middle-Age", "Young")</f>
        <v>Middle-Age</v>
      </c>
      <c r="H7426">
        <v>1</v>
      </c>
      <c r="I7426">
        <v>127201.58</v>
      </c>
      <c r="J7426">
        <v>1</v>
      </c>
      <c r="K7426">
        <v>1</v>
      </c>
      <c r="L7426">
        <v>0</v>
      </c>
      <c r="M7426">
        <v>147168.28</v>
      </c>
      <c r="N7426">
        <v>1</v>
      </c>
      <c r="O7426" t="str">
        <f>IF(Customer_Churn_Records_26[[#This Row],[Exited]] = 1, "Yes","No")</f>
        <v>Yes</v>
      </c>
      <c r="P7426">
        <v>1</v>
      </c>
      <c r="Q7426" t="str">
        <f>IF(Customer_Churn_Records_26[[#This Row],[Complain]] =1, "Yes", "No")</f>
        <v>Yes</v>
      </c>
      <c r="R7426">
        <v>2</v>
      </c>
      <c r="S7426" t="s">
        <v>10</v>
      </c>
      <c r="T7426">
        <v>509</v>
      </c>
    </row>
    <row r="7427" spans="1:20" x14ac:dyDescent="0.3">
      <c r="A7427">
        <v>15640521</v>
      </c>
      <c r="B7427" t="s">
        <v>1386</v>
      </c>
      <c r="C7427">
        <v>552</v>
      </c>
      <c r="D7427" t="s">
        <v>6</v>
      </c>
      <c r="E7427" t="s">
        <v>5</v>
      </c>
      <c r="F7427">
        <v>33</v>
      </c>
      <c r="G7427" t="str" cm="1">
        <f t="array" ref="G7427">_xlfn.SWITCH(TRUE, Customer_Churn_Records_26[[#This Row],[Age]] &gt;= 70, "Very Old",Customer_Churn_Records_26[[#This Row],[Age]] &gt;= 50, "Old",Customer_Churn_Records_26[[#This Row],[Age]] &gt;=35,"Middle-Age", "Young")</f>
        <v>Young</v>
      </c>
      <c r="H7427">
        <v>3</v>
      </c>
      <c r="I7427">
        <v>144962.74</v>
      </c>
      <c r="J7427">
        <v>1</v>
      </c>
      <c r="K7427">
        <v>1</v>
      </c>
      <c r="L7427">
        <v>0</v>
      </c>
      <c r="M7427">
        <v>58844.84</v>
      </c>
      <c r="N7427">
        <v>1</v>
      </c>
      <c r="O7427" t="str">
        <f>IF(Customer_Churn_Records_26[[#This Row],[Exited]] = 1, "Yes","No")</f>
        <v>Yes</v>
      </c>
      <c r="P7427">
        <v>1</v>
      </c>
      <c r="Q7427" t="str">
        <f>IF(Customer_Churn_Records_26[[#This Row],[Complain]] =1, "Yes", "No")</f>
        <v>Yes</v>
      </c>
      <c r="R7427">
        <v>2</v>
      </c>
      <c r="S7427" t="s">
        <v>8</v>
      </c>
      <c r="T7427">
        <v>554</v>
      </c>
    </row>
    <row r="7428" spans="1:20" x14ac:dyDescent="0.3">
      <c r="A7428">
        <v>15790630</v>
      </c>
      <c r="B7428" t="s">
        <v>1317</v>
      </c>
      <c r="C7428">
        <v>619</v>
      </c>
      <c r="D7428" t="s">
        <v>2</v>
      </c>
      <c r="E7428" t="s">
        <v>1</v>
      </c>
      <c r="F7428">
        <v>48</v>
      </c>
      <c r="G7428" t="str" cm="1">
        <f t="array" ref="G7428">_xlfn.SWITCH(TRUE, Customer_Churn_Records_26[[#This Row],[Age]] &gt;= 70, "Very Old",Customer_Churn_Records_26[[#This Row],[Age]] &gt;= 50, "Old",Customer_Churn_Records_26[[#This Row],[Age]] &gt;=35,"Middle-Age", "Young")</f>
        <v>Middle-Age</v>
      </c>
      <c r="H7428">
        <v>4</v>
      </c>
      <c r="I7428">
        <v>0</v>
      </c>
      <c r="J7428">
        <v>1</v>
      </c>
      <c r="K7428">
        <v>0</v>
      </c>
      <c r="L7428">
        <v>0</v>
      </c>
      <c r="M7428">
        <v>18094.96</v>
      </c>
      <c r="N7428">
        <v>1</v>
      </c>
      <c r="O7428" t="str">
        <f>IF(Customer_Churn_Records_26[[#This Row],[Exited]] = 1, "Yes","No")</f>
        <v>Yes</v>
      </c>
      <c r="P7428">
        <v>1</v>
      </c>
      <c r="Q7428" t="str">
        <f>IF(Customer_Churn_Records_26[[#This Row],[Complain]] =1, "Yes", "No")</f>
        <v>Yes</v>
      </c>
      <c r="R7428">
        <v>5</v>
      </c>
      <c r="S7428" t="s">
        <v>4</v>
      </c>
      <c r="T7428">
        <v>812</v>
      </c>
    </row>
    <row r="7429" spans="1:20" x14ac:dyDescent="0.3">
      <c r="A7429">
        <v>15664720</v>
      </c>
      <c r="B7429" t="s">
        <v>1385</v>
      </c>
      <c r="C7429">
        <v>714</v>
      </c>
      <c r="D7429" t="s">
        <v>15</v>
      </c>
      <c r="E7429" t="s">
        <v>5</v>
      </c>
      <c r="F7429">
        <v>33</v>
      </c>
      <c r="G7429" t="str" cm="1">
        <f t="array" ref="G7429">_xlfn.SWITCH(TRUE, Customer_Churn_Records_26[[#This Row],[Age]] &gt;= 70, "Very Old",Customer_Churn_Records_26[[#This Row],[Age]] &gt;= 50, "Old",Customer_Churn_Records_26[[#This Row],[Age]] &gt;=35,"Middle-Age", "Young")</f>
        <v>Young</v>
      </c>
      <c r="H7429">
        <v>8</v>
      </c>
      <c r="I7429">
        <v>122017.19</v>
      </c>
      <c r="J7429">
        <v>1</v>
      </c>
      <c r="K7429">
        <v>0</v>
      </c>
      <c r="L7429">
        <v>0</v>
      </c>
      <c r="M7429">
        <v>162515.17000000001</v>
      </c>
      <c r="N7429">
        <v>0</v>
      </c>
      <c r="O7429" t="str">
        <f>IF(Customer_Churn_Records_26[[#This Row],[Exited]] = 1, "Yes","No")</f>
        <v>No</v>
      </c>
      <c r="P7429">
        <v>0</v>
      </c>
      <c r="Q7429" t="str">
        <f>IF(Customer_Churn_Records_26[[#This Row],[Complain]] =1, "Yes", "No")</f>
        <v>No</v>
      </c>
      <c r="R7429">
        <v>5</v>
      </c>
      <c r="S7429" t="s">
        <v>0</v>
      </c>
      <c r="T7429">
        <v>504</v>
      </c>
    </row>
    <row r="7430" spans="1:20" x14ac:dyDescent="0.3">
      <c r="A7430">
        <v>15750055</v>
      </c>
      <c r="B7430" t="s">
        <v>880</v>
      </c>
      <c r="C7430">
        <v>503</v>
      </c>
      <c r="D7430" t="s">
        <v>15</v>
      </c>
      <c r="E7430" t="s">
        <v>5</v>
      </c>
      <c r="F7430">
        <v>32</v>
      </c>
      <c r="G7430" t="str" cm="1">
        <f t="array" ref="G7430">_xlfn.SWITCH(TRUE, Customer_Churn_Records_26[[#This Row],[Age]] &gt;= 70, "Very Old",Customer_Churn_Records_26[[#This Row],[Age]] &gt;= 50, "Old",Customer_Churn_Records_26[[#This Row],[Age]] &gt;=35,"Middle-Age", "Young")</f>
        <v>Young</v>
      </c>
      <c r="H7430">
        <v>9</v>
      </c>
      <c r="I7430">
        <v>100262.88</v>
      </c>
      <c r="J7430">
        <v>2</v>
      </c>
      <c r="K7430">
        <v>1</v>
      </c>
      <c r="L7430">
        <v>1</v>
      </c>
      <c r="M7430">
        <v>157921.25</v>
      </c>
      <c r="N7430">
        <v>0</v>
      </c>
      <c r="O7430" t="str">
        <f>IF(Customer_Churn_Records_26[[#This Row],[Exited]] = 1, "Yes","No")</f>
        <v>No</v>
      </c>
      <c r="P7430">
        <v>0</v>
      </c>
      <c r="Q7430" t="str">
        <f>IF(Customer_Churn_Records_26[[#This Row],[Complain]] =1, "Yes", "No")</f>
        <v>No</v>
      </c>
      <c r="R7430">
        <v>1</v>
      </c>
      <c r="S7430" t="s">
        <v>0</v>
      </c>
      <c r="T7430">
        <v>685</v>
      </c>
    </row>
    <row r="7431" spans="1:20" x14ac:dyDescent="0.3">
      <c r="A7431">
        <v>15644878</v>
      </c>
      <c r="B7431" t="s">
        <v>470</v>
      </c>
      <c r="C7431">
        <v>685</v>
      </c>
      <c r="D7431" t="s">
        <v>15</v>
      </c>
      <c r="E7431" t="s">
        <v>1</v>
      </c>
      <c r="F7431">
        <v>43</v>
      </c>
      <c r="G7431" t="str" cm="1">
        <f t="array" ref="G7431">_xlfn.SWITCH(TRUE, Customer_Churn_Records_26[[#This Row],[Age]] &gt;= 70, "Very Old",Customer_Churn_Records_26[[#This Row],[Age]] &gt;= 50, "Old",Customer_Churn_Records_26[[#This Row],[Age]] &gt;=35,"Middle-Age", "Young")</f>
        <v>Middle-Age</v>
      </c>
      <c r="H7431">
        <v>6</v>
      </c>
      <c r="I7431">
        <v>117302.62</v>
      </c>
      <c r="J7431">
        <v>1</v>
      </c>
      <c r="K7431">
        <v>0</v>
      </c>
      <c r="L7431">
        <v>0</v>
      </c>
      <c r="M7431">
        <v>68701.73</v>
      </c>
      <c r="N7431">
        <v>0</v>
      </c>
      <c r="O7431" t="str">
        <f>IF(Customer_Churn_Records_26[[#This Row],[Exited]] = 1, "Yes","No")</f>
        <v>No</v>
      </c>
      <c r="P7431">
        <v>0</v>
      </c>
      <c r="Q7431" t="str">
        <f>IF(Customer_Churn_Records_26[[#This Row],[Complain]] =1, "Yes", "No")</f>
        <v>No</v>
      </c>
      <c r="R7431">
        <v>4</v>
      </c>
      <c r="S7431" t="s">
        <v>0</v>
      </c>
      <c r="T7431">
        <v>975</v>
      </c>
    </row>
    <row r="7432" spans="1:20" x14ac:dyDescent="0.3">
      <c r="A7432">
        <v>15754578</v>
      </c>
      <c r="B7432" t="s">
        <v>121</v>
      </c>
      <c r="C7432">
        <v>606</v>
      </c>
      <c r="D7432" t="s">
        <v>2</v>
      </c>
      <c r="E7432" t="s">
        <v>1</v>
      </c>
      <c r="F7432">
        <v>35</v>
      </c>
      <c r="G7432" t="str" cm="1">
        <f t="array" ref="G7432">_xlfn.SWITCH(TRUE, Customer_Churn_Records_26[[#This Row],[Age]] &gt;= 70, "Very Old",Customer_Churn_Records_26[[#This Row],[Age]] &gt;= 50, "Old",Customer_Churn_Records_26[[#This Row],[Age]] &gt;=35,"Middle-Age", "Young")</f>
        <v>Middle-Age</v>
      </c>
      <c r="H7432">
        <v>0</v>
      </c>
      <c r="I7432">
        <v>135984.15</v>
      </c>
      <c r="J7432">
        <v>2</v>
      </c>
      <c r="K7432">
        <v>1</v>
      </c>
      <c r="L7432">
        <v>0</v>
      </c>
      <c r="M7432">
        <v>186778.89</v>
      </c>
      <c r="N7432">
        <v>0</v>
      </c>
      <c r="O7432" t="str">
        <f>IF(Customer_Churn_Records_26[[#This Row],[Exited]] = 1, "Yes","No")</f>
        <v>No</v>
      </c>
      <c r="P7432">
        <v>0</v>
      </c>
      <c r="Q7432" t="str">
        <f>IF(Customer_Churn_Records_26[[#This Row],[Complain]] =1, "Yes", "No")</f>
        <v>No</v>
      </c>
      <c r="R7432">
        <v>1</v>
      </c>
      <c r="S7432" t="s">
        <v>8</v>
      </c>
      <c r="T7432">
        <v>337</v>
      </c>
    </row>
    <row r="7433" spans="1:20" x14ac:dyDescent="0.3">
      <c r="A7433">
        <v>15705379</v>
      </c>
      <c r="B7433" t="s">
        <v>1384</v>
      </c>
      <c r="C7433">
        <v>678</v>
      </c>
      <c r="D7433" t="s">
        <v>2</v>
      </c>
      <c r="E7433" t="s">
        <v>5</v>
      </c>
      <c r="F7433">
        <v>38</v>
      </c>
      <c r="G7433" t="str" cm="1">
        <f t="array" ref="G7433">_xlfn.SWITCH(TRUE, Customer_Churn_Records_26[[#This Row],[Age]] &gt;= 70, "Very Old",Customer_Churn_Records_26[[#This Row],[Age]] &gt;= 50, "Old",Customer_Churn_Records_26[[#This Row],[Age]] &gt;=35,"Middle-Age", "Young")</f>
        <v>Middle-Age</v>
      </c>
      <c r="H7433">
        <v>3</v>
      </c>
      <c r="I7433">
        <v>0</v>
      </c>
      <c r="J7433">
        <v>2</v>
      </c>
      <c r="K7433">
        <v>1</v>
      </c>
      <c r="L7433">
        <v>0</v>
      </c>
      <c r="M7433">
        <v>66561.600000000006</v>
      </c>
      <c r="N7433">
        <v>0</v>
      </c>
      <c r="O7433" t="str">
        <f>IF(Customer_Churn_Records_26[[#This Row],[Exited]] = 1, "Yes","No")</f>
        <v>No</v>
      </c>
      <c r="P7433">
        <v>0</v>
      </c>
      <c r="Q7433" t="str">
        <f>IF(Customer_Churn_Records_26[[#This Row],[Complain]] =1, "Yes", "No")</f>
        <v>No</v>
      </c>
      <c r="R7433">
        <v>1</v>
      </c>
      <c r="S7433" t="s">
        <v>8</v>
      </c>
      <c r="T7433">
        <v>331</v>
      </c>
    </row>
    <row r="7434" spans="1:20" x14ac:dyDescent="0.3">
      <c r="A7434">
        <v>15761047</v>
      </c>
      <c r="B7434" t="s">
        <v>386</v>
      </c>
      <c r="C7434">
        <v>724</v>
      </c>
      <c r="D7434" t="s">
        <v>6</v>
      </c>
      <c r="E7434" t="s">
        <v>5</v>
      </c>
      <c r="F7434">
        <v>31</v>
      </c>
      <c r="G7434" t="str" cm="1">
        <f t="array" ref="G7434">_xlfn.SWITCH(TRUE, Customer_Churn_Records_26[[#This Row],[Age]] &gt;= 70, "Very Old",Customer_Churn_Records_26[[#This Row],[Age]] &gt;= 50, "Old",Customer_Churn_Records_26[[#This Row],[Age]] &gt;=35,"Middle-Age", "Young")</f>
        <v>Young</v>
      </c>
      <c r="H7434">
        <v>2</v>
      </c>
      <c r="I7434">
        <v>160997.54</v>
      </c>
      <c r="J7434">
        <v>2</v>
      </c>
      <c r="K7434">
        <v>0</v>
      </c>
      <c r="L7434">
        <v>1</v>
      </c>
      <c r="M7434">
        <v>64831.360000000001</v>
      </c>
      <c r="N7434">
        <v>0</v>
      </c>
      <c r="O7434" t="str">
        <f>IF(Customer_Churn_Records_26[[#This Row],[Exited]] = 1, "Yes","No")</f>
        <v>No</v>
      </c>
      <c r="P7434">
        <v>0</v>
      </c>
      <c r="Q7434" t="str">
        <f>IF(Customer_Churn_Records_26[[#This Row],[Complain]] =1, "Yes", "No")</f>
        <v>No</v>
      </c>
      <c r="R7434">
        <v>4</v>
      </c>
      <c r="S7434" t="s">
        <v>0</v>
      </c>
      <c r="T7434">
        <v>406</v>
      </c>
    </row>
    <row r="7435" spans="1:20" x14ac:dyDescent="0.3">
      <c r="A7435">
        <v>15671293</v>
      </c>
      <c r="B7435" t="s">
        <v>1383</v>
      </c>
      <c r="C7435">
        <v>779</v>
      </c>
      <c r="D7435" t="s">
        <v>6</v>
      </c>
      <c r="E7435" t="s">
        <v>1</v>
      </c>
      <c r="F7435">
        <v>37</v>
      </c>
      <c r="G7435" t="str" cm="1">
        <f t="array" ref="G7435">_xlfn.SWITCH(TRUE, Customer_Churn_Records_26[[#This Row],[Age]] &gt;= 70, "Very Old",Customer_Churn_Records_26[[#This Row],[Age]] &gt;= 50, "Old",Customer_Churn_Records_26[[#This Row],[Age]] &gt;=35,"Middle-Age", "Young")</f>
        <v>Middle-Age</v>
      </c>
      <c r="H7435">
        <v>2</v>
      </c>
      <c r="I7435">
        <v>128389.63</v>
      </c>
      <c r="J7435">
        <v>1</v>
      </c>
      <c r="K7435">
        <v>1</v>
      </c>
      <c r="L7435">
        <v>1</v>
      </c>
      <c r="M7435">
        <v>6589.16</v>
      </c>
      <c r="N7435">
        <v>1</v>
      </c>
      <c r="O7435" t="str">
        <f>IF(Customer_Churn_Records_26[[#This Row],[Exited]] = 1, "Yes","No")</f>
        <v>Yes</v>
      </c>
      <c r="P7435">
        <v>1</v>
      </c>
      <c r="Q7435" t="str">
        <f>IF(Customer_Churn_Records_26[[#This Row],[Complain]] =1, "Yes", "No")</f>
        <v>Yes</v>
      </c>
      <c r="R7435">
        <v>2</v>
      </c>
      <c r="S7435" t="s">
        <v>0</v>
      </c>
      <c r="T7435">
        <v>560</v>
      </c>
    </row>
    <row r="7436" spans="1:20" x14ac:dyDescent="0.3">
      <c r="A7436">
        <v>15687527</v>
      </c>
      <c r="B7436" t="s">
        <v>399</v>
      </c>
      <c r="C7436">
        <v>638</v>
      </c>
      <c r="D7436" t="s">
        <v>15</v>
      </c>
      <c r="E7436" t="s">
        <v>5</v>
      </c>
      <c r="F7436">
        <v>35</v>
      </c>
      <c r="G7436" t="str" cm="1">
        <f t="array" ref="G7436">_xlfn.SWITCH(TRUE, Customer_Churn_Records_26[[#This Row],[Age]] &gt;= 70, "Very Old",Customer_Churn_Records_26[[#This Row],[Age]] &gt;= 50, "Old",Customer_Churn_Records_26[[#This Row],[Age]] &gt;=35,"Middle-Age", "Young")</f>
        <v>Middle-Age</v>
      </c>
      <c r="H7436">
        <v>1</v>
      </c>
      <c r="I7436">
        <v>0</v>
      </c>
      <c r="J7436">
        <v>2</v>
      </c>
      <c r="K7436">
        <v>1</v>
      </c>
      <c r="L7436">
        <v>0</v>
      </c>
      <c r="M7436">
        <v>165370.66</v>
      </c>
      <c r="N7436">
        <v>0</v>
      </c>
      <c r="O7436" t="str">
        <f>IF(Customer_Churn_Records_26[[#This Row],[Exited]] = 1, "Yes","No")</f>
        <v>No</v>
      </c>
      <c r="P7436">
        <v>0</v>
      </c>
      <c r="Q7436" t="str">
        <f>IF(Customer_Churn_Records_26[[#This Row],[Complain]] =1, "Yes", "No")</f>
        <v>No</v>
      </c>
      <c r="R7436">
        <v>2</v>
      </c>
      <c r="S7436" t="s">
        <v>8</v>
      </c>
      <c r="T7436">
        <v>456</v>
      </c>
    </row>
    <row r="7437" spans="1:20" x14ac:dyDescent="0.3">
      <c r="A7437">
        <v>15647898</v>
      </c>
      <c r="B7437" t="s">
        <v>684</v>
      </c>
      <c r="C7437">
        <v>610</v>
      </c>
      <c r="D7437" t="s">
        <v>15</v>
      </c>
      <c r="E7437" t="s">
        <v>1</v>
      </c>
      <c r="F7437">
        <v>50</v>
      </c>
      <c r="G7437" t="str" cm="1">
        <f t="array" ref="G7437">_xlfn.SWITCH(TRUE, Customer_Churn_Records_26[[#This Row],[Age]] &gt;= 70, "Very Old",Customer_Churn_Records_26[[#This Row],[Age]] &gt;= 50, "Old",Customer_Churn_Records_26[[#This Row],[Age]] &gt;=35,"Middle-Age", "Young")</f>
        <v>Old</v>
      </c>
      <c r="H7437">
        <v>5</v>
      </c>
      <c r="I7437">
        <v>130554.51</v>
      </c>
      <c r="J7437">
        <v>3</v>
      </c>
      <c r="K7437">
        <v>1</v>
      </c>
      <c r="L7437">
        <v>0</v>
      </c>
      <c r="M7437">
        <v>184758.17</v>
      </c>
      <c r="N7437">
        <v>1</v>
      </c>
      <c r="O7437" t="str">
        <f>IF(Customer_Churn_Records_26[[#This Row],[Exited]] = 1, "Yes","No")</f>
        <v>Yes</v>
      </c>
      <c r="P7437">
        <v>1</v>
      </c>
      <c r="Q7437" t="str">
        <f>IF(Customer_Churn_Records_26[[#This Row],[Complain]] =1, "Yes", "No")</f>
        <v>Yes</v>
      </c>
      <c r="R7437">
        <v>2</v>
      </c>
      <c r="S7437" t="s">
        <v>8</v>
      </c>
      <c r="T7437">
        <v>821</v>
      </c>
    </row>
    <row r="7438" spans="1:20" x14ac:dyDescent="0.3">
      <c r="A7438">
        <v>15671534</v>
      </c>
      <c r="B7438" t="s">
        <v>1382</v>
      </c>
      <c r="C7438">
        <v>646</v>
      </c>
      <c r="D7438" t="s">
        <v>6</v>
      </c>
      <c r="E7438" t="s">
        <v>1</v>
      </c>
      <c r="F7438">
        <v>57</v>
      </c>
      <c r="G7438" t="str" cm="1">
        <f t="array" ref="G7438">_xlfn.SWITCH(TRUE, Customer_Churn_Records_26[[#This Row],[Age]] &gt;= 70, "Very Old",Customer_Churn_Records_26[[#This Row],[Age]] &gt;= 50, "Old",Customer_Churn_Records_26[[#This Row],[Age]] &gt;=35,"Middle-Age", "Young")</f>
        <v>Old</v>
      </c>
      <c r="H7438">
        <v>6</v>
      </c>
      <c r="I7438">
        <v>90212</v>
      </c>
      <c r="J7438">
        <v>1</v>
      </c>
      <c r="K7438">
        <v>1</v>
      </c>
      <c r="L7438">
        <v>0</v>
      </c>
      <c r="M7438">
        <v>13911.27</v>
      </c>
      <c r="N7438">
        <v>1</v>
      </c>
      <c r="O7438" t="str">
        <f>IF(Customer_Churn_Records_26[[#This Row],[Exited]] = 1, "Yes","No")</f>
        <v>Yes</v>
      </c>
      <c r="P7438">
        <v>1</v>
      </c>
      <c r="Q7438" t="str">
        <f>IF(Customer_Churn_Records_26[[#This Row],[Complain]] =1, "Yes", "No")</f>
        <v>Yes</v>
      </c>
      <c r="R7438">
        <v>4</v>
      </c>
      <c r="S7438" t="s">
        <v>10</v>
      </c>
      <c r="T7438">
        <v>594</v>
      </c>
    </row>
    <row r="7439" spans="1:20" x14ac:dyDescent="0.3">
      <c r="A7439">
        <v>15591248</v>
      </c>
      <c r="B7439" t="s">
        <v>1381</v>
      </c>
      <c r="C7439">
        <v>628</v>
      </c>
      <c r="D7439" t="s">
        <v>2</v>
      </c>
      <c r="E7439" t="s">
        <v>1</v>
      </c>
      <c r="F7439">
        <v>29</v>
      </c>
      <c r="G7439" t="str" cm="1">
        <f t="array" ref="G7439">_xlfn.SWITCH(TRUE, Customer_Churn_Records_26[[#This Row],[Age]] &gt;= 70, "Very Old",Customer_Churn_Records_26[[#This Row],[Age]] &gt;= 50, "Old",Customer_Churn_Records_26[[#This Row],[Age]] &gt;=35,"Middle-Age", "Young")</f>
        <v>Young</v>
      </c>
      <c r="H7439">
        <v>9</v>
      </c>
      <c r="I7439">
        <v>71996.289999999994</v>
      </c>
      <c r="J7439">
        <v>1</v>
      </c>
      <c r="K7439">
        <v>1</v>
      </c>
      <c r="L7439">
        <v>1</v>
      </c>
      <c r="M7439">
        <v>34857.46</v>
      </c>
      <c r="N7439">
        <v>0</v>
      </c>
      <c r="O7439" t="str">
        <f>IF(Customer_Churn_Records_26[[#This Row],[Exited]] = 1, "Yes","No")</f>
        <v>No</v>
      </c>
      <c r="P7439">
        <v>0</v>
      </c>
      <c r="Q7439" t="str">
        <f>IF(Customer_Churn_Records_26[[#This Row],[Complain]] =1, "Yes", "No")</f>
        <v>No</v>
      </c>
      <c r="R7439">
        <v>4</v>
      </c>
      <c r="S7439" t="s">
        <v>0</v>
      </c>
      <c r="T7439">
        <v>221</v>
      </c>
    </row>
    <row r="7440" spans="1:20" x14ac:dyDescent="0.3">
      <c r="A7440">
        <v>15676156</v>
      </c>
      <c r="B7440" t="s">
        <v>433</v>
      </c>
      <c r="C7440">
        <v>528</v>
      </c>
      <c r="D7440" t="s">
        <v>2</v>
      </c>
      <c r="E7440" t="s">
        <v>1</v>
      </c>
      <c r="F7440">
        <v>32</v>
      </c>
      <c r="G7440" t="str" cm="1">
        <f t="array" ref="G7440">_xlfn.SWITCH(TRUE, Customer_Churn_Records_26[[#This Row],[Age]] &gt;= 70, "Very Old",Customer_Churn_Records_26[[#This Row],[Age]] &gt;= 50, "Old",Customer_Churn_Records_26[[#This Row],[Age]] &gt;=35,"Middle-Age", "Young")</f>
        <v>Young</v>
      </c>
      <c r="H7440">
        <v>4</v>
      </c>
      <c r="I7440">
        <v>85615.66</v>
      </c>
      <c r="J7440">
        <v>2</v>
      </c>
      <c r="K7440">
        <v>1</v>
      </c>
      <c r="L7440">
        <v>0</v>
      </c>
      <c r="M7440">
        <v>156192.43</v>
      </c>
      <c r="N7440">
        <v>0</v>
      </c>
      <c r="O7440" t="str">
        <f>IF(Customer_Churn_Records_26[[#This Row],[Exited]] = 1, "Yes","No")</f>
        <v>No</v>
      </c>
      <c r="P7440">
        <v>0</v>
      </c>
      <c r="Q7440" t="str">
        <f>IF(Customer_Churn_Records_26[[#This Row],[Complain]] =1, "Yes", "No")</f>
        <v>No</v>
      </c>
      <c r="R7440">
        <v>2</v>
      </c>
      <c r="S7440" t="s">
        <v>8</v>
      </c>
      <c r="T7440">
        <v>518</v>
      </c>
    </row>
    <row r="7441" spans="1:20" x14ac:dyDescent="0.3">
      <c r="A7441">
        <v>15812918</v>
      </c>
      <c r="B7441" t="s">
        <v>44</v>
      </c>
      <c r="C7441">
        <v>432</v>
      </c>
      <c r="D7441" t="s">
        <v>2</v>
      </c>
      <c r="E7441" t="s">
        <v>1</v>
      </c>
      <c r="F7441">
        <v>27</v>
      </c>
      <c r="G7441" t="str" cm="1">
        <f t="array" ref="G7441">_xlfn.SWITCH(TRUE, Customer_Churn_Records_26[[#This Row],[Age]] &gt;= 70, "Very Old",Customer_Churn_Records_26[[#This Row],[Age]] &gt;= 50, "Old",Customer_Churn_Records_26[[#This Row],[Age]] &gt;=35,"Middle-Age", "Young")</f>
        <v>Young</v>
      </c>
      <c r="H7441">
        <v>6</v>
      </c>
      <c r="I7441">
        <v>62339.81</v>
      </c>
      <c r="J7441">
        <v>2</v>
      </c>
      <c r="K7441">
        <v>0</v>
      </c>
      <c r="L7441">
        <v>0</v>
      </c>
      <c r="M7441">
        <v>53874.67</v>
      </c>
      <c r="N7441">
        <v>0</v>
      </c>
      <c r="O7441" t="str">
        <f>IF(Customer_Churn_Records_26[[#This Row],[Exited]] = 1, "Yes","No")</f>
        <v>No</v>
      </c>
      <c r="P7441">
        <v>0</v>
      </c>
      <c r="Q7441" t="str">
        <f>IF(Customer_Churn_Records_26[[#This Row],[Complain]] =1, "Yes", "No")</f>
        <v>No</v>
      </c>
      <c r="R7441">
        <v>1</v>
      </c>
      <c r="S7441" t="s">
        <v>4</v>
      </c>
      <c r="T7441">
        <v>522</v>
      </c>
    </row>
    <row r="7442" spans="1:20" x14ac:dyDescent="0.3">
      <c r="A7442">
        <v>15604130</v>
      </c>
      <c r="B7442" t="s">
        <v>11</v>
      </c>
      <c r="C7442">
        <v>622</v>
      </c>
      <c r="D7442" t="s">
        <v>15</v>
      </c>
      <c r="E7442" t="s">
        <v>1</v>
      </c>
      <c r="F7442">
        <v>47</v>
      </c>
      <c r="G7442" t="str" cm="1">
        <f t="array" ref="G7442">_xlfn.SWITCH(TRUE, Customer_Churn_Records_26[[#This Row],[Age]] &gt;= 70, "Very Old",Customer_Churn_Records_26[[#This Row],[Age]] &gt;= 50, "Old",Customer_Churn_Records_26[[#This Row],[Age]] &gt;=35,"Middle-Age", "Young")</f>
        <v>Middle-Age</v>
      </c>
      <c r="H7442">
        <v>6</v>
      </c>
      <c r="I7442">
        <v>142319.03</v>
      </c>
      <c r="J7442">
        <v>1</v>
      </c>
      <c r="K7442">
        <v>0</v>
      </c>
      <c r="L7442">
        <v>0</v>
      </c>
      <c r="M7442">
        <v>100183.05</v>
      </c>
      <c r="N7442">
        <v>0</v>
      </c>
      <c r="O7442" t="str">
        <f>IF(Customer_Churn_Records_26[[#This Row],[Exited]] = 1, "Yes","No")</f>
        <v>No</v>
      </c>
      <c r="P7442">
        <v>0</v>
      </c>
      <c r="Q7442" t="str">
        <f>IF(Customer_Churn_Records_26[[#This Row],[Complain]] =1, "Yes", "No")</f>
        <v>No</v>
      </c>
      <c r="R7442">
        <v>4</v>
      </c>
      <c r="S7442" t="s">
        <v>0</v>
      </c>
      <c r="T7442">
        <v>578</v>
      </c>
    </row>
    <row r="7443" spans="1:20" x14ac:dyDescent="0.3">
      <c r="A7443">
        <v>15700549</v>
      </c>
      <c r="B7443" t="s">
        <v>1380</v>
      </c>
      <c r="C7443">
        <v>721</v>
      </c>
      <c r="D7443" t="s">
        <v>2</v>
      </c>
      <c r="E7443" t="s">
        <v>5</v>
      </c>
      <c r="F7443">
        <v>54</v>
      </c>
      <c r="G7443" t="str" cm="1">
        <f t="array" ref="G7443">_xlfn.SWITCH(TRUE, Customer_Churn_Records_26[[#This Row],[Age]] &gt;= 70, "Very Old",Customer_Churn_Records_26[[#This Row],[Age]] &gt;= 50, "Old",Customer_Churn_Records_26[[#This Row],[Age]] &gt;=35,"Middle-Age", "Young")</f>
        <v>Old</v>
      </c>
      <c r="H7443">
        <v>5</v>
      </c>
      <c r="I7443">
        <v>0</v>
      </c>
      <c r="J7443">
        <v>2</v>
      </c>
      <c r="K7443">
        <v>1</v>
      </c>
      <c r="L7443">
        <v>1</v>
      </c>
      <c r="M7443">
        <v>4493.12</v>
      </c>
      <c r="N7443">
        <v>0</v>
      </c>
      <c r="O7443" t="str">
        <f>IF(Customer_Churn_Records_26[[#This Row],[Exited]] = 1, "Yes","No")</f>
        <v>No</v>
      </c>
      <c r="P7443">
        <v>0</v>
      </c>
      <c r="Q7443" t="str">
        <f>IF(Customer_Churn_Records_26[[#This Row],[Complain]] =1, "Yes", "No")</f>
        <v>No</v>
      </c>
      <c r="R7443">
        <v>5</v>
      </c>
      <c r="S7443" t="s">
        <v>0</v>
      </c>
      <c r="T7443">
        <v>863</v>
      </c>
    </row>
    <row r="7444" spans="1:20" x14ac:dyDescent="0.3">
      <c r="A7444">
        <v>15715519</v>
      </c>
      <c r="B7444" t="s">
        <v>1379</v>
      </c>
      <c r="C7444">
        <v>614</v>
      </c>
      <c r="D7444" t="s">
        <v>15</v>
      </c>
      <c r="E7444" t="s">
        <v>5</v>
      </c>
      <c r="F7444">
        <v>36</v>
      </c>
      <c r="G7444" t="str" cm="1">
        <f t="array" ref="G7444">_xlfn.SWITCH(TRUE, Customer_Churn_Records_26[[#This Row],[Age]] &gt;= 70, "Very Old",Customer_Churn_Records_26[[#This Row],[Age]] &gt;= 50, "Old",Customer_Churn_Records_26[[#This Row],[Age]] &gt;=35,"Middle-Age", "Young")</f>
        <v>Middle-Age</v>
      </c>
      <c r="H7444">
        <v>5</v>
      </c>
      <c r="I7444">
        <v>0</v>
      </c>
      <c r="J7444">
        <v>2</v>
      </c>
      <c r="K7444">
        <v>1</v>
      </c>
      <c r="L7444">
        <v>0</v>
      </c>
      <c r="M7444">
        <v>130610.78</v>
      </c>
      <c r="N7444">
        <v>0</v>
      </c>
      <c r="O7444" t="str">
        <f>IF(Customer_Churn_Records_26[[#This Row],[Exited]] = 1, "Yes","No")</f>
        <v>No</v>
      </c>
      <c r="P7444">
        <v>0</v>
      </c>
      <c r="Q7444" t="str">
        <f>IF(Customer_Churn_Records_26[[#This Row],[Complain]] =1, "Yes", "No")</f>
        <v>No</v>
      </c>
      <c r="R7444">
        <v>1</v>
      </c>
      <c r="S7444" t="s">
        <v>4</v>
      </c>
      <c r="T7444">
        <v>877</v>
      </c>
    </row>
    <row r="7445" spans="1:20" x14ac:dyDescent="0.3">
      <c r="A7445">
        <v>15707042</v>
      </c>
      <c r="B7445" t="s">
        <v>1378</v>
      </c>
      <c r="C7445">
        <v>634</v>
      </c>
      <c r="D7445" t="s">
        <v>2</v>
      </c>
      <c r="E7445" t="s">
        <v>1</v>
      </c>
      <c r="F7445">
        <v>24</v>
      </c>
      <c r="G7445" t="str" cm="1">
        <f t="array" ref="G7445">_xlfn.SWITCH(TRUE, Customer_Churn_Records_26[[#This Row],[Age]] &gt;= 70, "Very Old",Customer_Churn_Records_26[[#This Row],[Age]] &gt;= 50, "Old",Customer_Churn_Records_26[[#This Row],[Age]] &gt;=35,"Middle-Age", "Young")</f>
        <v>Young</v>
      </c>
      <c r="H7445">
        <v>2</v>
      </c>
      <c r="I7445">
        <v>87413.19</v>
      </c>
      <c r="J7445">
        <v>1</v>
      </c>
      <c r="K7445">
        <v>1</v>
      </c>
      <c r="L7445">
        <v>0</v>
      </c>
      <c r="M7445">
        <v>63340.65</v>
      </c>
      <c r="N7445">
        <v>0</v>
      </c>
      <c r="O7445" t="str">
        <f>IF(Customer_Churn_Records_26[[#This Row],[Exited]] = 1, "Yes","No")</f>
        <v>No</v>
      </c>
      <c r="P7445">
        <v>0</v>
      </c>
      <c r="Q7445" t="str">
        <f>IF(Customer_Churn_Records_26[[#This Row],[Complain]] =1, "Yes", "No")</f>
        <v>No</v>
      </c>
      <c r="R7445">
        <v>5</v>
      </c>
      <c r="S7445" t="s">
        <v>4</v>
      </c>
      <c r="T7445">
        <v>505</v>
      </c>
    </row>
    <row r="7446" spans="1:20" x14ac:dyDescent="0.3">
      <c r="A7446">
        <v>15605276</v>
      </c>
      <c r="B7446" t="s">
        <v>1377</v>
      </c>
      <c r="C7446">
        <v>742</v>
      </c>
      <c r="D7446" t="s">
        <v>2</v>
      </c>
      <c r="E7446" t="s">
        <v>1</v>
      </c>
      <c r="F7446">
        <v>29</v>
      </c>
      <c r="G7446" t="str" cm="1">
        <f t="array" ref="G7446">_xlfn.SWITCH(TRUE, Customer_Churn_Records_26[[#This Row],[Age]] &gt;= 70, "Very Old",Customer_Churn_Records_26[[#This Row],[Age]] &gt;= 50, "Old",Customer_Churn_Records_26[[#This Row],[Age]] &gt;=35,"Middle-Age", "Young")</f>
        <v>Young</v>
      </c>
      <c r="H7446">
        <v>4</v>
      </c>
      <c r="I7446">
        <v>0</v>
      </c>
      <c r="J7446">
        <v>2</v>
      </c>
      <c r="K7446">
        <v>1</v>
      </c>
      <c r="L7446">
        <v>1</v>
      </c>
      <c r="M7446">
        <v>180066.59</v>
      </c>
      <c r="N7446">
        <v>0</v>
      </c>
      <c r="O7446" t="str">
        <f>IF(Customer_Churn_Records_26[[#This Row],[Exited]] = 1, "Yes","No")</f>
        <v>No</v>
      </c>
      <c r="P7446">
        <v>0</v>
      </c>
      <c r="Q7446" t="str">
        <f>IF(Customer_Churn_Records_26[[#This Row],[Complain]] =1, "Yes", "No")</f>
        <v>No</v>
      </c>
      <c r="R7446">
        <v>4</v>
      </c>
      <c r="S7446" t="s">
        <v>4</v>
      </c>
      <c r="T7446">
        <v>646</v>
      </c>
    </row>
    <row r="7447" spans="1:20" x14ac:dyDescent="0.3">
      <c r="A7447">
        <v>15630592</v>
      </c>
      <c r="B7447" t="s">
        <v>72</v>
      </c>
      <c r="C7447">
        <v>516</v>
      </c>
      <c r="D7447" t="s">
        <v>2</v>
      </c>
      <c r="E7447" t="s">
        <v>1</v>
      </c>
      <c r="F7447">
        <v>45</v>
      </c>
      <c r="G7447" t="str" cm="1">
        <f t="array" ref="G7447">_xlfn.SWITCH(TRUE, Customer_Churn_Records_26[[#This Row],[Age]] &gt;= 70, "Very Old",Customer_Churn_Records_26[[#This Row],[Age]] &gt;= 50, "Old",Customer_Churn_Records_26[[#This Row],[Age]] &gt;=35,"Middle-Age", "Young")</f>
        <v>Middle-Age</v>
      </c>
      <c r="H7447">
        <v>4</v>
      </c>
      <c r="I7447">
        <v>0</v>
      </c>
      <c r="J7447">
        <v>1</v>
      </c>
      <c r="K7447">
        <v>1</v>
      </c>
      <c r="L7447">
        <v>0</v>
      </c>
      <c r="M7447">
        <v>95273.73</v>
      </c>
      <c r="N7447">
        <v>1</v>
      </c>
      <c r="O7447" t="str">
        <f>IF(Customer_Churn_Records_26[[#This Row],[Exited]] = 1, "Yes","No")</f>
        <v>Yes</v>
      </c>
      <c r="P7447">
        <v>1</v>
      </c>
      <c r="Q7447" t="str">
        <f>IF(Customer_Churn_Records_26[[#This Row],[Complain]] =1, "Yes", "No")</f>
        <v>Yes</v>
      </c>
      <c r="R7447">
        <v>5</v>
      </c>
      <c r="S7447" t="s">
        <v>8</v>
      </c>
      <c r="T7447">
        <v>255</v>
      </c>
    </row>
    <row r="7448" spans="1:20" x14ac:dyDescent="0.3">
      <c r="A7448">
        <v>15636626</v>
      </c>
      <c r="B7448" t="s">
        <v>202</v>
      </c>
      <c r="C7448">
        <v>718</v>
      </c>
      <c r="D7448" t="s">
        <v>2</v>
      </c>
      <c r="E7448" t="s">
        <v>5</v>
      </c>
      <c r="F7448">
        <v>35</v>
      </c>
      <c r="G7448" t="str" cm="1">
        <f t="array" ref="G7448">_xlfn.SWITCH(TRUE, Customer_Churn_Records_26[[#This Row],[Age]] &gt;= 70, "Very Old",Customer_Churn_Records_26[[#This Row],[Age]] &gt;= 50, "Old",Customer_Churn_Records_26[[#This Row],[Age]] &gt;=35,"Middle-Age", "Young")</f>
        <v>Middle-Age</v>
      </c>
      <c r="H7448">
        <v>3</v>
      </c>
      <c r="I7448">
        <v>97560.16</v>
      </c>
      <c r="J7448">
        <v>1</v>
      </c>
      <c r="K7448">
        <v>1</v>
      </c>
      <c r="L7448">
        <v>1</v>
      </c>
      <c r="M7448">
        <v>53511.74</v>
      </c>
      <c r="N7448">
        <v>0</v>
      </c>
      <c r="O7448" t="str">
        <f>IF(Customer_Churn_Records_26[[#This Row],[Exited]] = 1, "Yes","No")</f>
        <v>No</v>
      </c>
      <c r="P7448">
        <v>0</v>
      </c>
      <c r="Q7448" t="str">
        <f>IF(Customer_Churn_Records_26[[#This Row],[Complain]] =1, "Yes", "No")</f>
        <v>No</v>
      </c>
      <c r="R7448">
        <v>2</v>
      </c>
      <c r="S7448" t="s">
        <v>0</v>
      </c>
      <c r="T7448">
        <v>747</v>
      </c>
    </row>
    <row r="7449" spans="1:20" x14ac:dyDescent="0.3">
      <c r="A7449">
        <v>15740411</v>
      </c>
      <c r="B7449" t="s">
        <v>1376</v>
      </c>
      <c r="C7449">
        <v>636</v>
      </c>
      <c r="D7449" t="s">
        <v>6</v>
      </c>
      <c r="E7449" t="s">
        <v>5</v>
      </c>
      <c r="F7449">
        <v>30</v>
      </c>
      <c r="G7449" t="str" cm="1">
        <f t="array" ref="G7449">_xlfn.SWITCH(TRUE, Customer_Churn_Records_26[[#This Row],[Age]] &gt;= 70, "Very Old",Customer_Churn_Records_26[[#This Row],[Age]] &gt;= 50, "Old",Customer_Churn_Records_26[[#This Row],[Age]] &gt;=35,"Middle-Age", "Young")</f>
        <v>Young</v>
      </c>
      <c r="H7449">
        <v>8</v>
      </c>
      <c r="I7449">
        <v>141787.31</v>
      </c>
      <c r="J7449">
        <v>2</v>
      </c>
      <c r="K7449">
        <v>1</v>
      </c>
      <c r="L7449">
        <v>1</v>
      </c>
      <c r="M7449">
        <v>109685.61</v>
      </c>
      <c r="N7449">
        <v>0</v>
      </c>
      <c r="O7449" t="str">
        <f>IF(Customer_Churn_Records_26[[#This Row],[Exited]] = 1, "Yes","No")</f>
        <v>No</v>
      </c>
      <c r="P7449">
        <v>0</v>
      </c>
      <c r="Q7449" t="str">
        <f>IF(Customer_Churn_Records_26[[#This Row],[Complain]] =1, "Yes", "No")</f>
        <v>No</v>
      </c>
      <c r="R7449">
        <v>3</v>
      </c>
      <c r="S7449" t="s">
        <v>8</v>
      </c>
      <c r="T7449">
        <v>405</v>
      </c>
    </row>
    <row r="7450" spans="1:20" x14ac:dyDescent="0.3">
      <c r="A7450">
        <v>15593834</v>
      </c>
      <c r="B7450" t="s">
        <v>205</v>
      </c>
      <c r="C7450">
        <v>691</v>
      </c>
      <c r="D7450" t="s">
        <v>15</v>
      </c>
      <c r="E7450" t="s">
        <v>5</v>
      </c>
      <c r="F7450">
        <v>36</v>
      </c>
      <c r="G7450" t="str" cm="1">
        <f t="array" ref="G7450">_xlfn.SWITCH(TRUE, Customer_Churn_Records_26[[#This Row],[Age]] &gt;= 70, "Very Old",Customer_Churn_Records_26[[#This Row],[Age]] &gt;= 50, "Old",Customer_Churn_Records_26[[#This Row],[Age]] &gt;=35,"Middle-Age", "Young")</f>
        <v>Middle-Age</v>
      </c>
      <c r="H7450">
        <v>7</v>
      </c>
      <c r="I7450">
        <v>129934.64</v>
      </c>
      <c r="J7450">
        <v>1</v>
      </c>
      <c r="K7450">
        <v>0</v>
      </c>
      <c r="L7450">
        <v>0</v>
      </c>
      <c r="M7450">
        <v>75664.56</v>
      </c>
      <c r="N7450">
        <v>1</v>
      </c>
      <c r="O7450" t="str">
        <f>IF(Customer_Churn_Records_26[[#This Row],[Exited]] = 1, "Yes","No")</f>
        <v>Yes</v>
      </c>
      <c r="P7450">
        <v>1</v>
      </c>
      <c r="Q7450" t="str">
        <f>IF(Customer_Churn_Records_26[[#This Row],[Complain]] =1, "Yes", "No")</f>
        <v>Yes</v>
      </c>
      <c r="R7450">
        <v>1</v>
      </c>
      <c r="S7450" t="s">
        <v>0</v>
      </c>
      <c r="T7450">
        <v>728</v>
      </c>
    </row>
    <row r="7451" spans="1:20" x14ac:dyDescent="0.3">
      <c r="A7451">
        <v>15804235</v>
      </c>
      <c r="B7451" t="s">
        <v>1375</v>
      </c>
      <c r="C7451">
        <v>698</v>
      </c>
      <c r="D7451" t="s">
        <v>2</v>
      </c>
      <c r="E7451" t="s">
        <v>1</v>
      </c>
      <c r="F7451">
        <v>37</v>
      </c>
      <c r="G7451" t="str" cm="1">
        <f t="array" ref="G7451">_xlfn.SWITCH(TRUE, Customer_Churn_Records_26[[#This Row],[Age]] &gt;= 70, "Very Old",Customer_Churn_Records_26[[#This Row],[Age]] &gt;= 50, "Old",Customer_Churn_Records_26[[#This Row],[Age]] &gt;=35,"Middle-Age", "Young")</f>
        <v>Middle-Age</v>
      </c>
      <c r="H7451">
        <v>2</v>
      </c>
      <c r="I7451">
        <v>166178.01999999999</v>
      </c>
      <c r="J7451">
        <v>2</v>
      </c>
      <c r="K7451">
        <v>1</v>
      </c>
      <c r="L7451">
        <v>1</v>
      </c>
      <c r="M7451">
        <v>71972.95</v>
      </c>
      <c r="N7451">
        <v>0</v>
      </c>
      <c r="O7451" t="str">
        <f>IF(Customer_Churn_Records_26[[#This Row],[Exited]] = 1, "Yes","No")</f>
        <v>No</v>
      </c>
      <c r="P7451">
        <v>0</v>
      </c>
      <c r="Q7451" t="str">
        <f>IF(Customer_Churn_Records_26[[#This Row],[Complain]] =1, "Yes", "No")</f>
        <v>No</v>
      </c>
      <c r="R7451">
        <v>5</v>
      </c>
      <c r="S7451" t="s">
        <v>10</v>
      </c>
      <c r="T7451">
        <v>275</v>
      </c>
    </row>
    <row r="7452" spans="1:20" x14ac:dyDescent="0.3">
      <c r="A7452">
        <v>15679801</v>
      </c>
      <c r="B7452" t="s">
        <v>492</v>
      </c>
      <c r="C7452">
        <v>712</v>
      </c>
      <c r="D7452" t="s">
        <v>15</v>
      </c>
      <c r="E7452" t="s">
        <v>1</v>
      </c>
      <c r="F7452">
        <v>39</v>
      </c>
      <c r="G7452" t="str" cm="1">
        <f t="array" ref="G7452">_xlfn.SWITCH(TRUE, Customer_Churn_Records_26[[#This Row],[Age]] &gt;= 70, "Very Old",Customer_Churn_Records_26[[#This Row],[Age]] &gt;= 50, "Old",Customer_Churn_Records_26[[#This Row],[Age]] &gt;=35,"Middle-Age", "Young")</f>
        <v>Middle-Age</v>
      </c>
      <c r="H7452">
        <v>5</v>
      </c>
      <c r="I7452">
        <v>163097.54999999999</v>
      </c>
      <c r="J7452">
        <v>2</v>
      </c>
      <c r="K7452">
        <v>1</v>
      </c>
      <c r="L7452">
        <v>1</v>
      </c>
      <c r="M7452">
        <v>23702.42</v>
      </c>
      <c r="N7452">
        <v>0</v>
      </c>
      <c r="O7452" t="str">
        <f>IF(Customer_Churn_Records_26[[#This Row],[Exited]] = 1, "Yes","No")</f>
        <v>No</v>
      </c>
      <c r="P7452">
        <v>0</v>
      </c>
      <c r="Q7452" t="str">
        <f>IF(Customer_Churn_Records_26[[#This Row],[Complain]] =1, "Yes", "No")</f>
        <v>No</v>
      </c>
      <c r="R7452">
        <v>2</v>
      </c>
      <c r="S7452" t="s">
        <v>4</v>
      </c>
      <c r="T7452">
        <v>893</v>
      </c>
    </row>
    <row r="7453" spans="1:20" x14ac:dyDescent="0.3">
      <c r="A7453">
        <v>15673907</v>
      </c>
      <c r="B7453" t="s">
        <v>631</v>
      </c>
      <c r="C7453">
        <v>659</v>
      </c>
      <c r="D7453" t="s">
        <v>2</v>
      </c>
      <c r="E7453" t="s">
        <v>5</v>
      </c>
      <c r="F7453">
        <v>20</v>
      </c>
      <c r="G7453" t="str" cm="1">
        <f t="array" ref="G7453">_xlfn.SWITCH(TRUE, Customer_Churn_Records_26[[#This Row],[Age]] &gt;= 70, "Very Old",Customer_Churn_Records_26[[#This Row],[Age]] &gt;= 50, "Old",Customer_Churn_Records_26[[#This Row],[Age]] &gt;=35,"Middle-Age", "Young")</f>
        <v>Young</v>
      </c>
      <c r="H7453">
        <v>8</v>
      </c>
      <c r="I7453">
        <v>0</v>
      </c>
      <c r="J7453">
        <v>2</v>
      </c>
      <c r="K7453">
        <v>0</v>
      </c>
      <c r="L7453">
        <v>0</v>
      </c>
      <c r="M7453">
        <v>112572.02</v>
      </c>
      <c r="N7453">
        <v>0</v>
      </c>
      <c r="O7453" t="str">
        <f>IF(Customer_Churn_Records_26[[#This Row],[Exited]] = 1, "Yes","No")</f>
        <v>No</v>
      </c>
      <c r="P7453">
        <v>0</v>
      </c>
      <c r="Q7453" t="str">
        <f>IF(Customer_Churn_Records_26[[#This Row],[Complain]] =1, "Yes", "No")</f>
        <v>No</v>
      </c>
      <c r="R7453">
        <v>5</v>
      </c>
      <c r="S7453" t="s">
        <v>4</v>
      </c>
      <c r="T7453">
        <v>833</v>
      </c>
    </row>
    <row r="7454" spans="1:20" x14ac:dyDescent="0.3">
      <c r="A7454">
        <v>15636562</v>
      </c>
      <c r="B7454" t="s">
        <v>894</v>
      </c>
      <c r="C7454">
        <v>573</v>
      </c>
      <c r="D7454" t="s">
        <v>15</v>
      </c>
      <c r="E7454" t="s">
        <v>5</v>
      </c>
      <c r="F7454">
        <v>44</v>
      </c>
      <c r="G7454" t="str" cm="1">
        <f t="array" ref="G7454">_xlfn.SWITCH(TRUE, Customer_Churn_Records_26[[#This Row],[Age]] &gt;= 70, "Very Old",Customer_Churn_Records_26[[#This Row],[Age]] &gt;= 50, "Old",Customer_Churn_Records_26[[#This Row],[Age]] &gt;=35,"Middle-Age", "Young")</f>
        <v>Middle-Age</v>
      </c>
      <c r="H7454">
        <v>8</v>
      </c>
      <c r="I7454">
        <v>0</v>
      </c>
      <c r="J7454">
        <v>2</v>
      </c>
      <c r="K7454">
        <v>0</v>
      </c>
      <c r="L7454">
        <v>0</v>
      </c>
      <c r="M7454">
        <v>62424.46</v>
      </c>
      <c r="N7454">
        <v>0</v>
      </c>
      <c r="O7454" t="str">
        <f>IF(Customer_Churn_Records_26[[#This Row],[Exited]] = 1, "Yes","No")</f>
        <v>No</v>
      </c>
      <c r="P7454">
        <v>0</v>
      </c>
      <c r="Q7454" t="str">
        <f>IF(Customer_Churn_Records_26[[#This Row],[Complain]] =1, "Yes", "No")</f>
        <v>No</v>
      </c>
      <c r="R7454">
        <v>1</v>
      </c>
      <c r="S7454" t="s">
        <v>0</v>
      </c>
      <c r="T7454">
        <v>547</v>
      </c>
    </row>
    <row r="7455" spans="1:20" x14ac:dyDescent="0.3">
      <c r="A7455">
        <v>15702571</v>
      </c>
      <c r="B7455" t="s">
        <v>615</v>
      </c>
      <c r="C7455">
        <v>778</v>
      </c>
      <c r="D7455" t="s">
        <v>6</v>
      </c>
      <c r="E7455" t="s">
        <v>1</v>
      </c>
      <c r="F7455">
        <v>35</v>
      </c>
      <c r="G7455" t="str" cm="1">
        <f t="array" ref="G7455">_xlfn.SWITCH(TRUE, Customer_Churn_Records_26[[#This Row],[Age]] &gt;= 70, "Very Old",Customer_Churn_Records_26[[#This Row],[Age]] &gt;= 50, "Old",Customer_Churn_Records_26[[#This Row],[Age]] &gt;=35,"Middle-Age", "Young")</f>
        <v>Middle-Age</v>
      </c>
      <c r="H7455">
        <v>1</v>
      </c>
      <c r="I7455">
        <v>151958.19</v>
      </c>
      <c r="J7455">
        <v>3</v>
      </c>
      <c r="K7455">
        <v>1</v>
      </c>
      <c r="L7455">
        <v>1</v>
      </c>
      <c r="M7455">
        <v>131238.37</v>
      </c>
      <c r="N7455">
        <v>1</v>
      </c>
      <c r="O7455" t="str">
        <f>IF(Customer_Churn_Records_26[[#This Row],[Exited]] = 1, "Yes","No")</f>
        <v>Yes</v>
      </c>
      <c r="P7455">
        <v>1</v>
      </c>
      <c r="Q7455" t="str">
        <f>IF(Customer_Churn_Records_26[[#This Row],[Complain]] =1, "Yes", "No")</f>
        <v>Yes</v>
      </c>
      <c r="R7455">
        <v>4</v>
      </c>
      <c r="S7455" t="s">
        <v>4</v>
      </c>
      <c r="T7455">
        <v>420</v>
      </c>
    </row>
    <row r="7456" spans="1:20" x14ac:dyDescent="0.3">
      <c r="A7456">
        <v>15627365</v>
      </c>
      <c r="B7456" t="s">
        <v>634</v>
      </c>
      <c r="C7456">
        <v>732</v>
      </c>
      <c r="D7456" t="s">
        <v>2</v>
      </c>
      <c r="E7456" t="s">
        <v>5</v>
      </c>
      <c r="F7456">
        <v>46</v>
      </c>
      <c r="G7456" t="str" cm="1">
        <f t="array" ref="G7456">_xlfn.SWITCH(TRUE, Customer_Churn_Records_26[[#This Row],[Age]] &gt;= 70, "Very Old",Customer_Churn_Records_26[[#This Row],[Age]] &gt;= 50, "Old",Customer_Churn_Records_26[[#This Row],[Age]] &gt;=35,"Middle-Age", "Young")</f>
        <v>Middle-Age</v>
      </c>
      <c r="H7456">
        <v>0</v>
      </c>
      <c r="I7456">
        <v>0</v>
      </c>
      <c r="J7456">
        <v>2</v>
      </c>
      <c r="K7456">
        <v>1</v>
      </c>
      <c r="L7456">
        <v>1</v>
      </c>
      <c r="M7456">
        <v>184350.78</v>
      </c>
      <c r="N7456">
        <v>0</v>
      </c>
      <c r="O7456" t="str">
        <f>IF(Customer_Churn_Records_26[[#This Row],[Exited]] = 1, "Yes","No")</f>
        <v>No</v>
      </c>
      <c r="P7456">
        <v>0</v>
      </c>
      <c r="Q7456" t="str">
        <f>IF(Customer_Churn_Records_26[[#This Row],[Complain]] =1, "Yes", "No")</f>
        <v>No</v>
      </c>
      <c r="R7456">
        <v>3</v>
      </c>
      <c r="S7456" t="s">
        <v>0</v>
      </c>
      <c r="T7456">
        <v>461</v>
      </c>
    </row>
    <row r="7457" spans="1:20" x14ac:dyDescent="0.3">
      <c r="A7457">
        <v>15748499</v>
      </c>
      <c r="B7457" t="s">
        <v>298</v>
      </c>
      <c r="C7457">
        <v>550</v>
      </c>
      <c r="D7457" t="s">
        <v>6</v>
      </c>
      <c r="E7457" t="s">
        <v>5</v>
      </c>
      <c r="F7457">
        <v>33</v>
      </c>
      <c r="G7457" t="str" cm="1">
        <f t="array" ref="G7457">_xlfn.SWITCH(TRUE, Customer_Churn_Records_26[[#This Row],[Age]] &gt;= 70, "Very Old",Customer_Churn_Records_26[[#This Row],[Age]] &gt;= 50, "Old",Customer_Churn_Records_26[[#This Row],[Age]] &gt;=35,"Middle-Age", "Young")</f>
        <v>Young</v>
      </c>
      <c r="H7457">
        <v>4</v>
      </c>
      <c r="I7457">
        <v>118400.91</v>
      </c>
      <c r="J7457">
        <v>1</v>
      </c>
      <c r="K7457">
        <v>0</v>
      </c>
      <c r="L7457">
        <v>1</v>
      </c>
      <c r="M7457">
        <v>13999.64</v>
      </c>
      <c r="N7457">
        <v>1</v>
      </c>
      <c r="O7457" t="str">
        <f>IF(Customer_Churn_Records_26[[#This Row],[Exited]] = 1, "Yes","No")</f>
        <v>Yes</v>
      </c>
      <c r="P7457">
        <v>1</v>
      </c>
      <c r="Q7457" t="str">
        <f>IF(Customer_Churn_Records_26[[#This Row],[Complain]] =1, "Yes", "No")</f>
        <v>Yes</v>
      </c>
      <c r="R7457">
        <v>3</v>
      </c>
      <c r="S7457" t="s">
        <v>10</v>
      </c>
      <c r="T7457">
        <v>362</v>
      </c>
    </row>
    <row r="7458" spans="1:20" x14ac:dyDescent="0.3">
      <c r="A7458">
        <v>15598614</v>
      </c>
      <c r="B7458" t="s">
        <v>269</v>
      </c>
      <c r="C7458">
        <v>790</v>
      </c>
      <c r="D7458" t="s">
        <v>15</v>
      </c>
      <c r="E7458" t="s">
        <v>5</v>
      </c>
      <c r="F7458">
        <v>20</v>
      </c>
      <c r="G7458" t="str" cm="1">
        <f t="array" ref="G7458">_xlfn.SWITCH(TRUE, Customer_Churn_Records_26[[#This Row],[Age]] &gt;= 70, "Very Old",Customer_Churn_Records_26[[#This Row],[Age]] &gt;= 50, "Old",Customer_Churn_Records_26[[#This Row],[Age]] &gt;=35,"Middle-Age", "Young")</f>
        <v>Young</v>
      </c>
      <c r="H7458">
        <v>8</v>
      </c>
      <c r="I7458">
        <v>0</v>
      </c>
      <c r="J7458">
        <v>2</v>
      </c>
      <c r="K7458">
        <v>1</v>
      </c>
      <c r="L7458">
        <v>0</v>
      </c>
      <c r="M7458">
        <v>168152.76</v>
      </c>
      <c r="N7458">
        <v>0</v>
      </c>
      <c r="O7458" t="str">
        <f>IF(Customer_Churn_Records_26[[#This Row],[Exited]] = 1, "Yes","No")</f>
        <v>No</v>
      </c>
      <c r="P7458">
        <v>0</v>
      </c>
      <c r="Q7458" t="str">
        <f>IF(Customer_Churn_Records_26[[#This Row],[Complain]] =1, "Yes", "No")</f>
        <v>No</v>
      </c>
      <c r="R7458">
        <v>5</v>
      </c>
      <c r="S7458" t="s">
        <v>4</v>
      </c>
      <c r="T7458">
        <v>425</v>
      </c>
    </row>
    <row r="7459" spans="1:20" x14ac:dyDescent="0.3">
      <c r="A7459">
        <v>15668889</v>
      </c>
      <c r="B7459" t="s">
        <v>1374</v>
      </c>
      <c r="C7459">
        <v>665</v>
      </c>
      <c r="D7459" t="s">
        <v>6</v>
      </c>
      <c r="E7459" t="s">
        <v>1</v>
      </c>
      <c r="F7459">
        <v>43</v>
      </c>
      <c r="G7459" t="str" cm="1">
        <f t="array" ref="G7459">_xlfn.SWITCH(TRUE, Customer_Churn_Records_26[[#This Row],[Age]] &gt;= 70, "Very Old",Customer_Churn_Records_26[[#This Row],[Age]] &gt;= 50, "Old",Customer_Churn_Records_26[[#This Row],[Age]] &gt;=35,"Middle-Age", "Young")</f>
        <v>Middle-Age</v>
      </c>
      <c r="H7459">
        <v>2</v>
      </c>
      <c r="I7459">
        <v>116322.27</v>
      </c>
      <c r="J7459">
        <v>4</v>
      </c>
      <c r="K7459">
        <v>1</v>
      </c>
      <c r="L7459">
        <v>0</v>
      </c>
      <c r="M7459">
        <v>35640.120000000003</v>
      </c>
      <c r="N7459">
        <v>1</v>
      </c>
      <c r="O7459" t="str">
        <f>IF(Customer_Churn_Records_26[[#This Row],[Exited]] = 1, "Yes","No")</f>
        <v>Yes</v>
      </c>
      <c r="P7459">
        <v>1</v>
      </c>
      <c r="Q7459" t="str">
        <f>IF(Customer_Churn_Records_26[[#This Row],[Complain]] =1, "Yes", "No")</f>
        <v>Yes</v>
      </c>
      <c r="R7459">
        <v>5</v>
      </c>
      <c r="S7459" t="s">
        <v>4</v>
      </c>
      <c r="T7459">
        <v>392</v>
      </c>
    </row>
    <row r="7460" spans="1:20" x14ac:dyDescent="0.3">
      <c r="A7460">
        <v>15800049</v>
      </c>
      <c r="B7460" t="s">
        <v>836</v>
      </c>
      <c r="C7460">
        <v>728</v>
      </c>
      <c r="D7460" t="s">
        <v>15</v>
      </c>
      <c r="E7460" t="s">
        <v>1</v>
      </c>
      <c r="F7460">
        <v>43</v>
      </c>
      <c r="G7460" t="str" cm="1">
        <f t="array" ref="G7460">_xlfn.SWITCH(TRUE, Customer_Churn_Records_26[[#This Row],[Age]] &gt;= 70, "Very Old",Customer_Churn_Records_26[[#This Row],[Age]] &gt;= 50, "Old",Customer_Churn_Records_26[[#This Row],[Age]] &gt;=35,"Middle-Age", "Young")</f>
        <v>Middle-Age</v>
      </c>
      <c r="H7460">
        <v>5</v>
      </c>
      <c r="I7460">
        <v>0</v>
      </c>
      <c r="J7460">
        <v>1</v>
      </c>
      <c r="K7460">
        <v>1</v>
      </c>
      <c r="L7460">
        <v>1</v>
      </c>
      <c r="M7460">
        <v>120088.17</v>
      </c>
      <c r="N7460">
        <v>0</v>
      </c>
      <c r="O7460" t="str">
        <f>IF(Customer_Churn_Records_26[[#This Row],[Exited]] = 1, "Yes","No")</f>
        <v>No</v>
      </c>
      <c r="P7460">
        <v>0</v>
      </c>
      <c r="Q7460" t="str">
        <f>IF(Customer_Churn_Records_26[[#This Row],[Complain]] =1, "Yes", "No")</f>
        <v>No</v>
      </c>
      <c r="R7460">
        <v>5</v>
      </c>
      <c r="S7460" t="s">
        <v>4</v>
      </c>
      <c r="T7460">
        <v>924</v>
      </c>
    </row>
    <row r="7461" spans="1:20" x14ac:dyDescent="0.3">
      <c r="A7461">
        <v>15583724</v>
      </c>
      <c r="B7461" t="s">
        <v>1373</v>
      </c>
      <c r="C7461">
        <v>645</v>
      </c>
      <c r="D7461" t="s">
        <v>15</v>
      </c>
      <c r="E7461" t="s">
        <v>1</v>
      </c>
      <c r="F7461">
        <v>29</v>
      </c>
      <c r="G7461" t="str" cm="1">
        <f t="array" ref="G7461">_xlfn.SWITCH(TRUE, Customer_Churn_Records_26[[#This Row],[Age]] &gt;= 70, "Very Old",Customer_Churn_Records_26[[#This Row],[Age]] &gt;= 50, "Old",Customer_Churn_Records_26[[#This Row],[Age]] &gt;=35,"Middle-Age", "Young")</f>
        <v>Young</v>
      </c>
      <c r="H7461">
        <v>4</v>
      </c>
      <c r="I7461">
        <v>0</v>
      </c>
      <c r="J7461">
        <v>2</v>
      </c>
      <c r="K7461">
        <v>1</v>
      </c>
      <c r="L7461">
        <v>1</v>
      </c>
      <c r="M7461">
        <v>74346.11</v>
      </c>
      <c r="N7461">
        <v>0</v>
      </c>
      <c r="O7461" t="str">
        <f>IF(Customer_Churn_Records_26[[#This Row],[Exited]] = 1, "Yes","No")</f>
        <v>No</v>
      </c>
      <c r="P7461">
        <v>0</v>
      </c>
      <c r="Q7461" t="str">
        <f>IF(Customer_Churn_Records_26[[#This Row],[Complain]] =1, "Yes", "No")</f>
        <v>No</v>
      </c>
      <c r="R7461">
        <v>4</v>
      </c>
      <c r="S7461" t="s">
        <v>4</v>
      </c>
      <c r="T7461">
        <v>268</v>
      </c>
    </row>
    <row r="7462" spans="1:20" x14ac:dyDescent="0.3">
      <c r="A7462">
        <v>15622083</v>
      </c>
      <c r="B7462" t="s">
        <v>1336</v>
      </c>
      <c r="C7462">
        <v>647</v>
      </c>
      <c r="D7462" t="s">
        <v>6</v>
      </c>
      <c r="E7462" t="s">
        <v>5</v>
      </c>
      <c r="F7462">
        <v>30</v>
      </c>
      <c r="G7462" t="str" cm="1">
        <f t="array" ref="G7462">_xlfn.SWITCH(TRUE, Customer_Churn_Records_26[[#This Row],[Age]] &gt;= 70, "Very Old",Customer_Churn_Records_26[[#This Row],[Age]] &gt;= 50, "Old",Customer_Churn_Records_26[[#This Row],[Age]] &gt;=35,"Middle-Age", "Young")</f>
        <v>Young</v>
      </c>
      <c r="H7462">
        <v>6</v>
      </c>
      <c r="I7462">
        <v>143138.91</v>
      </c>
      <c r="J7462">
        <v>2</v>
      </c>
      <c r="K7462">
        <v>1</v>
      </c>
      <c r="L7462">
        <v>0</v>
      </c>
      <c r="M7462">
        <v>2955.46</v>
      </c>
      <c r="N7462">
        <v>0</v>
      </c>
      <c r="O7462" t="str">
        <f>IF(Customer_Churn_Records_26[[#This Row],[Exited]] = 1, "Yes","No")</f>
        <v>No</v>
      </c>
      <c r="P7462">
        <v>0</v>
      </c>
      <c r="Q7462" t="str">
        <f>IF(Customer_Churn_Records_26[[#This Row],[Complain]] =1, "Yes", "No")</f>
        <v>No</v>
      </c>
      <c r="R7462">
        <v>3</v>
      </c>
      <c r="S7462" t="s">
        <v>10</v>
      </c>
      <c r="T7462">
        <v>896</v>
      </c>
    </row>
    <row r="7463" spans="1:20" x14ac:dyDescent="0.3">
      <c r="A7463">
        <v>15645571</v>
      </c>
      <c r="B7463" t="s">
        <v>205</v>
      </c>
      <c r="C7463">
        <v>596</v>
      </c>
      <c r="D7463" t="s">
        <v>15</v>
      </c>
      <c r="E7463" t="s">
        <v>5</v>
      </c>
      <c r="F7463">
        <v>32</v>
      </c>
      <c r="G7463" t="str" cm="1">
        <f t="array" ref="G7463">_xlfn.SWITCH(TRUE, Customer_Churn_Records_26[[#This Row],[Age]] &gt;= 70, "Very Old",Customer_Churn_Records_26[[#This Row],[Age]] &gt;= 50, "Old",Customer_Churn_Records_26[[#This Row],[Age]] &gt;=35,"Middle-Age", "Young")</f>
        <v>Young</v>
      </c>
      <c r="H7463">
        <v>4</v>
      </c>
      <c r="I7463">
        <v>0</v>
      </c>
      <c r="J7463">
        <v>2</v>
      </c>
      <c r="K7463">
        <v>0</v>
      </c>
      <c r="L7463">
        <v>1</v>
      </c>
      <c r="M7463">
        <v>146504.35</v>
      </c>
      <c r="N7463">
        <v>0</v>
      </c>
      <c r="O7463" t="str">
        <f>IF(Customer_Churn_Records_26[[#This Row],[Exited]] = 1, "Yes","No")</f>
        <v>No</v>
      </c>
      <c r="P7463">
        <v>0</v>
      </c>
      <c r="Q7463" t="str">
        <f>IF(Customer_Churn_Records_26[[#This Row],[Complain]] =1, "Yes", "No")</f>
        <v>No</v>
      </c>
      <c r="R7463">
        <v>3</v>
      </c>
      <c r="S7463" t="s">
        <v>10</v>
      </c>
      <c r="T7463">
        <v>826</v>
      </c>
    </row>
    <row r="7464" spans="1:20" x14ac:dyDescent="0.3">
      <c r="A7464">
        <v>15598266</v>
      </c>
      <c r="B7464" t="s">
        <v>850</v>
      </c>
      <c r="C7464">
        <v>610</v>
      </c>
      <c r="D7464" t="s">
        <v>2</v>
      </c>
      <c r="E7464" t="s">
        <v>5</v>
      </c>
      <c r="F7464">
        <v>40</v>
      </c>
      <c r="G7464" t="str" cm="1">
        <f t="array" ref="G7464">_xlfn.SWITCH(TRUE, Customer_Churn_Records_26[[#This Row],[Age]] &gt;= 70, "Very Old",Customer_Churn_Records_26[[#This Row],[Age]] &gt;= 50, "Old",Customer_Churn_Records_26[[#This Row],[Age]] &gt;=35,"Middle-Age", "Young")</f>
        <v>Middle-Age</v>
      </c>
      <c r="H7464">
        <v>9</v>
      </c>
      <c r="I7464">
        <v>0</v>
      </c>
      <c r="J7464">
        <v>1</v>
      </c>
      <c r="K7464">
        <v>1</v>
      </c>
      <c r="L7464">
        <v>1</v>
      </c>
      <c r="M7464">
        <v>149602.54</v>
      </c>
      <c r="N7464">
        <v>0</v>
      </c>
      <c r="O7464" t="str">
        <f>IF(Customer_Churn_Records_26[[#This Row],[Exited]] = 1, "Yes","No")</f>
        <v>No</v>
      </c>
      <c r="P7464">
        <v>0</v>
      </c>
      <c r="Q7464" t="str">
        <f>IF(Customer_Churn_Records_26[[#This Row],[Complain]] =1, "Yes", "No")</f>
        <v>No</v>
      </c>
      <c r="R7464">
        <v>3</v>
      </c>
      <c r="S7464" t="s">
        <v>8</v>
      </c>
      <c r="T7464">
        <v>613</v>
      </c>
    </row>
    <row r="7465" spans="1:20" x14ac:dyDescent="0.3">
      <c r="A7465">
        <v>15667934</v>
      </c>
      <c r="B7465" t="s">
        <v>758</v>
      </c>
      <c r="C7465">
        <v>512</v>
      </c>
      <c r="D7465" t="s">
        <v>2</v>
      </c>
      <c r="E7465" t="s">
        <v>5</v>
      </c>
      <c r="F7465">
        <v>36</v>
      </c>
      <c r="G7465" t="str" cm="1">
        <f t="array" ref="G7465">_xlfn.SWITCH(TRUE, Customer_Churn_Records_26[[#This Row],[Age]] &gt;= 70, "Very Old",Customer_Churn_Records_26[[#This Row],[Age]] &gt;= 50, "Old",Customer_Churn_Records_26[[#This Row],[Age]] &gt;=35,"Middle-Age", "Young")</f>
        <v>Middle-Age</v>
      </c>
      <c r="H7465">
        <v>0</v>
      </c>
      <c r="I7465">
        <v>129804.17</v>
      </c>
      <c r="J7465">
        <v>1</v>
      </c>
      <c r="K7465">
        <v>1</v>
      </c>
      <c r="L7465">
        <v>0</v>
      </c>
      <c r="M7465">
        <v>53020.9</v>
      </c>
      <c r="N7465">
        <v>0</v>
      </c>
      <c r="O7465" t="str">
        <f>IF(Customer_Churn_Records_26[[#This Row],[Exited]] = 1, "Yes","No")</f>
        <v>No</v>
      </c>
      <c r="P7465">
        <v>0</v>
      </c>
      <c r="Q7465" t="str">
        <f>IF(Customer_Churn_Records_26[[#This Row],[Complain]] =1, "Yes", "No")</f>
        <v>No</v>
      </c>
      <c r="R7465">
        <v>2</v>
      </c>
      <c r="S7465" t="s">
        <v>10</v>
      </c>
      <c r="T7465">
        <v>349</v>
      </c>
    </row>
    <row r="7466" spans="1:20" x14ac:dyDescent="0.3">
      <c r="A7466">
        <v>15569682</v>
      </c>
      <c r="B7466" t="s">
        <v>1372</v>
      </c>
      <c r="C7466">
        <v>768</v>
      </c>
      <c r="D7466" t="s">
        <v>6</v>
      </c>
      <c r="E7466" t="s">
        <v>5</v>
      </c>
      <c r="F7466">
        <v>37</v>
      </c>
      <c r="G7466" t="str" cm="1">
        <f t="array" ref="G7466">_xlfn.SWITCH(TRUE, Customer_Churn_Records_26[[#This Row],[Age]] &gt;= 70, "Very Old",Customer_Churn_Records_26[[#This Row],[Age]] &gt;= 50, "Old",Customer_Churn_Records_26[[#This Row],[Age]] &gt;=35,"Middle-Age", "Young")</f>
        <v>Middle-Age</v>
      </c>
      <c r="H7466">
        <v>9</v>
      </c>
      <c r="I7466">
        <v>108308.11</v>
      </c>
      <c r="J7466">
        <v>1</v>
      </c>
      <c r="K7466">
        <v>1</v>
      </c>
      <c r="L7466">
        <v>0</v>
      </c>
      <c r="M7466">
        <v>41788.25</v>
      </c>
      <c r="N7466">
        <v>1</v>
      </c>
      <c r="O7466" t="str">
        <f>IF(Customer_Churn_Records_26[[#This Row],[Exited]] = 1, "Yes","No")</f>
        <v>Yes</v>
      </c>
      <c r="P7466">
        <v>1</v>
      </c>
      <c r="Q7466" t="str">
        <f>IF(Customer_Churn_Records_26[[#This Row],[Complain]] =1, "Yes", "No")</f>
        <v>Yes</v>
      </c>
      <c r="R7466">
        <v>1</v>
      </c>
      <c r="S7466" t="s">
        <v>4</v>
      </c>
      <c r="T7466">
        <v>346</v>
      </c>
    </row>
    <row r="7467" spans="1:20" x14ac:dyDescent="0.3">
      <c r="A7467">
        <v>15772941</v>
      </c>
      <c r="B7467" t="s">
        <v>438</v>
      </c>
      <c r="C7467">
        <v>666</v>
      </c>
      <c r="D7467" t="s">
        <v>6</v>
      </c>
      <c r="E7467" t="s">
        <v>5</v>
      </c>
      <c r="F7467">
        <v>30</v>
      </c>
      <c r="G7467" t="str" cm="1">
        <f t="array" ref="G7467">_xlfn.SWITCH(TRUE, Customer_Churn_Records_26[[#This Row],[Age]] &gt;= 70, "Very Old",Customer_Churn_Records_26[[#This Row],[Age]] &gt;= 50, "Old",Customer_Churn_Records_26[[#This Row],[Age]] &gt;=35,"Middle-Age", "Young")</f>
        <v>Young</v>
      </c>
      <c r="H7467">
        <v>3</v>
      </c>
      <c r="I7467">
        <v>110153.27</v>
      </c>
      <c r="J7467">
        <v>1</v>
      </c>
      <c r="K7467">
        <v>0</v>
      </c>
      <c r="L7467">
        <v>1</v>
      </c>
      <c r="M7467">
        <v>74849.460000000006</v>
      </c>
      <c r="N7467">
        <v>0</v>
      </c>
      <c r="O7467" t="str">
        <f>IF(Customer_Churn_Records_26[[#This Row],[Exited]] = 1, "Yes","No")</f>
        <v>No</v>
      </c>
      <c r="P7467">
        <v>0</v>
      </c>
      <c r="Q7467" t="str">
        <f>IF(Customer_Churn_Records_26[[#This Row],[Complain]] =1, "Yes", "No")</f>
        <v>No</v>
      </c>
      <c r="R7467">
        <v>2</v>
      </c>
      <c r="S7467" t="s">
        <v>4</v>
      </c>
      <c r="T7467">
        <v>990</v>
      </c>
    </row>
    <row r="7468" spans="1:20" x14ac:dyDescent="0.3">
      <c r="A7468">
        <v>15586174</v>
      </c>
      <c r="B7468" t="s">
        <v>1371</v>
      </c>
      <c r="C7468">
        <v>700</v>
      </c>
      <c r="D7468" t="s">
        <v>6</v>
      </c>
      <c r="E7468" t="s">
        <v>1</v>
      </c>
      <c r="F7468">
        <v>30</v>
      </c>
      <c r="G7468" t="str" cm="1">
        <f t="array" ref="G7468">_xlfn.SWITCH(TRUE, Customer_Churn_Records_26[[#This Row],[Age]] &gt;= 70, "Very Old",Customer_Churn_Records_26[[#This Row],[Age]] &gt;= 50, "Old",Customer_Churn_Records_26[[#This Row],[Age]] &gt;=35,"Middle-Age", "Young")</f>
        <v>Young</v>
      </c>
      <c r="H7468">
        <v>4</v>
      </c>
      <c r="I7468">
        <v>116377.48</v>
      </c>
      <c r="J7468">
        <v>1</v>
      </c>
      <c r="K7468">
        <v>1</v>
      </c>
      <c r="L7468">
        <v>1</v>
      </c>
      <c r="M7468">
        <v>134417.31</v>
      </c>
      <c r="N7468">
        <v>0</v>
      </c>
      <c r="O7468" t="str">
        <f>IF(Customer_Churn_Records_26[[#This Row],[Exited]] = 1, "Yes","No")</f>
        <v>No</v>
      </c>
      <c r="P7468">
        <v>0</v>
      </c>
      <c r="Q7468" t="str">
        <f>IF(Customer_Churn_Records_26[[#This Row],[Complain]] =1, "Yes", "No")</f>
        <v>No</v>
      </c>
      <c r="R7468">
        <v>1</v>
      </c>
      <c r="S7468" t="s">
        <v>8</v>
      </c>
      <c r="T7468">
        <v>635</v>
      </c>
    </row>
    <row r="7469" spans="1:20" x14ac:dyDescent="0.3">
      <c r="A7469">
        <v>15803682</v>
      </c>
      <c r="B7469" t="s">
        <v>101</v>
      </c>
      <c r="C7469">
        <v>651</v>
      </c>
      <c r="D7469" t="s">
        <v>6</v>
      </c>
      <c r="E7469" t="s">
        <v>1</v>
      </c>
      <c r="F7469">
        <v>37</v>
      </c>
      <c r="G7469" t="str" cm="1">
        <f t="array" ref="G7469">_xlfn.SWITCH(TRUE, Customer_Churn_Records_26[[#This Row],[Age]] &gt;= 70, "Very Old",Customer_Churn_Records_26[[#This Row],[Age]] &gt;= 50, "Old",Customer_Churn_Records_26[[#This Row],[Age]] &gt;=35,"Middle-Age", "Young")</f>
        <v>Middle-Age</v>
      </c>
      <c r="H7469">
        <v>10</v>
      </c>
      <c r="I7469">
        <v>117791.06</v>
      </c>
      <c r="J7469">
        <v>2</v>
      </c>
      <c r="K7469">
        <v>1</v>
      </c>
      <c r="L7469">
        <v>1</v>
      </c>
      <c r="M7469">
        <v>75837.58</v>
      </c>
      <c r="N7469">
        <v>0</v>
      </c>
      <c r="O7469" t="str">
        <f>IF(Customer_Churn_Records_26[[#This Row],[Exited]] = 1, "Yes","No")</f>
        <v>No</v>
      </c>
      <c r="P7469">
        <v>0</v>
      </c>
      <c r="Q7469" t="str">
        <f>IF(Customer_Churn_Records_26[[#This Row],[Complain]] =1, "Yes", "No")</f>
        <v>No</v>
      </c>
      <c r="R7469">
        <v>2</v>
      </c>
      <c r="S7469" t="s">
        <v>4</v>
      </c>
      <c r="T7469">
        <v>276</v>
      </c>
    </row>
    <row r="7470" spans="1:20" x14ac:dyDescent="0.3">
      <c r="A7470">
        <v>15627328</v>
      </c>
      <c r="B7470" t="s">
        <v>424</v>
      </c>
      <c r="C7470">
        <v>542</v>
      </c>
      <c r="D7470" t="s">
        <v>15</v>
      </c>
      <c r="E7470" t="s">
        <v>1</v>
      </c>
      <c r="F7470">
        <v>26</v>
      </c>
      <c r="G7470" t="str" cm="1">
        <f t="array" ref="G7470">_xlfn.SWITCH(TRUE, Customer_Churn_Records_26[[#This Row],[Age]] &gt;= 70, "Very Old",Customer_Churn_Records_26[[#This Row],[Age]] &gt;= 50, "Old",Customer_Churn_Records_26[[#This Row],[Age]] &gt;=35,"Middle-Age", "Young")</f>
        <v>Young</v>
      </c>
      <c r="H7470">
        <v>2</v>
      </c>
      <c r="I7470">
        <v>0</v>
      </c>
      <c r="J7470">
        <v>2</v>
      </c>
      <c r="K7470">
        <v>1</v>
      </c>
      <c r="L7470">
        <v>1</v>
      </c>
      <c r="M7470">
        <v>54869.54</v>
      </c>
      <c r="N7470">
        <v>0</v>
      </c>
      <c r="O7470" t="str">
        <f>IF(Customer_Churn_Records_26[[#This Row],[Exited]] = 1, "Yes","No")</f>
        <v>No</v>
      </c>
      <c r="P7470">
        <v>0</v>
      </c>
      <c r="Q7470" t="str">
        <f>IF(Customer_Churn_Records_26[[#This Row],[Complain]] =1, "Yes", "No")</f>
        <v>No</v>
      </c>
      <c r="R7470">
        <v>2</v>
      </c>
      <c r="S7470" t="s">
        <v>10</v>
      </c>
      <c r="T7470">
        <v>303</v>
      </c>
    </row>
    <row r="7471" spans="1:20" x14ac:dyDescent="0.3">
      <c r="A7471">
        <v>15717065</v>
      </c>
      <c r="B7471" t="s">
        <v>413</v>
      </c>
      <c r="C7471">
        <v>686</v>
      </c>
      <c r="D7471" t="s">
        <v>2</v>
      </c>
      <c r="E7471" t="s">
        <v>1</v>
      </c>
      <c r="F7471">
        <v>35</v>
      </c>
      <c r="G7471" t="str" cm="1">
        <f t="array" ref="G7471">_xlfn.SWITCH(TRUE, Customer_Churn_Records_26[[#This Row],[Age]] &gt;= 70, "Very Old",Customer_Churn_Records_26[[#This Row],[Age]] &gt;= 50, "Old",Customer_Churn_Records_26[[#This Row],[Age]] &gt;=35,"Middle-Age", "Young")</f>
        <v>Middle-Age</v>
      </c>
      <c r="H7471">
        <v>8</v>
      </c>
      <c r="I7471">
        <v>105419.73</v>
      </c>
      <c r="J7471">
        <v>1</v>
      </c>
      <c r="K7471">
        <v>1</v>
      </c>
      <c r="L7471">
        <v>0</v>
      </c>
      <c r="M7471">
        <v>35356.46</v>
      </c>
      <c r="N7471">
        <v>0</v>
      </c>
      <c r="O7471" t="str">
        <f>IF(Customer_Churn_Records_26[[#This Row],[Exited]] = 1, "Yes","No")</f>
        <v>No</v>
      </c>
      <c r="P7471">
        <v>0</v>
      </c>
      <c r="Q7471" t="str">
        <f>IF(Customer_Churn_Records_26[[#This Row],[Complain]] =1, "Yes", "No")</f>
        <v>No</v>
      </c>
      <c r="R7471">
        <v>5</v>
      </c>
      <c r="S7471" t="s">
        <v>0</v>
      </c>
      <c r="T7471">
        <v>887</v>
      </c>
    </row>
    <row r="7472" spans="1:20" x14ac:dyDescent="0.3">
      <c r="A7472">
        <v>15602456</v>
      </c>
      <c r="B7472" t="s">
        <v>1370</v>
      </c>
      <c r="C7472">
        <v>850</v>
      </c>
      <c r="D7472" t="s">
        <v>6</v>
      </c>
      <c r="E7472" t="s">
        <v>1</v>
      </c>
      <c r="F7472">
        <v>47</v>
      </c>
      <c r="G7472" t="str" cm="1">
        <f t="array" ref="G7472">_xlfn.SWITCH(TRUE, Customer_Churn_Records_26[[#This Row],[Age]] &gt;= 70, "Very Old",Customer_Churn_Records_26[[#This Row],[Age]] &gt;= 50, "Old",Customer_Churn_Records_26[[#This Row],[Age]] &gt;=35,"Middle-Age", "Young")</f>
        <v>Middle-Age</v>
      </c>
      <c r="H7472">
        <v>4</v>
      </c>
      <c r="I7472">
        <v>99219.47</v>
      </c>
      <c r="J7472">
        <v>2</v>
      </c>
      <c r="K7472">
        <v>1</v>
      </c>
      <c r="L7472">
        <v>1</v>
      </c>
      <c r="M7472">
        <v>122141.13</v>
      </c>
      <c r="N7472">
        <v>0</v>
      </c>
      <c r="O7472" t="str">
        <f>IF(Customer_Churn_Records_26[[#This Row],[Exited]] = 1, "Yes","No")</f>
        <v>No</v>
      </c>
      <c r="P7472">
        <v>0</v>
      </c>
      <c r="Q7472" t="str">
        <f>IF(Customer_Churn_Records_26[[#This Row],[Complain]] =1, "Yes", "No")</f>
        <v>No</v>
      </c>
      <c r="R7472">
        <v>1</v>
      </c>
      <c r="S7472" t="s">
        <v>4</v>
      </c>
      <c r="T7472">
        <v>630</v>
      </c>
    </row>
    <row r="7473" spans="1:20" x14ac:dyDescent="0.3">
      <c r="A7473">
        <v>15721569</v>
      </c>
      <c r="B7473" t="s">
        <v>914</v>
      </c>
      <c r="C7473">
        <v>658</v>
      </c>
      <c r="D7473" t="s">
        <v>6</v>
      </c>
      <c r="E7473" t="s">
        <v>1</v>
      </c>
      <c r="F7473">
        <v>55</v>
      </c>
      <c r="G7473" t="str" cm="1">
        <f t="array" ref="G7473">_xlfn.SWITCH(TRUE, Customer_Churn_Records_26[[#This Row],[Age]] &gt;= 70, "Very Old",Customer_Churn_Records_26[[#This Row],[Age]] &gt;= 50, "Old",Customer_Churn_Records_26[[#This Row],[Age]] &gt;=35,"Middle-Age", "Young")</f>
        <v>Old</v>
      </c>
      <c r="H7473">
        <v>8</v>
      </c>
      <c r="I7473">
        <v>119327.93</v>
      </c>
      <c r="J7473">
        <v>1</v>
      </c>
      <c r="K7473">
        <v>0</v>
      </c>
      <c r="L7473">
        <v>1</v>
      </c>
      <c r="M7473">
        <v>119439.66</v>
      </c>
      <c r="N7473">
        <v>0</v>
      </c>
      <c r="O7473" t="str">
        <f>IF(Customer_Churn_Records_26[[#This Row],[Exited]] = 1, "Yes","No")</f>
        <v>No</v>
      </c>
      <c r="P7473">
        <v>0</v>
      </c>
      <c r="Q7473" t="str">
        <f>IF(Customer_Churn_Records_26[[#This Row],[Complain]] =1, "Yes", "No")</f>
        <v>No</v>
      </c>
      <c r="R7473">
        <v>5</v>
      </c>
      <c r="S7473" t="s">
        <v>0</v>
      </c>
      <c r="T7473">
        <v>397</v>
      </c>
    </row>
    <row r="7474" spans="1:20" x14ac:dyDescent="0.3">
      <c r="A7474">
        <v>15573798</v>
      </c>
      <c r="B7474" t="s">
        <v>1369</v>
      </c>
      <c r="C7474">
        <v>448</v>
      </c>
      <c r="D7474" t="s">
        <v>2</v>
      </c>
      <c r="E7474" t="s">
        <v>1</v>
      </c>
      <c r="F7474">
        <v>36</v>
      </c>
      <c r="G7474" t="str" cm="1">
        <f t="array" ref="G7474">_xlfn.SWITCH(TRUE, Customer_Churn_Records_26[[#This Row],[Age]] &gt;= 70, "Very Old",Customer_Churn_Records_26[[#This Row],[Age]] &gt;= 50, "Old",Customer_Churn_Records_26[[#This Row],[Age]] &gt;=35,"Middle-Age", "Young")</f>
        <v>Middle-Age</v>
      </c>
      <c r="H7474">
        <v>6</v>
      </c>
      <c r="I7474">
        <v>83947.12</v>
      </c>
      <c r="J7474">
        <v>2</v>
      </c>
      <c r="K7474">
        <v>1</v>
      </c>
      <c r="L7474">
        <v>0</v>
      </c>
      <c r="M7474">
        <v>81999.53</v>
      </c>
      <c r="N7474">
        <v>0</v>
      </c>
      <c r="O7474" t="str">
        <f>IF(Customer_Churn_Records_26[[#This Row],[Exited]] = 1, "Yes","No")</f>
        <v>No</v>
      </c>
      <c r="P7474">
        <v>0</v>
      </c>
      <c r="Q7474" t="str">
        <f>IF(Customer_Churn_Records_26[[#This Row],[Complain]] =1, "Yes", "No")</f>
        <v>No</v>
      </c>
      <c r="R7474">
        <v>4</v>
      </c>
      <c r="S7474" t="s">
        <v>8</v>
      </c>
      <c r="T7474">
        <v>524</v>
      </c>
    </row>
    <row r="7475" spans="1:20" x14ac:dyDescent="0.3">
      <c r="A7475">
        <v>15638272</v>
      </c>
      <c r="B7475" t="s">
        <v>479</v>
      </c>
      <c r="C7475">
        <v>609</v>
      </c>
      <c r="D7475" t="s">
        <v>15</v>
      </c>
      <c r="E7475" t="s">
        <v>5</v>
      </c>
      <c r="F7475">
        <v>32</v>
      </c>
      <c r="G7475" t="str" cm="1">
        <f t="array" ref="G7475">_xlfn.SWITCH(TRUE, Customer_Churn_Records_26[[#This Row],[Age]] &gt;= 70, "Very Old",Customer_Churn_Records_26[[#This Row],[Age]] &gt;= 50, "Old",Customer_Churn_Records_26[[#This Row],[Age]] &gt;=35,"Middle-Age", "Young")</f>
        <v>Young</v>
      </c>
      <c r="H7475">
        <v>4</v>
      </c>
      <c r="I7475">
        <v>99883.16</v>
      </c>
      <c r="J7475">
        <v>1</v>
      </c>
      <c r="K7475">
        <v>1</v>
      </c>
      <c r="L7475">
        <v>1</v>
      </c>
      <c r="M7475">
        <v>120594.85</v>
      </c>
      <c r="N7475">
        <v>0</v>
      </c>
      <c r="O7475" t="str">
        <f>IF(Customer_Churn_Records_26[[#This Row],[Exited]] = 1, "Yes","No")</f>
        <v>No</v>
      </c>
      <c r="P7475">
        <v>0</v>
      </c>
      <c r="Q7475" t="str">
        <f>IF(Customer_Churn_Records_26[[#This Row],[Complain]] =1, "Yes", "No")</f>
        <v>No</v>
      </c>
      <c r="R7475">
        <v>3</v>
      </c>
      <c r="S7475" t="s">
        <v>10</v>
      </c>
      <c r="T7475">
        <v>887</v>
      </c>
    </row>
    <row r="7476" spans="1:20" x14ac:dyDescent="0.3">
      <c r="A7476">
        <v>15799859</v>
      </c>
      <c r="B7476" t="s">
        <v>269</v>
      </c>
      <c r="C7476">
        <v>704</v>
      </c>
      <c r="D7476" t="s">
        <v>2</v>
      </c>
      <c r="E7476" t="s">
        <v>5</v>
      </c>
      <c r="F7476">
        <v>50</v>
      </c>
      <c r="G7476" t="str" cm="1">
        <f t="array" ref="G7476">_xlfn.SWITCH(TRUE, Customer_Churn_Records_26[[#This Row],[Age]] &gt;= 70, "Very Old",Customer_Churn_Records_26[[#This Row],[Age]] &gt;= 50, "Old",Customer_Churn_Records_26[[#This Row],[Age]] &gt;=35,"Middle-Age", "Young")</f>
        <v>Old</v>
      </c>
      <c r="H7476">
        <v>4</v>
      </c>
      <c r="I7476">
        <v>165438.26</v>
      </c>
      <c r="J7476">
        <v>1</v>
      </c>
      <c r="K7476">
        <v>1</v>
      </c>
      <c r="L7476">
        <v>0</v>
      </c>
      <c r="M7476">
        <v>120770.75</v>
      </c>
      <c r="N7476">
        <v>1</v>
      </c>
      <c r="O7476" t="str">
        <f>IF(Customer_Churn_Records_26[[#This Row],[Exited]] = 1, "Yes","No")</f>
        <v>Yes</v>
      </c>
      <c r="P7476">
        <v>1</v>
      </c>
      <c r="Q7476" t="str">
        <f>IF(Customer_Churn_Records_26[[#This Row],[Complain]] =1, "Yes", "No")</f>
        <v>Yes</v>
      </c>
      <c r="R7476">
        <v>4</v>
      </c>
      <c r="S7476" t="s">
        <v>4</v>
      </c>
      <c r="T7476">
        <v>705</v>
      </c>
    </row>
    <row r="7477" spans="1:20" x14ac:dyDescent="0.3">
      <c r="A7477">
        <v>15599152</v>
      </c>
      <c r="B7477" t="s">
        <v>174</v>
      </c>
      <c r="C7477">
        <v>698</v>
      </c>
      <c r="D7477" t="s">
        <v>2</v>
      </c>
      <c r="E7477" t="s">
        <v>5</v>
      </c>
      <c r="F7477">
        <v>31</v>
      </c>
      <c r="G7477" t="str" cm="1">
        <f t="array" ref="G7477">_xlfn.SWITCH(TRUE, Customer_Churn_Records_26[[#This Row],[Age]] &gt;= 70, "Very Old",Customer_Churn_Records_26[[#This Row],[Age]] &gt;= 50, "Old",Customer_Churn_Records_26[[#This Row],[Age]] &gt;=35,"Middle-Age", "Young")</f>
        <v>Young</v>
      </c>
      <c r="H7477">
        <v>1</v>
      </c>
      <c r="I7477">
        <v>156111.24</v>
      </c>
      <c r="J7477">
        <v>1</v>
      </c>
      <c r="K7477">
        <v>0</v>
      </c>
      <c r="L7477">
        <v>0</v>
      </c>
      <c r="M7477">
        <v>134790.74</v>
      </c>
      <c r="N7477">
        <v>0</v>
      </c>
      <c r="O7477" t="str">
        <f>IF(Customer_Churn_Records_26[[#This Row],[Exited]] = 1, "Yes","No")</f>
        <v>No</v>
      </c>
      <c r="P7477">
        <v>0</v>
      </c>
      <c r="Q7477" t="str">
        <f>IF(Customer_Churn_Records_26[[#This Row],[Complain]] =1, "Yes", "No")</f>
        <v>No</v>
      </c>
      <c r="R7477">
        <v>1</v>
      </c>
      <c r="S7477" t="s">
        <v>4</v>
      </c>
      <c r="T7477">
        <v>941</v>
      </c>
    </row>
    <row r="7478" spans="1:20" x14ac:dyDescent="0.3">
      <c r="A7478">
        <v>15737909</v>
      </c>
      <c r="B7478" t="s">
        <v>1349</v>
      </c>
      <c r="C7478">
        <v>759</v>
      </c>
      <c r="D7478" t="s">
        <v>2</v>
      </c>
      <c r="E7478" t="s">
        <v>5</v>
      </c>
      <c r="F7478">
        <v>44</v>
      </c>
      <c r="G7478" t="str" cm="1">
        <f t="array" ref="G7478">_xlfn.SWITCH(TRUE, Customer_Churn_Records_26[[#This Row],[Age]] &gt;= 70, "Very Old",Customer_Churn_Records_26[[#This Row],[Age]] &gt;= 50, "Old",Customer_Churn_Records_26[[#This Row],[Age]] &gt;=35,"Middle-Age", "Young")</f>
        <v>Middle-Age</v>
      </c>
      <c r="H7478">
        <v>2</v>
      </c>
      <c r="I7478">
        <v>111095.58</v>
      </c>
      <c r="J7478">
        <v>2</v>
      </c>
      <c r="K7478">
        <v>1</v>
      </c>
      <c r="L7478">
        <v>0</v>
      </c>
      <c r="M7478">
        <v>100137.7</v>
      </c>
      <c r="N7478">
        <v>0</v>
      </c>
      <c r="O7478" t="str">
        <f>IF(Customer_Churn_Records_26[[#This Row],[Exited]] = 1, "Yes","No")</f>
        <v>No</v>
      </c>
      <c r="P7478">
        <v>0</v>
      </c>
      <c r="Q7478" t="str">
        <f>IF(Customer_Churn_Records_26[[#This Row],[Complain]] =1, "Yes", "No")</f>
        <v>No</v>
      </c>
      <c r="R7478">
        <v>4</v>
      </c>
      <c r="S7478" t="s">
        <v>0</v>
      </c>
      <c r="T7478">
        <v>784</v>
      </c>
    </row>
    <row r="7479" spans="1:20" x14ac:dyDescent="0.3">
      <c r="A7479">
        <v>15646190</v>
      </c>
      <c r="B7479" t="s">
        <v>564</v>
      </c>
      <c r="C7479">
        <v>677</v>
      </c>
      <c r="D7479" t="s">
        <v>2</v>
      </c>
      <c r="E7479" t="s">
        <v>1</v>
      </c>
      <c r="F7479">
        <v>56</v>
      </c>
      <c r="G7479" t="str" cm="1">
        <f t="array" ref="G7479">_xlfn.SWITCH(TRUE, Customer_Churn_Records_26[[#This Row],[Age]] &gt;= 70, "Very Old",Customer_Churn_Records_26[[#This Row],[Age]] &gt;= 50, "Old",Customer_Churn_Records_26[[#This Row],[Age]] &gt;=35,"Middle-Age", "Young")</f>
        <v>Old</v>
      </c>
      <c r="H7479">
        <v>0</v>
      </c>
      <c r="I7479">
        <v>119963.45</v>
      </c>
      <c r="J7479">
        <v>1</v>
      </c>
      <c r="K7479">
        <v>0</v>
      </c>
      <c r="L7479">
        <v>0</v>
      </c>
      <c r="M7479">
        <v>158325.87</v>
      </c>
      <c r="N7479">
        <v>1</v>
      </c>
      <c r="O7479" t="str">
        <f>IF(Customer_Churn_Records_26[[#This Row],[Exited]] = 1, "Yes","No")</f>
        <v>Yes</v>
      </c>
      <c r="P7479">
        <v>1</v>
      </c>
      <c r="Q7479" t="str">
        <f>IF(Customer_Churn_Records_26[[#This Row],[Complain]] =1, "Yes", "No")</f>
        <v>Yes</v>
      </c>
      <c r="R7479">
        <v>2</v>
      </c>
      <c r="S7479" t="s">
        <v>8</v>
      </c>
      <c r="T7479">
        <v>522</v>
      </c>
    </row>
    <row r="7480" spans="1:20" x14ac:dyDescent="0.3">
      <c r="A7480">
        <v>15711249</v>
      </c>
      <c r="B7480" t="s">
        <v>330</v>
      </c>
      <c r="C7480">
        <v>544</v>
      </c>
      <c r="D7480" t="s">
        <v>15</v>
      </c>
      <c r="E7480" t="s">
        <v>5</v>
      </c>
      <c r="F7480">
        <v>22</v>
      </c>
      <c r="G7480" t="str" cm="1">
        <f t="array" ref="G7480">_xlfn.SWITCH(TRUE, Customer_Churn_Records_26[[#This Row],[Age]] &gt;= 70, "Very Old",Customer_Churn_Records_26[[#This Row],[Age]] &gt;= 50, "Old",Customer_Churn_Records_26[[#This Row],[Age]] &gt;=35,"Middle-Age", "Young")</f>
        <v>Young</v>
      </c>
      <c r="H7480">
        <v>4</v>
      </c>
      <c r="I7480">
        <v>0</v>
      </c>
      <c r="J7480">
        <v>2</v>
      </c>
      <c r="K7480">
        <v>1</v>
      </c>
      <c r="L7480">
        <v>0</v>
      </c>
      <c r="M7480">
        <v>70007.67</v>
      </c>
      <c r="N7480">
        <v>0</v>
      </c>
      <c r="O7480" t="str">
        <f>IF(Customer_Churn_Records_26[[#This Row],[Exited]] = 1, "Yes","No")</f>
        <v>No</v>
      </c>
      <c r="P7480">
        <v>0</v>
      </c>
      <c r="Q7480" t="str">
        <f>IF(Customer_Churn_Records_26[[#This Row],[Complain]] =1, "Yes", "No")</f>
        <v>No</v>
      </c>
      <c r="R7480">
        <v>3</v>
      </c>
      <c r="S7480" t="s">
        <v>8</v>
      </c>
      <c r="T7480">
        <v>597</v>
      </c>
    </row>
    <row r="7481" spans="1:20" x14ac:dyDescent="0.3">
      <c r="A7481">
        <v>15671987</v>
      </c>
      <c r="B7481" t="s">
        <v>1368</v>
      </c>
      <c r="C7481">
        <v>567</v>
      </c>
      <c r="D7481" t="s">
        <v>15</v>
      </c>
      <c r="E7481" t="s">
        <v>5</v>
      </c>
      <c r="F7481">
        <v>35</v>
      </c>
      <c r="G7481" t="str" cm="1">
        <f t="array" ref="G7481">_xlfn.SWITCH(TRUE, Customer_Churn_Records_26[[#This Row],[Age]] &gt;= 70, "Very Old",Customer_Churn_Records_26[[#This Row],[Age]] &gt;= 50, "Old",Customer_Churn_Records_26[[#This Row],[Age]] &gt;=35,"Middle-Age", "Young")</f>
        <v>Middle-Age</v>
      </c>
      <c r="H7481">
        <v>8</v>
      </c>
      <c r="I7481">
        <v>153137.74</v>
      </c>
      <c r="J7481">
        <v>1</v>
      </c>
      <c r="K7481">
        <v>1</v>
      </c>
      <c r="L7481">
        <v>0</v>
      </c>
      <c r="M7481">
        <v>88659.07</v>
      </c>
      <c r="N7481">
        <v>0</v>
      </c>
      <c r="O7481" t="str">
        <f>IF(Customer_Churn_Records_26[[#This Row],[Exited]] = 1, "Yes","No")</f>
        <v>No</v>
      </c>
      <c r="P7481">
        <v>0</v>
      </c>
      <c r="Q7481" t="str">
        <f>IF(Customer_Churn_Records_26[[#This Row],[Complain]] =1, "Yes", "No")</f>
        <v>No</v>
      </c>
      <c r="R7481">
        <v>2</v>
      </c>
      <c r="S7481" t="s">
        <v>10</v>
      </c>
      <c r="T7481">
        <v>549</v>
      </c>
    </row>
    <row r="7482" spans="1:20" x14ac:dyDescent="0.3">
      <c r="A7482">
        <v>15812766</v>
      </c>
      <c r="B7482" t="s">
        <v>1367</v>
      </c>
      <c r="C7482">
        <v>490</v>
      </c>
      <c r="D7482" t="s">
        <v>15</v>
      </c>
      <c r="E7482" t="s">
        <v>5</v>
      </c>
      <c r="F7482">
        <v>40</v>
      </c>
      <c r="G7482" t="str" cm="1">
        <f t="array" ref="G7482">_xlfn.SWITCH(TRUE, Customer_Churn_Records_26[[#This Row],[Age]] &gt;= 70, "Very Old",Customer_Churn_Records_26[[#This Row],[Age]] &gt;= 50, "Old",Customer_Churn_Records_26[[#This Row],[Age]] &gt;=35,"Middle-Age", "Young")</f>
        <v>Middle-Age</v>
      </c>
      <c r="H7482">
        <v>6</v>
      </c>
      <c r="I7482">
        <v>156111.07999999999</v>
      </c>
      <c r="J7482">
        <v>1</v>
      </c>
      <c r="K7482">
        <v>0</v>
      </c>
      <c r="L7482">
        <v>0</v>
      </c>
      <c r="M7482">
        <v>190889.13</v>
      </c>
      <c r="N7482">
        <v>0</v>
      </c>
      <c r="O7482" t="str">
        <f>IF(Customer_Churn_Records_26[[#This Row],[Exited]] = 1, "Yes","No")</f>
        <v>No</v>
      </c>
      <c r="P7482">
        <v>0</v>
      </c>
      <c r="Q7482" t="str">
        <f>IF(Customer_Churn_Records_26[[#This Row],[Complain]] =1, "Yes", "No")</f>
        <v>No</v>
      </c>
      <c r="R7482">
        <v>3</v>
      </c>
      <c r="S7482" t="s">
        <v>8</v>
      </c>
      <c r="T7482">
        <v>759</v>
      </c>
    </row>
    <row r="7483" spans="1:20" x14ac:dyDescent="0.3">
      <c r="A7483">
        <v>15778589</v>
      </c>
      <c r="B7483" t="s">
        <v>374</v>
      </c>
      <c r="C7483">
        <v>626</v>
      </c>
      <c r="D7483" t="s">
        <v>2</v>
      </c>
      <c r="E7483" t="s">
        <v>5</v>
      </c>
      <c r="F7483">
        <v>34</v>
      </c>
      <c r="G7483" t="str" cm="1">
        <f t="array" ref="G7483">_xlfn.SWITCH(TRUE, Customer_Churn_Records_26[[#This Row],[Age]] &gt;= 70, "Very Old",Customer_Churn_Records_26[[#This Row],[Age]] &gt;= 50, "Old",Customer_Churn_Records_26[[#This Row],[Age]] &gt;=35,"Middle-Age", "Young")</f>
        <v>Young</v>
      </c>
      <c r="H7483">
        <v>7</v>
      </c>
      <c r="I7483">
        <v>113014.7</v>
      </c>
      <c r="J7483">
        <v>2</v>
      </c>
      <c r="K7483">
        <v>1</v>
      </c>
      <c r="L7483">
        <v>1</v>
      </c>
      <c r="M7483">
        <v>56646.28</v>
      </c>
      <c r="N7483">
        <v>0</v>
      </c>
      <c r="O7483" t="str">
        <f>IF(Customer_Churn_Records_26[[#This Row],[Exited]] = 1, "Yes","No")</f>
        <v>No</v>
      </c>
      <c r="P7483">
        <v>0</v>
      </c>
      <c r="Q7483" t="str">
        <f>IF(Customer_Churn_Records_26[[#This Row],[Complain]] =1, "Yes", "No")</f>
        <v>No</v>
      </c>
      <c r="R7483">
        <v>5</v>
      </c>
      <c r="S7483" t="s">
        <v>8</v>
      </c>
      <c r="T7483">
        <v>664</v>
      </c>
    </row>
    <row r="7484" spans="1:20" x14ac:dyDescent="0.3">
      <c r="A7484">
        <v>15750104</v>
      </c>
      <c r="B7484" t="s">
        <v>336</v>
      </c>
      <c r="C7484">
        <v>718</v>
      </c>
      <c r="D7484" t="s">
        <v>6</v>
      </c>
      <c r="E7484" t="s">
        <v>5</v>
      </c>
      <c r="F7484">
        <v>43</v>
      </c>
      <c r="G7484" t="str" cm="1">
        <f t="array" ref="G7484">_xlfn.SWITCH(TRUE, Customer_Churn_Records_26[[#This Row],[Age]] &gt;= 70, "Very Old",Customer_Churn_Records_26[[#This Row],[Age]] &gt;= 50, "Old",Customer_Churn_Records_26[[#This Row],[Age]] &gt;=35,"Middle-Age", "Young")</f>
        <v>Middle-Age</v>
      </c>
      <c r="H7484">
        <v>5</v>
      </c>
      <c r="I7484">
        <v>132615.73000000001</v>
      </c>
      <c r="J7484">
        <v>2</v>
      </c>
      <c r="K7484">
        <v>1</v>
      </c>
      <c r="L7484">
        <v>0</v>
      </c>
      <c r="M7484">
        <v>32999.1</v>
      </c>
      <c r="N7484">
        <v>0</v>
      </c>
      <c r="O7484" t="str">
        <f>IF(Customer_Churn_Records_26[[#This Row],[Exited]] = 1, "Yes","No")</f>
        <v>No</v>
      </c>
      <c r="P7484">
        <v>0</v>
      </c>
      <c r="Q7484" t="str">
        <f>IF(Customer_Churn_Records_26[[#This Row],[Complain]] =1, "Yes", "No")</f>
        <v>No</v>
      </c>
      <c r="R7484">
        <v>3</v>
      </c>
      <c r="S7484" t="s">
        <v>8</v>
      </c>
      <c r="T7484">
        <v>795</v>
      </c>
    </row>
    <row r="7485" spans="1:20" x14ac:dyDescent="0.3">
      <c r="A7485">
        <v>15784526</v>
      </c>
      <c r="B7485" t="s">
        <v>648</v>
      </c>
      <c r="C7485">
        <v>616</v>
      </c>
      <c r="D7485" t="s">
        <v>2</v>
      </c>
      <c r="E7485" t="s">
        <v>5</v>
      </c>
      <c r="F7485">
        <v>44</v>
      </c>
      <c r="G7485" t="str" cm="1">
        <f t="array" ref="G7485">_xlfn.SWITCH(TRUE, Customer_Churn_Records_26[[#This Row],[Age]] &gt;= 70, "Very Old",Customer_Churn_Records_26[[#This Row],[Age]] &gt;= 50, "Old",Customer_Churn_Records_26[[#This Row],[Age]] &gt;=35,"Middle-Age", "Young")</f>
        <v>Middle-Age</v>
      </c>
      <c r="H7485">
        <v>5</v>
      </c>
      <c r="I7485">
        <v>102016.38</v>
      </c>
      <c r="J7485">
        <v>1</v>
      </c>
      <c r="K7485">
        <v>0</v>
      </c>
      <c r="L7485">
        <v>1</v>
      </c>
      <c r="M7485">
        <v>178235.37</v>
      </c>
      <c r="N7485">
        <v>1</v>
      </c>
      <c r="O7485" t="str">
        <f>IF(Customer_Churn_Records_26[[#This Row],[Exited]] = 1, "Yes","No")</f>
        <v>Yes</v>
      </c>
      <c r="P7485">
        <v>1</v>
      </c>
      <c r="Q7485" t="str">
        <f>IF(Customer_Churn_Records_26[[#This Row],[Complain]] =1, "Yes", "No")</f>
        <v>Yes</v>
      </c>
      <c r="R7485">
        <v>4</v>
      </c>
      <c r="S7485" t="s">
        <v>4</v>
      </c>
      <c r="T7485">
        <v>830</v>
      </c>
    </row>
    <row r="7486" spans="1:20" x14ac:dyDescent="0.3">
      <c r="A7486">
        <v>15646563</v>
      </c>
      <c r="B7486" t="s">
        <v>615</v>
      </c>
      <c r="C7486">
        <v>772</v>
      </c>
      <c r="D7486" t="s">
        <v>2</v>
      </c>
      <c r="E7486" t="s">
        <v>1</v>
      </c>
      <c r="F7486">
        <v>35</v>
      </c>
      <c r="G7486" t="str" cm="1">
        <f t="array" ref="G7486">_xlfn.SWITCH(TRUE, Customer_Churn_Records_26[[#This Row],[Age]] &gt;= 70, "Very Old",Customer_Churn_Records_26[[#This Row],[Age]] &gt;= 50, "Old",Customer_Churn_Records_26[[#This Row],[Age]] &gt;=35,"Middle-Age", "Young")</f>
        <v>Middle-Age</v>
      </c>
      <c r="H7486">
        <v>9</v>
      </c>
      <c r="I7486">
        <v>0</v>
      </c>
      <c r="J7486">
        <v>1</v>
      </c>
      <c r="K7486">
        <v>0</v>
      </c>
      <c r="L7486">
        <v>1</v>
      </c>
      <c r="M7486">
        <v>25448.31</v>
      </c>
      <c r="N7486">
        <v>0</v>
      </c>
      <c r="O7486" t="str">
        <f>IF(Customer_Churn_Records_26[[#This Row],[Exited]] = 1, "Yes","No")</f>
        <v>No</v>
      </c>
      <c r="P7486">
        <v>0</v>
      </c>
      <c r="Q7486" t="str">
        <f>IF(Customer_Churn_Records_26[[#This Row],[Complain]] =1, "Yes", "No")</f>
        <v>No</v>
      </c>
      <c r="R7486">
        <v>2</v>
      </c>
      <c r="S7486" t="s">
        <v>8</v>
      </c>
      <c r="T7486">
        <v>615</v>
      </c>
    </row>
    <row r="7487" spans="1:20" x14ac:dyDescent="0.3">
      <c r="A7487">
        <v>15744423</v>
      </c>
      <c r="B7487" t="s">
        <v>25</v>
      </c>
      <c r="C7487">
        <v>561</v>
      </c>
      <c r="D7487" t="s">
        <v>2</v>
      </c>
      <c r="E7487" t="s">
        <v>5</v>
      </c>
      <c r="F7487">
        <v>32</v>
      </c>
      <c r="G7487" t="str" cm="1">
        <f t="array" ref="G7487">_xlfn.SWITCH(TRUE, Customer_Churn_Records_26[[#This Row],[Age]] &gt;= 70, "Very Old",Customer_Churn_Records_26[[#This Row],[Age]] &gt;= 50, "Old",Customer_Churn_Records_26[[#This Row],[Age]] &gt;=35,"Middle-Age", "Young")</f>
        <v>Young</v>
      </c>
      <c r="H7487">
        <v>5</v>
      </c>
      <c r="I7487">
        <v>0</v>
      </c>
      <c r="J7487">
        <v>2</v>
      </c>
      <c r="K7487">
        <v>1</v>
      </c>
      <c r="L7487">
        <v>0</v>
      </c>
      <c r="M7487">
        <v>84871.99</v>
      </c>
      <c r="N7487">
        <v>0</v>
      </c>
      <c r="O7487" t="str">
        <f>IF(Customer_Churn_Records_26[[#This Row],[Exited]] = 1, "Yes","No")</f>
        <v>No</v>
      </c>
      <c r="P7487">
        <v>0</v>
      </c>
      <c r="Q7487" t="str">
        <f>IF(Customer_Churn_Records_26[[#This Row],[Complain]] =1, "Yes", "No")</f>
        <v>No</v>
      </c>
      <c r="R7487">
        <v>4</v>
      </c>
      <c r="S7487" t="s">
        <v>8</v>
      </c>
      <c r="T7487">
        <v>332</v>
      </c>
    </row>
    <row r="7488" spans="1:20" x14ac:dyDescent="0.3">
      <c r="A7488">
        <v>15593694</v>
      </c>
      <c r="B7488" t="s">
        <v>705</v>
      </c>
      <c r="C7488">
        <v>814</v>
      </c>
      <c r="D7488" t="s">
        <v>2</v>
      </c>
      <c r="E7488" t="s">
        <v>5</v>
      </c>
      <c r="F7488">
        <v>49</v>
      </c>
      <c r="G7488" t="str" cm="1">
        <f t="array" ref="G7488">_xlfn.SWITCH(TRUE, Customer_Churn_Records_26[[#This Row],[Age]] &gt;= 70, "Very Old",Customer_Churn_Records_26[[#This Row],[Age]] &gt;= 50, "Old",Customer_Churn_Records_26[[#This Row],[Age]] &gt;=35,"Middle-Age", "Young")</f>
        <v>Middle-Age</v>
      </c>
      <c r="H7488">
        <v>8</v>
      </c>
      <c r="I7488">
        <v>0</v>
      </c>
      <c r="J7488">
        <v>2</v>
      </c>
      <c r="K7488">
        <v>0</v>
      </c>
      <c r="L7488">
        <v>0</v>
      </c>
      <c r="M7488">
        <v>157822.54</v>
      </c>
      <c r="N7488">
        <v>0</v>
      </c>
      <c r="O7488" t="str">
        <f>IF(Customer_Churn_Records_26[[#This Row],[Exited]] = 1, "Yes","No")</f>
        <v>No</v>
      </c>
      <c r="P7488">
        <v>0</v>
      </c>
      <c r="Q7488" t="str">
        <f>IF(Customer_Churn_Records_26[[#This Row],[Complain]] =1, "Yes", "No")</f>
        <v>No</v>
      </c>
      <c r="R7488">
        <v>3</v>
      </c>
      <c r="S7488" t="s">
        <v>4</v>
      </c>
      <c r="T7488">
        <v>539</v>
      </c>
    </row>
    <row r="7489" spans="1:20" x14ac:dyDescent="0.3">
      <c r="A7489">
        <v>15785367</v>
      </c>
      <c r="B7489" t="s">
        <v>1366</v>
      </c>
      <c r="C7489">
        <v>651</v>
      </c>
      <c r="D7489" t="s">
        <v>2</v>
      </c>
      <c r="E7489" t="s">
        <v>1</v>
      </c>
      <c r="F7489">
        <v>56</v>
      </c>
      <c r="G7489" t="str" cm="1">
        <f t="array" ref="G7489">_xlfn.SWITCH(TRUE, Customer_Churn_Records_26[[#This Row],[Age]] &gt;= 70, "Very Old",Customer_Churn_Records_26[[#This Row],[Age]] &gt;= 50, "Old",Customer_Churn_Records_26[[#This Row],[Age]] &gt;=35,"Middle-Age", "Young")</f>
        <v>Old</v>
      </c>
      <c r="H7489">
        <v>4</v>
      </c>
      <c r="I7489">
        <v>0</v>
      </c>
      <c r="J7489">
        <v>1</v>
      </c>
      <c r="K7489">
        <v>0</v>
      </c>
      <c r="L7489">
        <v>0</v>
      </c>
      <c r="M7489">
        <v>84383.22</v>
      </c>
      <c r="N7489">
        <v>1</v>
      </c>
      <c r="O7489" t="str">
        <f>IF(Customer_Churn_Records_26[[#This Row],[Exited]] = 1, "Yes","No")</f>
        <v>Yes</v>
      </c>
      <c r="P7489">
        <v>1</v>
      </c>
      <c r="Q7489" t="str">
        <f>IF(Customer_Churn_Records_26[[#This Row],[Complain]] =1, "Yes", "No")</f>
        <v>Yes</v>
      </c>
      <c r="R7489">
        <v>1</v>
      </c>
      <c r="S7489" t="s">
        <v>10</v>
      </c>
      <c r="T7489">
        <v>517</v>
      </c>
    </row>
    <row r="7490" spans="1:20" x14ac:dyDescent="0.3">
      <c r="A7490">
        <v>15687765</v>
      </c>
      <c r="B7490" t="s">
        <v>1264</v>
      </c>
      <c r="C7490">
        <v>538</v>
      </c>
      <c r="D7490" t="s">
        <v>6</v>
      </c>
      <c r="E7490" t="s">
        <v>1</v>
      </c>
      <c r="F7490">
        <v>42</v>
      </c>
      <c r="G7490" t="str" cm="1">
        <f t="array" ref="G7490">_xlfn.SWITCH(TRUE, Customer_Churn_Records_26[[#This Row],[Age]] &gt;= 70, "Very Old",Customer_Churn_Records_26[[#This Row],[Age]] &gt;= 50, "Old",Customer_Churn_Records_26[[#This Row],[Age]] &gt;=35,"Middle-Age", "Young")</f>
        <v>Middle-Age</v>
      </c>
      <c r="H7490">
        <v>4</v>
      </c>
      <c r="I7490">
        <v>80380.240000000005</v>
      </c>
      <c r="J7490">
        <v>1</v>
      </c>
      <c r="K7490">
        <v>1</v>
      </c>
      <c r="L7490">
        <v>0</v>
      </c>
      <c r="M7490">
        <v>119216.46</v>
      </c>
      <c r="N7490">
        <v>0</v>
      </c>
      <c r="O7490" t="str">
        <f>IF(Customer_Churn_Records_26[[#This Row],[Exited]] = 1, "Yes","No")</f>
        <v>No</v>
      </c>
      <c r="P7490">
        <v>0</v>
      </c>
      <c r="Q7490" t="str">
        <f>IF(Customer_Churn_Records_26[[#This Row],[Complain]] =1, "Yes", "No")</f>
        <v>No</v>
      </c>
      <c r="R7490">
        <v>1</v>
      </c>
      <c r="S7490" t="s">
        <v>0</v>
      </c>
      <c r="T7490">
        <v>374</v>
      </c>
    </row>
    <row r="7491" spans="1:20" x14ac:dyDescent="0.3">
      <c r="A7491">
        <v>15789014</v>
      </c>
      <c r="B7491" t="s">
        <v>44</v>
      </c>
      <c r="C7491">
        <v>600</v>
      </c>
      <c r="D7491" t="s">
        <v>2</v>
      </c>
      <c r="E7491" t="s">
        <v>1</v>
      </c>
      <c r="F7491">
        <v>26</v>
      </c>
      <c r="G7491" t="str" cm="1">
        <f t="array" ref="G7491">_xlfn.SWITCH(TRUE, Customer_Churn_Records_26[[#This Row],[Age]] &gt;= 70, "Very Old",Customer_Churn_Records_26[[#This Row],[Age]] &gt;= 50, "Old",Customer_Churn_Records_26[[#This Row],[Age]] &gt;=35,"Middle-Age", "Young")</f>
        <v>Young</v>
      </c>
      <c r="H7491">
        <v>6</v>
      </c>
      <c r="I7491">
        <v>108909.12</v>
      </c>
      <c r="J7491">
        <v>1</v>
      </c>
      <c r="K7491">
        <v>1</v>
      </c>
      <c r="L7491">
        <v>0</v>
      </c>
      <c r="M7491">
        <v>82547.009999999995</v>
      </c>
      <c r="N7491">
        <v>0</v>
      </c>
      <c r="O7491" t="str">
        <f>IF(Customer_Churn_Records_26[[#This Row],[Exited]] = 1, "Yes","No")</f>
        <v>No</v>
      </c>
      <c r="P7491">
        <v>0</v>
      </c>
      <c r="Q7491" t="str">
        <f>IF(Customer_Churn_Records_26[[#This Row],[Complain]] =1, "Yes", "No")</f>
        <v>No</v>
      </c>
      <c r="R7491">
        <v>4</v>
      </c>
      <c r="S7491" t="s">
        <v>8</v>
      </c>
      <c r="T7491">
        <v>804</v>
      </c>
    </row>
    <row r="7492" spans="1:20" x14ac:dyDescent="0.3">
      <c r="A7492">
        <v>15703177</v>
      </c>
      <c r="B7492" t="s">
        <v>172</v>
      </c>
      <c r="C7492">
        <v>654</v>
      </c>
      <c r="D7492" t="s">
        <v>2</v>
      </c>
      <c r="E7492" t="s">
        <v>1</v>
      </c>
      <c r="F7492">
        <v>35</v>
      </c>
      <c r="G7492" t="str" cm="1">
        <f t="array" ref="G7492">_xlfn.SWITCH(TRUE, Customer_Churn_Records_26[[#This Row],[Age]] &gt;= 70, "Very Old",Customer_Churn_Records_26[[#This Row],[Age]] &gt;= 50, "Old",Customer_Churn_Records_26[[#This Row],[Age]] &gt;=35,"Middle-Age", "Young")</f>
        <v>Middle-Age</v>
      </c>
      <c r="H7492">
        <v>2</v>
      </c>
      <c r="I7492">
        <v>90865.8</v>
      </c>
      <c r="J7492">
        <v>1</v>
      </c>
      <c r="K7492">
        <v>1</v>
      </c>
      <c r="L7492">
        <v>1</v>
      </c>
      <c r="M7492">
        <v>86764.46</v>
      </c>
      <c r="N7492">
        <v>0</v>
      </c>
      <c r="O7492" t="str">
        <f>IF(Customer_Churn_Records_26[[#This Row],[Exited]] = 1, "Yes","No")</f>
        <v>No</v>
      </c>
      <c r="P7492">
        <v>0</v>
      </c>
      <c r="Q7492" t="str">
        <f>IF(Customer_Churn_Records_26[[#This Row],[Complain]] =1, "Yes", "No")</f>
        <v>No</v>
      </c>
      <c r="R7492">
        <v>5</v>
      </c>
      <c r="S7492" t="s">
        <v>4</v>
      </c>
      <c r="T7492">
        <v>647</v>
      </c>
    </row>
    <row r="7493" spans="1:20" x14ac:dyDescent="0.3">
      <c r="A7493">
        <v>15660263</v>
      </c>
      <c r="B7493" t="s">
        <v>1317</v>
      </c>
      <c r="C7493">
        <v>622</v>
      </c>
      <c r="D7493" t="s">
        <v>2</v>
      </c>
      <c r="E7493" t="s">
        <v>5</v>
      </c>
      <c r="F7493">
        <v>40</v>
      </c>
      <c r="G7493" t="str" cm="1">
        <f t="array" ref="G7493">_xlfn.SWITCH(TRUE, Customer_Churn_Records_26[[#This Row],[Age]] &gt;= 70, "Very Old",Customer_Churn_Records_26[[#This Row],[Age]] &gt;= 50, "Old",Customer_Churn_Records_26[[#This Row],[Age]] &gt;=35,"Middle-Age", "Young")</f>
        <v>Middle-Age</v>
      </c>
      <c r="H7493">
        <v>4</v>
      </c>
      <c r="I7493">
        <v>99799.76</v>
      </c>
      <c r="J7493">
        <v>2</v>
      </c>
      <c r="K7493">
        <v>1</v>
      </c>
      <c r="L7493">
        <v>0</v>
      </c>
      <c r="M7493">
        <v>197372.13</v>
      </c>
      <c r="N7493">
        <v>0</v>
      </c>
      <c r="O7493" t="str">
        <f>IF(Customer_Churn_Records_26[[#This Row],[Exited]] = 1, "Yes","No")</f>
        <v>No</v>
      </c>
      <c r="P7493">
        <v>0</v>
      </c>
      <c r="Q7493" t="str">
        <f>IF(Customer_Churn_Records_26[[#This Row],[Complain]] =1, "Yes", "No")</f>
        <v>No</v>
      </c>
      <c r="R7493">
        <v>1</v>
      </c>
      <c r="S7493" t="s">
        <v>0</v>
      </c>
      <c r="T7493">
        <v>457</v>
      </c>
    </row>
    <row r="7494" spans="1:20" x14ac:dyDescent="0.3">
      <c r="A7494">
        <v>15776545</v>
      </c>
      <c r="B7494" t="s">
        <v>453</v>
      </c>
      <c r="C7494">
        <v>682</v>
      </c>
      <c r="D7494" t="s">
        <v>2</v>
      </c>
      <c r="E7494" t="s">
        <v>5</v>
      </c>
      <c r="F7494">
        <v>28</v>
      </c>
      <c r="G7494" t="str" cm="1">
        <f t="array" ref="G7494">_xlfn.SWITCH(TRUE, Customer_Churn_Records_26[[#This Row],[Age]] &gt;= 70, "Very Old",Customer_Churn_Records_26[[#This Row],[Age]] &gt;= 50, "Old",Customer_Churn_Records_26[[#This Row],[Age]] &gt;=35,"Middle-Age", "Young")</f>
        <v>Young</v>
      </c>
      <c r="H7494">
        <v>10</v>
      </c>
      <c r="I7494">
        <v>200724.96</v>
      </c>
      <c r="J7494">
        <v>1</v>
      </c>
      <c r="K7494">
        <v>0</v>
      </c>
      <c r="L7494">
        <v>1</v>
      </c>
      <c r="M7494">
        <v>82872.639999999999</v>
      </c>
      <c r="N7494">
        <v>1</v>
      </c>
      <c r="O7494" t="str">
        <f>IF(Customer_Churn_Records_26[[#This Row],[Exited]] = 1, "Yes","No")</f>
        <v>Yes</v>
      </c>
      <c r="P7494">
        <v>1</v>
      </c>
      <c r="Q7494" t="str">
        <f>IF(Customer_Churn_Records_26[[#This Row],[Complain]] =1, "Yes", "No")</f>
        <v>Yes</v>
      </c>
      <c r="R7494">
        <v>2</v>
      </c>
      <c r="S7494" t="s">
        <v>8</v>
      </c>
      <c r="T7494">
        <v>503</v>
      </c>
    </row>
    <row r="7495" spans="1:20" x14ac:dyDescent="0.3">
      <c r="A7495">
        <v>15683276</v>
      </c>
      <c r="B7495" t="s">
        <v>1365</v>
      </c>
      <c r="C7495">
        <v>610</v>
      </c>
      <c r="D7495" t="s">
        <v>15</v>
      </c>
      <c r="E7495" t="s">
        <v>1</v>
      </c>
      <c r="F7495">
        <v>37</v>
      </c>
      <c r="G7495" t="str" cm="1">
        <f t="array" ref="G7495">_xlfn.SWITCH(TRUE, Customer_Churn_Records_26[[#This Row],[Age]] &gt;= 70, "Very Old",Customer_Churn_Records_26[[#This Row],[Age]] &gt;= 50, "Old",Customer_Churn_Records_26[[#This Row],[Age]] &gt;=35,"Middle-Age", "Young")</f>
        <v>Middle-Age</v>
      </c>
      <c r="H7495">
        <v>10</v>
      </c>
      <c r="I7495">
        <v>140363.95000000001</v>
      </c>
      <c r="J7495">
        <v>2</v>
      </c>
      <c r="K7495">
        <v>1</v>
      </c>
      <c r="L7495">
        <v>1</v>
      </c>
      <c r="M7495">
        <v>129563.86</v>
      </c>
      <c r="N7495">
        <v>0</v>
      </c>
      <c r="O7495" t="str">
        <f>IF(Customer_Churn_Records_26[[#This Row],[Exited]] = 1, "Yes","No")</f>
        <v>No</v>
      </c>
      <c r="P7495">
        <v>0</v>
      </c>
      <c r="Q7495" t="str">
        <f>IF(Customer_Churn_Records_26[[#This Row],[Complain]] =1, "Yes", "No")</f>
        <v>No</v>
      </c>
      <c r="R7495">
        <v>3</v>
      </c>
      <c r="S7495" t="s">
        <v>4</v>
      </c>
      <c r="T7495">
        <v>929</v>
      </c>
    </row>
    <row r="7496" spans="1:20" x14ac:dyDescent="0.3">
      <c r="A7496">
        <v>15599272</v>
      </c>
      <c r="B7496" t="s">
        <v>1364</v>
      </c>
      <c r="C7496">
        <v>795</v>
      </c>
      <c r="D7496" t="s">
        <v>2</v>
      </c>
      <c r="E7496" t="s">
        <v>1</v>
      </c>
      <c r="F7496">
        <v>36</v>
      </c>
      <c r="G7496" t="str" cm="1">
        <f t="array" ref="G7496">_xlfn.SWITCH(TRUE, Customer_Churn_Records_26[[#This Row],[Age]] &gt;= 70, "Very Old",Customer_Churn_Records_26[[#This Row],[Age]] &gt;= 50, "Old",Customer_Churn_Records_26[[#This Row],[Age]] &gt;=35,"Middle-Age", "Young")</f>
        <v>Middle-Age</v>
      </c>
      <c r="H7496">
        <v>1</v>
      </c>
      <c r="I7496">
        <v>151844.64000000001</v>
      </c>
      <c r="J7496">
        <v>1</v>
      </c>
      <c r="K7496">
        <v>1</v>
      </c>
      <c r="L7496">
        <v>1</v>
      </c>
      <c r="M7496">
        <v>135388.89000000001</v>
      </c>
      <c r="N7496">
        <v>0</v>
      </c>
      <c r="O7496" t="str">
        <f>IF(Customer_Churn_Records_26[[#This Row],[Exited]] = 1, "Yes","No")</f>
        <v>No</v>
      </c>
      <c r="P7496">
        <v>0</v>
      </c>
      <c r="Q7496" t="str">
        <f>IF(Customer_Churn_Records_26[[#This Row],[Complain]] =1, "Yes", "No")</f>
        <v>No</v>
      </c>
      <c r="R7496">
        <v>3</v>
      </c>
      <c r="S7496" t="s">
        <v>8</v>
      </c>
      <c r="T7496">
        <v>605</v>
      </c>
    </row>
    <row r="7497" spans="1:20" x14ac:dyDescent="0.3">
      <c r="A7497">
        <v>15589541</v>
      </c>
      <c r="B7497" t="s">
        <v>281</v>
      </c>
      <c r="C7497">
        <v>557</v>
      </c>
      <c r="D7497" t="s">
        <v>2</v>
      </c>
      <c r="E7497" t="s">
        <v>1</v>
      </c>
      <c r="F7497">
        <v>27</v>
      </c>
      <c r="G7497" t="str" cm="1">
        <f t="array" ref="G7497">_xlfn.SWITCH(TRUE, Customer_Churn_Records_26[[#This Row],[Age]] &gt;= 70, "Very Old",Customer_Churn_Records_26[[#This Row],[Age]] &gt;= 50, "Old",Customer_Churn_Records_26[[#This Row],[Age]] &gt;=35,"Middle-Age", "Young")</f>
        <v>Young</v>
      </c>
      <c r="H7497">
        <v>2</v>
      </c>
      <c r="I7497">
        <v>0</v>
      </c>
      <c r="J7497">
        <v>2</v>
      </c>
      <c r="K7497">
        <v>0</v>
      </c>
      <c r="L7497">
        <v>1</v>
      </c>
      <c r="M7497">
        <v>4497.55</v>
      </c>
      <c r="N7497">
        <v>0</v>
      </c>
      <c r="O7497" t="str">
        <f>IF(Customer_Churn_Records_26[[#This Row],[Exited]] = 1, "Yes","No")</f>
        <v>No</v>
      </c>
      <c r="P7497">
        <v>0</v>
      </c>
      <c r="Q7497" t="str">
        <f>IF(Customer_Churn_Records_26[[#This Row],[Complain]] =1, "Yes", "No")</f>
        <v>No</v>
      </c>
      <c r="R7497">
        <v>3</v>
      </c>
      <c r="S7497" t="s">
        <v>8</v>
      </c>
      <c r="T7497">
        <v>803</v>
      </c>
    </row>
    <row r="7498" spans="1:20" x14ac:dyDescent="0.3">
      <c r="A7498">
        <v>15608804</v>
      </c>
      <c r="B7498" t="s">
        <v>137</v>
      </c>
      <c r="C7498">
        <v>824</v>
      </c>
      <c r="D7498" t="s">
        <v>6</v>
      </c>
      <c r="E7498" t="s">
        <v>5</v>
      </c>
      <c r="F7498">
        <v>49</v>
      </c>
      <c r="G7498" t="str" cm="1">
        <f t="array" ref="G7498">_xlfn.SWITCH(TRUE, Customer_Churn_Records_26[[#This Row],[Age]] &gt;= 70, "Very Old",Customer_Churn_Records_26[[#This Row],[Age]] &gt;= 50, "Old",Customer_Churn_Records_26[[#This Row],[Age]] &gt;=35,"Middle-Age", "Young")</f>
        <v>Middle-Age</v>
      </c>
      <c r="H7498">
        <v>8</v>
      </c>
      <c r="I7498">
        <v>133231.48000000001</v>
      </c>
      <c r="J7498">
        <v>1</v>
      </c>
      <c r="K7498">
        <v>1</v>
      </c>
      <c r="L7498">
        <v>1</v>
      </c>
      <c r="M7498">
        <v>67885.37</v>
      </c>
      <c r="N7498">
        <v>0</v>
      </c>
      <c r="O7498" t="str">
        <f>IF(Customer_Churn_Records_26[[#This Row],[Exited]] = 1, "Yes","No")</f>
        <v>No</v>
      </c>
      <c r="P7498">
        <v>0</v>
      </c>
      <c r="Q7498" t="str">
        <f>IF(Customer_Churn_Records_26[[#This Row],[Complain]] =1, "Yes", "No")</f>
        <v>No</v>
      </c>
      <c r="R7498">
        <v>1</v>
      </c>
      <c r="S7498" t="s">
        <v>10</v>
      </c>
      <c r="T7498">
        <v>927</v>
      </c>
    </row>
    <row r="7499" spans="1:20" x14ac:dyDescent="0.3">
      <c r="A7499">
        <v>15645820</v>
      </c>
      <c r="B7499" t="s">
        <v>191</v>
      </c>
      <c r="C7499">
        <v>698</v>
      </c>
      <c r="D7499" t="s">
        <v>2</v>
      </c>
      <c r="E7499" t="s">
        <v>5</v>
      </c>
      <c r="F7499">
        <v>27</v>
      </c>
      <c r="G7499" t="str" cm="1">
        <f t="array" ref="G7499">_xlfn.SWITCH(TRUE, Customer_Churn_Records_26[[#This Row],[Age]] &gt;= 70, "Very Old",Customer_Churn_Records_26[[#This Row],[Age]] &gt;= 50, "Old",Customer_Churn_Records_26[[#This Row],[Age]] &gt;=35,"Middle-Age", "Young")</f>
        <v>Young</v>
      </c>
      <c r="H7499">
        <v>7</v>
      </c>
      <c r="I7499">
        <v>0</v>
      </c>
      <c r="J7499">
        <v>2</v>
      </c>
      <c r="K7499">
        <v>1</v>
      </c>
      <c r="L7499">
        <v>0</v>
      </c>
      <c r="M7499">
        <v>111471.55</v>
      </c>
      <c r="N7499">
        <v>0</v>
      </c>
      <c r="O7499" t="str">
        <f>IF(Customer_Churn_Records_26[[#This Row],[Exited]] = 1, "Yes","No")</f>
        <v>No</v>
      </c>
      <c r="P7499">
        <v>0</v>
      </c>
      <c r="Q7499" t="str">
        <f>IF(Customer_Churn_Records_26[[#This Row],[Complain]] =1, "Yes", "No")</f>
        <v>No</v>
      </c>
      <c r="R7499">
        <v>5</v>
      </c>
      <c r="S7499" t="s">
        <v>4</v>
      </c>
      <c r="T7499">
        <v>766</v>
      </c>
    </row>
    <row r="7500" spans="1:20" x14ac:dyDescent="0.3">
      <c r="A7500">
        <v>15659031</v>
      </c>
      <c r="B7500" t="s">
        <v>723</v>
      </c>
      <c r="C7500">
        <v>630</v>
      </c>
      <c r="D7500" t="s">
        <v>2</v>
      </c>
      <c r="E7500" t="s">
        <v>1</v>
      </c>
      <c r="F7500">
        <v>36</v>
      </c>
      <c r="G7500" t="str" cm="1">
        <f t="array" ref="G7500">_xlfn.SWITCH(TRUE, Customer_Churn_Records_26[[#This Row],[Age]] &gt;= 70, "Very Old",Customer_Churn_Records_26[[#This Row],[Age]] &gt;= 50, "Old",Customer_Churn_Records_26[[#This Row],[Age]] &gt;=35,"Middle-Age", "Young")</f>
        <v>Middle-Age</v>
      </c>
      <c r="H7500">
        <v>8</v>
      </c>
      <c r="I7500">
        <v>126598.99</v>
      </c>
      <c r="J7500">
        <v>2</v>
      </c>
      <c r="K7500">
        <v>1</v>
      </c>
      <c r="L7500">
        <v>1</v>
      </c>
      <c r="M7500">
        <v>134407.93</v>
      </c>
      <c r="N7500">
        <v>0</v>
      </c>
      <c r="O7500" t="str">
        <f>IF(Customer_Churn_Records_26[[#This Row],[Exited]] = 1, "Yes","No")</f>
        <v>No</v>
      </c>
      <c r="P7500">
        <v>0</v>
      </c>
      <c r="Q7500" t="str">
        <f>IF(Customer_Churn_Records_26[[#This Row],[Complain]] =1, "Yes", "No")</f>
        <v>No</v>
      </c>
      <c r="R7500">
        <v>2</v>
      </c>
      <c r="S7500" t="s">
        <v>10</v>
      </c>
      <c r="T7500">
        <v>970</v>
      </c>
    </row>
    <row r="7501" spans="1:20" x14ac:dyDescent="0.3">
      <c r="A7501">
        <v>15790113</v>
      </c>
      <c r="B7501" t="s">
        <v>1363</v>
      </c>
      <c r="C7501">
        <v>609</v>
      </c>
      <c r="D7501" t="s">
        <v>6</v>
      </c>
      <c r="E7501" t="s">
        <v>1</v>
      </c>
      <c r="F7501">
        <v>71</v>
      </c>
      <c r="G7501" t="str" cm="1">
        <f t="array" ref="G7501">_xlfn.SWITCH(TRUE, Customer_Churn_Records_26[[#This Row],[Age]] &gt;= 70, "Very Old",Customer_Churn_Records_26[[#This Row],[Age]] &gt;= 50, "Old",Customer_Churn_Records_26[[#This Row],[Age]] &gt;=35,"Middle-Age", "Young")</f>
        <v>Very Old</v>
      </c>
      <c r="H7501">
        <v>6</v>
      </c>
      <c r="I7501">
        <v>113317.1</v>
      </c>
      <c r="J7501">
        <v>1</v>
      </c>
      <c r="K7501">
        <v>1</v>
      </c>
      <c r="L7501">
        <v>0</v>
      </c>
      <c r="M7501">
        <v>108258.22</v>
      </c>
      <c r="N7501">
        <v>1</v>
      </c>
      <c r="O7501" t="str">
        <f>IF(Customer_Churn_Records_26[[#This Row],[Exited]] = 1, "Yes","No")</f>
        <v>Yes</v>
      </c>
      <c r="P7501">
        <v>1</v>
      </c>
      <c r="Q7501" t="str">
        <f>IF(Customer_Churn_Records_26[[#This Row],[Complain]] =1, "Yes", "No")</f>
        <v>Yes</v>
      </c>
      <c r="R7501">
        <v>1</v>
      </c>
      <c r="S7501" t="s">
        <v>10</v>
      </c>
      <c r="T7501">
        <v>877</v>
      </c>
    </row>
    <row r="7502" spans="1:20" x14ac:dyDescent="0.3">
      <c r="A7502">
        <v>15652289</v>
      </c>
      <c r="B7502" t="s">
        <v>705</v>
      </c>
      <c r="C7502">
        <v>694</v>
      </c>
      <c r="D7502" t="s">
        <v>2</v>
      </c>
      <c r="E7502" t="s">
        <v>5</v>
      </c>
      <c r="F7502">
        <v>47</v>
      </c>
      <c r="G7502" t="str" cm="1">
        <f t="array" ref="G7502">_xlfn.SWITCH(TRUE, Customer_Churn_Records_26[[#This Row],[Age]] &gt;= 70, "Very Old",Customer_Churn_Records_26[[#This Row],[Age]] &gt;= 50, "Old",Customer_Churn_Records_26[[#This Row],[Age]] &gt;=35,"Middle-Age", "Young")</f>
        <v>Middle-Age</v>
      </c>
      <c r="H7502">
        <v>4</v>
      </c>
      <c r="I7502">
        <v>0</v>
      </c>
      <c r="J7502">
        <v>2</v>
      </c>
      <c r="K7502">
        <v>1</v>
      </c>
      <c r="L7502">
        <v>0</v>
      </c>
      <c r="M7502">
        <v>197528.62</v>
      </c>
      <c r="N7502">
        <v>0</v>
      </c>
      <c r="O7502" t="str">
        <f>IF(Customer_Churn_Records_26[[#This Row],[Exited]] = 1, "Yes","No")</f>
        <v>No</v>
      </c>
      <c r="P7502">
        <v>0</v>
      </c>
      <c r="Q7502" t="str">
        <f>IF(Customer_Churn_Records_26[[#This Row],[Complain]] =1, "Yes", "No")</f>
        <v>No</v>
      </c>
      <c r="R7502">
        <v>2</v>
      </c>
      <c r="S7502" t="s">
        <v>8</v>
      </c>
      <c r="T7502">
        <v>782</v>
      </c>
    </row>
    <row r="7503" spans="1:20" x14ac:dyDescent="0.3">
      <c r="A7503">
        <v>15605341</v>
      </c>
      <c r="B7503" t="s">
        <v>1362</v>
      </c>
      <c r="C7503">
        <v>681</v>
      </c>
      <c r="D7503" t="s">
        <v>2</v>
      </c>
      <c r="E7503" t="s">
        <v>1</v>
      </c>
      <c r="F7503">
        <v>58</v>
      </c>
      <c r="G7503" t="str" cm="1">
        <f t="array" ref="G7503">_xlfn.SWITCH(TRUE, Customer_Churn_Records_26[[#This Row],[Age]] &gt;= 70, "Very Old",Customer_Churn_Records_26[[#This Row],[Age]] &gt;= 50, "Old",Customer_Churn_Records_26[[#This Row],[Age]] &gt;=35,"Middle-Age", "Young")</f>
        <v>Old</v>
      </c>
      <c r="H7503">
        <v>8</v>
      </c>
      <c r="I7503">
        <v>93173.88</v>
      </c>
      <c r="J7503">
        <v>1</v>
      </c>
      <c r="K7503">
        <v>1</v>
      </c>
      <c r="L7503">
        <v>1</v>
      </c>
      <c r="M7503">
        <v>139761.25</v>
      </c>
      <c r="N7503">
        <v>0</v>
      </c>
      <c r="O7503" t="str">
        <f>IF(Customer_Churn_Records_26[[#This Row],[Exited]] = 1, "Yes","No")</f>
        <v>No</v>
      </c>
      <c r="P7503">
        <v>0</v>
      </c>
      <c r="Q7503" t="str">
        <f>IF(Customer_Churn_Records_26[[#This Row],[Complain]] =1, "Yes", "No")</f>
        <v>No</v>
      </c>
      <c r="R7503">
        <v>2</v>
      </c>
      <c r="S7503" t="s">
        <v>0</v>
      </c>
      <c r="T7503">
        <v>797</v>
      </c>
    </row>
    <row r="7504" spans="1:20" x14ac:dyDescent="0.3">
      <c r="A7504">
        <v>15697844</v>
      </c>
      <c r="B7504" t="s">
        <v>1361</v>
      </c>
      <c r="C7504">
        <v>721</v>
      </c>
      <c r="D7504" t="s">
        <v>15</v>
      </c>
      <c r="E7504" t="s">
        <v>1</v>
      </c>
      <c r="F7504">
        <v>32</v>
      </c>
      <c r="G7504" t="str" cm="1">
        <f t="array" ref="G7504">_xlfn.SWITCH(TRUE, Customer_Churn_Records_26[[#This Row],[Age]] &gt;= 70, "Very Old",Customer_Churn_Records_26[[#This Row],[Age]] &gt;= 50, "Old",Customer_Churn_Records_26[[#This Row],[Age]] &gt;=35,"Middle-Age", "Young")</f>
        <v>Young</v>
      </c>
      <c r="H7504">
        <v>10</v>
      </c>
      <c r="I7504">
        <v>0</v>
      </c>
      <c r="J7504">
        <v>1</v>
      </c>
      <c r="K7504">
        <v>1</v>
      </c>
      <c r="L7504">
        <v>0</v>
      </c>
      <c r="M7504">
        <v>136119.96</v>
      </c>
      <c r="N7504">
        <v>1</v>
      </c>
      <c r="O7504" t="str">
        <f>IF(Customer_Churn_Records_26[[#This Row],[Exited]] = 1, "Yes","No")</f>
        <v>Yes</v>
      </c>
      <c r="P7504">
        <v>1</v>
      </c>
      <c r="Q7504" t="str">
        <f>IF(Customer_Churn_Records_26[[#This Row],[Complain]] =1, "Yes", "No")</f>
        <v>Yes</v>
      </c>
      <c r="R7504">
        <v>5</v>
      </c>
      <c r="S7504" t="s">
        <v>8</v>
      </c>
      <c r="T7504">
        <v>579</v>
      </c>
    </row>
    <row r="7505" spans="1:20" x14ac:dyDescent="0.3">
      <c r="A7505">
        <v>15652048</v>
      </c>
      <c r="B7505" t="s">
        <v>37</v>
      </c>
      <c r="C7505">
        <v>563</v>
      </c>
      <c r="D7505" t="s">
        <v>6</v>
      </c>
      <c r="E7505" t="s">
        <v>5</v>
      </c>
      <c r="F7505">
        <v>44</v>
      </c>
      <c r="G7505" t="str" cm="1">
        <f t="array" ref="G7505">_xlfn.SWITCH(TRUE, Customer_Churn_Records_26[[#This Row],[Age]] &gt;= 70, "Very Old",Customer_Churn_Records_26[[#This Row],[Age]] &gt;= 50, "Old",Customer_Churn_Records_26[[#This Row],[Age]] &gt;=35,"Middle-Age", "Young")</f>
        <v>Middle-Age</v>
      </c>
      <c r="H7505">
        <v>7</v>
      </c>
      <c r="I7505">
        <v>105007.31</v>
      </c>
      <c r="J7505">
        <v>2</v>
      </c>
      <c r="K7505">
        <v>1</v>
      </c>
      <c r="L7505">
        <v>1</v>
      </c>
      <c r="M7505">
        <v>197812.16</v>
      </c>
      <c r="N7505">
        <v>0</v>
      </c>
      <c r="O7505" t="str">
        <f>IF(Customer_Churn_Records_26[[#This Row],[Exited]] = 1, "Yes","No")</f>
        <v>No</v>
      </c>
      <c r="P7505">
        <v>0</v>
      </c>
      <c r="Q7505" t="str">
        <f>IF(Customer_Churn_Records_26[[#This Row],[Complain]] =1, "Yes", "No")</f>
        <v>No</v>
      </c>
      <c r="R7505">
        <v>4</v>
      </c>
      <c r="S7505" t="s">
        <v>4</v>
      </c>
      <c r="T7505">
        <v>481</v>
      </c>
    </row>
    <row r="7506" spans="1:20" x14ac:dyDescent="0.3">
      <c r="A7506">
        <v>15587038</v>
      </c>
      <c r="B7506" t="s">
        <v>976</v>
      </c>
      <c r="C7506">
        <v>654</v>
      </c>
      <c r="D7506" t="s">
        <v>15</v>
      </c>
      <c r="E7506" t="s">
        <v>1</v>
      </c>
      <c r="F7506">
        <v>32</v>
      </c>
      <c r="G7506" t="str" cm="1">
        <f t="array" ref="G7506">_xlfn.SWITCH(TRUE, Customer_Churn_Records_26[[#This Row],[Age]] &gt;= 70, "Very Old",Customer_Churn_Records_26[[#This Row],[Age]] &gt;= 50, "Old",Customer_Churn_Records_26[[#This Row],[Age]] &gt;=35,"Middle-Age", "Young")</f>
        <v>Young</v>
      </c>
      <c r="H7506">
        <v>2</v>
      </c>
      <c r="I7506">
        <v>0</v>
      </c>
      <c r="J7506">
        <v>1</v>
      </c>
      <c r="K7506">
        <v>1</v>
      </c>
      <c r="L7506">
        <v>1</v>
      </c>
      <c r="M7506">
        <v>51972.92</v>
      </c>
      <c r="N7506">
        <v>1</v>
      </c>
      <c r="O7506" t="str">
        <f>IF(Customer_Churn_Records_26[[#This Row],[Exited]] = 1, "Yes","No")</f>
        <v>Yes</v>
      </c>
      <c r="P7506">
        <v>1</v>
      </c>
      <c r="Q7506" t="str">
        <f>IF(Customer_Churn_Records_26[[#This Row],[Complain]] =1, "Yes", "No")</f>
        <v>Yes</v>
      </c>
      <c r="R7506">
        <v>5</v>
      </c>
      <c r="S7506" t="s">
        <v>0</v>
      </c>
      <c r="T7506">
        <v>580</v>
      </c>
    </row>
    <row r="7507" spans="1:20" x14ac:dyDescent="0.3">
      <c r="A7507">
        <v>15660528</v>
      </c>
      <c r="B7507" t="s">
        <v>1360</v>
      </c>
      <c r="C7507">
        <v>659</v>
      </c>
      <c r="D7507" t="s">
        <v>15</v>
      </c>
      <c r="E7507" t="s">
        <v>5</v>
      </c>
      <c r="F7507">
        <v>27</v>
      </c>
      <c r="G7507" t="str" cm="1">
        <f t="array" ref="G7507">_xlfn.SWITCH(TRUE, Customer_Churn_Records_26[[#This Row],[Age]] &gt;= 70, "Very Old",Customer_Churn_Records_26[[#This Row],[Age]] &gt;= 50, "Old",Customer_Churn_Records_26[[#This Row],[Age]] &gt;=35,"Middle-Age", "Young")</f>
        <v>Young</v>
      </c>
      <c r="H7507">
        <v>4</v>
      </c>
      <c r="I7507">
        <v>0</v>
      </c>
      <c r="J7507">
        <v>2</v>
      </c>
      <c r="K7507">
        <v>1</v>
      </c>
      <c r="L7507">
        <v>0</v>
      </c>
      <c r="M7507">
        <v>99341.87</v>
      </c>
      <c r="N7507">
        <v>0</v>
      </c>
      <c r="O7507" t="str">
        <f>IF(Customer_Churn_Records_26[[#This Row],[Exited]] = 1, "Yes","No")</f>
        <v>No</v>
      </c>
      <c r="P7507">
        <v>0</v>
      </c>
      <c r="Q7507" t="str">
        <f>IF(Customer_Churn_Records_26[[#This Row],[Complain]] =1, "Yes", "No")</f>
        <v>No</v>
      </c>
      <c r="R7507">
        <v>4</v>
      </c>
      <c r="S7507" t="s">
        <v>10</v>
      </c>
      <c r="T7507">
        <v>613</v>
      </c>
    </row>
    <row r="7508" spans="1:20" x14ac:dyDescent="0.3">
      <c r="A7508">
        <v>15700300</v>
      </c>
      <c r="B7508" t="s">
        <v>547</v>
      </c>
      <c r="C7508">
        <v>674</v>
      </c>
      <c r="D7508" t="s">
        <v>6</v>
      </c>
      <c r="E7508" t="s">
        <v>1</v>
      </c>
      <c r="F7508">
        <v>44</v>
      </c>
      <c r="G7508" t="str" cm="1">
        <f t="array" ref="G7508">_xlfn.SWITCH(TRUE, Customer_Churn_Records_26[[#This Row],[Age]] &gt;= 70, "Very Old",Customer_Churn_Records_26[[#This Row],[Age]] &gt;= 50, "Old",Customer_Churn_Records_26[[#This Row],[Age]] &gt;=35,"Middle-Age", "Young")</f>
        <v>Middle-Age</v>
      </c>
      <c r="H7508">
        <v>4</v>
      </c>
      <c r="I7508">
        <v>131593.85</v>
      </c>
      <c r="J7508">
        <v>1</v>
      </c>
      <c r="K7508">
        <v>0</v>
      </c>
      <c r="L7508">
        <v>1</v>
      </c>
      <c r="M7508">
        <v>171345.02</v>
      </c>
      <c r="N7508">
        <v>1</v>
      </c>
      <c r="O7508" t="str">
        <f>IF(Customer_Churn_Records_26[[#This Row],[Exited]] = 1, "Yes","No")</f>
        <v>Yes</v>
      </c>
      <c r="P7508">
        <v>1</v>
      </c>
      <c r="Q7508" t="str">
        <f>IF(Customer_Churn_Records_26[[#This Row],[Complain]] =1, "Yes", "No")</f>
        <v>Yes</v>
      </c>
      <c r="R7508">
        <v>2</v>
      </c>
      <c r="S7508" t="s">
        <v>4</v>
      </c>
      <c r="T7508">
        <v>558</v>
      </c>
    </row>
    <row r="7509" spans="1:20" x14ac:dyDescent="0.3">
      <c r="A7509">
        <v>15642001</v>
      </c>
      <c r="B7509" t="s">
        <v>1359</v>
      </c>
      <c r="C7509">
        <v>576</v>
      </c>
      <c r="D7509" t="s">
        <v>6</v>
      </c>
      <c r="E7509" t="s">
        <v>5</v>
      </c>
      <c r="F7509">
        <v>44</v>
      </c>
      <c r="G7509" t="str" cm="1">
        <f t="array" ref="G7509">_xlfn.SWITCH(TRUE, Customer_Churn_Records_26[[#This Row],[Age]] &gt;= 70, "Very Old",Customer_Churn_Records_26[[#This Row],[Age]] &gt;= 50, "Old",Customer_Churn_Records_26[[#This Row],[Age]] &gt;=35,"Middle-Age", "Young")</f>
        <v>Middle-Age</v>
      </c>
      <c r="H7509">
        <v>9</v>
      </c>
      <c r="I7509">
        <v>119530.52</v>
      </c>
      <c r="J7509">
        <v>1</v>
      </c>
      <c r="K7509">
        <v>1</v>
      </c>
      <c r="L7509">
        <v>0</v>
      </c>
      <c r="M7509">
        <v>119056.68</v>
      </c>
      <c r="N7509">
        <v>1</v>
      </c>
      <c r="O7509" t="str">
        <f>IF(Customer_Churn_Records_26[[#This Row],[Exited]] = 1, "Yes","No")</f>
        <v>Yes</v>
      </c>
      <c r="P7509">
        <v>1</v>
      </c>
      <c r="Q7509" t="str">
        <f>IF(Customer_Churn_Records_26[[#This Row],[Complain]] =1, "Yes", "No")</f>
        <v>Yes</v>
      </c>
      <c r="R7509">
        <v>4</v>
      </c>
      <c r="S7509" t="s">
        <v>8</v>
      </c>
      <c r="T7509">
        <v>802</v>
      </c>
    </row>
    <row r="7510" spans="1:20" x14ac:dyDescent="0.3">
      <c r="A7510">
        <v>15580366</v>
      </c>
      <c r="B7510" t="s">
        <v>1358</v>
      </c>
      <c r="C7510">
        <v>566</v>
      </c>
      <c r="D7510" t="s">
        <v>6</v>
      </c>
      <c r="E7510" t="s">
        <v>5</v>
      </c>
      <c r="F7510">
        <v>54</v>
      </c>
      <c r="G7510" t="str" cm="1">
        <f t="array" ref="G7510">_xlfn.SWITCH(TRUE, Customer_Churn_Records_26[[#This Row],[Age]] &gt;= 70, "Very Old",Customer_Churn_Records_26[[#This Row],[Age]] &gt;= 50, "Old",Customer_Churn_Records_26[[#This Row],[Age]] &gt;=35,"Middle-Age", "Young")</f>
        <v>Old</v>
      </c>
      <c r="H7510">
        <v>4</v>
      </c>
      <c r="I7510">
        <v>118614.6</v>
      </c>
      <c r="J7510">
        <v>2</v>
      </c>
      <c r="K7510">
        <v>1</v>
      </c>
      <c r="L7510">
        <v>1</v>
      </c>
      <c r="M7510">
        <v>172601.62</v>
      </c>
      <c r="N7510">
        <v>0</v>
      </c>
      <c r="O7510" t="str">
        <f>IF(Customer_Churn_Records_26[[#This Row],[Exited]] = 1, "Yes","No")</f>
        <v>No</v>
      </c>
      <c r="P7510">
        <v>0</v>
      </c>
      <c r="Q7510" t="str">
        <f>IF(Customer_Churn_Records_26[[#This Row],[Complain]] =1, "Yes", "No")</f>
        <v>No</v>
      </c>
      <c r="R7510">
        <v>3</v>
      </c>
      <c r="S7510" t="s">
        <v>8</v>
      </c>
      <c r="T7510">
        <v>572</v>
      </c>
    </row>
    <row r="7511" spans="1:20" x14ac:dyDescent="0.3">
      <c r="A7511">
        <v>15657228</v>
      </c>
      <c r="B7511" t="s">
        <v>322</v>
      </c>
      <c r="C7511">
        <v>545</v>
      </c>
      <c r="D7511" t="s">
        <v>6</v>
      </c>
      <c r="E7511" t="s">
        <v>5</v>
      </c>
      <c r="F7511">
        <v>37</v>
      </c>
      <c r="G7511" t="str" cm="1">
        <f t="array" ref="G7511">_xlfn.SWITCH(TRUE, Customer_Churn_Records_26[[#This Row],[Age]] &gt;= 70, "Very Old",Customer_Churn_Records_26[[#This Row],[Age]] &gt;= 50, "Old",Customer_Churn_Records_26[[#This Row],[Age]] &gt;=35,"Middle-Age", "Young")</f>
        <v>Middle-Age</v>
      </c>
      <c r="H7511">
        <v>9</v>
      </c>
      <c r="I7511">
        <v>95829.13</v>
      </c>
      <c r="J7511">
        <v>2</v>
      </c>
      <c r="K7511">
        <v>0</v>
      </c>
      <c r="L7511">
        <v>1</v>
      </c>
      <c r="M7511">
        <v>104936.88</v>
      </c>
      <c r="N7511">
        <v>0</v>
      </c>
      <c r="O7511" t="str">
        <f>IF(Customer_Churn_Records_26[[#This Row],[Exited]] = 1, "Yes","No")</f>
        <v>No</v>
      </c>
      <c r="P7511">
        <v>0</v>
      </c>
      <c r="Q7511" t="str">
        <f>IF(Customer_Churn_Records_26[[#This Row],[Complain]] =1, "Yes", "No")</f>
        <v>No</v>
      </c>
      <c r="R7511">
        <v>5</v>
      </c>
      <c r="S7511" t="s">
        <v>4</v>
      </c>
      <c r="T7511">
        <v>406</v>
      </c>
    </row>
    <row r="7512" spans="1:20" x14ac:dyDescent="0.3">
      <c r="A7512">
        <v>15729377</v>
      </c>
      <c r="B7512" t="s">
        <v>601</v>
      </c>
      <c r="C7512">
        <v>798</v>
      </c>
      <c r="D7512" t="s">
        <v>2</v>
      </c>
      <c r="E7512" t="s">
        <v>5</v>
      </c>
      <c r="F7512">
        <v>36</v>
      </c>
      <c r="G7512" t="str" cm="1">
        <f t="array" ref="G7512">_xlfn.SWITCH(TRUE, Customer_Churn_Records_26[[#This Row],[Age]] &gt;= 70, "Very Old",Customer_Churn_Records_26[[#This Row],[Age]] &gt;= 50, "Old",Customer_Churn_Records_26[[#This Row],[Age]] &gt;=35,"Middle-Age", "Young")</f>
        <v>Middle-Age</v>
      </c>
      <c r="H7512">
        <v>1</v>
      </c>
      <c r="I7512">
        <v>0</v>
      </c>
      <c r="J7512">
        <v>2</v>
      </c>
      <c r="K7512">
        <v>1</v>
      </c>
      <c r="L7512">
        <v>1</v>
      </c>
      <c r="M7512">
        <v>159044.1</v>
      </c>
      <c r="N7512">
        <v>0</v>
      </c>
      <c r="O7512" t="str">
        <f>IF(Customer_Churn_Records_26[[#This Row],[Exited]] = 1, "Yes","No")</f>
        <v>No</v>
      </c>
      <c r="P7512">
        <v>0</v>
      </c>
      <c r="Q7512" t="str">
        <f>IF(Customer_Churn_Records_26[[#This Row],[Complain]] =1, "Yes", "No")</f>
        <v>No</v>
      </c>
      <c r="R7512">
        <v>4</v>
      </c>
      <c r="S7512" t="s">
        <v>4</v>
      </c>
      <c r="T7512">
        <v>604</v>
      </c>
    </row>
    <row r="7513" spans="1:20" x14ac:dyDescent="0.3">
      <c r="A7513">
        <v>15686913</v>
      </c>
      <c r="B7513" t="s">
        <v>673</v>
      </c>
      <c r="C7513">
        <v>757</v>
      </c>
      <c r="D7513" t="s">
        <v>2</v>
      </c>
      <c r="E7513" t="s">
        <v>5</v>
      </c>
      <c r="F7513">
        <v>38</v>
      </c>
      <c r="G7513" t="str" cm="1">
        <f t="array" ref="G7513">_xlfn.SWITCH(TRUE, Customer_Churn_Records_26[[#This Row],[Age]] &gt;= 70, "Very Old",Customer_Churn_Records_26[[#This Row],[Age]] &gt;= 50, "Old",Customer_Churn_Records_26[[#This Row],[Age]] &gt;=35,"Middle-Age", "Young")</f>
        <v>Middle-Age</v>
      </c>
      <c r="H7513">
        <v>0</v>
      </c>
      <c r="I7513">
        <v>0</v>
      </c>
      <c r="J7513">
        <v>1</v>
      </c>
      <c r="K7513">
        <v>1</v>
      </c>
      <c r="L7513">
        <v>0</v>
      </c>
      <c r="M7513">
        <v>83263.06</v>
      </c>
      <c r="N7513">
        <v>0</v>
      </c>
      <c r="O7513" t="str">
        <f>IF(Customer_Churn_Records_26[[#This Row],[Exited]] = 1, "Yes","No")</f>
        <v>No</v>
      </c>
      <c r="P7513">
        <v>0</v>
      </c>
      <c r="Q7513" t="str">
        <f>IF(Customer_Churn_Records_26[[#This Row],[Complain]] =1, "Yes", "No")</f>
        <v>No</v>
      </c>
      <c r="R7513">
        <v>1</v>
      </c>
      <c r="S7513" t="s">
        <v>10</v>
      </c>
      <c r="T7513">
        <v>537</v>
      </c>
    </row>
    <row r="7514" spans="1:20" x14ac:dyDescent="0.3">
      <c r="A7514">
        <v>15631267</v>
      </c>
      <c r="B7514" t="s">
        <v>793</v>
      </c>
      <c r="C7514">
        <v>641</v>
      </c>
      <c r="D7514" t="s">
        <v>2</v>
      </c>
      <c r="E7514" t="s">
        <v>5</v>
      </c>
      <c r="F7514">
        <v>50</v>
      </c>
      <c r="G7514" t="str" cm="1">
        <f t="array" ref="G7514">_xlfn.SWITCH(TRUE, Customer_Churn_Records_26[[#This Row],[Age]] &gt;= 70, "Very Old",Customer_Churn_Records_26[[#This Row],[Age]] &gt;= 50, "Old",Customer_Churn_Records_26[[#This Row],[Age]] &gt;=35,"Middle-Age", "Young")</f>
        <v>Old</v>
      </c>
      <c r="H7514">
        <v>6</v>
      </c>
      <c r="I7514">
        <v>153590.73000000001</v>
      </c>
      <c r="J7514">
        <v>2</v>
      </c>
      <c r="K7514">
        <v>1</v>
      </c>
      <c r="L7514">
        <v>1</v>
      </c>
      <c r="M7514">
        <v>130910.78</v>
      </c>
      <c r="N7514">
        <v>0</v>
      </c>
      <c r="O7514" t="str">
        <f>IF(Customer_Churn_Records_26[[#This Row],[Exited]] = 1, "Yes","No")</f>
        <v>No</v>
      </c>
      <c r="P7514">
        <v>0</v>
      </c>
      <c r="Q7514" t="str">
        <f>IF(Customer_Churn_Records_26[[#This Row],[Complain]] =1, "Yes", "No")</f>
        <v>No</v>
      </c>
      <c r="R7514">
        <v>4</v>
      </c>
      <c r="S7514" t="s">
        <v>8</v>
      </c>
      <c r="T7514">
        <v>656</v>
      </c>
    </row>
    <row r="7515" spans="1:20" x14ac:dyDescent="0.3">
      <c r="A7515">
        <v>15632275</v>
      </c>
      <c r="B7515" t="s">
        <v>687</v>
      </c>
      <c r="C7515">
        <v>718</v>
      </c>
      <c r="D7515" t="s">
        <v>2</v>
      </c>
      <c r="E7515" t="s">
        <v>5</v>
      </c>
      <c r="F7515">
        <v>29</v>
      </c>
      <c r="G7515" t="str" cm="1">
        <f t="array" ref="G7515">_xlfn.SWITCH(TRUE, Customer_Churn_Records_26[[#This Row],[Age]] &gt;= 70, "Very Old",Customer_Churn_Records_26[[#This Row],[Age]] &gt;= 50, "Old",Customer_Churn_Records_26[[#This Row],[Age]] &gt;=35,"Middle-Age", "Young")</f>
        <v>Young</v>
      </c>
      <c r="H7515">
        <v>2</v>
      </c>
      <c r="I7515">
        <v>0</v>
      </c>
      <c r="J7515">
        <v>1</v>
      </c>
      <c r="K7515">
        <v>1</v>
      </c>
      <c r="L7515">
        <v>0</v>
      </c>
      <c r="M7515">
        <v>126336.72</v>
      </c>
      <c r="N7515">
        <v>0</v>
      </c>
      <c r="O7515" t="str">
        <f>IF(Customer_Churn_Records_26[[#This Row],[Exited]] = 1, "Yes","No")</f>
        <v>No</v>
      </c>
      <c r="P7515">
        <v>0</v>
      </c>
      <c r="Q7515" t="str">
        <f>IF(Customer_Churn_Records_26[[#This Row],[Complain]] =1, "Yes", "No")</f>
        <v>No</v>
      </c>
      <c r="R7515">
        <v>1</v>
      </c>
      <c r="S7515" t="s">
        <v>4</v>
      </c>
      <c r="T7515">
        <v>422</v>
      </c>
    </row>
    <row r="7516" spans="1:20" x14ac:dyDescent="0.3">
      <c r="A7516">
        <v>15715907</v>
      </c>
      <c r="B7516" t="s">
        <v>1357</v>
      </c>
      <c r="C7516">
        <v>699</v>
      </c>
      <c r="D7516" t="s">
        <v>2</v>
      </c>
      <c r="E7516" t="s">
        <v>5</v>
      </c>
      <c r="F7516">
        <v>64</v>
      </c>
      <c r="G7516" t="str" cm="1">
        <f t="array" ref="G7516">_xlfn.SWITCH(TRUE, Customer_Churn_Records_26[[#This Row],[Age]] &gt;= 70, "Very Old",Customer_Churn_Records_26[[#This Row],[Age]] &gt;= 50, "Old",Customer_Churn_Records_26[[#This Row],[Age]] &gt;=35,"Middle-Age", "Young")</f>
        <v>Old</v>
      </c>
      <c r="H7516">
        <v>9</v>
      </c>
      <c r="I7516">
        <v>113109.52</v>
      </c>
      <c r="J7516">
        <v>1</v>
      </c>
      <c r="K7516">
        <v>1</v>
      </c>
      <c r="L7516">
        <v>0</v>
      </c>
      <c r="M7516">
        <v>27980.799999999999</v>
      </c>
      <c r="N7516">
        <v>1</v>
      </c>
      <c r="O7516" t="str">
        <f>IF(Customer_Churn_Records_26[[#This Row],[Exited]] = 1, "Yes","No")</f>
        <v>Yes</v>
      </c>
      <c r="P7516">
        <v>1</v>
      </c>
      <c r="Q7516" t="str">
        <f>IF(Customer_Churn_Records_26[[#This Row],[Complain]] =1, "Yes", "No")</f>
        <v>Yes</v>
      </c>
      <c r="R7516">
        <v>2</v>
      </c>
      <c r="S7516" t="s">
        <v>8</v>
      </c>
      <c r="T7516">
        <v>787</v>
      </c>
    </row>
    <row r="7517" spans="1:20" x14ac:dyDescent="0.3">
      <c r="A7517">
        <v>15764841</v>
      </c>
      <c r="B7517" t="s">
        <v>1356</v>
      </c>
      <c r="C7517">
        <v>623</v>
      </c>
      <c r="D7517" t="s">
        <v>2</v>
      </c>
      <c r="E7517" t="s">
        <v>1</v>
      </c>
      <c r="F7517">
        <v>35</v>
      </c>
      <c r="G7517" t="str" cm="1">
        <f t="array" ref="G7517">_xlfn.SWITCH(TRUE, Customer_Churn_Records_26[[#This Row],[Age]] &gt;= 70, "Very Old",Customer_Churn_Records_26[[#This Row],[Age]] &gt;= 50, "Old",Customer_Churn_Records_26[[#This Row],[Age]] &gt;=35,"Middle-Age", "Young")</f>
        <v>Middle-Age</v>
      </c>
      <c r="H7517">
        <v>0</v>
      </c>
      <c r="I7517">
        <v>130557.24</v>
      </c>
      <c r="J7517">
        <v>1</v>
      </c>
      <c r="K7517">
        <v>1</v>
      </c>
      <c r="L7517">
        <v>1</v>
      </c>
      <c r="M7517">
        <v>47880.71</v>
      </c>
      <c r="N7517">
        <v>0</v>
      </c>
      <c r="O7517" t="str">
        <f>IF(Customer_Churn_Records_26[[#This Row],[Exited]] = 1, "Yes","No")</f>
        <v>No</v>
      </c>
      <c r="P7517">
        <v>0</v>
      </c>
      <c r="Q7517" t="str">
        <f>IF(Customer_Churn_Records_26[[#This Row],[Complain]] =1, "Yes", "No")</f>
        <v>No</v>
      </c>
      <c r="R7517">
        <v>5</v>
      </c>
      <c r="S7517" t="s">
        <v>0</v>
      </c>
      <c r="T7517">
        <v>936</v>
      </c>
    </row>
    <row r="7518" spans="1:20" x14ac:dyDescent="0.3">
      <c r="A7518">
        <v>15748649</v>
      </c>
      <c r="B7518" t="s">
        <v>510</v>
      </c>
      <c r="C7518">
        <v>644</v>
      </c>
      <c r="D7518" t="s">
        <v>2</v>
      </c>
      <c r="E7518" t="s">
        <v>5</v>
      </c>
      <c r="F7518">
        <v>40</v>
      </c>
      <c r="G7518" t="str" cm="1">
        <f t="array" ref="G7518">_xlfn.SWITCH(TRUE, Customer_Churn_Records_26[[#This Row],[Age]] &gt;= 70, "Very Old",Customer_Churn_Records_26[[#This Row],[Age]] &gt;= 50, "Old",Customer_Churn_Records_26[[#This Row],[Age]] &gt;=35,"Middle-Age", "Young")</f>
        <v>Middle-Age</v>
      </c>
      <c r="H7518">
        <v>8</v>
      </c>
      <c r="I7518">
        <v>93183.19</v>
      </c>
      <c r="J7518">
        <v>1</v>
      </c>
      <c r="K7518">
        <v>1</v>
      </c>
      <c r="L7518">
        <v>0</v>
      </c>
      <c r="M7518">
        <v>73882.490000000005</v>
      </c>
      <c r="N7518">
        <v>0</v>
      </c>
      <c r="O7518" t="str">
        <f>IF(Customer_Churn_Records_26[[#This Row],[Exited]] = 1, "Yes","No")</f>
        <v>No</v>
      </c>
      <c r="P7518">
        <v>0</v>
      </c>
      <c r="Q7518" t="str">
        <f>IF(Customer_Churn_Records_26[[#This Row],[Complain]] =1, "Yes", "No")</f>
        <v>No</v>
      </c>
      <c r="R7518">
        <v>3</v>
      </c>
      <c r="S7518" t="s">
        <v>4</v>
      </c>
      <c r="T7518">
        <v>617</v>
      </c>
    </row>
    <row r="7519" spans="1:20" x14ac:dyDescent="0.3">
      <c r="A7519">
        <v>15771409</v>
      </c>
      <c r="B7519" t="s">
        <v>39</v>
      </c>
      <c r="C7519">
        <v>586</v>
      </c>
      <c r="D7519" t="s">
        <v>2</v>
      </c>
      <c r="E7519" t="s">
        <v>5</v>
      </c>
      <c r="F7519">
        <v>58</v>
      </c>
      <c r="G7519" t="str" cm="1">
        <f t="array" ref="G7519">_xlfn.SWITCH(TRUE, Customer_Churn_Records_26[[#This Row],[Age]] &gt;= 70, "Very Old",Customer_Churn_Records_26[[#This Row],[Age]] &gt;= 50, "Old",Customer_Churn_Records_26[[#This Row],[Age]] &gt;=35,"Middle-Age", "Young")</f>
        <v>Old</v>
      </c>
      <c r="H7519">
        <v>7</v>
      </c>
      <c r="I7519">
        <v>151933.63</v>
      </c>
      <c r="J7519">
        <v>1</v>
      </c>
      <c r="K7519">
        <v>1</v>
      </c>
      <c r="L7519">
        <v>0</v>
      </c>
      <c r="M7519">
        <v>162960.04999999999</v>
      </c>
      <c r="N7519">
        <v>1</v>
      </c>
      <c r="O7519" t="str">
        <f>IF(Customer_Churn_Records_26[[#This Row],[Exited]] = 1, "Yes","No")</f>
        <v>Yes</v>
      </c>
      <c r="P7519">
        <v>1</v>
      </c>
      <c r="Q7519" t="str">
        <f>IF(Customer_Churn_Records_26[[#This Row],[Complain]] =1, "Yes", "No")</f>
        <v>Yes</v>
      </c>
      <c r="R7519">
        <v>4</v>
      </c>
      <c r="S7519" t="s">
        <v>8</v>
      </c>
      <c r="T7519">
        <v>894</v>
      </c>
    </row>
    <row r="7520" spans="1:20" x14ac:dyDescent="0.3">
      <c r="A7520">
        <v>15779207</v>
      </c>
      <c r="B7520" t="s">
        <v>1346</v>
      </c>
      <c r="C7520">
        <v>500</v>
      </c>
      <c r="D7520" t="s">
        <v>6</v>
      </c>
      <c r="E7520" t="s">
        <v>5</v>
      </c>
      <c r="F7520">
        <v>30</v>
      </c>
      <c r="G7520" t="str" cm="1">
        <f t="array" ref="G7520">_xlfn.SWITCH(TRUE, Customer_Churn_Records_26[[#This Row],[Age]] &gt;= 70, "Very Old",Customer_Churn_Records_26[[#This Row],[Age]] &gt;= 50, "Old",Customer_Churn_Records_26[[#This Row],[Age]] &gt;=35,"Middle-Age", "Young")</f>
        <v>Young</v>
      </c>
      <c r="H7520">
        <v>2</v>
      </c>
      <c r="I7520">
        <v>125495.64</v>
      </c>
      <c r="J7520">
        <v>2</v>
      </c>
      <c r="K7520">
        <v>1</v>
      </c>
      <c r="L7520">
        <v>1</v>
      </c>
      <c r="M7520">
        <v>68807.47</v>
      </c>
      <c r="N7520">
        <v>0</v>
      </c>
      <c r="O7520" t="str">
        <f>IF(Customer_Churn_Records_26[[#This Row],[Exited]] = 1, "Yes","No")</f>
        <v>No</v>
      </c>
      <c r="P7520">
        <v>0</v>
      </c>
      <c r="Q7520" t="str">
        <f>IF(Customer_Churn_Records_26[[#This Row],[Complain]] =1, "Yes", "No")</f>
        <v>No</v>
      </c>
      <c r="R7520">
        <v>3</v>
      </c>
      <c r="S7520" t="s">
        <v>8</v>
      </c>
      <c r="T7520">
        <v>276</v>
      </c>
    </row>
    <row r="7521" spans="1:20" x14ac:dyDescent="0.3">
      <c r="A7521">
        <v>15814116</v>
      </c>
      <c r="B7521" t="s">
        <v>224</v>
      </c>
      <c r="C7521">
        <v>583</v>
      </c>
      <c r="D7521" t="s">
        <v>2</v>
      </c>
      <c r="E7521" t="s">
        <v>1</v>
      </c>
      <c r="F7521">
        <v>42</v>
      </c>
      <c r="G7521" t="str" cm="1">
        <f t="array" ref="G7521">_xlfn.SWITCH(TRUE, Customer_Churn_Records_26[[#This Row],[Age]] &gt;= 70, "Very Old",Customer_Churn_Records_26[[#This Row],[Age]] &gt;= 50, "Old",Customer_Churn_Records_26[[#This Row],[Age]] &gt;=35,"Middle-Age", "Young")</f>
        <v>Middle-Age</v>
      </c>
      <c r="H7521">
        <v>7</v>
      </c>
      <c r="I7521">
        <v>0</v>
      </c>
      <c r="J7521">
        <v>2</v>
      </c>
      <c r="K7521">
        <v>1</v>
      </c>
      <c r="L7521">
        <v>0</v>
      </c>
      <c r="M7521">
        <v>144039.04999999999</v>
      </c>
      <c r="N7521">
        <v>0</v>
      </c>
      <c r="O7521" t="str">
        <f>IF(Customer_Churn_Records_26[[#This Row],[Exited]] = 1, "Yes","No")</f>
        <v>No</v>
      </c>
      <c r="P7521">
        <v>0</v>
      </c>
      <c r="Q7521" t="str">
        <f>IF(Customer_Churn_Records_26[[#This Row],[Complain]] =1, "Yes", "No")</f>
        <v>No</v>
      </c>
      <c r="R7521">
        <v>4</v>
      </c>
      <c r="S7521" t="s">
        <v>10</v>
      </c>
      <c r="T7521">
        <v>443</v>
      </c>
    </row>
    <row r="7522" spans="1:20" x14ac:dyDescent="0.3">
      <c r="A7522">
        <v>15665087</v>
      </c>
      <c r="B7522" t="s">
        <v>67</v>
      </c>
      <c r="C7522">
        <v>595</v>
      </c>
      <c r="D7522" t="s">
        <v>6</v>
      </c>
      <c r="E7522" t="s">
        <v>1</v>
      </c>
      <c r="F7522">
        <v>26</v>
      </c>
      <c r="G7522" t="str" cm="1">
        <f t="array" ref="G7522">_xlfn.SWITCH(TRUE, Customer_Churn_Records_26[[#This Row],[Age]] &gt;= 70, "Very Old",Customer_Churn_Records_26[[#This Row],[Age]] &gt;= 50, "Old",Customer_Churn_Records_26[[#This Row],[Age]] &gt;=35,"Middle-Age", "Young")</f>
        <v>Young</v>
      </c>
      <c r="H7522">
        <v>8</v>
      </c>
      <c r="I7522">
        <v>118547.72</v>
      </c>
      <c r="J7522">
        <v>1</v>
      </c>
      <c r="K7522">
        <v>1</v>
      </c>
      <c r="L7522">
        <v>1</v>
      </c>
      <c r="M7522">
        <v>151192.18</v>
      </c>
      <c r="N7522">
        <v>0</v>
      </c>
      <c r="O7522" t="str">
        <f>IF(Customer_Churn_Records_26[[#This Row],[Exited]] = 1, "Yes","No")</f>
        <v>No</v>
      </c>
      <c r="P7522">
        <v>0</v>
      </c>
      <c r="Q7522" t="str">
        <f>IF(Customer_Churn_Records_26[[#This Row],[Complain]] =1, "Yes", "No")</f>
        <v>No</v>
      </c>
      <c r="R7522">
        <v>4</v>
      </c>
      <c r="S7522" t="s">
        <v>10</v>
      </c>
      <c r="T7522">
        <v>388</v>
      </c>
    </row>
    <row r="7523" spans="1:20" x14ac:dyDescent="0.3">
      <c r="A7523">
        <v>15611189</v>
      </c>
      <c r="B7523" t="s">
        <v>1355</v>
      </c>
      <c r="C7523">
        <v>670</v>
      </c>
      <c r="D7523" t="s">
        <v>15</v>
      </c>
      <c r="E7523" t="s">
        <v>5</v>
      </c>
      <c r="F7523">
        <v>43</v>
      </c>
      <c r="G7523" t="str" cm="1">
        <f t="array" ref="G7523">_xlfn.SWITCH(TRUE, Customer_Churn_Records_26[[#This Row],[Age]] &gt;= 70, "Very Old",Customer_Churn_Records_26[[#This Row],[Age]] &gt;= 50, "Old",Customer_Churn_Records_26[[#This Row],[Age]] &gt;=35,"Middle-Age", "Young")</f>
        <v>Middle-Age</v>
      </c>
      <c r="H7523">
        <v>1</v>
      </c>
      <c r="I7523">
        <v>97792.21</v>
      </c>
      <c r="J7523">
        <v>1</v>
      </c>
      <c r="K7523">
        <v>0</v>
      </c>
      <c r="L7523">
        <v>0</v>
      </c>
      <c r="M7523">
        <v>120225.62</v>
      </c>
      <c r="N7523">
        <v>0</v>
      </c>
      <c r="O7523" t="str">
        <f>IF(Customer_Churn_Records_26[[#This Row],[Exited]] = 1, "Yes","No")</f>
        <v>No</v>
      </c>
      <c r="P7523">
        <v>0</v>
      </c>
      <c r="Q7523" t="str">
        <f>IF(Customer_Churn_Records_26[[#This Row],[Complain]] =1, "Yes", "No")</f>
        <v>No</v>
      </c>
      <c r="R7523">
        <v>4</v>
      </c>
      <c r="S7523" t="s">
        <v>8</v>
      </c>
      <c r="T7523">
        <v>701</v>
      </c>
    </row>
    <row r="7524" spans="1:20" x14ac:dyDescent="0.3">
      <c r="A7524">
        <v>15729718</v>
      </c>
      <c r="B7524" t="s">
        <v>1354</v>
      </c>
      <c r="C7524">
        <v>610</v>
      </c>
      <c r="D7524" t="s">
        <v>2</v>
      </c>
      <c r="E7524" t="s">
        <v>5</v>
      </c>
      <c r="F7524">
        <v>41</v>
      </c>
      <c r="G7524" t="str" cm="1">
        <f t="array" ref="G7524">_xlfn.SWITCH(TRUE, Customer_Churn_Records_26[[#This Row],[Age]] &gt;= 70, "Very Old",Customer_Churn_Records_26[[#This Row],[Age]] &gt;= 50, "Old",Customer_Churn_Records_26[[#This Row],[Age]] &gt;=35,"Middle-Age", "Young")</f>
        <v>Middle-Age</v>
      </c>
      <c r="H7524">
        <v>6</v>
      </c>
      <c r="I7524">
        <v>0</v>
      </c>
      <c r="J7524">
        <v>3</v>
      </c>
      <c r="K7524">
        <v>0</v>
      </c>
      <c r="L7524">
        <v>0</v>
      </c>
      <c r="M7524">
        <v>56118.81</v>
      </c>
      <c r="N7524">
        <v>1</v>
      </c>
      <c r="O7524" t="str">
        <f>IF(Customer_Churn_Records_26[[#This Row],[Exited]] = 1, "Yes","No")</f>
        <v>Yes</v>
      </c>
      <c r="P7524">
        <v>1</v>
      </c>
      <c r="Q7524" t="str">
        <f>IF(Customer_Churn_Records_26[[#This Row],[Complain]] =1, "Yes", "No")</f>
        <v>Yes</v>
      </c>
      <c r="R7524">
        <v>2</v>
      </c>
      <c r="S7524" t="s">
        <v>10</v>
      </c>
      <c r="T7524">
        <v>813</v>
      </c>
    </row>
    <row r="7525" spans="1:20" x14ac:dyDescent="0.3">
      <c r="A7525">
        <v>15733602</v>
      </c>
      <c r="B7525" t="s">
        <v>1353</v>
      </c>
      <c r="C7525">
        <v>814</v>
      </c>
      <c r="D7525" t="s">
        <v>15</v>
      </c>
      <c r="E7525" t="s">
        <v>1</v>
      </c>
      <c r="F7525">
        <v>72</v>
      </c>
      <c r="G7525" t="str" cm="1">
        <f t="array" ref="G7525">_xlfn.SWITCH(TRUE, Customer_Churn_Records_26[[#This Row],[Age]] &gt;= 70, "Very Old",Customer_Churn_Records_26[[#This Row],[Age]] &gt;= 50, "Old",Customer_Churn_Records_26[[#This Row],[Age]] &gt;=35,"Middle-Age", "Young")</f>
        <v>Very Old</v>
      </c>
      <c r="H7525">
        <v>2</v>
      </c>
      <c r="I7525">
        <v>0</v>
      </c>
      <c r="J7525">
        <v>2</v>
      </c>
      <c r="K7525">
        <v>0</v>
      </c>
      <c r="L7525">
        <v>1</v>
      </c>
      <c r="M7525">
        <v>130853.03</v>
      </c>
      <c r="N7525">
        <v>0</v>
      </c>
      <c r="O7525" t="str">
        <f>IF(Customer_Churn_Records_26[[#This Row],[Exited]] = 1, "Yes","No")</f>
        <v>No</v>
      </c>
      <c r="P7525">
        <v>0</v>
      </c>
      <c r="Q7525" t="str">
        <f>IF(Customer_Churn_Records_26[[#This Row],[Complain]] =1, "Yes", "No")</f>
        <v>No</v>
      </c>
      <c r="R7525">
        <v>1</v>
      </c>
      <c r="S7525" t="s">
        <v>8</v>
      </c>
      <c r="T7525">
        <v>836</v>
      </c>
    </row>
    <row r="7526" spans="1:20" x14ac:dyDescent="0.3">
      <c r="A7526">
        <v>15620103</v>
      </c>
      <c r="B7526" t="s">
        <v>56</v>
      </c>
      <c r="C7526">
        <v>660</v>
      </c>
      <c r="D7526" t="s">
        <v>2</v>
      </c>
      <c r="E7526" t="s">
        <v>1</v>
      </c>
      <c r="F7526">
        <v>40</v>
      </c>
      <c r="G7526" t="str" cm="1">
        <f t="array" ref="G7526">_xlfn.SWITCH(TRUE, Customer_Churn_Records_26[[#This Row],[Age]] &gt;= 70, "Very Old",Customer_Churn_Records_26[[#This Row],[Age]] &gt;= 50, "Old",Customer_Churn_Records_26[[#This Row],[Age]] &gt;=35,"Middle-Age", "Young")</f>
        <v>Middle-Age</v>
      </c>
      <c r="H7526">
        <v>8</v>
      </c>
      <c r="I7526">
        <v>167181.01</v>
      </c>
      <c r="J7526">
        <v>1</v>
      </c>
      <c r="K7526">
        <v>1</v>
      </c>
      <c r="L7526">
        <v>1</v>
      </c>
      <c r="M7526">
        <v>185156.94</v>
      </c>
      <c r="N7526">
        <v>0</v>
      </c>
      <c r="O7526" t="str">
        <f>IF(Customer_Churn_Records_26[[#This Row],[Exited]] = 1, "Yes","No")</f>
        <v>No</v>
      </c>
      <c r="P7526">
        <v>0</v>
      </c>
      <c r="Q7526" t="str">
        <f>IF(Customer_Churn_Records_26[[#This Row],[Complain]] =1, "Yes", "No")</f>
        <v>No</v>
      </c>
      <c r="R7526">
        <v>2</v>
      </c>
      <c r="S7526" t="s">
        <v>0</v>
      </c>
      <c r="T7526">
        <v>736</v>
      </c>
    </row>
    <row r="7527" spans="1:20" x14ac:dyDescent="0.3">
      <c r="A7527">
        <v>15770406</v>
      </c>
      <c r="B7527" t="s">
        <v>284</v>
      </c>
      <c r="C7527">
        <v>580</v>
      </c>
      <c r="D7527" t="s">
        <v>6</v>
      </c>
      <c r="E7527" t="s">
        <v>5</v>
      </c>
      <c r="F7527">
        <v>35</v>
      </c>
      <c r="G7527" t="str" cm="1">
        <f t="array" ref="G7527">_xlfn.SWITCH(TRUE, Customer_Churn_Records_26[[#This Row],[Age]] &gt;= 70, "Very Old",Customer_Churn_Records_26[[#This Row],[Age]] &gt;= 50, "Old",Customer_Churn_Records_26[[#This Row],[Age]] &gt;=35,"Middle-Age", "Young")</f>
        <v>Middle-Age</v>
      </c>
      <c r="H7527">
        <v>9</v>
      </c>
      <c r="I7527">
        <v>121355.19</v>
      </c>
      <c r="J7527">
        <v>1</v>
      </c>
      <c r="K7527">
        <v>0</v>
      </c>
      <c r="L7527">
        <v>1</v>
      </c>
      <c r="M7527">
        <v>35671.449999999997</v>
      </c>
      <c r="N7527">
        <v>0</v>
      </c>
      <c r="O7527" t="str">
        <f>IF(Customer_Churn_Records_26[[#This Row],[Exited]] = 1, "Yes","No")</f>
        <v>No</v>
      </c>
      <c r="P7527">
        <v>0</v>
      </c>
      <c r="Q7527" t="str">
        <f>IF(Customer_Churn_Records_26[[#This Row],[Complain]] =1, "Yes", "No")</f>
        <v>No</v>
      </c>
      <c r="R7527">
        <v>2</v>
      </c>
      <c r="S7527" t="s">
        <v>8</v>
      </c>
      <c r="T7527">
        <v>235</v>
      </c>
    </row>
    <row r="7528" spans="1:20" x14ac:dyDescent="0.3">
      <c r="A7528">
        <v>15800554</v>
      </c>
      <c r="B7528" t="s">
        <v>1322</v>
      </c>
      <c r="C7528">
        <v>850</v>
      </c>
      <c r="D7528" t="s">
        <v>2</v>
      </c>
      <c r="E7528" t="s">
        <v>1</v>
      </c>
      <c r="F7528">
        <v>81</v>
      </c>
      <c r="G7528" t="str" cm="1">
        <f t="array" ref="G7528">_xlfn.SWITCH(TRUE, Customer_Churn_Records_26[[#This Row],[Age]] &gt;= 70, "Very Old",Customer_Churn_Records_26[[#This Row],[Age]] &gt;= 50, "Old",Customer_Churn_Records_26[[#This Row],[Age]] &gt;=35,"Middle-Age", "Young")</f>
        <v>Very Old</v>
      </c>
      <c r="H7528">
        <v>1</v>
      </c>
      <c r="I7528">
        <v>0</v>
      </c>
      <c r="J7528">
        <v>2</v>
      </c>
      <c r="K7528">
        <v>1</v>
      </c>
      <c r="L7528">
        <v>1</v>
      </c>
      <c r="M7528">
        <v>59568.24</v>
      </c>
      <c r="N7528">
        <v>0</v>
      </c>
      <c r="O7528" t="str">
        <f>IF(Customer_Churn_Records_26[[#This Row],[Exited]] = 1, "Yes","No")</f>
        <v>No</v>
      </c>
      <c r="P7528">
        <v>0</v>
      </c>
      <c r="Q7528" t="str">
        <f>IF(Customer_Churn_Records_26[[#This Row],[Complain]] =1, "Yes", "No")</f>
        <v>No</v>
      </c>
      <c r="R7528">
        <v>3</v>
      </c>
      <c r="S7528" t="s">
        <v>4</v>
      </c>
      <c r="T7528">
        <v>886</v>
      </c>
    </row>
    <row r="7529" spans="1:20" x14ac:dyDescent="0.3">
      <c r="A7529">
        <v>15611409</v>
      </c>
      <c r="B7529" t="s">
        <v>1289</v>
      </c>
      <c r="C7529">
        <v>676</v>
      </c>
      <c r="D7529" t="s">
        <v>15</v>
      </c>
      <c r="E7529" t="s">
        <v>5</v>
      </c>
      <c r="F7529">
        <v>35</v>
      </c>
      <c r="G7529" t="str" cm="1">
        <f t="array" ref="G7529">_xlfn.SWITCH(TRUE, Customer_Churn_Records_26[[#This Row],[Age]] &gt;= 70, "Very Old",Customer_Churn_Records_26[[#This Row],[Age]] &gt;= 50, "Old",Customer_Churn_Records_26[[#This Row],[Age]] &gt;=35,"Middle-Age", "Young")</f>
        <v>Middle-Age</v>
      </c>
      <c r="H7529">
        <v>0</v>
      </c>
      <c r="I7529">
        <v>0</v>
      </c>
      <c r="J7529">
        <v>2</v>
      </c>
      <c r="K7529">
        <v>0</v>
      </c>
      <c r="L7529">
        <v>0</v>
      </c>
      <c r="M7529">
        <v>139911.57999999999</v>
      </c>
      <c r="N7529">
        <v>0</v>
      </c>
      <c r="O7529" t="str">
        <f>IF(Customer_Churn_Records_26[[#This Row],[Exited]] = 1, "Yes","No")</f>
        <v>No</v>
      </c>
      <c r="P7529">
        <v>0</v>
      </c>
      <c r="Q7529" t="str">
        <f>IF(Customer_Churn_Records_26[[#This Row],[Complain]] =1, "Yes", "No")</f>
        <v>No</v>
      </c>
      <c r="R7529">
        <v>3</v>
      </c>
      <c r="S7529" t="s">
        <v>8</v>
      </c>
      <c r="T7529">
        <v>543</v>
      </c>
    </row>
    <row r="7530" spans="1:20" x14ac:dyDescent="0.3">
      <c r="A7530">
        <v>15646535</v>
      </c>
      <c r="B7530" t="s">
        <v>1352</v>
      </c>
      <c r="C7530">
        <v>578</v>
      </c>
      <c r="D7530" t="s">
        <v>2</v>
      </c>
      <c r="E7530" t="s">
        <v>5</v>
      </c>
      <c r="F7530">
        <v>46</v>
      </c>
      <c r="G7530" t="str" cm="1">
        <f t="array" ref="G7530">_xlfn.SWITCH(TRUE, Customer_Churn_Records_26[[#This Row],[Age]] &gt;= 70, "Very Old",Customer_Churn_Records_26[[#This Row],[Age]] &gt;= 50, "Old",Customer_Churn_Records_26[[#This Row],[Age]] &gt;=35,"Middle-Age", "Young")</f>
        <v>Middle-Age</v>
      </c>
      <c r="H7530">
        <v>5</v>
      </c>
      <c r="I7530">
        <v>113226.47</v>
      </c>
      <c r="J7530">
        <v>1</v>
      </c>
      <c r="K7530">
        <v>1</v>
      </c>
      <c r="L7530">
        <v>0</v>
      </c>
      <c r="M7530">
        <v>56770.76</v>
      </c>
      <c r="N7530">
        <v>0</v>
      </c>
      <c r="O7530" t="str">
        <f>IF(Customer_Churn_Records_26[[#This Row],[Exited]] = 1, "Yes","No")</f>
        <v>No</v>
      </c>
      <c r="P7530">
        <v>0</v>
      </c>
      <c r="Q7530" t="str">
        <f>IF(Customer_Churn_Records_26[[#This Row],[Complain]] =1, "Yes", "No")</f>
        <v>No</v>
      </c>
      <c r="R7530">
        <v>4</v>
      </c>
      <c r="S7530" t="s">
        <v>10</v>
      </c>
      <c r="T7530">
        <v>916</v>
      </c>
    </row>
    <row r="7531" spans="1:20" x14ac:dyDescent="0.3">
      <c r="A7531">
        <v>15575430</v>
      </c>
      <c r="B7531" t="s">
        <v>1351</v>
      </c>
      <c r="C7531">
        <v>579</v>
      </c>
      <c r="D7531" t="s">
        <v>2</v>
      </c>
      <c r="E7531" t="s">
        <v>1</v>
      </c>
      <c r="F7531">
        <v>33</v>
      </c>
      <c r="G7531" t="str" cm="1">
        <f t="array" ref="G7531">_xlfn.SWITCH(TRUE, Customer_Churn_Records_26[[#This Row],[Age]] &gt;= 70, "Very Old",Customer_Churn_Records_26[[#This Row],[Age]] &gt;= 50, "Old",Customer_Churn_Records_26[[#This Row],[Age]] &gt;=35,"Middle-Age", "Young")</f>
        <v>Young</v>
      </c>
      <c r="H7531">
        <v>1</v>
      </c>
      <c r="I7531">
        <v>118392.75</v>
      </c>
      <c r="J7531">
        <v>1</v>
      </c>
      <c r="K7531">
        <v>1</v>
      </c>
      <c r="L7531">
        <v>1</v>
      </c>
      <c r="M7531">
        <v>157564.75</v>
      </c>
      <c r="N7531">
        <v>0</v>
      </c>
      <c r="O7531" t="str">
        <f>IF(Customer_Churn_Records_26[[#This Row],[Exited]] = 1, "Yes","No")</f>
        <v>No</v>
      </c>
      <c r="P7531">
        <v>0</v>
      </c>
      <c r="Q7531" t="str">
        <f>IF(Customer_Churn_Records_26[[#This Row],[Complain]] =1, "Yes", "No")</f>
        <v>No</v>
      </c>
      <c r="R7531">
        <v>1</v>
      </c>
      <c r="S7531" t="s">
        <v>0</v>
      </c>
      <c r="T7531">
        <v>793</v>
      </c>
    </row>
    <row r="7532" spans="1:20" x14ac:dyDescent="0.3">
      <c r="A7532">
        <v>15711299</v>
      </c>
      <c r="B7532" t="s">
        <v>664</v>
      </c>
      <c r="C7532">
        <v>711</v>
      </c>
      <c r="D7532" t="s">
        <v>6</v>
      </c>
      <c r="E7532" t="s">
        <v>1</v>
      </c>
      <c r="F7532">
        <v>52</v>
      </c>
      <c r="G7532" t="str" cm="1">
        <f t="array" ref="G7532">_xlfn.SWITCH(TRUE, Customer_Churn_Records_26[[#This Row],[Age]] &gt;= 70, "Very Old",Customer_Churn_Records_26[[#This Row],[Age]] &gt;= 50, "Old",Customer_Churn_Records_26[[#This Row],[Age]] &gt;=35,"Middle-Age", "Young")</f>
        <v>Old</v>
      </c>
      <c r="H7532">
        <v>8</v>
      </c>
      <c r="I7532">
        <v>145262.54</v>
      </c>
      <c r="J7532">
        <v>1</v>
      </c>
      <c r="K7532">
        <v>0</v>
      </c>
      <c r="L7532">
        <v>1</v>
      </c>
      <c r="M7532">
        <v>131473.31</v>
      </c>
      <c r="N7532">
        <v>0</v>
      </c>
      <c r="O7532" t="str">
        <f>IF(Customer_Churn_Records_26[[#This Row],[Exited]] = 1, "Yes","No")</f>
        <v>No</v>
      </c>
      <c r="P7532">
        <v>0</v>
      </c>
      <c r="Q7532" t="str">
        <f>IF(Customer_Churn_Records_26[[#This Row],[Complain]] =1, "Yes", "No")</f>
        <v>No</v>
      </c>
      <c r="R7532">
        <v>1</v>
      </c>
      <c r="S7532" t="s">
        <v>8</v>
      </c>
      <c r="T7532">
        <v>282</v>
      </c>
    </row>
    <row r="7533" spans="1:20" x14ac:dyDescent="0.3">
      <c r="A7533">
        <v>15642063</v>
      </c>
      <c r="B7533" t="s">
        <v>1350</v>
      </c>
      <c r="C7533">
        <v>692</v>
      </c>
      <c r="D7533" t="s">
        <v>2</v>
      </c>
      <c r="E7533" t="s">
        <v>5</v>
      </c>
      <c r="F7533">
        <v>40</v>
      </c>
      <c r="G7533" t="str" cm="1">
        <f t="array" ref="G7533">_xlfn.SWITCH(TRUE, Customer_Churn_Records_26[[#This Row],[Age]] &gt;= 70, "Very Old",Customer_Churn_Records_26[[#This Row],[Age]] &gt;= 50, "Old",Customer_Churn_Records_26[[#This Row],[Age]] &gt;=35,"Middle-Age", "Young")</f>
        <v>Middle-Age</v>
      </c>
      <c r="H7533">
        <v>6</v>
      </c>
      <c r="I7533">
        <v>163505.16</v>
      </c>
      <c r="J7533">
        <v>1</v>
      </c>
      <c r="K7533">
        <v>0</v>
      </c>
      <c r="L7533">
        <v>0</v>
      </c>
      <c r="M7533">
        <v>90424.09</v>
      </c>
      <c r="N7533">
        <v>0</v>
      </c>
      <c r="O7533" t="str">
        <f>IF(Customer_Churn_Records_26[[#This Row],[Exited]] = 1, "Yes","No")</f>
        <v>No</v>
      </c>
      <c r="P7533">
        <v>0</v>
      </c>
      <c r="Q7533" t="str">
        <f>IF(Customer_Churn_Records_26[[#This Row],[Complain]] =1, "Yes", "No")</f>
        <v>No</v>
      </c>
      <c r="R7533">
        <v>4</v>
      </c>
      <c r="S7533" t="s">
        <v>0</v>
      </c>
      <c r="T7533">
        <v>675</v>
      </c>
    </row>
    <row r="7534" spans="1:20" x14ac:dyDescent="0.3">
      <c r="A7534">
        <v>15706602</v>
      </c>
      <c r="B7534" t="s">
        <v>1349</v>
      </c>
      <c r="C7534">
        <v>760</v>
      </c>
      <c r="D7534" t="s">
        <v>15</v>
      </c>
      <c r="E7534" t="s">
        <v>1</v>
      </c>
      <c r="F7534">
        <v>33</v>
      </c>
      <c r="G7534" t="str" cm="1">
        <f t="array" ref="G7534">_xlfn.SWITCH(TRUE, Customer_Churn_Records_26[[#This Row],[Age]] &gt;= 70, "Very Old",Customer_Churn_Records_26[[#This Row],[Age]] &gt;= 50, "Old",Customer_Churn_Records_26[[#This Row],[Age]] &gt;=35,"Middle-Age", "Young")</f>
        <v>Young</v>
      </c>
      <c r="H7534">
        <v>1</v>
      </c>
      <c r="I7534">
        <v>118114.28</v>
      </c>
      <c r="J7534">
        <v>2</v>
      </c>
      <c r="K7534">
        <v>0</v>
      </c>
      <c r="L7534">
        <v>1</v>
      </c>
      <c r="M7534">
        <v>156660.21</v>
      </c>
      <c r="N7534">
        <v>0</v>
      </c>
      <c r="O7534" t="str">
        <f>IF(Customer_Churn_Records_26[[#This Row],[Exited]] = 1, "Yes","No")</f>
        <v>No</v>
      </c>
      <c r="P7534">
        <v>0</v>
      </c>
      <c r="Q7534" t="str">
        <f>IF(Customer_Churn_Records_26[[#This Row],[Complain]] =1, "Yes", "No")</f>
        <v>No</v>
      </c>
      <c r="R7534">
        <v>2</v>
      </c>
      <c r="S7534" t="s">
        <v>8</v>
      </c>
      <c r="T7534">
        <v>348</v>
      </c>
    </row>
    <row r="7535" spans="1:20" x14ac:dyDescent="0.3">
      <c r="A7535">
        <v>15592773</v>
      </c>
      <c r="B7535" t="s">
        <v>1348</v>
      </c>
      <c r="C7535">
        <v>630</v>
      </c>
      <c r="D7535" t="s">
        <v>6</v>
      </c>
      <c r="E7535" t="s">
        <v>1</v>
      </c>
      <c r="F7535">
        <v>51</v>
      </c>
      <c r="G7535" t="str" cm="1">
        <f t="array" ref="G7535">_xlfn.SWITCH(TRUE, Customer_Churn_Records_26[[#This Row],[Age]] &gt;= 70, "Very Old",Customer_Churn_Records_26[[#This Row],[Age]] &gt;= 50, "Old",Customer_Churn_Records_26[[#This Row],[Age]] &gt;=35,"Middle-Age", "Young")</f>
        <v>Old</v>
      </c>
      <c r="H7535">
        <v>0</v>
      </c>
      <c r="I7535">
        <v>108449.23</v>
      </c>
      <c r="J7535">
        <v>3</v>
      </c>
      <c r="K7535">
        <v>0</v>
      </c>
      <c r="L7535">
        <v>0</v>
      </c>
      <c r="M7535">
        <v>88372.69</v>
      </c>
      <c r="N7535">
        <v>1</v>
      </c>
      <c r="O7535" t="str">
        <f>IF(Customer_Churn_Records_26[[#This Row],[Exited]] = 1, "Yes","No")</f>
        <v>Yes</v>
      </c>
      <c r="P7535">
        <v>1</v>
      </c>
      <c r="Q7535" t="str">
        <f>IF(Customer_Churn_Records_26[[#This Row],[Complain]] =1, "Yes", "No")</f>
        <v>Yes</v>
      </c>
      <c r="R7535">
        <v>2</v>
      </c>
      <c r="S7535" t="s">
        <v>4</v>
      </c>
      <c r="T7535">
        <v>295</v>
      </c>
    </row>
    <row r="7536" spans="1:20" x14ac:dyDescent="0.3">
      <c r="A7536">
        <v>15786539</v>
      </c>
      <c r="B7536" t="s">
        <v>1317</v>
      </c>
      <c r="C7536">
        <v>808</v>
      </c>
      <c r="D7536" t="s">
        <v>2</v>
      </c>
      <c r="E7536" t="s">
        <v>5</v>
      </c>
      <c r="F7536">
        <v>32</v>
      </c>
      <c r="G7536" t="str" cm="1">
        <f t="array" ref="G7536">_xlfn.SWITCH(TRUE, Customer_Churn_Records_26[[#This Row],[Age]] &gt;= 70, "Very Old",Customer_Churn_Records_26[[#This Row],[Age]] &gt;= 50, "Old",Customer_Churn_Records_26[[#This Row],[Age]] &gt;=35,"Middle-Age", "Young")</f>
        <v>Young</v>
      </c>
      <c r="H7536">
        <v>1</v>
      </c>
      <c r="I7536">
        <v>0</v>
      </c>
      <c r="J7536">
        <v>2</v>
      </c>
      <c r="K7536">
        <v>1</v>
      </c>
      <c r="L7536">
        <v>1</v>
      </c>
      <c r="M7536">
        <v>46200.71</v>
      </c>
      <c r="N7536">
        <v>0</v>
      </c>
      <c r="O7536" t="str">
        <f>IF(Customer_Churn_Records_26[[#This Row],[Exited]] = 1, "Yes","No")</f>
        <v>No</v>
      </c>
      <c r="P7536">
        <v>0</v>
      </c>
      <c r="Q7536" t="str">
        <f>IF(Customer_Churn_Records_26[[#This Row],[Complain]] =1, "Yes", "No")</f>
        <v>No</v>
      </c>
      <c r="R7536">
        <v>4</v>
      </c>
      <c r="S7536" t="s">
        <v>4</v>
      </c>
      <c r="T7536">
        <v>870</v>
      </c>
    </row>
    <row r="7537" spans="1:20" x14ac:dyDescent="0.3">
      <c r="A7537">
        <v>15737542</v>
      </c>
      <c r="B7537" t="s">
        <v>1347</v>
      </c>
      <c r="C7537">
        <v>611</v>
      </c>
      <c r="D7537" t="s">
        <v>6</v>
      </c>
      <c r="E7537" t="s">
        <v>1</v>
      </c>
      <c r="F7537">
        <v>36</v>
      </c>
      <c r="G7537" t="str" cm="1">
        <f t="array" ref="G7537">_xlfn.SWITCH(TRUE, Customer_Churn_Records_26[[#This Row],[Age]] &gt;= 70, "Very Old",Customer_Churn_Records_26[[#This Row],[Age]] &gt;= 50, "Old",Customer_Churn_Records_26[[#This Row],[Age]] &gt;=35,"Middle-Age", "Young")</f>
        <v>Middle-Age</v>
      </c>
      <c r="H7537">
        <v>10</v>
      </c>
      <c r="I7537">
        <v>103294.56</v>
      </c>
      <c r="J7537">
        <v>1</v>
      </c>
      <c r="K7537">
        <v>1</v>
      </c>
      <c r="L7537">
        <v>0</v>
      </c>
      <c r="M7537">
        <v>160548.12</v>
      </c>
      <c r="N7537">
        <v>0</v>
      </c>
      <c r="O7537" t="str">
        <f>IF(Customer_Churn_Records_26[[#This Row],[Exited]] = 1, "Yes","No")</f>
        <v>No</v>
      </c>
      <c r="P7537">
        <v>0</v>
      </c>
      <c r="Q7537" t="str">
        <f>IF(Customer_Churn_Records_26[[#This Row],[Complain]] =1, "Yes", "No")</f>
        <v>No</v>
      </c>
      <c r="R7537">
        <v>4</v>
      </c>
      <c r="S7537" t="s">
        <v>10</v>
      </c>
      <c r="T7537">
        <v>296</v>
      </c>
    </row>
    <row r="7538" spans="1:20" x14ac:dyDescent="0.3">
      <c r="A7538">
        <v>15590234</v>
      </c>
      <c r="B7538" t="s">
        <v>701</v>
      </c>
      <c r="C7538">
        <v>697</v>
      </c>
      <c r="D7538" t="s">
        <v>2</v>
      </c>
      <c r="E7538" t="s">
        <v>1</v>
      </c>
      <c r="F7538">
        <v>42</v>
      </c>
      <c r="G7538" t="str" cm="1">
        <f t="array" ref="G7538">_xlfn.SWITCH(TRUE, Customer_Churn_Records_26[[#This Row],[Age]] &gt;= 70, "Very Old",Customer_Churn_Records_26[[#This Row],[Age]] &gt;= 50, "Old",Customer_Churn_Records_26[[#This Row],[Age]] &gt;=35,"Middle-Age", "Young")</f>
        <v>Middle-Age</v>
      </c>
      <c r="H7538">
        <v>1</v>
      </c>
      <c r="I7538">
        <v>0</v>
      </c>
      <c r="J7538">
        <v>1</v>
      </c>
      <c r="K7538">
        <v>1</v>
      </c>
      <c r="L7538">
        <v>0</v>
      </c>
      <c r="M7538">
        <v>1262.83</v>
      </c>
      <c r="N7538">
        <v>1</v>
      </c>
      <c r="O7538" t="str">
        <f>IF(Customer_Churn_Records_26[[#This Row],[Exited]] = 1, "Yes","No")</f>
        <v>Yes</v>
      </c>
      <c r="P7538">
        <v>1</v>
      </c>
      <c r="Q7538" t="str">
        <f>IF(Customer_Churn_Records_26[[#This Row],[Complain]] =1, "Yes", "No")</f>
        <v>Yes</v>
      </c>
      <c r="R7538">
        <v>3</v>
      </c>
      <c r="S7538" t="s">
        <v>0</v>
      </c>
      <c r="T7538">
        <v>603</v>
      </c>
    </row>
    <row r="7539" spans="1:20" x14ac:dyDescent="0.3">
      <c r="A7539">
        <v>15773776</v>
      </c>
      <c r="B7539" t="s">
        <v>56</v>
      </c>
      <c r="C7539">
        <v>655</v>
      </c>
      <c r="D7539" t="s">
        <v>2</v>
      </c>
      <c r="E7539" t="s">
        <v>1</v>
      </c>
      <c r="F7539">
        <v>38</v>
      </c>
      <c r="G7539" t="str" cm="1">
        <f t="array" ref="G7539">_xlfn.SWITCH(TRUE, Customer_Churn_Records_26[[#This Row],[Age]] &gt;= 70, "Very Old",Customer_Churn_Records_26[[#This Row],[Age]] &gt;= 50, "Old",Customer_Churn_Records_26[[#This Row],[Age]] &gt;=35,"Middle-Age", "Young")</f>
        <v>Middle-Age</v>
      </c>
      <c r="H7539">
        <v>6</v>
      </c>
      <c r="I7539">
        <v>0</v>
      </c>
      <c r="J7539">
        <v>1</v>
      </c>
      <c r="K7539">
        <v>1</v>
      </c>
      <c r="L7539">
        <v>1</v>
      </c>
      <c r="M7539">
        <v>188639.28</v>
      </c>
      <c r="N7539">
        <v>0</v>
      </c>
      <c r="O7539" t="str">
        <f>IF(Customer_Churn_Records_26[[#This Row],[Exited]] = 1, "Yes","No")</f>
        <v>No</v>
      </c>
      <c r="P7539">
        <v>0</v>
      </c>
      <c r="Q7539" t="str">
        <f>IF(Customer_Churn_Records_26[[#This Row],[Complain]] =1, "Yes", "No")</f>
        <v>No</v>
      </c>
      <c r="R7539">
        <v>3</v>
      </c>
      <c r="S7539" t="s">
        <v>8</v>
      </c>
      <c r="T7539">
        <v>333</v>
      </c>
    </row>
    <row r="7540" spans="1:20" x14ac:dyDescent="0.3">
      <c r="A7540">
        <v>15728082</v>
      </c>
      <c r="B7540" t="s">
        <v>220</v>
      </c>
      <c r="C7540">
        <v>601</v>
      </c>
      <c r="D7540" t="s">
        <v>15</v>
      </c>
      <c r="E7540" t="s">
        <v>5</v>
      </c>
      <c r="F7540">
        <v>28</v>
      </c>
      <c r="G7540" t="str" cm="1">
        <f t="array" ref="G7540">_xlfn.SWITCH(TRUE, Customer_Churn_Records_26[[#This Row],[Age]] &gt;= 70, "Very Old",Customer_Churn_Records_26[[#This Row],[Age]] &gt;= 50, "Old",Customer_Churn_Records_26[[#This Row],[Age]] &gt;=35,"Middle-Age", "Young")</f>
        <v>Young</v>
      </c>
      <c r="H7540">
        <v>6</v>
      </c>
      <c r="I7540">
        <v>0</v>
      </c>
      <c r="J7540">
        <v>2</v>
      </c>
      <c r="K7540">
        <v>1</v>
      </c>
      <c r="L7540">
        <v>0</v>
      </c>
      <c r="M7540">
        <v>14665.28</v>
      </c>
      <c r="N7540">
        <v>0</v>
      </c>
      <c r="O7540" t="str">
        <f>IF(Customer_Churn_Records_26[[#This Row],[Exited]] = 1, "Yes","No")</f>
        <v>No</v>
      </c>
      <c r="P7540">
        <v>0</v>
      </c>
      <c r="Q7540" t="str">
        <f>IF(Customer_Churn_Records_26[[#This Row],[Complain]] =1, "Yes", "No")</f>
        <v>No</v>
      </c>
      <c r="R7540">
        <v>4</v>
      </c>
      <c r="S7540" t="s">
        <v>10</v>
      </c>
      <c r="T7540">
        <v>541</v>
      </c>
    </row>
    <row r="7541" spans="1:20" x14ac:dyDescent="0.3">
      <c r="A7541">
        <v>15609987</v>
      </c>
      <c r="B7541" t="s">
        <v>32</v>
      </c>
      <c r="C7541">
        <v>755</v>
      </c>
      <c r="D7541" t="s">
        <v>2</v>
      </c>
      <c r="E7541" t="s">
        <v>5</v>
      </c>
      <c r="F7541">
        <v>42</v>
      </c>
      <c r="G7541" t="str" cm="1">
        <f t="array" ref="G7541">_xlfn.SWITCH(TRUE, Customer_Churn_Records_26[[#This Row],[Age]] &gt;= 70, "Very Old",Customer_Churn_Records_26[[#This Row],[Age]] &gt;= 50, "Old",Customer_Churn_Records_26[[#This Row],[Age]] &gt;=35,"Middle-Age", "Young")</f>
        <v>Middle-Age</v>
      </c>
      <c r="H7541">
        <v>2</v>
      </c>
      <c r="I7541">
        <v>119919.12</v>
      </c>
      <c r="J7541">
        <v>1</v>
      </c>
      <c r="K7541">
        <v>1</v>
      </c>
      <c r="L7541">
        <v>0</v>
      </c>
      <c r="M7541">
        <v>156868.21</v>
      </c>
      <c r="N7541">
        <v>0</v>
      </c>
      <c r="O7541" t="str">
        <f>IF(Customer_Churn_Records_26[[#This Row],[Exited]] = 1, "Yes","No")</f>
        <v>No</v>
      </c>
      <c r="P7541">
        <v>0</v>
      </c>
      <c r="Q7541" t="str">
        <f>IF(Customer_Churn_Records_26[[#This Row],[Complain]] =1, "Yes", "No")</f>
        <v>No</v>
      </c>
      <c r="R7541">
        <v>1</v>
      </c>
      <c r="S7541" t="s">
        <v>10</v>
      </c>
      <c r="T7541">
        <v>765</v>
      </c>
    </row>
    <row r="7542" spans="1:20" x14ac:dyDescent="0.3">
      <c r="A7542">
        <v>15735330</v>
      </c>
      <c r="B7542" t="s">
        <v>910</v>
      </c>
      <c r="C7542">
        <v>553</v>
      </c>
      <c r="D7542" t="s">
        <v>2</v>
      </c>
      <c r="E7542" t="s">
        <v>5</v>
      </c>
      <c r="F7542">
        <v>37</v>
      </c>
      <c r="G7542" t="str" cm="1">
        <f t="array" ref="G7542">_xlfn.SWITCH(TRUE, Customer_Churn_Records_26[[#This Row],[Age]] &gt;= 70, "Very Old",Customer_Churn_Records_26[[#This Row],[Age]] &gt;= 50, "Old",Customer_Churn_Records_26[[#This Row],[Age]] &gt;=35,"Middle-Age", "Young")</f>
        <v>Middle-Age</v>
      </c>
      <c r="H7542">
        <v>1</v>
      </c>
      <c r="I7542">
        <v>0</v>
      </c>
      <c r="J7542">
        <v>1</v>
      </c>
      <c r="K7542">
        <v>1</v>
      </c>
      <c r="L7542">
        <v>0</v>
      </c>
      <c r="M7542">
        <v>30461.55</v>
      </c>
      <c r="N7542">
        <v>0</v>
      </c>
      <c r="O7542" t="str">
        <f>IF(Customer_Churn_Records_26[[#This Row],[Exited]] = 1, "Yes","No")</f>
        <v>No</v>
      </c>
      <c r="P7542">
        <v>0</v>
      </c>
      <c r="Q7542" t="str">
        <f>IF(Customer_Churn_Records_26[[#This Row],[Complain]] =1, "Yes", "No")</f>
        <v>No</v>
      </c>
      <c r="R7542">
        <v>5</v>
      </c>
      <c r="S7542" t="s">
        <v>0</v>
      </c>
      <c r="T7542">
        <v>623</v>
      </c>
    </row>
    <row r="7543" spans="1:20" x14ac:dyDescent="0.3">
      <c r="A7543">
        <v>15649430</v>
      </c>
      <c r="B7543" t="s">
        <v>428</v>
      </c>
      <c r="C7543">
        <v>723</v>
      </c>
      <c r="D7543" t="s">
        <v>2</v>
      </c>
      <c r="E7543" t="s">
        <v>5</v>
      </c>
      <c r="F7543">
        <v>28</v>
      </c>
      <c r="G7543" t="str" cm="1">
        <f t="array" ref="G7543">_xlfn.SWITCH(TRUE, Customer_Churn_Records_26[[#This Row],[Age]] &gt;= 70, "Very Old",Customer_Churn_Records_26[[#This Row],[Age]] &gt;= 50, "Old",Customer_Churn_Records_26[[#This Row],[Age]] &gt;=35,"Middle-Age", "Young")</f>
        <v>Young</v>
      </c>
      <c r="H7543">
        <v>4</v>
      </c>
      <c r="I7543">
        <v>0</v>
      </c>
      <c r="J7543">
        <v>2</v>
      </c>
      <c r="K7543">
        <v>1</v>
      </c>
      <c r="L7543">
        <v>1</v>
      </c>
      <c r="M7543">
        <v>123885.88</v>
      </c>
      <c r="N7543">
        <v>0</v>
      </c>
      <c r="O7543" t="str">
        <f>IF(Customer_Churn_Records_26[[#This Row],[Exited]] = 1, "Yes","No")</f>
        <v>No</v>
      </c>
      <c r="P7543">
        <v>0</v>
      </c>
      <c r="Q7543" t="str">
        <f>IF(Customer_Churn_Records_26[[#This Row],[Complain]] =1, "Yes", "No")</f>
        <v>No</v>
      </c>
      <c r="R7543">
        <v>5</v>
      </c>
      <c r="S7543" t="s">
        <v>8</v>
      </c>
      <c r="T7543">
        <v>467</v>
      </c>
    </row>
    <row r="7544" spans="1:20" x14ac:dyDescent="0.3">
      <c r="A7544">
        <v>15768777</v>
      </c>
      <c r="B7544" t="s">
        <v>650</v>
      </c>
      <c r="C7544">
        <v>507</v>
      </c>
      <c r="D7544" t="s">
        <v>15</v>
      </c>
      <c r="E7544" t="s">
        <v>1</v>
      </c>
      <c r="F7544">
        <v>34</v>
      </c>
      <c r="G7544" t="str" cm="1">
        <f t="array" ref="G7544">_xlfn.SWITCH(TRUE, Customer_Churn_Records_26[[#This Row],[Age]] &gt;= 70, "Very Old",Customer_Churn_Records_26[[#This Row],[Age]] &gt;= 50, "Old",Customer_Churn_Records_26[[#This Row],[Age]] &gt;=35,"Middle-Age", "Young")</f>
        <v>Young</v>
      </c>
      <c r="H7544">
        <v>4</v>
      </c>
      <c r="I7544">
        <v>0</v>
      </c>
      <c r="J7544">
        <v>2</v>
      </c>
      <c r="K7544">
        <v>1</v>
      </c>
      <c r="L7544">
        <v>1</v>
      </c>
      <c r="M7544">
        <v>60688.38</v>
      </c>
      <c r="N7544">
        <v>0</v>
      </c>
      <c r="O7544" t="str">
        <f>IF(Customer_Churn_Records_26[[#This Row],[Exited]] = 1, "Yes","No")</f>
        <v>No</v>
      </c>
      <c r="P7544">
        <v>0</v>
      </c>
      <c r="Q7544" t="str">
        <f>IF(Customer_Churn_Records_26[[#This Row],[Complain]] =1, "Yes", "No")</f>
        <v>No</v>
      </c>
      <c r="R7544">
        <v>3</v>
      </c>
      <c r="S7544" t="s">
        <v>0</v>
      </c>
      <c r="T7544">
        <v>392</v>
      </c>
    </row>
    <row r="7545" spans="1:20" x14ac:dyDescent="0.3">
      <c r="A7545">
        <v>15777893</v>
      </c>
      <c r="B7545" t="s">
        <v>400</v>
      </c>
      <c r="C7545">
        <v>777</v>
      </c>
      <c r="D7545" t="s">
        <v>2</v>
      </c>
      <c r="E7545" t="s">
        <v>5</v>
      </c>
      <c r="F7545">
        <v>43</v>
      </c>
      <c r="G7545" t="str" cm="1">
        <f t="array" ref="G7545">_xlfn.SWITCH(TRUE, Customer_Churn_Records_26[[#This Row],[Age]] &gt;= 70, "Very Old",Customer_Churn_Records_26[[#This Row],[Age]] &gt;= 50, "Old",Customer_Churn_Records_26[[#This Row],[Age]] &gt;=35,"Middle-Age", "Young")</f>
        <v>Middle-Age</v>
      </c>
      <c r="H7545">
        <v>1</v>
      </c>
      <c r="I7545">
        <v>0</v>
      </c>
      <c r="J7545">
        <v>2</v>
      </c>
      <c r="K7545">
        <v>1</v>
      </c>
      <c r="L7545">
        <v>0</v>
      </c>
      <c r="M7545">
        <v>21785.91</v>
      </c>
      <c r="N7545">
        <v>0</v>
      </c>
      <c r="O7545" t="str">
        <f>IF(Customer_Churn_Records_26[[#This Row],[Exited]] = 1, "Yes","No")</f>
        <v>No</v>
      </c>
      <c r="P7545">
        <v>0</v>
      </c>
      <c r="Q7545" t="str">
        <f>IF(Customer_Churn_Records_26[[#This Row],[Complain]] =1, "Yes", "No")</f>
        <v>No</v>
      </c>
      <c r="R7545">
        <v>2</v>
      </c>
      <c r="S7545" t="s">
        <v>4</v>
      </c>
      <c r="T7545">
        <v>984</v>
      </c>
    </row>
    <row r="7546" spans="1:20" x14ac:dyDescent="0.3">
      <c r="A7546">
        <v>15791326</v>
      </c>
      <c r="B7546" t="s">
        <v>1346</v>
      </c>
      <c r="C7546">
        <v>566</v>
      </c>
      <c r="D7546" t="s">
        <v>2</v>
      </c>
      <c r="E7546" t="s">
        <v>5</v>
      </c>
      <c r="F7546">
        <v>34</v>
      </c>
      <c r="G7546" t="str" cm="1">
        <f t="array" ref="G7546">_xlfn.SWITCH(TRUE, Customer_Churn_Records_26[[#This Row],[Age]] &gt;= 70, "Very Old",Customer_Churn_Records_26[[#This Row],[Age]] &gt;= 50, "Old",Customer_Churn_Records_26[[#This Row],[Age]] &gt;=35,"Middle-Age", "Young")</f>
        <v>Young</v>
      </c>
      <c r="H7546">
        <v>3</v>
      </c>
      <c r="I7546">
        <v>0</v>
      </c>
      <c r="J7546">
        <v>1</v>
      </c>
      <c r="K7546">
        <v>0</v>
      </c>
      <c r="L7546">
        <v>0</v>
      </c>
      <c r="M7546">
        <v>188135.69</v>
      </c>
      <c r="N7546">
        <v>0</v>
      </c>
      <c r="O7546" t="str">
        <f>IF(Customer_Churn_Records_26[[#This Row],[Exited]] = 1, "Yes","No")</f>
        <v>No</v>
      </c>
      <c r="P7546">
        <v>0</v>
      </c>
      <c r="Q7546" t="str">
        <f>IF(Customer_Churn_Records_26[[#This Row],[Complain]] =1, "Yes", "No")</f>
        <v>No</v>
      </c>
      <c r="R7546">
        <v>4</v>
      </c>
      <c r="S7546" t="s">
        <v>4</v>
      </c>
      <c r="T7546">
        <v>999</v>
      </c>
    </row>
    <row r="7547" spans="1:20" x14ac:dyDescent="0.3">
      <c r="A7547">
        <v>15615176</v>
      </c>
      <c r="B7547" t="s">
        <v>1345</v>
      </c>
      <c r="C7547">
        <v>732</v>
      </c>
      <c r="D7547" t="s">
        <v>2</v>
      </c>
      <c r="E7547" t="s">
        <v>5</v>
      </c>
      <c r="F7547">
        <v>26</v>
      </c>
      <c r="G7547" t="str" cm="1">
        <f t="array" ref="G7547">_xlfn.SWITCH(TRUE, Customer_Churn_Records_26[[#This Row],[Age]] &gt;= 70, "Very Old",Customer_Churn_Records_26[[#This Row],[Age]] &gt;= 50, "Old",Customer_Churn_Records_26[[#This Row],[Age]] &gt;=35,"Middle-Age", "Young")</f>
        <v>Young</v>
      </c>
      <c r="H7547">
        <v>7</v>
      </c>
      <c r="I7547">
        <v>0</v>
      </c>
      <c r="J7547">
        <v>2</v>
      </c>
      <c r="K7547">
        <v>1</v>
      </c>
      <c r="L7547">
        <v>0</v>
      </c>
      <c r="M7547">
        <v>154364.66</v>
      </c>
      <c r="N7547">
        <v>0</v>
      </c>
      <c r="O7547" t="str">
        <f>IF(Customer_Churn_Records_26[[#This Row],[Exited]] = 1, "Yes","No")</f>
        <v>No</v>
      </c>
      <c r="P7547">
        <v>0</v>
      </c>
      <c r="Q7547" t="str">
        <f>IF(Customer_Churn_Records_26[[#This Row],[Complain]] =1, "Yes", "No")</f>
        <v>No</v>
      </c>
      <c r="R7547">
        <v>3</v>
      </c>
      <c r="S7547" t="s">
        <v>0</v>
      </c>
      <c r="T7547">
        <v>994</v>
      </c>
    </row>
    <row r="7548" spans="1:20" x14ac:dyDescent="0.3">
      <c r="A7548">
        <v>15735221</v>
      </c>
      <c r="B7548" t="s">
        <v>1344</v>
      </c>
      <c r="C7548">
        <v>697</v>
      </c>
      <c r="D7548" t="s">
        <v>2</v>
      </c>
      <c r="E7548" t="s">
        <v>1</v>
      </c>
      <c r="F7548">
        <v>42</v>
      </c>
      <c r="G7548" t="str" cm="1">
        <f t="array" ref="G7548">_xlfn.SWITCH(TRUE, Customer_Churn_Records_26[[#This Row],[Age]] &gt;= 70, "Very Old",Customer_Churn_Records_26[[#This Row],[Age]] &gt;= 50, "Old",Customer_Churn_Records_26[[#This Row],[Age]] &gt;=35,"Middle-Age", "Young")</f>
        <v>Middle-Age</v>
      </c>
      <c r="H7548">
        <v>10</v>
      </c>
      <c r="I7548">
        <v>0</v>
      </c>
      <c r="J7548">
        <v>2</v>
      </c>
      <c r="K7548">
        <v>1</v>
      </c>
      <c r="L7548">
        <v>0</v>
      </c>
      <c r="M7548">
        <v>61312.15</v>
      </c>
      <c r="N7548">
        <v>0</v>
      </c>
      <c r="O7548" t="str">
        <f>IF(Customer_Churn_Records_26[[#This Row],[Exited]] = 1, "Yes","No")</f>
        <v>No</v>
      </c>
      <c r="P7548">
        <v>0</v>
      </c>
      <c r="Q7548" t="str">
        <f>IF(Customer_Churn_Records_26[[#This Row],[Complain]] =1, "Yes", "No")</f>
        <v>No</v>
      </c>
      <c r="R7548">
        <v>5</v>
      </c>
      <c r="S7548" t="s">
        <v>4</v>
      </c>
      <c r="T7548">
        <v>867</v>
      </c>
    </row>
    <row r="7549" spans="1:20" x14ac:dyDescent="0.3">
      <c r="A7549">
        <v>15617991</v>
      </c>
      <c r="B7549" t="s">
        <v>1343</v>
      </c>
      <c r="C7549">
        <v>555</v>
      </c>
      <c r="D7549" t="s">
        <v>2</v>
      </c>
      <c r="E7549" t="s">
        <v>5</v>
      </c>
      <c r="F7549">
        <v>29</v>
      </c>
      <c r="G7549" t="str" cm="1">
        <f t="array" ref="G7549">_xlfn.SWITCH(TRUE, Customer_Churn_Records_26[[#This Row],[Age]] &gt;= 70, "Very Old",Customer_Churn_Records_26[[#This Row],[Age]] &gt;= 50, "Old",Customer_Churn_Records_26[[#This Row],[Age]] &gt;=35,"Middle-Age", "Young")</f>
        <v>Young</v>
      </c>
      <c r="H7549">
        <v>4</v>
      </c>
      <c r="I7549">
        <v>128744.04</v>
      </c>
      <c r="J7549">
        <v>1</v>
      </c>
      <c r="K7549">
        <v>1</v>
      </c>
      <c r="L7549">
        <v>1</v>
      </c>
      <c r="M7549">
        <v>47454.93</v>
      </c>
      <c r="N7549">
        <v>0</v>
      </c>
      <c r="O7549" t="str">
        <f>IF(Customer_Churn_Records_26[[#This Row],[Exited]] = 1, "Yes","No")</f>
        <v>No</v>
      </c>
      <c r="P7549">
        <v>0</v>
      </c>
      <c r="Q7549" t="str">
        <f>IF(Customer_Churn_Records_26[[#This Row],[Complain]] =1, "Yes", "No")</f>
        <v>No</v>
      </c>
      <c r="R7549">
        <v>3</v>
      </c>
      <c r="S7549" t="s">
        <v>4</v>
      </c>
      <c r="T7549">
        <v>899</v>
      </c>
    </row>
    <row r="7550" spans="1:20" x14ac:dyDescent="0.3">
      <c r="A7550">
        <v>15658504</v>
      </c>
      <c r="B7550" t="s">
        <v>287</v>
      </c>
      <c r="C7550">
        <v>584</v>
      </c>
      <c r="D7550" t="s">
        <v>6</v>
      </c>
      <c r="E7550" t="s">
        <v>1</v>
      </c>
      <c r="F7550">
        <v>62</v>
      </c>
      <c r="G7550" t="str" cm="1">
        <f t="array" ref="G7550">_xlfn.SWITCH(TRUE, Customer_Churn_Records_26[[#This Row],[Age]] &gt;= 70, "Very Old",Customer_Churn_Records_26[[#This Row],[Age]] &gt;= 50, "Old",Customer_Churn_Records_26[[#This Row],[Age]] &gt;=35,"Middle-Age", "Young")</f>
        <v>Old</v>
      </c>
      <c r="H7550">
        <v>9</v>
      </c>
      <c r="I7550">
        <v>137727.34</v>
      </c>
      <c r="J7550">
        <v>2</v>
      </c>
      <c r="K7550">
        <v>0</v>
      </c>
      <c r="L7550">
        <v>1</v>
      </c>
      <c r="M7550">
        <v>121102.9</v>
      </c>
      <c r="N7550">
        <v>0</v>
      </c>
      <c r="O7550" t="str">
        <f>IF(Customer_Churn_Records_26[[#This Row],[Exited]] = 1, "Yes","No")</f>
        <v>No</v>
      </c>
      <c r="P7550">
        <v>0</v>
      </c>
      <c r="Q7550" t="str">
        <f>IF(Customer_Churn_Records_26[[#This Row],[Complain]] =1, "Yes", "No")</f>
        <v>No</v>
      </c>
      <c r="R7550">
        <v>5</v>
      </c>
      <c r="S7550" t="s">
        <v>0</v>
      </c>
      <c r="T7550">
        <v>581</v>
      </c>
    </row>
    <row r="7551" spans="1:20" x14ac:dyDescent="0.3">
      <c r="A7551">
        <v>15785705</v>
      </c>
      <c r="B7551" t="s">
        <v>440</v>
      </c>
      <c r="C7551">
        <v>705</v>
      </c>
      <c r="D7551" t="s">
        <v>6</v>
      </c>
      <c r="E7551" t="s">
        <v>1</v>
      </c>
      <c r="F7551">
        <v>44</v>
      </c>
      <c r="G7551" t="str" cm="1">
        <f t="array" ref="G7551">_xlfn.SWITCH(TRUE, Customer_Churn_Records_26[[#This Row],[Age]] &gt;= 70, "Very Old",Customer_Churn_Records_26[[#This Row],[Age]] &gt;= 50, "Old",Customer_Churn_Records_26[[#This Row],[Age]] &gt;=35,"Middle-Age", "Young")</f>
        <v>Middle-Age</v>
      </c>
      <c r="H7551">
        <v>10</v>
      </c>
      <c r="I7551">
        <v>106731.58</v>
      </c>
      <c r="J7551">
        <v>1</v>
      </c>
      <c r="K7551">
        <v>1</v>
      </c>
      <c r="L7551">
        <v>0</v>
      </c>
      <c r="M7551">
        <v>137419.87</v>
      </c>
      <c r="N7551">
        <v>1</v>
      </c>
      <c r="O7551" t="str">
        <f>IF(Customer_Churn_Records_26[[#This Row],[Exited]] = 1, "Yes","No")</f>
        <v>Yes</v>
      </c>
      <c r="P7551">
        <v>1</v>
      </c>
      <c r="Q7551" t="str">
        <f>IF(Customer_Churn_Records_26[[#This Row],[Complain]] =1, "Yes", "No")</f>
        <v>Yes</v>
      </c>
      <c r="R7551">
        <v>4</v>
      </c>
      <c r="S7551" t="s">
        <v>10</v>
      </c>
      <c r="T7551">
        <v>531</v>
      </c>
    </row>
    <row r="7552" spans="1:20" x14ac:dyDescent="0.3">
      <c r="A7552">
        <v>15801817</v>
      </c>
      <c r="B7552" t="s">
        <v>410</v>
      </c>
      <c r="C7552">
        <v>688</v>
      </c>
      <c r="D7552" t="s">
        <v>2</v>
      </c>
      <c r="E7552" t="s">
        <v>1</v>
      </c>
      <c r="F7552">
        <v>38</v>
      </c>
      <c r="G7552" t="str" cm="1">
        <f t="array" ref="G7552">_xlfn.SWITCH(TRUE, Customer_Churn_Records_26[[#This Row],[Age]] &gt;= 70, "Very Old",Customer_Churn_Records_26[[#This Row],[Age]] &gt;= 50, "Old",Customer_Churn_Records_26[[#This Row],[Age]] &gt;=35,"Middle-Age", "Young")</f>
        <v>Middle-Age</v>
      </c>
      <c r="H7552">
        <v>7</v>
      </c>
      <c r="I7552">
        <v>123544.21</v>
      </c>
      <c r="J7552">
        <v>1</v>
      </c>
      <c r="K7552">
        <v>1</v>
      </c>
      <c r="L7552">
        <v>1</v>
      </c>
      <c r="M7552">
        <v>157664.01999999999</v>
      </c>
      <c r="N7552">
        <v>0</v>
      </c>
      <c r="O7552" t="str">
        <f>IF(Customer_Churn_Records_26[[#This Row],[Exited]] = 1, "Yes","No")</f>
        <v>No</v>
      </c>
      <c r="P7552">
        <v>0</v>
      </c>
      <c r="Q7552" t="str">
        <f>IF(Customer_Churn_Records_26[[#This Row],[Complain]] =1, "Yes", "No")</f>
        <v>No</v>
      </c>
      <c r="R7552">
        <v>4</v>
      </c>
      <c r="S7552" t="s">
        <v>10</v>
      </c>
      <c r="T7552">
        <v>868</v>
      </c>
    </row>
    <row r="7553" spans="1:20" x14ac:dyDescent="0.3">
      <c r="A7553">
        <v>15752578</v>
      </c>
      <c r="B7553" t="s">
        <v>777</v>
      </c>
      <c r="C7553">
        <v>626</v>
      </c>
      <c r="D7553" t="s">
        <v>2</v>
      </c>
      <c r="E7553" t="s">
        <v>1</v>
      </c>
      <c r="F7553">
        <v>37</v>
      </c>
      <c r="G7553" t="str" cm="1">
        <f t="array" ref="G7553">_xlfn.SWITCH(TRUE, Customer_Churn_Records_26[[#This Row],[Age]] &gt;= 70, "Very Old",Customer_Churn_Records_26[[#This Row],[Age]] &gt;= 50, "Old",Customer_Churn_Records_26[[#This Row],[Age]] &gt;=35,"Middle-Age", "Young")</f>
        <v>Middle-Age</v>
      </c>
      <c r="H7553">
        <v>2</v>
      </c>
      <c r="I7553">
        <v>133968.95999999999</v>
      </c>
      <c r="J7553">
        <v>2</v>
      </c>
      <c r="K7553">
        <v>1</v>
      </c>
      <c r="L7553">
        <v>0</v>
      </c>
      <c r="M7553">
        <v>148689.65</v>
      </c>
      <c r="N7553">
        <v>0</v>
      </c>
      <c r="O7553" t="str">
        <f>IF(Customer_Churn_Records_26[[#This Row],[Exited]] = 1, "Yes","No")</f>
        <v>No</v>
      </c>
      <c r="P7553">
        <v>0</v>
      </c>
      <c r="Q7553" t="str">
        <f>IF(Customer_Churn_Records_26[[#This Row],[Complain]] =1, "Yes", "No")</f>
        <v>No</v>
      </c>
      <c r="R7553">
        <v>2</v>
      </c>
      <c r="S7553" t="s">
        <v>0</v>
      </c>
      <c r="T7553">
        <v>321</v>
      </c>
    </row>
    <row r="7554" spans="1:20" x14ac:dyDescent="0.3">
      <c r="A7554">
        <v>15781574</v>
      </c>
      <c r="B7554" t="s">
        <v>234</v>
      </c>
      <c r="C7554">
        <v>636</v>
      </c>
      <c r="D7554" t="s">
        <v>15</v>
      </c>
      <c r="E7554" t="s">
        <v>5</v>
      </c>
      <c r="F7554">
        <v>76</v>
      </c>
      <c r="G7554" t="str" cm="1">
        <f t="array" ref="G7554">_xlfn.SWITCH(TRUE, Customer_Churn_Records_26[[#This Row],[Age]] &gt;= 70, "Very Old",Customer_Churn_Records_26[[#This Row],[Age]] &gt;= 50, "Old",Customer_Churn_Records_26[[#This Row],[Age]] &gt;=35,"Middle-Age", "Young")</f>
        <v>Very Old</v>
      </c>
      <c r="H7554">
        <v>9</v>
      </c>
      <c r="I7554">
        <v>126534.6</v>
      </c>
      <c r="J7554">
        <v>1</v>
      </c>
      <c r="K7554">
        <v>1</v>
      </c>
      <c r="L7554">
        <v>1</v>
      </c>
      <c r="M7554">
        <v>39789.620000000003</v>
      </c>
      <c r="N7554">
        <v>0</v>
      </c>
      <c r="O7554" t="str">
        <f>IF(Customer_Churn_Records_26[[#This Row],[Exited]] = 1, "Yes","No")</f>
        <v>No</v>
      </c>
      <c r="P7554">
        <v>0</v>
      </c>
      <c r="Q7554" t="str">
        <f>IF(Customer_Churn_Records_26[[#This Row],[Complain]] =1, "Yes", "No")</f>
        <v>No</v>
      </c>
      <c r="R7554">
        <v>4</v>
      </c>
      <c r="S7554" t="s">
        <v>0</v>
      </c>
      <c r="T7554">
        <v>847</v>
      </c>
    </row>
    <row r="7555" spans="1:20" x14ac:dyDescent="0.3">
      <c r="A7555">
        <v>15792107</v>
      </c>
      <c r="B7555" t="s">
        <v>240</v>
      </c>
      <c r="C7555">
        <v>719</v>
      </c>
      <c r="D7555" t="s">
        <v>15</v>
      </c>
      <c r="E7555" t="s">
        <v>1</v>
      </c>
      <c r="F7555">
        <v>35</v>
      </c>
      <c r="G7555" t="str" cm="1">
        <f t="array" ref="G7555">_xlfn.SWITCH(TRUE, Customer_Churn_Records_26[[#This Row],[Age]] &gt;= 70, "Very Old",Customer_Churn_Records_26[[#This Row],[Age]] &gt;= 50, "Old",Customer_Churn_Records_26[[#This Row],[Age]] &gt;=35,"Middle-Age", "Young")</f>
        <v>Middle-Age</v>
      </c>
      <c r="H7555">
        <v>8</v>
      </c>
      <c r="I7555">
        <v>0</v>
      </c>
      <c r="J7555">
        <v>1</v>
      </c>
      <c r="K7555">
        <v>1</v>
      </c>
      <c r="L7555">
        <v>1</v>
      </c>
      <c r="M7555">
        <v>165162.4</v>
      </c>
      <c r="N7555">
        <v>0</v>
      </c>
      <c r="O7555" t="str">
        <f>IF(Customer_Churn_Records_26[[#This Row],[Exited]] = 1, "Yes","No")</f>
        <v>No</v>
      </c>
      <c r="P7555">
        <v>0</v>
      </c>
      <c r="Q7555" t="str">
        <f>IF(Customer_Churn_Records_26[[#This Row],[Complain]] =1, "Yes", "No")</f>
        <v>No</v>
      </c>
      <c r="R7555">
        <v>5</v>
      </c>
      <c r="S7555" t="s">
        <v>0</v>
      </c>
      <c r="T7555">
        <v>569</v>
      </c>
    </row>
    <row r="7556" spans="1:20" x14ac:dyDescent="0.3">
      <c r="A7556">
        <v>15569917</v>
      </c>
      <c r="B7556" t="s">
        <v>12</v>
      </c>
      <c r="C7556">
        <v>706</v>
      </c>
      <c r="D7556" t="s">
        <v>15</v>
      </c>
      <c r="E7556" t="s">
        <v>5</v>
      </c>
      <c r="F7556">
        <v>30</v>
      </c>
      <c r="G7556" t="str" cm="1">
        <f t="array" ref="G7556">_xlfn.SWITCH(TRUE, Customer_Churn_Records_26[[#This Row],[Age]] &gt;= 70, "Very Old",Customer_Churn_Records_26[[#This Row],[Age]] &gt;= 50, "Old",Customer_Churn_Records_26[[#This Row],[Age]] &gt;=35,"Middle-Age", "Young")</f>
        <v>Young</v>
      </c>
      <c r="H7556">
        <v>6</v>
      </c>
      <c r="I7556">
        <v>87609.68</v>
      </c>
      <c r="J7556">
        <v>2</v>
      </c>
      <c r="K7556">
        <v>0</v>
      </c>
      <c r="L7556">
        <v>0</v>
      </c>
      <c r="M7556">
        <v>137674.54999999999</v>
      </c>
      <c r="N7556">
        <v>1</v>
      </c>
      <c r="O7556" t="str">
        <f>IF(Customer_Churn_Records_26[[#This Row],[Exited]] = 1, "Yes","No")</f>
        <v>Yes</v>
      </c>
      <c r="P7556">
        <v>1</v>
      </c>
      <c r="Q7556" t="str">
        <f>IF(Customer_Churn_Records_26[[#This Row],[Complain]] =1, "Yes", "No")</f>
        <v>Yes</v>
      </c>
      <c r="R7556">
        <v>4</v>
      </c>
      <c r="S7556" t="s">
        <v>8</v>
      </c>
      <c r="T7556">
        <v>643</v>
      </c>
    </row>
    <row r="7557" spans="1:20" x14ac:dyDescent="0.3">
      <c r="A7557">
        <v>15721504</v>
      </c>
      <c r="B7557" t="s">
        <v>699</v>
      </c>
      <c r="C7557">
        <v>731</v>
      </c>
      <c r="D7557" t="s">
        <v>15</v>
      </c>
      <c r="E7557" t="s">
        <v>5</v>
      </c>
      <c r="F7557">
        <v>41</v>
      </c>
      <c r="G7557" t="str" cm="1">
        <f t="array" ref="G7557">_xlfn.SWITCH(TRUE, Customer_Churn_Records_26[[#This Row],[Age]] &gt;= 70, "Very Old",Customer_Churn_Records_26[[#This Row],[Age]] &gt;= 50, "Old",Customer_Churn_Records_26[[#This Row],[Age]] &gt;=35,"Middle-Age", "Young")</f>
        <v>Middle-Age</v>
      </c>
      <c r="H7557">
        <v>3</v>
      </c>
      <c r="I7557">
        <v>0</v>
      </c>
      <c r="J7557">
        <v>2</v>
      </c>
      <c r="K7557">
        <v>1</v>
      </c>
      <c r="L7557">
        <v>0</v>
      </c>
      <c r="M7557">
        <v>101371.72</v>
      </c>
      <c r="N7557">
        <v>0</v>
      </c>
      <c r="O7557" t="str">
        <f>IF(Customer_Churn_Records_26[[#This Row],[Exited]] = 1, "Yes","No")</f>
        <v>No</v>
      </c>
      <c r="P7557">
        <v>0</v>
      </c>
      <c r="Q7557" t="str">
        <f>IF(Customer_Churn_Records_26[[#This Row],[Complain]] =1, "Yes", "No")</f>
        <v>No</v>
      </c>
      <c r="R7557">
        <v>4</v>
      </c>
      <c r="S7557" t="s">
        <v>10</v>
      </c>
      <c r="T7557">
        <v>292</v>
      </c>
    </row>
    <row r="7558" spans="1:20" x14ac:dyDescent="0.3">
      <c r="A7558">
        <v>15757306</v>
      </c>
      <c r="B7558" t="s">
        <v>34</v>
      </c>
      <c r="C7558">
        <v>738</v>
      </c>
      <c r="D7558" t="s">
        <v>15</v>
      </c>
      <c r="E7558" t="s">
        <v>5</v>
      </c>
      <c r="F7558">
        <v>49</v>
      </c>
      <c r="G7558" t="str" cm="1">
        <f t="array" ref="G7558">_xlfn.SWITCH(TRUE, Customer_Churn_Records_26[[#This Row],[Age]] &gt;= 70, "Very Old",Customer_Churn_Records_26[[#This Row],[Age]] &gt;= 50, "Old",Customer_Churn_Records_26[[#This Row],[Age]] &gt;=35,"Middle-Age", "Young")</f>
        <v>Middle-Age</v>
      </c>
      <c r="H7558">
        <v>3</v>
      </c>
      <c r="I7558">
        <v>0</v>
      </c>
      <c r="J7558">
        <v>3</v>
      </c>
      <c r="K7558">
        <v>1</v>
      </c>
      <c r="L7558">
        <v>1</v>
      </c>
      <c r="M7558">
        <v>65066.48</v>
      </c>
      <c r="N7558">
        <v>1</v>
      </c>
      <c r="O7558" t="str">
        <f>IF(Customer_Churn_Records_26[[#This Row],[Exited]] = 1, "Yes","No")</f>
        <v>Yes</v>
      </c>
      <c r="P7558">
        <v>1</v>
      </c>
      <c r="Q7558" t="str">
        <f>IF(Customer_Churn_Records_26[[#This Row],[Complain]] =1, "Yes", "No")</f>
        <v>Yes</v>
      </c>
      <c r="R7558">
        <v>2</v>
      </c>
      <c r="S7558" t="s">
        <v>10</v>
      </c>
      <c r="T7558">
        <v>460</v>
      </c>
    </row>
    <row r="7559" spans="1:20" x14ac:dyDescent="0.3">
      <c r="A7559">
        <v>15647295</v>
      </c>
      <c r="B7559" t="s">
        <v>180</v>
      </c>
      <c r="C7559">
        <v>426</v>
      </c>
      <c r="D7559" t="s">
        <v>2</v>
      </c>
      <c r="E7559" t="s">
        <v>5</v>
      </c>
      <c r="F7559">
        <v>34</v>
      </c>
      <c r="G7559" t="str" cm="1">
        <f t="array" ref="G7559">_xlfn.SWITCH(TRUE, Customer_Churn_Records_26[[#This Row],[Age]] &gt;= 70, "Very Old",Customer_Churn_Records_26[[#This Row],[Age]] &gt;= 50, "Old",Customer_Churn_Records_26[[#This Row],[Age]] &gt;=35,"Middle-Age", "Young")</f>
        <v>Young</v>
      </c>
      <c r="H7559">
        <v>9</v>
      </c>
      <c r="I7559">
        <v>0</v>
      </c>
      <c r="J7559">
        <v>2</v>
      </c>
      <c r="K7559">
        <v>1</v>
      </c>
      <c r="L7559">
        <v>0</v>
      </c>
      <c r="M7559">
        <v>107876.91</v>
      </c>
      <c r="N7559">
        <v>0</v>
      </c>
      <c r="O7559" t="str">
        <f>IF(Customer_Churn_Records_26[[#This Row],[Exited]] = 1, "Yes","No")</f>
        <v>No</v>
      </c>
      <c r="P7559">
        <v>0</v>
      </c>
      <c r="Q7559" t="str">
        <f>IF(Customer_Churn_Records_26[[#This Row],[Complain]] =1, "Yes", "No")</f>
        <v>No</v>
      </c>
      <c r="R7559">
        <v>2</v>
      </c>
      <c r="S7559" t="s">
        <v>10</v>
      </c>
      <c r="T7559">
        <v>767</v>
      </c>
    </row>
    <row r="7560" spans="1:20" x14ac:dyDescent="0.3">
      <c r="A7560">
        <v>15642098</v>
      </c>
      <c r="B7560" t="s">
        <v>207</v>
      </c>
      <c r="C7560">
        <v>622</v>
      </c>
      <c r="D7560" t="s">
        <v>15</v>
      </c>
      <c r="E7560" t="s">
        <v>1</v>
      </c>
      <c r="F7560">
        <v>36</v>
      </c>
      <c r="G7560" t="str" cm="1">
        <f t="array" ref="G7560">_xlfn.SWITCH(TRUE, Customer_Churn_Records_26[[#This Row],[Age]] &gt;= 70, "Very Old",Customer_Churn_Records_26[[#This Row],[Age]] &gt;= 50, "Old",Customer_Churn_Records_26[[#This Row],[Age]] &gt;=35,"Middle-Age", "Young")</f>
        <v>Middle-Age</v>
      </c>
      <c r="H7560">
        <v>0</v>
      </c>
      <c r="I7560">
        <v>108960</v>
      </c>
      <c r="J7560">
        <v>2</v>
      </c>
      <c r="K7560">
        <v>1</v>
      </c>
      <c r="L7560">
        <v>0</v>
      </c>
      <c r="M7560">
        <v>111180.3</v>
      </c>
      <c r="N7560">
        <v>1</v>
      </c>
      <c r="O7560" t="str">
        <f>IF(Customer_Churn_Records_26[[#This Row],[Exited]] = 1, "Yes","No")</f>
        <v>Yes</v>
      </c>
      <c r="P7560">
        <v>1</v>
      </c>
      <c r="Q7560" t="str">
        <f>IF(Customer_Churn_Records_26[[#This Row],[Complain]] =1, "Yes", "No")</f>
        <v>Yes</v>
      </c>
      <c r="R7560">
        <v>1</v>
      </c>
      <c r="S7560" t="s">
        <v>10</v>
      </c>
      <c r="T7560">
        <v>532</v>
      </c>
    </row>
    <row r="7561" spans="1:20" x14ac:dyDescent="0.3">
      <c r="A7561">
        <v>15696120</v>
      </c>
      <c r="B7561" t="s">
        <v>602</v>
      </c>
      <c r="C7561">
        <v>701</v>
      </c>
      <c r="D7561" t="s">
        <v>15</v>
      </c>
      <c r="E7561" t="s">
        <v>1</v>
      </c>
      <c r="F7561">
        <v>30</v>
      </c>
      <c r="G7561" t="str" cm="1">
        <f t="array" ref="G7561">_xlfn.SWITCH(TRUE, Customer_Churn_Records_26[[#This Row],[Age]] &gt;= 70, "Very Old",Customer_Churn_Records_26[[#This Row],[Age]] &gt;= 50, "Old",Customer_Churn_Records_26[[#This Row],[Age]] &gt;=35,"Middle-Age", "Young")</f>
        <v>Young</v>
      </c>
      <c r="H7561">
        <v>2</v>
      </c>
      <c r="I7561">
        <v>0</v>
      </c>
      <c r="J7561">
        <v>2</v>
      </c>
      <c r="K7561">
        <v>1</v>
      </c>
      <c r="L7561">
        <v>0</v>
      </c>
      <c r="M7561">
        <v>115650.63</v>
      </c>
      <c r="N7561">
        <v>0</v>
      </c>
      <c r="O7561" t="str">
        <f>IF(Customer_Churn_Records_26[[#This Row],[Exited]] = 1, "Yes","No")</f>
        <v>No</v>
      </c>
      <c r="P7561">
        <v>0</v>
      </c>
      <c r="Q7561" t="str">
        <f>IF(Customer_Churn_Records_26[[#This Row],[Complain]] =1, "Yes", "No")</f>
        <v>No</v>
      </c>
      <c r="R7561">
        <v>1</v>
      </c>
      <c r="S7561" t="s">
        <v>0</v>
      </c>
      <c r="T7561">
        <v>528</v>
      </c>
    </row>
    <row r="7562" spans="1:20" x14ac:dyDescent="0.3">
      <c r="A7562">
        <v>15675176</v>
      </c>
      <c r="B7562" t="s">
        <v>1342</v>
      </c>
      <c r="C7562">
        <v>512</v>
      </c>
      <c r="D7562" t="s">
        <v>2</v>
      </c>
      <c r="E7562" t="s">
        <v>5</v>
      </c>
      <c r="F7562">
        <v>51</v>
      </c>
      <c r="G7562" t="str" cm="1">
        <f t="array" ref="G7562">_xlfn.SWITCH(TRUE, Customer_Churn_Records_26[[#This Row],[Age]] &gt;= 70, "Very Old",Customer_Churn_Records_26[[#This Row],[Age]] &gt;= 50, "Old",Customer_Churn_Records_26[[#This Row],[Age]] &gt;=35,"Middle-Age", "Young")</f>
        <v>Old</v>
      </c>
      <c r="H7562">
        <v>6</v>
      </c>
      <c r="I7562">
        <v>144953.31</v>
      </c>
      <c r="J7562">
        <v>1</v>
      </c>
      <c r="K7562">
        <v>1</v>
      </c>
      <c r="L7562">
        <v>1</v>
      </c>
      <c r="M7562">
        <v>165035.17000000001</v>
      </c>
      <c r="N7562">
        <v>0</v>
      </c>
      <c r="O7562" t="str">
        <f>IF(Customer_Churn_Records_26[[#This Row],[Exited]] = 1, "Yes","No")</f>
        <v>No</v>
      </c>
      <c r="P7562">
        <v>0</v>
      </c>
      <c r="Q7562" t="str">
        <f>IF(Customer_Churn_Records_26[[#This Row],[Complain]] =1, "Yes", "No")</f>
        <v>No</v>
      </c>
      <c r="R7562">
        <v>2</v>
      </c>
      <c r="S7562" t="s">
        <v>10</v>
      </c>
      <c r="T7562">
        <v>339</v>
      </c>
    </row>
    <row r="7563" spans="1:20" x14ac:dyDescent="0.3">
      <c r="A7563">
        <v>15700046</v>
      </c>
      <c r="B7563" t="s">
        <v>81</v>
      </c>
      <c r="C7563">
        <v>635</v>
      </c>
      <c r="D7563" t="s">
        <v>2</v>
      </c>
      <c r="E7563" t="s">
        <v>5</v>
      </c>
      <c r="F7563">
        <v>41</v>
      </c>
      <c r="G7563" t="str" cm="1">
        <f t="array" ref="G7563">_xlfn.SWITCH(TRUE, Customer_Churn_Records_26[[#This Row],[Age]] &gt;= 70, "Very Old",Customer_Churn_Records_26[[#This Row],[Age]] &gt;= 50, "Old",Customer_Churn_Records_26[[#This Row],[Age]] &gt;=35,"Middle-Age", "Young")</f>
        <v>Middle-Age</v>
      </c>
      <c r="H7563">
        <v>4</v>
      </c>
      <c r="I7563">
        <v>103544.88</v>
      </c>
      <c r="J7563">
        <v>2</v>
      </c>
      <c r="K7563">
        <v>1</v>
      </c>
      <c r="L7563">
        <v>0</v>
      </c>
      <c r="M7563">
        <v>193746.55</v>
      </c>
      <c r="N7563">
        <v>0</v>
      </c>
      <c r="O7563" t="str">
        <f>IF(Customer_Churn_Records_26[[#This Row],[Exited]] = 1, "Yes","No")</f>
        <v>No</v>
      </c>
      <c r="P7563">
        <v>0</v>
      </c>
      <c r="Q7563" t="str">
        <f>IF(Customer_Churn_Records_26[[#This Row],[Complain]] =1, "Yes", "No")</f>
        <v>No</v>
      </c>
      <c r="R7563">
        <v>2</v>
      </c>
      <c r="S7563" t="s">
        <v>4</v>
      </c>
      <c r="T7563">
        <v>439</v>
      </c>
    </row>
    <row r="7564" spans="1:20" x14ac:dyDescent="0.3">
      <c r="A7564">
        <v>15782089</v>
      </c>
      <c r="B7564" t="s">
        <v>1341</v>
      </c>
      <c r="C7564">
        <v>685</v>
      </c>
      <c r="D7564" t="s">
        <v>2</v>
      </c>
      <c r="E7564" t="s">
        <v>5</v>
      </c>
      <c r="F7564">
        <v>33</v>
      </c>
      <c r="G7564" t="str" cm="1">
        <f t="array" ref="G7564">_xlfn.SWITCH(TRUE, Customer_Churn_Records_26[[#This Row],[Age]] &gt;= 70, "Very Old",Customer_Churn_Records_26[[#This Row],[Age]] &gt;= 50, "Old",Customer_Churn_Records_26[[#This Row],[Age]] &gt;=35,"Middle-Age", "Young")</f>
        <v>Young</v>
      </c>
      <c r="H7564">
        <v>6</v>
      </c>
      <c r="I7564">
        <v>0</v>
      </c>
      <c r="J7564">
        <v>1</v>
      </c>
      <c r="K7564">
        <v>1</v>
      </c>
      <c r="L7564">
        <v>0</v>
      </c>
      <c r="M7564">
        <v>58458.26</v>
      </c>
      <c r="N7564">
        <v>0</v>
      </c>
      <c r="O7564" t="str">
        <f>IF(Customer_Churn_Records_26[[#This Row],[Exited]] = 1, "Yes","No")</f>
        <v>No</v>
      </c>
      <c r="P7564">
        <v>0</v>
      </c>
      <c r="Q7564" t="str">
        <f>IF(Customer_Churn_Records_26[[#This Row],[Complain]] =1, "Yes", "No")</f>
        <v>No</v>
      </c>
      <c r="R7564">
        <v>4</v>
      </c>
      <c r="S7564" t="s">
        <v>0</v>
      </c>
      <c r="T7564">
        <v>993</v>
      </c>
    </row>
    <row r="7565" spans="1:20" x14ac:dyDescent="0.3">
      <c r="A7565">
        <v>15706394</v>
      </c>
      <c r="B7565" t="s">
        <v>1016</v>
      </c>
      <c r="C7565">
        <v>609</v>
      </c>
      <c r="D7565" t="s">
        <v>2</v>
      </c>
      <c r="E7565" t="s">
        <v>5</v>
      </c>
      <c r="F7565">
        <v>53</v>
      </c>
      <c r="G7565" t="str" cm="1">
        <f t="array" ref="G7565">_xlfn.SWITCH(TRUE, Customer_Churn_Records_26[[#This Row],[Age]] &gt;= 70, "Very Old",Customer_Churn_Records_26[[#This Row],[Age]] &gt;= 50, "Old",Customer_Churn_Records_26[[#This Row],[Age]] &gt;=35,"Middle-Age", "Young")</f>
        <v>Old</v>
      </c>
      <c r="H7565">
        <v>7</v>
      </c>
      <c r="I7565">
        <v>0</v>
      </c>
      <c r="J7565">
        <v>2</v>
      </c>
      <c r="K7565">
        <v>0</v>
      </c>
      <c r="L7565">
        <v>1</v>
      </c>
      <c r="M7565">
        <v>52332.85</v>
      </c>
      <c r="N7565">
        <v>0</v>
      </c>
      <c r="O7565" t="str">
        <f>IF(Customer_Churn_Records_26[[#This Row],[Exited]] = 1, "Yes","No")</f>
        <v>No</v>
      </c>
      <c r="P7565">
        <v>0</v>
      </c>
      <c r="Q7565" t="str">
        <f>IF(Customer_Churn_Records_26[[#This Row],[Complain]] =1, "Yes", "No")</f>
        <v>No</v>
      </c>
      <c r="R7565">
        <v>5</v>
      </c>
      <c r="S7565" t="s">
        <v>8</v>
      </c>
      <c r="T7565">
        <v>295</v>
      </c>
    </row>
    <row r="7566" spans="1:20" x14ac:dyDescent="0.3">
      <c r="A7566">
        <v>15759387</v>
      </c>
      <c r="B7566" t="s">
        <v>1281</v>
      </c>
      <c r="C7566">
        <v>598</v>
      </c>
      <c r="D7566" t="s">
        <v>6</v>
      </c>
      <c r="E7566" t="s">
        <v>5</v>
      </c>
      <c r="F7566">
        <v>38</v>
      </c>
      <c r="G7566" t="str" cm="1">
        <f t="array" ref="G7566">_xlfn.SWITCH(TRUE, Customer_Churn_Records_26[[#This Row],[Age]] &gt;= 70, "Very Old",Customer_Churn_Records_26[[#This Row],[Age]] &gt;= 50, "Old",Customer_Churn_Records_26[[#This Row],[Age]] &gt;=35,"Middle-Age", "Young")</f>
        <v>Middle-Age</v>
      </c>
      <c r="H7566">
        <v>1</v>
      </c>
      <c r="I7566">
        <v>101487.18</v>
      </c>
      <c r="J7566">
        <v>1</v>
      </c>
      <c r="K7566">
        <v>1</v>
      </c>
      <c r="L7566">
        <v>1</v>
      </c>
      <c r="M7566">
        <v>75959.100000000006</v>
      </c>
      <c r="N7566">
        <v>1</v>
      </c>
      <c r="O7566" t="str">
        <f>IF(Customer_Churn_Records_26[[#This Row],[Exited]] = 1, "Yes","No")</f>
        <v>Yes</v>
      </c>
      <c r="P7566">
        <v>1</v>
      </c>
      <c r="Q7566" t="str">
        <f>IF(Customer_Churn_Records_26[[#This Row],[Complain]] =1, "Yes", "No")</f>
        <v>Yes</v>
      </c>
      <c r="R7566">
        <v>1</v>
      </c>
      <c r="S7566" t="s">
        <v>8</v>
      </c>
      <c r="T7566">
        <v>468</v>
      </c>
    </row>
    <row r="7567" spans="1:20" x14ac:dyDescent="0.3">
      <c r="A7567">
        <v>15623369</v>
      </c>
      <c r="B7567" t="s">
        <v>1340</v>
      </c>
      <c r="C7567">
        <v>708</v>
      </c>
      <c r="D7567" t="s">
        <v>2</v>
      </c>
      <c r="E7567" t="s">
        <v>5</v>
      </c>
      <c r="F7567">
        <v>52</v>
      </c>
      <c r="G7567" t="str" cm="1">
        <f t="array" ref="G7567">_xlfn.SWITCH(TRUE, Customer_Churn_Records_26[[#This Row],[Age]] &gt;= 70, "Very Old",Customer_Churn_Records_26[[#This Row],[Age]] &gt;= 50, "Old",Customer_Churn_Records_26[[#This Row],[Age]] &gt;=35,"Middle-Age", "Young")</f>
        <v>Old</v>
      </c>
      <c r="H7567">
        <v>10</v>
      </c>
      <c r="I7567">
        <v>105355.81</v>
      </c>
      <c r="J7567">
        <v>1</v>
      </c>
      <c r="K7567">
        <v>1</v>
      </c>
      <c r="L7567">
        <v>0</v>
      </c>
      <c r="M7567">
        <v>123.07</v>
      </c>
      <c r="N7567">
        <v>1</v>
      </c>
      <c r="O7567" t="str">
        <f>IF(Customer_Churn_Records_26[[#This Row],[Exited]] = 1, "Yes","No")</f>
        <v>Yes</v>
      </c>
      <c r="P7567">
        <v>1</v>
      </c>
      <c r="Q7567" t="str">
        <f>IF(Customer_Churn_Records_26[[#This Row],[Complain]] =1, "Yes", "No")</f>
        <v>Yes</v>
      </c>
      <c r="R7567">
        <v>3</v>
      </c>
      <c r="S7567" t="s">
        <v>10</v>
      </c>
      <c r="T7567">
        <v>755</v>
      </c>
    </row>
    <row r="7568" spans="1:20" x14ac:dyDescent="0.3">
      <c r="A7568">
        <v>15732943</v>
      </c>
      <c r="B7568" t="s">
        <v>1040</v>
      </c>
      <c r="C7568">
        <v>574</v>
      </c>
      <c r="D7568" t="s">
        <v>15</v>
      </c>
      <c r="E7568" t="s">
        <v>5</v>
      </c>
      <c r="F7568">
        <v>36</v>
      </c>
      <c r="G7568" t="str" cm="1">
        <f t="array" ref="G7568">_xlfn.SWITCH(TRUE, Customer_Churn_Records_26[[#This Row],[Age]] &gt;= 70, "Very Old",Customer_Churn_Records_26[[#This Row],[Age]] &gt;= 50, "Old",Customer_Churn_Records_26[[#This Row],[Age]] &gt;=35,"Middle-Age", "Young")</f>
        <v>Middle-Age</v>
      </c>
      <c r="H7568">
        <v>4</v>
      </c>
      <c r="I7568">
        <v>77967.5</v>
      </c>
      <c r="J7568">
        <v>1</v>
      </c>
      <c r="K7568">
        <v>1</v>
      </c>
      <c r="L7568">
        <v>0</v>
      </c>
      <c r="M7568">
        <v>167066.95000000001</v>
      </c>
      <c r="N7568">
        <v>1</v>
      </c>
      <c r="O7568" t="str">
        <f>IF(Customer_Churn_Records_26[[#This Row],[Exited]] = 1, "Yes","No")</f>
        <v>Yes</v>
      </c>
      <c r="P7568">
        <v>1</v>
      </c>
      <c r="Q7568" t="str">
        <f>IF(Customer_Churn_Records_26[[#This Row],[Complain]] =1, "Yes", "No")</f>
        <v>Yes</v>
      </c>
      <c r="R7568">
        <v>1</v>
      </c>
      <c r="S7568" t="s">
        <v>0</v>
      </c>
      <c r="T7568">
        <v>929</v>
      </c>
    </row>
    <row r="7569" spans="1:20" x14ac:dyDescent="0.3">
      <c r="A7569">
        <v>15750545</v>
      </c>
      <c r="B7569" t="s">
        <v>297</v>
      </c>
      <c r="C7569">
        <v>629</v>
      </c>
      <c r="D7569" t="s">
        <v>2</v>
      </c>
      <c r="E7569" t="s">
        <v>5</v>
      </c>
      <c r="F7569">
        <v>44</v>
      </c>
      <c r="G7569" t="str" cm="1">
        <f t="array" ref="G7569">_xlfn.SWITCH(TRUE, Customer_Churn_Records_26[[#This Row],[Age]] &gt;= 70, "Very Old",Customer_Churn_Records_26[[#This Row],[Age]] &gt;= 50, "Old",Customer_Churn_Records_26[[#This Row],[Age]] &gt;=35,"Middle-Age", "Young")</f>
        <v>Middle-Age</v>
      </c>
      <c r="H7569">
        <v>5</v>
      </c>
      <c r="I7569">
        <v>0</v>
      </c>
      <c r="J7569">
        <v>4</v>
      </c>
      <c r="K7569">
        <v>0</v>
      </c>
      <c r="L7569">
        <v>0</v>
      </c>
      <c r="M7569">
        <v>117572.59</v>
      </c>
      <c r="N7569">
        <v>1</v>
      </c>
      <c r="O7569" t="str">
        <f>IF(Customer_Churn_Records_26[[#This Row],[Exited]] = 1, "Yes","No")</f>
        <v>Yes</v>
      </c>
      <c r="P7569">
        <v>1</v>
      </c>
      <c r="Q7569" t="str">
        <f>IF(Customer_Churn_Records_26[[#This Row],[Complain]] =1, "Yes", "No")</f>
        <v>Yes</v>
      </c>
      <c r="R7569">
        <v>2</v>
      </c>
      <c r="S7569" t="s">
        <v>10</v>
      </c>
      <c r="T7569">
        <v>296</v>
      </c>
    </row>
    <row r="7570" spans="1:20" x14ac:dyDescent="0.3">
      <c r="A7570">
        <v>15809909</v>
      </c>
      <c r="B7570" t="s">
        <v>159</v>
      </c>
      <c r="C7570">
        <v>422</v>
      </c>
      <c r="D7570" t="s">
        <v>15</v>
      </c>
      <c r="E7570" t="s">
        <v>1</v>
      </c>
      <c r="F7570">
        <v>54</v>
      </c>
      <c r="G7570" t="str" cm="1">
        <f t="array" ref="G7570">_xlfn.SWITCH(TRUE, Customer_Churn_Records_26[[#This Row],[Age]] &gt;= 70, "Very Old",Customer_Churn_Records_26[[#This Row],[Age]] &gt;= 50, "Old",Customer_Churn_Records_26[[#This Row],[Age]] &gt;=35,"Middle-Age", "Young")</f>
        <v>Old</v>
      </c>
      <c r="H7570">
        <v>4</v>
      </c>
      <c r="I7570">
        <v>0</v>
      </c>
      <c r="J7570">
        <v>2</v>
      </c>
      <c r="K7570">
        <v>1</v>
      </c>
      <c r="L7570">
        <v>1</v>
      </c>
      <c r="M7570">
        <v>7166.71</v>
      </c>
      <c r="N7570">
        <v>0</v>
      </c>
      <c r="O7570" t="str">
        <f>IF(Customer_Churn_Records_26[[#This Row],[Exited]] = 1, "Yes","No")</f>
        <v>No</v>
      </c>
      <c r="P7570">
        <v>0</v>
      </c>
      <c r="Q7570" t="str">
        <f>IF(Customer_Churn_Records_26[[#This Row],[Complain]] =1, "Yes", "No")</f>
        <v>No</v>
      </c>
      <c r="R7570">
        <v>5</v>
      </c>
      <c r="S7570" t="s">
        <v>10</v>
      </c>
      <c r="T7570">
        <v>733</v>
      </c>
    </row>
    <row r="7571" spans="1:20" x14ac:dyDescent="0.3">
      <c r="A7571">
        <v>15642448</v>
      </c>
      <c r="B7571" t="s">
        <v>315</v>
      </c>
      <c r="C7571">
        <v>656</v>
      </c>
      <c r="D7571" t="s">
        <v>15</v>
      </c>
      <c r="E7571" t="s">
        <v>5</v>
      </c>
      <c r="F7571">
        <v>28</v>
      </c>
      <c r="G7571" t="str" cm="1">
        <f t="array" ref="G7571">_xlfn.SWITCH(TRUE, Customer_Churn_Records_26[[#This Row],[Age]] &gt;= 70, "Very Old",Customer_Churn_Records_26[[#This Row],[Age]] &gt;= 50, "Old",Customer_Churn_Records_26[[#This Row],[Age]] &gt;=35,"Middle-Age", "Young")</f>
        <v>Young</v>
      </c>
      <c r="H7571">
        <v>8</v>
      </c>
      <c r="I7571">
        <v>120047.77</v>
      </c>
      <c r="J7571">
        <v>1</v>
      </c>
      <c r="K7571">
        <v>1</v>
      </c>
      <c r="L7571">
        <v>1</v>
      </c>
      <c r="M7571">
        <v>137173.39000000001</v>
      </c>
      <c r="N7571">
        <v>0</v>
      </c>
      <c r="O7571" t="str">
        <f>IF(Customer_Churn_Records_26[[#This Row],[Exited]] = 1, "Yes","No")</f>
        <v>No</v>
      </c>
      <c r="P7571">
        <v>0</v>
      </c>
      <c r="Q7571" t="str">
        <f>IF(Customer_Churn_Records_26[[#This Row],[Complain]] =1, "Yes", "No")</f>
        <v>No</v>
      </c>
      <c r="R7571">
        <v>1</v>
      </c>
      <c r="S7571" t="s">
        <v>10</v>
      </c>
      <c r="T7571">
        <v>590</v>
      </c>
    </row>
    <row r="7572" spans="1:20" x14ac:dyDescent="0.3">
      <c r="A7572">
        <v>15791944</v>
      </c>
      <c r="B7572" t="s">
        <v>1339</v>
      </c>
      <c r="C7572">
        <v>697</v>
      </c>
      <c r="D7572" t="s">
        <v>2</v>
      </c>
      <c r="E7572" t="s">
        <v>5</v>
      </c>
      <c r="F7572">
        <v>32</v>
      </c>
      <c r="G7572" t="str" cm="1">
        <f t="array" ref="G7572">_xlfn.SWITCH(TRUE, Customer_Churn_Records_26[[#This Row],[Age]] &gt;= 70, "Very Old",Customer_Churn_Records_26[[#This Row],[Age]] &gt;= 50, "Old",Customer_Churn_Records_26[[#This Row],[Age]] &gt;=35,"Middle-Age", "Young")</f>
        <v>Young</v>
      </c>
      <c r="H7572">
        <v>7</v>
      </c>
      <c r="I7572">
        <v>175464.85</v>
      </c>
      <c r="J7572">
        <v>3</v>
      </c>
      <c r="K7572">
        <v>1</v>
      </c>
      <c r="L7572">
        <v>0</v>
      </c>
      <c r="M7572">
        <v>116442.42</v>
      </c>
      <c r="N7572">
        <v>1</v>
      </c>
      <c r="O7572" t="str">
        <f>IF(Customer_Churn_Records_26[[#This Row],[Exited]] = 1, "Yes","No")</f>
        <v>Yes</v>
      </c>
      <c r="P7572">
        <v>1</v>
      </c>
      <c r="Q7572" t="str">
        <f>IF(Customer_Churn_Records_26[[#This Row],[Complain]] =1, "Yes", "No")</f>
        <v>Yes</v>
      </c>
      <c r="R7572">
        <v>1</v>
      </c>
      <c r="S7572" t="s">
        <v>10</v>
      </c>
      <c r="T7572">
        <v>594</v>
      </c>
    </row>
    <row r="7573" spans="1:20" x14ac:dyDescent="0.3">
      <c r="A7573">
        <v>15768342</v>
      </c>
      <c r="B7573" t="s">
        <v>543</v>
      </c>
      <c r="C7573">
        <v>718</v>
      </c>
      <c r="D7573" t="s">
        <v>2</v>
      </c>
      <c r="E7573" t="s">
        <v>5</v>
      </c>
      <c r="F7573">
        <v>52</v>
      </c>
      <c r="G7573" t="str" cm="1">
        <f t="array" ref="G7573">_xlfn.SWITCH(TRUE, Customer_Churn_Records_26[[#This Row],[Age]] &gt;= 70, "Very Old",Customer_Churn_Records_26[[#This Row],[Age]] &gt;= 50, "Old",Customer_Churn_Records_26[[#This Row],[Age]] &gt;=35,"Middle-Age", "Young")</f>
        <v>Old</v>
      </c>
      <c r="H7573">
        <v>8</v>
      </c>
      <c r="I7573">
        <v>79475.3</v>
      </c>
      <c r="J7573">
        <v>3</v>
      </c>
      <c r="K7573">
        <v>1</v>
      </c>
      <c r="L7573">
        <v>1</v>
      </c>
      <c r="M7573">
        <v>32421.32</v>
      </c>
      <c r="N7573">
        <v>1</v>
      </c>
      <c r="O7573" t="str">
        <f>IF(Customer_Churn_Records_26[[#This Row],[Exited]] = 1, "Yes","No")</f>
        <v>Yes</v>
      </c>
      <c r="P7573">
        <v>1</v>
      </c>
      <c r="Q7573" t="str">
        <f>IF(Customer_Churn_Records_26[[#This Row],[Complain]] =1, "Yes", "No")</f>
        <v>Yes</v>
      </c>
      <c r="R7573">
        <v>3</v>
      </c>
      <c r="S7573" t="s">
        <v>8</v>
      </c>
      <c r="T7573">
        <v>930</v>
      </c>
    </row>
    <row r="7574" spans="1:20" x14ac:dyDescent="0.3">
      <c r="A7574">
        <v>15567919</v>
      </c>
      <c r="B7574" t="s">
        <v>1015</v>
      </c>
      <c r="C7574">
        <v>586</v>
      </c>
      <c r="D7574" t="s">
        <v>6</v>
      </c>
      <c r="E7574" t="s">
        <v>5</v>
      </c>
      <c r="F7574">
        <v>37</v>
      </c>
      <c r="G7574" t="str" cm="1">
        <f t="array" ref="G7574">_xlfn.SWITCH(TRUE, Customer_Churn_Records_26[[#This Row],[Age]] &gt;= 70, "Very Old",Customer_Churn_Records_26[[#This Row],[Age]] &gt;= 50, "Old",Customer_Churn_Records_26[[#This Row],[Age]] &gt;=35,"Middle-Age", "Young")</f>
        <v>Middle-Age</v>
      </c>
      <c r="H7574">
        <v>8</v>
      </c>
      <c r="I7574">
        <v>167735.69</v>
      </c>
      <c r="J7574">
        <v>2</v>
      </c>
      <c r="K7574">
        <v>0</v>
      </c>
      <c r="L7574">
        <v>1</v>
      </c>
      <c r="M7574">
        <v>104665.79</v>
      </c>
      <c r="N7574">
        <v>0</v>
      </c>
      <c r="O7574" t="str">
        <f>IF(Customer_Churn_Records_26[[#This Row],[Exited]] = 1, "Yes","No")</f>
        <v>No</v>
      </c>
      <c r="P7574">
        <v>0</v>
      </c>
      <c r="Q7574" t="str">
        <f>IF(Customer_Churn_Records_26[[#This Row],[Complain]] =1, "Yes", "No")</f>
        <v>No</v>
      </c>
      <c r="R7574">
        <v>4</v>
      </c>
      <c r="S7574" t="s">
        <v>0</v>
      </c>
      <c r="T7574">
        <v>738</v>
      </c>
    </row>
    <row r="7575" spans="1:20" x14ac:dyDescent="0.3">
      <c r="A7575">
        <v>15674750</v>
      </c>
      <c r="B7575" t="s">
        <v>1338</v>
      </c>
      <c r="C7575">
        <v>481</v>
      </c>
      <c r="D7575" t="s">
        <v>15</v>
      </c>
      <c r="E7575" t="s">
        <v>1</v>
      </c>
      <c r="F7575">
        <v>37</v>
      </c>
      <c r="G7575" t="str" cm="1">
        <f t="array" ref="G7575">_xlfn.SWITCH(TRUE, Customer_Churn_Records_26[[#This Row],[Age]] &gt;= 70, "Very Old",Customer_Churn_Records_26[[#This Row],[Age]] &gt;= 50, "Old",Customer_Churn_Records_26[[#This Row],[Age]] &gt;=35,"Middle-Age", "Young")</f>
        <v>Middle-Age</v>
      </c>
      <c r="H7575">
        <v>8</v>
      </c>
      <c r="I7575">
        <v>0</v>
      </c>
      <c r="J7575">
        <v>2</v>
      </c>
      <c r="K7575">
        <v>1</v>
      </c>
      <c r="L7575">
        <v>0</v>
      </c>
      <c r="M7575">
        <v>44215.86</v>
      </c>
      <c r="N7575">
        <v>0</v>
      </c>
      <c r="O7575" t="str">
        <f>IF(Customer_Churn_Records_26[[#This Row],[Exited]] = 1, "Yes","No")</f>
        <v>No</v>
      </c>
      <c r="P7575">
        <v>0</v>
      </c>
      <c r="Q7575" t="str">
        <f>IF(Customer_Churn_Records_26[[#This Row],[Complain]] =1, "Yes", "No")</f>
        <v>No</v>
      </c>
      <c r="R7575">
        <v>5</v>
      </c>
      <c r="S7575" t="s">
        <v>0</v>
      </c>
      <c r="T7575">
        <v>266</v>
      </c>
    </row>
    <row r="7576" spans="1:20" x14ac:dyDescent="0.3">
      <c r="A7576">
        <v>15778345</v>
      </c>
      <c r="B7576" t="s">
        <v>693</v>
      </c>
      <c r="C7576">
        <v>749</v>
      </c>
      <c r="D7576" t="s">
        <v>2</v>
      </c>
      <c r="E7576" t="s">
        <v>1</v>
      </c>
      <c r="F7576">
        <v>33</v>
      </c>
      <c r="G7576" t="str" cm="1">
        <f t="array" ref="G7576">_xlfn.SWITCH(TRUE, Customer_Churn_Records_26[[#This Row],[Age]] &gt;= 70, "Very Old",Customer_Churn_Records_26[[#This Row],[Age]] &gt;= 50, "Old",Customer_Churn_Records_26[[#This Row],[Age]] &gt;=35,"Middle-Age", "Young")</f>
        <v>Young</v>
      </c>
      <c r="H7576">
        <v>1</v>
      </c>
      <c r="I7576">
        <v>74385.98</v>
      </c>
      <c r="J7576">
        <v>1</v>
      </c>
      <c r="K7576">
        <v>1</v>
      </c>
      <c r="L7576">
        <v>0</v>
      </c>
      <c r="M7576">
        <v>20164.47</v>
      </c>
      <c r="N7576">
        <v>0</v>
      </c>
      <c r="O7576" t="str">
        <f>IF(Customer_Churn_Records_26[[#This Row],[Exited]] = 1, "Yes","No")</f>
        <v>No</v>
      </c>
      <c r="P7576">
        <v>0</v>
      </c>
      <c r="Q7576" t="str">
        <f>IF(Customer_Churn_Records_26[[#This Row],[Complain]] =1, "Yes", "No")</f>
        <v>No</v>
      </c>
      <c r="R7576">
        <v>2</v>
      </c>
      <c r="S7576" t="s">
        <v>0</v>
      </c>
      <c r="T7576">
        <v>675</v>
      </c>
    </row>
    <row r="7577" spans="1:20" x14ac:dyDescent="0.3">
      <c r="A7577">
        <v>15687634</v>
      </c>
      <c r="B7577" t="s">
        <v>366</v>
      </c>
      <c r="C7577">
        <v>561</v>
      </c>
      <c r="D7577" t="s">
        <v>6</v>
      </c>
      <c r="E7577" t="s">
        <v>5</v>
      </c>
      <c r="F7577">
        <v>49</v>
      </c>
      <c r="G7577" t="str" cm="1">
        <f t="array" ref="G7577">_xlfn.SWITCH(TRUE, Customer_Churn_Records_26[[#This Row],[Age]] &gt;= 70, "Very Old",Customer_Churn_Records_26[[#This Row],[Age]] &gt;= 50, "Old",Customer_Churn_Records_26[[#This Row],[Age]] &gt;=35,"Middle-Age", "Young")</f>
        <v>Middle-Age</v>
      </c>
      <c r="H7577">
        <v>5</v>
      </c>
      <c r="I7577">
        <v>94754</v>
      </c>
      <c r="J7577">
        <v>1</v>
      </c>
      <c r="K7577">
        <v>1</v>
      </c>
      <c r="L7577">
        <v>1</v>
      </c>
      <c r="M7577">
        <v>26691.31</v>
      </c>
      <c r="N7577">
        <v>0</v>
      </c>
      <c r="O7577" t="str">
        <f>IF(Customer_Churn_Records_26[[#This Row],[Exited]] = 1, "Yes","No")</f>
        <v>No</v>
      </c>
      <c r="P7577">
        <v>0</v>
      </c>
      <c r="Q7577" t="str">
        <f>IF(Customer_Churn_Records_26[[#This Row],[Complain]] =1, "Yes", "No")</f>
        <v>No</v>
      </c>
      <c r="R7577">
        <v>5</v>
      </c>
      <c r="S7577" t="s">
        <v>0</v>
      </c>
      <c r="T7577">
        <v>760</v>
      </c>
    </row>
    <row r="7578" spans="1:20" x14ac:dyDescent="0.3">
      <c r="A7578">
        <v>15666096</v>
      </c>
      <c r="B7578" t="s">
        <v>1337</v>
      </c>
      <c r="C7578">
        <v>676</v>
      </c>
      <c r="D7578" t="s">
        <v>15</v>
      </c>
      <c r="E7578" t="s">
        <v>5</v>
      </c>
      <c r="F7578">
        <v>27</v>
      </c>
      <c r="G7578" t="str" cm="1">
        <f t="array" ref="G7578">_xlfn.SWITCH(TRUE, Customer_Churn_Records_26[[#This Row],[Age]] &gt;= 70, "Very Old",Customer_Churn_Records_26[[#This Row],[Age]] &gt;= 50, "Old",Customer_Churn_Records_26[[#This Row],[Age]] &gt;=35,"Middle-Age", "Young")</f>
        <v>Young</v>
      </c>
      <c r="H7578">
        <v>4</v>
      </c>
      <c r="I7578">
        <v>0</v>
      </c>
      <c r="J7578">
        <v>1</v>
      </c>
      <c r="K7578">
        <v>0</v>
      </c>
      <c r="L7578">
        <v>1</v>
      </c>
      <c r="M7578">
        <v>107955.67</v>
      </c>
      <c r="N7578">
        <v>0</v>
      </c>
      <c r="O7578" t="str">
        <f>IF(Customer_Churn_Records_26[[#This Row],[Exited]] = 1, "Yes","No")</f>
        <v>No</v>
      </c>
      <c r="P7578">
        <v>0</v>
      </c>
      <c r="Q7578" t="str">
        <f>IF(Customer_Churn_Records_26[[#This Row],[Complain]] =1, "Yes", "No")</f>
        <v>No</v>
      </c>
      <c r="R7578">
        <v>1</v>
      </c>
      <c r="S7578" t="s">
        <v>10</v>
      </c>
      <c r="T7578">
        <v>490</v>
      </c>
    </row>
    <row r="7579" spans="1:20" x14ac:dyDescent="0.3">
      <c r="A7579">
        <v>15581700</v>
      </c>
      <c r="B7579" t="s">
        <v>1336</v>
      </c>
      <c r="C7579">
        <v>615</v>
      </c>
      <c r="D7579" t="s">
        <v>6</v>
      </c>
      <c r="E7579" t="s">
        <v>5</v>
      </c>
      <c r="F7579">
        <v>43</v>
      </c>
      <c r="G7579" t="str" cm="1">
        <f t="array" ref="G7579">_xlfn.SWITCH(TRUE, Customer_Churn_Records_26[[#This Row],[Age]] &gt;= 70, "Very Old",Customer_Churn_Records_26[[#This Row],[Age]] &gt;= 50, "Old",Customer_Churn_Records_26[[#This Row],[Age]] &gt;=35,"Middle-Age", "Young")</f>
        <v>Middle-Age</v>
      </c>
      <c r="H7579">
        <v>3</v>
      </c>
      <c r="I7579">
        <v>86920.86</v>
      </c>
      <c r="J7579">
        <v>1</v>
      </c>
      <c r="K7579">
        <v>1</v>
      </c>
      <c r="L7579">
        <v>1</v>
      </c>
      <c r="M7579">
        <v>150048.37</v>
      </c>
      <c r="N7579">
        <v>0</v>
      </c>
      <c r="O7579" t="str">
        <f>IF(Customer_Churn_Records_26[[#This Row],[Exited]] = 1, "Yes","No")</f>
        <v>No</v>
      </c>
      <c r="P7579">
        <v>0</v>
      </c>
      <c r="Q7579" t="str">
        <f>IF(Customer_Churn_Records_26[[#This Row],[Complain]] =1, "Yes", "No")</f>
        <v>No</v>
      </c>
      <c r="R7579">
        <v>1</v>
      </c>
      <c r="S7579" t="s">
        <v>0</v>
      </c>
      <c r="T7579">
        <v>579</v>
      </c>
    </row>
    <row r="7580" spans="1:20" x14ac:dyDescent="0.3">
      <c r="A7580">
        <v>15656417</v>
      </c>
      <c r="B7580" t="s">
        <v>570</v>
      </c>
      <c r="C7580">
        <v>582</v>
      </c>
      <c r="D7580" t="s">
        <v>2</v>
      </c>
      <c r="E7580" t="s">
        <v>1</v>
      </c>
      <c r="F7580">
        <v>39</v>
      </c>
      <c r="G7580" t="str" cm="1">
        <f t="array" ref="G7580">_xlfn.SWITCH(TRUE, Customer_Churn_Records_26[[#This Row],[Age]] &gt;= 70, "Very Old",Customer_Churn_Records_26[[#This Row],[Age]] &gt;= 50, "Old",Customer_Churn_Records_26[[#This Row],[Age]] &gt;=35,"Middle-Age", "Young")</f>
        <v>Middle-Age</v>
      </c>
      <c r="H7580">
        <v>1</v>
      </c>
      <c r="I7580">
        <v>132077.48000000001</v>
      </c>
      <c r="J7580">
        <v>2</v>
      </c>
      <c r="K7580">
        <v>1</v>
      </c>
      <c r="L7580">
        <v>0</v>
      </c>
      <c r="M7580">
        <v>192255.15</v>
      </c>
      <c r="N7580">
        <v>0</v>
      </c>
      <c r="O7580" t="str">
        <f>IF(Customer_Churn_Records_26[[#This Row],[Exited]] = 1, "Yes","No")</f>
        <v>No</v>
      </c>
      <c r="P7580">
        <v>0</v>
      </c>
      <c r="Q7580" t="str">
        <f>IF(Customer_Churn_Records_26[[#This Row],[Complain]] =1, "Yes", "No")</f>
        <v>No</v>
      </c>
      <c r="R7580">
        <v>3</v>
      </c>
      <c r="S7580" t="s">
        <v>4</v>
      </c>
      <c r="T7580">
        <v>348</v>
      </c>
    </row>
    <row r="7581" spans="1:20" x14ac:dyDescent="0.3">
      <c r="A7581">
        <v>15649101</v>
      </c>
      <c r="B7581" t="s">
        <v>1335</v>
      </c>
      <c r="C7581">
        <v>601</v>
      </c>
      <c r="D7581" t="s">
        <v>2</v>
      </c>
      <c r="E7581" t="s">
        <v>5</v>
      </c>
      <c r="F7581">
        <v>40</v>
      </c>
      <c r="G7581" t="str" cm="1">
        <f t="array" ref="G7581">_xlfn.SWITCH(TRUE, Customer_Churn_Records_26[[#This Row],[Age]] &gt;= 70, "Very Old",Customer_Churn_Records_26[[#This Row],[Age]] &gt;= 50, "Old",Customer_Churn_Records_26[[#This Row],[Age]] &gt;=35,"Middle-Age", "Young")</f>
        <v>Middle-Age</v>
      </c>
      <c r="H7581">
        <v>10</v>
      </c>
      <c r="I7581">
        <v>127847.86</v>
      </c>
      <c r="J7581">
        <v>1</v>
      </c>
      <c r="K7581">
        <v>0</v>
      </c>
      <c r="L7581">
        <v>0</v>
      </c>
      <c r="M7581">
        <v>173245.68</v>
      </c>
      <c r="N7581">
        <v>0</v>
      </c>
      <c r="O7581" t="str">
        <f>IF(Customer_Churn_Records_26[[#This Row],[Exited]] = 1, "Yes","No")</f>
        <v>No</v>
      </c>
      <c r="P7581">
        <v>0</v>
      </c>
      <c r="Q7581" t="str">
        <f>IF(Customer_Churn_Records_26[[#This Row],[Complain]] =1, "Yes", "No")</f>
        <v>No</v>
      </c>
      <c r="R7581">
        <v>1</v>
      </c>
      <c r="S7581" t="s">
        <v>4</v>
      </c>
      <c r="T7581">
        <v>376</v>
      </c>
    </row>
    <row r="7582" spans="1:20" x14ac:dyDescent="0.3">
      <c r="A7582">
        <v>15781975</v>
      </c>
      <c r="B7582" t="s">
        <v>1309</v>
      </c>
      <c r="C7582">
        <v>708</v>
      </c>
      <c r="D7582" t="s">
        <v>2</v>
      </c>
      <c r="E7582" t="s">
        <v>5</v>
      </c>
      <c r="F7582">
        <v>34</v>
      </c>
      <c r="G7582" t="str" cm="1">
        <f t="array" ref="G7582">_xlfn.SWITCH(TRUE, Customer_Churn_Records_26[[#This Row],[Age]] &gt;= 70, "Very Old",Customer_Churn_Records_26[[#This Row],[Age]] &gt;= 50, "Old",Customer_Churn_Records_26[[#This Row],[Age]] &gt;=35,"Middle-Age", "Young")</f>
        <v>Young</v>
      </c>
      <c r="H7582">
        <v>3</v>
      </c>
      <c r="I7582">
        <v>0</v>
      </c>
      <c r="J7582">
        <v>1</v>
      </c>
      <c r="K7582">
        <v>0</v>
      </c>
      <c r="L7582">
        <v>1</v>
      </c>
      <c r="M7582">
        <v>121457.88</v>
      </c>
      <c r="N7582">
        <v>1</v>
      </c>
      <c r="O7582" t="str">
        <f>IF(Customer_Churn_Records_26[[#This Row],[Exited]] = 1, "Yes","No")</f>
        <v>Yes</v>
      </c>
      <c r="P7582">
        <v>1</v>
      </c>
      <c r="Q7582" t="str">
        <f>IF(Customer_Churn_Records_26[[#This Row],[Complain]] =1, "Yes", "No")</f>
        <v>Yes</v>
      </c>
      <c r="R7582">
        <v>5</v>
      </c>
      <c r="S7582" t="s">
        <v>0</v>
      </c>
      <c r="T7582">
        <v>552</v>
      </c>
    </row>
    <row r="7583" spans="1:20" x14ac:dyDescent="0.3">
      <c r="A7583">
        <v>15700511</v>
      </c>
      <c r="B7583" t="s">
        <v>1334</v>
      </c>
      <c r="C7583">
        <v>708</v>
      </c>
      <c r="D7583" t="s">
        <v>6</v>
      </c>
      <c r="E7583" t="s">
        <v>5</v>
      </c>
      <c r="F7583">
        <v>42</v>
      </c>
      <c r="G7583" t="str" cm="1">
        <f t="array" ref="G7583">_xlfn.SWITCH(TRUE, Customer_Churn_Records_26[[#This Row],[Age]] &gt;= 70, "Very Old",Customer_Churn_Records_26[[#This Row],[Age]] &gt;= 50, "Old",Customer_Churn_Records_26[[#This Row],[Age]] &gt;=35,"Middle-Age", "Young")</f>
        <v>Middle-Age</v>
      </c>
      <c r="H7583">
        <v>9</v>
      </c>
      <c r="I7583">
        <v>176702.36</v>
      </c>
      <c r="J7583">
        <v>2</v>
      </c>
      <c r="K7583">
        <v>1</v>
      </c>
      <c r="L7583">
        <v>1</v>
      </c>
      <c r="M7583">
        <v>104804.74</v>
      </c>
      <c r="N7583">
        <v>0</v>
      </c>
      <c r="O7583" t="str">
        <f>IF(Customer_Churn_Records_26[[#This Row],[Exited]] = 1, "Yes","No")</f>
        <v>No</v>
      </c>
      <c r="P7583">
        <v>0</v>
      </c>
      <c r="Q7583" t="str">
        <f>IF(Customer_Churn_Records_26[[#This Row],[Complain]] =1, "Yes", "No")</f>
        <v>No</v>
      </c>
      <c r="R7583">
        <v>1</v>
      </c>
      <c r="S7583" t="s">
        <v>8</v>
      </c>
      <c r="T7583">
        <v>942</v>
      </c>
    </row>
    <row r="7584" spans="1:20" x14ac:dyDescent="0.3">
      <c r="A7584">
        <v>15770255</v>
      </c>
      <c r="B7584" t="s">
        <v>59</v>
      </c>
      <c r="C7584">
        <v>797</v>
      </c>
      <c r="D7584" t="s">
        <v>6</v>
      </c>
      <c r="E7584" t="s">
        <v>1</v>
      </c>
      <c r="F7584">
        <v>33</v>
      </c>
      <c r="G7584" t="str" cm="1">
        <f t="array" ref="G7584">_xlfn.SWITCH(TRUE, Customer_Churn_Records_26[[#This Row],[Age]] &gt;= 70, "Very Old",Customer_Churn_Records_26[[#This Row],[Age]] &gt;= 50, "Old",Customer_Churn_Records_26[[#This Row],[Age]] &gt;=35,"Middle-Age", "Young")</f>
        <v>Young</v>
      </c>
      <c r="H7584">
        <v>10</v>
      </c>
      <c r="I7584">
        <v>83555.58</v>
      </c>
      <c r="J7584">
        <v>1</v>
      </c>
      <c r="K7584">
        <v>0</v>
      </c>
      <c r="L7584">
        <v>0</v>
      </c>
      <c r="M7584">
        <v>69767.14</v>
      </c>
      <c r="N7584">
        <v>0</v>
      </c>
      <c r="O7584" t="str">
        <f>IF(Customer_Churn_Records_26[[#This Row],[Exited]] = 1, "Yes","No")</f>
        <v>No</v>
      </c>
      <c r="P7584">
        <v>0</v>
      </c>
      <c r="Q7584" t="str">
        <f>IF(Customer_Churn_Records_26[[#This Row],[Complain]] =1, "Yes", "No")</f>
        <v>No</v>
      </c>
      <c r="R7584">
        <v>4</v>
      </c>
      <c r="S7584" t="s">
        <v>8</v>
      </c>
      <c r="T7584">
        <v>513</v>
      </c>
    </row>
    <row r="7585" spans="1:20" x14ac:dyDescent="0.3">
      <c r="A7585">
        <v>15643574</v>
      </c>
      <c r="B7585" t="s">
        <v>457</v>
      </c>
      <c r="C7585">
        <v>682</v>
      </c>
      <c r="D7585" t="s">
        <v>2</v>
      </c>
      <c r="E7585" t="s">
        <v>5</v>
      </c>
      <c r="F7585">
        <v>26</v>
      </c>
      <c r="G7585" t="str" cm="1">
        <f t="array" ref="G7585">_xlfn.SWITCH(TRUE, Customer_Churn_Records_26[[#This Row],[Age]] &gt;= 70, "Very Old",Customer_Churn_Records_26[[#This Row],[Age]] &gt;= 50, "Old",Customer_Churn_Records_26[[#This Row],[Age]] &gt;=35,"Middle-Age", "Young")</f>
        <v>Young</v>
      </c>
      <c r="H7585">
        <v>8</v>
      </c>
      <c r="I7585">
        <v>0</v>
      </c>
      <c r="J7585">
        <v>2</v>
      </c>
      <c r="K7585">
        <v>1</v>
      </c>
      <c r="L7585">
        <v>0</v>
      </c>
      <c r="M7585">
        <v>178373.43</v>
      </c>
      <c r="N7585">
        <v>0</v>
      </c>
      <c r="O7585" t="str">
        <f>IF(Customer_Churn_Records_26[[#This Row],[Exited]] = 1, "Yes","No")</f>
        <v>No</v>
      </c>
      <c r="P7585">
        <v>0</v>
      </c>
      <c r="Q7585" t="str">
        <f>IF(Customer_Churn_Records_26[[#This Row],[Complain]] =1, "Yes", "No")</f>
        <v>No</v>
      </c>
      <c r="R7585">
        <v>3</v>
      </c>
      <c r="S7585" t="s">
        <v>8</v>
      </c>
      <c r="T7585">
        <v>806</v>
      </c>
    </row>
    <row r="7586" spans="1:20" x14ac:dyDescent="0.3">
      <c r="A7586">
        <v>15595010</v>
      </c>
      <c r="B7586" t="s">
        <v>614</v>
      </c>
      <c r="C7586">
        <v>694</v>
      </c>
      <c r="D7586" t="s">
        <v>15</v>
      </c>
      <c r="E7586" t="s">
        <v>1</v>
      </c>
      <c r="F7586">
        <v>39</v>
      </c>
      <c r="G7586" t="str" cm="1">
        <f t="array" ref="G7586">_xlfn.SWITCH(TRUE, Customer_Churn_Records_26[[#This Row],[Age]] &gt;= 70, "Very Old",Customer_Churn_Records_26[[#This Row],[Age]] &gt;= 50, "Old",Customer_Churn_Records_26[[#This Row],[Age]] &gt;=35,"Middle-Age", "Young")</f>
        <v>Middle-Age</v>
      </c>
      <c r="H7586">
        <v>9</v>
      </c>
      <c r="I7586">
        <v>0</v>
      </c>
      <c r="J7586">
        <v>2</v>
      </c>
      <c r="K7586">
        <v>0</v>
      </c>
      <c r="L7586">
        <v>0</v>
      </c>
      <c r="M7586">
        <v>99924.04</v>
      </c>
      <c r="N7586">
        <v>0</v>
      </c>
      <c r="O7586" t="str">
        <f>IF(Customer_Churn_Records_26[[#This Row],[Exited]] = 1, "Yes","No")</f>
        <v>No</v>
      </c>
      <c r="P7586">
        <v>0</v>
      </c>
      <c r="Q7586" t="str">
        <f>IF(Customer_Churn_Records_26[[#This Row],[Complain]] =1, "Yes", "No")</f>
        <v>No</v>
      </c>
      <c r="R7586">
        <v>4</v>
      </c>
      <c r="S7586" t="s">
        <v>10</v>
      </c>
      <c r="T7586">
        <v>483</v>
      </c>
    </row>
    <row r="7587" spans="1:20" x14ac:dyDescent="0.3">
      <c r="A7587">
        <v>15580579</v>
      </c>
      <c r="B7587" t="s">
        <v>264</v>
      </c>
      <c r="C7587">
        <v>490</v>
      </c>
      <c r="D7587" t="s">
        <v>2</v>
      </c>
      <c r="E7587" t="s">
        <v>1</v>
      </c>
      <c r="F7587">
        <v>40</v>
      </c>
      <c r="G7587" t="str" cm="1">
        <f t="array" ref="G7587">_xlfn.SWITCH(TRUE, Customer_Churn_Records_26[[#This Row],[Age]] &gt;= 70, "Very Old",Customer_Churn_Records_26[[#This Row],[Age]] &gt;= 50, "Old",Customer_Churn_Records_26[[#This Row],[Age]] &gt;=35,"Middle-Age", "Young")</f>
        <v>Middle-Age</v>
      </c>
      <c r="H7587">
        <v>1</v>
      </c>
      <c r="I7587">
        <v>0</v>
      </c>
      <c r="J7587">
        <v>1</v>
      </c>
      <c r="K7587">
        <v>1</v>
      </c>
      <c r="L7587">
        <v>1</v>
      </c>
      <c r="M7587">
        <v>49594.19</v>
      </c>
      <c r="N7587">
        <v>1</v>
      </c>
      <c r="O7587" t="str">
        <f>IF(Customer_Churn_Records_26[[#This Row],[Exited]] = 1, "Yes","No")</f>
        <v>Yes</v>
      </c>
      <c r="P7587">
        <v>1</v>
      </c>
      <c r="Q7587" t="str">
        <f>IF(Customer_Churn_Records_26[[#This Row],[Complain]] =1, "Yes", "No")</f>
        <v>Yes</v>
      </c>
      <c r="R7587">
        <v>2</v>
      </c>
      <c r="S7587" t="s">
        <v>0</v>
      </c>
      <c r="T7587">
        <v>229</v>
      </c>
    </row>
    <row r="7588" spans="1:20" x14ac:dyDescent="0.3">
      <c r="A7588">
        <v>15748532</v>
      </c>
      <c r="B7588" t="s">
        <v>1333</v>
      </c>
      <c r="C7588">
        <v>828</v>
      </c>
      <c r="D7588" t="s">
        <v>15</v>
      </c>
      <c r="E7588" t="s">
        <v>5</v>
      </c>
      <c r="F7588">
        <v>42</v>
      </c>
      <c r="G7588" t="str" cm="1">
        <f t="array" ref="G7588">_xlfn.SWITCH(TRUE, Customer_Churn_Records_26[[#This Row],[Age]] &gt;= 70, "Very Old",Customer_Churn_Records_26[[#This Row],[Age]] &gt;= 50, "Old",Customer_Churn_Records_26[[#This Row],[Age]] &gt;=35,"Middle-Age", "Young")</f>
        <v>Middle-Age</v>
      </c>
      <c r="H7588">
        <v>10</v>
      </c>
      <c r="I7588">
        <v>0</v>
      </c>
      <c r="J7588">
        <v>1</v>
      </c>
      <c r="K7588">
        <v>1</v>
      </c>
      <c r="L7588">
        <v>1</v>
      </c>
      <c r="M7588">
        <v>186071.14</v>
      </c>
      <c r="N7588">
        <v>0</v>
      </c>
      <c r="O7588" t="str">
        <f>IF(Customer_Churn_Records_26[[#This Row],[Exited]] = 1, "Yes","No")</f>
        <v>No</v>
      </c>
      <c r="P7588">
        <v>0</v>
      </c>
      <c r="Q7588" t="str">
        <f>IF(Customer_Churn_Records_26[[#This Row],[Complain]] =1, "Yes", "No")</f>
        <v>No</v>
      </c>
      <c r="R7588">
        <v>1</v>
      </c>
      <c r="S7588" t="s">
        <v>10</v>
      </c>
      <c r="T7588">
        <v>526</v>
      </c>
    </row>
    <row r="7589" spans="1:20" x14ac:dyDescent="0.3">
      <c r="A7589">
        <v>15773789</v>
      </c>
      <c r="B7589" t="s">
        <v>1332</v>
      </c>
      <c r="C7589">
        <v>594</v>
      </c>
      <c r="D7589" t="s">
        <v>15</v>
      </c>
      <c r="E7589" t="s">
        <v>1</v>
      </c>
      <c r="F7589">
        <v>38</v>
      </c>
      <c r="G7589" t="str" cm="1">
        <f t="array" ref="G7589">_xlfn.SWITCH(TRUE, Customer_Churn_Records_26[[#This Row],[Age]] &gt;= 70, "Very Old",Customer_Churn_Records_26[[#This Row],[Age]] &gt;= 50, "Old",Customer_Churn_Records_26[[#This Row],[Age]] &gt;=35,"Middle-Age", "Young")</f>
        <v>Middle-Age</v>
      </c>
      <c r="H7589">
        <v>7</v>
      </c>
      <c r="I7589">
        <v>96858.35</v>
      </c>
      <c r="J7589">
        <v>1</v>
      </c>
      <c r="K7589">
        <v>1</v>
      </c>
      <c r="L7589">
        <v>0</v>
      </c>
      <c r="M7589">
        <v>77511.45</v>
      </c>
      <c r="N7589">
        <v>0</v>
      </c>
      <c r="O7589" t="str">
        <f>IF(Customer_Churn_Records_26[[#This Row],[Exited]] = 1, "Yes","No")</f>
        <v>No</v>
      </c>
      <c r="P7589">
        <v>0</v>
      </c>
      <c r="Q7589" t="str">
        <f>IF(Customer_Churn_Records_26[[#This Row],[Complain]] =1, "Yes", "No")</f>
        <v>No</v>
      </c>
      <c r="R7589">
        <v>1</v>
      </c>
      <c r="S7589" t="s">
        <v>0</v>
      </c>
      <c r="T7589">
        <v>797</v>
      </c>
    </row>
    <row r="7590" spans="1:20" x14ac:dyDescent="0.3">
      <c r="A7590">
        <v>15600027</v>
      </c>
      <c r="B7590" t="s">
        <v>927</v>
      </c>
      <c r="C7590">
        <v>579</v>
      </c>
      <c r="D7590" t="s">
        <v>15</v>
      </c>
      <c r="E7590" t="s">
        <v>5</v>
      </c>
      <c r="F7590">
        <v>33</v>
      </c>
      <c r="G7590" t="str" cm="1">
        <f t="array" ref="G7590">_xlfn.SWITCH(TRUE, Customer_Churn_Records_26[[#This Row],[Age]] &gt;= 70, "Very Old",Customer_Churn_Records_26[[#This Row],[Age]] &gt;= 50, "Old",Customer_Churn_Records_26[[#This Row],[Age]] &gt;=35,"Middle-Age", "Young")</f>
        <v>Young</v>
      </c>
      <c r="H7590">
        <v>1</v>
      </c>
      <c r="I7590">
        <v>0</v>
      </c>
      <c r="J7590">
        <v>2</v>
      </c>
      <c r="K7590">
        <v>1</v>
      </c>
      <c r="L7590">
        <v>1</v>
      </c>
      <c r="M7590">
        <v>54816.57</v>
      </c>
      <c r="N7590">
        <v>0</v>
      </c>
      <c r="O7590" t="str">
        <f>IF(Customer_Churn_Records_26[[#This Row],[Exited]] = 1, "Yes","No")</f>
        <v>No</v>
      </c>
      <c r="P7590">
        <v>0</v>
      </c>
      <c r="Q7590" t="str">
        <f>IF(Customer_Churn_Records_26[[#This Row],[Complain]] =1, "Yes", "No")</f>
        <v>No</v>
      </c>
      <c r="R7590">
        <v>3</v>
      </c>
      <c r="S7590" t="s">
        <v>8</v>
      </c>
      <c r="T7590">
        <v>528</v>
      </c>
    </row>
    <row r="7591" spans="1:20" x14ac:dyDescent="0.3">
      <c r="A7591">
        <v>15620832</v>
      </c>
      <c r="B7591" t="s">
        <v>552</v>
      </c>
      <c r="C7591">
        <v>723</v>
      </c>
      <c r="D7591" t="s">
        <v>2</v>
      </c>
      <c r="E7591" t="s">
        <v>1</v>
      </c>
      <c r="F7591">
        <v>35</v>
      </c>
      <c r="G7591" t="str" cm="1">
        <f t="array" ref="G7591">_xlfn.SWITCH(TRUE, Customer_Churn_Records_26[[#This Row],[Age]] &gt;= 70, "Very Old",Customer_Churn_Records_26[[#This Row],[Age]] &gt;= 50, "Old",Customer_Churn_Records_26[[#This Row],[Age]] &gt;=35,"Middle-Age", "Young")</f>
        <v>Middle-Age</v>
      </c>
      <c r="H7591">
        <v>0</v>
      </c>
      <c r="I7591">
        <v>0</v>
      </c>
      <c r="J7591">
        <v>2</v>
      </c>
      <c r="K7591">
        <v>0</v>
      </c>
      <c r="L7591">
        <v>1</v>
      </c>
      <c r="M7591">
        <v>61290.99</v>
      </c>
      <c r="N7591">
        <v>0</v>
      </c>
      <c r="O7591" t="str">
        <f>IF(Customer_Churn_Records_26[[#This Row],[Exited]] = 1, "Yes","No")</f>
        <v>No</v>
      </c>
      <c r="P7591">
        <v>0</v>
      </c>
      <c r="Q7591" t="str">
        <f>IF(Customer_Churn_Records_26[[#This Row],[Complain]] =1, "Yes", "No")</f>
        <v>No</v>
      </c>
      <c r="R7591">
        <v>1</v>
      </c>
      <c r="S7591" t="s">
        <v>4</v>
      </c>
      <c r="T7591">
        <v>996</v>
      </c>
    </row>
    <row r="7592" spans="1:20" x14ac:dyDescent="0.3">
      <c r="A7592">
        <v>15568819</v>
      </c>
      <c r="B7592" t="s">
        <v>1331</v>
      </c>
      <c r="C7592">
        <v>619</v>
      </c>
      <c r="D7592" t="s">
        <v>6</v>
      </c>
      <c r="E7592" t="s">
        <v>1</v>
      </c>
      <c r="F7592">
        <v>42</v>
      </c>
      <c r="G7592" t="str" cm="1">
        <f t="array" ref="G7592">_xlfn.SWITCH(TRUE, Customer_Churn_Records_26[[#This Row],[Age]] &gt;= 70, "Very Old",Customer_Churn_Records_26[[#This Row],[Age]] &gt;= 50, "Old",Customer_Churn_Records_26[[#This Row],[Age]] &gt;=35,"Middle-Age", "Young")</f>
        <v>Middle-Age</v>
      </c>
      <c r="H7592">
        <v>8</v>
      </c>
      <c r="I7592">
        <v>132796.04</v>
      </c>
      <c r="J7592">
        <v>3</v>
      </c>
      <c r="K7592">
        <v>1</v>
      </c>
      <c r="L7592">
        <v>1</v>
      </c>
      <c r="M7592">
        <v>191821.35</v>
      </c>
      <c r="N7592">
        <v>1</v>
      </c>
      <c r="O7592" t="str">
        <f>IF(Customer_Churn_Records_26[[#This Row],[Exited]] = 1, "Yes","No")</f>
        <v>Yes</v>
      </c>
      <c r="P7592">
        <v>1</v>
      </c>
      <c r="Q7592" t="str">
        <f>IF(Customer_Churn_Records_26[[#This Row],[Complain]] =1, "Yes", "No")</f>
        <v>Yes</v>
      </c>
      <c r="R7592">
        <v>5</v>
      </c>
      <c r="S7592" t="s">
        <v>8</v>
      </c>
      <c r="T7592">
        <v>845</v>
      </c>
    </row>
    <row r="7593" spans="1:20" x14ac:dyDescent="0.3">
      <c r="A7593">
        <v>15748691</v>
      </c>
      <c r="B7593" t="s">
        <v>211</v>
      </c>
      <c r="C7593">
        <v>794</v>
      </c>
      <c r="D7593" t="s">
        <v>15</v>
      </c>
      <c r="E7593" t="s">
        <v>1</v>
      </c>
      <c r="F7593">
        <v>30</v>
      </c>
      <c r="G7593" t="str" cm="1">
        <f t="array" ref="G7593">_xlfn.SWITCH(TRUE, Customer_Churn_Records_26[[#This Row],[Age]] &gt;= 70, "Very Old",Customer_Churn_Records_26[[#This Row],[Age]] &gt;= 50, "Old",Customer_Churn_Records_26[[#This Row],[Age]] &gt;=35,"Middle-Age", "Young")</f>
        <v>Young</v>
      </c>
      <c r="H7593">
        <v>1</v>
      </c>
      <c r="I7593">
        <v>154970.54</v>
      </c>
      <c r="J7593">
        <v>1</v>
      </c>
      <c r="K7593">
        <v>0</v>
      </c>
      <c r="L7593">
        <v>1</v>
      </c>
      <c r="M7593">
        <v>156768.45000000001</v>
      </c>
      <c r="N7593">
        <v>0</v>
      </c>
      <c r="O7593" t="str">
        <f>IF(Customer_Churn_Records_26[[#This Row],[Exited]] = 1, "Yes","No")</f>
        <v>No</v>
      </c>
      <c r="P7593">
        <v>0</v>
      </c>
      <c r="Q7593" t="str">
        <f>IF(Customer_Churn_Records_26[[#This Row],[Complain]] =1, "Yes", "No")</f>
        <v>No</v>
      </c>
      <c r="R7593">
        <v>4</v>
      </c>
      <c r="S7593" t="s">
        <v>10</v>
      </c>
      <c r="T7593">
        <v>441</v>
      </c>
    </row>
    <row r="7594" spans="1:20" x14ac:dyDescent="0.3">
      <c r="A7594">
        <v>15583552</v>
      </c>
      <c r="B7594" t="s">
        <v>899</v>
      </c>
      <c r="C7594">
        <v>674</v>
      </c>
      <c r="D7594" t="s">
        <v>6</v>
      </c>
      <c r="E7594" t="s">
        <v>5</v>
      </c>
      <c r="F7594">
        <v>44</v>
      </c>
      <c r="G7594" t="str" cm="1">
        <f t="array" ref="G7594">_xlfn.SWITCH(TRUE, Customer_Churn_Records_26[[#This Row],[Age]] &gt;= 70, "Very Old",Customer_Churn_Records_26[[#This Row],[Age]] &gt;= 50, "Old",Customer_Churn_Records_26[[#This Row],[Age]] &gt;=35,"Middle-Age", "Young")</f>
        <v>Middle-Age</v>
      </c>
      <c r="H7594">
        <v>3</v>
      </c>
      <c r="I7594">
        <v>88902.21</v>
      </c>
      <c r="J7594">
        <v>1</v>
      </c>
      <c r="K7594">
        <v>1</v>
      </c>
      <c r="L7594">
        <v>0</v>
      </c>
      <c r="M7594">
        <v>73731.320000000007</v>
      </c>
      <c r="N7594">
        <v>0</v>
      </c>
      <c r="O7594" t="str">
        <f>IF(Customer_Churn_Records_26[[#This Row],[Exited]] = 1, "Yes","No")</f>
        <v>No</v>
      </c>
      <c r="P7594">
        <v>0</v>
      </c>
      <c r="Q7594" t="str">
        <f>IF(Customer_Churn_Records_26[[#This Row],[Complain]] =1, "Yes", "No")</f>
        <v>No</v>
      </c>
      <c r="R7594">
        <v>3</v>
      </c>
      <c r="S7594" t="s">
        <v>8</v>
      </c>
      <c r="T7594">
        <v>729</v>
      </c>
    </row>
    <row r="7595" spans="1:20" x14ac:dyDescent="0.3">
      <c r="A7595">
        <v>15588019</v>
      </c>
      <c r="B7595" t="s">
        <v>969</v>
      </c>
      <c r="C7595">
        <v>418</v>
      </c>
      <c r="D7595" t="s">
        <v>2</v>
      </c>
      <c r="E7595" t="s">
        <v>5</v>
      </c>
      <c r="F7595">
        <v>28</v>
      </c>
      <c r="G7595" t="str" cm="1">
        <f t="array" ref="G7595">_xlfn.SWITCH(TRUE, Customer_Churn_Records_26[[#This Row],[Age]] &gt;= 70, "Very Old",Customer_Churn_Records_26[[#This Row],[Age]] &gt;= 50, "Old",Customer_Churn_Records_26[[#This Row],[Age]] &gt;=35,"Middle-Age", "Young")</f>
        <v>Young</v>
      </c>
      <c r="H7595">
        <v>7</v>
      </c>
      <c r="I7595">
        <v>98738.92</v>
      </c>
      <c r="J7595">
        <v>1</v>
      </c>
      <c r="K7595">
        <v>1</v>
      </c>
      <c r="L7595">
        <v>0</v>
      </c>
      <c r="M7595">
        <v>122190.22</v>
      </c>
      <c r="N7595">
        <v>0</v>
      </c>
      <c r="O7595" t="str">
        <f>IF(Customer_Churn_Records_26[[#This Row],[Exited]] = 1, "Yes","No")</f>
        <v>No</v>
      </c>
      <c r="P7595">
        <v>0</v>
      </c>
      <c r="Q7595" t="str">
        <f>IF(Customer_Churn_Records_26[[#This Row],[Complain]] =1, "Yes", "No")</f>
        <v>No</v>
      </c>
      <c r="R7595">
        <v>3</v>
      </c>
      <c r="S7595" t="s">
        <v>4</v>
      </c>
      <c r="T7595">
        <v>465</v>
      </c>
    </row>
    <row r="7596" spans="1:20" x14ac:dyDescent="0.3">
      <c r="A7596">
        <v>15713250</v>
      </c>
      <c r="B7596" t="s">
        <v>1330</v>
      </c>
      <c r="C7596">
        <v>502</v>
      </c>
      <c r="D7596" t="s">
        <v>2</v>
      </c>
      <c r="E7596" t="s">
        <v>5</v>
      </c>
      <c r="F7596">
        <v>33</v>
      </c>
      <c r="G7596" t="str" cm="1">
        <f t="array" ref="G7596">_xlfn.SWITCH(TRUE, Customer_Churn_Records_26[[#This Row],[Age]] &gt;= 70, "Very Old",Customer_Churn_Records_26[[#This Row],[Age]] &gt;= 50, "Old",Customer_Churn_Records_26[[#This Row],[Age]] &gt;=35,"Middle-Age", "Young")</f>
        <v>Young</v>
      </c>
      <c r="H7596">
        <v>8</v>
      </c>
      <c r="I7596">
        <v>0</v>
      </c>
      <c r="J7596">
        <v>2</v>
      </c>
      <c r="K7596">
        <v>1</v>
      </c>
      <c r="L7596">
        <v>1</v>
      </c>
      <c r="M7596">
        <v>123509.01</v>
      </c>
      <c r="N7596">
        <v>0</v>
      </c>
      <c r="O7596" t="str">
        <f>IF(Customer_Churn_Records_26[[#This Row],[Exited]] = 1, "Yes","No")</f>
        <v>No</v>
      </c>
      <c r="P7596">
        <v>0</v>
      </c>
      <c r="Q7596" t="str">
        <f>IF(Customer_Churn_Records_26[[#This Row],[Complain]] =1, "Yes", "No")</f>
        <v>No</v>
      </c>
      <c r="R7596">
        <v>4</v>
      </c>
      <c r="S7596" t="s">
        <v>0</v>
      </c>
      <c r="T7596">
        <v>717</v>
      </c>
    </row>
    <row r="7597" spans="1:20" x14ac:dyDescent="0.3">
      <c r="A7597">
        <v>15569595</v>
      </c>
      <c r="B7597" t="s">
        <v>3</v>
      </c>
      <c r="C7597">
        <v>678</v>
      </c>
      <c r="D7597" t="s">
        <v>2</v>
      </c>
      <c r="E7597" t="s">
        <v>1</v>
      </c>
      <c r="F7597">
        <v>50</v>
      </c>
      <c r="G7597" t="str" cm="1">
        <f t="array" ref="G7597">_xlfn.SWITCH(TRUE, Customer_Churn_Records_26[[#This Row],[Age]] &gt;= 70, "Very Old",Customer_Churn_Records_26[[#This Row],[Age]] &gt;= 50, "Old",Customer_Churn_Records_26[[#This Row],[Age]] &gt;=35,"Middle-Age", "Young")</f>
        <v>Old</v>
      </c>
      <c r="H7597">
        <v>6</v>
      </c>
      <c r="I7597">
        <v>0</v>
      </c>
      <c r="J7597">
        <v>1</v>
      </c>
      <c r="K7597">
        <v>1</v>
      </c>
      <c r="L7597">
        <v>0</v>
      </c>
      <c r="M7597">
        <v>8199.5</v>
      </c>
      <c r="N7597">
        <v>0</v>
      </c>
      <c r="O7597" t="str">
        <f>IF(Customer_Churn_Records_26[[#This Row],[Exited]] = 1, "Yes","No")</f>
        <v>No</v>
      </c>
      <c r="P7597">
        <v>0</v>
      </c>
      <c r="Q7597" t="str">
        <f>IF(Customer_Churn_Records_26[[#This Row],[Complain]] =1, "Yes", "No")</f>
        <v>No</v>
      </c>
      <c r="R7597">
        <v>4</v>
      </c>
      <c r="S7597" t="s">
        <v>4</v>
      </c>
      <c r="T7597">
        <v>803</v>
      </c>
    </row>
    <row r="7598" spans="1:20" x14ac:dyDescent="0.3">
      <c r="A7598">
        <v>15794868</v>
      </c>
      <c r="B7598" t="s">
        <v>842</v>
      </c>
      <c r="C7598">
        <v>599</v>
      </c>
      <c r="D7598" t="s">
        <v>6</v>
      </c>
      <c r="E7598" t="s">
        <v>5</v>
      </c>
      <c r="F7598">
        <v>40</v>
      </c>
      <c r="G7598" t="str" cm="1">
        <f t="array" ref="G7598">_xlfn.SWITCH(TRUE, Customer_Churn_Records_26[[#This Row],[Age]] &gt;= 70, "Very Old",Customer_Churn_Records_26[[#This Row],[Age]] &gt;= 50, "Old",Customer_Churn_Records_26[[#This Row],[Age]] &gt;=35,"Middle-Age", "Young")</f>
        <v>Middle-Age</v>
      </c>
      <c r="H7598">
        <v>10</v>
      </c>
      <c r="I7598">
        <v>137456.28</v>
      </c>
      <c r="J7598">
        <v>2</v>
      </c>
      <c r="K7598">
        <v>1</v>
      </c>
      <c r="L7598">
        <v>1</v>
      </c>
      <c r="M7598">
        <v>14113.11</v>
      </c>
      <c r="N7598">
        <v>0</v>
      </c>
      <c r="O7598" t="str">
        <f>IF(Customer_Churn_Records_26[[#This Row],[Exited]] = 1, "Yes","No")</f>
        <v>No</v>
      </c>
      <c r="P7598">
        <v>0</v>
      </c>
      <c r="Q7598" t="str">
        <f>IF(Customer_Churn_Records_26[[#This Row],[Complain]] =1, "Yes", "No")</f>
        <v>No</v>
      </c>
      <c r="R7598">
        <v>2</v>
      </c>
      <c r="S7598" t="s">
        <v>8</v>
      </c>
      <c r="T7598">
        <v>623</v>
      </c>
    </row>
    <row r="7599" spans="1:20" x14ac:dyDescent="0.3">
      <c r="A7599">
        <v>15576680</v>
      </c>
      <c r="B7599" t="s">
        <v>973</v>
      </c>
      <c r="C7599">
        <v>736</v>
      </c>
      <c r="D7599" t="s">
        <v>2</v>
      </c>
      <c r="E7599" t="s">
        <v>5</v>
      </c>
      <c r="F7599">
        <v>29</v>
      </c>
      <c r="G7599" t="str" cm="1">
        <f t="array" ref="G7599">_xlfn.SWITCH(TRUE, Customer_Churn_Records_26[[#This Row],[Age]] &gt;= 70, "Very Old",Customer_Churn_Records_26[[#This Row],[Age]] &gt;= 50, "Old",Customer_Churn_Records_26[[#This Row],[Age]] &gt;=35,"Middle-Age", "Young")</f>
        <v>Young</v>
      </c>
      <c r="H7599">
        <v>4</v>
      </c>
      <c r="I7599">
        <v>0</v>
      </c>
      <c r="J7599">
        <v>2</v>
      </c>
      <c r="K7599">
        <v>0</v>
      </c>
      <c r="L7599">
        <v>0</v>
      </c>
      <c r="M7599">
        <v>51705.01</v>
      </c>
      <c r="N7599">
        <v>0</v>
      </c>
      <c r="O7599" t="str">
        <f>IF(Customer_Churn_Records_26[[#This Row],[Exited]] = 1, "Yes","No")</f>
        <v>No</v>
      </c>
      <c r="P7599">
        <v>0</v>
      </c>
      <c r="Q7599" t="str">
        <f>IF(Customer_Churn_Records_26[[#This Row],[Complain]] =1, "Yes", "No")</f>
        <v>No</v>
      </c>
      <c r="R7599">
        <v>2</v>
      </c>
      <c r="S7599" t="s">
        <v>0</v>
      </c>
      <c r="T7599">
        <v>240</v>
      </c>
    </row>
    <row r="7600" spans="1:20" x14ac:dyDescent="0.3">
      <c r="A7600">
        <v>15613699</v>
      </c>
      <c r="B7600" t="s">
        <v>1329</v>
      </c>
      <c r="C7600">
        <v>430</v>
      </c>
      <c r="D7600" t="s">
        <v>2</v>
      </c>
      <c r="E7600" t="s">
        <v>1</v>
      </c>
      <c r="F7600">
        <v>60</v>
      </c>
      <c r="G7600" t="str" cm="1">
        <f t="array" ref="G7600">_xlfn.SWITCH(TRUE, Customer_Churn_Records_26[[#This Row],[Age]] &gt;= 70, "Very Old",Customer_Churn_Records_26[[#This Row],[Age]] &gt;= 50, "Old",Customer_Churn_Records_26[[#This Row],[Age]] &gt;=35,"Middle-Age", "Young")</f>
        <v>Old</v>
      </c>
      <c r="H7600">
        <v>7</v>
      </c>
      <c r="I7600">
        <v>73937.02</v>
      </c>
      <c r="J7600">
        <v>1</v>
      </c>
      <c r="K7600">
        <v>1</v>
      </c>
      <c r="L7600">
        <v>0</v>
      </c>
      <c r="M7600">
        <v>161937.62</v>
      </c>
      <c r="N7600">
        <v>1</v>
      </c>
      <c r="O7600" t="str">
        <f>IF(Customer_Churn_Records_26[[#This Row],[Exited]] = 1, "Yes","No")</f>
        <v>Yes</v>
      </c>
      <c r="P7600">
        <v>1</v>
      </c>
      <c r="Q7600" t="str">
        <f>IF(Customer_Churn_Records_26[[#This Row],[Complain]] =1, "Yes", "No")</f>
        <v>Yes</v>
      </c>
      <c r="R7600">
        <v>4</v>
      </c>
      <c r="S7600" t="s">
        <v>10</v>
      </c>
      <c r="T7600">
        <v>578</v>
      </c>
    </row>
    <row r="7601" spans="1:20" x14ac:dyDescent="0.3">
      <c r="A7601">
        <v>15609758</v>
      </c>
      <c r="B7601" t="s">
        <v>1306</v>
      </c>
      <c r="C7601">
        <v>537</v>
      </c>
      <c r="D7601" t="s">
        <v>2</v>
      </c>
      <c r="E7601" t="s">
        <v>1</v>
      </c>
      <c r="F7601">
        <v>45</v>
      </c>
      <c r="G7601" t="str" cm="1">
        <f t="array" ref="G7601">_xlfn.SWITCH(TRUE, Customer_Churn_Records_26[[#This Row],[Age]] &gt;= 70, "Very Old",Customer_Churn_Records_26[[#This Row],[Age]] &gt;= 50, "Old",Customer_Churn_Records_26[[#This Row],[Age]] &gt;=35,"Middle-Age", "Young")</f>
        <v>Middle-Age</v>
      </c>
      <c r="H7601">
        <v>7</v>
      </c>
      <c r="I7601">
        <v>158621.04</v>
      </c>
      <c r="J7601">
        <v>1</v>
      </c>
      <c r="K7601">
        <v>1</v>
      </c>
      <c r="L7601">
        <v>0</v>
      </c>
      <c r="M7601">
        <v>120892.96</v>
      </c>
      <c r="N7601">
        <v>1</v>
      </c>
      <c r="O7601" t="str">
        <f>IF(Customer_Churn_Records_26[[#This Row],[Exited]] = 1, "Yes","No")</f>
        <v>Yes</v>
      </c>
      <c r="P7601">
        <v>1</v>
      </c>
      <c r="Q7601" t="str">
        <f>IF(Customer_Churn_Records_26[[#This Row],[Complain]] =1, "Yes", "No")</f>
        <v>Yes</v>
      </c>
      <c r="R7601">
        <v>4</v>
      </c>
      <c r="S7601" t="s">
        <v>8</v>
      </c>
      <c r="T7601">
        <v>819</v>
      </c>
    </row>
    <row r="7602" spans="1:20" x14ac:dyDescent="0.3">
      <c r="A7602">
        <v>15762392</v>
      </c>
      <c r="B7602" t="s">
        <v>1328</v>
      </c>
      <c r="C7602">
        <v>683</v>
      </c>
      <c r="D7602" t="s">
        <v>15</v>
      </c>
      <c r="E7602" t="s">
        <v>5</v>
      </c>
      <c r="F7602">
        <v>30</v>
      </c>
      <c r="G7602" t="str" cm="1">
        <f t="array" ref="G7602">_xlfn.SWITCH(TRUE, Customer_Churn_Records_26[[#This Row],[Age]] &gt;= 70, "Very Old",Customer_Churn_Records_26[[#This Row],[Age]] &gt;= 50, "Old",Customer_Churn_Records_26[[#This Row],[Age]] &gt;=35,"Middle-Age", "Young")</f>
        <v>Young</v>
      </c>
      <c r="H7602">
        <v>1</v>
      </c>
      <c r="I7602">
        <v>113257.2</v>
      </c>
      <c r="J7602">
        <v>1</v>
      </c>
      <c r="K7602">
        <v>1</v>
      </c>
      <c r="L7602">
        <v>1</v>
      </c>
      <c r="M7602">
        <v>65035.02</v>
      </c>
      <c r="N7602">
        <v>0</v>
      </c>
      <c r="O7602" t="str">
        <f>IF(Customer_Churn_Records_26[[#This Row],[Exited]] = 1, "Yes","No")</f>
        <v>No</v>
      </c>
      <c r="P7602">
        <v>0</v>
      </c>
      <c r="Q7602" t="str">
        <f>IF(Customer_Churn_Records_26[[#This Row],[Complain]] =1, "Yes", "No")</f>
        <v>No</v>
      </c>
      <c r="R7602">
        <v>2</v>
      </c>
      <c r="S7602" t="s">
        <v>4</v>
      </c>
      <c r="T7602">
        <v>263</v>
      </c>
    </row>
    <row r="7603" spans="1:20" x14ac:dyDescent="0.3">
      <c r="A7603">
        <v>15693382</v>
      </c>
      <c r="B7603" t="s">
        <v>314</v>
      </c>
      <c r="C7603">
        <v>828</v>
      </c>
      <c r="D7603" t="s">
        <v>2</v>
      </c>
      <c r="E7603" t="s">
        <v>5</v>
      </c>
      <c r="F7603">
        <v>31</v>
      </c>
      <c r="G7603" t="str" cm="1">
        <f t="array" ref="G7603">_xlfn.SWITCH(TRUE, Customer_Churn_Records_26[[#This Row],[Age]] &gt;= 70, "Very Old",Customer_Churn_Records_26[[#This Row],[Age]] &gt;= 50, "Old",Customer_Churn_Records_26[[#This Row],[Age]] &gt;=35,"Middle-Age", "Young")</f>
        <v>Young</v>
      </c>
      <c r="H7603">
        <v>9</v>
      </c>
      <c r="I7603">
        <v>0</v>
      </c>
      <c r="J7603">
        <v>1</v>
      </c>
      <c r="K7603">
        <v>0</v>
      </c>
      <c r="L7603">
        <v>1</v>
      </c>
      <c r="M7603">
        <v>164257.37</v>
      </c>
      <c r="N7603">
        <v>0</v>
      </c>
      <c r="O7603" t="str">
        <f>IF(Customer_Churn_Records_26[[#This Row],[Exited]] = 1, "Yes","No")</f>
        <v>No</v>
      </c>
      <c r="P7603">
        <v>0</v>
      </c>
      <c r="Q7603" t="str">
        <f>IF(Customer_Churn_Records_26[[#This Row],[Complain]] =1, "Yes", "No")</f>
        <v>No</v>
      </c>
      <c r="R7603">
        <v>3</v>
      </c>
      <c r="S7603" t="s">
        <v>4</v>
      </c>
      <c r="T7603">
        <v>421</v>
      </c>
    </row>
    <row r="7604" spans="1:20" x14ac:dyDescent="0.3">
      <c r="A7604">
        <v>15791769</v>
      </c>
      <c r="B7604" t="s">
        <v>1327</v>
      </c>
      <c r="C7604">
        <v>691</v>
      </c>
      <c r="D7604" t="s">
        <v>2</v>
      </c>
      <c r="E7604" t="s">
        <v>1</v>
      </c>
      <c r="F7604">
        <v>29</v>
      </c>
      <c r="G7604" t="str" cm="1">
        <f t="array" ref="G7604">_xlfn.SWITCH(TRUE, Customer_Churn_Records_26[[#This Row],[Age]] &gt;= 70, "Very Old",Customer_Churn_Records_26[[#This Row],[Age]] &gt;= 50, "Old",Customer_Churn_Records_26[[#This Row],[Age]] &gt;=35,"Middle-Age", "Young")</f>
        <v>Young</v>
      </c>
      <c r="H7604">
        <v>9</v>
      </c>
      <c r="I7604">
        <v>116536.43</v>
      </c>
      <c r="J7604">
        <v>1</v>
      </c>
      <c r="K7604">
        <v>1</v>
      </c>
      <c r="L7604">
        <v>0</v>
      </c>
      <c r="M7604">
        <v>51987.99</v>
      </c>
      <c r="N7604">
        <v>0</v>
      </c>
      <c r="O7604" t="str">
        <f>IF(Customer_Churn_Records_26[[#This Row],[Exited]] = 1, "Yes","No")</f>
        <v>No</v>
      </c>
      <c r="P7604">
        <v>0</v>
      </c>
      <c r="Q7604" t="str">
        <f>IF(Customer_Churn_Records_26[[#This Row],[Complain]] =1, "Yes", "No")</f>
        <v>No</v>
      </c>
      <c r="R7604">
        <v>1</v>
      </c>
      <c r="S7604" t="s">
        <v>0</v>
      </c>
      <c r="T7604">
        <v>592</v>
      </c>
    </row>
    <row r="7605" spans="1:20" x14ac:dyDescent="0.3">
      <c r="A7605">
        <v>15712483</v>
      </c>
      <c r="B7605" t="s">
        <v>114</v>
      </c>
      <c r="C7605">
        <v>608</v>
      </c>
      <c r="D7605" t="s">
        <v>15</v>
      </c>
      <c r="E7605" t="s">
        <v>1</v>
      </c>
      <c r="F7605">
        <v>28</v>
      </c>
      <c r="G7605" t="str" cm="1">
        <f t="array" ref="G7605">_xlfn.SWITCH(TRUE, Customer_Churn_Records_26[[#This Row],[Age]] &gt;= 70, "Very Old",Customer_Churn_Records_26[[#This Row],[Age]] &gt;= 50, "Old",Customer_Churn_Records_26[[#This Row],[Age]] &gt;=35,"Middle-Age", "Young")</f>
        <v>Young</v>
      </c>
      <c r="H7605">
        <v>4</v>
      </c>
      <c r="I7605">
        <v>0</v>
      </c>
      <c r="J7605">
        <v>2</v>
      </c>
      <c r="K7605">
        <v>1</v>
      </c>
      <c r="L7605">
        <v>0</v>
      </c>
      <c r="M7605">
        <v>10899.63</v>
      </c>
      <c r="N7605">
        <v>1</v>
      </c>
      <c r="O7605" t="str">
        <f>IF(Customer_Churn_Records_26[[#This Row],[Exited]] = 1, "Yes","No")</f>
        <v>Yes</v>
      </c>
      <c r="P7605">
        <v>1</v>
      </c>
      <c r="Q7605" t="str">
        <f>IF(Customer_Churn_Records_26[[#This Row],[Complain]] =1, "Yes", "No")</f>
        <v>Yes</v>
      </c>
      <c r="R7605">
        <v>5</v>
      </c>
      <c r="S7605" t="s">
        <v>10</v>
      </c>
      <c r="T7605">
        <v>391</v>
      </c>
    </row>
    <row r="7606" spans="1:20" x14ac:dyDescent="0.3">
      <c r="A7606">
        <v>15636454</v>
      </c>
      <c r="B7606" t="s">
        <v>64</v>
      </c>
      <c r="C7606">
        <v>691</v>
      </c>
      <c r="D7606" t="s">
        <v>2</v>
      </c>
      <c r="E7606" t="s">
        <v>1</v>
      </c>
      <c r="F7606">
        <v>60</v>
      </c>
      <c r="G7606" t="str" cm="1">
        <f t="array" ref="G7606">_xlfn.SWITCH(TRUE, Customer_Churn_Records_26[[#This Row],[Age]] &gt;= 70, "Very Old",Customer_Churn_Records_26[[#This Row],[Age]] &gt;= 50, "Old",Customer_Churn_Records_26[[#This Row],[Age]] &gt;=35,"Middle-Age", "Young")</f>
        <v>Old</v>
      </c>
      <c r="H7606">
        <v>6</v>
      </c>
      <c r="I7606">
        <v>101070.69</v>
      </c>
      <c r="J7606">
        <v>1</v>
      </c>
      <c r="K7606">
        <v>1</v>
      </c>
      <c r="L7606">
        <v>0</v>
      </c>
      <c r="M7606">
        <v>177355.8</v>
      </c>
      <c r="N7606">
        <v>1</v>
      </c>
      <c r="O7606" t="str">
        <f>IF(Customer_Churn_Records_26[[#This Row],[Exited]] = 1, "Yes","No")</f>
        <v>Yes</v>
      </c>
      <c r="P7606">
        <v>1</v>
      </c>
      <c r="Q7606" t="str">
        <f>IF(Customer_Churn_Records_26[[#This Row],[Complain]] =1, "Yes", "No")</f>
        <v>Yes</v>
      </c>
      <c r="R7606">
        <v>5</v>
      </c>
      <c r="S7606" t="s">
        <v>8</v>
      </c>
      <c r="T7606">
        <v>253</v>
      </c>
    </row>
    <row r="7607" spans="1:20" x14ac:dyDescent="0.3">
      <c r="A7607">
        <v>15710138</v>
      </c>
      <c r="B7607" t="s">
        <v>1289</v>
      </c>
      <c r="C7607">
        <v>718</v>
      </c>
      <c r="D7607" t="s">
        <v>15</v>
      </c>
      <c r="E7607" t="s">
        <v>5</v>
      </c>
      <c r="F7607">
        <v>39</v>
      </c>
      <c r="G7607" t="str" cm="1">
        <f t="array" ref="G7607">_xlfn.SWITCH(TRUE, Customer_Churn_Records_26[[#This Row],[Age]] &gt;= 70, "Very Old",Customer_Churn_Records_26[[#This Row],[Age]] &gt;= 50, "Old",Customer_Churn_Records_26[[#This Row],[Age]] &gt;=35,"Middle-Age", "Young")</f>
        <v>Middle-Age</v>
      </c>
      <c r="H7607">
        <v>6</v>
      </c>
      <c r="I7607">
        <v>0</v>
      </c>
      <c r="J7607">
        <v>2</v>
      </c>
      <c r="K7607">
        <v>0</v>
      </c>
      <c r="L7607">
        <v>1</v>
      </c>
      <c r="M7607">
        <v>63889.1</v>
      </c>
      <c r="N7607">
        <v>0</v>
      </c>
      <c r="O7607" t="str">
        <f>IF(Customer_Churn_Records_26[[#This Row],[Exited]] = 1, "Yes","No")</f>
        <v>No</v>
      </c>
      <c r="P7607">
        <v>0</v>
      </c>
      <c r="Q7607" t="str">
        <f>IF(Customer_Churn_Records_26[[#This Row],[Complain]] =1, "Yes", "No")</f>
        <v>No</v>
      </c>
      <c r="R7607">
        <v>1</v>
      </c>
      <c r="S7607" t="s">
        <v>8</v>
      </c>
      <c r="T7607">
        <v>583</v>
      </c>
    </row>
    <row r="7608" spans="1:20" x14ac:dyDescent="0.3">
      <c r="A7608">
        <v>15571571</v>
      </c>
      <c r="B7608" t="s">
        <v>1147</v>
      </c>
      <c r="C7608">
        <v>680</v>
      </c>
      <c r="D7608" t="s">
        <v>6</v>
      </c>
      <c r="E7608" t="s">
        <v>1</v>
      </c>
      <c r="F7608">
        <v>31</v>
      </c>
      <c r="G7608" t="str" cm="1">
        <f t="array" ref="G7608">_xlfn.SWITCH(TRUE, Customer_Churn_Records_26[[#This Row],[Age]] &gt;= 70, "Very Old",Customer_Churn_Records_26[[#This Row],[Age]] &gt;= 50, "Old",Customer_Churn_Records_26[[#This Row],[Age]] &gt;=35,"Middle-Age", "Young")</f>
        <v>Young</v>
      </c>
      <c r="H7608">
        <v>3</v>
      </c>
      <c r="I7608">
        <v>127331.46</v>
      </c>
      <c r="J7608">
        <v>3</v>
      </c>
      <c r="K7608">
        <v>1</v>
      </c>
      <c r="L7608">
        <v>1</v>
      </c>
      <c r="M7608">
        <v>176433.6</v>
      </c>
      <c r="N7608">
        <v>0</v>
      </c>
      <c r="O7608" t="str">
        <f>IF(Customer_Churn_Records_26[[#This Row],[Exited]] = 1, "Yes","No")</f>
        <v>No</v>
      </c>
      <c r="P7608">
        <v>0</v>
      </c>
      <c r="Q7608" t="str">
        <f>IF(Customer_Churn_Records_26[[#This Row],[Complain]] =1, "Yes", "No")</f>
        <v>No</v>
      </c>
      <c r="R7608">
        <v>4</v>
      </c>
      <c r="S7608" t="s">
        <v>8</v>
      </c>
      <c r="T7608">
        <v>807</v>
      </c>
    </row>
    <row r="7609" spans="1:20" x14ac:dyDescent="0.3">
      <c r="A7609">
        <v>15638751</v>
      </c>
      <c r="B7609" t="s">
        <v>1326</v>
      </c>
      <c r="C7609">
        <v>838</v>
      </c>
      <c r="D7609" t="s">
        <v>15</v>
      </c>
      <c r="E7609" t="s">
        <v>1</v>
      </c>
      <c r="F7609">
        <v>41</v>
      </c>
      <c r="G7609" t="str" cm="1">
        <f t="array" ref="G7609">_xlfn.SWITCH(TRUE, Customer_Churn_Records_26[[#This Row],[Age]] &gt;= 70, "Very Old",Customer_Churn_Records_26[[#This Row],[Age]] &gt;= 50, "Old",Customer_Churn_Records_26[[#This Row],[Age]] &gt;=35,"Middle-Age", "Young")</f>
        <v>Middle-Age</v>
      </c>
      <c r="H7609">
        <v>5</v>
      </c>
      <c r="I7609">
        <v>0</v>
      </c>
      <c r="J7609">
        <v>2</v>
      </c>
      <c r="K7609">
        <v>1</v>
      </c>
      <c r="L7609">
        <v>0</v>
      </c>
      <c r="M7609">
        <v>81313.509999999995</v>
      </c>
      <c r="N7609">
        <v>0</v>
      </c>
      <c r="O7609" t="str">
        <f>IF(Customer_Churn_Records_26[[#This Row],[Exited]] = 1, "Yes","No")</f>
        <v>No</v>
      </c>
      <c r="P7609">
        <v>0</v>
      </c>
      <c r="Q7609" t="str">
        <f>IF(Customer_Churn_Records_26[[#This Row],[Complain]] =1, "Yes", "No")</f>
        <v>No</v>
      </c>
      <c r="R7609">
        <v>1</v>
      </c>
      <c r="S7609" t="s">
        <v>8</v>
      </c>
      <c r="T7609">
        <v>867</v>
      </c>
    </row>
    <row r="7610" spans="1:20" x14ac:dyDescent="0.3">
      <c r="A7610">
        <v>15598574</v>
      </c>
      <c r="B7610" t="s">
        <v>1325</v>
      </c>
      <c r="C7610">
        <v>695</v>
      </c>
      <c r="D7610" t="s">
        <v>15</v>
      </c>
      <c r="E7610" t="s">
        <v>1</v>
      </c>
      <c r="F7610">
        <v>31</v>
      </c>
      <c r="G7610" t="str" cm="1">
        <f t="array" ref="G7610">_xlfn.SWITCH(TRUE, Customer_Churn_Records_26[[#This Row],[Age]] &gt;= 70, "Very Old",Customer_Churn_Records_26[[#This Row],[Age]] &gt;= 50, "Old",Customer_Churn_Records_26[[#This Row],[Age]] &gt;=35,"Middle-Age", "Young")</f>
        <v>Young</v>
      </c>
      <c r="H7610">
        <v>5</v>
      </c>
      <c r="I7610">
        <v>0</v>
      </c>
      <c r="J7610">
        <v>2</v>
      </c>
      <c r="K7610">
        <v>0</v>
      </c>
      <c r="L7610">
        <v>1</v>
      </c>
      <c r="M7610">
        <v>13998.88</v>
      </c>
      <c r="N7610">
        <v>0</v>
      </c>
      <c r="O7610" t="str">
        <f>IF(Customer_Churn_Records_26[[#This Row],[Exited]] = 1, "Yes","No")</f>
        <v>No</v>
      </c>
      <c r="P7610">
        <v>0</v>
      </c>
      <c r="Q7610" t="str">
        <f>IF(Customer_Churn_Records_26[[#This Row],[Complain]] =1, "Yes", "No")</f>
        <v>No</v>
      </c>
      <c r="R7610">
        <v>3</v>
      </c>
      <c r="S7610" t="s">
        <v>4</v>
      </c>
      <c r="T7610">
        <v>583</v>
      </c>
    </row>
    <row r="7611" spans="1:20" x14ac:dyDescent="0.3">
      <c r="A7611">
        <v>15796787</v>
      </c>
      <c r="B7611" t="s">
        <v>1324</v>
      </c>
      <c r="C7611">
        <v>681</v>
      </c>
      <c r="D7611" t="s">
        <v>2</v>
      </c>
      <c r="E7611" t="s">
        <v>5</v>
      </c>
      <c r="F7611">
        <v>46</v>
      </c>
      <c r="G7611" t="str" cm="1">
        <f t="array" ref="G7611">_xlfn.SWITCH(TRUE, Customer_Churn_Records_26[[#This Row],[Age]] &gt;= 70, "Very Old",Customer_Churn_Records_26[[#This Row],[Age]] &gt;= 50, "Old",Customer_Churn_Records_26[[#This Row],[Age]] &gt;=35,"Middle-Age", "Young")</f>
        <v>Middle-Age</v>
      </c>
      <c r="H7611">
        <v>0</v>
      </c>
      <c r="I7611">
        <v>105969.42</v>
      </c>
      <c r="J7611">
        <v>1</v>
      </c>
      <c r="K7611">
        <v>1</v>
      </c>
      <c r="L7611">
        <v>0</v>
      </c>
      <c r="M7611">
        <v>5771.56</v>
      </c>
      <c r="N7611">
        <v>0</v>
      </c>
      <c r="O7611" t="str">
        <f>IF(Customer_Churn_Records_26[[#This Row],[Exited]] = 1, "Yes","No")</f>
        <v>No</v>
      </c>
      <c r="P7611">
        <v>0</v>
      </c>
      <c r="Q7611" t="str">
        <f>IF(Customer_Churn_Records_26[[#This Row],[Complain]] =1, "Yes", "No")</f>
        <v>No</v>
      </c>
      <c r="R7611">
        <v>4</v>
      </c>
      <c r="S7611" t="s">
        <v>4</v>
      </c>
      <c r="T7611">
        <v>386</v>
      </c>
    </row>
    <row r="7612" spans="1:20" x14ac:dyDescent="0.3">
      <c r="A7612">
        <v>15615670</v>
      </c>
      <c r="B7612" t="s">
        <v>1323</v>
      </c>
      <c r="C7612">
        <v>762</v>
      </c>
      <c r="D7612" t="s">
        <v>2</v>
      </c>
      <c r="E7612" t="s">
        <v>5</v>
      </c>
      <c r="F7612">
        <v>36</v>
      </c>
      <c r="G7612" t="str" cm="1">
        <f t="array" ref="G7612">_xlfn.SWITCH(TRUE, Customer_Churn_Records_26[[#This Row],[Age]] &gt;= 70, "Very Old",Customer_Churn_Records_26[[#This Row],[Age]] &gt;= 50, "Old",Customer_Churn_Records_26[[#This Row],[Age]] &gt;=35,"Middle-Age", "Young")</f>
        <v>Middle-Age</v>
      </c>
      <c r="H7612">
        <v>5</v>
      </c>
      <c r="I7612">
        <v>119547.46</v>
      </c>
      <c r="J7612">
        <v>1</v>
      </c>
      <c r="K7612">
        <v>1</v>
      </c>
      <c r="L7612">
        <v>1</v>
      </c>
      <c r="M7612">
        <v>42693.65</v>
      </c>
      <c r="N7612">
        <v>0</v>
      </c>
      <c r="O7612" t="str">
        <f>IF(Customer_Churn_Records_26[[#This Row],[Exited]] = 1, "Yes","No")</f>
        <v>No</v>
      </c>
      <c r="P7612">
        <v>0</v>
      </c>
      <c r="Q7612" t="str">
        <f>IF(Customer_Churn_Records_26[[#This Row],[Complain]] =1, "Yes", "No")</f>
        <v>No</v>
      </c>
      <c r="R7612">
        <v>5</v>
      </c>
      <c r="S7612" t="s">
        <v>4</v>
      </c>
      <c r="T7612">
        <v>972</v>
      </c>
    </row>
    <row r="7613" spans="1:20" x14ac:dyDescent="0.3">
      <c r="A7613">
        <v>15705506</v>
      </c>
      <c r="B7613" t="s">
        <v>1322</v>
      </c>
      <c r="C7613">
        <v>751</v>
      </c>
      <c r="D7613" t="s">
        <v>15</v>
      </c>
      <c r="E7613" t="s">
        <v>5</v>
      </c>
      <c r="F7613">
        <v>38</v>
      </c>
      <c r="G7613" t="str" cm="1">
        <f t="array" ref="G7613">_xlfn.SWITCH(TRUE, Customer_Churn_Records_26[[#This Row],[Age]] &gt;= 70, "Very Old",Customer_Churn_Records_26[[#This Row],[Age]] &gt;= 50, "Old",Customer_Churn_Records_26[[#This Row],[Age]] &gt;=35,"Middle-Age", "Young")</f>
        <v>Middle-Age</v>
      </c>
      <c r="H7613">
        <v>7</v>
      </c>
      <c r="I7613">
        <v>0</v>
      </c>
      <c r="J7613">
        <v>2</v>
      </c>
      <c r="K7613">
        <v>0</v>
      </c>
      <c r="L7613">
        <v>0</v>
      </c>
      <c r="M7613">
        <v>90839.61</v>
      </c>
      <c r="N7613">
        <v>0</v>
      </c>
      <c r="O7613" t="str">
        <f>IF(Customer_Churn_Records_26[[#This Row],[Exited]] = 1, "Yes","No")</f>
        <v>No</v>
      </c>
      <c r="P7613">
        <v>0</v>
      </c>
      <c r="Q7613" t="str">
        <f>IF(Customer_Churn_Records_26[[#This Row],[Complain]] =1, "Yes", "No")</f>
        <v>No</v>
      </c>
      <c r="R7613">
        <v>3</v>
      </c>
      <c r="S7613" t="s">
        <v>10</v>
      </c>
      <c r="T7613">
        <v>654</v>
      </c>
    </row>
    <row r="7614" spans="1:20" x14ac:dyDescent="0.3">
      <c r="A7614">
        <v>15599535</v>
      </c>
      <c r="B7614" t="s">
        <v>1016</v>
      </c>
      <c r="C7614">
        <v>678</v>
      </c>
      <c r="D7614" t="s">
        <v>15</v>
      </c>
      <c r="E7614" t="s">
        <v>5</v>
      </c>
      <c r="F7614">
        <v>28</v>
      </c>
      <c r="G7614" t="str" cm="1">
        <f t="array" ref="G7614">_xlfn.SWITCH(TRUE, Customer_Churn_Records_26[[#This Row],[Age]] &gt;= 70, "Very Old",Customer_Churn_Records_26[[#This Row],[Age]] &gt;= 50, "Old",Customer_Churn_Records_26[[#This Row],[Age]] &gt;=35,"Middle-Age", "Young")</f>
        <v>Young</v>
      </c>
      <c r="H7614">
        <v>5</v>
      </c>
      <c r="I7614">
        <v>138668.18</v>
      </c>
      <c r="J7614">
        <v>1</v>
      </c>
      <c r="K7614">
        <v>1</v>
      </c>
      <c r="L7614">
        <v>1</v>
      </c>
      <c r="M7614">
        <v>54144.01</v>
      </c>
      <c r="N7614">
        <v>0</v>
      </c>
      <c r="O7614" t="str">
        <f>IF(Customer_Churn_Records_26[[#This Row],[Exited]] = 1, "Yes","No")</f>
        <v>No</v>
      </c>
      <c r="P7614">
        <v>0</v>
      </c>
      <c r="Q7614" t="str">
        <f>IF(Customer_Churn_Records_26[[#This Row],[Complain]] =1, "Yes", "No")</f>
        <v>No</v>
      </c>
      <c r="R7614">
        <v>1</v>
      </c>
      <c r="S7614" t="s">
        <v>10</v>
      </c>
      <c r="T7614">
        <v>408</v>
      </c>
    </row>
    <row r="7615" spans="1:20" x14ac:dyDescent="0.3">
      <c r="A7615">
        <v>15768449</v>
      </c>
      <c r="B7615" t="s">
        <v>162</v>
      </c>
      <c r="C7615">
        <v>634</v>
      </c>
      <c r="D7615" t="s">
        <v>2</v>
      </c>
      <c r="E7615" t="s">
        <v>1</v>
      </c>
      <c r="F7615">
        <v>37</v>
      </c>
      <c r="G7615" t="str" cm="1">
        <f t="array" ref="G7615">_xlfn.SWITCH(TRUE, Customer_Churn_Records_26[[#This Row],[Age]] &gt;= 70, "Very Old",Customer_Churn_Records_26[[#This Row],[Age]] &gt;= 50, "Old",Customer_Churn_Records_26[[#This Row],[Age]] &gt;=35,"Middle-Age", "Young")</f>
        <v>Middle-Age</v>
      </c>
      <c r="H7615">
        <v>7</v>
      </c>
      <c r="I7615">
        <v>51582.5</v>
      </c>
      <c r="J7615">
        <v>2</v>
      </c>
      <c r="K7615">
        <v>1</v>
      </c>
      <c r="L7615">
        <v>1</v>
      </c>
      <c r="M7615">
        <v>184312.88</v>
      </c>
      <c r="N7615">
        <v>0</v>
      </c>
      <c r="O7615" t="str">
        <f>IF(Customer_Churn_Records_26[[#This Row],[Exited]] = 1, "Yes","No")</f>
        <v>No</v>
      </c>
      <c r="P7615">
        <v>0</v>
      </c>
      <c r="Q7615" t="str">
        <f>IF(Customer_Churn_Records_26[[#This Row],[Complain]] =1, "Yes", "No")</f>
        <v>No</v>
      </c>
      <c r="R7615">
        <v>5</v>
      </c>
      <c r="S7615" t="s">
        <v>4</v>
      </c>
      <c r="T7615">
        <v>902</v>
      </c>
    </row>
    <row r="7616" spans="1:20" x14ac:dyDescent="0.3">
      <c r="A7616">
        <v>15725002</v>
      </c>
      <c r="B7616" t="s">
        <v>32</v>
      </c>
      <c r="C7616">
        <v>749</v>
      </c>
      <c r="D7616" t="s">
        <v>2</v>
      </c>
      <c r="E7616" t="s">
        <v>5</v>
      </c>
      <c r="F7616">
        <v>37</v>
      </c>
      <c r="G7616" t="str" cm="1">
        <f t="array" ref="G7616">_xlfn.SWITCH(TRUE, Customer_Churn_Records_26[[#This Row],[Age]] &gt;= 70, "Very Old",Customer_Churn_Records_26[[#This Row],[Age]] &gt;= 50, "Old",Customer_Churn_Records_26[[#This Row],[Age]] &gt;=35,"Middle-Age", "Young")</f>
        <v>Middle-Age</v>
      </c>
      <c r="H7616">
        <v>7</v>
      </c>
      <c r="I7616">
        <v>0</v>
      </c>
      <c r="J7616">
        <v>2</v>
      </c>
      <c r="K7616">
        <v>1</v>
      </c>
      <c r="L7616">
        <v>0</v>
      </c>
      <c r="M7616">
        <v>20306.79</v>
      </c>
      <c r="N7616">
        <v>0</v>
      </c>
      <c r="O7616" t="str">
        <f>IF(Customer_Churn_Records_26[[#This Row],[Exited]] = 1, "Yes","No")</f>
        <v>No</v>
      </c>
      <c r="P7616">
        <v>0</v>
      </c>
      <c r="Q7616" t="str">
        <f>IF(Customer_Churn_Records_26[[#This Row],[Complain]] =1, "Yes", "No")</f>
        <v>No</v>
      </c>
      <c r="R7616">
        <v>3</v>
      </c>
      <c r="S7616" t="s">
        <v>4</v>
      </c>
      <c r="T7616">
        <v>345</v>
      </c>
    </row>
    <row r="7617" spans="1:20" x14ac:dyDescent="0.3">
      <c r="A7617">
        <v>15611682</v>
      </c>
      <c r="B7617" t="s">
        <v>77</v>
      </c>
      <c r="C7617">
        <v>590</v>
      </c>
      <c r="D7617" t="s">
        <v>15</v>
      </c>
      <c r="E7617" t="s">
        <v>5</v>
      </c>
      <c r="F7617">
        <v>37</v>
      </c>
      <c r="G7617" t="str" cm="1">
        <f t="array" ref="G7617">_xlfn.SWITCH(TRUE, Customer_Churn_Records_26[[#This Row],[Age]] &gt;= 70, "Very Old",Customer_Churn_Records_26[[#This Row],[Age]] &gt;= 50, "Old",Customer_Churn_Records_26[[#This Row],[Age]] &gt;=35,"Middle-Age", "Young")</f>
        <v>Middle-Age</v>
      </c>
      <c r="H7617">
        <v>6</v>
      </c>
      <c r="I7617">
        <v>169902.92</v>
      </c>
      <c r="J7617">
        <v>1</v>
      </c>
      <c r="K7617">
        <v>1</v>
      </c>
      <c r="L7617">
        <v>1</v>
      </c>
      <c r="M7617">
        <v>128256.18</v>
      </c>
      <c r="N7617">
        <v>0</v>
      </c>
      <c r="O7617" t="str">
        <f>IF(Customer_Churn_Records_26[[#This Row],[Exited]] = 1, "Yes","No")</f>
        <v>No</v>
      </c>
      <c r="P7617">
        <v>0</v>
      </c>
      <c r="Q7617" t="str">
        <f>IF(Customer_Churn_Records_26[[#This Row],[Complain]] =1, "Yes", "No")</f>
        <v>No</v>
      </c>
      <c r="R7617">
        <v>3</v>
      </c>
      <c r="S7617" t="s">
        <v>4</v>
      </c>
      <c r="T7617">
        <v>987</v>
      </c>
    </row>
    <row r="7618" spans="1:20" x14ac:dyDescent="0.3">
      <c r="A7618">
        <v>15749964</v>
      </c>
      <c r="B7618" t="s">
        <v>1212</v>
      </c>
      <c r="C7618">
        <v>610</v>
      </c>
      <c r="D7618" t="s">
        <v>2</v>
      </c>
      <c r="E7618" t="s">
        <v>1</v>
      </c>
      <c r="F7618">
        <v>27</v>
      </c>
      <c r="G7618" t="str" cm="1">
        <f t="array" ref="G7618">_xlfn.SWITCH(TRUE, Customer_Churn_Records_26[[#This Row],[Age]] &gt;= 70, "Very Old",Customer_Churn_Records_26[[#This Row],[Age]] &gt;= 50, "Old",Customer_Churn_Records_26[[#This Row],[Age]] &gt;=35,"Middle-Age", "Young")</f>
        <v>Young</v>
      </c>
      <c r="H7618">
        <v>4</v>
      </c>
      <c r="I7618">
        <v>87262.399999999994</v>
      </c>
      <c r="J7618">
        <v>2</v>
      </c>
      <c r="K7618">
        <v>1</v>
      </c>
      <c r="L7618">
        <v>0</v>
      </c>
      <c r="M7618">
        <v>182720.07</v>
      </c>
      <c r="N7618">
        <v>0</v>
      </c>
      <c r="O7618" t="str">
        <f>IF(Customer_Churn_Records_26[[#This Row],[Exited]] = 1, "Yes","No")</f>
        <v>No</v>
      </c>
      <c r="P7618">
        <v>0</v>
      </c>
      <c r="Q7618" t="str">
        <f>IF(Customer_Churn_Records_26[[#This Row],[Complain]] =1, "Yes", "No")</f>
        <v>No</v>
      </c>
      <c r="R7618">
        <v>1</v>
      </c>
      <c r="S7618" t="s">
        <v>8</v>
      </c>
      <c r="T7618">
        <v>647</v>
      </c>
    </row>
    <row r="7619" spans="1:20" x14ac:dyDescent="0.3">
      <c r="A7619">
        <v>15678779</v>
      </c>
      <c r="B7619" t="s">
        <v>1321</v>
      </c>
      <c r="C7619">
        <v>502</v>
      </c>
      <c r="D7619" t="s">
        <v>2</v>
      </c>
      <c r="E7619" t="s">
        <v>5</v>
      </c>
      <c r="F7619">
        <v>33</v>
      </c>
      <c r="G7619" t="str" cm="1">
        <f t="array" ref="G7619">_xlfn.SWITCH(TRUE, Customer_Churn_Records_26[[#This Row],[Age]] &gt;= 70, "Very Old",Customer_Churn_Records_26[[#This Row],[Age]] &gt;= 50, "Old",Customer_Churn_Records_26[[#This Row],[Age]] &gt;=35,"Middle-Age", "Young")</f>
        <v>Young</v>
      </c>
      <c r="H7619">
        <v>7</v>
      </c>
      <c r="I7619">
        <v>0</v>
      </c>
      <c r="J7619">
        <v>2</v>
      </c>
      <c r="K7619">
        <v>0</v>
      </c>
      <c r="L7619">
        <v>1</v>
      </c>
      <c r="M7619">
        <v>4082.52</v>
      </c>
      <c r="N7619">
        <v>0</v>
      </c>
      <c r="O7619" t="str">
        <f>IF(Customer_Churn_Records_26[[#This Row],[Exited]] = 1, "Yes","No")</f>
        <v>No</v>
      </c>
      <c r="P7619">
        <v>0</v>
      </c>
      <c r="Q7619" t="str">
        <f>IF(Customer_Churn_Records_26[[#This Row],[Complain]] =1, "Yes", "No")</f>
        <v>No</v>
      </c>
      <c r="R7619">
        <v>2</v>
      </c>
      <c r="S7619" t="s">
        <v>8</v>
      </c>
      <c r="T7619">
        <v>959</v>
      </c>
    </row>
    <row r="7620" spans="1:20" x14ac:dyDescent="0.3">
      <c r="A7620">
        <v>15752601</v>
      </c>
      <c r="B7620" t="s">
        <v>1320</v>
      </c>
      <c r="C7620">
        <v>578</v>
      </c>
      <c r="D7620" t="s">
        <v>2</v>
      </c>
      <c r="E7620" t="s">
        <v>1</v>
      </c>
      <c r="F7620">
        <v>40</v>
      </c>
      <c r="G7620" t="str" cm="1">
        <f t="array" ref="G7620">_xlfn.SWITCH(TRUE, Customer_Churn_Records_26[[#This Row],[Age]] &gt;= 70, "Very Old",Customer_Churn_Records_26[[#This Row],[Age]] &gt;= 50, "Old",Customer_Churn_Records_26[[#This Row],[Age]] &gt;=35,"Middle-Age", "Young")</f>
        <v>Middle-Age</v>
      </c>
      <c r="H7620">
        <v>7</v>
      </c>
      <c r="I7620">
        <v>0</v>
      </c>
      <c r="J7620">
        <v>2</v>
      </c>
      <c r="K7620">
        <v>0</v>
      </c>
      <c r="L7620">
        <v>0</v>
      </c>
      <c r="M7620">
        <v>102233.73</v>
      </c>
      <c r="N7620">
        <v>0</v>
      </c>
      <c r="O7620" t="str">
        <f>IF(Customer_Churn_Records_26[[#This Row],[Exited]] = 1, "Yes","No")</f>
        <v>No</v>
      </c>
      <c r="P7620">
        <v>0</v>
      </c>
      <c r="Q7620" t="str">
        <f>IF(Customer_Churn_Records_26[[#This Row],[Complain]] =1, "Yes", "No")</f>
        <v>No</v>
      </c>
      <c r="R7620">
        <v>4</v>
      </c>
      <c r="S7620" t="s">
        <v>4</v>
      </c>
      <c r="T7620">
        <v>924</v>
      </c>
    </row>
    <row r="7621" spans="1:20" x14ac:dyDescent="0.3">
      <c r="A7621">
        <v>15758477</v>
      </c>
      <c r="B7621" t="s">
        <v>1319</v>
      </c>
      <c r="C7621">
        <v>547</v>
      </c>
      <c r="D7621" t="s">
        <v>2</v>
      </c>
      <c r="E7621" t="s">
        <v>1</v>
      </c>
      <c r="F7621">
        <v>32</v>
      </c>
      <c r="G7621" t="str" cm="1">
        <f t="array" ref="G7621">_xlfn.SWITCH(TRUE, Customer_Churn_Records_26[[#This Row],[Age]] &gt;= 70, "Very Old",Customer_Churn_Records_26[[#This Row],[Age]] &gt;= 50, "Old",Customer_Churn_Records_26[[#This Row],[Age]] &gt;=35,"Middle-Age", "Young")</f>
        <v>Young</v>
      </c>
      <c r="H7621">
        <v>2</v>
      </c>
      <c r="I7621">
        <v>0</v>
      </c>
      <c r="J7621">
        <v>2</v>
      </c>
      <c r="K7621">
        <v>1</v>
      </c>
      <c r="L7621">
        <v>0</v>
      </c>
      <c r="M7621">
        <v>132002.82999999999</v>
      </c>
      <c r="N7621">
        <v>0</v>
      </c>
      <c r="O7621" t="str">
        <f>IF(Customer_Churn_Records_26[[#This Row],[Exited]] = 1, "Yes","No")</f>
        <v>No</v>
      </c>
      <c r="P7621">
        <v>0</v>
      </c>
      <c r="Q7621" t="str">
        <f>IF(Customer_Churn_Records_26[[#This Row],[Complain]] =1, "Yes", "No")</f>
        <v>No</v>
      </c>
      <c r="R7621">
        <v>4</v>
      </c>
      <c r="S7621" t="s">
        <v>0</v>
      </c>
      <c r="T7621">
        <v>495</v>
      </c>
    </row>
    <row r="7622" spans="1:20" x14ac:dyDescent="0.3">
      <c r="A7622">
        <v>15629133</v>
      </c>
      <c r="B7622" t="s">
        <v>240</v>
      </c>
      <c r="C7622">
        <v>579</v>
      </c>
      <c r="D7622" t="s">
        <v>2</v>
      </c>
      <c r="E7622" t="s">
        <v>1</v>
      </c>
      <c r="F7622">
        <v>27</v>
      </c>
      <c r="G7622" t="str" cm="1">
        <f t="array" ref="G7622">_xlfn.SWITCH(TRUE, Customer_Churn_Records_26[[#This Row],[Age]] &gt;= 70, "Very Old",Customer_Churn_Records_26[[#This Row],[Age]] &gt;= 50, "Old",Customer_Churn_Records_26[[#This Row],[Age]] &gt;=35,"Middle-Age", "Young")</f>
        <v>Young</v>
      </c>
      <c r="H7622">
        <v>9</v>
      </c>
      <c r="I7622">
        <v>0</v>
      </c>
      <c r="J7622">
        <v>2</v>
      </c>
      <c r="K7622">
        <v>1</v>
      </c>
      <c r="L7622">
        <v>0</v>
      </c>
      <c r="M7622">
        <v>126838.7</v>
      </c>
      <c r="N7622">
        <v>0</v>
      </c>
      <c r="O7622" t="str">
        <f>IF(Customer_Churn_Records_26[[#This Row],[Exited]] = 1, "Yes","No")</f>
        <v>No</v>
      </c>
      <c r="P7622">
        <v>0</v>
      </c>
      <c r="Q7622" t="str">
        <f>IF(Customer_Churn_Records_26[[#This Row],[Complain]] =1, "Yes", "No")</f>
        <v>No</v>
      </c>
      <c r="R7622">
        <v>5</v>
      </c>
      <c r="S7622" t="s">
        <v>4</v>
      </c>
      <c r="T7622">
        <v>903</v>
      </c>
    </row>
    <row r="7623" spans="1:20" x14ac:dyDescent="0.3">
      <c r="A7623">
        <v>15604963</v>
      </c>
      <c r="B7623" t="s">
        <v>778</v>
      </c>
      <c r="C7623">
        <v>661</v>
      </c>
      <c r="D7623" t="s">
        <v>2</v>
      </c>
      <c r="E7623" t="s">
        <v>5</v>
      </c>
      <c r="F7623">
        <v>39</v>
      </c>
      <c r="G7623" t="str" cm="1">
        <f t="array" ref="G7623">_xlfn.SWITCH(TRUE, Customer_Churn_Records_26[[#This Row],[Age]] &gt;= 70, "Very Old",Customer_Churn_Records_26[[#This Row],[Age]] &gt;= 50, "Old",Customer_Churn_Records_26[[#This Row],[Age]] &gt;=35,"Middle-Age", "Young")</f>
        <v>Middle-Age</v>
      </c>
      <c r="H7623">
        <v>5</v>
      </c>
      <c r="I7623">
        <v>0</v>
      </c>
      <c r="J7623">
        <v>2</v>
      </c>
      <c r="K7623">
        <v>0</v>
      </c>
      <c r="L7623">
        <v>0</v>
      </c>
      <c r="M7623">
        <v>181461.46</v>
      </c>
      <c r="N7623">
        <v>0</v>
      </c>
      <c r="O7623" t="str">
        <f>IF(Customer_Churn_Records_26[[#This Row],[Exited]] = 1, "Yes","No")</f>
        <v>No</v>
      </c>
      <c r="P7623">
        <v>0</v>
      </c>
      <c r="Q7623" t="str">
        <f>IF(Customer_Churn_Records_26[[#This Row],[Complain]] =1, "Yes", "No")</f>
        <v>No</v>
      </c>
      <c r="R7623">
        <v>5</v>
      </c>
      <c r="S7623" t="s">
        <v>4</v>
      </c>
      <c r="T7623">
        <v>514</v>
      </c>
    </row>
    <row r="7624" spans="1:20" x14ac:dyDescent="0.3">
      <c r="A7624">
        <v>15796413</v>
      </c>
      <c r="B7624" t="s">
        <v>381</v>
      </c>
      <c r="C7624">
        <v>794</v>
      </c>
      <c r="D7624" t="s">
        <v>2</v>
      </c>
      <c r="E7624" t="s">
        <v>5</v>
      </c>
      <c r="F7624">
        <v>46</v>
      </c>
      <c r="G7624" t="str" cm="1">
        <f t="array" ref="G7624">_xlfn.SWITCH(TRUE, Customer_Churn_Records_26[[#This Row],[Age]] &gt;= 70, "Very Old",Customer_Churn_Records_26[[#This Row],[Age]] &gt;= 50, "Old",Customer_Churn_Records_26[[#This Row],[Age]] &gt;=35,"Middle-Age", "Young")</f>
        <v>Middle-Age</v>
      </c>
      <c r="H7624">
        <v>6</v>
      </c>
      <c r="I7624">
        <v>0</v>
      </c>
      <c r="J7624">
        <v>2</v>
      </c>
      <c r="K7624">
        <v>1</v>
      </c>
      <c r="L7624">
        <v>0</v>
      </c>
      <c r="M7624">
        <v>195325.74</v>
      </c>
      <c r="N7624">
        <v>0</v>
      </c>
      <c r="O7624" t="str">
        <f>IF(Customer_Churn_Records_26[[#This Row],[Exited]] = 1, "Yes","No")</f>
        <v>No</v>
      </c>
      <c r="P7624">
        <v>0</v>
      </c>
      <c r="Q7624" t="str">
        <f>IF(Customer_Churn_Records_26[[#This Row],[Complain]] =1, "Yes", "No")</f>
        <v>No</v>
      </c>
      <c r="R7624">
        <v>4</v>
      </c>
      <c r="S7624" t="s">
        <v>10</v>
      </c>
      <c r="T7624">
        <v>838</v>
      </c>
    </row>
    <row r="7625" spans="1:20" x14ac:dyDescent="0.3">
      <c r="A7625">
        <v>15812470</v>
      </c>
      <c r="B7625" t="s">
        <v>137</v>
      </c>
      <c r="C7625">
        <v>719</v>
      </c>
      <c r="D7625" t="s">
        <v>2</v>
      </c>
      <c r="E7625" t="s">
        <v>5</v>
      </c>
      <c r="F7625">
        <v>61</v>
      </c>
      <c r="G7625" t="str" cm="1">
        <f t="array" ref="G7625">_xlfn.SWITCH(TRUE, Customer_Churn_Records_26[[#This Row],[Age]] &gt;= 70, "Very Old",Customer_Churn_Records_26[[#This Row],[Age]] &gt;= 50, "Old",Customer_Churn_Records_26[[#This Row],[Age]] &gt;=35,"Middle-Age", "Young")</f>
        <v>Old</v>
      </c>
      <c r="H7625">
        <v>5</v>
      </c>
      <c r="I7625">
        <v>0</v>
      </c>
      <c r="J7625">
        <v>2</v>
      </c>
      <c r="K7625">
        <v>0</v>
      </c>
      <c r="L7625">
        <v>1</v>
      </c>
      <c r="M7625">
        <v>29132.43</v>
      </c>
      <c r="N7625">
        <v>0</v>
      </c>
      <c r="O7625" t="str">
        <f>IF(Customer_Churn_Records_26[[#This Row],[Exited]] = 1, "Yes","No")</f>
        <v>No</v>
      </c>
      <c r="P7625">
        <v>0</v>
      </c>
      <c r="Q7625" t="str">
        <f>IF(Customer_Churn_Records_26[[#This Row],[Complain]] =1, "Yes", "No")</f>
        <v>No</v>
      </c>
      <c r="R7625">
        <v>4</v>
      </c>
      <c r="S7625" t="s">
        <v>0</v>
      </c>
      <c r="T7625">
        <v>293</v>
      </c>
    </row>
    <row r="7626" spans="1:20" x14ac:dyDescent="0.3">
      <c r="A7626">
        <v>15587443</v>
      </c>
      <c r="B7626" t="s">
        <v>1318</v>
      </c>
      <c r="C7626">
        <v>728</v>
      </c>
      <c r="D7626" t="s">
        <v>2</v>
      </c>
      <c r="E7626" t="s">
        <v>1</v>
      </c>
      <c r="F7626">
        <v>69</v>
      </c>
      <c r="G7626" t="str" cm="1">
        <f t="array" ref="G7626">_xlfn.SWITCH(TRUE, Customer_Churn_Records_26[[#This Row],[Age]] &gt;= 70, "Very Old",Customer_Churn_Records_26[[#This Row],[Age]] &gt;= 50, "Old",Customer_Churn_Records_26[[#This Row],[Age]] &gt;=35,"Middle-Age", "Young")</f>
        <v>Old</v>
      </c>
      <c r="H7626">
        <v>1</v>
      </c>
      <c r="I7626">
        <v>0</v>
      </c>
      <c r="J7626">
        <v>2</v>
      </c>
      <c r="K7626">
        <v>1</v>
      </c>
      <c r="L7626">
        <v>1</v>
      </c>
      <c r="M7626">
        <v>131804.85999999999</v>
      </c>
      <c r="N7626">
        <v>0</v>
      </c>
      <c r="O7626" t="str">
        <f>IF(Customer_Churn_Records_26[[#This Row],[Exited]] = 1, "Yes","No")</f>
        <v>No</v>
      </c>
      <c r="P7626">
        <v>0</v>
      </c>
      <c r="Q7626" t="str">
        <f>IF(Customer_Churn_Records_26[[#This Row],[Complain]] =1, "Yes", "No")</f>
        <v>No</v>
      </c>
      <c r="R7626">
        <v>4</v>
      </c>
      <c r="S7626" t="s">
        <v>10</v>
      </c>
      <c r="T7626">
        <v>341</v>
      </c>
    </row>
    <row r="7627" spans="1:20" x14ac:dyDescent="0.3">
      <c r="A7627">
        <v>15689692</v>
      </c>
      <c r="B7627" t="s">
        <v>3</v>
      </c>
      <c r="C7627">
        <v>598</v>
      </c>
      <c r="D7627" t="s">
        <v>6</v>
      </c>
      <c r="E7627" t="s">
        <v>5</v>
      </c>
      <c r="F7627">
        <v>19</v>
      </c>
      <c r="G7627" t="str" cm="1">
        <f t="array" ref="G7627">_xlfn.SWITCH(TRUE, Customer_Churn_Records_26[[#This Row],[Age]] &gt;= 70, "Very Old",Customer_Churn_Records_26[[#This Row],[Age]] &gt;= 50, "Old",Customer_Churn_Records_26[[#This Row],[Age]] &gt;=35,"Middle-Age", "Young")</f>
        <v>Young</v>
      </c>
      <c r="H7627">
        <v>3</v>
      </c>
      <c r="I7627">
        <v>150348.37</v>
      </c>
      <c r="J7627">
        <v>1</v>
      </c>
      <c r="K7627">
        <v>1</v>
      </c>
      <c r="L7627">
        <v>1</v>
      </c>
      <c r="M7627">
        <v>173784.04</v>
      </c>
      <c r="N7627">
        <v>0</v>
      </c>
      <c r="O7627" t="str">
        <f>IF(Customer_Churn_Records_26[[#This Row],[Exited]] = 1, "Yes","No")</f>
        <v>No</v>
      </c>
      <c r="P7627">
        <v>0</v>
      </c>
      <c r="Q7627" t="str">
        <f>IF(Customer_Churn_Records_26[[#This Row],[Complain]] =1, "Yes", "No")</f>
        <v>No</v>
      </c>
      <c r="R7627">
        <v>2</v>
      </c>
      <c r="S7627" t="s">
        <v>8</v>
      </c>
      <c r="T7627">
        <v>460</v>
      </c>
    </row>
    <row r="7628" spans="1:20" x14ac:dyDescent="0.3">
      <c r="A7628">
        <v>15779586</v>
      </c>
      <c r="B7628" t="s">
        <v>1317</v>
      </c>
      <c r="C7628">
        <v>822</v>
      </c>
      <c r="D7628" t="s">
        <v>6</v>
      </c>
      <c r="E7628" t="s">
        <v>1</v>
      </c>
      <c r="F7628">
        <v>46</v>
      </c>
      <c r="G7628" t="str" cm="1">
        <f t="array" ref="G7628">_xlfn.SWITCH(TRUE, Customer_Churn_Records_26[[#This Row],[Age]] &gt;= 70, "Very Old",Customer_Churn_Records_26[[#This Row],[Age]] &gt;= 50, "Old",Customer_Churn_Records_26[[#This Row],[Age]] &gt;=35,"Middle-Age", "Young")</f>
        <v>Middle-Age</v>
      </c>
      <c r="H7628">
        <v>3</v>
      </c>
      <c r="I7628">
        <v>115074.02</v>
      </c>
      <c r="J7628">
        <v>2</v>
      </c>
      <c r="K7628">
        <v>1</v>
      </c>
      <c r="L7628">
        <v>0</v>
      </c>
      <c r="M7628">
        <v>26249.86</v>
      </c>
      <c r="N7628">
        <v>0</v>
      </c>
      <c r="O7628" t="str">
        <f>IF(Customer_Churn_Records_26[[#This Row],[Exited]] = 1, "Yes","No")</f>
        <v>No</v>
      </c>
      <c r="P7628">
        <v>0</v>
      </c>
      <c r="Q7628" t="str">
        <f>IF(Customer_Churn_Records_26[[#This Row],[Complain]] =1, "Yes", "No")</f>
        <v>No</v>
      </c>
      <c r="R7628">
        <v>4</v>
      </c>
      <c r="S7628" t="s">
        <v>4</v>
      </c>
      <c r="T7628">
        <v>649</v>
      </c>
    </row>
    <row r="7629" spans="1:20" x14ac:dyDescent="0.3">
      <c r="A7629">
        <v>15667588</v>
      </c>
      <c r="B7629" t="s">
        <v>364</v>
      </c>
      <c r="C7629">
        <v>670</v>
      </c>
      <c r="D7629" t="s">
        <v>15</v>
      </c>
      <c r="E7629" t="s">
        <v>1</v>
      </c>
      <c r="F7629">
        <v>40</v>
      </c>
      <c r="G7629" t="str" cm="1">
        <f t="array" ref="G7629">_xlfn.SWITCH(TRUE, Customer_Churn_Records_26[[#This Row],[Age]] &gt;= 70, "Very Old",Customer_Churn_Records_26[[#This Row],[Age]] &gt;= 50, "Old",Customer_Churn_Records_26[[#This Row],[Age]] &gt;=35,"Middle-Age", "Young")</f>
        <v>Middle-Age</v>
      </c>
      <c r="H7629">
        <v>3</v>
      </c>
      <c r="I7629">
        <v>0</v>
      </c>
      <c r="J7629">
        <v>1</v>
      </c>
      <c r="K7629">
        <v>1</v>
      </c>
      <c r="L7629">
        <v>1</v>
      </c>
      <c r="M7629">
        <v>182650.15</v>
      </c>
      <c r="N7629">
        <v>0</v>
      </c>
      <c r="O7629" t="str">
        <f>IF(Customer_Churn_Records_26[[#This Row],[Exited]] = 1, "Yes","No")</f>
        <v>No</v>
      </c>
      <c r="P7629">
        <v>0</v>
      </c>
      <c r="Q7629" t="str">
        <f>IF(Customer_Churn_Records_26[[#This Row],[Complain]] =1, "Yes", "No")</f>
        <v>No</v>
      </c>
      <c r="R7629">
        <v>5</v>
      </c>
      <c r="S7629" t="s">
        <v>4</v>
      </c>
      <c r="T7629">
        <v>270</v>
      </c>
    </row>
    <row r="7630" spans="1:20" x14ac:dyDescent="0.3">
      <c r="A7630">
        <v>15624423</v>
      </c>
      <c r="B7630" t="s">
        <v>9</v>
      </c>
      <c r="C7630">
        <v>850</v>
      </c>
      <c r="D7630" t="s">
        <v>2</v>
      </c>
      <c r="E7630" t="s">
        <v>5</v>
      </c>
      <c r="F7630">
        <v>28</v>
      </c>
      <c r="G7630" t="str" cm="1">
        <f t="array" ref="G7630">_xlfn.SWITCH(TRUE, Customer_Churn_Records_26[[#This Row],[Age]] &gt;= 70, "Very Old",Customer_Churn_Records_26[[#This Row],[Age]] &gt;= 50, "Old",Customer_Churn_Records_26[[#This Row],[Age]] &gt;=35,"Middle-Age", "Young")</f>
        <v>Young</v>
      </c>
      <c r="H7630">
        <v>8</v>
      </c>
      <c r="I7630">
        <v>99986.98</v>
      </c>
      <c r="J7630">
        <v>1</v>
      </c>
      <c r="K7630">
        <v>1</v>
      </c>
      <c r="L7630">
        <v>0</v>
      </c>
      <c r="M7630">
        <v>196582.55</v>
      </c>
      <c r="N7630">
        <v>0</v>
      </c>
      <c r="O7630" t="str">
        <f>IF(Customer_Churn_Records_26[[#This Row],[Exited]] = 1, "Yes","No")</f>
        <v>No</v>
      </c>
      <c r="P7630">
        <v>0</v>
      </c>
      <c r="Q7630" t="str">
        <f>IF(Customer_Churn_Records_26[[#This Row],[Complain]] =1, "Yes", "No")</f>
        <v>No</v>
      </c>
      <c r="R7630">
        <v>3</v>
      </c>
      <c r="S7630" t="s">
        <v>10</v>
      </c>
      <c r="T7630">
        <v>895</v>
      </c>
    </row>
    <row r="7631" spans="1:20" x14ac:dyDescent="0.3">
      <c r="A7631">
        <v>15591107</v>
      </c>
      <c r="B7631" t="s">
        <v>1316</v>
      </c>
      <c r="C7631">
        <v>723</v>
      </c>
      <c r="D7631" t="s">
        <v>6</v>
      </c>
      <c r="E7631" t="s">
        <v>1</v>
      </c>
      <c r="F7631">
        <v>68</v>
      </c>
      <c r="G7631" t="str" cm="1">
        <f t="array" ref="G7631">_xlfn.SWITCH(TRUE, Customer_Churn_Records_26[[#This Row],[Age]] &gt;= 70, "Very Old",Customer_Churn_Records_26[[#This Row],[Age]] &gt;= 50, "Old",Customer_Churn_Records_26[[#This Row],[Age]] &gt;=35,"Middle-Age", "Young")</f>
        <v>Old</v>
      </c>
      <c r="H7631">
        <v>3</v>
      </c>
      <c r="I7631">
        <v>110357</v>
      </c>
      <c r="J7631">
        <v>1</v>
      </c>
      <c r="K7631">
        <v>0</v>
      </c>
      <c r="L7631">
        <v>0</v>
      </c>
      <c r="M7631">
        <v>141977.54</v>
      </c>
      <c r="N7631">
        <v>1</v>
      </c>
      <c r="O7631" t="str">
        <f>IF(Customer_Churn_Records_26[[#This Row],[Exited]] = 1, "Yes","No")</f>
        <v>Yes</v>
      </c>
      <c r="P7631">
        <v>1</v>
      </c>
      <c r="Q7631" t="str">
        <f>IF(Customer_Churn_Records_26[[#This Row],[Complain]] =1, "Yes", "No")</f>
        <v>Yes</v>
      </c>
      <c r="R7631">
        <v>1</v>
      </c>
      <c r="S7631" t="s">
        <v>10</v>
      </c>
      <c r="T7631">
        <v>761</v>
      </c>
    </row>
    <row r="7632" spans="1:20" x14ac:dyDescent="0.3">
      <c r="A7632">
        <v>15748986</v>
      </c>
      <c r="B7632" t="s">
        <v>1315</v>
      </c>
      <c r="C7632">
        <v>705</v>
      </c>
      <c r="D7632" t="s">
        <v>6</v>
      </c>
      <c r="E7632" t="s">
        <v>5</v>
      </c>
      <c r="F7632">
        <v>42</v>
      </c>
      <c r="G7632" t="str" cm="1">
        <f t="array" ref="G7632">_xlfn.SWITCH(TRUE, Customer_Churn_Records_26[[#This Row],[Age]] &gt;= 70, "Very Old",Customer_Churn_Records_26[[#This Row],[Age]] &gt;= 50, "Old",Customer_Churn_Records_26[[#This Row],[Age]] &gt;=35,"Middle-Age", "Young")</f>
        <v>Middle-Age</v>
      </c>
      <c r="H7632">
        <v>8</v>
      </c>
      <c r="I7632">
        <v>166685.92000000001</v>
      </c>
      <c r="J7632">
        <v>2</v>
      </c>
      <c r="K7632">
        <v>1</v>
      </c>
      <c r="L7632">
        <v>1</v>
      </c>
      <c r="M7632">
        <v>55313.51</v>
      </c>
      <c r="N7632">
        <v>0</v>
      </c>
      <c r="O7632" t="str">
        <f>IF(Customer_Churn_Records_26[[#This Row],[Exited]] = 1, "Yes","No")</f>
        <v>No</v>
      </c>
      <c r="P7632">
        <v>0</v>
      </c>
      <c r="Q7632" t="str">
        <f>IF(Customer_Churn_Records_26[[#This Row],[Complain]] =1, "Yes", "No")</f>
        <v>No</v>
      </c>
      <c r="R7632">
        <v>4</v>
      </c>
      <c r="S7632" t="s">
        <v>4</v>
      </c>
      <c r="T7632">
        <v>283</v>
      </c>
    </row>
    <row r="7633" spans="1:20" x14ac:dyDescent="0.3">
      <c r="A7633">
        <v>15793896</v>
      </c>
      <c r="B7633" t="s">
        <v>1314</v>
      </c>
      <c r="C7633">
        <v>677</v>
      </c>
      <c r="D7633" t="s">
        <v>15</v>
      </c>
      <c r="E7633" t="s">
        <v>5</v>
      </c>
      <c r="F7633">
        <v>40</v>
      </c>
      <c r="G7633" t="str" cm="1">
        <f t="array" ref="G7633">_xlfn.SWITCH(TRUE, Customer_Churn_Records_26[[#This Row],[Age]] &gt;= 70, "Very Old",Customer_Churn_Records_26[[#This Row],[Age]] &gt;= 50, "Old",Customer_Churn_Records_26[[#This Row],[Age]] &gt;=35,"Middle-Age", "Young")</f>
        <v>Middle-Age</v>
      </c>
      <c r="H7633">
        <v>7</v>
      </c>
      <c r="I7633">
        <v>95312.8</v>
      </c>
      <c r="J7633">
        <v>1</v>
      </c>
      <c r="K7633">
        <v>1</v>
      </c>
      <c r="L7633">
        <v>1</v>
      </c>
      <c r="M7633">
        <v>62944.75</v>
      </c>
      <c r="N7633">
        <v>0</v>
      </c>
      <c r="O7633" t="str">
        <f>IF(Customer_Churn_Records_26[[#This Row],[Exited]] = 1, "Yes","No")</f>
        <v>No</v>
      </c>
      <c r="P7633">
        <v>0</v>
      </c>
      <c r="Q7633" t="str">
        <f>IF(Customer_Churn_Records_26[[#This Row],[Complain]] =1, "Yes", "No")</f>
        <v>No</v>
      </c>
      <c r="R7633">
        <v>1</v>
      </c>
      <c r="S7633" t="s">
        <v>0</v>
      </c>
      <c r="T7633">
        <v>978</v>
      </c>
    </row>
    <row r="7634" spans="1:20" x14ac:dyDescent="0.3">
      <c r="A7634">
        <v>15620570</v>
      </c>
      <c r="B7634" t="s">
        <v>1313</v>
      </c>
      <c r="C7634">
        <v>736</v>
      </c>
      <c r="D7634" t="s">
        <v>2</v>
      </c>
      <c r="E7634" t="s">
        <v>5</v>
      </c>
      <c r="F7634">
        <v>43</v>
      </c>
      <c r="G7634" t="str" cm="1">
        <f t="array" ref="G7634">_xlfn.SWITCH(TRUE, Customer_Churn_Records_26[[#This Row],[Age]] &gt;= 70, "Very Old",Customer_Churn_Records_26[[#This Row],[Age]] &gt;= 50, "Old",Customer_Churn_Records_26[[#This Row],[Age]] &gt;=35,"Middle-Age", "Young")</f>
        <v>Middle-Age</v>
      </c>
      <c r="H7634">
        <v>4</v>
      </c>
      <c r="I7634">
        <v>202443.47</v>
      </c>
      <c r="J7634">
        <v>1</v>
      </c>
      <c r="K7634">
        <v>1</v>
      </c>
      <c r="L7634">
        <v>0</v>
      </c>
      <c r="M7634">
        <v>72375.03</v>
      </c>
      <c r="N7634">
        <v>0</v>
      </c>
      <c r="O7634" t="str">
        <f>IF(Customer_Churn_Records_26[[#This Row],[Exited]] = 1, "Yes","No")</f>
        <v>No</v>
      </c>
      <c r="P7634">
        <v>0</v>
      </c>
      <c r="Q7634" t="str">
        <f>IF(Customer_Churn_Records_26[[#This Row],[Complain]] =1, "Yes", "No")</f>
        <v>No</v>
      </c>
      <c r="R7634">
        <v>4</v>
      </c>
      <c r="S7634" t="s">
        <v>4</v>
      </c>
      <c r="T7634">
        <v>494</v>
      </c>
    </row>
    <row r="7635" spans="1:20" x14ac:dyDescent="0.3">
      <c r="A7635">
        <v>15727811</v>
      </c>
      <c r="B7635" t="s">
        <v>49</v>
      </c>
      <c r="C7635">
        <v>661</v>
      </c>
      <c r="D7635" t="s">
        <v>6</v>
      </c>
      <c r="E7635" t="s">
        <v>1</v>
      </c>
      <c r="F7635">
        <v>47</v>
      </c>
      <c r="G7635" t="str" cm="1">
        <f t="array" ref="G7635">_xlfn.SWITCH(TRUE, Customer_Churn_Records_26[[#This Row],[Age]] &gt;= 70, "Very Old",Customer_Churn_Records_26[[#This Row],[Age]] &gt;= 50, "Old",Customer_Churn_Records_26[[#This Row],[Age]] &gt;=35,"Middle-Age", "Young")</f>
        <v>Middle-Age</v>
      </c>
      <c r="H7635">
        <v>0</v>
      </c>
      <c r="I7635">
        <v>109493.62</v>
      </c>
      <c r="J7635">
        <v>1</v>
      </c>
      <c r="K7635">
        <v>0</v>
      </c>
      <c r="L7635">
        <v>0</v>
      </c>
      <c r="M7635">
        <v>188324.01</v>
      </c>
      <c r="N7635">
        <v>1</v>
      </c>
      <c r="O7635" t="str">
        <f>IF(Customer_Churn_Records_26[[#This Row],[Exited]] = 1, "Yes","No")</f>
        <v>Yes</v>
      </c>
      <c r="P7635">
        <v>1</v>
      </c>
      <c r="Q7635" t="str">
        <f>IF(Customer_Churn_Records_26[[#This Row],[Complain]] =1, "Yes", "No")</f>
        <v>Yes</v>
      </c>
      <c r="R7635">
        <v>4</v>
      </c>
      <c r="S7635" t="s">
        <v>4</v>
      </c>
      <c r="T7635">
        <v>761</v>
      </c>
    </row>
    <row r="7636" spans="1:20" x14ac:dyDescent="0.3">
      <c r="A7636">
        <v>15707681</v>
      </c>
      <c r="B7636" t="s">
        <v>1312</v>
      </c>
      <c r="C7636">
        <v>501</v>
      </c>
      <c r="D7636" t="s">
        <v>6</v>
      </c>
      <c r="E7636" t="s">
        <v>5</v>
      </c>
      <c r="F7636">
        <v>38</v>
      </c>
      <c r="G7636" t="str" cm="1">
        <f t="array" ref="G7636">_xlfn.SWITCH(TRUE, Customer_Churn_Records_26[[#This Row],[Age]] &gt;= 70, "Very Old",Customer_Churn_Records_26[[#This Row],[Age]] &gt;= 50, "Old",Customer_Churn_Records_26[[#This Row],[Age]] &gt;=35,"Middle-Age", "Young")</f>
        <v>Middle-Age</v>
      </c>
      <c r="H7636">
        <v>9</v>
      </c>
      <c r="I7636">
        <v>88977.39</v>
      </c>
      <c r="J7636">
        <v>2</v>
      </c>
      <c r="K7636">
        <v>0</v>
      </c>
      <c r="L7636">
        <v>1</v>
      </c>
      <c r="M7636">
        <v>133403.07</v>
      </c>
      <c r="N7636">
        <v>0</v>
      </c>
      <c r="O7636" t="str">
        <f>IF(Customer_Churn_Records_26[[#This Row],[Exited]] = 1, "Yes","No")</f>
        <v>No</v>
      </c>
      <c r="P7636">
        <v>0</v>
      </c>
      <c r="Q7636" t="str">
        <f>IF(Customer_Churn_Records_26[[#This Row],[Complain]] =1, "Yes", "No")</f>
        <v>No</v>
      </c>
      <c r="R7636">
        <v>5</v>
      </c>
      <c r="S7636" t="s">
        <v>4</v>
      </c>
      <c r="T7636">
        <v>522</v>
      </c>
    </row>
    <row r="7637" spans="1:20" x14ac:dyDescent="0.3">
      <c r="A7637">
        <v>15702030</v>
      </c>
      <c r="B7637" t="s">
        <v>1311</v>
      </c>
      <c r="C7637">
        <v>516</v>
      </c>
      <c r="D7637" t="s">
        <v>2</v>
      </c>
      <c r="E7637" t="s">
        <v>1</v>
      </c>
      <c r="F7637">
        <v>29</v>
      </c>
      <c r="G7637" t="str" cm="1">
        <f t="array" ref="G7637">_xlfn.SWITCH(TRUE, Customer_Churn_Records_26[[#This Row],[Age]] &gt;= 70, "Very Old",Customer_Churn_Records_26[[#This Row],[Age]] &gt;= 50, "Old",Customer_Churn_Records_26[[#This Row],[Age]] &gt;=35,"Middle-Age", "Young")</f>
        <v>Young</v>
      </c>
      <c r="H7637">
        <v>2</v>
      </c>
      <c r="I7637">
        <v>104982.57</v>
      </c>
      <c r="J7637">
        <v>1</v>
      </c>
      <c r="K7637">
        <v>1</v>
      </c>
      <c r="L7637">
        <v>0</v>
      </c>
      <c r="M7637">
        <v>157378.5</v>
      </c>
      <c r="N7637">
        <v>0</v>
      </c>
      <c r="O7637" t="str">
        <f>IF(Customer_Churn_Records_26[[#This Row],[Exited]] = 1, "Yes","No")</f>
        <v>No</v>
      </c>
      <c r="P7637">
        <v>0</v>
      </c>
      <c r="Q7637" t="str">
        <f>IF(Customer_Churn_Records_26[[#This Row],[Complain]] =1, "Yes", "No")</f>
        <v>No</v>
      </c>
      <c r="R7637">
        <v>4</v>
      </c>
      <c r="S7637" t="s">
        <v>4</v>
      </c>
      <c r="T7637">
        <v>649</v>
      </c>
    </row>
    <row r="7638" spans="1:20" x14ac:dyDescent="0.3">
      <c r="A7638">
        <v>15673238</v>
      </c>
      <c r="B7638" t="s">
        <v>362</v>
      </c>
      <c r="C7638">
        <v>517</v>
      </c>
      <c r="D7638" t="s">
        <v>6</v>
      </c>
      <c r="E7638" t="s">
        <v>1</v>
      </c>
      <c r="F7638">
        <v>59</v>
      </c>
      <c r="G7638" t="str" cm="1">
        <f t="array" ref="G7638">_xlfn.SWITCH(TRUE, Customer_Churn_Records_26[[#This Row],[Age]] &gt;= 70, "Very Old",Customer_Churn_Records_26[[#This Row],[Age]] &gt;= 50, "Old",Customer_Churn_Records_26[[#This Row],[Age]] &gt;=35,"Middle-Age", "Young")</f>
        <v>Old</v>
      </c>
      <c r="H7638">
        <v>8</v>
      </c>
      <c r="I7638">
        <v>154110.99</v>
      </c>
      <c r="J7638">
        <v>2</v>
      </c>
      <c r="K7638">
        <v>1</v>
      </c>
      <c r="L7638">
        <v>0</v>
      </c>
      <c r="M7638">
        <v>101240.08</v>
      </c>
      <c r="N7638">
        <v>1</v>
      </c>
      <c r="O7638" t="str">
        <f>IF(Customer_Churn_Records_26[[#This Row],[Exited]] = 1, "Yes","No")</f>
        <v>Yes</v>
      </c>
      <c r="P7638">
        <v>1</v>
      </c>
      <c r="Q7638" t="str">
        <f>IF(Customer_Churn_Records_26[[#This Row],[Complain]] =1, "Yes", "No")</f>
        <v>Yes</v>
      </c>
      <c r="R7638">
        <v>1</v>
      </c>
      <c r="S7638" t="s">
        <v>0</v>
      </c>
      <c r="T7638">
        <v>872</v>
      </c>
    </row>
    <row r="7639" spans="1:20" x14ac:dyDescent="0.3">
      <c r="A7639">
        <v>15604196</v>
      </c>
      <c r="B7639" t="s">
        <v>498</v>
      </c>
      <c r="C7639">
        <v>766</v>
      </c>
      <c r="D7639" t="s">
        <v>2</v>
      </c>
      <c r="E7639" t="s">
        <v>5</v>
      </c>
      <c r="F7639">
        <v>32</v>
      </c>
      <c r="G7639" t="str" cm="1">
        <f t="array" ref="G7639">_xlfn.SWITCH(TRUE, Customer_Churn_Records_26[[#This Row],[Age]] &gt;= 70, "Very Old",Customer_Churn_Records_26[[#This Row],[Age]] &gt;= 50, "Old",Customer_Churn_Records_26[[#This Row],[Age]] &gt;=35,"Middle-Age", "Young")</f>
        <v>Young</v>
      </c>
      <c r="H7639">
        <v>6</v>
      </c>
      <c r="I7639">
        <v>185714.28</v>
      </c>
      <c r="J7639">
        <v>1</v>
      </c>
      <c r="K7639">
        <v>1</v>
      </c>
      <c r="L7639">
        <v>1</v>
      </c>
      <c r="M7639">
        <v>102502.5</v>
      </c>
      <c r="N7639">
        <v>0</v>
      </c>
      <c r="O7639" t="str">
        <f>IF(Customer_Churn_Records_26[[#This Row],[Exited]] = 1, "Yes","No")</f>
        <v>No</v>
      </c>
      <c r="P7639">
        <v>0</v>
      </c>
      <c r="Q7639" t="str">
        <f>IF(Customer_Churn_Records_26[[#This Row],[Complain]] =1, "Yes", "No")</f>
        <v>No</v>
      </c>
      <c r="R7639">
        <v>5</v>
      </c>
      <c r="S7639" t="s">
        <v>4</v>
      </c>
      <c r="T7639">
        <v>807</v>
      </c>
    </row>
    <row r="7640" spans="1:20" x14ac:dyDescent="0.3">
      <c r="A7640">
        <v>15769356</v>
      </c>
      <c r="B7640" t="s">
        <v>973</v>
      </c>
      <c r="C7640">
        <v>520</v>
      </c>
      <c r="D7640" t="s">
        <v>6</v>
      </c>
      <c r="E7640" t="s">
        <v>1</v>
      </c>
      <c r="F7640">
        <v>23</v>
      </c>
      <c r="G7640" t="str" cm="1">
        <f t="array" ref="G7640">_xlfn.SWITCH(TRUE, Customer_Churn_Records_26[[#This Row],[Age]] &gt;= 70, "Very Old",Customer_Churn_Records_26[[#This Row],[Age]] &gt;= 50, "Old",Customer_Churn_Records_26[[#This Row],[Age]] &gt;=35,"Middle-Age", "Young")</f>
        <v>Young</v>
      </c>
      <c r="H7640">
        <v>3</v>
      </c>
      <c r="I7640">
        <v>116022.53</v>
      </c>
      <c r="J7640">
        <v>2</v>
      </c>
      <c r="K7640">
        <v>1</v>
      </c>
      <c r="L7640">
        <v>1</v>
      </c>
      <c r="M7640">
        <v>37577.660000000003</v>
      </c>
      <c r="N7640">
        <v>0</v>
      </c>
      <c r="O7640" t="str">
        <f>IF(Customer_Churn_Records_26[[#This Row],[Exited]] = 1, "Yes","No")</f>
        <v>No</v>
      </c>
      <c r="P7640">
        <v>0</v>
      </c>
      <c r="Q7640" t="str">
        <f>IF(Customer_Churn_Records_26[[#This Row],[Complain]] =1, "Yes", "No")</f>
        <v>No</v>
      </c>
      <c r="R7640">
        <v>1</v>
      </c>
      <c r="S7640" t="s">
        <v>4</v>
      </c>
      <c r="T7640">
        <v>342</v>
      </c>
    </row>
    <row r="7641" spans="1:20" x14ac:dyDescent="0.3">
      <c r="A7641">
        <v>15665590</v>
      </c>
      <c r="B7641" t="s">
        <v>360</v>
      </c>
      <c r="C7641">
        <v>541</v>
      </c>
      <c r="D7641" t="s">
        <v>2</v>
      </c>
      <c r="E7641" t="s">
        <v>5</v>
      </c>
      <c r="F7641">
        <v>46</v>
      </c>
      <c r="G7641" t="str" cm="1">
        <f t="array" ref="G7641">_xlfn.SWITCH(TRUE, Customer_Churn_Records_26[[#This Row],[Age]] &gt;= 70, "Very Old",Customer_Churn_Records_26[[#This Row],[Age]] &gt;= 50, "Old",Customer_Churn_Records_26[[#This Row],[Age]] &gt;=35,"Middle-Age", "Young")</f>
        <v>Middle-Age</v>
      </c>
      <c r="H7641">
        <v>6</v>
      </c>
      <c r="I7641">
        <v>0</v>
      </c>
      <c r="J7641">
        <v>2</v>
      </c>
      <c r="K7641">
        <v>1</v>
      </c>
      <c r="L7641">
        <v>1</v>
      </c>
      <c r="M7641">
        <v>83456.67</v>
      </c>
      <c r="N7641">
        <v>0</v>
      </c>
      <c r="O7641" t="str">
        <f>IF(Customer_Churn_Records_26[[#This Row],[Exited]] = 1, "Yes","No")</f>
        <v>No</v>
      </c>
      <c r="P7641">
        <v>0</v>
      </c>
      <c r="Q7641" t="str">
        <f>IF(Customer_Churn_Records_26[[#This Row],[Complain]] =1, "Yes", "No")</f>
        <v>No</v>
      </c>
      <c r="R7641">
        <v>1</v>
      </c>
      <c r="S7641" t="s">
        <v>4</v>
      </c>
      <c r="T7641">
        <v>596</v>
      </c>
    </row>
    <row r="7642" spans="1:20" x14ac:dyDescent="0.3">
      <c r="A7642">
        <v>15572361</v>
      </c>
      <c r="B7642" t="s">
        <v>1310</v>
      </c>
      <c r="C7642">
        <v>790</v>
      </c>
      <c r="D7642" t="s">
        <v>6</v>
      </c>
      <c r="E7642" t="s">
        <v>1</v>
      </c>
      <c r="F7642">
        <v>34</v>
      </c>
      <c r="G7642" t="str" cm="1">
        <f t="array" ref="G7642">_xlfn.SWITCH(TRUE, Customer_Churn_Records_26[[#This Row],[Age]] &gt;= 70, "Very Old",Customer_Churn_Records_26[[#This Row],[Age]] &gt;= 50, "Old",Customer_Churn_Records_26[[#This Row],[Age]] &gt;=35,"Middle-Age", "Young")</f>
        <v>Young</v>
      </c>
      <c r="H7642">
        <v>2</v>
      </c>
      <c r="I7642">
        <v>164011.48000000001</v>
      </c>
      <c r="J7642">
        <v>1</v>
      </c>
      <c r="K7642">
        <v>1</v>
      </c>
      <c r="L7642">
        <v>0</v>
      </c>
      <c r="M7642">
        <v>199420.41</v>
      </c>
      <c r="N7642">
        <v>0</v>
      </c>
      <c r="O7642" t="str">
        <f>IF(Customer_Churn_Records_26[[#This Row],[Exited]] = 1, "Yes","No")</f>
        <v>No</v>
      </c>
      <c r="P7642">
        <v>0</v>
      </c>
      <c r="Q7642" t="str">
        <f>IF(Customer_Churn_Records_26[[#This Row],[Complain]] =1, "Yes", "No")</f>
        <v>No</v>
      </c>
      <c r="R7642">
        <v>1</v>
      </c>
      <c r="S7642" t="s">
        <v>0</v>
      </c>
      <c r="T7642">
        <v>275</v>
      </c>
    </row>
    <row r="7643" spans="1:20" x14ac:dyDescent="0.3">
      <c r="A7643">
        <v>15667460</v>
      </c>
      <c r="B7643" t="s">
        <v>360</v>
      </c>
      <c r="C7643">
        <v>797</v>
      </c>
      <c r="D7643" t="s">
        <v>2</v>
      </c>
      <c r="E7643" t="s">
        <v>5</v>
      </c>
      <c r="F7643">
        <v>31</v>
      </c>
      <c r="G7643" t="str" cm="1">
        <f t="array" ref="G7643">_xlfn.SWITCH(TRUE, Customer_Churn_Records_26[[#This Row],[Age]] &gt;= 70, "Very Old",Customer_Churn_Records_26[[#This Row],[Age]] &gt;= 50, "Old",Customer_Churn_Records_26[[#This Row],[Age]] &gt;=35,"Middle-Age", "Young")</f>
        <v>Young</v>
      </c>
      <c r="H7643">
        <v>9</v>
      </c>
      <c r="I7643">
        <v>0</v>
      </c>
      <c r="J7643">
        <v>2</v>
      </c>
      <c r="K7643">
        <v>1</v>
      </c>
      <c r="L7643">
        <v>1</v>
      </c>
      <c r="M7643">
        <v>24748.89</v>
      </c>
      <c r="N7643">
        <v>0</v>
      </c>
      <c r="O7643" t="str">
        <f>IF(Customer_Churn_Records_26[[#This Row],[Exited]] = 1, "Yes","No")</f>
        <v>No</v>
      </c>
      <c r="P7643">
        <v>0</v>
      </c>
      <c r="Q7643" t="str">
        <f>IF(Customer_Churn_Records_26[[#This Row],[Complain]] =1, "Yes", "No")</f>
        <v>No</v>
      </c>
      <c r="R7643">
        <v>1</v>
      </c>
      <c r="S7643" t="s">
        <v>10</v>
      </c>
      <c r="T7643">
        <v>874</v>
      </c>
    </row>
    <row r="7644" spans="1:20" x14ac:dyDescent="0.3">
      <c r="A7644">
        <v>15654760</v>
      </c>
      <c r="B7644" t="s">
        <v>532</v>
      </c>
      <c r="C7644">
        <v>811</v>
      </c>
      <c r="D7644" t="s">
        <v>2</v>
      </c>
      <c r="E7644" t="s">
        <v>5</v>
      </c>
      <c r="F7644">
        <v>40</v>
      </c>
      <c r="G7644" t="str" cm="1">
        <f t="array" ref="G7644">_xlfn.SWITCH(TRUE, Customer_Churn_Records_26[[#This Row],[Age]] &gt;= 70, "Very Old",Customer_Churn_Records_26[[#This Row],[Age]] &gt;= 50, "Old",Customer_Churn_Records_26[[#This Row],[Age]] &gt;=35,"Middle-Age", "Young")</f>
        <v>Middle-Age</v>
      </c>
      <c r="H7644">
        <v>1</v>
      </c>
      <c r="I7644">
        <v>101514.89</v>
      </c>
      <c r="J7644">
        <v>1</v>
      </c>
      <c r="K7644">
        <v>1</v>
      </c>
      <c r="L7644">
        <v>1</v>
      </c>
      <c r="M7644">
        <v>121765</v>
      </c>
      <c r="N7644">
        <v>0</v>
      </c>
      <c r="O7644" t="str">
        <f>IF(Customer_Churn_Records_26[[#This Row],[Exited]] = 1, "Yes","No")</f>
        <v>No</v>
      </c>
      <c r="P7644">
        <v>0</v>
      </c>
      <c r="Q7644" t="str">
        <f>IF(Customer_Churn_Records_26[[#This Row],[Complain]] =1, "Yes", "No")</f>
        <v>No</v>
      </c>
      <c r="R7644">
        <v>3</v>
      </c>
      <c r="S7644" t="s">
        <v>8</v>
      </c>
      <c r="T7644">
        <v>749</v>
      </c>
    </row>
    <row r="7645" spans="1:20" x14ac:dyDescent="0.3">
      <c r="A7645">
        <v>15632669</v>
      </c>
      <c r="B7645" t="s">
        <v>1309</v>
      </c>
      <c r="C7645">
        <v>722</v>
      </c>
      <c r="D7645" t="s">
        <v>15</v>
      </c>
      <c r="E7645" t="s">
        <v>1</v>
      </c>
      <c r="F7645">
        <v>32</v>
      </c>
      <c r="G7645" t="str" cm="1">
        <f t="array" ref="G7645">_xlfn.SWITCH(TRUE, Customer_Churn_Records_26[[#This Row],[Age]] &gt;= 70, "Very Old",Customer_Churn_Records_26[[#This Row],[Age]] &gt;= 50, "Old",Customer_Churn_Records_26[[#This Row],[Age]] &gt;=35,"Middle-Age", "Young")</f>
        <v>Young</v>
      </c>
      <c r="H7645">
        <v>4</v>
      </c>
      <c r="I7645">
        <v>0</v>
      </c>
      <c r="J7645">
        <v>2</v>
      </c>
      <c r="K7645">
        <v>1</v>
      </c>
      <c r="L7645">
        <v>1</v>
      </c>
      <c r="M7645">
        <v>113666.48</v>
      </c>
      <c r="N7645">
        <v>0</v>
      </c>
      <c r="O7645" t="str">
        <f>IF(Customer_Churn_Records_26[[#This Row],[Exited]] = 1, "Yes","No")</f>
        <v>No</v>
      </c>
      <c r="P7645">
        <v>0</v>
      </c>
      <c r="Q7645" t="str">
        <f>IF(Customer_Churn_Records_26[[#This Row],[Complain]] =1, "Yes", "No")</f>
        <v>No</v>
      </c>
      <c r="R7645">
        <v>4</v>
      </c>
      <c r="S7645" t="s">
        <v>8</v>
      </c>
      <c r="T7645">
        <v>630</v>
      </c>
    </row>
    <row r="7646" spans="1:20" x14ac:dyDescent="0.3">
      <c r="A7646">
        <v>15613673</v>
      </c>
      <c r="B7646" t="s">
        <v>211</v>
      </c>
      <c r="C7646">
        <v>675</v>
      </c>
      <c r="D7646" t="s">
        <v>2</v>
      </c>
      <c r="E7646" t="s">
        <v>5</v>
      </c>
      <c r="F7646">
        <v>28</v>
      </c>
      <c r="G7646" t="str" cm="1">
        <f t="array" ref="G7646">_xlfn.SWITCH(TRUE, Customer_Churn_Records_26[[#This Row],[Age]] &gt;= 70, "Very Old",Customer_Churn_Records_26[[#This Row],[Age]] &gt;= 50, "Old",Customer_Churn_Records_26[[#This Row],[Age]] &gt;=35,"Middle-Age", "Young")</f>
        <v>Young</v>
      </c>
      <c r="H7646">
        <v>9</v>
      </c>
      <c r="I7646">
        <v>0</v>
      </c>
      <c r="J7646">
        <v>1</v>
      </c>
      <c r="K7646">
        <v>1</v>
      </c>
      <c r="L7646">
        <v>0</v>
      </c>
      <c r="M7646">
        <v>134110.93</v>
      </c>
      <c r="N7646">
        <v>0</v>
      </c>
      <c r="O7646" t="str">
        <f>IF(Customer_Churn_Records_26[[#This Row],[Exited]] = 1, "Yes","No")</f>
        <v>No</v>
      </c>
      <c r="P7646">
        <v>0</v>
      </c>
      <c r="Q7646" t="str">
        <f>IF(Customer_Churn_Records_26[[#This Row],[Complain]] =1, "Yes", "No")</f>
        <v>No</v>
      </c>
      <c r="R7646">
        <v>2</v>
      </c>
      <c r="S7646" t="s">
        <v>0</v>
      </c>
      <c r="T7646">
        <v>817</v>
      </c>
    </row>
    <row r="7647" spans="1:20" x14ac:dyDescent="0.3">
      <c r="A7647">
        <v>15698522</v>
      </c>
      <c r="B7647" t="s">
        <v>221</v>
      </c>
      <c r="C7647">
        <v>660</v>
      </c>
      <c r="D7647" t="s">
        <v>6</v>
      </c>
      <c r="E7647" t="s">
        <v>5</v>
      </c>
      <c r="F7647">
        <v>39</v>
      </c>
      <c r="G7647" t="str" cm="1">
        <f t="array" ref="G7647">_xlfn.SWITCH(TRUE, Customer_Churn_Records_26[[#This Row],[Age]] &gt;= 70, "Very Old",Customer_Churn_Records_26[[#This Row],[Age]] &gt;= 50, "Old",Customer_Churn_Records_26[[#This Row],[Age]] &gt;=35,"Middle-Age", "Young")</f>
        <v>Middle-Age</v>
      </c>
      <c r="H7647">
        <v>9</v>
      </c>
      <c r="I7647">
        <v>134599.32999999999</v>
      </c>
      <c r="J7647">
        <v>2</v>
      </c>
      <c r="K7647">
        <v>1</v>
      </c>
      <c r="L7647">
        <v>0</v>
      </c>
      <c r="M7647">
        <v>183095.87</v>
      </c>
      <c r="N7647">
        <v>0</v>
      </c>
      <c r="O7647" t="str">
        <f>IF(Customer_Churn_Records_26[[#This Row],[Exited]] = 1, "Yes","No")</f>
        <v>No</v>
      </c>
      <c r="P7647">
        <v>0</v>
      </c>
      <c r="Q7647" t="str">
        <f>IF(Customer_Churn_Records_26[[#This Row],[Complain]] =1, "Yes", "No")</f>
        <v>No</v>
      </c>
      <c r="R7647">
        <v>4</v>
      </c>
      <c r="S7647" t="s">
        <v>10</v>
      </c>
      <c r="T7647">
        <v>575</v>
      </c>
    </row>
    <row r="7648" spans="1:20" x14ac:dyDescent="0.3">
      <c r="A7648">
        <v>15741633</v>
      </c>
      <c r="B7648" t="s">
        <v>1308</v>
      </c>
      <c r="C7648">
        <v>566</v>
      </c>
      <c r="D7648" t="s">
        <v>15</v>
      </c>
      <c r="E7648" t="s">
        <v>5</v>
      </c>
      <c r="F7648">
        <v>32</v>
      </c>
      <c r="G7648" t="str" cm="1">
        <f t="array" ref="G7648">_xlfn.SWITCH(TRUE, Customer_Churn_Records_26[[#This Row],[Age]] &gt;= 70, "Very Old",Customer_Churn_Records_26[[#This Row],[Age]] &gt;= 50, "Old",Customer_Churn_Records_26[[#This Row],[Age]] &gt;=35,"Middle-Age", "Young")</f>
        <v>Young</v>
      </c>
      <c r="H7648">
        <v>10</v>
      </c>
      <c r="I7648">
        <v>147511.26</v>
      </c>
      <c r="J7648">
        <v>1</v>
      </c>
      <c r="K7648">
        <v>1</v>
      </c>
      <c r="L7648">
        <v>1</v>
      </c>
      <c r="M7648">
        <v>159891.03</v>
      </c>
      <c r="N7648">
        <v>0</v>
      </c>
      <c r="O7648" t="str">
        <f>IF(Customer_Churn_Records_26[[#This Row],[Exited]] = 1, "Yes","No")</f>
        <v>No</v>
      </c>
      <c r="P7648">
        <v>0</v>
      </c>
      <c r="Q7648" t="str">
        <f>IF(Customer_Churn_Records_26[[#This Row],[Complain]] =1, "Yes", "No")</f>
        <v>No</v>
      </c>
      <c r="R7648">
        <v>2</v>
      </c>
      <c r="S7648" t="s">
        <v>4</v>
      </c>
      <c r="T7648">
        <v>801</v>
      </c>
    </row>
    <row r="7649" spans="1:20" x14ac:dyDescent="0.3">
      <c r="A7649">
        <v>15674583</v>
      </c>
      <c r="B7649" t="s">
        <v>264</v>
      </c>
      <c r="C7649">
        <v>768</v>
      </c>
      <c r="D7649" t="s">
        <v>2</v>
      </c>
      <c r="E7649" t="s">
        <v>5</v>
      </c>
      <c r="F7649">
        <v>25</v>
      </c>
      <c r="G7649" t="str" cm="1">
        <f t="array" ref="G7649">_xlfn.SWITCH(TRUE, Customer_Churn_Records_26[[#This Row],[Age]] &gt;= 70, "Very Old",Customer_Churn_Records_26[[#This Row],[Age]] &gt;= 50, "Old",Customer_Churn_Records_26[[#This Row],[Age]] &gt;=35,"Middle-Age", "Young")</f>
        <v>Young</v>
      </c>
      <c r="H7649">
        <v>0</v>
      </c>
      <c r="I7649">
        <v>78396.08</v>
      </c>
      <c r="J7649">
        <v>1</v>
      </c>
      <c r="K7649">
        <v>1</v>
      </c>
      <c r="L7649">
        <v>1</v>
      </c>
      <c r="M7649">
        <v>8316.19</v>
      </c>
      <c r="N7649">
        <v>0</v>
      </c>
      <c r="O7649" t="str">
        <f>IF(Customer_Churn_Records_26[[#This Row],[Exited]] = 1, "Yes","No")</f>
        <v>No</v>
      </c>
      <c r="P7649">
        <v>0</v>
      </c>
      <c r="Q7649" t="str">
        <f>IF(Customer_Churn_Records_26[[#This Row],[Complain]] =1, "Yes", "No")</f>
        <v>No</v>
      </c>
      <c r="R7649">
        <v>5</v>
      </c>
      <c r="S7649" t="s">
        <v>0</v>
      </c>
      <c r="T7649">
        <v>495</v>
      </c>
    </row>
    <row r="7650" spans="1:20" x14ac:dyDescent="0.3">
      <c r="A7650">
        <v>15665374</v>
      </c>
      <c r="B7650" t="s">
        <v>1307</v>
      </c>
      <c r="C7650">
        <v>610</v>
      </c>
      <c r="D7650" t="s">
        <v>15</v>
      </c>
      <c r="E7650" t="s">
        <v>1</v>
      </c>
      <c r="F7650">
        <v>31</v>
      </c>
      <c r="G7650" t="str" cm="1">
        <f t="array" ref="G7650">_xlfn.SWITCH(TRUE, Customer_Churn_Records_26[[#This Row],[Age]] &gt;= 70, "Very Old",Customer_Churn_Records_26[[#This Row],[Age]] &gt;= 50, "Old",Customer_Churn_Records_26[[#This Row],[Age]] &gt;=35,"Middle-Age", "Young")</f>
        <v>Young</v>
      </c>
      <c r="H7650">
        <v>5</v>
      </c>
      <c r="I7650">
        <v>0</v>
      </c>
      <c r="J7650">
        <v>2</v>
      </c>
      <c r="K7650">
        <v>0</v>
      </c>
      <c r="L7650">
        <v>0</v>
      </c>
      <c r="M7650">
        <v>63736.36</v>
      </c>
      <c r="N7650">
        <v>0</v>
      </c>
      <c r="O7650" t="str">
        <f>IF(Customer_Churn_Records_26[[#This Row],[Exited]] = 1, "Yes","No")</f>
        <v>No</v>
      </c>
      <c r="P7650">
        <v>0</v>
      </c>
      <c r="Q7650" t="str">
        <f>IF(Customer_Churn_Records_26[[#This Row],[Complain]] =1, "Yes", "No")</f>
        <v>No</v>
      </c>
      <c r="R7650">
        <v>2</v>
      </c>
      <c r="S7650" t="s">
        <v>10</v>
      </c>
      <c r="T7650">
        <v>416</v>
      </c>
    </row>
    <row r="7651" spans="1:20" x14ac:dyDescent="0.3">
      <c r="A7651">
        <v>15588854</v>
      </c>
      <c r="B7651" t="s">
        <v>806</v>
      </c>
      <c r="C7651">
        <v>715</v>
      </c>
      <c r="D7651" t="s">
        <v>2</v>
      </c>
      <c r="E7651" t="s">
        <v>1</v>
      </c>
      <c r="F7651">
        <v>31</v>
      </c>
      <c r="G7651" t="str" cm="1">
        <f t="array" ref="G7651">_xlfn.SWITCH(TRUE, Customer_Churn_Records_26[[#This Row],[Age]] &gt;= 70, "Very Old",Customer_Churn_Records_26[[#This Row],[Age]] &gt;= 50, "Old",Customer_Churn_Records_26[[#This Row],[Age]] &gt;=35,"Middle-Age", "Young")</f>
        <v>Young</v>
      </c>
      <c r="H7651">
        <v>3</v>
      </c>
      <c r="I7651">
        <v>110581.29</v>
      </c>
      <c r="J7651">
        <v>1</v>
      </c>
      <c r="K7651">
        <v>1</v>
      </c>
      <c r="L7651">
        <v>1</v>
      </c>
      <c r="M7651">
        <v>94715.24</v>
      </c>
      <c r="N7651">
        <v>0</v>
      </c>
      <c r="O7651" t="str">
        <f>IF(Customer_Churn_Records_26[[#This Row],[Exited]] = 1, "Yes","No")</f>
        <v>No</v>
      </c>
      <c r="P7651">
        <v>0</v>
      </c>
      <c r="Q7651" t="str">
        <f>IF(Customer_Churn_Records_26[[#This Row],[Complain]] =1, "Yes", "No")</f>
        <v>No</v>
      </c>
      <c r="R7651">
        <v>2</v>
      </c>
      <c r="S7651" t="s">
        <v>10</v>
      </c>
      <c r="T7651">
        <v>964</v>
      </c>
    </row>
    <row r="7652" spans="1:20" x14ac:dyDescent="0.3">
      <c r="A7652">
        <v>15810716</v>
      </c>
      <c r="B7652" t="s">
        <v>887</v>
      </c>
      <c r="C7652">
        <v>750</v>
      </c>
      <c r="D7652" t="s">
        <v>6</v>
      </c>
      <c r="E7652" t="s">
        <v>5</v>
      </c>
      <c r="F7652">
        <v>42</v>
      </c>
      <c r="G7652" t="str" cm="1">
        <f t="array" ref="G7652">_xlfn.SWITCH(TRUE, Customer_Churn_Records_26[[#This Row],[Age]] &gt;= 70, "Very Old",Customer_Churn_Records_26[[#This Row],[Age]] &gt;= 50, "Old",Customer_Churn_Records_26[[#This Row],[Age]] &gt;=35,"Middle-Age", "Young")</f>
        <v>Middle-Age</v>
      </c>
      <c r="H7652">
        <v>8</v>
      </c>
      <c r="I7652">
        <v>151836.35999999999</v>
      </c>
      <c r="J7652">
        <v>2</v>
      </c>
      <c r="K7652">
        <v>1</v>
      </c>
      <c r="L7652">
        <v>0</v>
      </c>
      <c r="M7652">
        <v>68695.38</v>
      </c>
      <c r="N7652">
        <v>0</v>
      </c>
      <c r="O7652" t="str">
        <f>IF(Customer_Churn_Records_26[[#This Row],[Exited]] = 1, "Yes","No")</f>
        <v>No</v>
      </c>
      <c r="P7652">
        <v>0</v>
      </c>
      <c r="Q7652" t="str">
        <f>IF(Customer_Churn_Records_26[[#This Row],[Complain]] =1, "Yes", "No")</f>
        <v>No</v>
      </c>
      <c r="R7652">
        <v>5</v>
      </c>
      <c r="S7652" t="s">
        <v>4</v>
      </c>
      <c r="T7652">
        <v>769</v>
      </c>
    </row>
    <row r="7653" spans="1:20" x14ac:dyDescent="0.3">
      <c r="A7653">
        <v>15776921</v>
      </c>
      <c r="B7653" t="s">
        <v>1306</v>
      </c>
      <c r="C7653">
        <v>431</v>
      </c>
      <c r="D7653" t="s">
        <v>6</v>
      </c>
      <c r="E7653" t="s">
        <v>5</v>
      </c>
      <c r="F7653">
        <v>45</v>
      </c>
      <c r="G7653" t="str" cm="1">
        <f t="array" ref="G7653">_xlfn.SWITCH(TRUE, Customer_Churn_Records_26[[#This Row],[Age]] &gt;= 70, "Very Old",Customer_Churn_Records_26[[#This Row],[Age]] &gt;= 50, "Old",Customer_Churn_Records_26[[#This Row],[Age]] &gt;=35,"Middle-Age", "Young")</f>
        <v>Middle-Age</v>
      </c>
      <c r="H7653">
        <v>5</v>
      </c>
      <c r="I7653">
        <v>83624.55</v>
      </c>
      <c r="J7653">
        <v>2</v>
      </c>
      <c r="K7653">
        <v>0</v>
      </c>
      <c r="L7653">
        <v>0</v>
      </c>
      <c r="M7653">
        <v>36899.620000000003</v>
      </c>
      <c r="N7653">
        <v>0</v>
      </c>
      <c r="O7653" t="str">
        <f>IF(Customer_Churn_Records_26[[#This Row],[Exited]] = 1, "Yes","No")</f>
        <v>No</v>
      </c>
      <c r="P7653">
        <v>0</v>
      </c>
      <c r="Q7653" t="str">
        <f>IF(Customer_Churn_Records_26[[#This Row],[Complain]] =1, "Yes", "No")</f>
        <v>No</v>
      </c>
      <c r="R7653">
        <v>2</v>
      </c>
      <c r="S7653" t="s">
        <v>0</v>
      </c>
      <c r="T7653">
        <v>838</v>
      </c>
    </row>
    <row r="7654" spans="1:20" x14ac:dyDescent="0.3">
      <c r="A7654">
        <v>15569394</v>
      </c>
      <c r="B7654" t="s">
        <v>515</v>
      </c>
      <c r="C7654">
        <v>704</v>
      </c>
      <c r="D7654" t="s">
        <v>2</v>
      </c>
      <c r="E7654" t="s">
        <v>5</v>
      </c>
      <c r="F7654">
        <v>24</v>
      </c>
      <c r="G7654" t="str" cm="1">
        <f t="array" ref="G7654">_xlfn.SWITCH(TRUE, Customer_Churn_Records_26[[#This Row],[Age]] &gt;= 70, "Very Old",Customer_Churn_Records_26[[#This Row],[Age]] &gt;= 50, "Old",Customer_Churn_Records_26[[#This Row],[Age]] &gt;=35,"Middle-Age", "Young")</f>
        <v>Young</v>
      </c>
      <c r="H7654">
        <v>2</v>
      </c>
      <c r="I7654">
        <v>148197.15</v>
      </c>
      <c r="J7654">
        <v>2</v>
      </c>
      <c r="K7654">
        <v>1</v>
      </c>
      <c r="L7654">
        <v>0</v>
      </c>
      <c r="M7654">
        <v>182775.08</v>
      </c>
      <c r="N7654">
        <v>0</v>
      </c>
      <c r="O7654" t="str">
        <f>IF(Customer_Churn_Records_26[[#This Row],[Exited]] = 1, "Yes","No")</f>
        <v>No</v>
      </c>
      <c r="P7654">
        <v>0</v>
      </c>
      <c r="Q7654" t="str">
        <f>IF(Customer_Churn_Records_26[[#This Row],[Complain]] =1, "Yes", "No")</f>
        <v>No</v>
      </c>
      <c r="R7654">
        <v>1</v>
      </c>
      <c r="S7654" t="s">
        <v>10</v>
      </c>
      <c r="T7654">
        <v>871</v>
      </c>
    </row>
    <row r="7655" spans="1:20" x14ac:dyDescent="0.3">
      <c r="A7655">
        <v>15788215</v>
      </c>
      <c r="B7655" t="s">
        <v>170</v>
      </c>
      <c r="C7655">
        <v>535</v>
      </c>
      <c r="D7655" t="s">
        <v>15</v>
      </c>
      <c r="E7655" t="s">
        <v>1</v>
      </c>
      <c r="F7655">
        <v>30</v>
      </c>
      <c r="G7655" t="str" cm="1">
        <f t="array" ref="G7655">_xlfn.SWITCH(TRUE, Customer_Churn_Records_26[[#This Row],[Age]] &gt;= 70, "Very Old",Customer_Churn_Records_26[[#This Row],[Age]] &gt;= 50, "Old",Customer_Churn_Records_26[[#This Row],[Age]] &gt;=35,"Middle-Age", "Young")</f>
        <v>Young</v>
      </c>
      <c r="H7655">
        <v>5</v>
      </c>
      <c r="I7655">
        <v>122924.75</v>
      </c>
      <c r="J7655">
        <v>1</v>
      </c>
      <c r="K7655">
        <v>0</v>
      </c>
      <c r="L7655">
        <v>0</v>
      </c>
      <c r="M7655">
        <v>62390.59</v>
      </c>
      <c r="N7655">
        <v>1</v>
      </c>
      <c r="O7655" t="str">
        <f>IF(Customer_Churn_Records_26[[#This Row],[Exited]] = 1, "Yes","No")</f>
        <v>Yes</v>
      </c>
      <c r="P7655">
        <v>1</v>
      </c>
      <c r="Q7655" t="str">
        <f>IF(Customer_Churn_Records_26[[#This Row],[Complain]] =1, "Yes", "No")</f>
        <v>Yes</v>
      </c>
      <c r="R7655">
        <v>4</v>
      </c>
      <c r="S7655" t="s">
        <v>0</v>
      </c>
      <c r="T7655">
        <v>244</v>
      </c>
    </row>
    <row r="7656" spans="1:20" x14ac:dyDescent="0.3">
      <c r="A7656">
        <v>15641007</v>
      </c>
      <c r="B7656" t="s">
        <v>1305</v>
      </c>
      <c r="C7656">
        <v>614</v>
      </c>
      <c r="D7656" t="s">
        <v>2</v>
      </c>
      <c r="E7656" t="s">
        <v>1</v>
      </c>
      <c r="F7656">
        <v>38</v>
      </c>
      <c r="G7656" t="str" cm="1">
        <f t="array" ref="G7656">_xlfn.SWITCH(TRUE, Customer_Churn_Records_26[[#This Row],[Age]] &gt;= 70, "Very Old",Customer_Churn_Records_26[[#This Row],[Age]] &gt;= 50, "Old",Customer_Churn_Records_26[[#This Row],[Age]] &gt;=35,"Middle-Age", "Young")</f>
        <v>Middle-Age</v>
      </c>
      <c r="H7656">
        <v>4</v>
      </c>
      <c r="I7656">
        <v>72594</v>
      </c>
      <c r="J7656">
        <v>1</v>
      </c>
      <c r="K7656">
        <v>1</v>
      </c>
      <c r="L7656">
        <v>1</v>
      </c>
      <c r="M7656">
        <v>76042.48</v>
      </c>
      <c r="N7656">
        <v>0</v>
      </c>
      <c r="O7656" t="str">
        <f>IF(Customer_Churn_Records_26[[#This Row],[Exited]] = 1, "Yes","No")</f>
        <v>No</v>
      </c>
      <c r="P7656">
        <v>0</v>
      </c>
      <c r="Q7656" t="str">
        <f>IF(Customer_Churn_Records_26[[#This Row],[Complain]] =1, "Yes", "No")</f>
        <v>No</v>
      </c>
      <c r="R7656">
        <v>2</v>
      </c>
      <c r="S7656" t="s">
        <v>8</v>
      </c>
      <c r="T7656">
        <v>689</v>
      </c>
    </row>
    <row r="7657" spans="1:20" x14ac:dyDescent="0.3">
      <c r="A7657">
        <v>15594651</v>
      </c>
      <c r="B7657" t="s">
        <v>371</v>
      </c>
      <c r="C7657">
        <v>748</v>
      </c>
      <c r="D7657" t="s">
        <v>2</v>
      </c>
      <c r="E7657" t="s">
        <v>5</v>
      </c>
      <c r="F7657">
        <v>38</v>
      </c>
      <c r="G7657" t="str" cm="1">
        <f t="array" ref="G7657">_xlfn.SWITCH(TRUE, Customer_Churn_Records_26[[#This Row],[Age]] &gt;= 70, "Very Old",Customer_Churn_Records_26[[#This Row],[Age]] &gt;= 50, "Old",Customer_Churn_Records_26[[#This Row],[Age]] &gt;=35,"Middle-Age", "Young")</f>
        <v>Middle-Age</v>
      </c>
      <c r="H7657">
        <v>4</v>
      </c>
      <c r="I7657">
        <v>115221.36</v>
      </c>
      <c r="J7657">
        <v>1</v>
      </c>
      <c r="K7657">
        <v>0</v>
      </c>
      <c r="L7657">
        <v>1</v>
      </c>
      <c r="M7657">
        <v>70956.75</v>
      </c>
      <c r="N7657">
        <v>0</v>
      </c>
      <c r="O7657" t="str">
        <f>IF(Customer_Churn_Records_26[[#This Row],[Exited]] = 1, "Yes","No")</f>
        <v>No</v>
      </c>
      <c r="P7657">
        <v>0</v>
      </c>
      <c r="Q7657" t="str">
        <f>IF(Customer_Churn_Records_26[[#This Row],[Complain]] =1, "Yes", "No")</f>
        <v>No</v>
      </c>
      <c r="R7657">
        <v>5</v>
      </c>
      <c r="S7657" t="s">
        <v>10</v>
      </c>
      <c r="T7657">
        <v>986</v>
      </c>
    </row>
    <row r="7658" spans="1:20" x14ac:dyDescent="0.3">
      <c r="A7658">
        <v>15575146</v>
      </c>
      <c r="B7658" t="s">
        <v>254</v>
      </c>
      <c r="C7658">
        <v>492</v>
      </c>
      <c r="D7658" t="s">
        <v>6</v>
      </c>
      <c r="E7658" t="s">
        <v>5</v>
      </c>
      <c r="F7658">
        <v>51</v>
      </c>
      <c r="G7658" t="str" cm="1">
        <f t="array" ref="G7658">_xlfn.SWITCH(TRUE, Customer_Churn_Records_26[[#This Row],[Age]] &gt;= 70, "Very Old",Customer_Churn_Records_26[[#This Row],[Age]] &gt;= 50, "Old",Customer_Churn_Records_26[[#This Row],[Age]] &gt;=35,"Middle-Age", "Young")</f>
        <v>Old</v>
      </c>
      <c r="H7658">
        <v>8</v>
      </c>
      <c r="I7658">
        <v>117808.74</v>
      </c>
      <c r="J7658">
        <v>2</v>
      </c>
      <c r="K7658">
        <v>1</v>
      </c>
      <c r="L7658">
        <v>1</v>
      </c>
      <c r="M7658">
        <v>67311.12</v>
      </c>
      <c r="N7658">
        <v>0</v>
      </c>
      <c r="O7658" t="str">
        <f>IF(Customer_Churn_Records_26[[#This Row],[Exited]] = 1, "Yes","No")</f>
        <v>No</v>
      </c>
      <c r="P7658">
        <v>0</v>
      </c>
      <c r="Q7658" t="str">
        <f>IF(Customer_Churn_Records_26[[#This Row],[Complain]] =1, "Yes", "No")</f>
        <v>No</v>
      </c>
      <c r="R7658">
        <v>3</v>
      </c>
      <c r="S7658" t="s">
        <v>4</v>
      </c>
      <c r="T7658">
        <v>263</v>
      </c>
    </row>
    <row r="7659" spans="1:20" x14ac:dyDescent="0.3">
      <c r="A7659">
        <v>15608916</v>
      </c>
      <c r="B7659" t="s">
        <v>646</v>
      </c>
      <c r="C7659">
        <v>573</v>
      </c>
      <c r="D7659" t="s">
        <v>2</v>
      </c>
      <c r="E7659" t="s">
        <v>5</v>
      </c>
      <c r="F7659">
        <v>40</v>
      </c>
      <c r="G7659" t="str" cm="1">
        <f t="array" ref="G7659">_xlfn.SWITCH(TRUE, Customer_Churn_Records_26[[#This Row],[Age]] &gt;= 70, "Very Old",Customer_Churn_Records_26[[#This Row],[Age]] &gt;= 50, "Old",Customer_Churn_Records_26[[#This Row],[Age]] &gt;=35,"Middle-Age", "Young")</f>
        <v>Middle-Age</v>
      </c>
      <c r="H7659">
        <v>7</v>
      </c>
      <c r="I7659">
        <v>147754.68</v>
      </c>
      <c r="J7659">
        <v>1</v>
      </c>
      <c r="K7659">
        <v>1</v>
      </c>
      <c r="L7659">
        <v>1</v>
      </c>
      <c r="M7659">
        <v>110454.46</v>
      </c>
      <c r="N7659">
        <v>0</v>
      </c>
      <c r="O7659" t="str">
        <f>IF(Customer_Churn_Records_26[[#This Row],[Exited]] = 1, "Yes","No")</f>
        <v>No</v>
      </c>
      <c r="P7659">
        <v>0</v>
      </c>
      <c r="Q7659" t="str">
        <f>IF(Customer_Churn_Records_26[[#This Row],[Complain]] =1, "Yes", "No")</f>
        <v>No</v>
      </c>
      <c r="R7659">
        <v>4</v>
      </c>
      <c r="S7659" t="s">
        <v>10</v>
      </c>
      <c r="T7659">
        <v>319</v>
      </c>
    </row>
    <row r="7660" spans="1:20" x14ac:dyDescent="0.3">
      <c r="A7660">
        <v>15666297</v>
      </c>
      <c r="B7660" t="s">
        <v>1304</v>
      </c>
      <c r="C7660">
        <v>706</v>
      </c>
      <c r="D7660" t="s">
        <v>15</v>
      </c>
      <c r="E7660" t="s">
        <v>1</v>
      </c>
      <c r="F7660">
        <v>53</v>
      </c>
      <c r="G7660" t="str" cm="1">
        <f t="array" ref="G7660">_xlfn.SWITCH(TRUE, Customer_Churn_Records_26[[#This Row],[Age]] &gt;= 70, "Very Old",Customer_Churn_Records_26[[#This Row],[Age]] &gt;= 50, "Old",Customer_Churn_Records_26[[#This Row],[Age]] &gt;=35,"Middle-Age", "Young")</f>
        <v>Old</v>
      </c>
      <c r="H7660">
        <v>3</v>
      </c>
      <c r="I7660">
        <v>0</v>
      </c>
      <c r="J7660">
        <v>3</v>
      </c>
      <c r="K7660">
        <v>0</v>
      </c>
      <c r="L7660">
        <v>0</v>
      </c>
      <c r="M7660">
        <v>88479.02</v>
      </c>
      <c r="N7660">
        <v>1</v>
      </c>
      <c r="O7660" t="str">
        <f>IF(Customer_Churn_Records_26[[#This Row],[Exited]] = 1, "Yes","No")</f>
        <v>Yes</v>
      </c>
      <c r="P7660">
        <v>1</v>
      </c>
      <c r="Q7660" t="str">
        <f>IF(Customer_Churn_Records_26[[#This Row],[Complain]] =1, "Yes", "No")</f>
        <v>Yes</v>
      </c>
      <c r="R7660">
        <v>3</v>
      </c>
      <c r="S7660" t="s">
        <v>8</v>
      </c>
      <c r="T7660">
        <v>390</v>
      </c>
    </row>
    <row r="7661" spans="1:20" x14ac:dyDescent="0.3">
      <c r="A7661">
        <v>15598586</v>
      </c>
      <c r="B7661" t="s">
        <v>1303</v>
      </c>
      <c r="C7661">
        <v>680</v>
      </c>
      <c r="D7661" t="s">
        <v>2</v>
      </c>
      <c r="E7661" t="s">
        <v>5</v>
      </c>
      <c r="F7661">
        <v>31</v>
      </c>
      <c r="G7661" t="str" cm="1">
        <f t="array" ref="G7661">_xlfn.SWITCH(TRUE, Customer_Churn_Records_26[[#This Row],[Age]] &gt;= 70, "Very Old",Customer_Churn_Records_26[[#This Row],[Age]] &gt;= 50, "Old",Customer_Churn_Records_26[[#This Row],[Age]] &gt;=35,"Middle-Age", "Young")</f>
        <v>Young</v>
      </c>
      <c r="H7661">
        <v>10</v>
      </c>
      <c r="I7661">
        <v>113292.17</v>
      </c>
      <c r="J7661">
        <v>1</v>
      </c>
      <c r="K7661">
        <v>1</v>
      </c>
      <c r="L7661">
        <v>1</v>
      </c>
      <c r="M7661">
        <v>122639.73</v>
      </c>
      <c r="N7661">
        <v>0</v>
      </c>
      <c r="O7661" t="str">
        <f>IF(Customer_Churn_Records_26[[#This Row],[Exited]] = 1, "Yes","No")</f>
        <v>No</v>
      </c>
      <c r="P7661">
        <v>0</v>
      </c>
      <c r="Q7661" t="str">
        <f>IF(Customer_Churn_Records_26[[#This Row],[Complain]] =1, "Yes", "No")</f>
        <v>No</v>
      </c>
      <c r="R7661">
        <v>3</v>
      </c>
      <c r="S7661" t="s">
        <v>4</v>
      </c>
      <c r="T7661">
        <v>714</v>
      </c>
    </row>
    <row r="7662" spans="1:20" x14ac:dyDescent="0.3">
      <c r="A7662">
        <v>15665014</v>
      </c>
      <c r="B7662" t="s">
        <v>187</v>
      </c>
      <c r="C7662">
        <v>458</v>
      </c>
      <c r="D7662" t="s">
        <v>15</v>
      </c>
      <c r="E7662" t="s">
        <v>5</v>
      </c>
      <c r="F7662">
        <v>36</v>
      </c>
      <c r="G7662" t="str" cm="1">
        <f t="array" ref="G7662">_xlfn.SWITCH(TRUE, Customer_Churn_Records_26[[#This Row],[Age]] &gt;= 70, "Very Old",Customer_Churn_Records_26[[#This Row],[Age]] &gt;= 50, "Old",Customer_Churn_Records_26[[#This Row],[Age]] &gt;=35,"Middle-Age", "Young")</f>
        <v>Middle-Age</v>
      </c>
      <c r="H7662">
        <v>5</v>
      </c>
      <c r="I7662">
        <v>0</v>
      </c>
      <c r="J7662">
        <v>2</v>
      </c>
      <c r="K7662">
        <v>1</v>
      </c>
      <c r="L7662">
        <v>0</v>
      </c>
      <c r="M7662">
        <v>79723.78</v>
      </c>
      <c r="N7662">
        <v>0</v>
      </c>
      <c r="O7662" t="str">
        <f>IF(Customer_Churn_Records_26[[#This Row],[Exited]] = 1, "Yes","No")</f>
        <v>No</v>
      </c>
      <c r="P7662">
        <v>0</v>
      </c>
      <c r="Q7662" t="str">
        <f>IF(Customer_Churn_Records_26[[#This Row],[Complain]] =1, "Yes", "No")</f>
        <v>No</v>
      </c>
      <c r="R7662">
        <v>3</v>
      </c>
      <c r="S7662" t="s">
        <v>8</v>
      </c>
      <c r="T7662">
        <v>428</v>
      </c>
    </row>
    <row r="7663" spans="1:20" x14ac:dyDescent="0.3">
      <c r="A7663">
        <v>15701738</v>
      </c>
      <c r="B7663" t="s">
        <v>364</v>
      </c>
      <c r="C7663">
        <v>612</v>
      </c>
      <c r="D7663" t="s">
        <v>6</v>
      </c>
      <c r="E7663" t="s">
        <v>5</v>
      </c>
      <c r="F7663">
        <v>44</v>
      </c>
      <c r="G7663" t="str" cm="1">
        <f t="array" ref="G7663">_xlfn.SWITCH(TRUE, Customer_Churn_Records_26[[#This Row],[Age]] &gt;= 70, "Very Old",Customer_Churn_Records_26[[#This Row],[Age]] &gt;= 50, "Old",Customer_Churn_Records_26[[#This Row],[Age]] &gt;=35,"Middle-Age", "Young")</f>
        <v>Middle-Age</v>
      </c>
      <c r="H7663">
        <v>2</v>
      </c>
      <c r="I7663">
        <v>115163.38</v>
      </c>
      <c r="J7663">
        <v>1</v>
      </c>
      <c r="K7663">
        <v>1</v>
      </c>
      <c r="L7663">
        <v>1</v>
      </c>
      <c r="M7663">
        <v>97677.52</v>
      </c>
      <c r="N7663">
        <v>1</v>
      </c>
      <c r="O7663" t="str">
        <f>IF(Customer_Churn_Records_26[[#This Row],[Exited]] = 1, "Yes","No")</f>
        <v>Yes</v>
      </c>
      <c r="P7663">
        <v>1</v>
      </c>
      <c r="Q7663" t="str">
        <f>IF(Customer_Churn_Records_26[[#This Row],[Complain]] =1, "Yes", "No")</f>
        <v>Yes</v>
      </c>
      <c r="R7663">
        <v>1</v>
      </c>
      <c r="S7663" t="s">
        <v>0</v>
      </c>
      <c r="T7663">
        <v>244</v>
      </c>
    </row>
    <row r="7664" spans="1:20" x14ac:dyDescent="0.3">
      <c r="A7664">
        <v>15650591</v>
      </c>
      <c r="B7664" t="s">
        <v>1302</v>
      </c>
      <c r="C7664">
        <v>809</v>
      </c>
      <c r="D7664" t="s">
        <v>6</v>
      </c>
      <c r="E7664" t="s">
        <v>5</v>
      </c>
      <c r="F7664">
        <v>50</v>
      </c>
      <c r="G7664" t="str" cm="1">
        <f t="array" ref="G7664">_xlfn.SWITCH(TRUE, Customer_Churn_Records_26[[#This Row],[Age]] &gt;= 70, "Very Old",Customer_Churn_Records_26[[#This Row],[Age]] &gt;= 50, "Old",Customer_Churn_Records_26[[#This Row],[Age]] &gt;=35,"Middle-Age", "Young")</f>
        <v>Old</v>
      </c>
      <c r="H7664">
        <v>10</v>
      </c>
      <c r="I7664">
        <v>118098.62</v>
      </c>
      <c r="J7664">
        <v>1</v>
      </c>
      <c r="K7664">
        <v>1</v>
      </c>
      <c r="L7664">
        <v>1</v>
      </c>
      <c r="M7664">
        <v>100720.02</v>
      </c>
      <c r="N7664">
        <v>1</v>
      </c>
      <c r="O7664" t="str">
        <f>IF(Customer_Churn_Records_26[[#This Row],[Exited]] = 1, "Yes","No")</f>
        <v>Yes</v>
      </c>
      <c r="P7664">
        <v>1</v>
      </c>
      <c r="Q7664" t="str">
        <f>IF(Customer_Churn_Records_26[[#This Row],[Complain]] =1, "Yes", "No")</f>
        <v>Yes</v>
      </c>
      <c r="R7664">
        <v>4</v>
      </c>
      <c r="S7664" t="s">
        <v>0</v>
      </c>
      <c r="T7664">
        <v>833</v>
      </c>
    </row>
    <row r="7665" spans="1:20" x14ac:dyDescent="0.3">
      <c r="A7665">
        <v>15652667</v>
      </c>
      <c r="B7665" t="s">
        <v>1301</v>
      </c>
      <c r="C7665">
        <v>590</v>
      </c>
      <c r="D7665" t="s">
        <v>2</v>
      </c>
      <c r="E7665" t="s">
        <v>5</v>
      </c>
      <c r="F7665">
        <v>39</v>
      </c>
      <c r="G7665" t="str" cm="1">
        <f t="array" ref="G7665">_xlfn.SWITCH(TRUE, Customer_Churn_Records_26[[#This Row],[Age]] &gt;= 70, "Very Old",Customer_Churn_Records_26[[#This Row],[Age]] &gt;= 50, "Old",Customer_Churn_Records_26[[#This Row],[Age]] &gt;=35,"Middle-Age", "Young")</f>
        <v>Middle-Age</v>
      </c>
      <c r="H7665">
        <v>9</v>
      </c>
      <c r="I7665">
        <v>0</v>
      </c>
      <c r="J7665">
        <v>2</v>
      </c>
      <c r="K7665">
        <v>1</v>
      </c>
      <c r="L7665">
        <v>1</v>
      </c>
      <c r="M7665">
        <v>104730.52</v>
      </c>
      <c r="N7665">
        <v>0</v>
      </c>
      <c r="O7665" t="str">
        <f>IF(Customer_Churn_Records_26[[#This Row],[Exited]] = 1, "Yes","No")</f>
        <v>No</v>
      </c>
      <c r="P7665">
        <v>0</v>
      </c>
      <c r="Q7665" t="str">
        <f>IF(Customer_Churn_Records_26[[#This Row],[Complain]] =1, "Yes", "No")</f>
        <v>No</v>
      </c>
      <c r="R7665">
        <v>5</v>
      </c>
      <c r="S7665" t="s">
        <v>10</v>
      </c>
      <c r="T7665">
        <v>474</v>
      </c>
    </row>
    <row r="7666" spans="1:20" x14ac:dyDescent="0.3">
      <c r="A7666">
        <v>15679622</v>
      </c>
      <c r="B7666" t="s">
        <v>1300</v>
      </c>
      <c r="C7666">
        <v>602</v>
      </c>
      <c r="D7666" t="s">
        <v>2</v>
      </c>
      <c r="E7666" t="s">
        <v>5</v>
      </c>
      <c r="F7666">
        <v>35</v>
      </c>
      <c r="G7666" t="str" cm="1">
        <f t="array" ref="G7666">_xlfn.SWITCH(TRUE, Customer_Churn_Records_26[[#This Row],[Age]] &gt;= 70, "Very Old",Customer_Churn_Records_26[[#This Row],[Age]] &gt;= 50, "Old",Customer_Churn_Records_26[[#This Row],[Age]] &gt;=35,"Middle-Age", "Young")</f>
        <v>Middle-Age</v>
      </c>
      <c r="H7666">
        <v>8</v>
      </c>
      <c r="I7666">
        <v>0</v>
      </c>
      <c r="J7666">
        <v>1</v>
      </c>
      <c r="K7666">
        <v>1</v>
      </c>
      <c r="L7666">
        <v>1</v>
      </c>
      <c r="M7666">
        <v>22499.29</v>
      </c>
      <c r="N7666">
        <v>0</v>
      </c>
      <c r="O7666" t="str">
        <f>IF(Customer_Churn_Records_26[[#This Row],[Exited]] = 1, "Yes","No")</f>
        <v>No</v>
      </c>
      <c r="P7666">
        <v>0</v>
      </c>
      <c r="Q7666" t="str">
        <f>IF(Customer_Churn_Records_26[[#This Row],[Complain]] =1, "Yes", "No")</f>
        <v>No</v>
      </c>
      <c r="R7666">
        <v>2</v>
      </c>
      <c r="S7666" t="s">
        <v>0</v>
      </c>
      <c r="T7666">
        <v>615</v>
      </c>
    </row>
    <row r="7667" spans="1:20" x14ac:dyDescent="0.3">
      <c r="A7667">
        <v>15730150</v>
      </c>
      <c r="B7667" t="s">
        <v>503</v>
      </c>
      <c r="C7667">
        <v>540</v>
      </c>
      <c r="D7667" t="s">
        <v>15</v>
      </c>
      <c r="E7667" t="s">
        <v>5</v>
      </c>
      <c r="F7667">
        <v>37</v>
      </c>
      <c r="G7667" t="str" cm="1">
        <f t="array" ref="G7667">_xlfn.SWITCH(TRUE, Customer_Churn_Records_26[[#This Row],[Age]] &gt;= 70, "Very Old",Customer_Churn_Records_26[[#This Row],[Age]] &gt;= 50, "Old",Customer_Churn_Records_26[[#This Row],[Age]] &gt;=35,"Middle-Age", "Young")</f>
        <v>Middle-Age</v>
      </c>
      <c r="H7667">
        <v>0</v>
      </c>
      <c r="I7667">
        <v>120825.7</v>
      </c>
      <c r="J7667">
        <v>1</v>
      </c>
      <c r="K7667">
        <v>1</v>
      </c>
      <c r="L7667">
        <v>0</v>
      </c>
      <c r="M7667">
        <v>28257.89</v>
      </c>
      <c r="N7667">
        <v>0</v>
      </c>
      <c r="O7667" t="str">
        <f>IF(Customer_Churn_Records_26[[#This Row],[Exited]] = 1, "Yes","No")</f>
        <v>No</v>
      </c>
      <c r="P7667">
        <v>0</v>
      </c>
      <c r="Q7667" t="str">
        <f>IF(Customer_Churn_Records_26[[#This Row],[Complain]] =1, "Yes", "No")</f>
        <v>No</v>
      </c>
      <c r="R7667">
        <v>2</v>
      </c>
      <c r="S7667" t="s">
        <v>4</v>
      </c>
      <c r="T7667">
        <v>540</v>
      </c>
    </row>
    <row r="7668" spans="1:20" x14ac:dyDescent="0.3">
      <c r="A7668">
        <v>15813192</v>
      </c>
      <c r="B7668" t="s">
        <v>330</v>
      </c>
      <c r="C7668">
        <v>494</v>
      </c>
      <c r="D7668" t="s">
        <v>2</v>
      </c>
      <c r="E7668" t="s">
        <v>5</v>
      </c>
      <c r="F7668">
        <v>25</v>
      </c>
      <c r="G7668" t="str" cm="1">
        <f t="array" ref="G7668">_xlfn.SWITCH(TRUE, Customer_Churn_Records_26[[#This Row],[Age]] &gt;= 70, "Very Old",Customer_Churn_Records_26[[#This Row],[Age]] &gt;= 50, "Old",Customer_Churn_Records_26[[#This Row],[Age]] &gt;=35,"Middle-Age", "Young")</f>
        <v>Young</v>
      </c>
      <c r="H7668">
        <v>6</v>
      </c>
      <c r="I7668">
        <v>0</v>
      </c>
      <c r="J7668">
        <v>2</v>
      </c>
      <c r="K7668">
        <v>0</v>
      </c>
      <c r="L7668">
        <v>1</v>
      </c>
      <c r="M7668">
        <v>109988.09</v>
      </c>
      <c r="N7668">
        <v>0</v>
      </c>
      <c r="O7668" t="str">
        <f>IF(Customer_Churn_Records_26[[#This Row],[Exited]] = 1, "Yes","No")</f>
        <v>No</v>
      </c>
      <c r="P7668">
        <v>0</v>
      </c>
      <c r="Q7668" t="str">
        <f>IF(Customer_Churn_Records_26[[#This Row],[Complain]] =1, "Yes", "No")</f>
        <v>No</v>
      </c>
      <c r="R7668">
        <v>1</v>
      </c>
      <c r="S7668" t="s">
        <v>10</v>
      </c>
      <c r="T7668">
        <v>376</v>
      </c>
    </row>
    <row r="7669" spans="1:20" x14ac:dyDescent="0.3">
      <c r="A7669">
        <v>15606554</v>
      </c>
      <c r="B7669" t="s">
        <v>43</v>
      </c>
      <c r="C7669">
        <v>797</v>
      </c>
      <c r="D7669" t="s">
        <v>2</v>
      </c>
      <c r="E7669" t="s">
        <v>5</v>
      </c>
      <c r="F7669">
        <v>29</v>
      </c>
      <c r="G7669" t="str" cm="1">
        <f t="array" ref="G7669">_xlfn.SWITCH(TRUE, Customer_Churn_Records_26[[#This Row],[Age]] &gt;= 70, "Very Old",Customer_Churn_Records_26[[#This Row],[Age]] &gt;= 50, "Old",Customer_Churn_Records_26[[#This Row],[Age]] &gt;=35,"Middle-Age", "Young")</f>
        <v>Young</v>
      </c>
      <c r="H7669">
        <v>1</v>
      </c>
      <c r="I7669">
        <v>0</v>
      </c>
      <c r="J7669">
        <v>1</v>
      </c>
      <c r="K7669">
        <v>0</v>
      </c>
      <c r="L7669">
        <v>1</v>
      </c>
      <c r="M7669">
        <v>149991.32</v>
      </c>
      <c r="N7669">
        <v>0</v>
      </c>
      <c r="O7669" t="str">
        <f>IF(Customer_Churn_Records_26[[#This Row],[Exited]] = 1, "Yes","No")</f>
        <v>No</v>
      </c>
      <c r="P7669">
        <v>0</v>
      </c>
      <c r="Q7669" t="str">
        <f>IF(Customer_Churn_Records_26[[#This Row],[Complain]] =1, "Yes", "No")</f>
        <v>No</v>
      </c>
      <c r="R7669">
        <v>5</v>
      </c>
      <c r="S7669" t="s">
        <v>4</v>
      </c>
      <c r="T7669">
        <v>752</v>
      </c>
    </row>
    <row r="7670" spans="1:20" x14ac:dyDescent="0.3">
      <c r="A7670">
        <v>15611794</v>
      </c>
      <c r="B7670" t="s">
        <v>1299</v>
      </c>
      <c r="C7670">
        <v>526</v>
      </c>
      <c r="D7670" t="s">
        <v>6</v>
      </c>
      <c r="E7670" t="s">
        <v>5</v>
      </c>
      <c r="F7670">
        <v>61</v>
      </c>
      <c r="G7670" t="str" cm="1">
        <f t="array" ref="G7670">_xlfn.SWITCH(TRUE, Customer_Churn_Records_26[[#This Row],[Age]] &gt;= 70, "Very Old",Customer_Churn_Records_26[[#This Row],[Age]] &gt;= 50, "Old",Customer_Churn_Records_26[[#This Row],[Age]] &gt;=35,"Middle-Age", "Young")</f>
        <v>Old</v>
      </c>
      <c r="H7670">
        <v>6</v>
      </c>
      <c r="I7670">
        <v>133845.28</v>
      </c>
      <c r="J7670">
        <v>2</v>
      </c>
      <c r="K7670">
        <v>1</v>
      </c>
      <c r="L7670">
        <v>1</v>
      </c>
      <c r="M7670">
        <v>45180.800000000003</v>
      </c>
      <c r="N7670">
        <v>0</v>
      </c>
      <c r="O7670" t="str">
        <f>IF(Customer_Churn_Records_26[[#This Row],[Exited]] = 1, "Yes","No")</f>
        <v>No</v>
      </c>
      <c r="P7670">
        <v>0</v>
      </c>
      <c r="Q7670" t="str">
        <f>IF(Customer_Churn_Records_26[[#This Row],[Complain]] =1, "Yes", "No")</f>
        <v>No</v>
      </c>
      <c r="R7670">
        <v>1</v>
      </c>
      <c r="S7670" t="s">
        <v>4</v>
      </c>
      <c r="T7670">
        <v>592</v>
      </c>
    </row>
    <row r="7671" spans="1:20" x14ac:dyDescent="0.3">
      <c r="A7671">
        <v>15672357</v>
      </c>
      <c r="B7671" t="s">
        <v>1298</v>
      </c>
      <c r="C7671">
        <v>631</v>
      </c>
      <c r="D7671" t="s">
        <v>15</v>
      </c>
      <c r="E7671" t="s">
        <v>5</v>
      </c>
      <c r="F7671">
        <v>38</v>
      </c>
      <c r="G7671" t="str" cm="1">
        <f t="array" ref="G7671">_xlfn.SWITCH(TRUE, Customer_Churn_Records_26[[#This Row],[Age]] &gt;= 70, "Very Old",Customer_Churn_Records_26[[#This Row],[Age]] &gt;= 50, "Old",Customer_Churn_Records_26[[#This Row],[Age]] &gt;=35,"Middle-Age", "Young")</f>
        <v>Middle-Age</v>
      </c>
      <c r="H7671">
        <v>7</v>
      </c>
      <c r="I7671">
        <v>0</v>
      </c>
      <c r="J7671">
        <v>2</v>
      </c>
      <c r="K7671">
        <v>1</v>
      </c>
      <c r="L7671">
        <v>0</v>
      </c>
      <c r="M7671">
        <v>181605.85</v>
      </c>
      <c r="N7671">
        <v>0</v>
      </c>
      <c r="O7671" t="str">
        <f>IF(Customer_Churn_Records_26[[#This Row],[Exited]] = 1, "Yes","No")</f>
        <v>No</v>
      </c>
      <c r="P7671">
        <v>0</v>
      </c>
      <c r="Q7671" t="str">
        <f>IF(Customer_Churn_Records_26[[#This Row],[Complain]] =1, "Yes", "No")</f>
        <v>No</v>
      </c>
      <c r="R7671">
        <v>3</v>
      </c>
      <c r="S7671" t="s">
        <v>0</v>
      </c>
      <c r="T7671">
        <v>290</v>
      </c>
    </row>
    <row r="7672" spans="1:20" x14ac:dyDescent="0.3">
      <c r="A7672">
        <v>15711759</v>
      </c>
      <c r="B7672" t="s">
        <v>1297</v>
      </c>
      <c r="C7672">
        <v>576</v>
      </c>
      <c r="D7672" t="s">
        <v>2</v>
      </c>
      <c r="E7672" t="s">
        <v>1</v>
      </c>
      <c r="F7672">
        <v>29</v>
      </c>
      <c r="G7672" t="str" cm="1">
        <f t="array" ref="G7672">_xlfn.SWITCH(TRUE, Customer_Churn_Records_26[[#This Row],[Age]] &gt;= 70, "Very Old",Customer_Churn_Records_26[[#This Row],[Age]] &gt;= 50, "Old",Customer_Churn_Records_26[[#This Row],[Age]] &gt;=35,"Middle-Age", "Young")</f>
        <v>Young</v>
      </c>
      <c r="H7672">
        <v>5</v>
      </c>
      <c r="I7672">
        <v>108541.04</v>
      </c>
      <c r="J7672">
        <v>1</v>
      </c>
      <c r="K7672">
        <v>1</v>
      </c>
      <c r="L7672">
        <v>1</v>
      </c>
      <c r="M7672">
        <v>126469.09</v>
      </c>
      <c r="N7672">
        <v>0</v>
      </c>
      <c r="O7672" t="str">
        <f>IF(Customer_Churn_Records_26[[#This Row],[Exited]] = 1, "Yes","No")</f>
        <v>No</v>
      </c>
      <c r="P7672">
        <v>0</v>
      </c>
      <c r="Q7672" t="str">
        <f>IF(Customer_Churn_Records_26[[#This Row],[Complain]] =1, "Yes", "No")</f>
        <v>No</v>
      </c>
      <c r="R7672">
        <v>5</v>
      </c>
      <c r="S7672" t="s">
        <v>0</v>
      </c>
      <c r="T7672">
        <v>843</v>
      </c>
    </row>
    <row r="7673" spans="1:20" x14ac:dyDescent="0.3">
      <c r="A7673">
        <v>15615296</v>
      </c>
      <c r="B7673" t="s">
        <v>1296</v>
      </c>
      <c r="C7673">
        <v>405</v>
      </c>
      <c r="D7673" t="s">
        <v>2</v>
      </c>
      <c r="E7673" t="s">
        <v>5</v>
      </c>
      <c r="F7673">
        <v>39</v>
      </c>
      <c r="G7673" t="str" cm="1">
        <f t="array" ref="G7673">_xlfn.SWITCH(TRUE, Customer_Churn_Records_26[[#This Row],[Age]] &gt;= 70, "Very Old",Customer_Churn_Records_26[[#This Row],[Age]] &gt;= 50, "Old",Customer_Churn_Records_26[[#This Row],[Age]] &gt;=35,"Middle-Age", "Young")</f>
        <v>Middle-Age</v>
      </c>
      <c r="H7673">
        <v>10</v>
      </c>
      <c r="I7673">
        <v>0</v>
      </c>
      <c r="J7673">
        <v>1</v>
      </c>
      <c r="K7673">
        <v>1</v>
      </c>
      <c r="L7673">
        <v>0</v>
      </c>
      <c r="M7673">
        <v>160810.85</v>
      </c>
      <c r="N7673">
        <v>1</v>
      </c>
      <c r="O7673" t="str">
        <f>IF(Customer_Churn_Records_26[[#This Row],[Exited]] = 1, "Yes","No")</f>
        <v>Yes</v>
      </c>
      <c r="P7673">
        <v>1</v>
      </c>
      <c r="Q7673" t="str">
        <f>IF(Customer_Churn_Records_26[[#This Row],[Complain]] =1, "Yes", "No")</f>
        <v>Yes</v>
      </c>
      <c r="R7673">
        <v>2</v>
      </c>
      <c r="S7673" t="s">
        <v>0</v>
      </c>
      <c r="T7673">
        <v>455</v>
      </c>
    </row>
    <row r="7674" spans="1:20" x14ac:dyDescent="0.3">
      <c r="A7674">
        <v>15699294</v>
      </c>
      <c r="B7674" t="s">
        <v>296</v>
      </c>
      <c r="C7674">
        <v>555</v>
      </c>
      <c r="D7674" t="s">
        <v>2</v>
      </c>
      <c r="E7674" t="s">
        <v>5</v>
      </c>
      <c r="F7674">
        <v>30</v>
      </c>
      <c r="G7674" t="str" cm="1">
        <f t="array" ref="G7674">_xlfn.SWITCH(TRUE, Customer_Churn_Records_26[[#This Row],[Age]] &gt;= 70, "Very Old",Customer_Churn_Records_26[[#This Row],[Age]] &gt;= 50, "Old",Customer_Churn_Records_26[[#This Row],[Age]] &gt;=35,"Middle-Age", "Young")</f>
        <v>Young</v>
      </c>
      <c r="H7674">
        <v>1</v>
      </c>
      <c r="I7674">
        <v>0</v>
      </c>
      <c r="J7674">
        <v>2</v>
      </c>
      <c r="K7674">
        <v>0</v>
      </c>
      <c r="L7674">
        <v>0</v>
      </c>
      <c r="M7674">
        <v>88146.86</v>
      </c>
      <c r="N7674">
        <v>0</v>
      </c>
      <c r="O7674" t="str">
        <f>IF(Customer_Churn_Records_26[[#This Row],[Exited]] = 1, "Yes","No")</f>
        <v>No</v>
      </c>
      <c r="P7674">
        <v>0</v>
      </c>
      <c r="Q7674" t="str">
        <f>IF(Customer_Churn_Records_26[[#This Row],[Complain]] =1, "Yes", "No")</f>
        <v>No</v>
      </c>
      <c r="R7674">
        <v>1</v>
      </c>
      <c r="S7674" t="s">
        <v>0</v>
      </c>
      <c r="T7674">
        <v>561</v>
      </c>
    </row>
    <row r="7675" spans="1:20" x14ac:dyDescent="0.3">
      <c r="A7675">
        <v>15788634</v>
      </c>
      <c r="B7675" t="s">
        <v>980</v>
      </c>
      <c r="C7675">
        <v>750</v>
      </c>
      <c r="D7675" t="s">
        <v>15</v>
      </c>
      <c r="E7675" t="s">
        <v>1</v>
      </c>
      <c r="F7675">
        <v>37</v>
      </c>
      <c r="G7675" t="str" cm="1">
        <f t="array" ref="G7675">_xlfn.SWITCH(TRUE, Customer_Churn_Records_26[[#This Row],[Age]] &gt;= 70, "Very Old",Customer_Churn_Records_26[[#This Row],[Age]] &gt;= 50, "Old",Customer_Churn_Records_26[[#This Row],[Age]] &gt;=35,"Middle-Age", "Young")</f>
        <v>Middle-Age</v>
      </c>
      <c r="H7675">
        <v>2</v>
      </c>
      <c r="I7675">
        <v>113817.06</v>
      </c>
      <c r="J7675">
        <v>1</v>
      </c>
      <c r="K7675">
        <v>0</v>
      </c>
      <c r="L7675">
        <v>0</v>
      </c>
      <c r="M7675">
        <v>88333.74</v>
      </c>
      <c r="N7675">
        <v>0</v>
      </c>
      <c r="O7675" t="str">
        <f>IF(Customer_Churn_Records_26[[#This Row],[Exited]] = 1, "Yes","No")</f>
        <v>No</v>
      </c>
      <c r="P7675">
        <v>0</v>
      </c>
      <c r="Q7675" t="str">
        <f>IF(Customer_Churn_Records_26[[#This Row],[Complain]] =1, "Yes", "No")</f>
        <v>No</v>
      </c>
      <c r="R7675">
        <v>5</v>
      </c>
      <c r="S7675" t="s">
        <v>0</v>
      </c>
      <c r="T7675">
        <v>998</v>
      </c>
    </row>
    <row r="7676" spans="1:20" x14ac:dyDescent="0.3">
      <c r="A7676">
        <v>15660871</v>
      </c>
      <c r="B7676" t="s">
        <v>1090</v>
      </c>
      <c r="C7676">
        <v>665</v>
      </c>
      <c r="D7676" t="s">
        <v>2</v>
      </c>
      <c r="E7676" t="s">
        <v>5</v>
      </c>
      <c r="F7676">
        <v>28</v>
      </c>
      <c r="G7676" t="str" cm="1">
        <f t="array" ref="G7676">_xlfn.SWITCH(TRUE, Customer_Churn_Records_26[[#This Row],[Age]] &gt;= 70, "Very Old",Customer_Churn_Records_26[[#This Row],[Age]] &gt;= 50, "Old",Customer_Churn_Records_26[[#This Row],[Age]] &gt;=35,"Middle-Age", "Young")</f>
        <v>Young</v>
      </c>
      <c r="H7676">
        <v>8</v>
      </c>
      <c r="I7676">
        <v>137300.23000000001</v>
      </c>
      <c r="J7676">
        <v>1</v>
      </c>
      <c r="K7676">
        <v>1</v>
      </c>
      <c r="L7676">
        <v>0</v>
      </c>
      <c r="M7676">
        <v>90174.83</v>
      </c>
      <c r="N7676">
        <v>0</v>
      </c>
      <c r="O7676" t="str">
        <f>IF(Customer_Churn_Records_26[[#This Row],[Exited]] = 1, "Yes","No")</f>
        <v>No</v>
      </c>
      <c r="P7676">
        <v>0</v>
      </c>
      <c r="Q7676" t="str">
        <f>IF(Customer_Churn_Records_26[[#This Row],[Complain]] =1, "Yes", "No")</f>
        <v>No</v>
      </c>
      <c r="R7676">
        <v>4</v>
      </c>
      <c r="S7676" t="s">
        <v>4</v>
      </c>
      <c r="T7676">
        <v>638</v>
      </c>
    </row>
    <row r="7677" spans="1:20" x14ac:dyDescent="0.3">
      <c r="A7677">
        <v>15618258</v>
      </c>
      <c r="B7677" t="s">
        <v>1295</v>
      </c>
      <c r="C7677">
        <v>640</v>
      </c>
      <c r="D7677" t="s">
        <v>15</v>
      </c>
      <c r="E7677" t="s">
        <v>5</v>
      </c>
      <c r="F7677">
        <v>37</v>
      </c>
      <c r="G7677" t="str" cm="1">
        <f t="array" ref="G7677">_xlfn.SWITCH(TRUE, Customer_Churn_Records_26[[#This Row],[Age]] &gt;= 70, "Very Old",Customer_Churn_Records_26[[#This Row],[Age]] &gt;= 50, "Old",Customer_Churn_Records_26[[#This Row],[Age]] &gt;=35,"Middle-Age", "Young")</f>
        <v>Middle-Age</v>
      </c>
      <c r="H7677">
        <v>5</v>
      </c>
      <c r="I7677">
        <v>158024.38</v>
      </c>
      <c r="J7677">
        <v>1</v>
      </c>
      <c r="K7677">
        <v>1</v>
      </c>
      <c r="L7677">
        <v>0</v>
      </c>
      <c r="M7677">
        <v>81298.09</v>
      </c>
      <c r="N7677">
        <v>0</v>
      </c>
      <c r="O7677" t="str">
        <f>IF(Customer_Churn_Records_26[[#This Row],[Exited]] = 1, "Yes","No")</f>
        <v>No</v>
      </c>
      <c r="P7677">
        <v>0</v>
      </c>
      <c r="Q7677" t="str">
        <f>IF(Customer_Churn_Records_26[[#This Row],[Complain]] =1, "Yes", "No")</f>
        <v>No</v>
      </c>
      <c r="R7677">
        <v>1</v>
      </c>
      <c r="S7677" t="s">
        <v>4</v>
      </c>
      <c r="T7677">
        <v>749</v>
      </c>
    </row>
    <row r="7678" spans="1:20" x14ac:dyDescent="0.3">
      <c r="A7678">
        <v>15722535</v>
      </c>
      <c r="B7678" t="s">
        <v>344</v>
      </c>
      <c r="C7678">
        <v>457</v>
      </c>
      <c r="D7678" t="s">
        <v>2</v>
      </c>
      <c r="E7678" t="s">
        <v>1</v>
      </c>
      <c r="F7678">
        <v>33</v>
      </c>
      <c r="G7678" t="str" cm="1">
        <f t="array" ref="G7678">_xlfn.SWITCH(TRUE, Customer_Churn_Records_26[[#This Row],[Age]] &gt;= 70, "Very Old",Customer_Churn_Records_26[[#This Row],[Age]] &gt;= 50, "Old",Customer_Churn_Records_26[[#This Row],[Age]] &gt;=35,"Middle-Age", "Young")</f>
        <v>Young</v>
      </c>
      <c r="H7678">
        <v>7</v>
      </c>
      <c r="I7678">
        <v>127837.54</v>
      </c>
      <c r="J7678">
        <v>1</v>
      </c>
      <c r="K7678">
        <v>0</v>
      </c>
      <c r="L7678">
        <v>1</v>
      </c>
      <c r="M7678">
        <v>60013.17</v>
      </c>
      <c r="N7678">
        <v>0</v>
      </c>
      <c r="O7678" t="str">
        <f>IF(Customer_Churn_Records_26[[#This Row],[Exited]] = 1, "Yes","No")</f>
        <v>No</v>
      </c>
      <c r="P7678">
        <v>0</v>
      </c>
      <c r="Q7678" t="str">
        <f>IF(Customer_Churn_Records_26[[#This Row],[Complain]] =1, "Yes", "No")</f>
        <v>No</v>
      </c>
      <c r="R7678">
        <v>4</v>
      </c>
      <c r="S7678" t="s">
        <v>4</v>
      </c>
      <c r="T7678">
        <v>782</v>
      </c>
    </row>
    <row r="7679" spans="1:20" x14ac:dyDescent="0.3">
      <c r="A7679">
        <v>15711977</v>
      </c>
      <c r="B7679" t="s">
        <v>1294</v>
      </c>
      <c r="C7679">
        <v>695</v>
      </c>
      <c r="D7679" t="s">
        <v>2</v>
      </c>
      <c r="E7679" t="s">
        <v>5</v>
      </c>
      <c r="F7679">
        <v>36</v>
      </c>
      <c r="G7679" t="str" cm="1">
        <f t="array" ref="G7679">_xlfn.SWITCH(TRUE, Customer_Churn_Records_26[[#This Row],[Age]] &gt;= 70, "Very Old",Customer_Churn_Records_26[[#This Row],[Age]] &gt;= 50, "Old",Customer_Churn_Records_26[[#This Row],[Age]] &gt;=35,"Middle-Age", "Young")</f>
        <v>Middle-Age</v>
      </c>
      <c r="H7679">
        <v>4</v>
      </c>
      <c r="I7679">
        <v>161533</v>
      </c>
      <c r="J7679">
        <v>1</v>
      </c>
      <c r="K7679">
        <v>1</v>
      </c>
      <c r="L7679">
        <v>0</v>
      </c>
      <c r="M7679">
        <v>100940.91</v>
      </c>
      <c r="N7679">
        <v>0</v>
      </c>
      <c r="O7679" t="str">
        <f>IF(Customer_Churn_Records_26[[#This Row],[Exited]] = 1, "Yes","No")</f>
        <v>No</v>
      </c>
      <c r="P7679">
        <v>0</v>
      </c>
      <c r="Q7679" t="str">
        <f>IF(Customer_Churn_Records_26[[#This Row],[Complain]] =1, "Yes", "No")</f>
        <v>No</v>
      </c>
      <c r="R7679">
        <v>2</v>
      </c>
      <c r="S7679" t="s">
        <v>4</v>
      </c>
      <c r="T7679">
        <v>749</v>
      </c>
    </row>
    <row r="7680" spans="1:20" x14ac:dyDescent="0.3">
      <c r="A7680">
        <v>15690169</v>
      </c>
      <c r="B7680" t="s">
        <v>927</v>
      </c>
      <c r="C7680">
        <v>645</v>
      </c>
      <c r="D7680" t="s">
        <v>2</v>
      </c>
      <c r="E7680" t="s">
        <v>5</v>
      </c>
      <c r="F7680">
        <v>31</v>
      </c>
      <c r="G7680" t="str" cm="1">
        <f t="array" ref="G7680">_xlfn.SWITCH(TRUE, Customer_Churn_Records_26[[#This Row],[Age]] &gt;= 70, "Very Old",Customer_Churn_Records_26[[#This Row],[Age]] &gt;= 50, "Old",Customer_Churn_Records_26[[#This Row],[Age]] &gt;=35,"Middle-Age", "Young")</f>
        <v>Young</v>
      </c>
      <c r="H7680">
        <v>7</v>
      </c>
      <c r="I7680">
        <v>161171.70000000001</v>
      </c>
      <c r="J7680">
        <v>2</v>
      </c>
      <c r="K7680">
        <v>1</v>
      </c>
      <c r="L7680">
        <v>0</v>
      </c>
      <c r="M7680">
        <v>12599.94</v>
      </c>
      <c r="N7680">
        <v>1</v>
      </c>
      <c r="O7680" t="str">
        <f>IF(Customer_Churn_Records_26[[#This Row],[Exited]] = 1, "Yes","No")</f>
        <v>Yes</v>
      </c>
      <c r="P7680">
        <v>1</v>
      </c>
      <c r="Q7680" t="str">
        <f>IF(Customer_Churn_Records_26[[#This Row],[Complain]] =1, "Yes", "No")</f>
        <v>Yes</v>
      </c>
      <c r="R7680">
        <v>3</v>
      </c>
      <c r="S7680" t="s">
        <v>8</v>
      </c>
      <c r="T7680">
        <v>532</v>
      </c>
    </row>
    <row r="7681" spans="1:20" x14ac:dyDescent="0.3">
      <c r="A7681">
        <v>15790689</v>
      </c>
      <c r="B7681" t="s">
        <v>1293</v>
      </c>
      <c r="C7681">
        <v>647</v>
      </c>
      <c r="D7681" t="s">
        <v>15</v>
      </c>
      <c r="E7681" t="s">
        <v>5</v>
      </c>
      <c r="F7681">
        <v>32</v>
      </c>
      <c r="G7681" t="str" cm="1">
        <f t="array" ref="G7681">_xlfn.SWITCH(TRUE, Customer_Churn_Records_26[[#This Row],[Age]] &gt;= 70, "Very Old",Customer_Churn_Records_26[[#This Row],[Age]] &gt;= 50, "Old",Customer_Churn_Records_26[[#This Row],[Age]] &gt;=35,"Middle-Age", "Young")</f>
        <v>Young</v>
      </c>
      <c r="H7681">
        <v>9</v>
      </c>
      <c r="I7681">
        <v>80958.36</v>
      </c>
      <c r="J7681">
        <v>1</v>
      </c>
      <c r="K7681">
        <v>1</v>
      </c>
      <c r="L7681">
        <v>1</v>
      </c>
      <c r="M7681">
        <v>128590.73</v>
      </c>
      <c r="N7681">
        <v>0</v>
      </c>
      <c r="O7681" t="str">
        <f>IF(Customer_Churn_Records_26[[#This Row],[Exited]] = 1, "Yes","No")</f>
        <v>No</v>
      </c>
      <c r="P7681">
        <v>0</v>
      </c>
      <c r="Q7681" t="str">
        <f>IF(Customer_Churn_Records_26[[#This Row],[Complain]] =1, "Yes", "No")</f>
        <v>No</v>
      </c>
      <c r="R7681">
        <v>4</v>
      </c>
      <c r="S7681" t="s">
        <v>4</v>
      </c>
      <c r="T7681">
        <v>540</v>
      </c>
    </row>
    <row r="7682" spans="1:20" x14ac:dyDescent="0.3">
      <c r="A7682">
        <v>15665181</v>
      </c>
      <c r="B7682" t="s">
        <v>719</v>
      </c>
      <c r="C7682">
        <v>808</v>
      </c>
      <c r="D7682" t="s">
        <v>15</v>
      </c>
      <c r="E7682" t="s">
        <v>5</v>
      </c>
      <c r="F7682">
        <v>25</v>
      </c>
      <c r="G7682" t="str" cm="1">
        <f t="array" ref="G7682">_xlfn.SWITCH(TRUE, Customer_Churn_Records_26[[#This Row],[Age]] &gt;= 70, "Very Old",Customer_Churn_Records_26[[#This Row],[Age]] &gt;= 50, "Old",Customer_Churn_Records_26[[#This Row],[Age]] &gt;=35,"Middle-Age", "Young")</f>
        <v>Young</v>
      </c>
      <c r="H7682">
        <v>7</v>
      </c>
      <c r="I7682">
        <v>0</v>
      </c>
      <c r="J7682">
        <v>2</v>
      </c>
      <c r="K7682">
        <v>0</v>
      </c>
      <c r="L7682">
        <v>1</v>
      </c>
      <c r="M7682">
        <v>23180.37</v>
      </c>
      <c r="N7682">
        <v>0</v>
      </c>
      <c r="O7682" t="str">
        <f>IF(Customer_Churn_Records_26[[#This Row],[Exited]] = 1, "Yes","No")</f>
        <v>No</v>
      </c>
      <c r="P7682">
        <v>0</v>
      </c>
      <c r="Q7682" t="str">
        <f>IF(Customer_Churn_Records_26[[#This Row],[Complain]] =1, "Yes", "No")</f>
        <v>No</v>
      </c>
      <c r="R7682">
        <v>4</v>
      </c>
      <c r="S7682" t="s">
        <v>4</v>
      </c>
      <c r="T7682">
        <v>387</v>
      </c>
    </row>
    <row r="7683" spans="1:20" x14ac:dyDescent="0.3">
      <c r="A7683">
        <v>15633608</v>
      </c>
      <c r="B7683" t="s">
        <v>240</v>
      </c>
      <c r="C7683">
        <v>641</v>
      </c>
      <c r="D7683" t="s">
        <v>2</v>
      </c>
      <c r="E7683" t="s">
        <v>5</v>
      </c>
      <c r="F7683">
        <v>33</v>
      </c>
      <c r="G7683" t="str" cm="1">
        <f t="array" ref="G7683">_xlfn.SWITCH(TRUE, Customer_Churn_Records_26[[#This Row],[Age]] &gt;= 70, "Very Old",Customer_Churn_Records_26[[#This Row],[Age]] &gt;= 50, "Old",Customer_Churn_Records_26[[#This Row],[Age]] &gt;=35,"Middle-Age", "Young")</f>
        <v>Young</v>
      </c>
      <c r="H7683">
        <v>2</v>
      </c>
      <c r="I7683">
        <v>146193.60000000001</v>
      </c>
      <c r="J7683">
        <v>2</v>
      </c>
      <c r="K7683">
        <v>1</v>
      </c>
      <c r="L7683">
        <v>1</v>
      </c>
      <c r="M7683">
        <v>55796.83</v>
      </c>
      <c r="N7683">
        <v>1</v>
      </c>
      <c r="O7683" t="str">
        <f>IF(Customer_Churn_Records_26[[#This Row],[Exited]] = 1, "Yes","No")</f>
        <v>Yes</v>
      </c>
      <c r="P7683">
        <v>1</v>
      </c>
      <c r="Q7683" t="str">
        <f>IF(Customer_Churn_Records_26[[#This Row],[Complain]] =1, "Yes", "No")</f>
        <v>Yes</v>
      </c>
      <c r="R7683">
        <v>1</v>
      </c>
      <c r="S7683" t="s">
        <v>0</v>
      </c>
      <c r="T7683">
        <v>307</v>
      </c>
    </row>
    <row r="7684" spans="1:20" x14ac:dyDescent="0.3">
      <c r="A7684">
        <v>15805261</v>
      </c>
      <c r="B7684" t="s">
        <v>413</v>
      </c>
      <c r="C7684">
        <v>700</v>
      </c>
      <c r="D7684" t="s">
        <v>15</v>
      </c>
      <c r="E7684" t="s">
        <v>5</v>
      </c>
      <c r="F7684">
        <v>29</v>
      </c>
      <c r="G7684" t="str" cm="1">
        <f t="array" ref="G7684">_xlfn.SWITCH(TRUE, Customer_Churn_Records_26[[#This Row],[Age]] &gt;= 70, "Very Old",Customer_Churn_Records_26[[#This Row],[Age]] &gt;= 50, "Old",Customer_Churn_Records_26[[#This Row],[Age]] &gt;=35,"Middle-Age", "Young")</f>
        <v>Young</v>
      </c>
      <c r="H7684">
        <v>8</v>
      </c>
      <c r="I7684">
        <v>0</v>
      </c>
      <c r="J7684">
        <v>2</v>
      </c>
      <c r="K7684">
        <v>0</v>
      </c>
      <c r="L7684">
        <v>1</v>
      </c>
      <c r="M7684">
        <v>152097.01999999999</v>
      </c>
      <c r="N7684">
        <v>0</v>
      </c>
      <c r="O7684" t="str">
        <f>IF(Customer_Churn_Records_26[[#This Row],[Exited]] = 1, "Yes","No")</f>
        <v>No</v>
      </c>
      <c r="P7684">
        <v>0</v>
      </c>
      <c r="Q7684" t="str">
        <f>IF(Customer_Churn_Records_26[[#This Row],[Complain]] =1, "Yes", "No")</f>
        <v>No</v>
      </c>
      <c r="R7684">
        <v>4</v>
      </c>
      <c r="S7684" t="s">
        <v>4</v>
      </c>
      <c r="T7684">
        <v>255</v>
      </c>
    </row>
    <row r="7685" spans="1:20" x14ac:dyDescent="0.3">
      <c r="A7685">
        <v>15740356</v>
      </c>
      <c r="B7685" t="s">
        <v>1292</v>
      </c>
      <c r="C7685">
        <v>660</v>
      </c>
      <c r="D7685" t="s">
        <v>6</v>
      </c>
      <c r="E7685" t="s">
        <v>5</v>
      </c>
      <c r="F7685">
        <v>26</v>
      </c>
      <c r="G7685" t="str" cm="1">
        <f t="array" ref="G7685">_xlfn.SWITCH(TRUE, Customer_Churn_Records_26[[#This Row],[Age]] &gt;= 70, "Very Old",Customer_Churn_Records_26[[#This Row],[Age]] &gt;= 50, "Old",Customer_Churn_Records_26[[#This Row],[Age]] &gt;=35,"Middle-Age", "Young")</f>
        <v>Young</v>
      </c>
      <c r="H7685">
        <v>4</v>
      </c>
      <c r="I7685">
        <v>115021.75999999999</v>
      </c>
      <c r="J7685">
        <v>1</v>
      </c>
      <c r="K7685">
        <v>0</v>
      </c>
      <c r="L7685">
        <v>1</v>
      </c>
      <c r="M7685">
        <v>162443.04999999999</v>
      </c>
      <c r="N7685">
        <v>0</v>
      </c>
      <c r="O7685" t="str">
        <f>IF(Customer_Churn_Records_26[[#This Row],[Exited]] = 1, "Yes","No")</f>
        <v>No</v>
      </c>
      <c r="P7685">
        <v>0</v>
      </c>
      <c r="Q7685" t="str">
        <f>IF(Customer_Churn_Records_26[[#This Row],[Complain]] =1, "Yes", "No")</f>
        <v>No</v>
      </c>
      <c r="R7685">
        <v>1</v>
      </c>
      <c r="S7685" t="s">
        <v>4</v>
      </c>
      <c r="T7685">
        <v>573</v>
      </c>
    </row>
    <row r="7686" spans="1:20" x14ac:dyDescent="0.3">
      <c r="A7686">
        <v>15808223</v>
      </c>
      <c r="B7686" t="s">
        <v>1291</v>
      </c>
      <c r="C7686">
        <v>615</v>
      </c>
      <c r="D7686" t="s">
        <v>15</v>
      </c>
      <c r="E7686" t="s">
        <v>5</v>
      </c>
      <c r="F7686">
        <v>41</v>
      </c>
      <c r="G7686" t="str" cm="1">
        <f t="array" ref="G7686">_xlfn.SWITCH(TRUE, Customer_Churn_Records_26[[#This Row],[Age]] &gt;= 70, "Very Old",Customer_Churn_Records_26[[#This Row],[Age]] &gt;= 50, "Old",Customer_Churn_Records_26[[#This Row],[Age]] &gt;=35,"Middle-Age", "Young")</f>
        <v>Middle-Age</v>
      </c>
      <c r="H7686">
        <v>1</v>
      </c>
      <c r="I7686">
        <v>126773.43</v>
      </c>
      <c r="J7686">
        <v>1</v>
      </c>
      <c r="K7686">
        <v>1</v>
      </c>
      <c r="L7686">
        <v>1</v>
      </c>
      <c r="M7686">
        <v>55551.26</v>
      </c>
      <c r="N7686">
        <v>0</v>
      </c>
      <c r="O7686" t="str">
        <f>IF(Customer_Churn_Records_26[[#This Row],[Exited]] = 1, "Yes","No")</f>
        <v>No</v>
      </c>
      <c r="P7686">
        <v>0</v>
      </c>
      <c r="Q7686" t="str">
        <f>IF(Customer_Churn_Records_26[[#This Row],[Complain]] =1, "Yes", "No")</f>
        <v>No</v>
      </c>
      <c r="R7686">
        <v>2</v>
      </c>
      <c r="S7686" t="s">
        <v>8</v>
      </c>
      <c r="T7686">
        <v>774</v>
      </c>
    </row>
    <row r="7687" spans="1:20" x14ac:dyDescent="0.3">
      <c r="A7687">
        <v>15769980</v>
      </c>
      <c r="B7687" t="s">
        <v>1204</v>
      </c>
      <c r="C7687">
        <v>705</v>
      </c>
      <c r="D7687" t="s">
        <v>6</v>
      </c>
      <c r="E7687" t="s">
        <v>1</v>
      </c>
      <c r="F7687">
        <v>40</v>
      </c>
      <c r="G7687" t="str" cm="1">
        <f t="array" ref="G7687">_xlfn.SWITCH(TRUE, Customer_Churn_Records_26[[#This Row],[Age]] &gt;= 70, "Very Old",Customer_Churn_Records_26[[#This Row],[Age]] &gt;= 50, "Old",Customer_Churn_Records_26[[#This Row],[Age]] &gt;=35,"Middle-Age", "Young")</f>
        <v>Middle-Age</v>
      </c>
      <c r="H7687">
        <v>3</v>
      </c>
      <c r="I7687">
        <v>92889.91</v>
      </c>
      <c r="J7687">
        <v>1</v>
      </c>
      <c r="K7687">
        <v>1</v>
      </c>
      <c r="L7687">
        <v>1</v>
      </c>
      <c r="M7687">
        <v>109496.69</v>
      </c>
      <c r="N7687">
        <v>0</v>
      </c>
      <c r="O7687" t="str">
        <f>IF(Customer_Churn_Records_26[[#This Row],[Exited]] = 1, "Yes","No")</f>
        <v>No</v>
      </c>
      <c r="P7687">
        <v>0</v>
      </c>
      <c r="Q7687" t="str">
        <f>IF(Customer_Churn_Records_26[[#This Row],[Complain]] =1, "Yes", "No")</f>
        <v>No</v>
      </c>
      <c r="R7687">
        <v>1</v>
      </c>
      <c r="S7687" t="s">
        <v>10</v>
      </c>
      <c r="T7687">
        <v>451</v>
      </c>
    </row>
    <row r="7688" spans="1:20" x14ac:dyDescent="0.3">
      <c r="A7688">
        <v>15675450</v>
      </c>
      <c r="B7688" t="s">
        <v>1290</v>
      </c>
      <c r="C7688">
        <v>718</v>
      </c>
      <c r="D7688" t="s">
        <v>2</v>
      </c>
      <c r="E7688" t="s">
        <v>5</v>
      </c>
      <c r="F7688">
        <v>48</v>
      </c>
      <c r="G7688" t="str" cm="1">
        <f t="array" ref="G7688">_xlfn.SWITCH(TRUE, Customer_Churn_Records_26[[#This Row],[Age]] &gt;= 70, "Very Old",Customer_Churn_Records_26[[#This Row],[Age]] &gt;= 50, "Old",Customer_Churn_Records_26[[#This Row],[Age]] &gt;=35,"Middle-Age", "Young")</f>
        <v>Middle-Age</v>
      </c>
      <c r="H7688">
        <v>9</v>
      </c>
      <c r="I7688">
        <v>0</v>
      </c>
      <c r="J7688">
        <v>2</v>
      </c>
      <c r="K7688">
        <v>1</v>
      </c>
      <c r="L7688">
        <v>1</v>
      </c>
      <c r="M7688">
        <v>72105.63</v>
      </c>
      <c r="N7688">
        <v>0</v>
      </c>
      <c r="O7688" t="str">
        <f>IF(Customer_Churn_Records_26[[#This Row],[Exited]] = 1, "Yes","No")</f>
        <v>No</v>
      </c>
      <c r="P7688">
        <v>0</v>
      </c>
      <c r="Q7688" t="str">
        <f>IF(Customer_Churn_Records_26[[#This Row],[Complain]] =1, "Yes", "No")</f>
        <v>No</v>
      </c>
      <c r="R7688">
        <v>2</v>
      </c>
      <c r="S7688" t="s">
        <v>0</v>
      </c>
      <c r="T7688">
        <v>573</v>
      </c>
    </row>
    <row r="7689" spans="1:20" x14ac:dyDescent="0.3">
      <c r="A7689">
        <v>15776494</v>
      </c>
      <c r="B7689" t="s">
        <v>555</v>
      </c>
      <c r="C7689">
        <v>754</v>
      </c>
      <c r="D7689" t="s">
        <v>2</v>
      </c>
      <c r="E7689" t="s">
        <v>5</v>
      </c>
      <c r="F7689">
        <v>61</v>
      </c>
      <c r="G7689" t="str" cm="1">
        <f t="array" ref="G7689">_xlfn.SWITCH(TRUE, Customer_Churn_Records_26[[#This Row],[Age]] &gt;= 70, "Very Old",Customer_Churn_Records_26[[#This Row],[Age]] &gt;= 50, "Old",Customer_Churn_Records_26[[#This Row],[Age]] &gt;=35,"Middle-Age", "Young")</f>
        <v>Old</v>
      </c>
      <c r="H7689">
        <v>5</v>
      </c>
      <c r="I7689">
        <v>146622.35</v>
      </c>
      <c r="J7689">
        <v>1</v>
      </c>
      <c r="K7689">
        <v>1</v>
      </c>
      <c r="L7689">
        <v>1</v>
      </c>
      <c r="M7689">
        <v>41815.22</v>
      </c>
      <c r="N7689">
        <v>1</v>
      </c>
      <c r="O7689" t="str">
        <f>IF(Customer_Churn_Records_26[[#This Row],[Exited]] = 1, "Yes","No")</f>
        <v>Yes</v>
      </c>
      <c r="P7689">
        <v>1</v>
      </c>
      <c r="Q7689" t="str">
        <f>IF(Customer_Churn_Records_26[[#This Row],[Complain]] =1, "Yes", "No")</f>
        <v>Yes</v>
      </c>
      <c r="R7689">
        <v>4</v>
      </c>
      <c r="S7689" t="s">
        <v>0</v>
      </c>
      <c r="T7689">
        <v>687</v>
      </c>
    </row>
    <row r="7690" spans="1:20" x14ac:dyDescent="0.3">
      <c r="A7690">
        <v>15592412</v>
      </c>
      <c r="B7690" t="s">
        <v>1289</v>
      </c>
      <c r="C7690">
        <v>713</v>
      </c>
      <c r="D7690" t="s">
        <v>6</v>
      </c>
      <c r="E7690" t="s">
        <v>5</v>
      </c>
      <c r="F7690">
        <v>45</v>
      </c>
      <c r="G7690" t="str" cm="1">
        <f t="array" ref="G7690">_xlfn.SWITCH(TRUE, Customer_Churn_Records_26[[#This Row],[Age]] &gt;= 70, "Very Old",Customer_Churn_Records_26[[#This Row],[Age]] &gt;= 50, "Old",Customer_Churn_Records_26[[#This Row],[Age]] &gt;=35,"Middle-Age", "Young")</f>
        <v>Middle-Age</v>
      </c>
      <c r="H7690">
        <v>4</v>
      </c>
      <c r="I7690">
        <v>131038.14</v>
      </c>
      <c r="J7690">
        <v>1</v>
      </c>
      <c r="K7690">
        <v>1</v>
      </c>
      <c r="L7690">
        <v>0</v>
      </c>
      <c r="M7690">
        <v>74005.039999999994</v>
      </c>
      <c r="N7690">
        <v>1</v>
      </c>
      <c r="O7690" t="str">
        <f>IF(Customer_Churn_Records_26[[#This Row],[Exited]] = 1, "Yes","No")</f>
        <v>Yes</v>
      </c>
      <c r="P7690">
        <v>1</v>
      </c>
      <c r="Q7690" t="str">
        <f>IF(Customer_Churn_Records_26[[#This Row],[Complain]] =1, "Yes", "No")</f>
        <v>Yes</v>
      </c>
      <c r="R7690">
        <v>2</v>
      </c>
      <c r="S7690" t="s">
        <v>4</v>
      </c>
      <c r="T7690">
        <v>495</v>
      </c>
    </row>
    <row r="7691" spans="1:20" x14ac:dyDescent="0.3">
      <c r="A7691">
        <v>15777452</v>
      </c>
      <c r="B7691" t="s">
        <v>1288</v>
      </c>
      <c r="C7691">
        <v>587</v>
      </c>
      <c r="D7691" t="s">
        <v>2</v>
      </c>
      <c r="E7691" t="s">
        <v>1</v>
      </c>
      <c r="F7691">
        <v>46</v>
      </c>
      <c r="G7691" t="str" cm="1">
        <f t="array" ref="G7691">_xlfn.SWITCH(TRUE, Customer_Churn_Records_26[[#This Row],[Age]] &gt;= 70, "Very Old",Customer_Churn_Records_26[[#This Row],[Age]] &gt;= 50, "Old",Customer_Churn_Records_26[[#This Row],[Age]] &gt;=35,"Middle-Age", "Young")</f>
        <v>Middle-Age</v>
      </c>
      <c r="H7691">
        <v>6</v>
      </c>
      <c r="I7691">
        <v>88820.29</v>
      </c>
      <c r="J7691">
        <v>1</v>
      </c>
      <c r="K7691">
        <v>0</v>
      </c>
      <c r="L7691">
        <v>0</v>
      </c>
      <c r="M7691">
        <v>70224.34</v>
      </c>
      <c r="N7691">
        <v>0</v>
      </c>
      <c r="O7691" t="str">
        <f>IF(Customer_Churn_Records_26[[#This Row],[Exited]] = 1, "Yes","No")</f>
        <v>No</v>
      </c>
      <c r="P7691">
        <v>0</v>
      </c>
      <c r="Q7691" t="str">
        <f>IF(Customer_Churn_Records_26[[#This Row],[Complain]] =1, "Yes", "No")</f>
        <v>No</v>
      </c>
      <c r="R7691">
        <v>4</v>
      </c>
      <c r="S7691" t="s">
        <v>4</v>
      </c>
      <c r="T7691">
        <v>507</v>
      </c>
    </row>
    <row r="7692" spans="1:20" x14ac:dyDescent="0.3">
      <c r="A7692">
        <v>15692258</v>
      </c>
      <c r="B7692" t="s">
        <v>37</v>
      </c>
      <c r="C7692">
        <v>569</v>
      </c>
      <c r="D7692" t="s">
        <v>15</v>
      </c>
      <c r="E7692" t="s">
        <v>5</v>
      </c>
      <c r="F7692">
        <v>31</v>
      </c>
      <c r="G7692" t="str" cm="1">
        <f t="array" ref="G7692">_xlfn.SWITCH(TRUE, Customer_Churn_Records_26[[#This Row],[Age]] &gt;= 70, "Very Old",Customer_Churn_Records_26[[#This Row],[Age]] &gt;= 50, "Old",Customer_Churn_Records_26[[#This Row],[Age]] &gt;=35,"Middle-Age", "Young")</f>
        <v>Young</v>
      </c>
      <c r="H7692">
        <v>1</v>
      </c>
      <c r="I7692">
        <v>115406.97</v>
      </c>
      <c r="J7692">
        <v>1</v>
      </c>
      <c r="K7692">
        <v>0</v>
      </c>
      <c r="L7692">
        <v>0</v>
      </c>
      <c r="M7692">
        <v>145528.22</v>
      </c>
      <c r="N7692">
        <v>0</v>
      </c>
      <c r="O7692" t="str">
        <f>IF(Customer_Churn_Records_26[[#This Row],[Exited]] = 1, "Yes","No")</f>
        <v>No</v>
      </c>
      <c r="P7692">
        <v>0</v>
      </c>
      <c r="Q7692" t="str">
        <f>IF(Customer_Churn_Records_26[[#This Row],[Complain]] =1, "Yes", "No")</f>
        <v>No</v>
      </c>
      <c r="R7692">
        <v>2</v>
      </c>
      <c r="S7692" t="s">
        <v>4</v>
      </c>
      <c r="T7692">
        <v>992</v>
      </c>
    </row>
    <row r="7693" spans="1:20" x14ac:dyDescent="0.3">
      <c r="A7693">
        <v>15791045</v>
      </c>
      <c r="B7693" t="s">
        <v>347</v>
      </c>
      <c r="C7693">
        <v>568</v>
      </c>
      <c r="D7693" t="s">
        <v>2</v>
      </c>
      <c r="E7693" t="s">
        <v>1</v>
      </c>
      <c r="F7693">
        <v>38</v>
      </c>
      <c r="G7693" t="str" cm="1">
        <f t="array" ref="G7693">_xlfn.SWITCH(TRUE, Customer_Churn_Records_26[[#This Row],[Age]] &gt;= 70, "Very Old",Customer_Churn_Records_26[[#This Row],[Age]] &gt;= 50, "Old",Customer_Churn_Records_26[[#This Row],[Age]] &gt;=35,"Middle-Age", "Young")</f>
        <v>Middle-Age</v>
      </c>
      <c r="H7693">
        <v>3</v>
      </c>
      <c r="I7693">
        <v>132951.92000000001</v>
      </c>
      <c r="J7693">
        <v>1</v>
      </c>
      <c r="K7693">
        <v>0</v>
      </c>
      <c r="L7693">
        <v>1</v>
      </c>
      <c r="M7693">
        <v>124486.28</v>
      </c>
      <c r="N7693">
        <v>0</v>
      </c>
      <c r="O7693" t="str">
        <f>IF(Customer_Churn_Records_26[[#This Row],[Exited]] = 1, "Yes","No")</f>
        <v>No</v>
      </c>
      <c r="P7693">
        <v>0</v>
      </c>
      <c r="Q7693" t="str">
        <f>IF(Customer_Churn_Records_26[[#This Row],[Complain]] =1, "Yes", "No")</f>
        <v>No</v>
      </c>
      <c r="R7693">
        <v>2</v>
      </c>
      <c r="S7693" t="s">
        <v>0</v>
      </c>
      <c r="T7693">
        <v>783</v>
      </c>
    </row>
    <row r="7694" spans="1:20" x14ac:dyDescent="0.3">
      <c r="A7694">
        <v>15807889</v>
      </c>
      <c r="B7694" t="s">
        <v>13</v>
      </c>
      <c r="C7694">
        <v>634</v>
      </c>
      <c r="D7694" t="s">
        <v>6</v>
      </c>
      <c r="E7694" t="s">
        <v>5</v>
      </c>
      <c r="F7694">
        <v>74</v>
      </c>
      <c r="G7694" t="str" cm="1">
        <f t="array" ref="G7694">_xlfn.SWITCH(TRUE, Customer_Churn_Records_26[[#This Row],[Age]] &gt;= 70, "Very Old",Customer_Churn_Records_26[[#This Row],[Age]] &gt;= 50, "Old",Customer_Churn_Records_26[[#This Row],[Age]] &gt;=35,"Middle-Age", "Young")</f>
        <v>Very Old</v>
      </c>
      <c r="H7694">
        <v>5</v>
      </c>
      <c r="I7694">
        <v>108891.7</v>
      </c>
      <c r="J7694">
        <v>1</v>
      </c>
      <c r="K7694">
        <v>1</v>
      </c>
      <c r="L7694">
        <v>0</v>
      </c>
      <c r="M7694">
        <v>10078.02</v>
      </c>
      <c r="N7694">
        <v>0</v>
      </c>
      <c r="O7694" t="str">
        <f>IF(Customer_Churn_Records_26[[#This Row],[Exited]] = 1, "Yes","No")</f>
        <v>No</v>
      </c>
      <c r="P7694">
        <v>0</v>
      </c>
      <c r="Q7694" t="str">
        <f>IF(Customer_Churn_Records_26[[#This Row],[Complain]] =1, "Yes", "No")</f>
        <v>No</v>
      </c>
      <c r="R7694">
        <v>5</v>
      </c>
      <c r="S7694" t="s">
        <v>0</v>
      </c>
      <c r="T7694">
        <v>246</v>
      </c>
    </row>
    <row r="7695" spans="1:20" x14ac:dyDescent="0.3">
      <c r="A7695">
        <v>15602043</v>
      </c>
      <c r="B7695" t="s">
        <v>600</v>
      </c>
      <c r="C7695">
        <v>770</v>
      </c>
      <c r="D7695" t="s">
        <v>6</v>
      </c>
      <c r="E7695" t="s">
        <v>1</v>
      </c>
      <c r="F7695">
        <v>46</v>
      </c>
      <c r="G7695" t="str" cm="1">
        <f t="array" ref="G7695">_xlfn.SWITCH(TRUE, Customer_Churn_Records_26[[#This Row],[Age]] &gt;= 70, "Very Old",Customer_Churn_Records_26[[#This Row],[Age]] &gt;= 50, "Old",Customer_Churn_Records_26[[#This Row],[Age]] &gt;=35,"Middle-Age", "Young")</f>
        <v>Middle-Age</v>
      </c>
      <c r="H7695">
        <v>5</v>
      </c>
      <c r="I7695">
        <v>141788.63</v>
      </c>
      <c r="J7695">
        <v>2</v>
      </c>
      <c r="K7695">
        <v>0</v>
      </c>
      <c r="L7695">
        <v>0</v>
      </c>
      <c r="M7695">
        <v>164967.21</v>
      </c>
      <c r="N7695">
        <v>0</v>
      </c>
      <c r="O7695" t="str">
        <f>IF(Customer_Churn_Records_26[[#This Row],[Exited]] = 1, "Yes","No")</f>
        <v>No</v>
      </c>
      <c r="P7695">
        <v>0</v>
      </c>
      <c r="Q7695" t="str">
        <f>IF(Customer_Churn_Records_26[[#This Row],[Complain]] =1, "Yes", "No")</f>
        <v>No</v>
      </c>
      <c r="R7695">
        <v>5</v>
      </c>
      <c r="S7695" t="s">
        <v>10</v>
      </c>
      <c r="T7695">
        <v>791</v>
      </c>
    </row>
    <row r="7696" spans="1:20" x14ac:dyDescent="0.3">
      <c r="A7696">
        <v>15807335</v>
      </c>
      <c r="B7696" t="s">
        <v>1076</v>
      </c>
      <c r="C7696">
        <v>676</v>
      </c>
      <c r="D7696" t="s">
        <v>15</v>
      </c>
      <c r="E7696" t="s">
        <v>1</v>
      </c>
      <c r="F7696">
        <v>64</v>
      </c>
      <c r="G7696" t="str" cm="1">
        <f t="array" ref="G7696">_xlfn.SWITCH(TRUE, Customer_Churn_Records_26[[#This Row],[Age]] &gt;= 70, "Very Old",Customer_Churn_Records_26[[#This Row],[Age]] &gt;= 50, "Old",Customer_Churn_Records_26[[#This Row],[Age]] &gt;=35,"Middle-Age", "Young")</f>
        <v>Old</v>
      </c>
      <c r="H7696">
        <v>4</v>
      </c>
      <c r="I7696">
        <v>116954.32</v>
      </c>
      <c r="J7696">
        <v>1</v>
      </c>
      <c r="K7696">
        <v>1</v>
      </c>
      <c r="L7696">
        <v>1</v>
      </c>
      <c r="M7696">
        <v>91149.48</v>
      </c>
      <c r="N7696">
        <v>0</v>
      </c>
      <c r="O7696" t="str">
        <f>IF(Customer_Churn_Records_26[[#This Row],[Exited]] = 1, "Yes","No")</f>
        <v>No</v>
      </c>
      <c r="P7696">
        <v>0</v>
      </c>
      <c r="Q7696" t="str">
        <f>IF(Customer_Churn_Records_26[[#This Row],[Complain]] =1, "Yes", "No")</f>
        <v>No</v>
      </c>
      <c r="R7696">
        <v>2</v>
      </c>
      <c r="S7696" t="s">
        <v>4</v>
      </c>
      <c r="T7696">
        <v>855</v>
      </c>
    </row>
    <row r="7697" spans="1:20" x14ac:dyDescent="0.3">
      <c r="A7697">
        <v>15629985</v>
      </c>
      <c r="B7697" t="s">
        <v>1287</v>
      </c>
      <c r="C7697">
        <v>723</v>
      </c>
      <c r="D7697" t="s">
        <v>6</v>
      </c>
      <c r="E7697" t="s">
        <v>1</v>
      </c>
      <c r="F7697">
        <v>47</v>
      </c>
      <c r="G7697" t="str" cm="1">
        <f t="array" ref="G7697">_xlfn.SWITCH(TRUE, Customer_Churn_Records_26[[#This Row],[Age]] &gt;= 70, "Very Old",Customer_Churn_Records_26[[#This Row],[Age]] &gt;= 50, "Old",Customer_Churn_Records_26[[#This Row],[Age]] &gt;=35,"Middle-Age", "Young")</f>
        <v>Middle-Age</v>
      </c>
      <c r="H7697">
        <v>10</v>
      </c>
      <c r="I7697">
        <v>90450</v>
      </c>
      <c r="J7697">
        <v>2</v>
      </c>
      <c r="K7697">
        <v>0</v>
      </c>
      <c r="L7697">
        <v>0</v>
      </c>
      <c r="M7697">
        <v>103379.31</v>
      </c>
      <c r="N7697">
        <v>1</v>
      </c>
      <c r="O7697" t="str">
        <f>IF(Customer_Churn_Records_26[[#This Row],[Exited]] = 1, "Yes","No")</f>
        <v>Yes</v>
      </c>
      <c r="P7697">
        <v>1</v>
      </c>
      <c r="Q7697" t="str">
        <f>IF(Customer_Churn_Records_26[[#This Row],[Complain]] =1, "Yes", "No")</f>
        <v>Yes</v>
      </c>
      <c r="R7697">
        <v>5</v>
      </c>
      <c r="S7697" t="s">
        <v>4</v>
      </c>
      <c r="T7697">
        <v>244</v>
      </c>
    </row>
    <row r="7698" spans="1:20" x14ac:dyDescent="0.3">
      <c r="A7698">
        <v>15679453</v>
      </c>
      <c r="B7698" t="s">
        <v>449</v>
      </c>
      <c r="C7698">
        <v>614</v>
      </c>
      <c r="D7698" t="s">
        <v>6</v>
      </c>
      <c r="E7698" t="s">
        <v>1</v>
      </c>
      <c r="F7698">
        <v>39</v>
      </c>
      <c r="G7698" t="str" cm="1">
        <f t="array" ref="G7698">_xlfn.SWITCH(TRUE, Customer_Churn_Records_26[[#This Row],[Age]] &gt;= 70, "Very Old",Customer_Churn_Records_26[[#This Row],[Age]] &gt;= 50, "Old",Customer_Churn_Records_26[[#This Row],[Age]] &gt;=35,"Middle-Age", "Young")</f>
        <v>Middle-Age</v>
      </c>
      <c r="H7698">
        <v>8</v>
      </c>
      <c r="I7698">
        <v>125997.22</v>
      </c>
      <c r="J7698">
        <v>1</v>
      </c>
      <c r="K7698">
        <v>1</v>
      </c>
      <c r="L7698">
        <v>1</v>
      </c>
      <c r="M7698">
        <v>128049.34</v>
      </c>
      <c r="N7698">
        <v>1</v>
      </c>
      <c r="O7698" t="str">
        <f>IF(Customer_Churn_Records_26[[#This Row],[Exited]] = 1, "Yes","No")</f>
        <v>Yes</v>
      </c>
      <c r="P7698">
        <v>1</v>
      </c>
      <c r="Q7698" t="str">
        <f>IF(Customer_Churn_Records_26[[#This Row],[Complain]] =1, "Yes", "No")</f>
        <v>Yes</v>
      </c>
      <c r="R7698">
        <v>5</v>
      </c>
      <c r="S7698" t="s">
        <v>0</v>
      </c>
      <c r="T7698">
        <v>817</v>
      </c>
    </row>
    <row r="7699" spans="1:20" x14ac:dyDescent="0.3">
      <c r="A7699">
        <v>15637315</v>
      </c>
      <c r="B7699" t="s">
        <v>1286</v>
      </c>
      <c r="C7699">
        <v>601</v>
      </c>
      <c r="D7699" t="s">
        <v>15</v>
      </c>
      <c r="E7699" t="s">
        <v>1</v>
      </c>
      <c r="F7699">
        <v>41</v>
      </c>
      <c r="G7699" t="str" cm="1">
        <f t="array" ref="G7699">_xlfn.SWITCH(TRUE, Customer_Churn_Records_26[[#This Row],[Age]] &gt;= 70, "Very Old",Customer_Churn_Records_26[[#This Row],[Age]] &gt;= 50, "Old",Customer_Churn_Records_26[[#This Row],[Age]] &gt;=35,"Middle-Age", "Young")</f>
        <v>Middle-Age</v>
      </c>
      <c r="H7699">
        <v>3</v>
      </c>
      <c r="I7699">
        <v>0</v>
      </c>
      <c r="J7699">
        <v>2</v>
      </c>
      <c r="K7699">
        <v>1</v>
      </c>
      <c r="L7699">
        <v>0</v>
      </c>
      <c r="M7699">
        <v>54342.83</v>
      </c>
      <c r="N7699">
        <v>0</v>
      </c>
      <c r="O7699" t="str">
        <f>IF(Customer_Churn_Records_26[[#This Row],[Exited]] = 1, "Yes","No")</f>
        <v>No</v>
      </c>
      <c r="P7699">
        <v>0</v>
      </c>
      <c r="Q7699" t="str">
        <f>IF(Customer_Churn_Records_26[[#This Row],[Complain]] =1, "Yes", "No")</f>
        <v>No</v>
      </c>
      <c r="R7699">
        <v>5</v>
      </c>
      <c r="S7699" t="s">
        <v>10</v>
      </c>
      <c r="T7699">
        <v>560</v>
      </c>
    </row>
    <row r="7700" spans="1:20" x14ac:dyDescent="0.3">
      <c r="A7700">
        <v>15691513</v>
      </c>
      <c r="B7700" t="s">
        <v>1285</v>
      </c>
      <c r="C7700">
        <v>592</v>
      </c>
      <c r="D7700" t="s">
        <v>2</v>
      </c>
      <c r="E7700" t="s">
        <v>5</v>
      </c>
      <c r="F7700">
        <v>60</v>
      </c>
      <c r="G7700" t="str" cm="1">
        <f t="array" ref="G7700">_xlfn.SWITCH(TRUE, Customer_Churn_Records_26[[#This Row],[Age]] &gt;= 70, "Very Old",Customer_Churn_Records_26[[#This Row],[Age]] &gt;= 50, "Old",Customer_Churn_Records_26[[#This Row],[Age]] &gt;=35,"Middle-Age", "Young")</f>
        <v>Old</v>
      </c>
      <c r="H7700">
        <v>9</v>
      </c>
      <c r="I7700">
        <v>0</v>
      </c>
      <c r="J7700">
        <v>4</v>
      </c>
      <c r="K7700">
        <v>1</v>
      </c>
      <c r="L7700">
        <v>1</v>
      </c>
      <c r="M7700">
        <v>13614.01</v>
      </c>
      <c r="N7700">
        <v>1</v>
      </c>
      <c r="O7700" t="str">
        <f>IF(Customer_Churn_Records_26[[#This Row],[Exited]] = 1, "Yes","No")</f>
        <v>Yes</v>
      </c>
      <c r="P7700">
        <v>1</v>
      </c>
      <c r="Q7700" t="str">
        <f>IF(Customer_Churn_Records_26[[#This Row],[Complain]] =1, "Yes", "No")</f>
        <v>Yes</v>
      </c>
      <c r="R7700">
        <v>5</v>
      </c>
      <c r="S7700" t="s">
        <v>4</v>
      </c>
      <c r="T7700">
        <v>803</v>
      </c>
    </row>
    <row r="7701" spans="1:20" x14ac:dyDescent="0.3">
      <c r="A7701">
        <v>15622289</v>
      </c>
      <c r="B7701" t="s">
        <v>660</v>
      </c>
      <c r="C7701">
        <v>605</v>
      </c>
      <c r="D7701" t="s">
        <v>15</v>
      </c>
      <c r="E7701" t="s">
        <v>1</v>
      </c>
      <c r="F7701">
        <v>36</v>
      </c>
      <c r="G7701" t="str" cm="1">
        <f t="array" ref="G7701">_xlfn.SWITCH(TRUE, Customer_Churn_Records_26[[#This Row],[Age]] &gt;= 70, "Very Old",Customer_Churn_Records_26[[#This Row],[Age]] &gt;= 50, "Old",Customer_Churn_Records_26[[#This Row],[Age]] &gt;=35,"Middle-Age", "Young")</f>
        <v>Middle-Age</v>
      </c>
      <c r="H7701">
        <v>9</v>
      </c>
      <c r="I7701">
        <v>0</v>
      </c>
      <c r="J7701">
        <v>2</v>
      </c>
      <c r="K7701">
        <v>0</v>
      </c>
      <c r="L7701">
        <v>1</v>
      </c>
      <c r="M7701">
        <v>35521.629999999997</v>
      </c>
      <c r="N7701">
        <v>0</v>
      </c>
      <c r="O7701" t="str">
        <f>IF(Customer_Churn_Records_26[[#This Row],[Exited]] = 1, "Yes","No")</f>
        <v>No</v>
      </c>
      <c r="P7701">
        <v>0</v>
      </c>
      <c r="Q7701" t="str">
        <f>IF(Customer_Churn_Records_26[[#This Row],[Complain]] =1, "Yes", "No")</f>
        <v>No</v>
      </c>
      <c r="R7701">
        <v>2</v>
      </c>
      <c r="S7701" t="s">
        <v>0</v>
      </c>
      <c r="T7701">
        <v>825</v>
      </c>
    </row>
    <row r="7702" spans="1:20" x14ac:dyDescent="0.3">
      <c r="A7702">
        <v>15715184</v>
      </c>
      <c r="B7702" t="s">
        <v>504</v>
      </c>
      <c r="C7702">
        <v>752</v>
      </c>
      <c r="D7702" t="s">
        <v>15</v>
      </c>
      <c r="E7702" t="s">
        <v>1</v>
      </c>
      <c r="F7702">
        <v>31</v>
      </c>
      <c r="G7702" t="str" cm="1">
        <f t="array" ref="G7702">_xlfn.SWITCH(TRUE, Customer_Churn_Records_26[[#This Row],[Age]] &gt;= 70, "Very Old",Customer_Churn_Records_26[[#This Row],[Age]] &gt;= 50, "Old",Customer_Churn_Records_26[[#This Row],[Age]] &gt;=35,"Middle-Age", "Young")</f>
        <v>Young</v>
      </c>
      <c r="H7702">
        <v>4</v>
      </c>
      <c r="I7702">
        <v>144637.85999999999</v>
      </c>
      <c r="J7702">
        <v>2</v>
      </c>
      <c r="K7702">
        <v>1</v>
      </c>
      <c r="L7702">
        <v>0</v>
      </c>
      <c r="M7702">
        <v>40496.720000000001</v>
      </c>
      <c r="N7702">
        <v>0</v>
      </c>
      <c r="O7702" t="str">
        <f>IF(Customer_Churn_Records_26[[#This Row],[Exited]] = 1, "Yes","No")</f>
        <v>No</v>
      </c>
      <c r="P7702">
        <v>0</v>
      </c>
      <c r="Q7702" t="str">
        <f>IF(Customer_Churn_Records_26[[#This Row],[Complain]] =1, "Yes", "No")</f>
        <v>No</v>
      </c>
      <c r="R7702">
        <v>1</v>
      </c>
      <c r="S7702" t="s">
        <v>0</v>
      </c>
      <c r="T7702">
        <v>383</v>
      </c>
    </row>
    <row r="7703" spans="1:20" x14ac:dyDescent="0.3">
      <c r="A7703">
        <v>15702801</v>
      </c>
      <c r="B7703" t="s">
        <v>238</v>
      </c>
      <c r="C7703">
        <v>677</v>
      </c>
      <c r="D7703" t="s">
        <v>2</v>
      </c>
      <c r="E7703" t="s">
        <v>1</v>
      </c>
      <c r="F7703">
        <v>29</v>
      </c>
      <c r="G7703" t="str" cm="1">
        <f t="array" ref="G7703">_xlfn.SWITCH(TRUE, Customer_Churn_Records_26[[#This Row],[Age]] &gt;= 70, "Very Old",Customer_Churn_Records_26[[#This Row],[Age]] &gt;= 50, "Old",Customer_Churn_Records_26[[#This Row],[Age]] &gt;=35,"Middle-Age", "Young")</f>
        <v>Young</v>
      </c>
      <c r="H7703">
        <v>3</v>
      </c>
      <c r="I7703">
        <v>86616.35</v>
      </c>
      <c r="J7703">
        <v>1</v>
      </c>
      <c r="K7703">
        <v>0</v>
      </c>
      <c r="L7703">
        <v>0</v>
      </c>
      <c r="M7703">
        <v>91903.9</v>
      </c>
      <c r="N7703">
        <v>1</v>
      </c>
      <c r="O7703" t="str">
        <f>IF(Customer_Churn_Records_26[[#This Row],[Exited]] = 1, "Yes","No")</f>
        <v>Yes</v>
      </c>
      <c r="P7703">
        <v>1</v>
      </c>
      <c r="Q7703" t="str">
        <f>IF(Customer_Churn_Records_26[[#This Row],[Complain]] =1, "Yes", "No")</f>
        <v>Yes</v>
      </c>
      <c r="R7703">
        <v>5</v>
      </c>
      <c r="S7703" t="s">
        <v>0</v>
      </c>
      <c r="T7703">
        <v>589</v>
      </c>
    </row>
    <row r="7704" spans="1:20" x14ac:dyDescent="0.3">
      <c r="A7704">
        <v>15719931</v>
      </c>
      <c r="B7704" t="s">
        <v>11</v>
      </c>
      <c r="C7704">
        <v>850</v>
      </c>
      <c r="D7704" t="s">
        <v>2</v>
      </c>
      <c r="E7704" t="s">
        <v>5</v>
      </c>
      <c r="F7704">
        <v>31</v>
      </c>
      <c r="G7704" t="str" cm="1">
        <f t="array" ref="G7704">_xlfn.SWITCH(TRUE, Customer_Churn_Records_26[[#This Row],[Age]] &gt;= 70, "Very Old",Customer_Churn_Records_26[[#This Row],[Age]] &gt;= 50, "Old",Customer_Churn_Records_26[[#This Row],[Age]] &gt;=35,"Middle-Age", "Young")</f>
        <v>Young</v>
      </c>
      <c r="H7704">
        <v>8</v>
      </c>
      <c r="I7704">
        <v>0</v>
      </c>
      <c r="J7704">
        <v>2</v>
      </c>
      <c r="K7704">
        <v>1</v>
      </c>
      <c r="L7704">
        <v>0</v>
      </c>
      <c r="M7704">
        <v>178667.7</v>
      </c>
      <c r="N7704">
        <v>0</v>
      </c>
      <c r="O7704" t="str">
        <f>IF(Customer_Churn_Records_26[[#This Row],[Exited]] = 1, "Yes","No")</f>
        <v>No</v>
      </c>
      <c r="P7704">
        <v>0</v>
      </c>
      <c r="Q7704" t="str">
        <f>IF(Customer_Churn_Records_26[[#This Row],[Complain]] =1, "Yes", "No")</f>
        <v>No</v>
      </c>
      <c r="R7704">
        <v>4</v>
      </c>
      <c r="S7704" t="s">
        <v>4</v>
      </c>
      <c r="T7704">
        <v>541</v>
      </c>
    </row>
    <row r="7705" spans="1:20" x14ac:dyDescent="0.3">
      <c r="A7705">
        <v>15806081</v>
      </c>
      <c r="B7705" t="s">
        <v>518</v>
      </c>
      <c r="C7705">
        <v>608</v>
      </c>
      <c r="D7705" t="s">
        <v>6</v>
      </c>
      <c r="E7705" t="s">
        <v>1</v>
      </c>
      <c r="F7705">
        <v>48</v>
      </c>
      <c r="G7705" t="str" cm="1">
        <f t="array" ref="G7705">_xlfn.SWITCH(TRUE, Customer_Churn_Records_26[[#This Row],[Age]] &gt;= 70, "Very Old",Customer_Churn_Records_26[[#This Row],[Age]] &gt;= 50, "Old",Customer_Churn_Records_26[[#This Row],[Age]] &gt;=35,"Middle-Age", "Young")</f>
        <v>Middle-Age</v>
      </c>
      <c r="H7705">
        <v>2</v>
      </c>
      <c r="I7705">
        <v>127924.25</v>
      </c>
      <c r="J7705">
        <v>2</v>
      </c>
      <c r="K7705">
        <v>1</v>
      </c>
      <c r="L7705">
        <v>0</v>
      </c>
      <c r="M7705">
        <v>32202.61</v>
      </c>
      <c r="N7705">
        <v>0</v>
      </c>
      <c r="O7705" t="str">
        <f>IF(Customer_Churn_Records_26[[#This Row],[Exited]] = 1, "Yes","No")</f>
        <v>No</v>
      </c>
      <c r="P7705">
        <v>0</v>
      </c>
      <c r="Q7705" t="str">
        <f>IF(Customer_Churn_Records_26[[#This Row],[Complain]] =1, "Yes", "No")</f>
        <v>No</v>
      </c>
      <c r="R7705">
        <v>1</v>
      </c>
      <c r="S7705" t="s">
        <v>0</v>
      </c>
      <c r="T7705">
        <v>794</v>
      </c>
    </row>
    <row r="7706" spans="1:20" x14ac:dyDescent="0.3">
      <c r="A7706">
        <v>15796336</v>
      </c>
      <c r="B7706" t="s">
        <v>796</v>
      </c>
      <c r="C7706">
        <v>786</v>
      </c>
      <c r="D7706" t="s">
        <v>15</v>
      </c>
      <c r="E7706" t="s">
        <v>1</v>
      </c>
      <c r="F7706">
        <v>34</v>
      </c>
      <c r="G7706" t="str" cm="1">
        <f t="array" ref="G7706">_xlfn.SWITCH(TRUE, Customer_Churn_Records_26[[#This Row],[Age]] &gt;= 70, "Very Old",Customer_Churn_Records_26[[#This Row],[Age]] &gt;= 50, "Old",Customer_Churn_Records_26[[#This Row],[Age]] &gt;=35,"Middle-Age", "Young")</f>
        <v>Young</v>
      </c>
      <c r="H7706">
        <v>9</v>
      </c>
      <c r="I7706">
        <v>0</v>
      </c>
      <c r="J7706">
        <v>2</v>
      </c>
      <c r="K7706">
        <v>1</v>
      </c>
      <c r="L7706">
        <v>0</v>
      </c>
      <c r="M7706">
        <v>117034.32</v>
      </c>
      <c r="N7706">
        <v>0</v>
      </c>
      <c r="O7706" t="str">
        <f>IF(Customer_Churn_Records_26[[#This Row],[Exited]] = 1, "Yes","No")</f>
        <v>No</v>
      </c>
      <c r="P7706">
        <v>0</v>
      </c>
      <c r="Q7706" t="str">
        <f>IF(Customer_Churn_Records_26[[#This Row],[Complain]] =1, "Yes", "No")</f>
        <v>No</v>
      </c>
      <c r="R7706">
        <v>4</v>
      </c>
      <c r="S7706" t="s">
        <v>8</v>
      </c>
      <c r="T7706">
        <v>472</v>
      </c>
    </row>
    <row r="7707" spans="1:20" x14ac:dyDescent="0.3">
      <c r="A7707">
        <v>15647306</v>
      </c>
      <c r="B7707" t="s">
        <v>1284</v>
      </c>
      <c r="C7707">
        <v>777</v>
      </c>
      <c r="D7707" t="s">
        <v>2</v>
      </c>
      <c r="E7707" t="s">
        <v>1</v>
      </c>
      <c r="F7707">
        <v>29</v>
      </c>
      <c r="G7707" t="str" cm="1">
        <f t="array" ref="G7707">_xlfn.SWITCH(TRUE, Customer_Churn_Records_26[[#This Row],[Age]] &gt;= 70, "Very Old",Customer_Churn_Records_26[[#This Row],[Age]] &gt;= 50, "Old",Customer_Churn_Records_26[[#This Row],[Age]] &gt;=35,"Middle-Age", "Young")</f>
        <v>Young</v>
      </c>
      <c r="H7707">
        <v>9</v>
      </c>
      <c r="I7707">
        <v>131240.60999999999</v>
      </c>
      <c r="J7707">
        <v>1</v>
      </c>
      <c r="K7707">
        <v>1</v>
      </c>
      <c r="L7707">
        <v>1</v>
      </c>
      <c r="M7707">
        <v>163746.09</v>
      </c>
      <c r="N7707">
        <v>1</v>
      </c>
      <c r="O7707" t="str">
        <f>IF(Customer_Churn_Records_26[[#This Row],[Exited]] = 1, "Yes","No")</f>
        <v>Yes</v>
      </c>
      <c r="P7707">
        <v>1</v>
      </c>
      <c r="Q7707" t="str">
        <f>IF(Customer_Churn_Records_26[[#This Row],[Complain]] =1, "Yes", "No")</f>
        <v>Yes</v>
      </c>
      <c r="R7707">
        <v>2</v>
      </c>
      <c r="S7707" t="s">
        <v>4</v>
      </c>
      <c r="T7707">
        <v>567</v>
      </c>
    </row>
    <row r="7708" spans="1:20" x14ac:dyDescent="0.3">
      <c r="A7708">
        <v>15742369</v>
      </c>
      <c r="B7708" t="s">
        <v>1283</v>
      </c>
      <c r="C7708">
        <v>667</v>
      </c>
      <c r="D7708" t="s">
        <v>15</v>
      </c>
      <c r="E7708" t="s">
        <v>5</v>
      </c>
      <c r="F7708">
        <v>31</v>
      </c>
      <c r="G7708" t="str" cm="1">
        <f t="array" ref="G7708">_xlfn.SWITCH(TRUE, Customer_Churn_Records_26[[#This Row],[Age]] &gt;= 70, "Very Old",Customer_Churn_Records_26[[#This Row],[Age]] &gt;= 50, "Old",Customer_Churn_Records_26[[#This Row],[Age]] &gt;=35,"Middle-Age", "Young")</f>
        <v>Young</v>
      </c>
      <c r="H7708">
        <v>5</v>
      </c>
      <c r="I7708">
        <v>0</v>
      </c>
      <c r="J7708">
        <v>2</v>
      </c>
      <c r="K7708">
        <v>1</v>
      </c>
      <c r="L7708">
        <v>1</v>
      </c>
      <c r="M7708">
        <v>20346.689999999999</v>
      </c>
      <c r="N7708">
        <v>0</v>
      </c>
      <c r="O7708" t="str">
        <f>IF(Customer_Churn_Records_26[[#This Row],[Exited]] = 1, "Yes","No")</f>
        <v>No</v>
      </c>
      <c r="P7708">
        <v>0</v>
      </c>
      <c r="Q7708" t="str">
        <f>IF(Customer_Churn_Records_26[[#This Row],[Complain]] =1, "Yes", "No")</f>
        <v>No</v>
      </c>
      <c r="R7708">
        <v>4</v>
      </c>
      <c r="S7708" t="s">
        <v>10</v>
      </c>
      <c r="T7708">
        <v>823</v>
      </c>
    </row>
    <row r="7709" spans="1:20" x14ac:dyDescent="0.3">
      <c r="A7709">
        <v>15655859</v>
      </c>
      <c r="B7709" t="s">
        <v>462</v>
      </c>
      <c r="C7709">
        <v>848</v>
      </c>
      <c r="D7709" t="s">
        <v>15</v>
      </c>
      <c r="E7709" t="s">
        <v>5</v>
      </c>
      <c r="F7709">
        <v>35</v>
      </c>
      <c r="G7709" t="str" cm="1">
        <f t="array" ref="G7709">_xlfn.SWITCH(TRUE, Customer_Churn_Records_26[[#This Row],[Age]] &gt;= 70, "Very Old",Customer_Churn_Records_26[[#This Row],[Age]] &gt;= 50, "Old",Customer_Churn_Records_26[[#This Row],[Age]] &gt;=35,"Middle-Age", "Young")</f>
        <v>Middle-Age</v>
      </c>
      <c r="H7709">
        <v>5</v>
      </c>
      <c r="I7709">
        <v>120046.74</v>
      </c>
      <c r="J7709">
        <v>2</v>
      </c>
      <c r="K7709">
        <v>1</v>
      </c>
      <c r="L7709">
        <v>0</v>
      </c>
      <c r="M7709">
        <v>84710.65</v>
      </c>
      <c r="N7709">
        <v>0</v>
      </c>
      <c r="O7709" t="str">
        <f>IF(Customer_Churn_Records_26[[#This Row],[Exited]] = 1, "Yes","No")</f>
        <v>No</v>
      </c>
      <c r="P7709">
        <v>0</v>
      </c>
      <c r="Q7709" t="str">
        <f>IF(Customer_Churn_Records_26[[#This Row],[Complain]] =1, "Yes", "No")</f>
        <v>No</v>
      </c>
      <c r="R7709">
        <v>5</v>
      </c>
      <c r="S7709" t="s">
        <v>4</v>
      </c>
      <c r="T7709">
        <v>644</v>
      </c>
    </row>
    <row r="7710" spans="1:20" x14ac:dyDescent="0.3">
      <c r="A7710">
        <v>15675650</v>
      </c>
      <c r="B7710" t="s">
        <v>105</v>
      </c>
      <c r="C7710">
        <v>486</v>
      </c>
      <c r="D7710" t="s">
        <v>2</v>
      </c>
      <c r="E7710" t="s">
        <v>1</v>
      </c>
      <c r="F7710">
        <v>39</v>
      </c>
      <c r="G7710" t="str" cm="1">
        <f t="array" ref="G7710">_xlfn.SWITCH(TRUE, Customer_Churn_Records_26[[#This Row],[Age]] &gt;= 70, "Very Old",Customer_Churn_Records_26[[#This Row],[Age]] &gt;= 50, "Old",Customer_Churn_Records_26[[#This Row],[Age]] &gt;=35,"Middle-Age", "Young")</f>
        <v>Middle-Age</v>
      </c>
      <c r="H7710">
        <v>8</v>
      </c>
      <c r="I7710">
        <v>97819.36</v>
      </c>
      <c r="J7710">
        <v>1</v>
      </c>
      <c r="K7710">
        <v>0</v>
      </c>
      <c r="L7710">
        <v>1</v>
      </c>
      <c r="M7710">
        <v>120531.31</v>
      </c>
      <c r="N7710">
        <v>0</v>
      </c>
      <c r="O7710" t="str">
        <f>IF(Customer_Churn_Records_26[[#This Row],[Exited]] = 1, "Yes","No")</f>
        <v>No</v>
      </c>
      <c r="P7710">
        <v>0</v>
      </c>
      <c r="Q7710" t="str">
        <f>IF(Customer_Churn_Records_26[[#This Row],[Complain]] =1, "Yes", "No")</f>
        <v>No</v>
      </c>
      <c r="R7710">
        <v>3</v>
      </c>
      <c r="S7710" t="s">
        <v>10</v>
      </c>
      <c r="T7710">
        <v>408</v>
      </c>
    </row>
    <row r="7711" spans="1:20" x14ac:dyDescent="0.3">
      <c r="A7711">
        <v>15574119</v>
      </c>
      <c r="B7711" t="s">
        <v>1282</v>
      </c>
      <c r="C7711">
        <v>598</v>
      </c>
      <c r="D7711" t="s">
        <v>15</v>
      </c>
      <c r="E7711" t="s">
        <v>1</v>
      </c>
      <c r="F7711">
        <v>64</v>
      </c>
      <c r="G7711" t="str" cm="1">
        <f t="array" ref="G7711">_xlfn.SWITCH(TRUE, Customer_Churn_Records_26[[#This Row],[Age]] &gt;= 70, "Very Old",Customer_Churn_Records_26[[#This Row],[Age]] &gt;= 50, "Old",Customer_Churn_Records_26[[#This Row],[Age]] &gt;=35,"Middle-Age", "Young")</f>
        <v>Old</v>
      </c>
      <c r="H7711">
        <v>1</v>
      </c>
      <c r="I7711">
        <v>62979.93</v>
      </c>
      <c r="J7711">
        <v>1</v>
      </c>
      <c r="K7711">
        <v>1</v>
      </c>
      <c r="L7711">
        <v>1</v>
      </c>
      <c r="M7711">
        <v>152273.57</v>
      </c>
      <c r="N7711">
        <v>0</v>
      </c>
      <c r="O7711" t="str">
        <f>IF(Customer_Churn_Records_26[[#This Row],[Exited]] = 1, "Yes","No")</f>
        <v>No</v>
      </c>
      <c r="P7711">
        <v>0</v>
      </c>
      <c r="Q7711" t="str">
        <f>IF(Customer_Churn_Records_26[[#This Row],[Complain]] =1, "Yes", "No")</f>
        <v>No</v>
      </c>
      <c r="R7711">
        <v>5</v>
      </c>
      <c r="S7711" t="s">
        <v>4</v>
      </c>
      <c r="T7711">
        <v>291</v>
      </c>
    </row>
    <row r="7712" spans="1:20" x14ac:dyDescent="0.3">
      <c r="A7712">
        <v>15754168</v>
      </c>
      <c r="B7712" t="s">
        <v>1281</v>
      </c>
      <c r="C7712">
        <v>506</v>
      </c>
      <c r="D7712" t="s">
        <v>2</v>
      </c>
      <c r="E7712" t="s">
        <v>1</v>
      </c>
      <c r="F7712">
        <v>40</v>
      </c>
      <c r="G7712" t="str" cm="1">
        <f t="array" ref="G7712">_xlfn.SWITCH(TRUE, Customer_Churn_Records_26[[#This Row],[Age]] &gt;= 70, "Very Old",Customer_Churn_Records_26[[#This Row],[Age]] &gt;= 50, "Old",Customer_Churn_Records_26[[#This Row],[Age]] &gt;=35,"Middle-Age", "Young")</f>
        <v>Middle-Age</v>
      </c>
      <c r="H7712">
        <v>3</v>
      </c>
      <c r="I7712">
        <v>0</v>
      </c>
      <c r="J7712">
        <v>1</v>
      </c>
      <c r="K7712">
        <v>1</v>
      </c>
      <c r="L7712">
        <v>1</v>
      </c>
      <c r="M7712">
        <v>144345.57999999999</v>
      </c>
      <c r="N7712">
        <v>0</v>
      </c>
      <c r="O7712" t="str">
        <f>IF(Customer_Churn_Records_26[[#This Row],[Exited]] = 1, "Yes","No")</f>
        <v>No</v>
      </c>
      <c r="P7712">
        <v>0</v>
      </c>
      <c r="Q7712" t="str">
        <f>IF(Customer_Churn_Records_26[[#This Row],[Complain]] =1, "Yes", "No")</f>
        <v>No</v>
      </c>
      <c r="R7712">
        <v>1</v>
      </c>
      <c r="S7712" t="s">
        <v>10</v>
      </c>
      <c r="T7712">
        <v>479</v>
      </c>
    </row>
    <row r="7713" spans="1:20" x14ac:dyDescent="0.3">
      <c r="A7713">
        <v>15763029</v>
      </c>
      <c r="B7713" t="s">
        <v>632</v>
      </c>
      <c r="C7713">
        <v>612</v>
      </c>
      <c r="D7713" t="s">
        <v>6</v>
      </c>
      <c r="E7713" t="s">
        <v>5</v>
      </c>
      <c r="F7713">
        <v>46</v>
      </c>
      <c r="G7713" t="str" cm="1">
        <f t="array" ref="G7713">_xlfn.SWITCH(TRUE, Customer_Churn_Records_26[[#This Row],[Age]] &gt;= 70, "Very Old",Customer_Churn_Records_26[[#This Row],[Age]] &gt;= 50, "Old",Customer_Churn_Records_26[[#This Row],[Age]] &gt;=35,"Middle-Age", "Young")</f>
        <v>Middle-Age</v>
      </c>
      <c r="H7713">
        <v>9</v>
      </c>
      <c r="I7713">
        <v>161450.03</v>
      </c>
      <c r="J7713">
        <v>1</v>
      </c>
      <c r="K7713">
        <v>1</v>
      </c>
      <c r="L7713">
        <v>1</v>
      </c>
      <c r="M7713">
        <v>96961</v>
      </c>
      <c r="N7713">
        <v>1</v>
      </c>
      <c r="O7713" t="str">
        <f>IF(Customer_Churn_Records_26[[#This Row],[Exited]] = 1, "Yes","No")</f>
        <v>Yes</v>
      </c>
      <c r="P7713">
        <v>1</v>
      </c>
      <c r="Q7713" t="str">
        <f>IF(Customer_Churn_Records_26[[#This Row],[Complain]] =1, "Yes", "No")</f>
        <v>Yes</v>
      </c>
      <c r="R7713">
        <v>2</v>
      </c>
      <c r="S7713" t="s">
        <v>10</v>
      </c>
      <c r="T7713">
        <v>882</v>
      </c>
    </row>
    <row r="7714" spans="1:20" x14ac:dyDescent="0.3">
      <c r="A7714">
        <v>15765048</v>
      </c>
      <c r="B7714" t="s">
        <v>286</v>
      </c>
      <c r="C7714">
        <v>545</v>
      </c>
      <c r="D7714" t="s">
        <v>2</v>
      </c>
      <c r="E7714" t="s">
        <v>5</v>
      </c>
      <c r="F7714">
        <v>30</v>
      </c>
      <c r="G7714" t="str" cm="1">
        <f t="array" ref="G7714">_xlfn.SWITCH(TRUE, Customer_Churn_Records_26[[#This Row],[Age]] &gt;= 70, "Very Old",Customer_Churn_Records_26[[#This Row],[Age]] &gt;= 50, "Old",Customer_Churn_Records_26[[#This Row],[Age]] &gt;=35,"Middle-Age", "Young")</f>
        <v>Young</v>
      </c>
      <c r="H7714">
        <v>3</v>
      </c>
      <c r="I7714">
        <v>0</v>
      </c>
      <c r="J7714">
        <v>2</v>
      </c>
      <c r="K7714">
        <v>1</v>
      </c>
      <c r="L7714">
        <v>0</v>
      </c>
      <c r="M7714">
        <v>170307.43</v>
      </c>
      <c r="N7714">
        <v>0</v>
      </c>
      <c r="O7714" t="str">
        <f>IF(Customer_Churn_Records_26[[#This Row],[Exited]] = 1, "Yes","No")</f>
        <v>No</v>
      </c>
      <c r="P7714">
        <v>0</v>
      </c>
      <c r="Q7714" t="str">
        <f>IF(Customer_Churn_Records_26[[#This Row],[Complain]] =1, "Yes", "No")</f>
        <v>No</v>
      </c>
      <c r="R7714">
        <v>4</v>
      </c>
      <c r="S7714" t="s">
        <v>10</v>
      </c>
      <c r="T7714">
        <v>396</v>
      </c>
    </row>
    <row r="7715" spans="1:20" x14ac:dyDescent="0.3">
      <c r="A7715">
        <v>15786215</v>
      </c>
      <c r="B7715" t="s">
        <v>156</v>
      </c>
      <c r="C7715">
        <v>793</v>
      </c>
      <c r="D7715" t="s">
        <v>2</v>
      </c>
      <c r="E7715" t="s">
        <v>5</v>
      </c>
      <c r="F7715">
        <v>56</v>
      </c>
      <c r="G7715" t="str" cm="1">
        <f t="array" ref="G7715">_xlfn.SWITCH(TRUE, Customer_Churn_Records_26[[#This Row],[Age]] &gt;= 70, "Very Old",Customer_Churn_Records_26[[#This Row],[Age]] &gt;= 50, "Old",Customer_Churn_Records_26[[#This Row],[Age]] &gt;=35,"Middle-Age", "Young")</f>
        <v>Old</v>
      </c>
      <c r="H7715">
        <v>8</v>
      </c>
      <c r="I7715">
        <v>119496.25</v>
      </c>
      <c r="J7715">
        <v>2</v>
      </c>
      <c r="K7715">
        <v>1</v>
      </c>
      <c r="L7715">
        <v>0</v>
      </c>
      <c r="M7715">
        <v>29880.99</v>
      </c>
      <c r="N7715">
        <v>0</v>
      </c>
      <c r="O7715" t="str">
        <f>IF(Customer_Churn_Records_26[[#This Row],[Exited]] = 1, "Yes","No")</f>
        <v>No</v>
      </c>
      <c r="P7715">
        <v>0</v>
      </c>
      <c r="Q7715" t="str">
        <f>IF(Customer_Churn_Records_26[[#This Row],[Complain]] =1, "Yes", "No")</f>
        <v>No</v>
      </c>
      <c r="R7715">
        <v>2</v>
      </c>
      <c r="S7715" t="s">
        <v>8</v>
      </c>
      <c r="T7715">
        <v>458</v>
      </c>
    </row>
    <row r="7716" spans="1:20" x14ac:dyDescent="0.3">
      <c r="A7716">
        <v>15707559</v>
      </c>
      <c r="B7716" t="s">
        <v>800</v>
      </c>
      <c r="C7716">
        <v>682</v>
      </c>
      <c r="D7716" t="s">
        <v>2</v>
      </c>
      <c r="E7716" t="s">
        <v>1</v>
      </c>
      <c r="F7716">
        <v>30</v>
      </c>
      <c r="G7716" t="str" cm="1">
        <f t="array" ref="G7716">_xlfn.SWITCH(TRUE, Customer_Churn_Records_26[[#This Row],[Age]] &gt;= 70, "Very Old",Customer_Churn_Records_26[[#This Row],[Age]] &gt;= 50, "Old",Customer_Churn_Records_26[[#This Row],[Age]] &gt;=35,"Middle-Age", "Young")</f>
        <v>Young</v>
      </c>
      <c r="H7716">
        <v>9</v>
      </c>
      <c r="I7716">
        <v>0</v>
      </c>
      <c r="J7716">
        <v>2</v>
      </c>
      <c r="K7716">
        <v>1</v>
      </c>
      <c r="L7716">
        <v>1</v>
      </c>
      <c r="M7716">
        <v>195104.91</v>
      </c>
      <c r="N7716">
        <v>0</v>
      </c>
      <c r="O7716" t="str">
        <f>IF(Customer_Churn_Records_26[[#This Row],[Exited]] = 1, "Yes","No")</f>
        <v>No</v>
      </c>
      <c r="P7716">
        <v>0</v>
      </c>
      <c r="Q7716" t="str">
        <f>IF(Customer_Churn_Records_26[[#This Row],[Complain]] =1, "Yes", "No")</f>
        <v>No</v>
      </c>
      <c r="R7716">
        <v>2</v>
      </c>
      <c r="S7716" t="s">
        <v>10</v>
      </c>
      <c r="T7716">
        <v>874</v>
      </c>
    </row>
    <row r="7717" spans="1:20" x14ac:dyDescent="0.3">
      <c r="A7717">
        <v>15582129</v>
      </c>
      <c r="B7717" t="s">
        <v>170</v>
      </c>
      <c r="C7717">
        <v>517</v>
      </c>
      <c r="D7717" t="s">
        <v>2</v>
      </c>
      <c r="E7717" t="s">
        <v>5</v>
      </c>
      <c r="F7717">
        <v>62</v>
      </c>
      <c r="G7717" t="str" cm="1">
        <f t="array" ref="G7717">_xlfn.SWITCH(TRUE, Customer_Churn_Records_26[[#This Row],[Age]] &gt;= 70, "Very Old",Customer_Churn_Records_26[[#This Row],[Age]] &gt;= 50, "Old",Customer_Churn_Records_26[[#This Row],[Age]] &gt;=35,"Middle-Age", "Young")</f>
        <v>Old</v>
      </c>
      <c r="H7717">
        <v>1</v>
      </c>
      <c r="I7717">
        <v>43772.66</v>
      </c>
      <c r="J7717">
        <v>3</v>
      </c>
      <c r="K7717">
        <v>1</v>
      </c>
      <c r="L7717">
        <v>0</v>
      </c>
      <c r="M7717">
        <v>187756.24</v>
      </c>
      <c r="N7717">
        <v>1</v>
      </c>
      <c r="O7717" t="str">
        <f>IF(Customer_Churn_Records_26[[#This Row],[Exited]] = 1, "Yes","No")</f>
        <v>Yes</v>
      </c>
      <c r="P7717">
        <v>1</v>
      </c>
      <c r="Q7717" t="str">
        <f>IF(Customer_Churn_Records_26[[#This Row],[Complain]] =1, "Yes", "No")</f>
        <v>Yes</v>
      </c>
      <c r="R7717">
        <v>1</v>
      </c>
      <c r="S7717" t="s">
        <v>8</v>
      </c>
      <c r="T7717">
        <v>590</v>
      </c>
    </row>
    <row r="7718" spans="1:20" x14ac:dyDescent="0.3">
      <c r="A7718">
        <v>15687540</v>
      </c>
      <c r="B7718" t="s">
        <v>811</v>
      </c>
      <c r="C7718">
        <v>684</v>
      </c>
      <c r="D7718" t="s">
        <v>2</v>
      </c>
      <c r="E7718" t="s">
        <v>5</v>
      </c>
      <c r="F7718">
        <v>32</v>
      </c>
      <c r="G7718" t="str" cm="1">
        <f t="array" ref="G7718">_xlfn.SWITCH(TRUE, Customer_Churn_Records_26[[#This Row],[Age]] &gt;= 70, "Very Old",Customer_Churn_Records_26[[#This Row],[Age]] &gt;= 50, "Old",Customer_Churn_Records_26[[#This Row],[Age]] &gt;=35,"Middle-Age", "Young")</f>
        <v>Young</v>
      </c>
      <c r="H7718">
        <v>9</v>
      </c>
      <c r="I7718">
        <v>100249.41</v>
      </c>
      <c r="J7718">
        <v>2</v>
      </c>
      <c r="K7718">
        <v>0</v>
      </c>
      <c r="L7718">
        <v>1</v>
      </c>
      <c r="M7718">
        <v>67599.69</v>
      </c>
      <c r="N7718">
        <v>0</v>
      </c>
      <c r="O7718" t="str">
        <f>IF(Customer_Churn_Records_26[[#This Row],[Exited]] = 1, "Yes","No")</f>
        <v>No</v>
      </c>
      <c r="P7718">
        <v>0</v>
      </c>
      <c r="Q7718" t="str">
        <f>IF(Customer_Churn_Records_26[[#This Row],[Complain]] =1, "Yes", "No")</f>
        <v>No</v>
      </c>
      <c r="R7718">
        <v>2</v>
      </c>
      <c r="S7718" t="s">
        <v>8</v>
      </c>
      <c r="T7718">
        <v>702</v>
      </c>
    </row>
    <row r="7719" spans="1:20" x14ac:dyDescent="0.3">
      <c r="A7719">
        <v>15787196</v>
      </c>
      <c r="B7719" t="s">
        <v>66</v>
      </c>
      <c r="C7719">
        <v>692</v>
      </c>
      <c r="D7719" t="s">
        <v>15</v>
      </c>
      <c r="E7719" t="s">
        <v>5</v>
      </c>
      <c r="F7719">
        <v>46</v>
      </c>
      <c r="G7719" t="str" cm="1">
        <f t="array" ref="G7719">_xlfn.SWITCH(TRUE, Customer_Churn_Records_26[[#This Row],[Age]] &gt;= 70, "Very Old",Customer_Churn_Records_26[[#This Row],[Age]] &gt;= 50, "Old",Customer_Churn_Records_26[[#This Row],[Age]] &gt;=35,"Middle-Age", "Young")</f>
        <v>Middle-Age</v>
      </c>
      <c r="H7719">
        <v>2</v>
      </c>
      <c r="I7719">
        <v>0</v>
      </c>
      <c r="J7719">
        <v>2</v>
      </c>
      <c r="K7719">
        <v>1</v>
      </c>
      <c r="L7719">
        <v>1</v>
      </c>
      <c r="M7719">
        <v>105983.09</v>
      </c>
      <c r="N7719">
        <v>0</v>
      </c>
      <c r="O7719" t="str">
        <f>IF(Customer_Churn_Records_26[[#This Row],[Exited]] = 1, "Yes","No")</f>
        <v>No</v>
      </c>
      <c r="P7719">
        <v>0</v>
      </c>
      <c r="Q7719" t="str">
        <f>IF(Customer_Churn_Records_26[[#This Row],[Complain]] =1, "Yes", "No")</f>
        <v>No</v>
      </c>
      <c r="R7719">
        <v>1</v>
      </c>
      <c r="S7719" t="s">
        <v>10</v>
      </c>
      <c r="T7719">
        <v>345</v>
      </c>
    </row>
    <row r="7720" spans="1:20" x14ac:dyDescent="0.3">
      <c r="A7720">
        <v>15670898</v>
      </c>
      <c r="B7720" t="s">
        <v>98</v>
      </c>
      <c r="C7720">
        <v>740</v>
      </c>
      <c r="D7720" t="s">
        <v>2</v>
      </c>
      <c r="E7720" t="s">
        <v>1</v>
      </c>
      <c r="F7720">
        <v>60</v>
      </c>
      <c r="G7720" t="str" cm="1">
        <f t="array" ref="G7720">_xlfn.SWITCH(TRUE, Customer_Churn_Records_26[[#This Row],[Age]] &gt;= 70, "Very Old",Customer_Churn_Records_26[[#This Row],[Age]] &gt;= 50, "Old",Customer_Churn_Records_26[[#This Row],[Age]] &gt;=35,"Middle-Age", "Young")</f>
        <v>Old</v>
      </c>
      <c r="H7720">
        <v>5</v>
      </c>
      <c r="I7720">
        <v>108028.08</v>
      </c>
      <c r="J7720">
        <v>2</v>
      </c>
      <c r="K7720">
        <v>0</v>
      </c>
      <c r="L7720">
        <v>0</v>
      </c>
      <c r="M7720">
        <v>25980.42</v>
      </c>
      <c r="N7720">
        <v>1</v>
      </c>
      <c r="O7720" t="str">
        <f>IF(Customer_Churn_Records_26[[#This Row],[Exited]] = 1, "Yes","No")</f>
        <v>Yes</v>
      </c>
      <c r="P7720">
        <v>1</v>
      </c>
      <c r="Q7720" t="str">
        <f>IF(Customer_Churn_Records_26[[#This Row],[Complain]] =1, "Yes", "No")</f>
        <v>Yes</v>
      </c>
      <c r="R7720">
        <v>5</v>
      </c>
      <c r="S7720" t="s">
        <v>4</v>
      </c>
      <c r="T7720">
        <v>922</v>
      </c>
    </row>
    <row r="7721" spans="1:20" x14ac:dyDescent="0.3">
      <c r="A7721">
        <v>15775433</v>
      </c>
      <c r="B7721" t="s">
        <v>732</v>
      </c>
      <c r="C7721">
        <v>666</v>
      </c>
      <c r="D7721" t="s">
        <v>6</v>
      </c>
      <c r="E7721" t="s">
        <v>5</v>
      </c>
      <c r="F7721">
        <v>71</v>
      </c>
      <c r="G7721" t="str" cm="1">
        <f t="array" ref="G7721">_xlfn.SWITCH(TRUE, Customer_Churn_Records_26[[#This Row],[Age]] &gt;= 70, "Very Old",Customer_Churn_Records_26[[#This Row],[Age]] &gt;= 50, "Old",Customer_Churn_Records_26[[#This Row],[Age]] &gt;=35,"Middle-Age", "Young")</f>
        <v>Very Old</v>
      </c>
      <c r="H7721">
        <v>1</v>
      </c>
      <c r="I7721">
        <v>53013.29</v>
      </c>
      <c r="J7721">
        <v>2</v>
      </c>
      <c r="K7721">
        <v>1</v>
      </c>
      <c r="L7721">
        <v>1</v>
      </c>
      <c r="M7721">
        <v>112222.64</v>
      </c>
      <c r="N7721">
        <v>0</v>
      </c>
      <c r="O7721" t="str">
        <f>IF(Customer_Churn_Records_26[[#This Row],[Exited]] = 1, "Yes","No")</f>
        <v>No</v>
      </c>
      <c r="P7721">
        <v>0</v>
      </c>
      <c r="Q7721" t="str">
        <f>IF(Customer_Churn_Records_26[[#This Row],[Complain]] =1, "Yes", "No")</f>
        <v>No</v>
      </c>
      <c r="R7721">
        <v>1</v>
      </c>
      <c r="S7721" t="s">
        <v>4</v>
      </c>
      <c r="T7721">
        <v>419</v>
      </c>
    </row>
    <row r="7722" spans="1:20" x14ac:dyDescent="0.3">
      <c r="A7722">
        <v>15700693</v>
      </c>
      <c r="B7722" t="s">
        <v>171</v>
      </c>
      <c r="C7722">
        <v>693</v>
      </c>
      <c r="D7722" t="s">
        <v>2</v>
      </c>
      <c r="E7722" t="s">
        <v>5</v>
      </c>
      <c r="F7722">
        <v>68</v>
      </c>
      <c r="G7722" t="str" cm="1">
        <f t="array" ref="G7722">_xlfn.SWITCH(TRUE, Customer_Churn_Records_26[[#This Row],[Age]] &gt;= 70, "Very Old",Customer_Churn_Records_26[[#This Row],[Age]] &gt;= 50, "Old",Customer_Churn_Records_26[[#This Row],[Age]] &gt;=35,"Middle-Age", "Young")</f>
        <v>Old</v>
      </c>
      <c r="H7722">
        <v>2</v>
      </c>
      <c r="I7722">
        <v>0</v>
      </c>
      <c r="J7722">
        <v>2</v>
      </c>
      <c r="K7722">
        <v>1</v>
      </c>
      <c r="L7722">
        <v>1</v>
      </c>
      <c r="M7722">
        <v>59864.959999999999</v>
      </c>
      <c r="N7722">
        <v>0</v>
      </c>
      <c r="O7722" t="str">
        <f>IF(Customer_Churn_Records_26[[#This Row],[Exited]] = 1, "Yes","No")</f>
        <v>No</v>
      </c>
      <c r="P7722">
        <v>0</v>
      </c>
      <c r="Q7722" t="str">
        <f>IF(Customer_Churn_Records_26[[#This Row],[Complain]] =1, "Yes", "No")</f>
        <v>No</v>
      </c>
      <c r="R7722">
        <v>3</v>
      </c>
      <c r="S7722" t="s">
        <v>10</v>
      </c>
      <c r="T7722">
        <v>290</v>
      </c>
    </row>
    <row r="7723" spans="1:20" x14ac:dyDescent="0.3">
      <c r="A7723">
        <v>15677955</v>
      </c>
      <c r="B7723" t="s">
        <v>107</v>
      </c>
      <c r="C7723">
        <v>757</v>
      </c>
      <c r="D7723" t="s">
        <v>6</v>
      </c>
      <c r="E7723" t="s">
        <v>5</v>
      </c>
      <c r="F7723">
        <v>33</v>
      </c>
      <c r="G7723" t="str" cm="1">
        <f t="array" ref="G7723">_xlfn.SWITCH(TRUE, Customer_Churn_Records_26[[#This Row],[Age]] &gt;= 70, "Very Old",Customer_Churn_Records_26[[#This Row],[Age]] &gt;= 50, "Old",Customer_Churn_Records_26[[#This Row],[Age]] &gt;=35,"Middle-Age", "Young")</f>
        <v>Young</v>
      </c>
      <c r="H7723">
        <v>1</v>
      </c>
      <c r="I7723">
        <v>122088.67</v>
      </c>
      <c r="J7723">
        <v>1</v>
      </c>
      <c r="K7723">
        <v>1</v>
      </c>
      <c r="L7723">
        <v>0</v>
      </c>
      <c r="M7723">
        <v>42581.09</v>
      </c>
      <c r="N7723">
        <v>0</v>
      </c>
      <c r="O7723" t="str">
        <f>IF(Customer_Churn_Records_26[[#This Row],[Exited]] = 1, "Yes","No")</f>
        <v>No</v>
      </c>
      <c r="P7723">
        <v>0</v>
      </c>
      <c r="Q7723" t="str">
        <f>IF(Customer_Churn_Records_26[[#This Row],[Complain]] =1, "Yes", "No")</f>
        <v>No</v>
      </c>
      <c r="R7723">
        <v>2</v>
      </c>
      <c r="S7723" t="s">
        <v>0</v>
      </c>
      <c r="T7723">
        <v>419</v>
      </c>
    </row>
    <row r="7724" spans="1:20" x14ac:dyDescent="0.3">
      <c r="A7724">
        <v>15570086</v>
      </c>
      <c r="B7724" t="s">
        <v>1280</v>
      </c>
      <c r="C7724">
        <v>684</v>
      </c>
      <c r="D7724" t="s">
        <v>6</v>
      </c>
      <c r="E7724" t="s">
        <v>5</v>
      </c>
      <c r="F7724">
        <v>18</v>
      </c>
      <c r="G7724" t="str" cm="1">
        <f t="array" ref="G7724">_xlfn.SWITCH(TRUE, Customer_Churn_Records_26[[#This Row],[Age]] &gt;= 70, "Very Old",Customer_Churn_Records_26[[#This Row],[Age]] &gt;= 50, "Old",Customer_Churn_Records_26[[#This Row],[Age]] &gt;=35,"Middle-Age", "Young")</f>
        <v>Young</v>
      </c>
      <c r="H7724">
        <v>9</v>
      </c>
      <c r="I7724">
        <v>90544</v>
      </c>
      <c r="J7724">
        <v>1</v>
      </c>
      <c r="K7724">
        <v>0</v>
      </c>
      <c r="L7724">
        <v>1</v>
      </c>
      <c r="M7724">
        <v>4777.2299999999996</v>
      </c>
      <c r="N7724">
        <v>0</v>
      </c>
      <c r="O7724" t="str">
        <f>IF(Customer_Churn_Records_26[[#This Row],[Exited]] = 1, "Yes","No")</f>
        <v>No</v>
      </c>
      <c r="P7724">
        <v>0</v>
      </c>
      <c r="Q7724" t="str">
        <f>IF(Customer_Churn_Records_26[[#This Row],[Complain]] =1, "Yes", "No")</f>
        <v>No</v>
      </c>
      <c r="R7724">
        <v>3</v>
      </c>
      <c r="S7724" t="s">
        <v>10</v>
      </c>
      <c r="T7724">
        <v>300</v>
      </c>
    </row>
    <row r="7725" spans="1:20" x14ac:dyDescent="0.3">
      <c r="A7725">
        <v>15794875</v>
      </c>
      <c r="B7725" t="s">
        <v>449</v>
      </c>
      <c r="C7725">
        <v>691</v>
      </c>
      <c r="D7725" t="s">
        <v>15</v>
      </c>
      <c r="E7725" t="s">
        <v>5</v>
      </c>
      <c r="F7725">
        <v>35</v>
      </c>
      <c r="G7725" t="str" cm="1">
        <f t="array" ref="G7725">_xlfn.SWITCH(TRUE, Customer_Churn_Records_26[[#This Row],[Age]] &gt;= 70, "Very Old",Customer_Churn_Records_26[[#This Row],[Age]] &gt;= 50, "Old",Customer_Churn_Records_26[[#This Row],[Age]] &gt;=35,"Middle-Age", "Young")</f>
        <v>Middle-Age</v>
      </c>
      <c r="H7725">
        <v>6</v>
      </c>
      <c r="I7725">
        <v>0</v>
      </c>
      <c r="J7725">
        <v>2</v>
      </c>
      <c r="K7725">
        <v>0</v>
      </c>
      <c r="L7725">
        <v>1</v>
      </c>
      <c r="M7725">
        <v>178038.17</v>
      </c>
      <c r="N7725">
        <v>0</v>
      </c>
      <c r="O7725" t="str">
        <f>IF(Customer_Churn_Records_26[[#This Row],[Exited]] = 1, "Yes","No")</f>
        <v>No</v>
      </c>
      <c r="P7725">
        <v>0</v>
      </c>
      <c r="Q7725" t="str">
        <f>IF(Customer_Churn_Records_26[[#This Row],[Complain]] =1, "Yes", "No")</f>
        <v>No</v>
      </c>
      <c r="R7725">
        <v>4</v>
      </c>
      <c r="S7725" t="s">
        <v>4</v>
      </c>
      <c r="T7725">
        <v>686</v>
      </c>
    </row>
    <row r="7726" spans="1:20" x14ac:dyDescent="0.3">
      <c r="A7726">
        <v>15673591</v>
      </c>
      <c r="B7726" t="s">
        <v>369</v>
      </c>
      <c r="C7726">
        <v>842</v>
      </c>
      <c r="D7726" t="s">
        <v>2</v>
      </c>
      <c r="E7726" t="s">
        <v>5</v>
      </c>
      <c r="F7726">
        <v>44</v>
      </c>
      <c r="G7726" t="str" cm="1">
        <f t="array" ref="G7726">_xlfn.SWITCH(TRUE, Customer_Churn_Records_26[[#This Row],[Age]] &gt;= 70, "Very Old",Customer_Churn_Records_26[[#This Row],[Age]] &gt;= 50, "Old",Customer_Churn_Records_26[[#This Row],[Age]] &gt;=35,"Middle-Age", "Young")</f>
        <v>Middle-Age</v>
      </c>
      <c r="H7726">
        <v>3</v>
      </c>
      <c r="I7726">
        <v>141252.18</v>
      </c>
      <c r="J7726">
        <v>4</v>
      </c>
      <c r="K7726">
        <v>0</v>
      </c>
      <c r="L7726">
        <v>1</v>
      </c>
      <c r="M7726">
        <v>128521.16</v>
      </c>
      <c r="N7726">
        <v>1</v>
      </c>
      <c r="O7726" t="str">
        <f>IF(Customer_Churn_Records_26[[#This Row],[Exited]] = 1, "Yes","No")</f>
        <v>Yes</v>
      </c>
      <c r="P7726">
        <v>1</v>
      </c>
      <c r="Q7726" t="str">
        <f>IF(Customer_Churn_Records_26[[#This Row],[Complain]] =1, "Yes", "No")</f>
        <v>Yes</v>
      </c>
      <c r="R7726">
        <v>5</v>
      </c>
      <c r="S7726" t="s">
        <v>10</v>
      </c>
      <c r="T7726">
        <v>741</v>
      </c>
    </row>
    <row r="7727" spans="1:20" x14ac:dyDescent="0.3">
      <c r="A7727">
        <v>15631756</v>
      </c>
      <c r="B7727" t="s">
        <v>987</v>
      </c>
      <c r="C7727">
        <v>482</v>
      </c>
      <c r="D7727" t="s">
        <v>2</v>
      </c>
      <c r="E7727" t="s">
        <v>1</v>
      </c>
      <c r="F7727">
        <v>35</v>
      </c>
      <c r="G7727" t="str" cm="1">
        <f t="array" ref="G7727">_xlfn.SWITCH(TRUE, Customer_Churn_Records_26[[#This Row],[Age]] &gt;= 70, "Very Old",Customer_Churn_Records_26[[#This Row],[Age]] &gt;= 50, "Old",Customer_Churn_Records_26[[#This Row],[Age]] &gt;=35,"Middle-Age", "Young")</f>
        <v>Middle-Age</v>
      </c>
      <c r="H7727">
        <v>5</v>
      </c>
      <c r="I7727">
        <v>147813.04999999999</v>
      </c>
      <c r="J7727">
        <v>2</v>
      </c>
      <c r="K7727">
        <v>0</v>
      </c>
      <c r="L7727">
        <v>0</v>
      </c>
      <c r="M7727">
        <v>109029.72</v>
      </c>
      <c r="N7727">
        <v>0</v>
      </c>
      <c r="O7727" t="str">
        <f>IF(Customer_Churn_Records_26[[#This Row],[Exited]] = 1, "Yes","No")</f>
        <v>No</v>
      </c>
      <c r="P7727">
        <v>0</v>
      </c>
      <c r="Q7727" t="str">
        <f>IF(Customer_Churn_Records_26[[#This Row],[Complain]] =1, "Yes", "No")</f>
        <v>No</v>
      </c>
      <c r="R7727">
        <v>2</v>
      </c>
      <c r="S7727" t="s">
        <v>8</v>
      </c>
      <c r="T7727">
        <v>945</v>
      </c>
    </row>
    <row r="7728" spans="1:20" x14ac:dyDescent="0.3">
      <c r="A7728">
        <v>15757617</v>
      </c>
      <c r="B7728" t="s">
        <v>407</v>
      </c>
      <c r="C7728">
        <v>735</v>
      </c>
      <c r="D7728" t="s">
        <v>2</v>
      </c>
      <c r="E7728" t="s">
        <v>5</v>
      </c>
      <c r="F7728">
        <v>55</v>
      </c>
      <c r="G7728" t="str" cm="1">
        <f t="array" ref="G7728">_xlfn.SWITCH(TRUE, Customer_Churn_Records_26[[#This Row],[Age]] &gt;= 70, "Very Old",Customer_Churn_Records_26[[#This Row],[Age]] &gt;= 50, "Old",Customer_Churn_Records_26[[#This Row],[Age]] &gt;=35,"Middle-Age", "Young")</f>
        <v>Old</v>
      </c>
      <c r="H7728">
        <v>6</v>
      </c>
      <c r="I7728">
        <v>134140.68</v>
      </c>
      <c r="J7728">
        <v>1</v>
      </c>
      <c r="K7728">
        <v>1</v>
      </c>
      <c r="L7728">
        <v>0</v>
      </c>
      <c r="M7728">
        <v>2267.88</v>
      </c>
      <c r="N7728">
        <v>0</v>
      </c>
      <c r="O7728" t="str">
        <f>IF(Customer_Churn_Records_26[[#This Row],[Exited]] = 1, "Yes","No")</f>
        <v>No</v>
      </c>
      <c r="P7728">
        <v>0</v>
      </c>
      <c r="Q7728" t="str">
        <f>IF(Customer_Churn_Records_26[[#This Row],[Complain]] =1, "Yes", "No")</f>
        <v>No</v>
      </c>
      <c r="R7728">
        <v>4</v>
      </c>
      <c r="S7728" t="s">
        <v>0</v>
      </c>
      <c r="T7728">
        <v>425</v>
      </c>
    </row>
    <row r="7729" spans="1:20" x14ac:dyDescent="0.3">
      <c r="A7729">
        <v>15612729</v>
      </c>
      <c r="B7729" t="s">
        <v>297</v>
      </c>
      <c r="C7729">
        <v>681</v>
      </c>
      <c r="D7729" t="s">
        <v>2</v>
      </c>
      <c r="E7729" t="s">
        <v>1</v>
      </c>
      <c r="F7729">
        <v>63</v>
      </c>
      <c r="G7729" t="str" cm="1">
        <f t="array" ref="G7729">_xlfn.SWITCH(TRUE, Customer_Churn_Records_26[[#This Row],[Age]] &gt;= 70, "Very Old",Customer_Churn_Records_26[[#This Row],[Age]] &gt;= 50, "Old",Customer_Churn_Records_26[[#This Row],[Age]] &gt;=35,"Middle-Age", "Young")</f>
        <v>Old</v>
      </c>
      <c r="H7729">
        <v>7</v>
      </c>
      <c r="I7729">
        <v>0</v>
      </c>
      <c r="J7729">
        <v>2</v>
      </c>
      <c r="K7729">
        <v>1</v>
      </c>
      <c r="L7729">
        <v>1</v>
      </c>
      <c r="M7729">
        <v>55054.48</v>
      </c>
      <c r="N7729">
        <v>0</v>
      </c>
      <c r="O7729" t="str">
        <f>IF(Customer_Churn_Records_26[[#This Row],[Exited]] = 1, "Yes","No")</f>
        <v>No</v>
      </c>
      <c r="P7729">
        <v>0</v>
      </c>
      <c r="Q7729" t="str">
        <f>IF(Customer_Churn_Records_26[[#This Row],[Complain]] =1, "Yes", "No")</f>
        <v>No</v>
      </c>
      <c r="R7729">
        <v>1</v>
      </c>
      <c r="S7729" t="s">
        <v>10</v>
      </c>
      <c r="T7729">
        <v>665</v>
      </c>
    </row>
    <row r="7730" spans="1:20" x14ac:dyDescent="0.3">
      <c r="A7730">
        <v>15637857</v>
      </c>
      <c r="B7730" t="s">
        <v>1279</v>
      </c>
      <c r="C7730">
        <v>616</v>
      </c>
      <c r="D7730" t="s">
        <v>2</v>
      </c>
      <c r="E7730" t="s">
        <v>1</v>
      </c>
      <c r="F7730">
        <v>31</v>
      </c>
      <c r="G7730" t="str" cm="1">
        <f t="array" ref="G7730">_xlfn.SWITCH(TRUE, Customer_Churn_Records_26[[#This Row],[Age]] &gt;= 70, "Very Old",Customer_Churn_Records_26[[#This Row],[Age]] &gt;= 50, "Old",Customer_Churn_Records_26[[#This Row],[Age]] &gt;=35,"Middle-Age", "Young")</f>
        <v>Young</v>
      </c>
      <c r="H7730">
        <v>8</v>
      </c>
      <c r="I7730">
        <v>0</v>
      </c>
      <c r="J7730">
        <v>1</v>
      </c>
      <c r="K7730">
        <v>0</v>
      </c>
      <c r="L7730">
        <v>1</v>
      </c>
      <c r="M7730">
        <v>76456.17</v>
      </c>
      <c r="N7730">
        <v>0</v>
      </c>
      <c r="O7730" t="str">
        <f>IF(Customer_Churn_Records_26[[#This Row],[Exited]] = 1, "Yes","No")</f>
        <v>No</v>
      </c>
      <c r="P7730">
        <v>0</v>
      </c>
      <c r="Q7730" t="str">
        <f>IF(Customer_Churn_Records_26[[#This Row],[Complain]] =1, "Yes", "No")</f>
        <v>No</v>
      </c>
      <c r="R7730">
        <v>5</v>
      </c>
      <c r="S7730" t="s">
        <v>8</v>
      </c>
      <c r="T7730">
        <v>675</v>
      </c>
    </row>
    <row r="7731" spans="1:20" x14ac:dyDescent="0.3">
      <c r="A7731">
        <v>15681007</v>
      </c>
      <c r="B7731" t="s">
        <v>230</v>
      </c>
      <c r="C7731">
        <v>850</v>
      </c>
      <c r="D7731" t="s">
        <v>2</v>
      </c>
      <c r="E7731" t="s">
        <v>1</v>
      </c>
      <c r="F7731">
        <v>35</v>
      </c>
      <c r="G7731" t="str" cm="1">
        <f t="array" ref="G7731">_xlfn.SWITCH(TRUE, Customer_Churn_Records_26[[#This Row],[Age]] &gt;= 70, "Very Old",Customer_Churn_Records_26[[#This Row],[Age]] &gt;= 50, "Old",Customer_Churn_Records_26[[#This Row],[Age]] &gt;=35,"Middle-Age", "Young")</f>
        <v>Middle-Age</v>
      </c>
      <c r="H7731">
        <v>2</v>
      </c>
      <c r="I7731">
        <v>128548.49</v>
      </c>
      <c r="J7731">
        <v>4</v>
      </c>
      <c r="K7731">
        <v>1</v>
      </c>
      <c r="L7731">
        <v>0</v>
      </c>
      <c r="M7731">
        <v>75478.95</v>
      </c>
      <c r="N7731">
        <v>1</v>
      </c>
      <c r="O7731" t="str">
        <f>IF(Customer_Churn_Records_26[[#This Row],[Exited]] = 1, "Yes","No")</f>
        <v>Yes</v>
      </c>
      <c r="P7731">
        <v>1</v>
      </c>
      <c r="Q7731" t="str">
        <f>IF(Customer_Churn_Records_26[[#This Row],[Complain]] =1, "Yes", "No")</f>
        <v>Yes</v>
      </c>
      <c r="R7731">
        <v>3</v>
      </c>
      <c r="S7731" t="s">
        <v>10</v>
      </c>
      <c r="T7731">
        <v>507</v>
      </c>
    </row>
    <row r="7732" spans="1:20" x14ac:dyDescent="0.3">
      <c r="A7732">
        <v>15593622</v>
      </c>
      <c r="B7732" t="s">
        <v>1278</v>
      </c>
      <c r="C7732">
        <v>635</v>
      </c>
      <c r="D7732" t="s">
        <v>2</v>
      </c>
      <c r="E7732" t="s">
        <v>5</v>
      </c>
      <c r="F7732">
        <v>43</v>
      </c>
      <c r="G7732" t="str" cm="1">
        <f t="array" ref="G7732">_xlfn.SWITCH(TRUE, Customer_Churn_Records_26[[#This Row],[Age]] &gt;= 70, "Very Old",Customer_Churn_Records_26[[#This Row],[Age]] &gt;= 50, "Old",Customer_Churn_Records_26[[#This Row],[Age]] &gt;=35,"Middle-Age", "Young")</f>
        <v>Middle-Age</v>
      </c>
      <c r="H7732">
        <v>10</v>
      </c>
      <c r="I7732">
        <v>122198.21</v>
      </c>
      <c r="J7732">
        <v>2</v>
      </c>
      <c r="K7732">
        <v>0</v>
      </c>
      <c r="L7732">
        <v>1</v>
      </c>
      <c r="M7732">
        <v>179144.54</v>
      </c>
      <c r="N7732">
        <v>0</v>
      </c>
      <c r="O7732" t="str">
        <f>IF(Customer_Churn_Records_26[[#This Row],[Exited]] = 1, "Yes","No")</f>
        <v>No</v>
      </c>
      <c r="P7732">
        <v>0</v>
      </c>
      <c r="Q7732" t="str">
        <f>IF(Customer_Churn_Records_26[[#This Row],[Complain]] =1, "Yes", "No")</f>
        <v>No</v>
      </c>
      <c r="R7732">
        <v>4</v>
      </c>
      <c r="S7732" t="s">
        <v>0</v>
      </c>
      <c r="T7732">
        <v>704</v>
      </c>
    </row>
    <row r="7733" spans="1:20" x14ac:dyDescent="0.3">
      <c r="A7733">
        <v>15629273</v>
      </c>
      <c r="B7733" t="s">
        <v>168</v>
      </c>
      <c r="C7733">
        <v>638</v>
      </c>
      <c r="D7733" t="s">
        <v>6</v>
      </c>
      <c r="E7733" t="s">
        <v>5</v>
      </c>
      <c r="F7733">
        <v>42</v>
      </c>
      <c r="G7733" t="str" cm="1">
        <f t="array" ref="G7733">_xlfn.SWITCH(TRUE, Customer_Churn_Records_26[[#This Row],[Age]] &gt;= 70, "Very Old",Customer_Churn_Records_26[[#This Row],[Age]] &gt;= 50, "Old",Customer_Churn_Records_26[[#This Row],[Age]] &gt;=35,"Middle-Age", "Young")</f>
        <v>Middle-Age</v>
      </c>
      <c r="H7733">
        <v>8</v>
      </c>
      <c r="I7733">
        <v>145177.84</v>
      </c>
      <c r="J7733">
        <v>1</v>
      </c>
      <c r="K7733">
        <v>1</v>
      </c>
      <c r="L7733">
        <v>0</v>
      </c>
      <c r="M7733">
        <v>193471.74</v>
      </c>
      <c r="N7733">
        <v>1</v>
      </c>
      <c r="O7733" t="str">
        <f>IF(Customer_Churn_Records_26[[#This Row],[Exited]] = 1, "Yes","No")</f>
        <v>Yes</v>
      </c>
      <c r="P7733">
        <v>1</v>
      </c>
      <c r="Q7733" t="str">
        <f>IF(Customer_Churn_Records_26[[#This Row],[Complain]] =1, "Yes", "No")</f>
        <v>Yes</v>
      </c>
      <c r="R7733">
        <v>4</v>
      </c>
      <c r="S7733" t="s">
        <v>10</v>
      </c>
      <c r="T7733">
        <v>798</v>
      </c>
    </row>
    <row r="7734" spans="1:20" x14ac:dyDescent="0.3">
      <c r="A7734">
        <v>15765846</v>
      </c>
      <c r="B7734" t="s">
        <v>468</v>
      </c>
      <c r="C7734">
        <v>820</v>
      </c>
      <c r="D7734" t="s">
        <v>15</v>
      </c>
      <c r="E7734" t="s">
        <v>1</v>
      </c>
      <c r="F7734">
        <v>31</v>
      </c>
      <c r="G7734" t="str" cm="1">
        <f t="array" ref="G7734">_xlfn.SWITCH(TRUE, Customer_Churn_Records_26[[#This Row],[Age]] &gt;= 70, "Very Old",Customer_Churn_Records_26[[#This Row],[Age]] &gt;= 50, "Old",Customer_Churn_Records_26[[#This Row],[Age]] &gt;=35,"Middle-Age", "Young")</f>
        <v>Young</v>
      </c>
      <c r="H7734">
        <v>2</v>
      </c>
      <c r="I7734">
        <v>94222.53</v>
      </c>
      <c r="J7734">
        <v>1</v>
      </c>
      <c r="K7734">
        <v>1</v>
      </c>
      <c r="L7734">
        <v>0</v>
      </c>
      <c r="M7734">
        <v>103570.8</v>
      </c>
      <c r="N7734">
        <v>0</v>
      </c>
      <c r="O7734" t="str">
        <f>IF(Customer_Churn_Records_26[[#This Row],[Exited]] = 1, "Yes","No")</f>
        <v>No</v>
      </c>
      <c r="P7734">
        <v>0</v>
      </c>
      <c r="Q7734" t="str">
        <f>IF(Customer_Churn_Records_26[[#This Row],[Complain]] =1, "Yes", "No")</f>
        <v>No</v>
      </c>
      <c r="R7734">
        <v>1</v>
      </c>
      <c r="S7734" t="s">
        <v>10</v>
      </c>
      <c r="T7734">
        <v>947</v>
      </c>
    </row>
    <row r="7735" spans="1:20" x14ac:dyDescent="0.3">
      <c r="A7735">
        <v>15596013</v>
      </c>
      <c r="B7735" t="s">
        <v>513</v>
      </c>
      <c r="C7735">
        <v>694</v>
      </c>
      <c r="D7735" t="s">
        <v>6</v>
      </c>
      <c r="E7735" t="s">
        <v>1</v>
      </c>
      <c r="F7735">
        <v>58</v>
      </c>
      <c r="G7735" t="str" cm="1">
        <f t="array" ref="G7735">_xlfn.SWITCH(TRUE, Customer_Churn_Records_26[[#This Row],[Age]] &gt;= 70, "Very Old",Customer_Churn_Records_26[[#This Row],[Age]] &gt;= 50, "Old",Customer_Churn_Records_26[[#This Row],[Age]] &gt;=35,"Middle-Age", "Young")</f>
        <v>Old</v>
      </c>
      <c r="H7735">
        <v>1</v>
      </c>
      <c r="I7735">
        <v>143212.22</v>
      </c>
      <c r="J7735">
        <v>1</v>
      </c>
      <c r="K7735">
        <v>0</v>
      </c>
      <c r="L7735">
        <v>0</v>
      </c>
      <c r="M7735">
        <v>102628.56</v>
      </c>
      <c r="N7735">
        <v>1</v>
      </c>
      <c r="O7735" t="str">
        <f>IF(Customer_Churn_Records_26[[#This Row],[Exited]] = 1, "Yes","No")</f>
        <v>Yes</v>
      </c>
      <c r="P7735">
        <v>1</v>
      </c>
      <c r="Q7735" t="str">
        <f>IF(Customer_Churn_Records_26[[#This Row],[Complain]] =1, "Yes", "No")</f>
        <v>Yes</v>
      </c>
      <c r="R7735">
        <v>4</v>
      </c>
      <c r="S7735" t="s">
        <v>0</v>
      </c>
      <c r="T7735">
        <v>323</v>
      </c>
    </row>
    <row r="7736" spans="1:20" x14ac:dyDescent="0.3">
      <c r="A7736">
        <v>15722473</v>
      </c>
      <c r="B7736" t="s">
        <v>1277</v>
      </c>
      <c r="C7736">
        <v>713</v>
      </c>
      <c r="D7736" t="s">
        <v>2</v>
      </c>
      <c r="E7736" t="s">
        <v>5</v>
      </c>
      <c r="F7736">
        <v>41</v>
      </c>
      <c r="G7736" t="str" cm="1">
        <f t="array" ref="G7736">_xlfn.SWITCH(TRUE, Customer_Churn_Records_26[[#This Row],[Age]] &gt;= 70, "Very Old",Customer_Churn_Records_26[[#This Row],[Age]] &gt;= 50, "Old",Customer_Churn_Records_26[[#This Row],[Age]] &gt;=35,"Middle-Age", "Young")</f>
        <v>Middle-Age</v>
      </c>
      <c r="H7736">
        <v>3</v>
      </c>
      <c r="I7736">
        <v>0</v>
      </c>
      <c r="J7736">
        <v>2</v>
      </c>
      <c r="K7736">
        <v>1</v>
      </c>
      <c r="L7736">
        <v>0</v>
      </c>
      <c r="M7736">
        <v>55772.04</v>
      </c>
      <c r="N7736">
        <v>0</v>
      </c>
      <c r="O7736" t="str">
        <f>IF(Customer_Churn_Records_26[[#This Row],[Exited]] = 1, "Yes","No")</f>
        <v>No</v>
      </c>
      <c r="P7736">
        <v>0</v>
      </c>
      <c r="Q7736" t="str">
        <f>IF(Customer_Churn_Records_26[[#This Row],[Complain]] =1, "Yes", "No")</f>
        <v>No</v>
      </c>
      <c r="R7736">
        <v>3</v>
      </c>
      <c r="S7736" t="s">
        <v>10</v>
      </c>
      <c r="T7736">
        <v>443</v>
      </c>
    </row>
    <row r="7737" spans="1:20" x14ac:dyDescent="0.3">
      <c r="A7737">
        <v>15774936</v>
      </c>
      <c r="B7737" t="s">
        <v>404</v>
      </c>
      <c r="C7737">
        <v>543</v>
      </c>
      <c r="D7737" t="s">
        <v>6</v>
      </c>
      <c r="E7737" t="s">
        <v>5</v>
      </c>
      <c r="F7737">
        <v>41</v>
      </c>
      <c r="G7737" t="str" cm="1">
        <f t="array" ref="G7737">_xlfn.SWITCH(TRUE, Customer_Churn_Records_26[[#This Row],[Age]] &gt;= 70, "Very Old",Customer_Churn_Records_26[[#This Row],[Age]] &gt;= 50, "Old",Customer_Churn_Records_26[[#This Row],[Age]] &gt;=35,"Middle-Age", "Young")</f>
        <v>Middle-Age</v>
      </c>
      <c r="H7737">
        <v>6</v>
      </c>
      <c r="I7737">
        <v>143350.41</v>
      </c>
      <c r="J7737">
        <v>1</v>
      </c>
      <c r="K7737">
        <v>1</v>
      </c>
      <c r="L7737">
        <v>1</v>
      </c>
      <c r="M7737">
        <v>192070.16</v>
      </c>
      <c r="N7737">
        <v>1</v>
      </c>
      <c r="O7737" t="str">
        <f>IF(Customer_Churn_Records_26[[#This Row],[Exited]] = 1, "Yes","No")</f>
        <v>Yes</v>
      </c>
      <c r="P7737">
        <v>1</v>
      </c>
      <c r="Q7737" t="str">
        <f>IF(Customer_Churn_Records_26[[#This Row],[Complain]] =1, "Yes", "No")</f>
        <v>Yes</v>
      </c>
      <c r="R7737">
        <v>4</v>
      </c>
      <c r="S7737" t="s">
        <v>0</v>
      </c>
      <c r="T7737">
        <v>592</v>
      </c>
    </row>
    <row r="7738" spans="1:20" x14ac:dyDescent="0.3">
      <c r="A7738">
        <v>15685640</v>
      </c>
      <c r="B7738" t="s">
        <v>1276</v>
      </c>
      <c r="C7738">
        <v>649</v>
      </c>
      <c r="D7738" t="s">
        <v>2</v>
      </c>
      <c r="E7738" t="s">
        <v>1</v>
      </c>
      <c r="F7738">
        <v>41</v>
      </c>
      <c r="G7738" t="str" cm="1">
        <f t="array" ref="G7738">_xlfn.SWITCH(TRUE, Customer_Churn_Records_26[[#This Row],[Age]] &gt;= 70, "Very Old",Customer_Churn_Records_26[[#This Row],[Age]] &gt;= 50, "Old",Customer_Churn_Records_26[[#This Row],[Age]] &gt;=35,"Middle-Age", "Young")</f>
        <v>Middle-Age</v>
      </c>
      <c r="H7738">
        <v>3</v>
      </c>
      <c r="I7738">
        <v>130931.83</v>
      </c>
      <c r="J7738">
        <v>1</v>
      </c>
      <c r="K7738">
        <v>1</v>
      </c>
      <c r="L7738">
        <v>1</v>
      </c>
      <c r="M7738">
        <v>144808.37</v>
      </c>
      <c r="N7738">
        <v>0</v>
      </c>
      <c r="O7738" t="str">
        <f>IF(Customer_Churn_Records_26[[#This Row],[Exited]] = 1, "Yes","No")</f>
        <v>No</v>
      </c>
      <c r="P7738">
        <v>0</v>
      </c>
      <c r="Q7738" t="str">
        <f>IF(Customer_Churn_Records_26[[#This Row],[Complain]] =1, "Yes", "No")</f>
        <v>No</v>
      </c>
      <c r="R7738">
        <v>1</v>
      </c>
      <c r="S7738" t="s">
        <v>10</v>
      </c>
      <c r="T7738">
        <v>457</v>
      </c>
    </row>
    <row r="7739" spans="1:20" x14ac:dyDescent="0.3">
      <c r="A7739">
        <v>15566563</v>
      </c>
      <c r="B7739" t="s">
        <v>1275</v>
      </c>
      <c r="C7739">
        <v>777</v>
      </c>
      <c r="D7739" t="s">
        <v>2</v>
      </c>
      <c r="E7739" t="s">
        <v>1</v>
      </c>
      <c r="F7739">
        <v>30</v>
      </c>
      <c r="G7739" t="str" cm="1">
        <f t="array" ref="G7739">_xlfn.SWITCH(TRUE, Customer_Churn_Records_26[[#This Row],[Age]] &gt;= 70, "Very Old",Customer_Churn_Records_26[[#This Row],[Age]] &gt;= 50, "Old",Customer_Churn_Records_26[[#This Row],[Age]] &gt;=35,"Middle-Age", "Young")</f>
        <v>Young</v>
      </c>
      <c r="H7739">
        <v>4</v>
      </c>
      <c r="I7739">
        <v>137851.31</v>
      </c>
      <c r="J7739">
        <v>1</v>
      </c>
      <c r="K7739">
        <v>1</v>
      </c>
      <c r="L7739">
        <v>0</v>
      </c>
      <c r="M7739">
        <v>5008.2299999999996</v>
      </c>
      <c r="N7739">
        <v>1</v>
      </c>
      <c r="O7739" t="str">
        <f>IF(Customer_Churn_Records_26[[#This Row],[Exited]] = 1, "Yes","No")</f>
        <v>Yes</v>
      </c>
      <c r="P7739">
        <v>1</v>
      </c>
      <c r="Q7739" t="str">
        <f>IF(Customer_Churn_Records_26[[#This Row],[Complain]] =1, "Yes", "No")</f>
        <v>Yes</v>
      </c>
      <c r="R7739">
        <v>5</v>
      </c>
      <c r="S7739" t="s">
        <v>0</v>
      </c>
      <c r="T7739">
        <v>349</v>
      </c>
    </row>
    <row r="7740" spans="1:20" x14ac:dyDescent="0.3">
      <c r="A7740">
        <v>15768746</v>
      </c>
      <c r="B7740" t="s">
        <v>442</v>
      </c>
      <c r="C7740">
        <v>561</v>
      </c>
      <c r="D7740" t="s">
        <v>2</v>
      </c>
      <c r="E7740" t="s">
        <v>5</v>
      </c>
      <c r="F7740">
        <v>33</v>
      </c>
      <c r="G7740" t="str" cm="1">
        <f t="array" ref="G7740">_xlfn.SWITCH(TRUE, Customer_Churn_Records_26[[#This Row],[Age]] &gt;= 70, "Very Old",Customer_Churn_Records_26[[#This Row],[Age]] &gt;= 50, "Old",Customer_Churn_Records_26[[#This Row],[Age]] &gt;=35,"Middle-Age", "Young")</f>
        <v>Young</v>
      </c>
      <c r="H7740">
        <v>6</v>
      </c>
      <c r="I7740">
        <v>0</v>
      </c>
      <c r="J7740">
        <v>2</v>
      </c>
      <c r="K7740">
        <v>0</v>
      </c>
      <c r="L7740">
        <v>0</v>
      </c>
      <c r="M7740">
        <v>173680.39</v>
      </c>
      <c r="N7740">
        <v>0</v>
      </c>
      <c r="O7740" t="str">
        <f>IF(Customer_Churn_Records_26[[#This Row],[Exited]] = 1, "Yes","No")</f>
        <v>No</v>
      </c>
      <c r="P7740">
        <v>0</v>
      </c>
      <c r="Q7740" t="str">
        <f>IF(Customer_Churn_Records_26[[#This Row],[Complain]] =1, "Yes", "No")</f>
        <v>No</v>
      </c>
      <c r="R7740">
        <v>3</v>
      </c>
      <c r="S7740" t="s">
        <v>0</v>
      </c>
      <c r="T7740">
        <v>220</v>
      </c>
    </row>
    <row r="7741" spans="1:20" x14ac:dyDescent="0.3">
      <c r="A7741">
        <v>15689952</v>
      </c>
      <c r="B7741" t="s">
        <v>1274</v>
      </c>
      <c r="C7741">
        <v>724</v>
      </c>
      <c r="D7741" t="s">
        <v>15</v>
      </c>
      <c r="E7741" t="s">
        <v>5</v>
      </c>
      <c r="F7741">
        <v>41</v>
      </c>
      <c r="G7741" t="str" cm="1">
        <f t="array" ref="G7741">_xlfn.SWITCH(TRUE, Customer_Churn_Records_26[[#This Row],[Age]] &gt;= 70, "Very Old",Customer_Churn_Records_26[[#This Row],[Age]] &gt;= 50, "Old",Customer_Churn_Records_26[[#This Row],[Age]] &gt;=35,"Middle-Age", "Young")</f>
        <v>Middle-Age</v>
      </c>
      <c r="H7741">
        <v>5</v>
      </c>
      <c r="I7741">
        <v>0</v>
      </c>
      <c r="J7741">
        <v>1</v>
      </c>
      <c r="K7741">
        <v>0</v>
      </c>
      <c r="L7741">
        <v>1</v>
      </c>
      <c r="M7741">
        <v>115753.94</v>
      </c>
      <c r="N7741">
        <v>0</v>
      </c>
      <c r="O7741" t="str">
        <f>IF(Customer_Churn_Records_26[[#This Row],[Exited]] = 1, "Yes","No")</f>
        <v>No</v>
      </c>
      <c r="P7741">
        <v>0</v>
      </c>
      <c r="Q7741" t="str">
        <f>IF(Customer_Churn_Records_26[[#This Row],[Complain]] =1, "Yes", "No")</f>
        <v>No</v>
      </c>
      <c r="R7741">
        <v>5</v>
      </c>
      <c r="S7741" t="s">
        <v>0</v>
      </c>
      <c r="T7741">
        <v>540</v>
      </c>
    </row>
    <row r="7742" spans="1:20" x14ac:dyDescent="0.3">
      <c r="A7742">
        <v>15725906</v>
      </c>
      <c r="B7742" t="s">
        <v>1273</v>
      </c>
      <c r="C7742">
        <v>665</v>
      </c>
      <c r="D7742" t="s">
        <v>15</v>
      </c>
      <c r="E7742" t="s">
        <v>1</v>
      </c>
      <c r="F7742">
        <v>51</v>
      </c>
      <c r="G7742" t="str" cm="1">
        <f t="array" ref="G7742">_xlfn.SWITCH(TRUE, Customer_Churn_Records_26[[#This Row],[Age]] &gt;= 70, "Very Old",Customer_Churn_Records_26[[#This Row],[Age]] &gt;= 50, "Old",Customer_Churn_Records_26[[#This Row],[Age]] &gt;=35,"Middle-Age", "Young")</f>
        <v>Old</v>
      </c>
      <c r="H7742">
        <v>8</v>
      </c>
      <c r="I7742">
        <v>0</v>
      </c>
      <c r="J7742">
        <v>1</v>
      </c>
      <c r="K7742">
        <v>1</v>
      </c>
      <c r="L7742">
        <v>1</v>
      </c>
      <c r="M7742">
        <v>38928.480000000003</v>
      </c>
      <c r="N7742">
        <v>1</v>
      </c>
      <c r="O7742" t="str">
        <f>IF(Customer_Churn_Records_26[[#This Row],[Exited]] = 1, "Yes","No")</f>
        <v>Yes</v>
      </c>
      <c r="P7742">
        <v>1</v>
      </c>
      <c r="Q7742" t="str">
        <f>IF(Customer_Churn_Records_26[[#This Row],[Complain]] =1, "Yes", "No")</f>
        <v>Yes</v>
      </c>
      <c r="R7742">
        <v>2</v>
      </c>
      <c r="S7742" t="s">
        <v>0</v>
      </c>
      <c r="T7742">
        <v>317</v>
      </c>
    </row>
    <row r="7743" spans="1:20" x14ac:dyDescent="0.3">
      <c r="A7743">
        <v>15634501</v>
      </c>
      <c r="B7743" t="s">
        <v>182</v>
      </c>
      <c r="C7743">
        <v>441</v>
      </c>
      <c r="D7743" t="s">
        <v>2</v>
      </c>
      <c r="E7743" t="s">
        <v>5</v>
      </c>
      <c r="F7743">
        <v>60</v>
      </c>
      <c r="G7743" t="str" cm="1">
        <f t="array" ref="G7743">_xlfn.SWITCH(TRUE, Customer_Churn_Records_26[[#This Row],[Age]] &gt;= 70, "Very Old",Customer_Churn_Records_26[[#This Row],[Age]] &gt;= 50, "Old",Customer_Churn_Records_26[[#This Row],[Age]] &gt;=35,"Middle-Age", "Young")</f>
        <v>Old</v>
      </c>
      <c r="H7743">
        <v>1</v>
      </c>
      <c r="I7743">
        <v>140614.15</v>
      </c>
      <c r="J7743">
        <v>1</v>
      </c>
      <c r="K7743">
        <v>0</v>
      </c>
      <c r="L7743">
        <v>1</v>
      </c>
      <c r="M7743">
        <v>174381.23</v>
      </c>
      <c r="N7743">
        <v>0</v>
      </c>
      <c r="O7743" t="str">
        <f>IF(Customer_Churn_Records_26[[#This Row],[Exited]] = 1, "Yes","No")</f>
        <v>No</v>
      </c>
      <c r="P7743">
        <v>0</v>
      </c>
      <c r="Q7743" t="str">
        <f>IF(Customer_Churn_Records_26[[#This Row],[Complain]] =1, "Yes", "No")</f>
        <v>No</v>
      </c>
      <c r="R7743">
        <v>4</v>
      </c>
      <c r="S7743" t="s">
        <v>8</v>
      </c>
      <c r="T7743">
        <v>227</v>
      </c>
    </row>
    <row r="7744" spans="1:20" x14ac:dyDescent="0.3">
      <c r="A7744">
        <v>15571940</v>
      </c>
      <c r="B7744" t="s">
        <v>1135</v>
      </c>
      <c r="C7744">
        <v>579</v>
      </c>
      <c r="D7744" t="s">
        <v>15</v>
      </c>
      <c r="E7744" t="s">
        <v>5</v>
      </c>
      <c r="F7744">
        <v>22</v>
      </c>
      <c r="G7744" t="str" cm="1">
        <f t="array" ref="G7744">_xlfn.SWITCH(TRUE, Customer_Churn_Records_26[[#This Row],[Age]] &gt;= 70, "Very Old",Customer_Churn_Records_26[[#This Row],[Age]] &gt;= 50, "Old",Customer_Churn_Records_26[[#This Row],[Age]] &gt;=35,"Middle-Age", "Young")</f>
        <v>Young</v>
      </c>
      <c r="H7744">
        <v>3</v>
      </c>
      <c r="I7744">
        <v>118680.57</v>
      </c>
      <c r="J7744">
        <v>1</v>
      </c>
      <c r="K7744">
        <v>1</v>
      </c>
      <c r="L7744">
        <v>1</v>
      </c>
      <c r="M7744">
        <v>49829.8</v>
      </c>
      <c r="N7744">
        <v>0</v>
      </c>
      <c r="O7744" t="str">
        <f>IF(Customer_Churn_Records_26[[#This Row],[Exited]] = 1, "Yes","No")</f>
        <v>No</v>
      </c>
      <c r="P7744">
        <v>0</v>
      </c>
      <c r="Q7744" t="str">
        <f>IF(Customer_Churn_Records_26[[#This Row],[Complain]] =1, "Yes", "No")</f>
        <v>No</v>
      </c>
      <c r="R7744">
        <v>5</v>
      </c>
      <c r="S7744" t="s">
        <v>8</v>
      </c>
      <c r="T7744">
        <v>433</v>
      </c>
    </row>
    <row r="7745" spans="1:20" x14ac:dyDescent="0.3">
      <c r="A7745">
        <v>15741643</v>
      </c>
      <c r="B7745" t="s">
        <v>621</v>
      </c>
      <c r="C7745">
        <v>777</v>
      </c>
      <c r="D7745" t="s">
        <v>6</v>
      </c>
      <c r="E7745" t="s">
        <v>5</v>
      </c>
      <c r="F7745">
        <v>35</v>
      </c>
      <c r="G7745" t="str" cm="1">
        <f t="array" ref="G7745">_xlfn.SWITCH(TRUE, Customer_Churn_Records_26[[#This Row],[Age]] &gt;= 70, "Very Old",Customer_Churn_Records_26[[#This Row],[Age]] &gt;= 50, "Old",Customer_Churn_Records_26[[#This Row],[Age]] &gt;=35,"Middle-Age", "Young")</f>
        <v>Middle-Age</v>
      </c>
      <c r="H7745">
        <v>7</v>
      </c>
      <c r="I7745">
        <v>122917.69</v>
      </c>
      <c r="J7745">
        <v>1</v>
      </c>
      <c r="K7745">
        <v>1</v>
      </c>
      <c r="L7745">
        <v>1</v>
      </c>
      <c r="M7745">
        <v>76169.679999999993</v>
      </c>
      <c r="N7745">
        <v>0</v>
      </c>
      <c r="O7745" t="str">
        <f>IF(Customer_Churn_Records_26[[#This Row],[Exited]] = 1, "Yes","No")</f>
        <v>No</v>
      </c>
      <c r="P7745">
        <v>0</v>
      </c>
      <c r="Q7745" t="str">
        <f>IF(Customer_Churn_Records_26[[#This Row],[Complain]] =1, "Yes", "No")</f>
        <v>No</v>
      </c>
      <c r="R7745">
        <v>2</v>
      </c>
      <c r="S7745" t="s">
        <v>0</v>
      </c>
      <c r="T7745">
        <v>624</v>
      </c>
    </row>
    <row r="7746" spans="1:20" x14ac:dyDescent="0.3">
      <c r="A7746">
        <v>15806822</v>
      </c>
      <c r="B7746" t="s">
        <v>707</v>
      </c>
      <c r="C7746">
        <v>739</v>
      </c>
      <c r="D7746" t="s">
        <v>2</v>
      </c>
      <c r="E7746" t="s">
        <v>1</v>
      </c>
      <c r="F7746">
        <v>36</v>
      </c>
      <c r="G7746" t="str" cm="1">
        <f t="array" ref="G7746">_xlfn.SWITCH(TRUE, Customer_Churn_Records_26[[#This Row],[Age]] &gt;= 70, "Very Old",Customer_Churn_Records_26[[#This Row],[Age]] &gt;= 50, "Old",Customer_Churn_Records_26[[#This Row],[Age]] &gt;=35,"Middle-Age", "Young")</f>
        <v>Middle-Age</v>
      </c>
      <c r="H7746">
        <v>0</v>
      </c>
      <c r="I7746">
        <v>0</v>
      </c>
      <c r="J7746">
        <v>2</v>
      </c>
      <c r="K7746">
        <v>0</v>
      </c>
      <c r="L7746">
        <v>0</v>
      </c>
      <c r="M7746">
        <v>133465.57</v>
      </c>
      <c r="N7746">
        <v>0</v>
      </c>
      <c r="O7746" t="str">
        <f>IF(Customer_Churn_Records_26[[#This Row],[Exited]] = 1, "Yes","No")</f>
        <v>No</v>
      </c>
      <c r="P7746">
        <v>0</v>
      </c>
      <c r="Q7746" t="str">
        <f>IF(Customer_Churn_Records_26[[#This Row],[Complain]] =1, "Yes", "No")</f>
        <v>No</v>
      </c>
      <c r="R7746">
        <v>2</v>
      </c>
      <c r="S7746" t="s">
        <v>4</v>
      </c>
      <c r="T7746">
        <v>323</v>
      </c>
    </row>
    <row r="7747" spans="1:20" x14ac:dyDescent="0.3">
      <c r="A7747">
        <v>15701166</v>
      </c>
      <c r="B7747" t="s">
        <v>1272</v>
      </c>
      <c r="C7747">
        <v>660</v>
      </c>
      <c r="D7747" t="s">
        <v>2</v>
      </c>
      <c r="E7747" t="s">
        <v>5</v>
      </c>
      <c r="F7747">
        <v>40</v>
      </c>
      <c r="G7747" t="str" cm="1">
        <f t="array" ref="G7747">_xlfn.SWITCH(TRUE, Customer_Churn_Records_26[[#This Row],[Age]] &gt;= 70, "Very Old",Customer_Churn_Records_26[[#This Row],[Age]] &gt;= 50, "Old",Customer_Churn_Records_26[[#This Row],[Age]] &gt;=35,"Middle-Age", "Young")</f>
        <v>Middle-Age</v>
      </c>
      <c r="H7747">
        <v>5</v>
      </c>
      <c r="I7747">
        <v>131754.10999999999</v>
      </c>
      <c r="J7747">
        <v>2</v>
      </c>
      <c r="K7747">
        <v>1</v>
      </c>
      <c r="L7747">
        <v>1</v>
      </c>
      <c r="M7747">
        <v>38761.61</v>
      </c>
      <c r="N7747">
        <v>0</v>
      </c>
      <c r="O7747" t="str">
        <f>IF(Customer_Churn_Records_26[[#This Row],[Exited]] = 1, "Yes","No")</f>
        <v>No</v>
      </c>
      <c r="P7747">
        <v>0</v>
      </c>
      <c r="Q7747" t="str">
        <f>IF(Customer_Churn_Records_26[[#This Row],[Complain]] =1, "Yes", "No")</f>
        <v>No</v>
      </c>
      <c r="R7747">
        <v>4</v>
      </c>
      <c r="S7747" t="s">
        <v>4</v>
      </c>
      <c r="T7747">
        <v>560</v>
      </c>
    </row>
    <row r="7748" spans="1:20" x14ac:dyDescent="0.3">
      <c r="A7748">
        <v>15718531</v>
      </c>
      <c r="B7748" t="s">
        <v>237</v>
      </c>
      <c r="C7748">
        <v>554</v>
      </c>
      <c r="D7748" t="s">
        <v>2</v>
      </c>
      <c r="E7748" t="s">
        <v>1</v>
      </c>
      <c r="F7748">
        <v>35</v>
      </c>
      <c r="G7748" t="str" cm="1">
        <f t="array" ref="G7748">_xlfn.SWITCH(TRUE, Customer_Churn_Records_26[[#This Row],[Age]] &gt;= 70, "Very Old",Customer_Churn_Records_26[[#This Row],[Age]] &gt;= 50, "Old",Customer_Churn_Records_26[[#This Row],[Age]] &gt;=35,"Middle-Age", "Young")</f>
        <v>Middle-Age</v>
      </c>
      <c r="H7748">
        <v>8</v>
      </c>
      <c r="I7748">
        <v>0</v>
      </c>
      <c r="J7748">
        <v>2</v>
      </c>
      <c r="K7748">
        <v>1</v>
      </c>
      <c r="L7748">
        <v>1</v>
      </c>
      <c r="M7748">
        <v>176779.46</v>
      </c>
      <c r="N7748">
        <v>0</v>
      </c>
      <c r="O7748" t="str">
        <f>IF(Customer_Churn_Records_26[[#This Row],[Exited]] = 1, "Yes","No")</f>
        <v>No</v>
      </c>
      <c r="P7748">
        <v>0</v>
      </c>
      <c r="Q7748" t="str">
        <f>IF(Customer_Churn_Records_26[[#This Row],[Complain]] =1, "Yes", "No")</f>
        <v>No</v>
      </c>
      <c r="R7748">
        <v>4</v>
      </c>
      <c r="S7748" t="s">
        <v>8</v>
      </c>
      <c r="T7748">
        <v>398</v>
      </c>
    </row>
    <row r="7749" spans="1:20" x14ac:dyDescent="0.3">
      <c r="A7749">
        <v>15628308</v>
      </c>
      <c r="B7749" t="s">
        <v>1271</v>
      </c>
      <c r="C7749">
        <v>850</v>
      </c>
      <c r="D7749" t="s">
        <v>2</v>
      </c>
      <c r="E7749" t="s">
        <v>1</v>
      </c>
      <c r="F7749">
        <v>24</v>
      </c>
      <c r="G7749" t="str" cm="1">
        <f t="array" ref="G7749">_xlfn.SWITCH(TRUE, Customer_Churn_Records_26[[#This Row],[Age]] &gt;= 70, "Very Old",Customer_Churn_Records_26[[#This Row],[Age]] &gt;= 50, "Old",Customer_Churn_Records_26[[#This Row],[Age]] &gt;=35,"Middle-Age", "Young")</f>
        <v>Young</v>
      </c>
      <c r="H7749">
        <v>6</v>
      </c>
      <c r="I7749">
        <v>0</v>
      </c>
      <c r="J7749">
        <v>2</v>
      </c>
      <c r="K7749">
        <v>1</v>
      </c>
      <c r="L7749">
        <v>1</v>
      </c>
      <c r="M7749">
        <v>13159.9</v>
      </c>
      <c r="N7749">
        <v>0</v>
      </c>
      <c r="O7749" t="str">
        <f>IF(Customer_Churn_Records_26[[#This Row],[Exited]] = 1, "Yes","No")</f>
        <v>No</v>
      </c>
      <c r="P7749">
        <v>0</v>
      </c>
      <c r="Q7749" t="str">
        <f>IF(Customer_Churn_Records_26[[#This Row],[Complain]] =1, "Yes", "No")</f>
        <v>No</v>
      </c>
      <c r="R7749">
        <v>3</v>
      </c>
      <c r="S7749" t="s">
        <v>0</v>
      </c>
      <c r="T7749">
        <v>899</v>
      </c>
    </row>
    <row r="7750" spans="1:20" x14ac:dyDescent="0.3">
      <c r="A7750">
        <v>15585287</v>
      </c>
      <c r="B7750" t="s">
        <v>671</v>
      </c>
      <c r="C7750">
        <v>842</v>
      </c>
      <c r="D7750" t="s">
        <v>6</v>
      </c>
      <c r="E7750" t="s">
        <v>1</v>
      </c>
      <c r="F7750">
        <v>35</v>
      </c>
      <c r="G7750" t="str" cm="1">
        <f t="array" ref="G7750">_xlfn.SWITCH(TRUE, Customer_Churn_Records_26[[#This Row],[Age]] &gt;= 70, "Very Old",Customer_Churn_Records_26[[#This Row],[Age]] &gt;= 50, "Old",Customer_Churn_Records_26[[#This Row],[Age]] &gt;=35,"Middle-Age", "Young")</f>
        <v>Middle-Age</v>
      </c>
      <c r="H7750">
        <v>9</v>
      </c>
      <c r="I7750">
        <v>119948.09</v>
      </c>
      <c r="J7750">
        <v>1</v>
      </c>
      <c r="K7750">
        <v>1</v>
      </c>
      <c r="L7750">
        <v>0</v>
      </c>
      <c r="M7750">
        <v>48217.97</v>
      </c>
      <c r="N7750">
        <v>1</v>
      </c>
      <c r="O7750" t="str">
        <f>IF(Customer_Churn_Records_26[[#This Row],[Exited]] = 1, "Yes","No")</f>
        <v>Yes</v>
      </c>
      <c r="P7750">
        <v>1</v>
      </c>
      <c r="Q7750" t="str">
        <f>IF(Customer_Churn_Records_26[[#This Row],[Complain]] =1, "Yes", "No")</f>
        <v>Yes</v>
      </c>
      <c r="R7750">
        <v>4</v>
      </c>
      <c r="S7750" t="s">
        <v>10</v>
      </c>
      <c r="T7750">
        <v>732</v>
      </c>
    </row>
    <row r="7751" spans="1:20" x14ac:dyDescent="0.3">
      <c r="A7751">
        <v>15781619</v>
      </c>
      <c r="B7751" t="s">
        <v>973</v>
      </c>
      <c r="C7751">
        <v>785</v>
      </c>
      <c r="D7751" t="s">
        <v>2</v>
      </c>
      <c r="E7751" t="s">
        <v>1</v>
      </c>
      <c r="F7751">
        <v>38</v>
      </c>
      <c r="G7751" t="str" cm="1">
        <f t="array" ref="G7751">_xlfn.SWITCH(TRUE, Customer_Churn_Records_26[[#This Row],[Age]] &gt;= 70, "Very Old",Customer_Churn_Records_26[[#This Row],[Age]] &gt;= 50, "Old",Customer_Churn_Records_26[[#This Row],[Age]] &gt;=35,"Middle-Age", "Young")</f>
        <v>Middle-Age</v>
      </c>
      <c r="H7751">
        <v>1</v>
      </c>
      <c r="I7751">
        <v>0</v>
      </c>
      <c r="J7751">
        <v>1</v>
      </c>
      <c r="K7751">
        <v>1</v>
      </c>
      <c r="L7751">
        <v>0</v>
      </c>
      <c r="M7751">
        <v>134964.85</v>
      </c>
      <c r="N7751">
        <v>1</v>
      </c>
      <c r="O7751" t="str">
        <f>IF(Customer_Churn_Records_26[[#This Row],[Exited]] = 1, "Yes","No")</f>
        <v>Yes</v>
      </c>
      <c r="P7751">
        <v>1</v>
      </c>
      <c r="Q7751" t="str">
        <f>IF(Customer_Churn_Records_26[[#This Row],[Complain]] =1, "Yes", "No")</f>
        <v>Yes</v>
      </c>
      <c r="R7751">
        <v>3</v>
      </c>
      <c r="S7751" t="s">
        <v>0</v>
      </c>
      <c r="T7751">
        <v>526</v>
      </c>
    </row>
    <row r="7752" spans="1:20" x14ac:dyDescent="0.3">
      <c r="A7752">
        <v>15805162</v>
      </c>
      <c r="B7752" t="s">
        <v>281</v>
      </c>
      <c r="C7752">
        <v>550</v>
      </c>
      <c r="D7752" t="s">
        <v>2</v>
      </c>
      <c r="E7752" t="s">
        <v>5</v>
      </c>
      <c r="F7752">
        <v>25</v>
      </c>
      <c r="G7752" t="str" cm="1">
        <f t="array" ref="G7752">_xlfn.SWITCH(TRUE, Customer_Churn_Records_26[[#This Row],[Age]] &gt;= 70, "Very Old",Customer_Churn_Records_26[[#This Row],[Age]] &gt;= 50, "Old",Customer_Churn_Records_26[[#This Row],[Age]] &gt;=35,"Middle-Age", "Young")</f>
        <v>Young</v>
      </c>
      <c r="H7752">
        <v>0</v>
      </c>
      <c r="I7752">
        <v>0</v>
      </c>
      <c r="J7752">
        <v>2</v>
      </c>
      <c r="K7752">
        <v>1</v>
      </c>
      <c r="L7752">
        <v>1</v>
      </c>
      <c r="M7752">
        <v>184221.11</v>
      </c>
      <c r="N7752">
        <v>0</v>
      </c>
      <c r="O7752" t="str">
        <f>IF(Customer_Churn_Records_26[[#This Row],[Exited]] = 1, "Yes","No")</f>
        <v>No</v>
      </c>
      <c r="P7752">
        <v>0</v>
      </c>
      <c r="Q7752" t="str">
        <f>IF(Customer_Churn_Records_26[[#This Row],[Complain]] =1, "Yes", "No")</f>
        <v>No</v>
      </c>
      <c r="R7752">
        <v>5</v>
      </c>
      <c r="S7752" t="s">
        <v>10</v>
      </c>
      <c r="T7752">
        <v>499</v>
      </c>
    </row>
    <row r="7753" spans="1:20" x14ac:dyDescent="0.3">
      <c r="A7753">
        <v>15588535</v>
      </c>
      <c r="B7753" t="s">
        <v>238</v>
      </c>
      <c r="C7753">
        <v>750</v>
      </c>
      <c r="D7753" t="s">
        <v>15</v>
      </c>
      <c r="E7753" t="s">
        <v>1</v>
      </c>
      <c r="F7753">
        <v>39</v>
      </c>
      <c r="G7753" t="str" cm="1">
        <f t="array" ref="G7753">_xlfn.SWITCH(TRUE, Customer_Churn_Records_26[[#This Row],[Age]] &gt;= 70, "Very Old",Customer_Churn_Records_26[[#This Row],[Age]] &gt;= 50, "Old",Customer_Churn_Records_26[[#This Row],[Age]] &gt;=35,"Middle-Age", "Young")</f>
        <v>Middle-Age</v>
      </c>
      <c r="H7753">
        <v>6</v>
      </c>
      <c r="I7753">
        <v>0</v>
      </c>
      <c r="J7753">
        <v>2</v>
      </c>
      <c r="K7753">
        <v>0</v>
      </c>
      <c r="L7753">
        <v>0</v>
      </c>
      <c r="M7753">
        <v>19264.330000000002</v>
      </c>
      <c r="N7753">
        <v>0</v>
      </c>
      <c r="O7753" t="str">
        <f>IF(Customer_Churn_Records_26[[#This Row],[Exited]] = 1, "Yes","No")</f>
        <v>No</v>
      </c>
      <c r="P7753">
        <v>0</v>
      </c>
      <c r="Q7753" t="str">
        <f>IF(Customer_Churn_Records_26[[#This Row],[Complain]] =1, "Yes", "No")</f>
        <v>No</v>
      </c>
      <c r="R7753">
        <v>5</v>
      </c>
      <c r="S7753" t="s">
        <v>10</v>
      </c>
      <c r="T7753">
        <v>940</v>
      </c>
    </row>
    <row r="7754" spans="1:20" x14ac:dyDescent="0.3">
      <c r="A7754">
        <v>15775307</v>
      </c>
      <c r="B7754" t="s">
        <v>910</v>
      </c>
      <c r="C7754">
        <v>490</v>
      </c>
      <c r="D7754" t="s">
        <v>15</v>
      </c>
      <c r="E7754" t="s">
        <v>1</v>
      </c>
      <c r="F7754">
        <v>38</v>
      </c>
      <c r="G7754" t="str" cm="1">
        <f t="array" ref="G7754">_xlfn.SWITCH(TRUE, Customer_Churn_Records_26[[#This Row],[Age]] &gt;= 70, "Very Old",Customer_Churn_Records_26[[#This Row],[Age]] &gt;= 50, "Old",Customer_Churn_Records_26[[#This Row],[Age]] &gt;=35,"Middle-Age", "Young")</f>
        <v>Middle-Age</v>
      </c>
      <c r="H7754">
        <v>3</v>
      </c>
      <c r="I7754">
        <v>97266.1</v>
      </c>
      <c r="J7754">
        <v>1</v>
      </c>
      <c r="K7754">
        <v>1</v>
      </c>
      <c r="L7754">
        <v>1</v>
      </c>
      <c r="M7754">
        <v>92797.23</v>
      </c>
      <c r="N7754">
        <v>0</v>
      </c>
      <c r="O7754" t="str">
        <f>IF(Customer_Churn_Records_26[[#This Row],[Exited]] = 1, "Yes","No")</f>
        <v>No</v>
      </c>
      <c r="P7754">
        <v>0</v>
      </c>
      <c r="Q7754" t="str">
        <f>IF(Customer_Churn_Records_26[[#This Row],[Complain]] =1, "Yes", "No")</f>
        <v>No</v>
      </c>
      <c r="R7754">
        <v>4</v>
      </c>
      <c r="S7754" t="s">
        <v>0</v>
      </c>
      <c r="T7754">
        <v>762</v>
      </c>
    </row>
    <row r="7755" spans="1:20" x14ac:dyDescent="0.3">
      <c r="A7755">
        <v>15777616</v>
      </c>
      <c r="B7755" t="s">
        <v>1270</v>
      </c>
      <c r="C7755">
        <v>605</v>
      </c>
      <c r="D7755" t="s">
        <v>6</v>
      </c>
      <c r="E7755" t="s">
        <v>5</v>
      </c>
      <c r="F7755">
        <v>28</v>
      </c>
      <c r="G7755" t="str" cm="1">
        <f t="array" ref="G7755">_xlfn.SWITCH(TRUE, Customer_Churn_Records_26[[#This Row],[Age]] &gt;= 70, "Very Old",Customer_Churn_Records_26[[#This Row],[Age]] &gt;= 50, "Old",Customer_Churn_Records_26[[#This Row],[Age]] &gt;=35,"Middle-Age", "Young")</f>
        <v>Young</v>
      </c>
      <c r="H7755">
        <v>10</v>
      </c>
      <c r="I7755">
        <v>113690.83</v>
      </c>
      <c r="J7755">
        <v>1</v>
      </c>
      <c r="K7755">
        <v>1</v>
      </c>
      <c r="L7755">
        <v>0</v>
      </c>
      <c r="M7755">
        <v>33114.239999999998</v>
      </c>
      <c r="N7755">
        <v>0</v>
      </c>
      <c r="O7755" t="str">
        <f>IF(Customer_Churn_Records_26[[#This Row],[Exited]] = 1, "Yes","No")</f>
        <v>No</v>
      </c>
      <c r="P7755">
        <v>0</v>
      </c>
      <c r="Q7755" t="str">
        <f>IF(Customer_Churn_Records_26[[#This Row],[Complain]] =1, "Yes", "No")</f>
        <v>No</v>
      </c>
      <c r="R7755">
        <v>5</v>
      </c>
      <c r="S7755" t="s">
        <v>0</v>
      </c>
      <c r="T7755">
        <v>943</v>
      </c>
    </row>
    <row r="7756" spans="1:20" x14ac:dyDescent="0.3">
      <c r="A7756">
        <v>15692291</v>
      </c>
      <c r="B7756" t="s">
        <v>1269</v>
      </c>
      <c r="C7756">
        <v>563</v>
      </c>
      <c r="D7756" t="s">
        <v>15</v>
      </c>
      <c r="E7756" t="s">
        <v>1</v>
      </c>
      <c r="F7756">
        <v>42</v>
      </c>
      <c r="G7756" t="str" cm="1">
        <f t="array" ref="G7756">_xlfn.SWITCH(TRUE, Customer_Churn_Records_26[[#This Row],[Age]] &gt;= 70, "Very Old",Customer_Churn_Records_26[[#This Row],[Age]] &gt;= 50, "Old",Customer_Churn_Records_26[[#This Row],[Age]] &gt;=35,"Middle-Age", "Young")</f>
        <v>Middle-Age</v>
      </c>
      <c r="H7756">
        <v>6</v>
      </c>
      <c r="I7756">
        <v>99056.22</v>
      </c>
      <c r="J7756">
        <v>2</v>
      </c>
      <c r="K7756">
        <v>1</v>
      </c>
      <c r="L7756">
        <v>0</v>
      </c>
      <c r="M7756">
        <v>154347.95000000001</v>
      </c>
      <c r="N7756">
        <v>1</v>
      </c>
      <c r="O7756" t="str">
        <f>IF(Customer_Churn_Records_26[[#This Row],[Exited]] = 1, "Yes","No")</f>
        <v>Yes</v>
      </c>
      <c r="P7756">
        <v>1</v>
      </c>
      <c r="Q7756" t="str">
        <f>IF(Customer_Churn_Records_26[[#This Row],[Complain]] =1, "Yes", "No")</f>
        <v>Yes</v>
      </c>
      <c r="R7756">
        <v>4</v>
      </c>
      <c r="S7756" t="s">
        <v>8</v>
      </c>
      <c r="T7756">
        <v>670</v>
      </c>
    </row>
    <row r="7757" spans="1:20" x14ac:dyDescent="0.3">
      <c r="A7757">
        <v>15680843</v>
      </c>
      <c r="B7757" t="s">
        <v>1268</v>
      </c>
      <c r="C7757">
        <v>675</v>
      </c>
      <c r="D7757" t="s">
        <v>2</v>
      </c>
      <c r="E7757" t="s">
        <v>5</v>
      </c>
      <c r="F7757">
        <v>34</v>
      </c>
      <c r="G7757" t="str" cm="1">
        <f t="array" ref="G7757">_xlfn.SWITCH(TRUE, Customer_Churn_Records_26[[#This Row],[Age]] &gt;= 70, "Very Old",Customer_Churn_Records_26[[#This Row],[Age]] &gt;= 50, "Old",Customer_Churn_Records_26[[#This Row],[Age]] &gt;=35,"Middle-Age", "Young")</f>
        <v>Young</v>
      </c>
      <c r="H7757">
        <v>8</v>
      </c>
      <c r="I7757">
        <v>0</v>
      </c>
      <c r="J7757">
        <v>2</v>
      </c>
      <c r="K7757">
        <v>1</v>
      </c>
      <c r="L7757">
        <v>1</v>
      </c>
      <c r="M7757">
        <v>184842.21</v>
      </c>
      <c r="N7757">
        <v>0</v>
      </c>
      <c r="O7757" t="str">
        <f>IF(Customer_Churn_Records_26[[#This Row],[Exited]] = 1, "Yes","No")</f>
        <v>No</v>
      </c>
      <c r="P7757">
        <v>0</v>
      </c>
      <c r="Q7757" t="str">
        <f>IF(Customer_Churn_Records_26[[#This Row],[Complain]] =1, "Yes", "No")</f>
        <v>No</v>
      </c>
      <c r="R7757">
        <v>2</v>
      </c>
      <c r="S7757" t="s">
        <v>4</v>
      </c>
      <c r="T7757">
        <v>977</v>
      </c>
    </row>
    <row r="7758" spans="1:20" x14ac:dyDescent="0.3">
      <c r="A7758">
        <v>15606232</v>
      </c>
      <c r="B7758" t="s">
        <v>1013</v>
      </c>
      <c r="C7758">
        <v>621</v>
      </c>
      <c r="D7758" t="s">
        <v>15</v>
      </c>
      <c r="E7758" t="s">
        <v>1</v>
      </c>
      <c r="F7758">
        <v>36</v>
      </c>
      <c r="G7758" t="str" cm="1">
        <f t="array" ref="G7758">_xlfn.SWITCH(TRUE, Customer_Churn_Records_26[[#This Row],[Age]] &gt;= 70, "Very Old",Customer_Churn_Records_26[[#This Row],[Age]] &gt;= 50, "Old",Customer_Churn_Records_26[[#This Row],[Age]] &gt;=35,"Middle-Age", "Young")</f>
        <v>Middle-Age</v>
      </c>
      <c r="H7758">
        <v>7</v>
      </c>
      <c r="I7758">
        <v>116338.68</v>
      </c>
      <c r="J7758">
        <v>1</v>
      </c>
      <c r="K7758">
        <v>1</v>
      </c>
      <c r="L7758">
        <v>1</v>
      </c>
      <c r="M7758">
        <v>155743.48000000001</v>
      </c>
      <c r="N7758">
        <v>0</v>
      </c>
      <c r="O7758" t="str">
        <f>IF(Customer_Churn_Records_26[[#This Row],[Exited]] = 1, "Yes","No")</f>
        <v>No</v>
      </c>
      <c r="P7758">
        <v>0</v>
      </c>
      <c r="Q7758" t="str">
        <f>IF(Customer_Churn_Records_26[[#This Row],[Complain]] =1, "Yes", "No")</f>
        <v>No</v>
      </c>
      <c r="R7758">
        <v>2</v>
      </c>
      <c r="S7758" t="s">
        <v>8</v>
      </c>
      <c r="T7758">
        <v>280</v>
      </c>
    </row>
    <row r="7759" spans="1:20" x14ac:dyDescent="0.3">
      <c r="A7759">
        <v>15641585</v>
      </c>
      <c r="B7759" t="s">
        <v>1267</v>
      </c>
      <c r="C7759">
        <v>850</v>
      </c>
      <c r="D7759" t="s">
        <v>2</v>
      </c>
      <c r="E7759" t="s">
        <v>5</v>
      </c>
      <c r="F7759">
        <v>40</v>
      </c>
      <c r="G7759" t="str" cm="1">
        <f t="array" ref="G7759">_xlfn.SWITCH(TRUE, Customer_Churn_Records_26[[#This Row],[Age]] &gt;= 70, "Very Old",Customer_Churn_Records_26[[#This Row],[Age]] &gt;= 50, "Old",Customer_Churn_Records_26[[#This Row],[Age]] &gt;=35,"Middle-Age", "Young")</f>
        <v>Middle-Age</v>
      </c>
      <c r="H7759">
        <v>6</v>
      </c>
      <c r="I7759">
        <v>97339.99</v>
      </c>
      <c r="J7759">
        <v>1</v>
      </c>
      <c r="K7759">
        <v>0</v>
      </c>
      <c r="L7759">
        <v>1</v>
      </c>
      <c r="M7759">
        <v>88815.25</v>
      </c>
      <c r="N7759">
        <v>0</v>
      </c>
      <c r="O7759" t="str">
        <f>IF(Customer_Churn_Records_26[[#This Row],[Exited]] = 1, "Yes","No")</f>
        <v>No</v>
      </c>
      <c r="P7759">
        <v>0</v>
      </c>
      <c r="Q7759" t="str">
        <f>IF(Customer_Churn_Records_26[[#This Row],[Complain]] =1, "Yes", "No")</f>
        <v>No</v>
      </c>
      <c r="R7759">
        <v>1</v>
      </c>
      <c r="S7759" t="s">
        <v>4</v>
      </c>
      <c r="T7759">
        <v>756</v>
      </c>
    </row>
    <row r="7760" spans="1:20" x14ac:dyDescent="0.3">
      <c r="A7760">
        <v>15684358</v>
      </c>
      <c r="B7760" t="s">
        <v>1256</v>
      </c>
      <c r="C7760">
        <v>711</v>
      </c>
      <c r="D7760" t="s">
        <v>2</v>
      </c>
      <c r="E7760" t="s">
        <v>5</v>
      </c>
      <c r="F7760">
        <v>41</v>
      </c>
      <c r="G7760" t="str" cm="1">
        <f t="array" ref="G7760">_xlfn.SWITCH(TRUE, Customer_Churn_Records_26[[#This Row],[Age]] &gt;= 70, "Very Old",Customer_Churn_Records_26[[#This Row],[Age]] &gt;= 50, "Old",Customer_Churn_Records_26[[#This Row],[Age]] &gt;=35,"Middle-Age", "Young")</f>
        <v>Middle-Age</v>
      </c>
      <c r="H7760">
        <v>3</v>
      </c>
      <c r="I7760">
        <v>0</v>
      </c>
      <c r="J7760">
        <v>2</v>
      </c>
      <c r="K7760">
        <v>1</v>
      </c>
      <c r="L7760">
        <v>1</v>
      </c>
      <c r="M7760">
        <v>193747.57</v>
      </c>
      <c r="N7760">
        <v>0</v>
      </c>
      <c r="O7760" t="str">
        <f>IF(Customer_Churn_Records_26[[#This Row],[Exited]] = 1, "Yes","No")</f>
        <v>No</v>
      </c>
      <c r="P7760">
        <v>0</v>
      </c>
      <c r="Q7760" t="str">
        <f>IF(Customer_Churn_Records_26[[#This Row],[Complain]] =1, "Yes", "No")</f>
        <v>No</v>
      </c>
      <c r="R7760">
        <v>4</v>
      </c>
      <c r="S7760" t="s">
        <v>4</v>
      </c>
      <c r="T7760">
        <v>876</v>
      </c>
    </row>
    <row r="7761" spans="1:20" x14ac:dyDescent="0.3">
      <c r="A7761">
        <v>15806389</v>
      </c>
      <c r="B7761" t="s">
        <v>770</v>
      </c>
      <c r="C7761">
        <v>549</v>
      </c>
      <c r="D7761" t="s">
        <v>6</v>
      </c>
      <c r="E7761" t="s">
        <v>1</v>
      </c>
      <c r="F7761">
        <v>55</v>
      </c>
      <c r="G7761" t="str" cm="1">
        <f t="array" ref="G7761">_xlfn.SWITCH(TRUE, Customer_Churn_Records_26[[#This Row],[Age]] &gt;= 70, "Very Old",Customer_Churn_Records_26[[#This Row],[Age]] &gt;= 50, "Old",Customer_Churn_Records_26[[#This Row],[Age]] &gt;=35,"Middle-Age", "Young")</f>
        <v>Old</v>
      </c>
      <c r="H7761">
        <v>1</v>
      </c>
      <c r="I7761">
        <v>137592.31</v>
      </c>
      <c r="J7761">
        <v>2</v>
      </c>
      <c r="K7761">
        <v>0</v>
      </c>
      <c r="L7761">
        <v>1</v>
      </c>
      <c r="M7761">
        <v>116548.02</v>
      </c>
      <c r="N7761">
        <v>1</v>
      </c>
      <c r="O7761" t="str">
        <f>IF(Customer_Churn_Records_26[[#This Row],[Exited]] = 1, "Yes","No")</f>
        <v>Yes</v>
      </c>
      <c r="P7761">
        <v>1</v>
      </c>
      <c r="Q7761" t="str">
        <f>IF(Customer_Churn_Records_26[[#This Row],[Complain]] =1, "Yes", "No")</f>
        <v>Yes</v>
      </c>
      <c r="R7761">
        <v>4</v>
      </c>
      <c r="S7761" t="s">
        <v>10</v>
      </c>
      <c r="T7761">
        <v>319</v>
      </c>
    </row>
    <row r="7762" spans="1:20" x14ac:dyDescent="0.3">
      <c r="A7762">
        <v>15641860</v>
      </c>
      <c r="B7762" t="s">
        <v>550</v>
      </c>
      <c r="C7762">
        <v>764</v>
      </c>
      <c r="D7762" t="s">
        <v>6</v>
      </c>
      <c r="E7762" t="s">
        <v>5</v>
      </c>
      <c r="F7762">
        <v>34</v>
      </c>
      <c r="G7762" t="str" cm="1">
        <f t="array" ref="G7762">_xlfn.SWITCH(TRUE, Customer_Churn_Records_26[[#This Row],[Age]] &gt;= 70, "Very Old",Customer_Churn_Records_26[[#This Row],[Age]] &gt;= 50, "Old",Customer_Churn_Records_26[[#This Row],[Age]] &gt;=35,"Middle-Age", "Young")</f>
        <v>Young</v>
      </c>
      <c r="H7762">
        <v>6</v>
      </c>
      <c r="I7762">
        <v>108760.27</v>
      </c>
      <c r="J7762">
        <v>2</v>
      </c>
      <c r="K7762">
        <v>1</v>
      </c>
      <c r="L7762">
        <v>0</v>
      </c>
      <c r="M7762">
        <v>166324.79</v>
      </c>
      <c r="N7762">
        <v>1</v>
      </c>
      <c r="O7762" t="str">
        <f>IF(Customer_Churn_Records_26[[#This Row],[Exited]] = 1, "Yes","No")</f>
        <v>Yes</v>
      </c>
      <c r="P7762">
        <v>1</v>
      </c>
      <c r="Q7762" t="str">
        <f>IF(Customer_Churn_Records_26[[#This Row],[Complain]] =1, "Yes", "No")</f>
        <v>Yes</v>
      </c>
      <c r="R7762">
        <v>3</v>
      </c>
      <c r="S7762" t="s">
        <v>4</v>
      </c>
      <c r="T7762">
        <v>665</v>
      </c>
    </row>
    <row r="7763" spans="1:20" x14ac:dyDescent="0.3">
      <c r="A7763">
        <v>15814237</v>
      </c>
      <c r="B7763" t="s">
        <v>966</v>
      </c>
      <c r="C7763">
        <v>627</v>
      </c>
      <c r="D7763" t="s">
        <v>6</v>
      </c>
      <c r="E7763" t="s">
        <v>5</v>
      </c>
      <c r="F7763">
        <v>30</v>
      </c>
      <c r="G7763" t="str" cm="1">
        <f t="array" ref="G7763">_xlfn.SWITCH(TRUE, Customer_Churn_Records_26[[#This Row],[Age]] &gt;= 70, "Very Old",Customer_Churn_Records_26[[#This Row],[Age]] &gt;= 50, "Old",Customer_Churn_Records_26[[#This Row],[Age]] &gt;=35,"Middle-Age", "Young")</f>
        <v>Young</v>
      </c>
      <c r="H7763">
        <v>3</v>
      </c>
      <c r="I7763">
        <v>128770.88</v>
      </c>
      <c r="J7763">
        <v>2</v>
      </c>
      <c r="K7763">
        <v>1</v>
      </c>
      <c r="L7763">
        <v>1</v>
      </c>
      <c r="M7763">
        <v>40199.01</v>
      </c>
      <c r="N7763">
        <v>0</v>
      </c>
      <c r="O7763" t="str">
        <f>IF(Customer_Churn_Records_26[[#This Row],[Exited]] = 1, "Yes","No")</f>
        <v>No</v>
      </c>
      <c r="P7763">
        <v>0</v>
      </c>
      <c r="Q7763" t="str">
        <f>IF(Customer_Churn_Records_26[[#This Row],[Complain]] =1, "Yes", "No")</f>
        <v>No</v>
      </c>
      <c r="R7763">
        <v>5</v>
      </c>
      <c r="S7763" t="s">
        <v>4</v>
      </c>
      <c r="T7763">
        <v>315</v>
      </c>
    </row>
    <row r="7764" spans="1:20" x14ac:dyDescent="0.3">
      <c r="A7764">
        <v>15808780</v>
      </c>
      <c r="B7764" t="s">
        <v>479</v>
      </c>
      <c r="C7764">
        <v>850</v>
      </c>
      <c r="D7764" t="s">
        <v>2</v>
      </c>
      <c r="E7764" t="s">
        <v>1</v>
      </c>
      <c r="F7764">
        <v>34</v>
      </c>
      <c r="G7764" t="str" cm="1">
        <f t="array" ref="G7764">_xlfn.SWITCH(TRUE, Customer_Churn_Records_26[[#This Row],[Age]] &gt;= 70, "Very Old",Customer_Churn_Records_26[[#This Row],[Age]] &gt;= 50, "Old",Customer_Churn_Records_26[[#This Row],[Age]] &gt;=35,"Middle-Age", "Young")</f>
        <v>Young</v>
      </c>
      <c r="H7764">
        <v>2</v>
      </c>
      <c r="I7764">
        <v>0</v>
      </c>
      <c r="J7764">
        <v>2</v>
      </c>
      <c r="K7764">
        <v>0</v>
      </c>
      <c r="L7764">
        <v>0</v>
      </c>
      <c r="M7764">
        <v>51919.040000000001</v>
      </c>
      <c r="N7764">
        <v>0</v>
      </c>
      <c r="O7764" t="str">
        <f>IF(Customer_Churn_Records_26[[#This Row],[Exited]] = 1, "Yes","No")</f>
        <v>No</v>
      </c>
      <c r="P7764">
        <v>0</v>
      </c>
      <c r="Q7764" t="str">
        <f>IF(Customer_Churn_Records_26[[#This Row],[Complain]] =1, "Yes", "No")</f>
        <v>No</v>
      </c>
      <c r="R7764">
        <v>4</v>
      </c>
      <c r="S7764" t="s">
        <v>0</v>
      </c>
      <c r="T7764">
        <v>506</v>
      </c>
    </row>
    <row r="7765" spans="1:20" x14ac:dyDescent="0.3">
      <c r="A7765">
        <v>15767064</v>
      </c>
      <c r="B7765" t="s">
        <v>400</v>
      </c>
      <c r="C7765">
        <v>614</v>
      </c>
      <c r="D7765" t="s">
        <v>15</v>
      </c>
      <c r="E7765" t="s">
        <v>1</v>
      </c>
      <c r="F7765">
        <v>36</v>
      </c>
      <c r="G7765" t="str" cm="1">
        <f t="array" ref="G7765">_xlfn.SWITCH(TRUE, Customer_Churn_Records_26[[#This Row],[Age]] &gt;= 70, "Very Old",Customer_Churn_Records_26[[#This Row],[Age]] &gt;= 50, "Old",Customer_Churn_Records_26[[#This Row],[Age]] &gt;=35,"Middle-Age", "Young")</f>
        <v>Middle-Age</v>
      </c>
      <c r="H7765">
        <v>1</v>
      </c>
      <c r="I7765">
        <v>44054.84</v>
      </c>
      <c r="J7765">
        <v>1</v>
      </c>
      <c r="K7765">
        <v>1</v>
      </c>
      <c r="L7765">
        <v>1</v>
      </c>
      <c r="M7765">
        <v>73329.08</v>
      </c>
      <c r="N7765">
        <v>0</v>
      </c>
      <c r="O7765" t="str">
        <f>IF(Customer_Churn_Records_26[[#This Row],[Exited]] = 1, "Yes","No")</f>
        <v>No</v>
      </c>
      <c r="P7765">
        <v>0</v>
      </c>
      <c r="Q7765" t="str">
        <f>IF(Customer_Churn_Records_26[[#This Row],[Complain]] =1, "Yes", "No")</f>
        <v>No</v>
      </c>
      <c r="R7765">
        <v>4</v>
      </c>
      <c r="S7765" t="s">
        <v>8</v>
      </c>
      <c r="T7765">
        <v>869</v>
      </c>
    </row>
    <row r="7766" spans="1:20" x14ac:dyDescent="0.3">
      <c r="A7766">
        <v>15751177</v>
      </c>
      <c r="B7766" t="s">
        <v>139</v>
      </c>
      <c r="C7766">
        <v>685</v>
      </c>
      <c r="D7766" t="s">
        <v>6</v>
      </c>
      <c r="E7766" t="s">
        <v>1</v>
      </c>
      <c r="F7766">
        <v>44</v>
      </c>
      <c r="G7766" t="str" cm="1">
        <f t="array" ref="G7766">_xlfn.SWITCH(TRUE, Customer_Churn_Records_26[[#This Row],[Age]] &gt;= 70, "Very Old",Customer_Churn_Records_26[[#This Row],[Age]] &gt;= 50, "Old",Customer_Churn_Records_26[[#This Row],[Age]] &gt;=35,"Middle-Age", "Young")</f>
        <v>Middle-Age</v>
      </c>
      <c r="H7766">
        <v>2</v>
      </c>
      <c r="I7766">
        <v>119657.53</v>
      </c>
      <c r="J7766">
        <v>1</v>
      </c>
      <c r="K7766">
        <v>1</v>
      </c>
      <c r="L7766">
        <v>0</v>
      </c>
      <c r="M7766">
        <v>145387.04999999999</v>
      </c>
      <c r="N7766">
        <v>1</v>
      </c>
      <c r="O7766" t="str">
        <f>IF(Customer_Churn_Records_26[[#This Row],[Exited]] = 1, "Yes","No")</f>
        <v>Yes</v>
      </c>
      <c r="P7766">
        <v>1</v>
      </c>
      <c r="Q7766" t="str">
        <f>IF(Customer_Churn_Records_26[[#This Row],[Complain]] =1, "Yes", "No")</f>
        <v>Yes</v>
      </c>
      <c r="R7766">
        <v>4</v>
      </c>
      <c r="S7766" t="s">
        <v>0</v>
      </c>
      <c r="T7766">
        <v>646</v>
      </c>
    </row>
    <row r="7767" spans="1:20" x14ac:dyDescent="0.3">
      <c r="A7767">
        <v>15613427</v>
      </c>
      <c r="B7767" t="s">
        <v>1266</v>
      </c>
      <c r="C7767">
        <v>683</v>
      </c>
      <c r="D7767" t="s">
        <v>6</v>
      </c>
      <c r="E7767" t="s">
        <v>1</v>
      </c>
      <c r="F7767">
        <v>49</v>
      </c>
      <c r="G7767" t="str" cm="1">
        <f t="array" ref="G7767">_xlfn.SWITCH(TRUE, Customer_Churn_Records_26[[#This Row],[Age]] &gt;= 70, "Very Old",Customer_Churn_Records_26[[#This Row],[Age]] &gt;= 50, "Old",Customer_Churn_Records_26[[#This Row],[Age]] &gt;=35,"Middle-Age", "Young")</f>
        <v>Middle-Age</v>
      </c>
      <c r="H7767">
        <v>7</v>
      </c>
      <c r="I7767">
        <v>108797.63</v>
      </c>
      <c r="J7767">
        <v>2</v>
      </c>
      <c r="K7767">
        <v>0</v>
      </c>
      <c r="L7767">
        <v>0</v>
      </c>
      <c r="M7767">
        <v>140763.18</v>
      </c>
      <c r="N7767">
        <v>0</v>
      </c>
      <c r="O7767" t="str">
        <f>IF(Customer_Churn_Records_26[[#This Row],[Exited]] = 1, "Yes","No")</f>
        <v>No</v>
      </c>
      <c r="P7767">
        <v>0</v>
      </c>
      <c r="Q7767" t="str">
        <f>IF(Customer_Churn_Records_26[[#This Row],[Complain]] =1, "Yes", "No")</f>
        <v>No</v>
      </c>
      <c r="R7767">
        <v>3</v>
      </c>
      <c r="S7767" t="s">
        <v>8</v>
      </c>
      <c r="T7767">
        <v>820</v>
      </c>
    </row>
    <row r="7768" spans="1:20" x14ac:dyDescent="0.3">
      <c r="A7768">
        <v>15647259</v>
      </c>
      <c r="B7768" t="s">
        <v>1265</v>
      </c>
      <c r="C7768">
        <v>643</v>
      </c>
      <c r="D7768" t="s">
        <v>15</v>
      </c>
      <c r="E7768" t="s">
        <v>5</v>
      </c>
      <c r="F7768">
        <v>35</v>
      </c>
      <c r="G7768" t="str" cm="1">
        <f t="array" ref="G7768">_xlfn.SWITCH(TRUE, Customer_Churn_Records_26[[#This Row],[Age]] &gt;= 70, "Very Old",Customer_Churn_Records_26[[#This Row],[Age]] &gt;= 50, "Old",Customer_Churn_Records_26[[#This Row],[Age]] &gt;=35,"Middle-Age", "Young")</f>
        <v>Middle-Age</v>
      </c>
      <c r="H7768">
        <v>2</v>
      </c>
      <c r="I7768">
        <v>0</v>
      </c>
      <c r="J7768">
        <v>2</v>
      </c>
      <c r="K7768">
        <v>0</v>
      </c>
      <c r="L7768">
        <v>0</v>
      </c>
      <c r="M7768">
        <v>67979.350000000006</v>
      </c>
      <c r="N7768">
        <v>0</v>
      </c>
      <c r="O7768" t="str">
        <f>IF(Customer_Churn_Records_26[[#This Row],[Exited]] = 1, "Yes","No")</f>
        <v>No</v>
      </c>
      <c r="P7768">
        <v>0</v>
      </c>
      <c r="Q7768" t="str">
        <f>IF(Customer_Churn_Records_26[[#This Row],[Complain]] =1, "Yes", "No")</f>
        <v>No</v>
      </c>
      <c r="R7768">
        <v>1</v>
      </c>
      <c r="S7768" t="s">
        <v>10</v>
      </c>
      <c r="T7768">
        <v>538</v>
      </c>
    </row>
    <row r="7769" spans="1:20" x14ac:dyDescent="0.3">
      <c r="A7769">
        <v>15748660</v>
      </c>
      <c r="B7769" t="s">
        <v>1201</v>
      </c>
      <c r="C7769">
        <v>561</v>
      </c>
      <c r="D7769" t="s">
        <v>6</v>
      </c>
      <c r="E7769" t="s">
        <v>1</v>
      </c>
      <c r="F7769">
        <v>49</v>
      </c>
      <c r="G7769" t="str" cm="1">
        <f t="array" ref="G7769">_xlfn.SWITCH(TRUE, Customer_Churn_Records_26[[#This Row],[Age]] &gt;= 70, "Very Old",Customer_Churn_Records_26[[#This Row],[Age]] &gt;= 50, "Old",Customer_Churn_Records_26[[#This Row],[Age]] &gt;=35,"Middle-Age", "Young")</f>
        <v>Middle-Age</v>
      </c>
      <c r="H7769">
        <v>1</v>
      </c>
      <c r="I7769">
        <v>102025.32</v>
      </c>
      <c r="J7769">
        <v>1</v>
      </c>
      <c r="K7769">
        <v>1</v>
      </c>
      <c r="L7769">
        <v>0</v>
      </c>
      <c r="M7769">
        <v>133051.64000000001</v>
      </c>
      <c r="N7769">
        <v>1</v>
      </c>
      <c r="O7769" t="str">
        <f>IF(Customer_Churn_Records_26[[#This Row],[Exited]] = 1, "Yes","No")</f>
        <v>Yes</v>
      </c>
      <c r="P7769">
        <v>1</v>
      </c>
      <c r="Q7769" t="str">
        <f>IF(Customer_Churn_Records_26[[#This Row],[Complain]] =1, "Yes", "No")</f>
        <v>Yes</v>
      </c>
      <c r="R7769">
        <v>1</v>
      </c>
      <c r="S7769" t="s">
        <v>0</v>
      </c>
      <c r="T7769">
        <v>994</v>
      </c>
    </row>
    <row r="7770" spans="1:20" x14ac:dyDescent="0.3">
      <c r="A7770">
        <v>15726695</v>
      </c>
      <c r="B7770" t="s">
        <v>170</v>
      </c>
      <c r="C7770">
        <v>601</v>
      </c>
      <c r="D7770" t="s">
        <v>15</v>
      </c>
      <c r="E7770" t="s">
        <v>1</v>
      </c>
      <c r="F7770">
        <v>20</v>
      </c>
      <c r="G7770" t="str" cm="1">
        <f t="array" ref="G7770">_xlfn.SWITCH(TRUE, Customer_Churn_Records_26[[#This Row],[Age]] &gt;= 70, "Very Old",Customer_Churn_Records_26[[#This Row],[Age]] &gt;= 50, "Old",Customer_Churn_Records_26[[#This Row],[Age]] &gt;=35,"Middle-Age", "Young")</f>
        <v>Young</v>
      </c>
      <c r="H7770">
        <v>9</v>
      </c>
      <c r="I7770">
        <v>122446.61</v>
      </c>
      <c r="J7770">
        <v>2</v>
      </c>
      <c r="K7770">
        <v>1</v>
      </c>
      <c r="L7770">
        <v>0</v>
      </c>
      <c r="M7770">
        <v>86791.9</v>
      </c>
      <c r="N7770">
        <v>0</v>
      </c>
      <c r="O7770" t="str">
        <f>IF(Customer_Churn_Records_26[[#This Row],[Exited]] = 1, "Yes","No")</f>
        <v>No</v>
      </c>
      <c r="P7770">
        <v>0</v>
      </c>
      <c r="Q7770" t="str">
        <f>IF(Customer_Churn_Records_26[[#This Row],[Complain]] =1, "Yes", "No")</f>
        <v>No</v>
      </c>
      <c r="R7770">
        <v>3</v>
      </c>
      <c r="S7770" t="s">
        <v>10</v>
      </c>
      <c r="T7770">
        <v>605</v>
      </c>
    </row>
    <row r="7771" spans="1:20" x14ac:dyDescent="0.3">
      <c r="A7771">
        <v>15757473</v>
      </c>
      <c r="B7771" t="s">
        <v>1264</v>
      </c>
      <c r="C7771">
        <v>766</v>
      </c>
      <c r="D7771" t="s">
        <v>2</v>
      </c>
      <c r="E7771" t="s">
        <v>1</v>
      </c>
      <c r="F7771">
        <v>27</v>
      </c>
      <c r="G7771" t="str" cm="1">
        <f t="array" ref="G7771">_xlfn.SWITCH(TRUE, Customer_Churn_Records_26[[#This Row],[Age]] &gt;= 70, "Very Old",Customer_Churn_Records_26[[#This Row],[Age]] &gt;= 50, "Old",Customer_Churn_Records_26[[#This Row],[Age]] &gt;=35,"Middle-Age", "Young")</f>
        <v>Young</v>
      </c>
      <c r="H7771">
        <v>7</v>
      </c>
      <c r="I7771">
        <v>158786.67000000001</v>
      </c>
      <c r="J7771">
        <v>2</v>
      </c>
      <c r="K7771">
        <v>0</v>
      </c>
      <c r="L7771">
        <v>1</v>
      </c>
      <c r="M7771">
        <v>47579.25</v>
      </c>
      <c r="N7771">
        <v>0</v>
      </c>
      <c r="O7771" t="str">
        <f>IF(Customer_Churn_Records_26[[#This Row],[Exited]] = 1, "Yes","No")</f>
        <v>No</v>
      </c>
      <c r="P7771">
        <v>0</v>
      </c>
      <c r="Q7771" t="str">
        <f>IF(Customer_Churn_Records_26[[#This Row],[Complain]] =1, "Yes", "No")</f>
        <v>No</v>
      </c>
      <c r="R7771">
        <v>3</v>
      </c>
      <c r="S7771" t="s">
        <v>4</v>
      </c>
      <c r="T7771">
        <v>711</v>
      </c>
    </row>
    <row r="7772" spans="1:20" x14ac:dyDescent="0.3">
      <c r="A7772">
        <v>15809509</v>
      </c>
      <c r="B7772" t="s">
        <v>1263</v>
      </c>
      <c r="C7772">
        <v>699</v>
      </c>
      <c r="D7772" t="s">
        <v>2</v>
      </c>
      <c r="E7772" t="s">
        <v>5</v>
      </c>
      <c r="F7772">
        <v>29</v>
      </c>
      <c r="G7772" t="str" cm="1">
        <f t="array" ref="G7772">_xlfn.SWITCH(TRUE, Customer_Churn_Records_26[[#This Row],[Age]] &gt;= 70, "Very Old",Customer_Churn_Records_26[[#This Row],[Age]] &gt;= 50, "Old",Customer_Churn_Records_26[[#This Row],[Age]] &gt;=35,"Middle-Age", "Young")</f>
        <v>Young</v>
      </c>
      <c r="H7772">
        <v>3</v>
      </c>
      <c r="I7772">
        <v>125689.29</v>
      </c>
      <c r="J7772">
        <v>1</v>
      </c>
      <c r="K7772">
        <v>1</v>
      </c>
      <c r="L7772">
        <v>1</v>
      </c>
      <c r="M7772">
        <v>151623.71</v>
      </c>
      <c r="N7772">
        <v>0</v>
      </c>
      <c r="O7772" t="str">
        <f>IF(Customer_Churn_Records_26[[#This Row],[Exited]] = 1, "Yes","No")</f>
        <v>No</v>
      </c>
      <c r="P7772">
        <v>0</v>
      </c>
      <c r="Q7772" t="str">
        <f>IF(Customer_Churn_Records_26[[#This Row],[Complain]] =1, "Yes", "No")</f>
        <v>No</v>
      </c>
      <c r="R7772">
        <v>1</v>
      </c>
      <c r="S7772" t="s">
        <v>0</v>
      </c>
      <c r="T7772">
        <v>503</v>
      </c>
    </row>
    <row r="7773" spans="1:20" x14ac:dyDescent="0.3">
      <c r="A7773">
        <v>15715512</v>
      </c>
      <c r="B7773" t="s">
        <v>170</v>
      </c>
      <c r="C7773">
        <v>850</v>
      </c>
      <c r="D7773" t="s">
        <v>6</v>
      </c>
      <c r="E7773" t="s">
        <v>5</v>
      </c>
      <c r="F7773">
        <v>29</v>
      </c>
      <c r="G7773" t="str" cm="1">
        <f t="array" ref="G7773">_xlfn.SWITCH(TRUE, Customer_Churn_Records_26[[#This Row],[Age]] &gt;= 70, "Very Old",Customer_Churn_Records_26[[#This Row],[Age]] &gt;= 50, "Old",Customer_Churn_Records_26[[#This Row],[Age]] &gt;=35,"Middle-Age", "Young")</f>
        <v>Young</v>
      </c>
      <c r="H7773">
        <v>1</v>
      </c>
      <c r="I7773">
        <v>154640.41</v>
      </c>
      <c r="J7773">
        <v>1</v>
      </c>
      <c r="K7773">
        <v>1</v>
      </c>
      <c r="L7773">
        <v>1</v>
      </c>
      <c r="M7773">
        <v>164039.51</v>
      </c>
      <c r="N7773">
        <v>0</v>
      </c>
      <c r="O7773" t="str">
        <f>IF(Customer_Churn_Records_26[[#This Row],[Exited]] = 1, "Yes","No")</f>
        <v>No</v>
      </c>
      <c r="P7773">
        <v>0</v>
      </c>
      <c r="Q7773" t="str">
        <f>IF(Customer_Churn_Records_26[[#This Row],[Complain]] =1, "Yes", "No")</f>
        <v>No</v>
      </c>
      <c r="R7773">
        <v>4</v>
      </c>
      <c r="S7773" t="s">
        <v>0</v>
      </c>
      <c r="T7773">
        <v>838</v>
      </c>
    </row>
    <row r="7774" spans="1:20" x14ac:dyDescent="0.3">
      <c r="A7774">
        <v>15614168</v>
      </c>
      <c r="B7774" t="s">
        <v>631</v>
      </c>
      <c r="C7774">
        <v>792</v>
      </c>
      <c r="D7774" t="s">
        <v>6</v>
      </c>
      <c r="E7774" t="s">
        <v>1</v>
      </c>
      <c r="F7774">
        <v>50</v>
      </c>
      <c r="G7774" t="str" cm="1">
        <f t="array" ref="G7774">_xlfn.SWITCH(TRUE, Customer_Churn_Records_26[[#This Row],[Age]] &gt;= 70, "Very Old",Customer_Churn_Records_26[[#This Row],[Age]] &gt;= 50, "Old",Customer_Churn_Records_26[[#This Row],[Age]] &gt;=35,"Middle-Age", "Young")</f>
        <v>Old</v>
      </c>
      <c r="H7774">
        <v>4</v>
      </c>
      <c r="I7774">
        <v>146710.76</v>
      </c>
      <c r="J7774">
        <v>1</v>
      </c>
      <c r="K7774">
        <v>1</v>
      </c>
      <c r="L7774">
        <v>0</v>
      </c>
      <c r="M7774">
        <v>16528.400000000001</v>
      </c>
      <c r="N7774">
        <v>1</v>
      </c>
      <c r="O7774" t="str">
        <f>IF(Customer_Churn_Records_26[[#This Row],[Exited]] = 1, "Yes","No")</f>
        <v>Yes</v>
      </c>
      <c r="P7774">
        <v>1</v>
      </c>
      <c r="Q7774" t="str">
        <f>IF(Customer_Churn_Records_26[[#This Row],[Complain]] =1, "Yes", "No")</f>
        <v>Yes</v>
      </c>
      <c r="R7774">
        <v>4</v>
      </c>
      <c r="S7774" t="s">
        <v>4</v>
      </c>
      <c r="T7774">
        <v>895</v>
      </c>
    </row>
    <row r="7775" spans="1:20" x14ac:dyDescent="0.3">
      <c r="A7775">
        <v>15679818</v>
      </c>
      <c r="B7775" t="s">
        <v>81</v>
      </c>
      <c r="C7775">
        <v>636</v>
      </c>
      <c r="D7775" t="s">
        <v>6</v>
      </c>
      <c r="E7775" t="s">
        <v>5</v>
      </c>
      <c r="F7775">
        <v>67</v>
      </c>
      <c r="G7775" t="str" cm="1">
        <f t="array" ref="G7775">_xlfn.SWITCH(TRUE, Customer_Churn_Records_26[[#This Row],[Age]] &gt;= 70, "Very Old",Customer_Churn_Records_26[[#This Row],[Age]] &gt;= 50, "Old",Customer_Churn_Records_26[[#This Row],[Age]] &gt;=35,"Middle-Age", "Young")</f>
        <v>Old</v>
      </c>
      <c r="H7775">
        <v>7</v>
      </c>
      <c r="I7775">
        <v>136709.35</v>
      </c>
      <c r="J7775">
        <v>1</v>
      </c>
      <c r="K7775">
        <v>0</v>
      </c>
      <c r="L7775">
        <v>1</v>
      </c>
      <c r="M7775">
        <v>66753.100000000006</v>
      </c>
      <c r="N7775">
        <v>1</v>
      </c>
      <c r="O7775" t="str">
        <f>IF(Customer_Churn_Records_26[[#This Row],[Exited]] = 1, "Yes","No")</f>
        <v>Yes</v>
      </c>
      <c r="P7775">
        <v>1</v>
      </c>
      <c r="Q7775" t="str">
        <f>IF(Customer_Churn_Records_26[[#This Row],[Complain]] =1, "Yes", "No")</f>
        <v>Yes</v>
      </c>
      <c r="R7775">
        <v>5</v>
      </c>
      <c r="S7775" t="s">
        <v>10</v>
      </c>
      <c r="T7775">
        <v>756</v>
      </c>
    </row>
    <row r="7776" spans="1:20" x14ac:dyDescent="0.3">
      <c r="A7776">
        <v>15609928</v>
      </c>
      <c r="B7776" t="s">
        <v>702</v>
      </c>
      <c r="C7776">
        <v>850</v>
      </c>
      <c r="D7776" t="s">
        <v>6</v>
      </c>
      <c r="E7776" t="s">
        <v>5</v>
      </c>
      <c r="F7776">
        <v>43</v>
      </c>
      <c r="G7776" t="str" cm="1">
        <f t="array" ref="G7776">_xlfn.SWITCH(TRUE, Customer_Churn_Records_26[[#This Row],[Age]] &gt;= 70, "Very Old",Customer_Churn_Records_26[[#This Row],[Age]] &gt;= 50, "Old",Customer_Churn_Records_26[[#This Row],[Age]] &gt;=35,"Middle-Age", "Young")</f>
        <v>Middle-Age</v>
      </c>
      <c r="H7776">
        <v>5</v>
      </c>
      <c r="I7776">
        <v>129305.09</v>
      </c>
      <c r="J7776">
        <v>2</v>
      </c>
      <c r="K7776">
        <v>0</v>
      </c>
      <c r="L7776">
        <v>1</v>
      </c>
      <c r="M7776">
        <v>19244.580000000002</v>
      </c>
      <c r="N7776">
        <v>0</v>
      </c>
      <c r="O7776" t="str">
        <f>IF(Customer_Churn_Records_26[[#This Row],[Exited]] = 1, "Yes","No")</f>
        <v>No</v>
      </c>
      <c r="P7776">
        <v>0</v>
      </c>
      <c r="Q7776" t="str">
        <f>IF(Customer_Churn_Records_26[[#This Row],[Complain]] =1, "Yes", "No")</f>
        <v>No</v>
      </c>
      <c r="R7776">
        <v>4</v>
      </c>
      <c r="S7776" t="s">
        <v>10</v>
      </c>
      <c r="T7776">
        <v>615</v>
      </c>
    </row>
    <row r="7777" spans="1:20" x14ac:dyDescent="0.3">
      <c r="A7777">
        <v>15731246</v>
      </c>
      <c r="B7777" t="s">
        <v>1262</v>
      </c>
      <c r="C7777">
        <v>628</v>
      </c>
      <c r="D7777" t="s">
        <v>15</v>
      </c>
      <c r="E7777" t="s">
        <v>5</v>
      </c>
      <c r="F7777">
        <v>40</v>
      </c>
      <c r="G7777" t="str" cm="1">
        <f t="array" ref="G7777">_xlfn.SWITCH(TRUE, Customer_Churn_Records_26[[#This Row],[Age]] &gt;= 70, "Very Old",Customer_Churn_Records_26[[#This Row],[Age]] &gt;= 50, "Old",Customer_Churn_Records_26[[#This Row],[Age]] &gt;=35,"Middle-Age", "Young")</f>
        <v>Middle-Age</v>
      </c>
      <c r="H7777">
        <v>10</v>
      </c>
      <c r="I7777">
        <v>0</v>
      </c>
      <c r="J7777">
        <v>2</v>
      </c>
      <c r="K7777">
        <v>1</v>
      </c>
      <c r="L7777">
        <v>0</v>
      </c>
      <c r="M7777">
        <v>103832.58</v>
      </c>
      <c r="N7777">
        <v>0</v>
      </c>
      <c r="O7777" t="str">
        <f>IF(Customer_Churn_Records_26[[#This Row],[Exited]] = 1, "Yes","No")</f>
        <v>No</v>
      </c>
      <c r="P7777">
        <v>0</v>
      </c>
      <c r="Q7777" t="str">
        <f>IF(Customer_Churn_Records_26[[#This Row],[Complain]] =1, "Yes", "No")</f>
        <v>No</v>
      </c>
      <c r="R7777">
        <v>2</v>
      </c>
      <c r="S7777" t="s">
        <v>8</v>
      </c>
      <c r="T7777">
        <v>401</v>
      </c>
    </row>
    <row r="7778" spans="1:20" x14ac:dyDescent="0.3">
      <c r="A7778">
        <v>15685243</v>
      </c>
      <c r="B7778" t="s">
        <v>254</v>
      </c>
      <c r="C7778">
        <v>736</v>
      </c>
      <c r="D7778" t="s">
        <v>2</v>
      </c>
      <c r="E7778" t="s">
        <v>1</v>
      </c>
      <c r="F7778">
        <v>63</v>
      </c>
      <c r="G7778" t="str" cm="1">
        <f t="array" ref="G7778">_xlfn.SWITCH(TRUE, Customer_Churn_Records_26[[#This Row],[Age]] &gt;= 70, "Very Old",Customer_Churn_Records_26[[#This Row],[Age]] &gt;= 50, "Old",Customer_Churn_Records_26[[#This Row],[Age]] &gt;=35,"Middle-Age", "Young")</f>
        <v>Old</v>
      </c>
      <c r="H7778">
        <v>10</v>
      </c>
      <c r="I7778">
        <v>0</v>
      </c>
      <c r="J7778">
        <v>2</v>
      </c>
      <c r="K7778">
        <v>0</v>
      </c>
      <c r="L7778">
        <v>1</v>
      </c>
      <c r="M7778">
        <v>502.7</v>
      </c>
      <c r="N7778">
        <v>0</v>
      </c>
      <c r="O7778" t="str">
        <f>IF(Customer_Churn_Records_26[[#This Row],[Exited]] = 1, "Yes","No")</f>
        <v>No</v>
      </c>
      <c r="P7778">
        <v>0</v>
      </c>
      <c r="Q7778" t="str">
        <f>IF(Customer_Churn_Records_26[[#This Row],[Complain]] =1, "Yes", "No")</f>
        <v>No</v>
      </c>
      <c r="R7778">
        <v>4</v>
      </c>
      <c r="S7778" t="s">
        <v>8</v>
      </c>
      <c r="T7778">
        <v>663</v>
      </c>
    </row>
    <row r="7779" spans="1:20" x14ac:dyDescent="0.3">
      <c r="A7779">
        <v>15638730</v>
      </c>
      <c r="B7779" t="s">
        <v>935</v>
      </c>
      <c r="C7779">
        <v>711</v>
      </c>
      <c r="D7779" t="s">
        <v>2</v>
      </c>
      <c r="E7779" t="s">
        <v>1</v>
      </c>
      <c r="F7779">
        <v>21</v>
      </c>
      <c r="G7779" t="str" cm="1">
        <f t="array" ref="G7779">_xlfn.SWITCH(TRUE, Customer_Churn_Records_26[[#This Row],[Age]] &gt;= 70, "Very Old",Customer_Churn_Records_26[[#This Row],[Age]] &gt;= 50, "Old",Customer_Churn_Records_26[[#This Row],[Age]] &gt;=35,"Middle-Age", "Young")</f>
        <v>Young</v>
      </c>
      <c r="H7779">
        <v>0</v>
      </c>
      <c r="I7779">
        <v>82844.33</v>
      </c>
      <c r="J7779">
        <v>2</v>
      </c>
      <c r="K7779">
        <v>0</v>
      </c>
      <c r="L7779">
        <v>1</v>
      </c>
      <c r="M7779">
        <v>1408.68</v>
      </c>
      <c r="N7779">
        <v>0</v>
      </c>
      <c r="O7779" t="str">
        <f>IF(Customer_Churn_Records_26[[#This Row],[Exited]] = 1, "Yes","No")</f>
        <v>No</v>
      </c>
      <c r="P7779">
        <v>0</v>
      </c>
      <c r="Q7779" t="str">
        <f>IF(Customer_Churn_Records_26[[#This Row],[Complain]] =1, "Yes", "No")</f>
        <v>No</v>
      </c>
      <c r="R7779">
        <v>1</v>
      </c>
      <c r="S7779" t="s">
        <v>8</v>
      </c>
      <c r="T7779">
        <v>310</v>
      </c>
    </row>
    <row r="7780" spans="1:20" x14ac:dyDescent="0.3">
      <c r="A7780">
        <v>15697034</v>
      </c>
      <c r="B7780" t="s">
        <v>375</v>
      </c>
      <c r="C7780">
        <v>583</v>
      </c>
      <c r="D7780" t="s">
        <v>15</v>
      </c>
      <c r="E7780" t="s">
        <v>1</v>
      </c>
      <c r="F7780">
        <v>22</v>
      </c>
      <c r="G7780" t="str" cm="1">
        <f t="array" ref="G7780">_xlfn.SWITCH(TRUE, Customer_Churn_Records_26[[#This Row],[Age]] &gt;= 70, "Very Old",Customer_Churn_Records_26[[#This Row],[Age]] &gt;= 50, "Old",Customer_Churn_Records_26[[#This Row],[Age]] &gt;=35,"Middle-Age", "Young")</f>
        <v>Young</v>
      </c>
      <c r="H7780">
        <v>2</v>
      </c>
      <c r="I7780">
        <v>0</v>
      </c>
      <c r="J7780">
        <v>2</v>
      </c>
      <c r="K7780">
        <v>0</v>
      </c>
      <c r="L7780">
        <v>1</v>
      </c>
      <c r="M7780">
        <v>5985.36</v>
      </c>
      <c r="N7780">
        <v>0</v>
      </c>
      <c r="O7780" t="str">
        <f>IF(Customer_Churn_Records_26[[#This Row],[Exited]] = 1, "Yes","No")</f>
        <v>No</v>
      </c>
      <c r="P7780">
        <v>0</v>
      </c>
      <c r="Q7780" t="str">
        <f>IF(Customer_Churn_Records_26[[#This Row],[Complain]] =1, "Yes", "No")</f>
        <v>No</v>
      </c>
      <c r="R7780">
        <v>5</v>
      </c>
      <c r="S7780" t="s">
        <v>0</v>
      </c>
      <c r="T7780">
        <v>307</v>
      </c>
    </row>
    <row r="7781" spans="1:20" x14ac:dyDescent="0.3">
      <c r="A7781">
        <v>15699225</v>
      </c>
      <c r="B7781" t="s">
        <v>20</v>
      </c>
      <c r="C7781">
        <v>757</v>
      </c>
      <c r="D7781" t="s">
        <v>2</v>
      </c>
      <c r="E7781" t="s">
        <v>5</v>
      </c>
      <c r="F7781">
        <v>46</v>
      </c>
      <c r="G7781" t="str" cm="1">
        <f t="array" ref="G7781">_xlfn.SWITCH(TRUE, Customer_Churn_Records_26[[#This Row],[Age]] &gt;= 70, "Very Old",Customer_Churn_Records_26[[#This Row],[Age]] &gt;= 50, "Old",Customer_Churn_Records_26[[#This Row],[Age]] &gt;=35,"Middle-Age", "Young")</f>
        <v>Middle-Age</v>
      </c>
      <c r="H7781">
        <v>0</v>
      </c>
      <c r="I7781">
        <v>0</v>
      </c>
      <c r="J7781">
        <v>2</v>
      </c>
      <c r="K7781">
        <v>1</v>
      </c>
      <c r="L7781">
        <v>0</v>
      </c>
      <c r="M7781">
        <v>37460.050000000003</v>
      </c>
      <c r="N7781">
        <v>0</v>
      </c>
      <c r="O7781" t="str">
        <f>IF(Customer_Churn_Records_26[[#This Row],[Exited]] = 1, "Yes","No")</f>
        <v>No</v>
      </c>
      <c r="P7781">
        <v>0</v>
      </c>
      <c r="Q7781" t="str">
        <f>IF(Customer_Churn_Records_26[[#This Row],[Complain]] =1, "Yes", "No")</f>
        <v>No</v>
      </c>
      <c r="R7781">
        <v>5</v>
      </c>
      <c r="S7781" t="s">
        <v>0</v>
      </c>
      <c r="T7781">
        <v>748</v>
      </c>
    </row>
    <row r="7782" spans="1:20" x14ac:dyDescent="0.3">
      <c r="A7782">
        <v>15677387</v>
      </c>
      <c r="B7782" t="s">
        <v>191</v>
      </c>
      <c r="C7782">
        <v>749</v>
      </c>
      <c r="D7782" t="s">
        <v>6</v>
      </c>
      <c r="E7782" t="s">
        <v>1</v>
      </c>
      <c r="F7782">
        <v>33</v>
      </c>
      <c r="G7782" t="str" cm="1">
        <f t="array" ref="G7782">_xlfn.SWITCH(TRUE, Customer_Churn_Records_26[[#This Row],[Age]] &gt;= 70, "Very Old",Customer_Churn_Records_26[[#This Row],[Age]] &gt;= 50, "Old",Customer_Churn_Records_26[[#This Row],[Age]] &gt;=35,"Middle-Age", "Young")</f>
        <v>Young</v>
      </c>
      <c r="H7782">
        <v>10</v>
      </c>
      <c r="I7782">
        <v>76692.22</v>
      </c>
      <c r="J7782">
        <v>1</v>
      </c>
      <c r="K7782">
        <v>0</v>
      </c>
      <c r="L7782">
        <v>1</v>
      </c>
      <c r="M7782">
        <v>30396.43</v>
      </c>
      <c r="N7782">
        <v>0</v>
      </c>
      <c r="O7782" t="str">
        <f>IF(Customer_Churn_Records_26[[#This Row],[Exited]] = 1, "Yes","No")</f>
        <v>No</v>
      </c>
      <c r="P7782">
        <v>0</v>
      </c>
      <c r="Q7782" t="str">
        <f>IF(Customer_Churn_Records_26[[#This Row],[Complain]] =1, "Yes", "No")</f>
        <v>No</v>
      </c>
      <c r="R7782">
        <v>3</v>
      </c>
      <c r="S7782" t="s">
        <v>8</v>
      </c>
      <c r="T7782">
        <v>567</v>
      </c>
    </row>
    <row r="7783" spans="1:20" x14ac:dyDescent="0.3">
      <c r="A7783">
        <v>15759184</v>
      </c>
      <c r="B7783" t="s">
        <v>684</v>
      </c>
      <c r="C7783">
        <v>705</v>
      </c>
      <c r="D7783" t="s">
        <v>2</v>
      </c>
      <c r="E7783" t="s">
        <v>5</v>
      </c>
      <c r="F7783">
        <v>34</v>
      </c>
      <c r="G7783" t="str" cm="1">
        <f t="array" ref="G7783">_xlfn.SWITCH(TRUE, Customer_Churn_Records_26[[#This Row],[Age]] &gt;= 70, "Very Old",Customer_Churn_Records_26[[#This Row],[Age]] &gt;= 50, "Old",Customer_Churn_Records_26[[#This Row],[Age]] &gt;=35,"Middle-Age", "Young")</f>
        <v>Young</v>
      </c>
      <c r="H7783">
        <v>7</v>
      </c>
      <c r="I7783">
        <v>117715.84</v>
      </c>
      <c r="J7783">
        <v>1</v>
      </c>
      <c r="K7783">
        <v>1</v>
      </c>
      <c r="L7783">
        <v>0</v>
      </c>
      <c r="M7783">
        <v>2498.67</v>
      </c>
      <c r="N7783">
        <v>0</v>
      </c>
      <c r="O7783" t="str">
        <f>IF(Customer_Churn_Records_26[[#This Row],[Exited]] = 1, "Yes","No")</f>
        <v>No</v>
      </c>
      <c r="P7783">
        <v>0</v>
      </c>
      <c r="Q7783" t="str">
        <f>IF(Customer_Churn_Records_26[[#This Row],[Complain]] =1, "Yes", "No")</f>
        <v>No</v>
      </c>
      <c r="R7783">
        <v>5</v>
      </c>
      <c r="S7783" t="s">
        <v>10</v>
      </c>
      <c r="T7783">
        <v>408</v>
      </c>
    </row>
    <row r="7784" spans="1:20" x14ac:dyDescent="0.3">
      <c r="A7784">
        <v>15595991</v>
      </c>
      <c r="B7784" t="s">
        <v>604</v>
      </c>
      <c r="C7784">
        <v>585</v>
      </c>
      <c r="D7784" t="s">
        <v>2</v>
      </c>
      <c r="E7784" t="s">
        <v>5</v>
      </c>
      <c r="F7784">
        <v>54</v>
      </c>
      <c r="G7784" t="str" cm="1">
        <f t="array" ref="G7784">_xlfn.SWITCH(TRUE, Customer_Churn_Records_26[[#This Row],[Age]] &gt;= 70, "Very Old",Customer_Churn_Records_26[[#This Row],[Age]] &gt;= 50, "Old",Customer_Churn_Records_26[[#This Row],[Age]] &gt;=35,"Middle-Age", "Young")</f>
        <v>Old</v>
      </c>
      <c r="H7784">
        <v>8</v>
      </c>
      <c r="I7784">
        <v>87105.32</v>
      </c>
      <c r="J7784">
        <v>1</v>
      </c>
      <c r="K7784">
        <v>1</v>
      </c>
      <c r="L7784">
        <v>1</v>
      </c>
      <c r="M7784">
        <v>55346.14</v>
      </c>
      <c r="N7784">
        <v>0</v>
      </c>
      <c r="O7784" t="str">
        <f>IF(Customer_Churn_Records_26[[#This Row],[Exited]] = 1, "Yes","No")</f>
        <v>No</v>
      </c>
      <c r="P7784">
        <v>0</v>
      </c>
      <c r="Q7784" t="str">
        <f>IF(Customer_Churn_Records_26[[#This Row],[Complain]] =1, "Yes", "No")</f>
        <v>No</v>
      </c>
      <c r="R7784">
        <v>2</v>
      </c>
      <c r="S7784" t="s">
        <v>0</v>
      </c>
      <c r="T7784">
        <v>302</v>
      </c>
    </row>
    <row r="7785" spans="1:20" x14ac:dyDescent="0.3">
      <c r="A7785">
        <v>15681332</v>
      </c>
      <c r="B7785" t="s">
        <v>1261</v>
      </c>
      <c r="C7785">
        <v>437</v>
      </c>
      <c r="D7785" t="s">
        <v>2</v>
      </c>
      <c r="E7785" t="s">
        <v>1</v>
      </c>
      <c r="F7785">
        <v>43</v>
      </c>
      <c r="G7785" t="str" cm="1">
        <f t="array" ref="G7785">_xlfn.SWITCH(TRUE, Customer_Churn_Records_26[[#This Row],[Age]] &gt;= 70, "Very Old",Customer_Churn_Records_26[[#This Row],[Age]] &gt;= 50, "Old",Customer_Churn_Records_26[[#This Row],[Age]] &gt;=35,"Middle-Age", "Young")</f>
        <v>Middle-Age</v>
      </c>
      <c r="H7785">
        <v>6</v>
      </c>
      <c r="I7785">
        <v>0</v>
      </c>
      <c r="J7785">
        <v>1</v>
      </c>
      <c r="K7785">
        <v>1</v>
      </c>
      <c r="L7785">
        <v>0</v>
      </c>
      <c r="M7785">
        <v>148330.97</v>
      </c>
      <c r="N7785">
        <v>1</v>
      </c>
      <c r="O7785" t="str">
        <f>IF(Customer_Churn_Records_26[[#This Row],[Exited]] = 1, "Yes","No")</f>
        <v>Yes</v>
      </c>
      <c r="P7785">
        <v>1</v>
      </c>
      <c r="Q7785" t="str">
        <f>IF(Customer_Churn_Records_26[[#This Row],[Complain]] =1, "Yes", "No")</f>
        <v>Yes</v>
      </c>
      <c r="R7785">
        <v>1</v>
      </c>
      <c r="S7785" t="s">
        <v>0</v>
      </c>
      <c r="T7785">
        <v>692</v>
      </c>
    </row>
    <row r="7786" spans="1:20" x14ac:dyDescent="0.3">
      <c r="A7786">
        <v>15756299</v>
      </c>
      <c r="B7786" t="s">
        <v>88</v>
      </c>
      <c r="C7786">
        <v>741</v>
      </c>
      <c r="D7786" t="s">
        <v>2</v>
      </c>
      <c r="E7786" t="s">
        <v>1</v>
      </c>
      <c r="F7786">
        <v>64</v>
      </c>
      <c r="G7786" t="str" cm="1">
        <f t="array" ref="G7786">_xlfn.SWITCH(TRUE, Customer_Churn_Records_26[[#This Row],[Age]] &gt;= 70, "Very Old",Customer_Churn_Records_26[[#This Row],[Age]] &gt;= 50, "Old",Customer_Churn_Records_26[[#This Row],[Age]] &gt;=35,"Middle-Age", "Young")</f>
        <v>Old</v>
      </c>
      <c r="H7786">
        <v>2</v>
      </c>
      <c r="I7786">
        <v>69311.16</v>
      </c>
      <c r="J7786">
        <v>1</v>
      </c>
      <c r="K7786">
        <v>1</v>
      </c>
      <c r="L7786">
        <v>1</v>
      </c>
      <c r="M7786">
        <v>59237.72</v>
      </c>
      <c r="N7786">
        <v>0</v>
      </c>
      <c r="O7786" t="str">
        <f>IF(Customer_Churn_Records_26[[#This Row],[Exited]] = 1, "Yes","No")</f>
        <v>No</v>
      </c>
      <c r="P7786">
        <v>0</v>
      </c>
      <c r="Q7786" t="str">
        <f>IF(Customer_Churn_Records_26[[#This Row],[Complain]] =1, "Yes", "No")</f>
        <v>No</v>
      </c>
      <c r="R7786">
        <v>1</v>
      </c>
      <c r="S7786" t="s">
        <v>4</v>
      </c>
      <c r="T7786">
        <v>384</v>
      </c>
    </row>
    <row r="7787" spans="1:20" x14ac:dyDescent="0.3">
      <c r="A7787">
        <v>15750547</v>
      </c>
      <c r="B7787" t="s">
        <v>1260</v>
      </c>
      <c r="C7787">
        <v>738</v>
      </c>
      <c r="D7787" t="s">
        <v>2</v>
      </c>
      <c r="E7787" t="s">
        <v>5</v>
      </c>
      <c r="F7787">
        <v>26</v>
      </c>
      <c r="G7787" t="str" cm="1">
        <f t="array" ref="G7787">_xlfn.SWITCH(TRUE, Customer_Churn_Records_26[[#This Row],[Age]] &gt;= 70, "Very Old",Customer_Churn_Records_26[[#This Row],[Age]] &gt;= 50, "Old",Customer_Churn_Records_26[[#This Row],[Age]] &gt;=35,"Middle-Age", "Young")</f>
        <v>Young</v>
      </c>
      <c r="H7787">
        <v>9</v>
      </c>
      <c r="I7787">
        <v>0</v>
      </c>
      <c r="J7787">
        <v>2</v>
      </c>
      <c r="K7787">
        <v>1</v>
      </c>
      <c r="L7787">
        <v>1</v>
      </c>
      <c r="M7787">
        <v>48644.94</v>
      </c>
      <c r="N7787">
        <v>0</v>
      </c>
      <c r="O7787" t="str">
        <f>IF(Customer_Churn_Records_26[[#This Row],[Exited]] = 1, "Yes","No")</f>
        <v>No</v>
      </c>
      <c r="P7787">
        <v>0</v>
      </c>
      <c r="Q7787" t="str">
        <f>IF(Customer_Churn_Records_26[[#This Row],[Complain]] =1, "Yes", "No")</f>
        <v>No</v>
      </c>
      <c r="R7787">
        <v>1</v>
      </c>
      <c r="S7787" t="s">
        <v>10</v>
      </c>
      <c r="T7787">
        <v>524</v>
      </c>
    </row>
    <row r="7788" spans="1:20" x14ac:dyDescent="0.3">
      <c r="A7788">
        <v>15566380</v>
      </c>
      <c r="B7788" t="s">
        <v>1259</v>
      </c>
      <c r="C7788">
        <v>586</v>
      </c>
      <c r="D7788" t="s">
        <v>15</v>
      </c>
      <c r="E7788" t="s">
        <v>1</v>
      </c>
      <c r="F7788">
        <v>33</v>
      </c>
      <c r="G7788" t="str" cm="1">
        <f t="array" ref="G7788">_xlfn.SWITCH(TRUE, Customer_Churn_Records_26[[#This Row],[Age]] &gt;= 70, "Very Old",Customer_Churn_Records_26[[#This Row],[Age]] &gt;= 50, "Old",Customer_Churn_Records_26[[#This Row],[Age]] &gt;=35,"Middle-Age", "Young")</f>
        <v>Young</v>
      </c>
      <c r="H7788">
        <v>10</v>
      </c>
      <c r="I7788">
        <v>66948.67</v>
      </c>
      <c r="J7788">
        <v>2</v>
      </c>
      <c r="K7788">
        <v>1</v>
      </c>
      <c r="L7788">
        <v>1</v>
      </c>
      <c r="M7788">
        <v>140759.03</v>
      </c>
      <c r="N7788">
        <v>0</v>
      </c>
      <c r="O7788" t="str">
        <f>IF(Customer_Churn_Records_26[[#This Row],[Exited]] = 1, "Yes","No")</f>
        <v>No</v>
      </c>
      <c r="P7788">
        <v>0</v>
      </c>
      <c r="Q7788" t="str">
        <f>IF(Customer_Churn_Records_26[[#This Row],[Complain]] =1, "Yes", "No")</f>
        <v>No</v>
      </c>
      <c r="R7788">
        <v>1</v>
      </c>
      <c r="S7788" t="s">
        <v>8</v>
      </c>
      <c r="T7788">
        <v>825</v>
      </c>
    </row>
    <row r="7789" spans="1:20" x14ac:dyDescent="0.3">
      <c r="A7789">
        <v>15675963</v>
      </c>
      <c r="B7789" t="s">
        <v>568</v>
      </c>
      <c r="C7789">
        <v>627</v>
      </c>
      <c r="D7789" t="s">
        <v>2</v>
      </c>
      <c r="E7789" t="s">
        <v>1</v>
      </c>
      <c r="F7789">
        <v>57</v>
      </c>
      <c r="G7789" t="str" cm="1">
        <f t="array" ref="G7789">_xlfn.SWITCH(TRUE, Customer_Churn_Records_26[[#This Row],[Age]] &gt;= 70, "Very Old",Customer_Churn_Records_26[[#This Row],[Age]] &gt;= 50, "Old",Customer_Churn_Records_26[[#This Row],[Age]] &gt;=35,"Middle-Age", "Young")</f>
        <v>Old</v>
      </c>
      <c r="H7789">
        <v>9</v>
      </c>
      <c r="I7789">
        <v>0</v>
      </c>
      <c r="J7789">
        <v>2</v>
      </c>
      <c r="K7789">
        <v>1</v>
      </c>
      <c r="L7789">
        <v>1</v>
      </c>
      <c r="M7789">
        <v>107712.42</v>
      </c>
      <c r="N7789">
        <v>0</v>
      </c>
      <c r="O7789" t="str">
        <f>IF(Customer_Churn_Records_26[[#This Row],[Exited]] = 1, "Yes","No")</f>
        <v>No</v>
      </c>
      <c r="P7789">
        <v>0</v>
      </c>
      <c r="Q7789" t="str">
        <f>IF(Customer_Churn_Records_26[[#This Row],[Complain]] =1, "Yes", "No")</f>
        <v>No</v>
      </c>
      <c r="R7789">
        <v>2</v>
      </c>
      <c r="S7789" t="s">
        <v>10</v>
      </c>
      <c r="T7789">
        <v>333</v>
      </c>
    </row>
    <row r="7790" spans="1:20" x14ac:dyDescent="0.3">
      <c r="A7790">
        <v>15674671</v>
      </c>
      <c r="B7790" t="s">
        <v>1258</v>
      </c>
      <c r="C7790">
        <v>551</v>
      </c>
      <c r="D7790" t="s">
        <v>15</v>
      </c>
      <c r="E7790" t="s">
        <v>5</v>
      </c>
      <c r="F7790">
        <v>76</v>
      </c>
      <c r="G7790" t="str" cm="1">
        <f t="array" ref="G7790">_xlfn.SWITCH(TRUE, Customer_Churn_Records_26[[#This Row],[Age]] &gt;= 70, "Very Old",Customer_Churn_Records_26[[#This Row],[Age]] &gt;= 50, "Old",Customer_Churn_Records_26[[#This Row],[Age]] &gt;=35,"Middle-Age", "Young")</f>
        <v>Very Old</v>
      </c>
      <c r="H7790">
        <v>2</v>
      </c>
      <c r="I7790">
        <v>128410.71</v>
      </c>
      <c r="J7790">
        <v>2</v>
      </c>
      <c r="K7790">
        <v>1</v>
      </c>
      <c r="L7790">
        <v>1</v>
      </c>
      <c r="M7790">
        <v>181718.73</v>
      </c>
      <c r="N7790">
        <v>0</v>
      </c>
      <c r="O7790" t="str">
        <f>IF(Customer_Churn_Records_26[[#This Row],[Exited]] = 1, "Yes","No")</f>
        <v>No</v>
      </c>
      <c r="P7790">
        <v>0</v>
      </c>
      <c r="Q7790" t="str">
        <f>IF(Customer_Churn_Records_26[[#This Row],[Complain]] =1, "Yes", "No")</f>
        <v>No</v>
      </c>
      <c r="R7790">
        <v>1</v>
      </c>
      <c r="S7790" t="s">
        <v>8</v>
      </c>
      <c r="T7790">
        <v>716</v>
      </c>
    </row>
    <row r="7791" spans="1:20" x14ac:dyDescent="0.3">
      <c r="A7791">
        <v>15621466</v>
      </c>
      <c r="B7791" t="s">
        <v>1257</v>
      </c>
      <c r="C7791">
        <v>606</v>
      </c>
      <c r="D7791" t="s">
        <v>6</v>
      </c>
      <c r="E7791" t="s">
        <v>5</v>
      </c>
      <c r="F7791">
        <v>38</v>
      </c>
      <c r="G7791" t="str" cm="1">
        <f t="array" ref="G7791">_xlfn.SWITCH(TRUE, Customer_Churn_Records_26[[#This Row],[Age]] &gt;= 70, "Very Old",Customer_Churn_Records_26[[#This Row],[Age]] &gt;= 50, "Old",Customer_Churn_Records_26[[#This Row],[Age]] &gt;=35,"Middle-Age", "Young")</f>
        <v>Middle-Age</v>
      </c>
      <c r="H7791">
        <v>3</v>
      </c>
      <c r="I7791">
        <v>99897.53</v>
      </c>
      <c r="J7791">
        <v>1</v>
      </c>
      <c r="K7791">
        <v>0</v>
      </c>
      <c r="L7791">
        <v>0</v>
      </c>
      <c r="M7791">
        <v>37054.65</v>
      </c>
      <c r="N7791">
        <v>0</v>
      </c>
      <c r="O7791" t="str">
        <f>IF(Customer_Churn_Records_26[[#This Row],[Exited]] = 1, "Yes","No")</f>
        <v>No</v>
      </c>
      <c r="P7791">
        <v>0</v>
      </c>
      <c r="Q7791" t="str">
        <f>IF(Customer_Churn_Records_26[[#This Row],[Complain]] =1, "Yes", "No")</f>
        <v>No</v>
      </c>
      <c r="R7791">
        <v>5</v>
      </c>
      <c r="S7791" t="s">
        <v>10</v>
      </c>
      <c r="T7791">
        <v>226</v>
      </c>
    </row>
    <row r="7792" spans="1:20" x14ac:dyDescent="0.3">
      <c r="A7792">
        <v>15607176</v>
      </c>
      <c r="B7792" t="s">
        <v>1256</v>
      </c>
      <c r="C7792">
        <v>674</v>
      </c>
      <c r="D7792" t="s">
        <v>2</v>
      </c>
      <c r="E7792" t="s">
        <v>5</v>
      </c>
      <c r="F7792">
        <v>22</v>
      </c>
      <c r="G7792" t="str" cm="1">
        <f t="array" ref="G7792">_xlfn.SWITCH(TRUE, Customer_Churn_Records_26[[#This Row],[Age]] &gt;= 70, "Very Old",Customer_Churn_Records_26[[#This Row],[Age]] &gt;= 50, "Old",Customer_Churn_Records_26[[#This Row],[Age]] &gt;=35,"Middle-Age", "Young")</f>
        <v>Young</v>
      </c>
      <c r="H7792">
        <v>3</v>
      </c>
      <c r="I7792">
        <v>0</v>
      </c>
      <c r="J7792">
        <v>1</v>
      </c>
      <c r="K7792">
        <v>1</v>
      </c>
      <c r="L7792">
        <v>1</v>
      </c>
      <c r="M7792">
        <v>173940.59</v>
      </c>
      <c r="N7792">
        <v>0</v>
      </c>
      <c r="O7792" t="str">
        <f>IF(Customer_Churn_Records_26[[#This Row],[Exited]] = 1, "Yes","No")</f>
        <v>No</v>
      </c>
      <c r="P7792">
        <v>0</v>
      </c>
      <c r="Q7792" t="str">
        <f>IF(Customer_Churn_Records_26[[#This Row],[Complain]] =1, "Yes", "No")</f>
        <v>No</v>
      </c>
      <c r="R7792">
        <v>4</v>
      </c>
      <c r="S7792" t="s">
        <v>10</v>
      </c>
      <c r="T7792">
        <v>269</v>
      </c>
    </row>
    <row r="7793" spans="1:20" x14ac:dyDescent="0.3">
      <c r="A7793">
        <v>15570299</v>
      </c>
      <c r="B7793" t="s">
        <v>850</v>
      </c>
      <c r="C7793">
        <v>584</v>
      </c>
      <c r="D7793" t="s">
        <v>6</v>
      </c>
      <c r="E7793" t="s">
        <v>1</v>
      </c>
      <c r="F7793">
        <v>31</v>
      </c>
      <c r="G7793" t="str" cm="1">
        <f t="array" ref="G7793">_xlfn.SWITCH(TRUE, Customer_Churn_Records_26[[#This Row],[Age]] &gt;= 70, "Very Old",Customer_Churn_Records_26[[#This Row],[Age]] &gt;= 50, "Old",Customer_Churn_Records_26[[#This Row],[Age]] &gt;=35,"Middle-Age", "Young")</f>
        <v>Young</v>
      </c>
      <c r="H7793">
        <v>6</v>
      </c>
      <c r="I7793">
        <v>152622.34</v>
      </c>
      <c r="J7793">
        <v>1</v>
      </c>
      <c r="K7793">
        <v>1</v>
      </c>
      <c r="L7793">
        <v>0</v>
      </c>
      <c r="M7793">
        <v>99298.8</v>
      </c>
      <c r="N7793">
        <v>0</v>
      </c>
      <c r="O7793" t="str">
        <f>IF(Customer_Churn_Records_26[[#This Row],[Exited]] = 1, "Yes","No")</f>
        <v>No</v>
      </c>
      <c r="P7793">
        <v>0</v>
      </c>
      <c r="Q7793" t="str">
        <f>IF(Customer_Churn_Records_26[[#This Row],[Complain]] =1, "Yes", "No")</f>
        <v>No</v>
      </c>
      <c r="R7793">
        <v>5</v>
      </c>
      <c r="S7793" t="s">
        <v>0</v>
      </c>
      <c r="T7793">
        <v>445</v>
      </c>
    </row>
    <row r="7794" spans="1:20" x14ac:dyDescent="0.3">
      <c r="A7794">
        <v>15613197</v>
      </c>
      <c r="B7794" t="s">
        <v>610</v>
      </c>
      <c r="C7794">
        <v>590</v>
      </c>
      <c r="D7794" t="s">
        <v>2</v>
      </c>
      <c r="E7794" t="s">
        <v>5</v>
      </c>
      <c r="F7794">
        <v>40</v>
      </c>
      <c r="G7794" t="str" cm="1">
        <f t="array" ref="G7794">_xlfn.SWITCH(TRUE, Customer_Churn_Records_26[[#This Row],[Age]] &gt;= 70, "Very Old",Customer_Churn_Records_26[[#This Row],[Age]] &gt;= 50, "Old",Customer_Churn_Records_26[[#This Row],[Age]] &gt;=35,"Middle-Age", "Young")</f>
        <v>Middle-Age</v>
      </c>
      <c r="H7794">
        <v>8</v>
      </c>
      <c r="I7794">
        <v>0</v>
      </c>
      <c r="J7794">
        <v>2</v>
      </c>
      <c r="K7794">
        <v>1</v>
      </c>
      <c r="L7794">
        <v>0</v>
      </c>
      <c r="M7794">
        <v>62933.03</v>
      </c>
      <c r="N7794">
        <v>0</v>
      </c>
      <c r="O7794" t="str">
        <f>IF(Customer_Churn_Records_26[[#This Row],[Exited]] = 1, "Yes","No")</f>
        <v>No</v>
      </c>
      <c r="P7794">
        <v>0</v>
      </c>
      <c r="Q7794" t="str">
        <f>IF(Customer_Churn_Records_26[[#This Row],[Complain]] =1, "Yes", "No")</f>
        <v>No</v>
      </c>
      <c r="R7794">
        <v>4</v>
      </c>
      <c r="S7794" t="s">
        <v>4</v>
      </c>
      <c r="T7794">
        <v>741</v>
      </c>
    </row>
    <row r="7795" spans="1:20" x14ac:dyDescent="0.3">
      <c r="A7795">
        <v>15798885</v>
      </c>
      <c r="B7795" t="s">
        <v>580</v>
      </c>
      <c r="C7795">
        <v>585</v>
      </c>
      <c r="D7795" t="s">
        <v>2</v>
      </c>
      <c r="E7795" t="s">
        <v>5</v>
      </c>
      <c r="F7795">
        <v>56</v>
      </c>
      <c r="G7795" t="str" cm="1">
        <f t="array" ref="G7795">_xlfn.SWITCH(TRUE, Customer_Churn_Records_26[[#This Row],[Age]] &gt;= 70, "Very Old",Customer_Churn_Records_26[[#This Row],[Age]] &gt;= 50, "Old",Customer_Churn_Records_26[[#This Row],[Age]] &gt;=35,"Middle-Age", "Young")</f>
        <v>Old</v>
      </c>
      <c r="H7795">
        <v>4</v>
      </c>
      <c r="I7795">
        <v>138227.19</v>
      </c>
      <c r="J7795">
        <v>2</v>
      </c>
      <c r="K7795">
        <v>1</v>
      </c>
      <c r="L7795">
        <v>1</v>
      </c>
      <c r="M7795">
        <v>55287.839999999997</v>
      </c>
      <c r="N7795">
        <v>0</v>
      </c>
      <c r="O7795" t="str">
        <f>IF(Customer_Churn_Records_26[[#This Row],[Exited]] = 1, "Yes","No")</f>
        <v>No</v>
      </c>
      <c r="P7795">
        <v>0</v>
      </c>
      <c r="Q7795" t="str">
        <f>IF(Customer_Churn_Records_26[[#This Row],[Complain]] =1, "Yes", "No")</f>
        <v>No</v>
      </c>
      <c r="R7795">
        <v>4</v>
      </c>
      <c r="S7795" t="s">
        <v>4</v>
      </c>
      <c r="T7795">
        <v>708</v>
      </c>
    </row>
    <row r="7796" spans="1:20" x14ac:dyDescent="0.3">
      <c r="A7796">
        <v>15714883</v>
      </c>
      <c r="B7796" t="s">
        <v>205</v>
      </c>
      <c r="C7796">
        <v>508</v>
      </c>
      <c r="D7796" t="s">
        <v>2</v>
      </c>
      <c r="E7796" t="s">
        <v>1</v>
      </c>
      <c r="F7796">
        <v>25</v>
      </c>
      <c r="G7796" t="str" cm="1">
        <f t="array" ref="G7796">_xlfn.SWITCH(TRUE, Customer_Churn_Records_26[[#This Row],[Age]] &gt;= 70, "Very Old",Customer_Churn_Records_26[[#This Row],[Age]] &gt;= 50, "Old",Customer_Churn_Records_26[[#This Row],[Age]] &gt;=35,"Middle-Age", "Young")</f>
        <v>Young</v>
      </c>
      <c r="H7796">
        <v>2</v>
      </c>
      <c r="I7796">
        <v>111395.53</v>
      </c>
      <c r="J7796">
        <v>1</v>
      </c>
      <c r="K7796">
        <v>0</v>
      </c>
      <c r="L7796">
        <v>1</v>
      </c>
      <c r="M7796">
        <v>48197.06</v>
      </c>
      <c r="N7796">
        <v>0</v>
      </c>
      <c r="O7796" t="str">
        <f>IF(Customer_Churn_Records_26[[#This Row],[Exited]] = 1, "Yes","No")</f>
        <v>No</v>
      </c>
      <c r="P7796">
        <v>0</v>
      </c>
      <c r="Q7796" t="str">
        <f>IF(Customer_Churn_Records_26[[#This Row],[Complain]] =1, "Yes", "No")</f>
        <v>No</v>
      </c>
      <c r="R7796">
        <v>5</v>
      </c>
      <c r="S7796" t="s">
        <v>10</v>
      </c>
      <c r="T7796">
        <v>337</v>
      </c>
    </row>
    <row r="7797" spans="1:20" x14ac:dyDescent="0.3">
      <c r="A7797">
        <v>15604497</v>
      </c>
      <c r="B7797" t="s">
        <v>1255</v>
      </c>
      <c r="C7797">
        <v>458</v>
      </c>
      <c r="D7797" t="s">
        <v>6</v>
      </c>
      <c r="E7797" t="s">
        <v>5</v>
      </c>
      <c r="F7797">
        <v>44</v>
      </c>
      <c r="G7797" t="str" cm="1">
        <f t="array" ref="G7797">_xlfn.SWITCH(TRUE, Customer_Churn_Records_26[[#This Row],[Age]] &gt;= 70, "Very Old",Customer_Churn_Records_26[[#This Row],[Age]] &gt;= 50, "Old",Customer_Churn_Records_26[[#This Row],[Age]] &gt;=35,"Middle-Age", "Young")</f>
        <v>Middle-Age</v>
      </c>
      <c r="H7797">
        <v>7</v>
      </c>
      <c r="I7797">
        <v>84386.57</v>
      </c>
      <c r="J7797">
        <v>1</v>
      </c>
      <c r="K7797">
        <v>1</v>
      </c>
      <c r="L7797">
        <v>0</v>
      </c>
      <c r="M7797">
        <v>178642.73</v>
      </c>
      <c r="N7797">
        <v>0</v>
      </c>
      <c r="O7797" t="str">
        <f>IF(Customer_Churn_Records_26[[#This Row],[Exited]] = 1, "Yes","No")</f>
        <v>No</v>
      </c>
      <c r="P7797">
        <v>0</v>
      </c>
      <c r="Q7797" t="str">
        <f>IF(Customer_Churn_Records_26[[#This Row],[Complain]] =1, "Yes", "No")</f>
        <v>No</v>
      </c>
      <c r="R7797">
        <v>5</v>
      </c>
      <c r="S7797" t="s">
        <v>0</v>
      </c>
      <c r="T7797">
        <v>466</v>
      </c>
    </row>
    <row r="7798" spans="1:20" x14ac:dyDescent="0.3">
      <c r="A7798">
        <v>15773949</v>
      </c>
      <c r="B7798" t="s">
        <v>926</v>
      </c>
      <c r="C7798">
        <v>692</v>
      </c>
      <c r="D7798" t="s">
        <v>2</v>
      </c>
      <c r="E7798" t="s">
        <v>1</v>
      </c>
      <c r="F7798">
        <v>36</v>
      </c>
      <c r="G7798" t="str" cm="1">
        <f t="array" ref="G7798">_xlfn.SWITCH(TRUE, Customer_Churn_Records_26[[#This Row],[Age]] &gt;= 70, "Very Old",Customer_Churn_Records_26[[#This Row],[Age]] &gt;= 50, "Old",Customer_Churn_Records_26[[#This Row],[Age]] &gt;=35,"Middle-Age", "Young")</f>
        <v>Middle-Age</v>
      </c>
      <c r="H7798">
        <v>3</v>
      </c>
      <c r="I7798">
        <v>0</v>
      </c>
      <c r="J7798">
        <v>2</v>
      </c>
      <c r="K7798">
        <v>1</v>
      </c>
      <c r="L7798">
        <v>1</v>
      </c>
      <c r="M7798">
        <v>8282.2199999999993</v>
      </c>
      <c r="N7798">
        <v>0</v>
      </c>
      <c r="O7798" t="str">
        <f>IF(Customer_Churn_Records_26[[#This Row],[Exited]] = 1, "Yes","No")</f>
        <v>No</v>
      </c>
      <c r="P7798">
        <v>0</v>
      </c>
      <c r="Q7798" t="str">
        <f>IF(Customer_Churn_Records_26[[#This Row],[Complain]] =1, "Yes", "No")</f>
        <v>No</v>
      </c>
      <c r="R7798">
        <v>5</v>
      </c>
      <c r="S7798" t="s">
        <v>8</v>
      </c>
      <c r="T7798">
        <v>767</v>
      </c>
    </row>
    <row r="7799" spans="1:20" x14ac:dyDescent="0.3">
      <c r="A7799">
        <v>15774164</v>
      </c>
      <c r="B7799" t="s">
        <v>493</v>
      </c>
      <c r="C7799">
        <v>502</v>
      </c>
      <c r="D7799" t="s">
        <v>6</v>
      </c>
      <c r="E7799" t="s">
        <v>5</v>
      </c>
      <c r="F7799">
        <v>33</v>
      </c>
      <c r="G7799" t="str" cm="1">
        <f t="array" ref="G7799">_xlfn.SWITCH(TRUE, Customer_Churn_Records_26[[#This Row],[Age]] &gt;= 70, "Very Old",Customer_Churn_Records_26[[#This Row],[Age]] &gt;= 50, "Old",Customer_Churn_Records_26[[#This Row],[Age]] &gt;=35,"Middle-Age", "Young")</f>
        <v>Young</v>
      </c>
      <c r="H7799">
        <v>5</v>
      </c>
      <c r="I7799">
        <v>174673.65</v>
      </c>
      <c r="J7799">
        <v>2</v>
      </c>
      <c r="K7799">
        <v>1</v>
      </c>
      <c r="L7799">
        <v>0</v>
      </c>
      <c r="M7799">
        <v>33300.559999999998</v>
      </c>
      <c r="N7799">
        <v>0</v>
      </c>
      <c r="O7799" t="str">
        <f>IF(Customer_Churn_Records_26[[#This Row],[Exited]] = 1, "Yes","No")</f>
        <v>No</v>
      </c>
      <c r="P7799">
        <v>0</v>
      </c>
      <c r="Q7799" t="str">
        <f>IF(Customer_Churn_Records_26[[#This Row],[Complain]] =1, "Yes", "No")</f>
        <v>No</v>
      </c>
      <c r="R7799">
        <v>5</v>
      </c>
      <c r="S7799" t="s">
        <v>0</v>
      </c>
      <c r="T7799">
        <v>419</v>
      </c>
    </row>
    <row r="7800" spans="1:20" x14ac:dyDescent="0.3">
      <c r="A7800">
        <v>15774127</v>
      </c>
      <c r="B7800" t="s">
        <v>1254</v>
      </c>
      <c r="C7800">
        <v>518</v>
      </c>
      <c r="D7800" t="s">
        <v>2</v>
      </c>
      <c r="E7800" t="s">
        <v>5</v>
      </c>
      <c r="F7800">
        <v>46</v>
      </c>
      <c r="G7800" t="str" cm="1">
        <f t="array" ref="G7800">_xlfn.SWITCH(TRUE, Customer_Churn_Records_26[[#This Row],[Age]] &gt;= 70, "Very Old",Customer_Churn_Records_26[[#This Row],[Age]] &gt;= 50, "Old",Customer_Churn_Records_26[[#This Row],[Age]] &gt;=35,"Middle-Age", "Young")</f>
        <v>Middle-Age</v>
      </c>
      <c r="H7800">
        <v>3</v>
      </c>
      <c r="I7800">
        <v>0</v>
      </c>
      <c r="J7800">
        <v>2</v>
      </c>
      <c r="K7800">
        <v>1</v>
      </c>
      <c r="L7800">
        <v>0</v>
      </c>
      <c r="M7800">
        <v>76515.789999999994</v>
      </c>
      <c r="N7800">
        <v>0</v>
      </c>
      <c r="O7800" t="str">
        <f>IF(Customer_Churn_Records_26[[#This Row],[Exited]] = 1, "Yes","No")</f>
        <v>No</v>
      </c>
      <c r="P7800">
        <v>0</v>
      </c>
      <c r="Q7800" t="str">
        <f>IF(Customer_Churn_Records_26[[#This Row],[Complain]] =1, "Yes", "No")</f>
        <v>No</v>
      </c>
      <c r="R7800">
        <v>2</v>
      </c>
      <c r="S7800" t="s">
        <v>10</v>
      </c>
      <c r="T7800">
        <v>583</v>
      </c>
    </row>
    <row r="7801" spans="1:20" x14ac:dyDescent="0.3">
      <c r="A7801">
        <v>15619016</v>
      </c>
      <c r="B7801" t="s">
        <v>1253</v>
      </c>
      <c r="C7801">
        <v>660</v>
      </c>
      <c r="D7801" t="s">
        <v>6</v>
      </c>
      <c r="E7801" t="s">
        <v>5</v>
      </c>
      <c r="F7801">
        <v>46</v>
      </c>
      <c r="G7801" t="str" cm="1">
        <f t="array" ref="G7801">_xlfn.SWITCH(TRUE, Customer_Churn_Records_26[[#This Row],[Age]] &gt;= 70, "Very Old",Customer_Churn_Records_26[[#This Row],[Age]] &gt;= 50, "Old",Customer_Churn_Records_26[[#This Row],[Age]] &gt;=35,"Middle-Age", "Young")</f>
        <v>Middle-Age</v>
      </c>
      <c r="H7801">
        <v>5</v>
      </c>
      <c r="I7801">
        <v>109019.65</v>
      </c>
      <c r="J7801">
        <v>2</v>
      </c>
      <c r="K7801">
        <v>1</v>
      </c>
      <c r="L7801">
        <v>1</v>
      </c>
      <c r="M7801">
        <v>33680.559999999998</v>
      </c>
      <c r="N7801">
        <v>0</v>
      </c>
      <c r="O7801" t="str">
        <f>IF(Customer_Churn_Records_26[[#This Row],[Exited]] = 1, "Yes","No")</f>
        <v>No</v>
      </c>
      <c r="P7801">
        <v>0</v>
      </c>
      <c r="Q7801" t="str">
        <f>IF(Customer_Churn_Records_26[[#This Row],[Complain]] =1, "Yes", "No")</f>
        <v>No</v>
      </c>
      <c r="R7801">
        <v>3</v>
      </c>
      <c r="S7801" t="s">
        <v>8</v>
      </c>
      <c r="T7801">
        <v>603</v>
      </c>
    </row>
    <row r="7802" spans="1:20" x14ac:dyDescent="0.3">
      <c r="A7802">
        <v>15795759</v>
      </c>
      <c r="B7802" t="s">
        <v>67</v>
      </c>
      <c r="C7802">
        <v>698</v>
      </c>
      <c r="D7802" t="s">
        <v>6</v>
      </c>
      <c r="E7802" t="s">
        <v>1</v>
      </c>
      <c r="F7802">
        <v>52</v>
      </c>
      <c r="G7802" t="str" cm="1">
        <f t="array" ref="G7802">_xlfn.SWITCH(TRUE, Customer_Churn_Records_26[[#This Row],[Age]] &gt;= 70, "Very Old",Customer_Churn_Records_26[[#This Row],[Age]] &gt;= 50, "Old",Customer_Churn_Records_26[[#This Row],[Age]] &gt;=35,"Middle-Age", "Young")</f>
        <v>Old</v>
      </c>
      <c r="H7802">
        <v>1</v>
      </c>
      <c r="I7802">
        <v>107906.75</v>
      </c>
      <c r="J7802">
        <v>1</v>
      </c>
      <c r="K7802">
        <v>1</v>
      </c>
      <c r="L7802">
        <v>0</v>
      </c>
      <c r="M7802">
        <v>168886.39</v>
      </c>
      <c r="N7802">
        <v>1</v>
      </c>
      <c r="O7802" t="str">
        <f>IF(Customer_Churn_Records_26[[#This Row],[Exited]] = 1, "Yes","No")</f>
        <v>Yes</v>
      </c>
      <c r="P7802">
        <v>1</v>
      </c>
      <c r="Q7802" t="str">
        <f>IF(Customer_Churn_Records_26[[#This Row],[Complain]] =1, "Yes", "No")</f>
        <v>Yes</v>
      </c>
      <c r="R7802">
        <v>4</v>
      </c>
      <c r="S7802" t="s">
        <v>4</v>
      </c>
      <c r="T7802">
        <v>866</v>
      </c>
    </row>
    <row r="7803" spans="1:20" x14ac:dyDescent="0.3">
      <c r="A7803">
        <v>15798844</v>
      </c>
      <c r="B7803" t="s">
        <v>1252</v>
      </c>
      <c r="C7803">
        <v>678</v>
      </c>
      <c r="D7803" t="s">
        <v>2</v>
      </c>
      <c r="E7803" t="s">
        <v>5</v>
      </c>
      <c r="F7803">
        <v>54</v>
      </c>
      <c r="G7803" t="str" cm="1">
        <f t="array" ref="G7803">_xlfn.SWITCH(TRUE, Customer_Churn_Records_26[[#This Row],[Age]] &gt;= 70, "Very Old",Customer_Churn_Records_26[[#This Row],[Age]] &gt;= 50, "Old",Customer_Churn_Records_26[[#This Row],[Age]] &gt;=35,"Middle-Age", "Young")</f>
        <v>Old</v>
      </c>
      <c r="H7803">
        <v>7</v>
      </c>
      <c r="I7803">
        <v>128914.97</v>
      </c>
      <c r="J7803">
        <v>1</v>
      </c>
      <c r="K7803">
        <v>0</v>
      </c>
      <c r="L7803">
        <v>0</v>
      </c>
      <c r="M7803">
        <v>191746.23</v>
      </c>
      <c r="N7803">
        <v>1</v>
      </c>
      <c r="O7803" t="str">
        <f>IF(Customer_Churn_Records_26[[#This Row],[Exited]] = 1, "Yes","No")</f>
        <v>Yes</v>
      </c>
      <c r="P7803">
        <v>1</v>
      </c>
      <c r="Q7803" t="str">
        <f>IF(Customer_Churn_Records_26[[#This Row],[Complain]] =1, "Yes", "No")</f>
        <v>Yes</v>
      </c>
      <c r="R7803">
        <v>2</v>
      </c>
      <c r="S7803" t="s">
        <v>8</v>
      </c>
      <c r="T7803">
        <v>323</v>
      </c>
    </row>
    <row r="7804" spans="1:20" x14ac:dyDescent="0.3">
      <c r="A7804">
        <v>15717962</v>
      </c>
      <c r="B7804" t="s">
        <v>632</v>
      </c>
      <c r="C7804">
        <v>773</v>
      </c>
      <c r="D7804" t="s">
        <v>15</v>
      </c>
      <c r="E7804" t="s">
        <v>5</v>
      </c>
      <c r="F7804">
        <v>63</v>
      </c>
      <c r="G7804" t="str" cm="1">
        <f t="array" ref="G7804">_xlfn.SWITCH(TRUE, Customer_Churn_Records_26[[#This Row],[Age]] &gt;= 70, "Very Old",Customer_Churn_Records_26[[#This Row],[Age]] &gt;= 50, "Old",Customer_Churn_Records_26[[#This Row],[Age]] &gt;=35,"Middle-Age", "Young")</f>
        <v>Old</v>
      </c>
      <c r="H7804">
        <v>9</v>
      </c>
      <c r="I7804">
        <v>111179.83</v>
      </c>
      <c r="J7804">
        <v>1</v>
      </c>
      <c r="K7804">
        <v>1</v>
      </c>
      <c r="L7804">
        <v>1</v>
      </c>
      <c r="M7804">
        <v>93091.02</v>
      </c>
      <c r="N7804">
        <v>0</v>
      </c>
      <c r="O7804" t="str">
        <f>IF(Customer_Churn_Records_26[[#This Row],[Exited]] = 1, "Yes","No")</f>
        <v>No</v>
      </c>
      <c r="P7804">
        <v>0</v>
      </c>
      <c r="Q7804" t="str">
        <f>IF(Customer_Churn_Records_26[[#This Row],[Complain]] =1, "Yes", "No")</f>
        <v>No</v>
      </c>
      <c r="R7804">
        <v>4</v>
      </c>
      <c r="S7804" t="s">
        <v>0</v>
      </c>
      <c r="T7804">
        <v>960</v>
      </c>
    </row>
    <row r="7805" spans="1:20" x14ac:dyDescent="0.3">
      <c r="A7805">
        <v>15691504</v>
      </c>
      <c r="B7805" t="s">
        <v>1251</v>
      </c>
      <c r="C7805">
        <v>619</v>
      </c>
      <c r="D7805" t="s">
        <v>6</v>
      </c>
      <c r="E7805" t="s">
        <v>1</v>
      </c>
      <c r="F7805">
        <v>52</v>
      </c>
      <c r="G7805" t="str" cm="1">
        <f t="array" ref="G7805">_xlfn.SWITCH(TRUE, Customer_Churn_Records_26[[#This Row],[Age]] &gt;= 70, "Very Old",Customer_Churn_Records_26[[#This Row],[Age]] &gt;= 50, "Old",Customer_Churn_Records_26[[#This Row],[Age]] &gt;=35,"Middle-Age", "Young")</f>
        <v>Old</v>
      </c>
      <c r="H7805">
        <v>8</v>
      </c>
      <c r="I7805">
        <v>124099.13</v>
      </c>
      <c r="J7805">
        <v>1</v>
      </c>
      <c r="K7805">
        <v>0</v>
      </c>
      <c r="L7805">
        <v>0</v>
      </c>
      <c r="M7805">
        <v>23904.52</v>
      </c>
      <c r="N7805">
        <v>0</v>
      </c>
      <c r="O7805" t="str">
        <f>IF(Customer_Churn_Records_26[[#This Row],[Exited]] = 1, "Yes","No")</f>
        <v>No</v>
      </c>
      <c r="P7805">
        <v>0</v>
      </c>
      <c r="Q7805" t="str">
        <f>IF(Customer_Churn_Records_26[[#This Row],[Complain]] =1, "Yes", "No")</f>
        <v>No</v>
      </c>
      <c r="R7805">
        <v>1</v>
      </c>
      <c r="S7805" t="s">
        <v>8</v>
      </c>
      <c r="T7805">
        <v>621</v>
      </c>
    </row>
    <row r="7806" spans="1:20" x14ac:dyDescent="0.3">
      <c r="A7806">
        <v>15693893</v>
      </c>
      <c r="B7806" t="s">
        <v>88</v>
      </c>
      <c r="C7806">
        <v>684</v>
      </c>
      <c r="D7806" t="s">
        <v>6</v>
      </c>
      <c r="E7806" t="s">
        <v>5</v>
      </c>
      <c r="F7806">
        <v>59</v>
      </c>
      <c r="G7806" t="str" cm="1">
        <f t="array" ref="G7806">_xlfn.SWITCH(TRUE, Customer_Churn_Records_26[[#This Row],[Age]] &gt;= 70, "Very Old",Customer_Churn_Records_26[[#This Row],[Age]] &gt;= 50, "Old",Customer_Churn_Records_26[[#This Row],[Age]] &gt;=35,"Middle-Age", "Young")</f>
        <v>Old</v>
      </c>
      <c r="H7806">
        <v>9</v>
      </c>
      <c r="I7806">
        <v>122471.09</v>
      </c>
      <c r="J7806">
        <v>1</v>
      </c>
      <c r="K7806">
        <v>0</v>
      </c>
      <c r="L7806">
        <v>1</v>
      </c>
      <c r="M7806">
        <v>15807.07</v>
      </c>
      <c r="N7806">
        <v>0</v>
      </c>
      <c r="O7806" t="str">
        <f>IF(Customer_Churn_Records_26[[#This Row],[Exited]] = 1, "Yes","No")</f>
        <v>No</v>
      </c>
      <c r="P7806">
        <v>0</v>
      </c>
      <c r="Q7806" t="str">
        <f>IF(Customer_Churn_Records_26[[#This Row],[Complain]] =1, "Yes", "No")</f>
        <v>No</v>
      </c>
      <c r="R7806">
        <v>3</v>
      </c>
      <c r="S7806" t="s">
        <v>10</v>
      </c>
      <c r="T7806">
        <v>605</v>
      </c>
    </row>
    <row r="7807" spans="1:20" x14ac:dyDescent="0.3">
      <c r="A7807">
        <v>15672499</v>
      </c>
      <c r="B7807" t="s">
        <v>512</v>
      </c>
      <c r="C7807">
        <v>635</v>
      </c>
      <c r="D7807" t="s">
        <v>2</v>
      </c>
      <c r="E7807" t="s">
        <v>5</v>
      </c>
      <c r="F7807">
        <v>34</v>
      </c>
      <c r="G7807" t="str" cm="1">
        <f t="array" ref="G7807">_xlfn.SWITCH(TRUE, Customer_Churn_Records_26[[#This Row],[Age]] &gt;= 70, "Very Old",Customer_Churn_Records_26[[#This Row],[Age]] &gt;= 50, "Old",Customer_Churn_Records_26[[#This Row],[Age]] &gt;=35,"Middle-Age", "Young")</f>
        <v>Young</v>
      </c>
      <c r="H7807">
        <v>3</v>
      </c>
      <c r="I7807">
        <v>134692.4</v>
      </c>
      <c r="J7807">
        <v>2</v>
      </c>
      <c r="K7807">
        <v>1</v>
      </c>
      <c r="L7807">
        <v>1</v>
      </c>
      <c r="M7807">
        <v>83773.02</v>
      </c>
      <c r="N7807">
        <v>0</v>
      </c>
      <c r="O7807" t="str">
        <f>IF(Customer_Churn_Records_26[[#This Row],[Exited]] = 1, "Yes","No")</f>
        <v>No</v>
      </c>
      <c r="P7807">
        <v>0</v>
      </c>
      <c r="Q7807" t="str">
        <f>IF(Customer_Churn_Records_26[[#This Row],[Complain]] =1, "Yes", "No")</f>
        <v>No</v>
      </c>
      <c r="R7807">
        <v>4</v>
      </c>
      <c r="S7807" t="s">
        <v>10</v>
      </c>
      <c r="T7807">
        <v>246</v>
      </c>
    </row>
    <row r="7808" spans="1:20" x14ac:dyDescent="0.3">
      <c r="A7808">
        <v>15750410</v>
      </c>
      <c r="B7808" t="s">
        <v>1250</v>
      </c>
      <c r="C7808">
        <v>680</v>
      </c>
      <c r="D7808" t="s">
        <v>2</v>
      </c>
      <c r="E7808" t="s">
        <v>1</v>
      </c>
      <c r="F7808">
        <v>25</v>
      </c>
      <c r="G7808" t="str" cm="1">
        <f t="array" ref="G7808">_xlfn.SWITCH(TRUE, Customer_Churn_Records_26[[#This Row],[Age]] &gt;= 70, "Very Old",Customer_Churn_Records_26[[#This Row],[Age]] &gt;= 50, "Old",Customer_Churn_Records_26[[#This Row],[Age]] &gt;=35,"Middle-Age", "Young")</f>
        <v>Young</v>
      </c>
      <c r="H7808">
        <v>4</v>
      </c>
      <c r="I7808">
        <v>123816.5</v>
      </c>
      <c r="J7808">
        <v>1</v>
      </c>
      <c r="K7808">
        <v>1</v>
      </c>
      <c r="L7808">
        <v>1</v>
      </c>
      <c r="M7808">
        <v>90162.35</v>
      </c>
      <c r="N7808">
        <v>0</v>
      </c>
      <c r="O7808" t="str">
        <f>IF(Customer_Churn_Records_26[[#This Row],[Exited]] = 1, "Yes","No")</f>
        <v>No</v>
      </c>
      <c r="P7808">
        <v>0</v>
      </c>
      <c r="Q7808" t="str">
        <f>IF(Customer_Churn_Records_26[[#This Row],[Complain]] =1, "Yes", "No")</f>
        <v>No</v>
      </c>
      <c r="R7808">
        <v>2</v>
      </c>
      <c r="S7808" t="s">
        <v>4</v>
      </c>
      <c r="T7808">
        <v>546</v>
      </c>
    </row>
    <row r="7809" spans="1:20" x14ac:dyDescent="0.3">
      <c r="A7809">
        <v>15568904</v>
      </c>
      <c r="B7809" t="s">
        <v>1249</v>
      </c>
      <c r="C7809">
        <v>608</v>
      </c>
      <c r="D7809" t="s">
        <v>6</v>
      </c>
      <c r="E7809" t="s">
        <v>5</v>
      </c>
      <c r="F7809">
        <v>34</v>
      </c>
      <c r="G7809" t="str" cm="1">
        <f t="array" ref="G7809">_xlfn.SWITCH(TRUE, Customer_Churn_Records_26[[#This Row],[Age]] &gt;= 70, "Very Old",Customer_Churn_Records_26[[#This Row],[Age]] &gt;= 50, "Old",Customer_Churn_Records_26[[#This Row],[Age]] &gt;=35,"Middle-Age", "Young")</f>
        <v>Young</v>
      </c>
      <c r="H7809">
        <v>3</v>
      </c>
      <c r="I7809">
        <v>106288.54</v>
      </c>
      <c r="J7809">
        <v>1</v>
      </c>
      <c r="K7809">
        <v>1</v>
      </c>
      <c r="L7809">
        <v>1</v>
      </c>
      <c r="M7809">
        <v>36639.25</v>
      </c>
      <c r="N7809">
        <v>0</v>
      </c>
      <c r="O7809" t="str">
        <f>IF(Customer_Churn_Records_26[[#This Row],[Exited]] = 1, "Yes","No")</f>
        <v>No</v>
      </c>
      <c r="P7809">
        <v>0</v>
      </c>
      <c r="Q7809" t="str">
        <f>IF(Customer_Churn_Records_26[[#This Row],[Complain]] =1, "Yes", "No")</f>
        <v>No</v>
      </c>
      <c r="R7809">
        <v>3</v>
      </c>
      <c r="S7809" t="s">
        <v>8</v>
      </c>
      <c r="T7809">
        <v>388</v>
      </c>
    </row>
    <row r="7810" spans="1:20" x14ac:dyDescent="0.3">
      <c r="A7810">
        <v>15649033</v>
      </c>
      <c r="B7810" t="s">
        <v>24</v>
      </c>
      <c r="C7810">
        <v>603</v>
      </c>
      <c r="D7810" t="s">
        <v>6</v>
      </c>
      <c r="E7810" t="s">
        <v>1</v>
      </c>
      <c r="F7810">
        <v>55</v>
      </c>
      <c r="G7810" t="str" cm="1">
        <f t="array" ref="G7810">_xlfn.SWITCH(TRUE, Customer_Churn_Records_26[[#This Row],[Age]] &gt;= 70, "Very Old",Customer_Churn_Records_26[[#This Row],[Age]] &gt;= 50, "Old",Customer_Churn_Records_26[[#This Row],[Age]] &gt;=35,"Middle-Age", "Young")</f>
        <v>Old</v>
      </c>
      <c r="H7810">
        <v>7</v>
      </c>
      <c r="I7810">
        <v>127723.25</v>
      </c>
      <c r="J7810">
        <v>2</v>
      </c>
      <c r="K7810">
        <v>1</v>
      </c>
      <c r="L7810">
        <v>0</v>
      </c>
      <c r="M7810">
        <v>139469.10999999999</v>
      </c>
      <c r="N7810">
        <v>1</v>
      </c>
      <c r="O7810" t="str">
        <f>IF(Customer_Churn_Records_26[[#This Row],[Exited]] = 1, "Yes","No")</f>
        <v>Yes</v>
      </c>
      <c r="P7810">
        <v>1</v>
      </c>
      <c r="Q7810" t="str">
        <f>IF(Customer_Churn_Records_26[[#This Row],[Complain]] =1, "Yes", "No")</f>
        <v>Yes</v>
      </c>
      <c r="R7810">
        <v>4</v>
      </c>
      <c r="S7810" t="s">
        <v>8</v>
      </c>
      <c r="T7810">
        <v>301</v>
      </c>
    </row>
    <row r="7811" spans="1:20" x14ac:dyDescent="0.3">
      <c r="A7811">
        <v>15780989</v>
      </c>
      <c r="B7811" t="s">
        <v>1248</v>
      </c>
      <c r="C7811">
        <v>579</v>
      </c>
      <c r="D7811" t="s">
        <v>15</v>
      </c>
      <c r="E7811" t="s">
        <v>5</v>
      </c>
      <c r="F7811">
        <v>43</v>
      </c>
      <c r="G7811" t="str" cm="1">
        <f t="array" ref="G7811">_xlfn.SWITCH(TRUE, Customer_Churn_Records_26[[#This Row],[Age]] &gt;= 70, "Very Old",Customer_Churn_Records_26[[#This Row],[Age]] &gt;= 50, "Old",Customer_Churn_Records_26[[#This Row],[Age]] &gt;=35,"Middle-Age", "Young")</f>
        <v>Middle-Age</v>
      </c>
      <c r="H7811">
        <v>2</v>
      </c>
      <c r="I7811">
        <v>145843.82</v>
      </c>
      <c r="J7811">
        <v>1</v>
      </c>
      <c r="K7811">
        <v>1</v>
      </c>
      <c r="L7811">
        <v>1</v>
      </c>
      <c r="M7811">
        <v>198402.37</v>
      </c>
      <c r="N7811">
        <v>1</v>
      </c>
      <c r="O7811" t="str">
        <f>IF(Customer_Churn_Records_26[[#This Row],[Exited]] = 1, "Yes","No")</f>
        <v>Yes</v>
      </c>
      <c r="P7811">
        <v>1</v>
      </c>
      <c r="Q7811" t="str">
        <f>IF(Customer_Churn_Records_26[[#This Row],[Complain]] =1, "Yes", "No")</f>
        <v>Yes</v>
      </c>
      <c r="R7811">
        <v>2</v>
      </c>
      <c r="S7811" t="s">
        <v>4</v>
      </c>
      <c r="T7811">
        <v>783</v>
      </c>
    </row>
    <row r="7812" spans="1:20" x14ac:dyDescent="0.3">
      <c r="A7812">
        <v>15771059</v>
      </c>
      <c r="B7812" t="s">
        <v>666</v>
      </c>
      <c r="C7812">
        <v>756</v>
      </c>
      <c r="D7812" t="s">
        <v>6</v>
      </c>
      <c r="E7812" t="s">
        <v>1</v>
      </c>
      <c r="F7812">
        <v>34</v>
      </c>
      <c r="G7812" t="str" cm="1">
        <f t="array" ref="G7812">_xlfn.SWITCH(TRUE, Customer_Churn_Records_26[[#This Row],[Age]] &gt;= 70, "Very Old",Customer_Churn_Records_26[[#This Row],[Age]] &gt;= 50, "Old",Customer_Churn_Records_26[[#This Row],[Age]] &gt;=35,"Middle-Age", "Young")</f>
        <v>Young</v>
      </c>
      <c r="H7812">
        <v>2</v>
      </c>
      <c r="I7812">
        <v>148200.72</v>
      </c>
      <c r="J7812">
        <v>1</v>
      </c>
      <c r="K7812">
        <v>0</v>
      </c>
      <c r="L7812">
        <v>0</v>
      </c>
      <c r="M7812">
        <v>194584.48</v>
      </c>
      <c r="N7812">
        <v>0</v>
      </c>
      <c r="O7812" t="str">
        <f>IF(Customer_Churn_Records_26[[#This Row],[Exited]] = 1, "Yes","No")</f>
        <v>No</v>
      </c>
      <c r="P7812">
        <v>0</v>
      </c>
      <c r="Q7812" t="str">
        <f>IF(Customer_Churn_Records_26[[#This Row],[Complain]] =1, "Yes", "No")</f>
        <v>No</v>
      </c>
      <c r="R7812">
        <v>3</v>
      </c>
      <c r="S7812" t="s">
        <v>8</v>
      </c>
      <c r="T7812">
        <v>851</v>
      </c>
    </row>
    <row r="7813" spans="1:20" x14ac:dyDescent="0.3">
      <c r="A7813">
        <v>15687852</v>
      </c>
      <c r="B7813" t="s">
        <v>1247</v>
      </c>
      <c r="C7813">
        <v>611</v>
      </c>
      <c r="D7813" t="s">
        <v>2</v>
      </c>
      <c r="E7813" t="s">
        <v>5</v>
      </c>
      <c r="F7813">
        <v>30</v>
      </c>
      <c r="G7813" t="str" cm="1">
        <f t="array" ref="G7813">_xlfn.SWITCH(TRUE, Customer_Churn_Records_26[[#This Row],[Age]] &gt;= 70, "Very Old",Customer_Churn_Records_26[[#This Row],[Age]] &gt;= 50, "Old",Customer_Churn_Records_26[[#This Row],[Age]] &gt;=35,"Middle-Age", "Young")</f>
        <v>Young</v>
      </c>
      <c r="H7813">
        <v>2</v>
      </c>
      <c r="I7813">
        <v>104145.65</v>
      </c>
      <c r="J7813">
        <v>1</v>
      </c>
      <c r="K7813">
        <v>0</v>
      </c>
      <c r="L7813">
        <v>0</v>
      </c>
      <c r="M7813">
        <v>159629.64000000001</v>
      </c>
      <c r="N7813">
        <v>0</v>
      </c>
      <c r="O7813" t="str">
        <f>IF(Customer_Churn_Records_26[[#This Row],[Exited]] = 1, "Yes","No")</f>
        <v>No</v>
      </c>
      <c r="P7813">
        <v>0</v>
      </c>
      <c r="Q7813" t="str">
        <f>IF(Customer_Churn_Records_26[[#This Row],[Complain]] =1, "Yes", "No")</f>
        <v>No</v>
      </c>
      <c r="R7813">
        <v>2</v>
      </c>
      <c r="S7813" t="s">
        <v>8</v>
      </c>
      <c r="T7813">
        <v>741</v>
      </c>
    </row>
    <row r="7814" spans="1:20" x14ac:dyDescent="0.3">
      <c r="A7814">
        <v>15695280</v>
      </c>
      <c r="B7814" t="s">
        <v>449</v>
      </c>
      <c r="C7814">
        <v>532</v>
      </c>
      <c r="D7814" t="s">
        <v>6</v>
      </c>
      <c r="E7814" t="s">
        <v>5</v>
      </c>
      <c r="F7814">
        <v>24</v>
      </c>
      <c r="G7814" t="str" cm="1">
        <f t="array" ref="G7814">_xlfn.SWITCH(TRUE, Customer_Churn_Records_26[[#This Row],[Age]] &gt;= 70, "Very Old",Customer_Churn_Records_26[[#This Row],[Age]] &gt;= 50, "Old",Customer_Churn_Records_26[[#This Row],[Age]] &gt;=35,"Middle-Age", "Young")</f>
        <v>Young</v>
      </c>
      <c r="H7814">
        <v>8</v>
      </c>
      <c r="I7814">
        <v>142755.25</v>
      </c>
      <c r="J7814">
        <v>1</v>
      </c>
      <c r="K7814">
        <v>0</v>
      </c>
      <c r="L7814">
        <v>0</v>
      </c>
      <c r="M7814">
        <v>34231.480000000003</v>
      </c>
      <c r="N7814">
        <v>0</v>
      </c>
      <c r="O7814" t="str">
        <f>IF(Customer_Churn_Records_26[[#This Row],[Exited]] = 1, "Yes","No")</f>
        <v>No</v>
      </c>
      <c r="P7814">
        <v>0</v>
      </c>
      <c r="Q7814" t="str">
        <f>IF(Customer_Churn_Records_26[[#This Row],[Complain]] =1, "Yes", "No")</f>
        <v>No</v>
      </c>
      <c r="R7814">
        <v>1</v>
      </c>
      <c r="S7814" t="s">
        <v>0</v>
      </c>
      <c r="T7814">
        <v>699</v>
      </c>
    </row>
    <row r="7815" spans="1:20" x14ac:dyDescent="0.3">
      <c r="A7815">
        <v>15592751</v>
      </c>
      <c r="B7815" t="s">
        <v>764</v>
      </c>
      <c r="C7815">
        <v>684</v>
      </c>
      <c r="D7815" t="s">
        <v>6</v>
      </c>
      <c r="E7815" t="s">
        <v>1</v>
      </c>
      <c r="F7815">
        <v>63</v>
      </c>
      <c r="G7815" t="str" cm="1">
        <f t="array" ref="G7815">_xlfn.SWITCH(TRUE, Customer_Churn_Records_26[[#This Row],[Age]] &gt;= 70, "Very Old",Customer_Churn_Records_26[[#This Row],[Age]] &gt;= 50, "Old",Customer_Churn_Records_26[[#This Row],[Age]] &gt;=35,"Middle-Age", "Young")</f>
        <v>Old</v>
      </c>
      <c r="H7815">
        <v>3</v>
      </c>
      <c r="I7815">
        <v>81245.789999999994</v>
      </c>
      <c r="J7815">
        <v>1</v>
      </c>
      <c r="K7815">
        <v>1</v>
      </c>
      <c r="L7815">
        <v>0</v>
      </c>
      <c r="M7815">
        <v>69643.31</v>
      </c>
      <c r="N7815">
        <v>1</v>
      </c>
      <c r="O7815" t="str">
        <f>IF(Customer_Churn_Records_26[[#This Row],[Exited]] = 1, "Yes","No")</f>
        <v>Yes</v>
      </c>
      <c r="P7815">
        <v>1</v>
      </c>
      <c r="Q7815" t="str">
        <f>IF(Customer_Churn_Records_26[[#This Row],[Complain]] =1, "Yes", "No")</f>
        <v>Yes</v>
      </c>
      <c r="R7815">
        <v>2</v>
      </c>
      <c r="S7815" t="s">
        <v>10</v>
      </c>
      <c r="T7815">
        <v>870</v>
      </c>
    </row>
    <row r="7816" spans="1:20" x14ac:dyDescent="0.3">
      <c r="A7816">
        <v>15598338</v>
      </c>
      <c r="B7816" t="s">
        <v>1246</v>
      </c>
      <c r="C7816">
        <v>647</v>
      </c>
      <c r="D7816" t="s">
        <v>6</v>
      </c>
      <c r="E7816" t="s">
        <v>1</v>
      </c>
      <c r="F7816">
        <v>33</v>
      </c>
      <c r="G7816" t="str" cm="1">
        <f t="array" ref="G7816">_xlfn.SWITCH(TRUE, Customer_Churn_Records_26[[#This Row],[Age]] &gt;= 70, "Very Old",Customer_Churn_Records_26[[#This Row],[Age]] &gt;= 50, "Old",Customer_Churn_Records_26[[#This Row],[Age]] &gt;=35,"Middle-Age", "Young")</f>
        <v>Young</v>
      </c>
      <c r="H7816">
        <v>3</v>
      </c>
      <c r="I7816">
        <v>168560.46</v>
      </c>
      <c r="J7816">
        <v>2</v>
      </c>
      <c r="K7816">
        <v>0</v>
      </c>
      <c r="L7816">
        <v>0</v>
      </c>
      <c r="M7816">
        <v>90270.16</v>
      </c>
      <c r="N7816">
        <v>0</v>
      </c>
      <c r="O7816" t="str">
        <f>IF(Customer_Churn_Records_26[[#This Row],[Exited]] = 1, "Yes","No")</f>
        <v>No</v>
      </c>
      <c r="P7816">
        <v>0</v>
      </c>
      <c r="Q7816" t="str">
        <f>IF(Customer_Churn_Records_26[[#This Row],[Complain]] =1, "Yes", "No")</f>
        <v>No</v>
      </c>
      <c r="R7816">
        <v>2</v>
      </c>
      <c r="S7816" t="s">
        <v>0</v>
      </c>
      <c r="T7816">
        <v>226</v>
      </c>
    </row>
    <row r="7817" spans="1:20" x14ac:dyDescent="0.3">
      <c r="A7817">
        <v>15735784</v>
      </c>
      <c r="B7817" t="s">
        <v>1245</v>
      </c>
      <c r="C7817">
        <v>583</v>
      </c>
      <c r="D7817" t="s">
        <v>2</v>
      </c>
      <c r="E7817" t="s">
        <v>5</v>
      </c>
      <c r="F7817">
        <v>38</v>
      </c>
      <c r="G7817" t="str" cm="1">
        <f t="array" ref="G7817">_xlfn.SWITCH(TRUE, Customer_Churn_Records_26[[#This Row],[Age]] &gt;= 70, "Very Old",Customer_Churn_Records_26[[#This Row],[Age]] &gt;= 50, "Old",Customer_Churn_Records_26[[#This Row],[Age]] &gt;=35,"Middle-Age", "Young")</f>
        <v>Middle-Age</v>
      </c>
      <c r="H7817">
        <v>8</v>
      </c>
      <c r="I7817">
        <v>0</v>
      </c>
      <c r="J7817">
        <v>1</v>
      </c>
      <c r="K7817">
        <v>1</v>
      </c>
      <c r="L7817">
        <v>0</v>
      </c>
      <c r="M7817">
        <v>47848.56</v>
      </c>
      <c r="N7817">
        <v>0</v>
      </c>
      <c r="O7817" t="str">
        <f>IF(Customer_Churn_Records_26[[#This Row],[Exited]] = 1, "Yes","No")</f>
        <v>No</v>
      </c>
      <c r="P7817">
        <v>0</v>
      </c>
      <c r="Q7817" t="str">
        <f>IF(Customer_Churn_Records_26[[#This Row],[Complain]] =1, "Yes", "No")</f>
        <v>No</v>
      </c>
      <c r="R7817">
        <v>1</v>
      </c>
      <c r="S7817" t="s">
        <v>10</v>
      </c>
      <c r="T7817">
        <v>414</v>
      </c>
    </row>
    <row r="7818" spans="1:20" x14ac:dyDescent="0.3">
      <c r="A7818">
        <v>15629128</v>
      </c>
      <c r="B7818" t="s">
        <v>1244</v>
      </c>
      <c r="C7818">
        <v>774</v>
      </c>
      <c r="D7818" t="s">
        <v>6</v>
      </c>
      <c r="E7818" t="s">
        <v>5</v>
      </c>
      <c r="F7818">
        <v>42</v>
      </c>
      <c r="G7818" t="str" cm="1">
        <f t="array" ref="G7818">_xlfn.SWITCH(TRUE, Customer_Churn_Records_26[[#This Row],[Age]] &gt;= 70, "Very Old",Customer_Churn_Records_26[[#This Row],[Age]] &gt;= 50, "Old",Customer_Churn_Records_26[[#This Row],[Age]] &gt;=35,"Middle-Age", "Young")</f>
        <v>Middle-Age</v>
      </c>
      <c r="H7818">
        <v>2</v>
      </c>
      <c r="I7818">
        <v>132193.94</v>
      </c>
      <c r="J7818">
        <v>2</v>
      </c>
      <c r="K7818">
        <v>1</v>
      </c>
      <c r="L7818">
        <v>1</v>
      </c>
      <c r="M7818">
        <v>162865.51999999999</v>
      </c>
      <c r="N7818">
        <v>0</v>
      </c>
      <c r="O7818" t="str">
        <f>IF(Customer_Churn_Records_26[[#This Row],[Exited]] = 1, "Yes","No")</f>
        <v>No</v>
      </c>
      <c r="P7818">
        <v>0</v>
      </c>
      <c r="Q7818" t="str">
        <f>IF(Customer_Churn_Records_26[[#This Row],[Complain]] =1, "Yes", "No")</f>
        <v>No</v>
      </c>
      <c r="R7818">
        <v>1</v>
      </c>
      <c r="S7818" t="s">
        <v>8</v>
      </c>
      <c r="T7818">
        <v>851</v>
      </c>
    </row>
    <row r="7819" spans="1:20" x14ac:dyDescent="0.3">
      <c r="A7819">
        <v>15642870</v>
      </c>
      <c r="B7819" t="s">
        <v>843</v>
      </c>
      <c r="C7819">
        <v>677</v>
      </c>
      <c r="D7819" t="s">
        <v>2</v>
      </c>
      <c r="E7819" t="s">
        <v>5</v>
      </c>
      <c r="F7819">
        <v>58</v>
      </c>
      <c r="G7819" t="str" cm="1">
        <f t="array" ref="G7819">_xlfn.SWITCH(TRUE, Customer_Churn_Records_26[[#This Row],[Age]] &gt;= 70, "Very Old",Customer_Churn_Records_26[[#This Row],[Age]] &gt;= 50, "Old",Customer_Churn_Records_26[[#This Row],[Age]] &gt;=35,"Middle-Age", "Young")</f>
        <v>Old</v>
      </c>
      <c r="H7819">
        <v>9</v>
      </c>
      <c r="I7819">
        <v>0</v>
      </c>
      <c r="J7819">
        <v>1</v>
      </c>
      <c r="K7819">
        <v>0</v>
      </c>
      <c r="L7819">
        <v>1</v>
      </c>
      <c r="M7819">
        <v>168650.4</v>
      </c>
      <c r="N7819">
        <v>0</v>
      </c>
      <c r="O7819" t="str">
        <f>IF(Customer_Churn_Records_26[[#This Row],[Exited]] = 1, "Yes","No")</f>
        <v>No</v>
      </c>
      <c r="P7819">
        <v>0</v>
      </c>
      <c r="Q7819" t="str">
        <f>IF(Customer_Churn_Records_26[[#This Row],[Complain]] =1, "Yes", "No")</f>
        <v>No</v>
      </c>
      <c r="R7819">
        <v>5</v>
      </c>
      <c r="S7819" t="s">
        <v>4</v>
      </c>
      <c r="T7819">
        <v>817</v>
      </c>
    </row>
    <row r="7820" spans="1:20" x14ac:dyDescent="0.3">
      <c r="A7820">
        <v>15637977</v>
      </c>
      <c r="B7820" t="s">
        <v>626</v>
      </c>
      <c r="C7820">
        <v>542</v>
      </c>
      <c r="D7820" t="s">
        <v>6</v>
      </c>
      <c r="E7820" t="s">
        <v>5</v>
      </c>
      <c r="F7820">
        <v>25</v>
      </c>
      <c r="G7820" t="str" cm="1">
        <f t="array" ref="G7820">_xlfn.SWITCH(TRUE, Customer_Churn_Records_26[[#This Row],[Age]] &gt;= 70, "Very Old",Customer_Churn_Records_26[[#This Row],[Age]] &gt;= 50, "Old",Customer_Churn_Records_26[[#This Row],[Age]] &gt;=35,"Middle-Age", "Young")</f>
        <v>Young</v>
      </c>
      <c r="H7820">
        <v>8</v>
      </c>
      <c r="I7820">
        <v>139330.1</v>
      </c>
      <c r="J7820">
        <v>1</v>
      </c>
      <c r="K7820">
        <v>0</v>
      </c>
      <c r="L7820">
        <v>0</v>
      </c>
      <c r="M7820">
        <v>54372.37</v>
      </c>
      <c r="N7820">
        <v>0</v>
      </c>
      <c r="O7820" t="str">
        <f>IF(Customer_Churn_Records_26[[#This Row],[Exited]] = 1, "Yes","No")</f>
        <v>No</v>
      </c>
      <c r="P7820">
        <v>0</v>
      </c>
      <c r="Q7820" t="str">
        <f>IF(Customer_Churn_Records_26[[#This Row],[Complain]] =1, "Yes", "No")</f>
        <v>No</v>
      </c>
      <c r="R7820">
        <v>4</v>
      </c>
      <c r="S7820" t="s">
        <v>0</v>
      </c>
      <c r="T7820">
        <v>629</v>
      </c>
    </row>
    <row r="7821" spans="1:20" x14ac:dyDescent="0.3">
      <c r="A7821">
        <v>15600792</v>
      </c>
      <c r="B7821" t="s">
        <v>1243</v>
      </c>
      <c r="C7821">
        <v>613</v>
      </c>
      <c r="D7821" t="s">
        <v>15</v>
      </c>
      <c r="E7821" t="s">
        <v>5</v>
      </c>
      <c r="F7821">
        <v>29</v>
      </c>
      <c r="G7821" t="str" cm="1">
        <f t="array" ref="G7821">_xlfn.SWITCH(TRUE, Customer_Churn_Records_26[[#This Row],[Age]] &gt;= 70, "Very Old",Customer_Churn_Records_26[[#This Row],[Age]] &gt;= 50, "Old",Customer_Churn_Records_26[[#This Row],[Age]] &gt;=35,"Middle-Age", "Young")</f>
        <v>Young</v>
      </c>
      <c r="H7821">
        <v>0</v>
      </c>
      <c r="I7821">
        <v>0</v>
      </c>
      <c r="J7821">
        <v>2</v>
      </c>
      <c r="K7821">
        <v>0</v>
      </c>
      <c r="L7821">
        <v>1</v>
      </c>
      <c r="M7821">
        <v>133897.32</v>
      </c>
      <c r="N7821">
        <v>0</v>
      </c>
      <c r="O7821" t="str">
        <f>IF(Customer_Churn_Records_26[[#This Row],[Exited]] = 1, "Yes","No")</f>
        <v>No</v>
      </c>
      <c r="P7821">
        <v>0</v>
      </c>
      <c r="Q7821" t="str">
        <f>IF(Customer_Churn_Records_26[[#This Row],[Complain]] =1, "Yes", "No")</f>
        <v>No</v>
      </c>
      <c r="R7821">
        <v>5</v>
      </c>
      <c r="S7821" t="s">
        <v>8</v>
      </c>
      <c r="T7821">
        <v>291</v>
      </c>
    </row>
    <row r="7822" spans="1:20" x14ac:dyDescent="0.3">
      <c r="A7822">
        <v>15576131</v>
      </c>
      <c r="B7822" t="s">
        <v>333</v>
      </c>
      <c r="C7822">
        <v>666</v>
      </c>
      <c r="D7822" t="s">
        <v>2</v>
      </c>
      <c r="E7822" t="s">
        <v>5</v>
      </c>
      <c r="F7822">
        <v>40</v>
      </c>
      <c r="G7822" t="str" cm="1">
        <f t="array" ref="G7822">_xlfn.SWITCH(TRUE, Customer_Churn_Records_26[[#This Row],[Age]] &gt;= 70, "Very Old",Customer_Churn_Records_26[[#This Row],[Age]] &gt;= 50, "Old",Customer_Churn_Records_26[[#This Row],[Age]] &gt;=35,"Middle-Age", "Young")</f>
        <v>Middle-Age</v>
      </c>
      <c r="H7822">
        <v>5</v>
      </c>
      <c r="I7822">
        <v>0</v>
      </c>
      <c r="J7822">
        <v>2</v>
      </c>
      <c r="K7822">
        <v>1</v>
      </c>
      <c r="L7822">
        <v>0</v>
      </c>
      <c r="M7822">
        <v>147878.04999999999</v>
      </c>
      <c r="N7822">
        <v>0</v>
      </c>
      <c r="O7822" t="str">
        <f>IF(Customer_Churn_Records_26[[#This Row],[Exited]] = 1, "Yes","No")</f>
        <v>No</v>
      </c>
      <c r="P7822">
        <v>0</v>
      </c>
      <c r="Q7822" t="str">
        <f>IF(Customer_Churn_Records_26[[#This Row],[Complain]] =1, "Yes", "No")</f>
        <v>No</v>
      </c>
      <c r="R7822">
        <v>2</v>
      </c>
      <c r="S7822" t="s">
        <v>10</v>
      </c>
      <c r="T7822">
        <v>608</v>
      </c>
    </row>
    <row r="7823" spans="1:20" x14ac:dyDescent="0.3">
      <c r="A7823">
        <v>15686588</v>
      </c>
      <c r="B7823" t="s">
        <v>710</v>
      </c>
      <c r="C7823">
        <v>777</v>
      </c>
      <c r="D7823" t="s">
        <v>2</v>
      </c>
      <c r="E7823" t="s">
        <v>1</v>
      </c>
      <c r="F7823">
        <v>28</v>
      </c>
      <c r="G7823" t="str" cm="1">
        <f t="array" ref="G7823">_xlfn.SWITCH(TRUE, Customer_Churn_Records_26[[#This Row],[Age]] &gt;= 70, "Very Old",Customer_Churn_Records_26[[#This Row],[Age]] &gt;= 50, "Old",Customer_Churn_Records_26[[#This Row],[Age]] &gt;=35,"Middle-Age", "Young")</f>
        <v>Young</v>
      </c>
      <c r="H7823">
        <v>2</v>
      </c>
      <c r="I7823">
        <v>134571.5</v>
      </c>
      <c r="J7823">
        <v>1</v>
      </c>
      <c r="K7823">
        <v>0</v>
      </c>
      <c r="L7823">
        <v>1</v>
      </c>
      <c r="M7823">
        <v>118313.38</v>
      </c>
      <c r="N7823">
        <v>0</v>
      </c>
      <c r="O7823" t="str">
        <f>IF(Customer_Churn_Records_26[[#This Row],[Exited]] = 1, "Yes","No")</f>
        <v>No</v>
      </c>
      <c r="P7823">
        <v>0</v>
      </c>
      <c r="Q7823" t="str">
        <f>IF(Customer_Churn_Records_26[[#This Row],[Complain]] =1, "Yes", "No")</f>
        <v>No</v>
      </c>
      <c r="R7823">
        <v>2</v>
      </c>
      <c r="S7823" t="s">
        <v>0</v>
      </c>
      <c r="T7823">
        <v>543</v>
      </c>
    </row>
    <row r="7824" spans="1:20" x14ac:dyDescent="0.3">
      <c r="A7824">
        <v>15761018</v>
      </c>
      <c r="B7824" t="s">
        <v>858</v>
      </c>
      <c r="C7824">
        <v>581</v>
      </c>
      <c r="D7824" t="s">
        <v>6</v>
      </c>
      <c r="E7824" t="s">
        <v>5</v>
      </c>
      <c r="F7824">
        <v>50</v>
      </c>
      <c r="G7824" t="str" cm="1">
        <f t="array" ref="G7824">_xlfn.SWITCH(TRUE, Customer_Churn_Records_26[[#This Row],[Age]] &gt;= 70, "Very Old",Customer_Churn_Records_26[[#This Row],[Age]] &gt;= 50, "Old",Customer_Churn_Records_26[[#This Row],[Age]] &gt;=35,"Middle-Age", "Young")</f>
        <v>Old</v>
      </c>
      <c r="H7824">
        <v>2</v>
      </c>
      <c r="I7824">
        <v>143829.20000000001</v>
      </c>
      <c r="J7824">
        <v>2</v>
      </c>
      <c r="K7824">
        <v>1</v>
      </c>
      <c r="L7824">
        <v>0</v>
      </c>
      <c r="M7824">
        <v>181224.24</v>
      </c>
      <c r="N7824">
        <v>1</v>
      </c>
      <c r="O7824" t="str">
        <f>IF(Customer_Churn_Records_26[[#This Row],[Exited]] = 1, "Yes","No")</f>
        <v>Yes</v>
      </c>
      <c r="P7824">
        <v>1</v>
      </c>
      <c r="Q7824" t="str">
        <f>IF(Customer_Churn_Records_26[[#This Row],[Complain]] =1, "Yes", "No")</f>
        <v>Yes</v>
      </c>
      <c r="R7824">
        <v>5</v>
      </c>
      <c r="S7824" t="s">
        <v>0</v>
      </c>
      <c r="T7824">
        <v>805</v>
      </c>
    </row>
    <row r="7825" spans="1:20" x14ac:dyDescent="0.3">
      <c r="A7825">
        <v>15616029</v>
      </c>
      <c r="B7825" t="s">
        <v>143</v>
      </c>
      <c r="C7825">
        <v>705</v>
      </c>
      <c r="D7825" t="s">
        <v>2</v>
      </c>
      <c r="E7825" t="s">
        <v>5</v>
      </c>
      <c r="F7825">
        <v>32</v>
      </c>
      <c r="G7825" t="str" cm="1">
        <f t="array" ref="G7825">_xlfn.SWITCH(TRUE, Customer_Churn_Records_26[[#This Row],[Age]] &gt;= 70, "Very Old",Customer_Churn_Records_26[[#This Row],[Age]] &gt;= 50, "Old",Customer_Churn_Records_26[[#This Row],[Age]] &gt;=35,"Middle-Age", "Young")</f>
        <v>Young</v>
      </c>
      <c r="H7825">
        <v>7</v>
      </c>
      <c r="I7825">
        <v>0</v>
      </c>
      <c r="J7825">
        <v>2</v>
      </c>
      <c r="K7825">
        <v>1</v>
      </c>
      <c r="L7825">
        <v>0</v>
      </c>
      <c r="M7825">
        <v>7921.57</v>
      </c>
      <c r="N7825">
        <v>0</v>
      </c>
      <c r="O7825" t="str">
        <f>IF(Customer_Churn_Records_26[[#This Row],[Exited]] = 1, "Yes","No")</f>
        <v>No</v>
      </c>
      <c r="P7825">
        <v>0</v>
      </c>
      <c r="Q7825" t="str">
        <f>IF(Customer_Churn_Records_26[[#This Row],[Complain]] =1, "Yes", "No")</f>
        <v>No</v>
      </c>
      <c r="R7825">
        <v>3</v>
      </c>
      <c r="S7825" t="s">
        <v>0</v>
      </c>
      <c r="T7825">
        <v>425</v>
      </c>
    </row>
    <row r="7826" spans="1:20" x14ac:dyDescent="0.3">
      <c r="A7826">
        <v>15761149</v>
      </c>
      <c r="B7826" t="s">
        <v>401</v>
      </c>
      <c r="C7826">
        <v>673</v>
      </c>
      <c r="D7826" t="s">
        <v>2</v>
      </c>
      <c r="E7826" t="s">
        <v>1</v>
      </c>
      <c r="F7826">
        <v>44</v>
      </c>
      <c r="G7826" t="str" cm="1">
        <f t="array" ref="G7826">_xlfn.SWITCH(TRUE, Customer_Churn_Records_26[[#This Row],[Age]] &gt;= 70, "Very Old",Customer_Churn_Records_26[[#This Row],[Age]] &gt;= 50, "Old",Customer_Churn_Records_26[[#This Row],[Age]] &gt;=35,"Middle-Age", "Young")</f>
        <v>Middle-Age</v>
      </c>
      <c r="H7826">
        <v>8</v>
      </c>
      <c r="I7826">
        <v>133444.97</v>
      </c>
      <c r="J7826">
        <v>1</v>
      </c>
      <c r="K7826">
        <v>0</v>
      </c>
      <c r="L7826">
        <v>1</v>
      </c>
      <c r="M7826">
        <v>5708.19</v>
      </c>
      <c r="N7826">
        <v>0</v>
      </c>
      <c r="O7826" t="str">
        <f>IF(Customer_Churn_Records_26[[#This Row],[Exited]] = 1, "Yes","No")</f>
        <v>No</v>
      </c>
      <c r="P7826">
        <v>0</v>
      </c>
      <c r="Q7826" t="str">
        <f>IF(Customer_Churn_Records_26[[#This Row],[Complain]] =1, "Yes", "No")</f>
        <v>No</v>
      </c>
      <c r="R7826">
        <v>4</v>
      </c>
      <c r="S7826" t="s">
        <v>10</v>
      </c>
      <c r="T7826">
        <v>276</v>
      </c>
    </row>
    <row r="7827" spans="1:20" x14ac:dyDescent="0.3">
      <c r="A7827">
        <v>15802758</v>
      </c>
      <c r="B7827" t="s">
        <v>1242</v>
      </c>
      <c r="C7827">
        <v>594</v>
      </c>
      <c r="D7827" t="s">
        <v>6</v>
      </c>
      <c r="E7827" t="s">
        <v>1</v>
      </c>
      <c r="F7827">
        <v>23</v>
      </c>
      <c r="G7827" t="str" cm="1">
        <f t="array" ref="G7827">_xlfn.SWITCH(TRUE, Customer_Churn_Records_26[[#This Row],[Age]] &gt;= 70, "Very Old",Customer_Churn_Records_26[[#This Row],[Age]] &gt;= 50, "Old",Customer_Churn_Records_26[[#This Row],[Age]] &gt;=35,"Middle-Age", "Young")</f>
        <v>Young</v>
      </c>
      <c r="H7827">
        <v>4</v>
      </c>
      <c r="I7827">
        <v>104753.84</v>
      </c>
      <c r="J7827">
        <v>2</v>
      </c>
      <c r="K7827">
        <v>1</v>
      </c>
      <c r="L7827">
        <v>0</v>
      </c>
      <c r="M7827">
        <v>56756.52</v>
      </c>
      <c r="N7827">
        <v>1</v>
      </c>
      <c r="O7827" t="str">
        <f>IF(Customer_Churn_Records_26[[#This Row],[Exited]] = 1, "Yes","No")</f>
        <v>Yes</v>
      </c>
      <c r="P7827">
        <v>1</v>
      </c>
      <c r="Q7827" t="str">
        <f>IF(Customer_Churn_Records_26[[#This Row],[Complain]] =1, "Yes", "No")</f>
        <v>Yes</v>
      </c>
      <c r="R7827">
        <v>3</v>
      </c>
      <c r="S7827" t="s">
        <v>10</v>
      </c>
      <c r="T7827">
        <v>729</v>
      </c>
    </row>
    <row r="7828" spans="1:20" x14ac:dyDescent="0.3">
      <c r="A7828">
        <v>15647838</v>
      </c>
      <c r="B7828" t="s">
        <v>1172</v>
      </c>
      <c r="C7828">
        <v>648</v>
      </c>
      <c r="D7828" t="s">
        <v>6</v>
      </c>
      <c r="E7828" t="s">
        <v>1</v>
      </c>
      <c r="F7828">
        <v>51</v>
      </c>
      <c r="G7828" t="str" cm="1">
        <f t="array" ref="G7828">_xlfn.SWITCH(TRUE, Customer_Churn_Records_26[[#This Row],[Age]] &gt;= 70, "Very Old",Customer_Churn_Records_26[[#This Row],[Age]] &gt;= 50, "Old",Customer_Churn_Records_26[[#This Row],[Age]] &gt;=35,"Middle-Age", "Young")</f>
        <v>Old</v>
      </c>
      <c r="H7828">
        <v>2</v>
      </c>
      <c r="I7828">
        <v>116574.84</v>
      </c>
      <c r="J7828">
        <v>1</v>
      </c>
      <c r="K7828">
        <v>1</v>
      </c>
      <c r="L7828">
        <v>0</v>
      </c>
      <c r="M7828">
        <v>4121.04</v>
      </c>
      <c r="N7828">
        <v>1</v>
      </c>
      <c r="O7828" t="str">
        <f>IF(Customer_Churn_Records_26[[#This Row],[Exited]] = 1, "Yes","No")</f>
        <v>Yes</v>
      </c>
      <c r="P7828">
        <v>1</v>
      </c>
      <c r="Q7828" t="str">
        <f>IF(Customer_Churn_Records_26[[#This Row],[Complain]] =1, "Yes", "No")</f>
        <v>Yes</v>
      </c>
      <c r="R7828">
        <v>1</v>
      </c>
      <c r="S7828" t="s">
        <v>10</v>
      </c>
      <c r="T7828">
        <v>244</v>
      </c>
    </row>
    <row r="7829" spans="1:20" x14ac:dyDescent="0.3">
      <c r="A7829">
        <v>15735968</v>
      </c>
      <c r="B7829" t="s">
        <v>734</v>
      </c>
      <c r="C7829">
        <v>605</v>
      </c>
      <c r="D7829" t="s">
        <v>2</v>
      </c>
      <c r="E7829" t="s">
        <v>5</v>
      </c>
      <c r="F7829">
        <v>41</v>
      </c>
      <c r="G7829" t="str" cm="1">
        <f t="array" ref="G7829">_xlfn.SWITCH(TRUE, Customer_Churn_Records_26[[#This Row],[Age]] &gt;= 70, "Very Old",Customer_Churn_Records_26[[#This Row],[Age]] &gt;= 50, "Old",Customer_Churn_Records_26[[#This Row],[Age]] &gt;=35,"Middle-Age", "Young")</f>
        <v>Middle-Age</v>
      </c>
      <c r="H7829">
        <v>10</v>
      </c>
      <c r="I7829">
        <v>0</v>
      </c>
      <c r="J7829">
        <v>2</v>
      </c>
      <c r="K7829">
        <v>0</v>
      </c>
      <c r="L7829">
        <v>1</v>
      </c>
      <c r="M7829">
        <v>97213.09</v>
      </c>
      <c r="N7829">
        <v>0</v>
      </c>
      <c r="O7829" t="str">
        <f>IF(Customer_Churn_Records_26[[#This Row],[Exited]] = 1, "Yes","No")</f>
        <v>No</v>
      </c>
      <c r="P7829">
        <v>0</v>
      </c>
      <c r="Q7829" t="str">
        <f>IF(Customer_Churn_Records_26[[#This Row],[Complain]] =1, "Yes", "No")</f>
        <v>No</v>
      </c>
      <c r="R7829">
        <v>5</v>
      </c>
      <c r="S7829" t="s">
        <v>0</v>
      </c>
      <c r="T7829">
        <v>411</v>
      </c>
    </row>
    <row r="7830" spans="1:20" x14ac:dyDescent="0.3">
      <c r="A7830">
        <v>15581286</v>
      </c>
      <c r="B7830" t="s">
        <v>1241</v>
      </c>
      <c r="C7830">
        <v>734</v>
      </c>
      <c r="D7830" t="s">
        <v>2</v>
      </c>
      <c r="E7830" t="s">
        <v>1</v>
      </c>
      <c r="F7830">
        <v>40</v>
      </c>
      <c r="G7830" t="str" cm="1">
        <f t="array" ref="G7830">_xlfn.SWITCH(TRUE, Customer_Churn_Records_26[[#This Row],[Age]] &gt;= 70, "Very Old",Customer_Churn_Records_26[[#This Row],[Age]] &gt;= 50, "Old",Customer_Churn_Records_26[[#This Row],[Age]] &gt;=35,"Middle-Age", "Young")</f>
        <v>Middle-Age</v>
      </c>
      <c r="H7830">
        <v>9</v>
      </c>
      <c r="I7830">
        <v>176914.8</v>
      </c>
      <c r="J7830">
        <v>1</v>
      </c>
      <c r="K7830">
        <v>1</v>
      </c>
      <c r="L7830">
        <v>1</v>
      </c>
      <c r="M7830">
        <v>12799.23</v>
      </c>
      <c r="N7830">
        <v>0</v>
      </c>
      <c r="O7830" t="str">
        <f>IF(Customer_Churn_Records_26[[#This Row],[Exited]] = 1, "Yes","No")</f>
        <v>No</v>
      </c>
      <c r="P7830">
        <v>0</v>
      </c>
      <c r="Q7830" t="str">
        <f>IF(Customer_Churn_Records_26[[#This Row],[Complain]] =1, "Yes", "No")</f>
        <v>No</v>
      </c>
      <c r="R7830">
        <v>4</v>
      </c>
      <c r="S7830" t="s">
        <v>10</v>
      </c>
      <c r="T7830">
        <v>720</v>
      </c>
    </row>
    <row r="7831" spans="1:20" x14ac:dyDescent="0.3">
      <c r="A7831">
        <v>15625445</v>
      </c>
      <c r="B7831" t="s">
        <v>848</v>
      </c>
      <c r="C7831">
        <v>572</v>
      </c>
      <c r="D7831" t="s">
        <v>2</v>
      </c>
      <c r="E7831" t="s">
        <v>1</v>
      </c>
      <c r="F7831">
        <v>36</v>
      </c>
      <c r="G7831" t="str" cm="1">
        <f t="array" ref="G7831">_xlfn.SWITCH(TRUE, Customer_Churn_Records_26[[#This Row],[Age]] &gt;= 70, "Very Old",Customer_Churn_Records_26[[#This Row],[Age]] &gt;= 50, "Old",Customer_Churn_Records_26[[#This Row],[Age]] &gt;=35,"Middle-Age", "Young")</f>
        <v>Middle-Age</v>
      </c>
      <c r="H7831">
        <v>8</v>
      </c>
      <c r="I7831">
        <v>68348.179999999993</v>
      </c>
      <c r="J7831">
        <v>2</v>
      </c>
      <c r="K7831">
        <v>0</v>
      </c>
      <c r="L7831">
        <v>1</v>
      </c>
      <c r="M7831">
        <v>50400.32</v>
      </c>
      <c r="N7831">
        <v>0</v>
      </c>
      <c r="O7831" t="str">
        <f>IF(Customer_Churn_Records_26[[#This Row],[Exited]] = 1, "Yes","No")</f>
        <v>No</v>
      </c>
      <c r="P7831">
        <v>0</v>
      </c>
      <c r="Q7831" t="str">
        <f>IF(Customer_Churn_Records_26[[#This Row],[Complain]] =1, "Yes", "No")</f>
        <v>No</v>
      </c>
      <c r="R7831">
        <v>1</v>
      </c>
      <c r="S7831" t="s">
        <v>8</v>
      </c>
      <c r="T7831">
        <v>984</v>
      </c>
    </row>
    <row r="7832" spans="1:20" x14ac:dyDescent="0.3">
      <c r="A7832">
        <v>15600173</v>
      </c>
      <c r="B7832" t="s">
        <v>125</v>
      </c>
      <c r="C7832">
        <v>595</v>
      </c>
      <c r="D7832" t="s">
        <v>2</v>
      </c>
      <c r="E7832" t="s">
        <v>1</v>
      </c>
      <c r="F7832">
        <v>33</v>
      </c>
      <c r="G7832" t="str" cm="1">
        <f t="array" ref="G7832">_xlfn.SWITCH(TRUE, Customer_Churn_Records_26[[#This Row],[Age]] &gt;= 70, "Very Old",Customer_Churn_Records_26[[#This Row],[Age]] &gt;= 50, "Old",Customer_Churn_Records_26[[#This Row],[Age]] &gt;=35,"Middle-Age", "Young")</f>
        <v>Young</v>
      </c>
      <c r="H7832">
        <v>9</v>
      </c>
      <c r="I7832">
        <v>0</v>
      </c>
      <c r="J7832">
        <v>2</v>
      </c>
      <c r="K7832">
        <v>1</v>
      </c>
      <c r="L7832">
        <v>1</v>
      </c>
      <c r="M7832">
        <v>41447.86</v>
      </c>
      <c r="N7832">
        <v>0</v>
      </c>
      <c r="O7832" t="str">
        <f>IF(Customer_Churn_Records_26[[#This Row],[Exited]] = 1, "Yes","No")</f>
        <v>No</v>
      </c>
      <c r="P7832">
        <v>0</v>
      </c>
      <c r="Q7832" t="str">
        <f>IF(Customer_Churn_Records_26[[#This Row],[Complain]] =1, "Yes", "No")</f>
        <v>No</v>
      </c>
      <c r="R7832">
        <v>5</v>
      </c>
      <c r="S7832" t="s">
        <v>10</v>
      </c>
      <c r="T7832">
        <v>706</v>
      </c>
    </row>
    <row r="7833" spans="1:20" x14ac:dyDescent="0.3">
      <c r="A7833">
        <v>15635143</v>
      </c>
      <c r="B7833" t="s">
        <v>1240</v>
      </c>
      <c r="C7833">
        <v>749</v>
      </c>
      <c r="D7833" t="s">
        <v>2</v>
      </c>
      <c r="E7833" t="s">
        <v>5</v>
      </c>
      <c r="F7833">
        <v>42</v>
      </c>
      <c r="G7833" t="str" cm="1">
        <f t="array" ref="G7833">_xlfn.SWITCH(TRUE, Customer_Churn_Records_26[[#This Row],[Age]] &gt;= 70, "Very Old",Customer_Churn_Records_26[[#This Row],[Age]] &gt;= 50, "Old",Customer_Churn_Records_26[[#This Row],[Age]] &gt;=35,"Middle-Age", "Young")</f>
        <v>Middle-Age</v>
      </c>
      <c r="H7833">
        <v>2</v>
      </c>
      <c r="I7833">
        <v>56726.83</v>
      </c>
      <c r="J7833">
        <v>2</v>
      </c>
      <c r="K7833">
        <v>0</v>
      </c>
      <c r="L7833">
        <v>1</v>
      </c>
      <c r="M7833">
        <v>185543.35</v>
      </c>
      <c r="N7833">
        <v>0</v>
      </c>
      <c r="O7833" t="str">
        <f>IF(Customer_Churn_Records_26[[#This Row],[Exited]] = 1, "Yes","No")</f>
        <v>No</v>
      </c>
      <c r="P7833">
        <v>0</v>
      </c>
      <c r="Q7833" t="str">
        <f>IF(Customer_Churn_Records_26[[#This Row],[Complain]] =1, "Yes", "No")</f>
        <v>No</v>
      </c>
      <c r="R7833">
        <v>2</v>
      </c>
      <c r="S7833" t="s">
        <v>8</v>
      </c>
      <c r="T7833">
        <v>937</v>
      </c>
    </row>
    <row r="7834" spans="1:20" x14ac:dyDescent="0.3">
      <c r="A7834">
        <v>15664849</v>
      </c>
      <c r="B7834" t="s">
        <v>1239</v>
      </c>
      <c r="C7834">
        <v>573</v>
      </c>
      <c r="D7834" t="s">
        <v>15</v>
      </c>
      <c r="E7834" t="s">
        <v>5</v>
      </c>
      <c r="F7834">
        <v>46</v>
      </c>
      <c r="G7834" t="str" cm="1">
        <f t="array" ref="G7834">_xlfn.SWITCH(TRUE, Customer_Churn_Records_26[[#This Row],[Age]] &gt;= 70, "Very Old",Customer_Churn_Records_26[[#This Row],[Age]] &gt;= 50, "Old",Customer_Churn_Records_26[[#This Row],[Age]] &gt;=35,"Middle-Age", "Young")</f>
        <v>Middle-Age</v>
      </c>
      <c r="H7834">
        <v>3</v>
      </c>
      <c r="I7834">
        <v>65269.23</v>
      </c>
      <c r="J7834">
        <v>1</v>
      </c>
      <c r="K7834">
        <v>0</v>
      </c>
      <c r="L7834">
        <v>1</v>
      </c>
      <c r="M7834">
        <v>189988.65</v>
      </c>
      <c r="N7834">
        <v>1</v>
      </c>
      <c r="O7834" t="str">
        <f>IF(Customer_Churn_Records_26[[#This Row],[Exited]] = 1, "Yes","No")</f>
        <v>Yes</v>
      </c>
      <c r="P7834">
        <v>1</v>
      </c>
      <c r="Q7834" t="str">
        <f>IF(Customer_Churn_Records_26[[#This Row],[Complain]] =1, "Yes", "No")</f>
        <v>Yes</v>
      </c>
      <c r="R7834">
        <v>4</v>
      </c>
      <c r="S7834" t="s">
        <v>4</v>
      </c>
      <c r="T7834">
        <v>521</v>
      </c>
    </row>
    <row r="7835" spans="1:20" x14ac:dyDescent="0.3">
      <c r="A7835">
        <v>15762455</v>
      </c>
      <c r="B7835" t="s">
        <v>178</v>
      </c>
      <c r="C7835">
        <v>624</v>
      </c>
      <c r="D7835" t="s">
        <v>15</v>
      </c>
      <c r="E7835" t="s">
        <v>5</v>
      </c>
      <c r="F7835">
        <v>33</v>
      </c>
      <c r="G7835" t="str" cm="1">
        <f t="array" ref="G7835">_xlfn.SWITCH(TRUE, Customer_Churn_Records_26[[#This Row],[Age]] &gt;= 70, "Very Old",Customer_Churn_Records_26[[#This Row],[Age]] &gt;= 50, "Old",Customer_Churn_Records_26[[#This Row],[Age]] &gt;=35,"Middle-Age", "Young")</f>
        <v>Young</v>
      </c>
      <c r="H7835">
        <v>6</v>
      </c>
      <c r="I7835">
        <v>66220.17</v>
      </c>
      <c r="J7835">
        <v>1</v>
      </c>
      <c r="K7835">
        <v>0</v>
      </c>
      <c r="L7835">
        <v>1</v>
      </c>
      <c r="M7835">
        <v>170819.01</v>
      </c>
      <c r="N7835">
        <v>0</v>
      </c>
      <c r="O7835" t="str">
        <f>IF(Customer_Churn_Records_26[[#This Row],[Exited]] = 1, "Yes","No")</f>
        <v>No</v>
      </c>
      <c r="P7835">
        <v>0</v>
      </c>
      <c r="Q7835" t="str">
        <f>IF(Customer_Churn_Records_26[[#This Row],[Complain]] =1, "Yes", "No")</f>
        <v>No</v>
      </c>
      <c r="R7835">
        <v>5</v>
      </c>
      <c r="S7835" t="s">
        <v>4</v>
      </c>
      <c r="T7835">
        <v>413</v>
      </c>
    </row>
    <row r="7836" spans="1:20" x14ac:dyDescent="0.3">
      <c r="A7836">
        <v>15797165</v>
      </c>
      <c r="B7836" t="s">
        <v>67</v>
      </c>
      <c r="C7836">
        <v>703</v>
      </c>
      <c r="D7836" t="s">
        <v>2</v>
      </c>
      <c r="E7836" t="s">
        <v>5</v>
      </c>
      <c r="F7836">
        <v>56</v>
      </c>
      <c r="G7836" t="str" cm="1">
        <f t="array" ref="G7836">_xlfn.SWITCH(TRUE, Customer_Churn_Records_26[[#This Row],[Age]] &gt;= 70, "Very Old",Customer_Churn_Records_26[[#This Row],[Age]] &gt;= 50, "Old",Customer_Churn_Records_26[[#This Row],[Age]] &gt;=35,"Middle-Age", "Young")</f>
        <v>Old</v>
      </c>
      <c r="H7836">
        <v>9</v>
      </c>
      <c r="I7836">
        <v>0</v>
      </c>
      <c r="J7836">
        <v>1</v>
      </c>
      <c r="K7836">
        <v>0</v>
      </c>
      <c r="L7836">
        <v>0</v>
      </c>
      <c r="M7836">
        <v>85547.33</v>
      </c>
      <c r="N7836">
        <v>1</v>
      </c>
      <c r="O7836" t="str">
        <f>IF(Customer_Churn_Records_26[[#This Row],[Exited]] = 1, "Yes","No")</f>
        <v>Yes</v>
      </c>
      <c r="P7836">
        <v>1</v>
      </c>
      <c r="Q7836" t="str">
        <f>IF(Customer_Churn_Records_26[[#This Row],[Complain]] =1, "Yes", "No")</f>
        <v>Yes</v>
      </c>
      <c r="R7836">
        <v>3</v>
      </c>
      <c r="S7836" t="s">
        <v>8</v>
      </c>
      <c r="T7836">
        <v>623</v>
      </c>
    </row>
    <row r="7837" spans="1:20" x14ac:dyDescent="0.3">
      <c r="A7837">
        <v>15788189</v>
      </c>
      <c r="B7837" t="s">
        <v>1218</v>
      </c>
      <c r="C7837">
        <v>665</v>
      </c>
      <c r="D7837" t="s">
        <v>2</v>
      </c>
      <c r="E7837" t="s">
        <v>1</v>
      </c>
      <c r="F7837">
        <v>41</v>
      </c>
      <c r="G7837" t="str" cm="1">
        <f t="array" ref="G7837">_xlfn.SWITCH(TRUE, Customer_Churn_Records_26[[#This Row],[Age]] &gt;= 70, "Very Old",Customer_Churn_Records_26[[#This Row],[Age]] &gt;= 50, "Old",Customer_Churn_Records_26[[#This Row],[Age]] &gt;=35,"Middle-Age", "Young")</f>
        <v>Middle-Age</v>
      </c>
      <c r="H7837">
        <v>8</v>
      </c>
      <c r="I7837">
        <v>96147.55</v>
      </c>
      <c r="J7837">
        <v>1</v>
      </c>
      <c r="K7837">
        <v>1</v>
      </c>
      <c r="L7837">
        <v>0</v>
      </c>
      <c r="M7837">
        <v>137037.97</v>
      </c>
      <c r="N7837">
        <v>0</v>
      </c>
      <c r="O7837" t="str">
        <f>IF(Customer_Churn_Records_26[[#This Row],[Exited]] = 1, "Yes","No")</f>
        <v>No</v>
      </c>
      <c r="P7837">
        <v>0</v>
      </c>
      <c r="Q7837" t="str">
        <f>IF(Customer_Churn_Records_26[[#This Row],[Complain]] =1, "Yes", "No")</f>
        <v>No</v>
      </c>
      <c r="R7837">
        <v>3</v>
      </c>
      <c r="S7837" t="s">
        <v>10</v>
      </c>
      <c r="T7837">
        <v>280</v>
      </c>
    </row>
    <row r="7838" spans="1:20" x14ac:dyDescent="0.3">
      <c r="A7838">
        <v>15780492</v>
      </c>
      <c r="B7838" t="s">
        <v>1238</v>
      </c>
      <c r="C7838">
        <v>648</v>
      </c>
      <c r="D7838" t="s">
        <v>2</v>
      </c>
      <c r="E7838" t="s">
        <v>5</v>
      </c>
      <c r="F7838">
        <v>42</v>
      </c>
      <c r="G7838" t="str" cm="1">
        <f t="array" ref="G7838">_xlfn.SWITCH(TRUE, Customer_Churn_Records_26[[#This Row],[Age]] &gt;= 70, "Very Old",Customer_Churn_Records_26[[#This Row],[Age]] &gt;= 50, "Old",Customer_Churn_Records_26[[#This Row],[Age]] &gt;=35,"Middle-Age", "Young")</f>
        <v>Middle-Age</v>
      </c>
      <c r="H7838">
        <v>4</v>
      </c>
      <c r="I7838">
        <v>0</v>
      </c>
      <c r="J7838">
        <v>2</v>
      </c>
      <c r="K7838">
        <v>1</v>
      </c>
      <c r="L7838">
        <v>0</v>
      </c>
      <c r="M7838">
        <v>19283.14</v>
      </c>
      <c r="N7838">
        <v>0</v>
      </c>
      <c r="O7838" t="str">
        <f>IF(Customer_Churn_Records_26[[#This Row],[Exited]] = 1, "Yes","No")</f>
        <v>No</v>
      </c>
      <c r="P7838">
        <v>0</v>
      </c>
      <c r="Q7838" t="str">
        <f>IF(Customer_Churn_Records_26[[#This Row],[Complain]] =1, "Yes", "No")</f>
        <v>No</v>
      </c>
      <c r="R7838">
        <v>2</v>
      </c>
      <c r="S7838" t="s">
        <v>4</v>
      </c>
      <c r="T7838">
        <v>759</v>
      </c>
    </row>
    <row r="7839" spans="1:20" x14ac:dyDescent="0.3">
      <c r="A7839">
        <v>15678497</v>
      </c>
      <c r="B7839" t="s">
        <v>1237</v>
      </c>
      <c r="C7839">
        <v>850</v>
      </c>
      <c r="D7839" t="s">
        <v>15</v>
      </c>
      <c r="E7839" t="s">
        <v>5</v>
      </c>
      <c r="F7839">
        <v>48</v>
      </c>
      <c r="G7839" t="str" cm="1">
        <f t="array" ref="G7839">_xlfn.SWITCH(TRUE, Customer_Churn_Records_26[[#This Row],[Age]] &gt;= 70, "Very Old",Customer_Churn_Records_26[[#This Row],[Age]] &gt;= 50, "Old",Customer_Churn_Records_26[[#This Row],[Age]] &gt;=35,"Middle-Age", "Young")</f>
        <v>Middle-Age</v>
      </c>
      <c r="H7839">
        <v>2</v>
      </c>
      <c r="I7839">
        <v>0</v>
      </c>
      <c r="J7839">
        <v>1</v>
      </c>
      <c r="K7839">
        <v>1</v>
      </c>
      <c r="L7839">
        <v>0</v>
      </c>
      <c r="M7839">
        <v>169425.3</v>
      </c>
      <c r="N7839">
        <v>1</v>
      </c>
      <c r="O7839" t="str">
        <f>IF(Customer_Churn_Records_26[[#This Row],[Exited]] = 1, "Yes","No")</f>
        <v>Yes</v>
      </c>
      <c r="P7839">
        <v>1</v>
      </c>
      <c r="Q7839" t="str">
        <f>IF(Customer_Churn_Records_26[[#This Row],[Complain]] =1, "Yes", "No")</f>
        <v>Yes</v>
      </c>
      <c r="R7839">
        <v>1</v>
      </c>
      <c r="S7839" t="s">
        <v>4</v>
      </c>
      <c r="T7839">
        <v>761</v>
      </c>
    </row>
    <row r="7840" spans="1:20" x14ac:dyDescent="0.3">
      <c r="A7840">
        <v>15588560</v>
      </c>
      <c r="B7840" t="s">
        <v>1236</v>
      </c>
      <c r="C7840">
        <v>569</v>
      </c>
      <c r="D7840" t="s">
        <v>6</v>
      </c>
      <c r="E7840" t="s">
        <v>1</v>
      </c>
      <c r="F7840">
        <v>32</v>
      </c>
      <c r="G7840" t="str" cm="1">
        <f t="array" ref="G7840">_xlfn.SWITCH(TRUE, Customer_Churn_Records_26[[#This Row],[Age]] &gt;= 70, "Very Old",Customer_Churn_Records_26[[#This Row],[Age]] &gt;= 50, "Old",Customer_Churn_Records_26[[#This Row],[Age]] &gt;=35,"Middle-Age", "Young")</f>
        <v>Young</v>
      </c>
      <c r="H7840">
        <v>8</v>
      </c>
      <c r="I7840">
        <v>145330.43</v>
      </c>
      <c r="J7840">
        <v>1</v>
      </c>
      <c r="K7840">
        <v>1</v>
      </c>
      <c r="L7840">
        <v>1</v>
      </c>
      <c r="M7840">
        <v>132038.65</v>
      </c>
      <c r="N7840">
        <v>0</v>
      </c>
      <c r="O7840" t="str">
        <f>IF(Customer_Churn_Records_26[[#This Row],[Exited]] = 1, "Yes","No")</f>
        <v>No</v>
      </c>
      <c r="P7840">
        <v>0</v>
      </c>
      <c r="Q7840" t="str">
        <f>IF(Customer_Churn_Records_26[[#This Row],[Complain]] =1, "Yes", "No")</f>
        <v>No</v>
      </c>
      <c r="R7840">
        <v>2</v>
      </c>
      <c r="S7840" t="s">
        <v>10</v>
      </c>
      <c r="T7840">
        <v>379</v>
      </c>
    </row>
    <row r="7841" spans="1:20" x14ac:dyDescent="0.3">
      <c r="A7841">
        <v>15606003</v>
      </c>
      <c r="B7841" t="s">
        <v>1235</v>
      </c>
      <c r="C7841">
        <v>566</v>
      </c>
      <c r="D7841" t="s">
        <v>2</v>
      </c>
      <c r="E7841" t="s">
        <v>1</v>
      </c>
      <c r="F7841">
        <v>21</v>
      </c>
      <c r="G7841" t="str" cm="1">
        <f t="array" ref="G7841">_xlfn.SWITCH(TRUE, Customer_Churn_Records_26[[#This Row],[Age]] &gt;= 70, "Very Old",Customer_Churn_Records_26[[#This Row],[Age]] &gt;= 50, "Old",Customer_Churn_Records_26[[#This Row],[Age]] &gt;=35,"Middle-Age", "Young")</f>
        <v>Young</v>
      </c>
      <c r="H7841">
        <v>3</v>
      </c>
      <c r="I7841">
        <v>0</v>
      </c>
      <c r="J7841">
        <v>2</v>
      </c>
      <c r="K7841">
        <v>1</v>
      </c>
      <c r="L7841">
        <v>1</v>
      </c>
      <c r="M7841">
        <v>3626.47</v>
      </c>
      <c r="N7841">
        <v>0</v>
      </c>
      <c r="O7841" t="str">
        <f>IF(Customer_Churn_Records_26[[#This Row],[Exited]] = 1, "Yes","No")</f>
        <v>No</v>
      </c>
      <c r="P7841">
        <v>0</v>
      </c>
      <c r="Q7841" t="str">
        <f>IF(Customer_Churn_Records_26[[#This Row],[Complain]] =1, "Yes", "No")</f>
        <v>No</v>
      </c>
      <c r="R7841">
        <v>4</v>
      </c>
      <c r="S7841" t="s">
        <v>0</v>
      </c>
      <c r="T7841">
        <v>541</v>
      </c>
    </row>
    <row r="7842" spans="1:20" x14ac:dyDescent="0.3">
      <c r="A7842">
        <v>15611756</v>
      </c>
      <c r="B7842" t="s">
        <v>801</v>
      </c>
      <c r="C7842">
        <v>537</v>
      </c>
      <c r="D7842" t="s">
        <v>6</v>
      </c>
      <c r="E7842" t="s">
        <v>1</v>
      </c>
      <c r="F7842">
        <v>47</v>
      </c>
      <c r="G7842" t="str" cm="1">
        <f t="array" ref="G7842">_xlfn.SWITCH(TRUE, Customer_Churn_Records_26[[#This Row],[Age]] &gt;= 70, "Very Old",Customer_Churn_Records_26[[#This Row],[Age]] &gt;= 50, "Old",Customer_Churn_Records_26[[#This Row],[Age]] &gt;=35,"Middle-Age", "Young")</f>
        <v>Middle-Age</v>
      </c>
      <c r="H7842">
        <v>4</v>
      </c>
      <c r="I7842">
        <v>124192.28</v>
      </c>
      <c r="J7842">
        <v>2</v>
      </c>
      <c r="K7842">
        <v>1</v>
      </c>
      <c r="L7842">
        <v>1</v>
      </c>
      <c r="M7842">
        <v>50881.51</v>
      </c>
      <c r="N7842">
        <v>0</v>
      </c>
      <c r="O7842" t="str">
        <f>IF(Customer_Churn_Records_26[[#This Row],[Exited]] = 1, "Yes","No")</f>
        <v>No</v>
      </c>
      <c r="P7842">
        <v>0</v>
      </c>
      <c r="Q7842" t="str">
        <f>IF(Customer_Churn_Records_26[[#This Row],[Complain]] =1, "Yes", "No")</f>
        <v>No</v>
      </c>
      <c r="R7842">
        <v>5</v>
      </c>
      <c r="S7842" t="s">
        <v>8</v>
      </c>
      <c r="T7842">
        <v>666</v>
      </c>
    </row>
    <row r="7843" spans="1:20" x14ac:dyDescent="0.3">
      <c r="A7843">
        <v>15789563</v>
      </c>
      <c r="B7843" t="s">
        <v>378</v>
      </c>
      <c r="C7843">
        <v>706</v>
      </c>
      <c r="D7843" t="s">
        <v>6</v>
      </c>
      <c r="E7843" t="s">
        <v>1</v>
      </c>
      <c r="F7843">
        <v>46</v>
      </c>
      <c r="G7843" t="str" cm="1">
        <f t="array" ref="G7843">_xlfn.SWITCH(TRUE, Customer_Churn_Records_26[[#This Row],[Age]] &gt;= 70, "Very Old",Customer_Churn_Records_26[[#This Row],[Age]] &gt;= 50, "Old",Customer_Churn_Records_26[[#This Row],[Age]] &gt;=35,"Middle-Age", "Young")</f>
        <v>Middle-Age</v>
      </c>
      <c r="H7843">
        <v>7</v>
      </c>
      <c r="I7843">
        <v>111288.18</v>
      </c>
      <c r="J7843">
        <v>1</v>
      </c>
      <c r="K7843">
        <v>1</v>
      </c>
      <c r="L7843">
        <v>1</v>
      </c>
      <c r="M7843">
        <v>149170.25</v>
      </c>
      <c r="N7843">
        <v>1</v>
      </c>
      <c r="O7843" t="str">
        <f>IF(Customer_Churn_Records_26[[#This Row],[Exited]] = 1, "Yes","No")</f>
        <v>Yes</v>
      </c>
      <c r="P7843">
        <v>1</v>
      </c>
      <c r="Q7843" t="str">
        <f>IF(Customer_Churn_Records_26[[#This Row],[Complain]] =1, "Yes", "No")</f>
        <v>Yes</v>
      </c>
      <c r="R7843">
        <v>2</v>
      </c>
      <c r="S7843" t="s">
        <v>0</v>
      </c>
      <c r="T7843">
        <v>862</v>
      </c>
    </row>
    <row r="7844" spans="1:20" x14ac:dyDescent="0.3">
      <c r="A7844">
        <v>15702416</v>
      </c>
      <c r="B7844" t="s">
        <v>1234</v>
      </c>
      <c r="C7844">
        <v>734</v>
      </c>
      <c r="D7844" t="s">
        <v>2</v>
      </c>
      <c r="E7844" t="s">
        <v>5</v>
      </c>
      <c r="F7844">
        <v>43</v>
      </c>
      <c r="G7844" t="str" cm="1">
        <f t="array" ref="G7844">_xlfn.SWITCH(TRUE, Customer_Churn_Records_26[[#This Row],[Age]] &gt;= 70, "Very Old",Customer_Churn_Records_26[[#This Row],[Age]] &gt;= 50, "Old",Customer_Churn_Records_26[[#This Row],[Age]] &gt;=35,"Middle-Age", "Young")</f>
        <v>Middle-Age</v>
      </c>
      <c r="H7844">
        <v>7</v>
      </c>
      <c r="I7844">
        <v>107805.67</v>
      </c>
      <c r="J7844">
        <v>1</v>
      </c>
      <c r="K7844">
        <v>0</v>
      </c>
      <c r="L7844">
        <v>0</v>
      </c>
      <c r="M7844">
        <v>182505.68</v>
      </c>
      <c r="N7844">
        <v>0</v>
      </c>
      <c r="O7844" t="str">
        <f>IF(Customer_Churn_Records_26[[#This Row],[Exited]] = 1, "Yes","No")</f>
        <v>No</v>
      </c>
      <c r="P7844">
        <v>0</v>
      </c>
      <c r="Q7844" t="str">
        <f>IF(Customer_Churn_Records_26[[#This Row],[Complain]] =1, "Yes", "No")</f>
        <v>No</v>
      </c>
      <c r="R7844">
        <v>2</v>
      </c>
      <c r="S7844" t="s">
        <v>0</v>
      </c>
      <c r="T7844">
        <v>327</v>
      </c>
    </row>
    <row r="7845" spans="1:20" x14ac:dyDescent="0.3">
      <c r="A7845">
        <v>15766288</v>
      </c>
      <c r="B7845" t="s">
        <v>1166</v>
      </c>
      <c r="C7845">
        <v>586</v>
      </c>
      <c r="D7845" t="s">
        <v>6</v>
      </c>
      <c r="E7845" t="s">
        <v>1</v>
      </c>
      <c r="F7845">
        <v>36</v>
      </c>
      <c r="G7845" t="str" cm="1">
        <f t="array" ref="G7845">_xlfn.SWITCH(TRUE, Customer_Churn_Records_26[[#This Row],[Age]] &gt;= 70, "Very Old",Customer_Churn_Records_26[[#This Row],[Age]] &gt;= 50, "Old",Customer_Churn_Records_26[[#This Row],[Age]] &gt;=35,"Middle-Age", "Young")</f>
        <v>Middle-Age</v>
      </c>
      <c r="H7845">
        <v>5</v>
      </c>
      <c r="I7845">
        <v>103700.69</v>
      </c>
      <c r="J7845">
        <v>1</v>
      </c>
      <c r="K7845">
        <v>1</v>
      </c>
      <c r="L7845">
        <v>0</v>
      </c>
      <c r="M7845">
        <v>194072.56</v>
      </c>
      <c r="N7845">
        <v>1</v>
      </c>
      <c r="O7845" t="str">
        <f>IF(Customer_Churn_Records_26[[#This Row],[Exited]] = 1, "Yes","No")</f>
        <v>Yes</v>
      </c>
      <c r="P7845">
        <v>1</v>
      </c>
      <c r="Q7845" t="str">
        <f>IF(Customer_Churn_Records_26[[#This Row],[Complain]] =1, "Yes", "No")</f>
        <v>Yes</v>
      </c>
      <c r="R7845">
        <v>1</v>
      </c>
      <c r="S7845" t="s">
        <v>10</v>
      </c>
      <c r="T7845">
        <v>791</v>
      </c>
    </row>
    <row r="7846" spans="1:20" x14ac:dyDescent="0.3">
      <c r="A7846">
        <v>15667633</v>
      </c>
      <c r="B7846" t="s">
        <v>305</v>
      </c>
      <c r="C7846">
        <v>612</v>
      </c>
      <c r="D7846" t="s">
        <v>2</v>
      </c>
      <c r="E7846" t="s">
        <v>1</v>
      </c>
      <c r="F7846">
        <v>38</v>
      </c>
      <c r="G7846" t="str" cm="1">
        <f t="array" ref="G7846">_xlfn.SWITCH(TRUE, Customer_Churn_Records_26[[#This Row],[Age]] &gt;= 70, "Very Old",Customer_Churn_Records_26[[#This Row],[Age]] &gt;= 50, "Old",Customer_Churn_Records_26[[#This Row],[Age]] &gt;=35,"Middle-Age", "Young")</f>
        <v>Middle-Age</v>
      </c>
      <c r="H7846">
        <v>1</v>
      </c>
      <c r="I7846">
        <v>0</v>
      </c>
      <c r="J7846">
        <v>2</v>
      </c>
      <c r="K7846">
        <v>1</v>
      </c>
      <c r="L7846">
        <v>1</v>
      </c>
      <c r="M7846">
        <v>9209.2099999999991</v>
      </c>
      <c r="N7846">
        <v>0</v>
      </c>
      <c r="O7846" t="str">
        <f>IF(Customer_Churn_Records_26[[#This Row],[Exited]] = 1, "Yes","No")</f>
        <v>No</v>
      </c>
      <c r="P7846">
        <v>0</v>
      </c>
      <c r="Q7846" t="str">
        <f>IF(Customer_Churn_Records_26[[#This Row],[Complain]] =1, "Yes", "No")</f>
        <v>No</v>
      </c>
      <c r="R7846">
        <v>2</v>
      </c>
      <c r="S7846" t="s">
        <v>8</v>
      </c>
      <c r="T7846">
        <v>673</v>
      </c>
    </row>
    <row r="7847" spans="1:20" x14ac:dyDescent="0.3">
      <c r="A7847">
        <v>15622774</v>
      </c>
      <c r="B7847" t="s">
        <v>744</v>
      </c>
      <c r="C7847">
        <v>648</v>
      </c>
      <c r="D7847" t="s">
        <v>2</v>
      </c>
      <c r="E7847" t="s">
        <v>5</v>
      </c>
      <c r="F7847">
        <v>34</v>
      </c>
      <c r="G7847" t="str" cm="1">
        <f t="array" ref="G7847">_xlfn.SWITCH(TRUE, Customer_Churn_Records_26[[#This Row],[Age]] &gt;= 70, "Very Old",Customer_Churn_Records_26[[#This Row],[Age]] &gt;= 50, "Old",Customer_Churn_Records_26[[#This Row],[Age]] &gt;=35,"Middle-Age", "Young")</f>
        <v>Young</v>
      </c>
      <c r="H7847">
        <v>0</v>
      </c>
      <c r="I7847">
        <v>0</v>
      </c>
      <c r="J7847">
        <v>1</v>
      </c>
      <c r="K7847">
        <v>1</v>
      </c>
      <c r="L7847">
        <v>1</v>
      </c>
      <c r="M7847">
        <v>167931.81</v>
      </c>
      <c r="N7847">
        <v>0</v>
      </c>
      <c r="O7847" t="str">
        <f>IF(Customer_Churn_Records_26[[#This Row],[Exited]] = 1, "Yes","No")</f>
        <v>No</v>
      </c>
      <c r="P7847">
        <v>0</v>
      </c>
      <c r="Q7847" t="str">
        <f>IF(Customer_Churn_Records_26[[#This Row],[Complain]] =1, "Yes", "No")</f>
        <v>No</v>
      </c>
      <c r="R7847">
        <v>1</v>
      </c>
      <c r="S7847" t="s">
        <v>10</v>
      </c>
      <c r="T7847">
        <v>445</v>
      </c>
    </row>
    <row r="7848" spans="1:20" x14ac:dyDescent="0.3">
      <c r="A7848">
        <v>15755416</v>
      </c>
      <c r="B7848" t="s">
        <v>1233</v>
      </c>
      <c r="C7848">
        <v>557</v>
      </c>
      <c r="D7848" t="s">
        <v>2</v>
      </c>
      <c r="E7848" t="s">
        <v>1</v>
      </c>
      <c r="F7848">
        <v>27</v>
      </c>
      <c r="G7848" t="str" cm="1">
        <f t="array" ref="G7848">_xlfn.SWITCH(TRUE, Customer_Churn_Records_26[[#This Row],[Age]] &gt;= 70, "Very Old",Customer_Churn_Records_26[[#This Row],[Age]] &gt;= 50, "Old",Customer_Churn_Records_26[[#This Row],[Age]] &gt;=35,"Middle-Age", "Young")</f>
        <v>Young</v>
      </c>
      <c r="H7848">
        <v>3</v>
      </c>
      <c r="I7848">
        <v>87739.08</v>
      </c>
      <c r="J7848">
        <v>1</v>
      </c>
      <c r="K7848">
        <v>1</v>
      </c>
      <c r="L7848">
        <v>1</v>
      </c>
      <c r="M7848">
        <v>123096.56</v>
      </c>
      <c r="N7848">
        <v>0</v>
      </c>
      <c r="O7848" t="str">
        <f>IF(Customer_Churn_Records_26[[#This Row],[Exited]] = 1, "Yes","No")</f>
        <v>No</v>
      </c>
      <c r="P7848">
        <v>0</v>
      </c>
      <c r="Q7848" t="str">
        <f>IF(Customer_Churn_Records_26[[#This Row],[Complain]] =1, "Yes", "No")</f>
        <v>No</v>
      </c>
      <c r="R7848">
        <v>2</v>
      </c>
      <c r="S7848" t="s">
        <v>8</v>
      </c>
      <c r="T7848">
        <v>490</v>
      </c>
    </row>
    <row r="7849" spans="1:20" x14ac:dyDescent="0.3">
      <c r="A7849">
        <v>15769915</v>
      </c>
      <c r="B7849" t="s">
        <v>313</v>
      </c>
      <c r="C7849">
        <v>643</v>
      </c>
      <c r="D7849" t="s">
        <v>15</v>
      </c>
      <c r="E7849" t="s">
        <v>1</v>
      </c>
      <c r="F7849">
        <v>20</v>
      </c>
      <c r="G7849" t="str" cm="1">
        <f t="array" ref="G7849">_xlfn.SWITCH(TRUE, Customer_Churn_Records_26[[#This Row],[Age]] &gt;= 70, "Very Old",Customer_Churn_Records_26[[#This Row],[Age]] &gt;= 50, "Old",Customer_Churn_Records_26[[#This Row],[Age]] &gt;=35,"Middle-Age", "Young")</f>
        <v>Young</v>
      </c>
      <c r="H7849">
        <v>0</v>
      </c>
      <c r="I7849">
        <v>133313.34</v>
      </c>
      <c r="J7849">
        <v>1</v>
      </c>
      <c r="K7849">
        <v>1</v>
      </c>
      <c r="L7849">
        <v>1</v>
      </c>
      <c r="M7849">
        <v>3965.69</v>
      </c>
      <c r="N7849">
        <v>0</v>
      </c>
      <c r="O7849" t="str">
        <f>IF(Customer_Churn_Records_26[[#This Row],[Exited]] = 1, "Yes","No")</f>
        <v>No</v>
      </c>
      <c r="P7849">
        <v>0</v>
      </c>
      <c r="Q7849" t="str">
        <f>IF(Customer_Churn_Records_26[[#This Row],[Complain]] =1, "Yes", "No")</f>
        <v>No</v>
      </c>
      <c r="R7849">
        <v>2</v>
      </c>
      <c r="S7849" t="s">
        <v>0</v>
      </c>
      <c r="T7849">
        <v>948</v>
      </c>
    </row>
    <row r="7850" spans="1:20" x14ac:dyDescent="0.3">
      <c r="A7850">
        <v>15643908</v>
      </c>
      <c r="B7850" t="s">
        <v>1065</v>
      </c>
      <c r="C7850">
        <v>433</v>
      </c>
      <c r="D7850" t="s">
        <v>2</v>
      </c>
      <c r="E7850" t="s">
        <v>1</v>
      </c>
      <c r="F7850">
        <v>49</v>
      </c>
      <c r="G7850" t="str" cm="1">
        <f t="array" ref="G7850">_xlfn.SWITCH(TRUE, Customer_Churn_Records_26[[#This Row],[Age]] &gt;= 70, "Very Old",Customer_Churn_Records_26[[#This Row],[Age]] &gt;= 50, "Old",Customer_Churn_Records_26[[#This Row],[Age]] &gt;=35,"Middle-Age", "Young")</f>
        <v>Middle-Age</v>
      </c>
      <c r="H7850">
        <v>10</v>
      </c>
      <c r="I7850">
        <v>0</v>
      </c>
      <c r="J7850">
        <v>1</v>
      </c>
      <c r="K7850">
        <v>1</v>
      </c>
      <c r="L7850">
        <v>1</v>
      </c>
      <c r="M7850">
        <v>87711.61</v>
      </c>
      <c r="N7850">
        <v>0</v>
      </c>
      <c r="O7850" t="str">
        <f>IF(Customer_Churn_Records_26[[#This Row],[Exited]] = 1, "Yes","No")</f>
        <v>No</v>
      </c>
      <c r="P7850">
        <v>0</v>
      </c>
      <c r="Q7850" t="str">
        <f>IF(Customer_Churn_Records_26[[#This Row],[Complain]] =1, "Yes", "No")</f>
        <v>No</v>
      </c>
      <c r="R7850">
        <v>1</v>
      </c>
      <c r="S7850" t="s">
        <v>10</v>
      </c>
      <c r="T7850">
        <v>682</v>
      </c>
    </row>
    <row r="7851" spans="1:20" x14ac:dyDescent="0.3">
      <c r="A7851">
        <v>15627395</v>
      </c>
      <c r="B7851" t="s">
        <v>1232</v>
      </c>
      <c r="C7851">
        <v>643</v>
      </c>
      <c r="D7851" t="s">
        <v>6</v>
      </c>
      <c r="E7851" t="s">
        <v>5</v>
      </c>
      <c r="F7851">
        <v>41</v>
      </c>
      <c r="G7851" t="str" cm="1">
        <f t="array" ref="G7851">_xlfn.SWITCH(TRUE, Customer_Churn_Records_26[[#This Row],[Age]] &gt;= 70, "Very Old",Customer_Churn_Records_26[[#This Row],[Age]] &gt;= 50, "Old",Customer_Churn_Records_26[[#This Row],[Age]] &gt;=35,"Middle-Age", "Young")</f>
        <v>Middle-Age</v>
      </c>
      <c r="H7851">
        <v>7</v>
      </c>
      <c r="I7851">
        <v>154902.66</v>
      </c>
      <c r="J7851">
        <v>1</v>
      </c>
      <c r="K7851">
        <v>1</v>
      </c>
      <c r="L7851">
        <v>1</v>
      </c>
      <c r="M7851">
        <v>49667.28</v>
      </c>
      <c r="N7851">
        <v>0</v>
      </c>
      <c r="O7851" t="str">
        <f>IF(Customer_Churn_Records_26[[#This Row],[Exited]] = 1, "Yes","No")</f>
        <v>No</v>
      </c>
      <c r="P7851">
        <v>0</v>
      </c>
      <c r="Q7851" t="str">
        <f>IF(Customer_Churn_Records_26[[#This Row],[Complain]] =1, "Yes", "No")</f>
        <v>No</v>
      </c>
      <c r="R7851">
        <v>3</v>
      </c>
      <c r="S7851" t="s">
        <v>10</v>
      </c>
      <c r="T7851">
        <v>654</v>
      </c>
    </row>
    <row r="7852" spans="1:20" x14ac:dyDescent="0.3">
      <c r="A7852">
        <v>15679663</v>
      </c>
      <c r="B7852" t="s">
        <v>808</v>
      </c>
      <c r="C7852">
        <v>488</v>
      </c>
      <c r="D7852" t="s">
        <v>2</v>
      </c>
      <c r="E7852" t="s">
        <v>1</v>
      </c>
      <c r="F7852">
        <v>36</v>
      </c>
      <c r="G7852" t="str" cm="1">
        <f t="array" ref="G7852">_xlfn.SWITCH(TRUE, Customer_Churn_Records_26[[#This Row],[Age]] &gt;= 70, "Very Old",Customer_Churn_Records_26[[#This Row],[Age]] &gt;= 50, "Old",Customer_Churn_Records_26[[#This Row],[Age]] &gt;=35,"Middle-Age", "Young")</f>
        <v>Middle-Age</v>
      </c>
      <c r="H7852">
        <v>0</v>
      </c>
      <c r="I7852">
        <v>0</v>
      </c>
      <c r="J7852">
        <v>2</v>
      </c>
      <c r="K7852">
        <v>1</v>
      </c>
      <c r="L7852">
        <v>0</v>
      </c>
      <c r="M7852">
        <v>136675.22</v>
      </c>
      <c r="N7852">
        <v>0</v>
      </c>
      <c r="O7852" t="str">
        <f>IF(Customer_Churn_Records_26[[#This Row],[Exited]] = 1, "Yes","No")</f>
        <v>No</v>
      </c>
      <c r="P7852">
        <v>0</v>
      </c>
      <c r="Q7852" t="str">
        <f>IF(Customer_Churn_Records_26[[#This Row],[Complain]] =1, "Yes", "No")</f>
        <v>No</v>
      </c>
      <c r="R7852">
        <v>2</v>
      </c>
      <c r="S7852" t="s">
        <v>8</v>
      </c>
      <c r="T7852">
        <v>798</v>
      </c>
    </row>
    <row r="7853" spans="1:20" x14ac:dyDescent="0.3">
      <c r="A7853">
        <v>15651581</v>
      </c>
      <c r="B7853" t="s">
        <v>1231</v>
      </c>
      <c r="C7853">
        <v>758</v>
      </c>
      <c r="D7853" t="s">
        <v>6</v>
      </c>
      <c r="E7853" t="s">
        <v>5</v>
      </c>
      <c r="F7853">
        <v>68</v>
      </c>
      <c r="G7853" t="str" cm="1">
        <f t="array" ref="G7853">_xlfn.SWITCH(TRUE, Customer_Churn_Records_26[[#This Row],[Age]] &gt;= 70, "Very Old",Customer_Churn_Records_26[[#This Row],[Age]] &gt;= 50, "Old",Customer_Churn_Records_26[[#This Row],[Age]] &gt;=35,"Middle-Age", "Young")</f>
        <v>Old</v>
      </c>
      <c r="H7853">
        <v>6</v>
      </c>
      <c r="I7853">
        <v>112595.85</v>
      </c>
      <c r="J7853">
        <v>1</v>
      </c>
      <c r="K7853">
        <v>1</v>
      </c>
      <c r="L7853">
        <v>0</v>
      </c>
      <c r="M7853">
        <v>35865.440000000002</v>
      </c>
      <c r="N7853">
        <v>1</v>
      </c>
      <c r="O7853" t="str">
        <f>IF(Customer_Churn_Records_26[[#This Row],[Exited]] = 1, "Yes","No")</f>
        <v>Yes</v>
      </c>
      <c r="P7853">
        <v>1</v>
      </c>
      <c r="Q7853" t="str">
        <f>IF(Customer_Churn_Records_26[[#This Row],[Complain]] =1, "Yes", "No")</f>
        <v>Yes</v>
      </c>
      <c r="R7853">
        <v>4</v>
      </c>
      <c r="S7853" t="s">
        <v>4</v>
      </c>
      <c r="T7853">
        <v>843</v>
      </c>
    </row>
    <row r="7854" spans="1:20" x14ac:dyDescent="0.3">
      <c r="A7854">
        <v>15596379</v>
      </c>
      <c r="B7854" t="s">
        <v>602</v>
      </c>
      <c r="C7854">
        <v>743</v>
      </c>
      <c r="D7854" t="s">
        <v>6</v>
      </c>
      <c r="E7854" t="s">
        <v>5</v>
      </c>
      <c r="F7854">
        <v>39</v>
      </c>
      <c r="G7854" t="str" cm="1">
        <f t="array" ref="G7854">_xlfn.SWITCH(TRUE, Customer_Churn_Records_26[[#This Row],[Age]] &gt;= 70, "Very Old",Customer_Churn_Records_26[[#This Row],[Age]] &gt;= 50, "Old",Customer_Churn_Records_26[[#This Row],[Age]] &gt;=35,"Middle-Age", "Young")</f>
        <v>Middle-Age</v>
      </c>
      <c r="H7854">
        <v>3</v>
      </c>
      <c r="I7854">
        <v>119695.75</v>
      </c>
      <c r="J7854">
        <v>1</v>
      </c>
      <c r="K7854">
        <v>0</v>
      </c>
      <c r="L7854">
        <v>1</v>
      </c>
      <c r="M7854">
        <v>26136.13</v>
      </c>
      <c r="N7854">
        <v>0</v>
      </c>
      <c r="O7854" t="str">
        <f>IF(Customer_Churn_Records_26[[#This Row],[Exited]] = 1, "Yes","No")</f>
        <v>No</v>
      </c>
      <c r="P7854">
        <v>0</v>
      </c>
      <c r="Q7854" t="str">
        <f>IF(Customer_Churn_Records_26[[#This Row],[Complain]] =1, "Yes", "No")</f>
        <v>No</v>
      </c>
      <c r="R7854">
        <v>4</v>
      </c>
      <c r="S7854" t="s">
        <v>4</v>
      </c>
      <c r="T7854">
        <v>837</v>
      </c>
    </row>
    <row r="7855" spans="1:20" x14ac:dyDescent="0.3">
      <c r="A7855">
        <v>15746674</v>
      </c>
      <c r="B7855" t="s">
        <v>34</v>
      </c>
      <c r="C7855">
        <v>730</v>
      </c>
      <c r="D7855" t="s">
        <v>2</v>
      </c>
      <c r="E7855" t="s">
        <v>1</v>
      </c>
      <c r="F7855">
        <v>47</v>
      </c>
      <c r="G7855" t="str" cm="1">
        <f t="array" ref="G7855">_xlfn.SWITCH(TRUE, Customer_Churn_Records_26[[#This Row],[Age]] &gt;= 70, "Very Old",Customer_Churn_Records_26[[#This Row],[Age]] &gt;= 50, "Old",Customer_Churn_Records_26[[#This Row],[Age]] &gt;=35,"Middle-Age", "Young")</f>
        <v>Middle-Age</v>
      </c>
      <c r="H7855">
        <v>7</v>
      </c>
      <c r="I7855">
        <v>0</v>
      </c>
      <c r="J7855">
        <v>1</v>
      </c>
      <c r="K7855">
        <v>1</v>
      </c>
      <c r="L7855">
        <v>0</v>
      </c>
      <c r="M7855">
        <v>33373.26</v>
      </c>
      <c r="N7855">
        <v>1</v>
      </c>
      <c r="O7855" t="str">
        <f>IF(Customer_Churn_Records_26[[#This Row],[Exited]] = 1, "Yes","No")</f>
        <v>Yes</v>
      </c>
      <c r="P7855">
        <v>1</v>
      </c>
      <c r="Q7855" t="str">
        <f>IF(Customer_Churn_Records_26[[#This Row],[Complain]] =1, "Yes", "No")</f>
        <v>Yes</v>
      </c>
      <c r="R7855">
        <v>2</v>
      </c>
      <c r="S7855" t="s">
        <v>10</v>
      </c>
      <c r="T7855">
        <v>504</v>
      </c>
    </row>
    <row r="7856" spans="1:20" x14ac:dyDescent="0.3">
      <c r="A7856">
        <v>15801256</v>
      </c>
      <c r="B7856" t="s">
        <v>1230</v>
      </c>
      <c r="C7856">
        <v>746</v>
      </c>
      <c r="D7856" t="s">
        <v>15</v>
      </c>
      <c r="E7856" t="s">
        <v>5</v>
      </c>
      <c r="F7856">
        <v>49</v>
      </c>
      <c r="G7856" t="str" cm="1">
        <f t="array" ref="G7856">_xlfn.SWITCH(TRUE, Customer_Churn_Records_26[[#This Row],[Age]] &gt;= 70, "Very Old",Customer_Churn_Records_26[[#This Row],[Age]] &gt;= 50, "Old",Customer_Churn_Records_26[[#This Row],[Age]] &gt;=35,"Middle-Age", "Young")</f>
        <v>Middle-Age</v>
      </c>
      <c r="H7856">
        <v>7</v>
      </c>
      <c r="I7856">
        <v>0</v>
      </c>
      <c r="J7856">
        <v>2</v>
      </c>
      <c r="K7856">
        <v>0</v>
      </c>
      <c r="L7856">
        <v>1</v>
      </c>
      <c r="M7856">
        <v>10096.25</v>
      </c>
      <c r="N7856">
        <v>0</v>
      </c>
      <c r="O7856" t="str">
        <f>IF(Customer_Churn_Records_26[[#This Row],[Exited]] = 1, "Yes","No")</f>
        <v>No</v>
      </c>
      <c r="P7856">
        <v>0</v>
      </c>
      <c r="Q7856" t="str">
        <f>IF(Customer_Churn_Records_26[[#This Row],[Complain]] =1, "Yes", "No")</f>
        <v>No</v>
      </c>
      <c r="R7856">
        <v>3</v>
      </c>
      <c r="S7856" t="s">
        <v>0</v>
      </c>
      <c r="T7856">
        <v>479</v>
      </c>
    </row>
    <row r="7857" spans="1:20" x14ac:dyDescent="0.3">
      <c r="A7857">
        <v>15663808</v>
      </c>
      <c r="B7857" t="s">
        <v>1229</v>
      </c>
      <c r="C7857">
        <v>666</v>
      </c>
      <c r="D7857" t="s">
        <v>6</v>
      </c>
      <c r="E7857" t="s">
        <v>1</v>
      </c>
      <c r="F7857">
        <v>59</v>
      </c>
      <c r="G7857" t="str" cm="1">
        <f t="array" ref="G7857">_xlfn.SWITCH(TRUE, Customer_Churn_Records_26[[#This Row],[Age]] &gt;= 70, "Very Old",Customer_Churn_Records_26[[#This Row],[Age]] &gt;= 50, "Old",Customer_Churn_Records_26[[#This Row],[Age]] &gt;=35,"Middle-Age", "Young")</f>
        <v>Old</v>
      </c>
      <c r="H7857">
        <v>8</v>
      </c>
      <c r="I7857">
        <v>152614.51</v>
      </c>
      <c r="J7857">
        <v>2</v>
      </c>
      <c r="K7857">
        <v>1</v>
      </c>
      <c r="L7857">
        <v>1</v>
      </c>
      <c r="M7857">
        <v>188782.3</v>
      </c>
      <c r="N7857">
        <v>0</v>
      </c>
      <c r="O7857" t="str">
        <f>IF(Customer_Churn_Records_26[[#This Row],[Exited]] = 1, "Yes","No")</f>
        <v>No</v>
      </c>
      <c r="P7857">
        <v>0</v>
      </c>
      <c r="Q7857" t="str">
        <f>IF(Customer_Churn_Records_26[[#This Row],[Complain]] =1, "Yes", "No")</f>
        <v>No</v>
      </c>
      <c r="R7857">
        <v>1</v>
      </c>
      <c r="S7857" t="s">
        <v>0</v>
      </c>
      <c r="T7857">
        <v>656</v>
      </c>
    </row>
    <row r="7858" spans="1:20" x14ac:dyDescent="0.3">
      <c r="A7858">
        <v>15598521</v>
      </c>
      <c r="B7858" t="s">
        <v>234</v>
      </c>
      <c r="C7858">
        <v>580</v>
      </c>
      <c r="D7858" t="s">
        <v>6</v>
      </c>
      <c r="E7858" t="s">
        <v>1</v>
      </c>
      <c r="F7858">
        <v>33</v>
      </c>
      <c r="G7858" t="str" cm="1">
        <f t="array" ref="G7858">_xlfn.SWITCH(TRUE, Customer_Churn_Records_26[[#This Row],[Age]] &gt;= 70, "Very Old",Customer_Churn_Records_26[[#This Row],[Age]] &gt;= 50, "Old",Customer_Churn_Records_26[[#This Row],[Age]] &gt;=35,"Middle-Age", "Young")</f>
        <v>Young</v>
      </c>
      <c r="H7858">
        <v>7</v>
      </c>
      <c r="I7858">
        <v>131647.01</v>
      </c>
      <c r="J7858">
        <v>2</v>
      </c>
      <c r="K7858">
        <v>0</v>
      </c>
      <c r="L7858">
        <v>0</v>
      </c>
      <c r="M7858">
        <v>79775.19</v>
      </c>
      <c r="N7858">
        <v>0</v>
      </c>
      <c r="O7858" t="str">
        <f>IF(Customer_Churn_Records_26[[#This Row],[Exited]] = 1, "Yes","No")</f>
        <v>No</v>
      </c>
      <c r="P7858">
        <v>0</v>
      </c>
      <c r="Q7858" t="str">
        <f>IF(Customer_Churn_Records_26[[#This Row],[Complain]] =1, "Yes", "No")</f>
        <v>No</v>
      </c>
      <c r="R7858">
        <v>2</v>
      </c>
      <c r="S7858" t="s">
        <v>10</v>
      </c>
      <c r="T7858">
        <v>769</v>
      </c>
    </row>
    <row r="7859" spans="1:20" x14ac:dyDescent="0.3">
      <c r="A7859">
        <v>15621457</v>
      </c>
      <c r="B7859" t="s">
        <v>463</v>
      </c>
      <c r="C7859">
        <v>850</v>
      </c>
      <c r="D7859" t="s">
        <v>2</v>
      </c>
      <c r="E7859" t="s">
        <v>5</v>
      </c>
      <c r="F7859">
        <v>27</v>
      </c>
      <c r="G7859" t="str" cm="1">
        <f t="array" ref="G7859">_xlfn.SWITCH(TRUE, Customer_Churn_Records_26[[#This Row],[Age]] &gt;= 70, "Very Old",Customer_Churn_Records_26[[#This Row],[Age]] &gt;= 50, "Old",Customer_Churn_Records_26[[#This Row],[Age]] &gt;=35,"Middle-Age", "Young")</f>
        <v>Young</v>
      </c>
      <c r="H7859">
        <v>6</v>
      </c>
      <c r="I7859">
        <v>96654.720000000001</v>
      </c>
      <c r="J7859">
        <v>2</v>
      </c>
      <c r="K7859">
        <v>0</v>
      </c>
      <c r="L7859">
        <v>0</v>
      </c>
      <c r="M7859">
        <v>152740.16</v>
      </c>
      <c r="N7859">
        <v>0</v>
      </c>
      <c r="O7859" t="str">
        <f>IF(Customer_Churn_Records_26[[#This Row],[Exited]] = 1, "Yes","No")</f>
        <v>No</v>
      </c>
      <c r="P7859">
        <v>0</v>
      </c>
      <c r="Q7859" t="str">
        <f>IF(Customer_Churn_Records_26[[#This Row],[Complain]] =1, "Yes", "No")</f>
        <v>No</v>
      </c>
      <c r="R7859">
        <v>2</v>
      </c>
      <c r="S7859" t="s">
        <v>10</v>
      </c>
      <c r="T7859">
        <v>613</v>
      </c>
    </row>
    <row r="7860" spans="1:20" x14ac:dyDescent="0.3">
      <c r="A7860">
        <v>15764726</v>
      </c>
      <c r="B7860" t="s">
        <v>887</v>
      </c>
      <c r="C7860">
        <v>563</v>
      </c>
      <c r="D7860" t="s">
        <v>2</v>
      </c>
      <c r="E7860" t="s">
        <v>5</v>
      </c>
      <c r="F7860">
        <v>22</v>
      </c>
      <c r="G7860" t="str" cm="1">
        <f t="array" ref="G7860">_xlfn.SWITCH(TRUE, Customer_Churn_Records_26[[#This Row],[Age]] &gt;= 70, "Very Old",Customer_Churn_Records_26[[#This Row],[Age]] &gt;= 50, "Old",Customer_Churn_Records_26[[#This Row],[Age]] &gt;=35,"Middle-Age", "Young")</f>
        <v>Young</v>
      </c>
      <c r="H7860">
        <v>3</v>
      </c>
      <c r="I7860">
        <v>137583.04000000001</v>
      </c>
      <c r="J7860">
        <v>1</v>
      </c>
      <c r="K7860">
        <v>0</v>
      </c>
      <c r="L7860">
        <v>1</v>
      </c>
      <c r="M7860">
        <v>5791.85</v>
      </c>
      <c r="N7860">
        <v>0</v>
      </c>
      <c r="O7860" t="str">
        <f>IF(Customer_Churn_Records_26[[#This Row],[Exited]] = 1, "Yes","No")</f>
        <v>No</v>
      </c>
      <c r="P7860">
        <v>0</v>
      </c>
      <c r="Q7860" t="str">
        <f>IF(Customer_Churn_Records_26[[#This Row],[Complain]] =1, "Yes", "No")</f>
        <v>No</v>
      </c>
      <c r="R7860">
        <v>2</v>
      </c>
      <c r="S7860" t="s">
        <v>8</v>
      </c>
      <c r="T7860">
        <v>628</v>
      </c>
    </row>
    <row r="7861" spans="1:20" x14ac:dyDescent="0.3">
      <c r="A7861">
        <v>15646374</v>
      </c>
      <c r="B7861" t="s">
        <v>1228</v>
      </c>
      <c r="C7861">
        <v>766</v>
      </c>
      <c r="D7861" t="s">
        <v>6</v>
      </c>
      <c r="E7861" t="s">
        <v>1</v>
      </c>
      <c r="F7861">
        <v>28</v>
      </c>
      <c r="G7861" t="str" cm="1">
        <f t="array" ref="G7861">_xlfn.SWITCH(TRUE, Customer_Churn_Records_26[[#This Row],[Age]] &gt;= 70, "Very Old",Customer_Churn_Records_26[[#This Row],[Age]] &gt;= 50, "Old",Customer_Churn_Records_26[[#This Row],[Age]] &gt;=35,"Middle-Age", "Young")</f>
        <v>Young</v>
      </c>
      <c r="H7861">
        <v>3</v>
      </c>
      <c r="I7861">
        <v>62717.84</v>
      </c>
      <c r="J7861">
        <v>2</v>
      </c>
      <c r="K7861">
        <v>1</v>
      </c>
      <c r="L7861">
        <v>1</v>
      </c>
      <c r="M7861">
        <v>13182.43</v>
      </c>
      <c r="N7861">
        <v>0</v>
      </c>
      <c r="O7861" t="str">
        <f>IF(Customer_Churn_Records_26[[#This Row],[Exited]] = 1, "Yes","No")</f>
        <v>No</v>
      </c>
      <c r="P7861">
        <v>0</v>
      </c>
      <c r="Q7861" t="str">
        <f>IF(Customer_Churn_Records_26[[#This Row],[Complain]] =1, "Yes", "No")</f>
        <v>No</v>
      </c>
      <c r="R7861">
        <v>1</v>
      </c>
      <c r="S7861" t="s">
        <v>4</v>
      </c>
      <c r="T7861">
        <v>808</v>
      </c>
    </row>
    <row r="7862" spans="1:20" x14ac:dyDescent="0.3">
      <c r="A7862">
        <v>15716501</v>
      </c>
      <c r="B7862" t="s">
        <v>1227</v>
      </c>
      <c r="C7862">
        <v>659</v>
      </c>
      <c r="D7862" t="s">
        <v>2</v>
      </c>
      <c r="E7862" t="s">
        <v>5</v>
      </c>
      <c r="F7862">
        <v>32</v>
      </c>
      <c r="G7862" t="str" cm="1">
        <f t="array" ref="G7862">_xlfn.SWITCH(TRUE, Customer_Churn_Records_26[[#This Row],[Age]] &gt;= 70, "Very Old",Customer_Churn_Records_26[[#This Row],[Age]] &gt;= 50, "Old",Customer_Churn_Records_26[[#This Row],[Age]] &gt;=35,"Middle-Age", "Young")</f>
        <v>Young</v>
      </c>
      <c r="H7862">
        <v>9</v>
      </c>
      <c r="I7862">
        <v>95377.13</v>
      </c>
      <c r="J7862">
        <v>1</v>
      </c>
      <c r="K7862">
        <v>0</v>
      </c>
      <c r="L7862">
        <v>1</v>
      </c>
      <c r="M7862">
        <v>187551.24</v>
      </c>
      <c r="N7862">
        <v>0</v>
      </c>
      <c r="O7862" t="str">
        <f>IF(Customer_Churn_Records_26[[#This Row],[Exited]] = 1, "Yes","No")</f>
        <v>No</v>
      </c>
      <c r="P7862">
        <v>0</v>
      </c>
      <c r="Q7862" t="str">
        <f>IF(Customer_Churn_Records_26[[#This Row],[Complain]] =1, "Yes", "No")</f>
        <v>No</v>
      </c>
      <c r="R7862">
        <v>2</v>
      </c>
      <c r="S7862" t="s">
        <v>8</v>
      </c>
      <c r="T7862">
        <v>846</v>
      </c>
    </row>
    <row r="7863" spans="1:20" x14ac:dyDescent="0.3">
      <c r="A7863">
        <v>15589948</v>
      </c>
      <c r="B7863" t="s">
        <v>1226</v>
      </c>
      <c r="C7863">
        <v>607</v>
      </c>
      <c r="D7863" t="s">
        <v>15</v>
      </c>
      <c r="E7863" t="s">
        <v>5</v>
      </c>
      <c r="F7863">
        <v>28</v>
      </c>
      <c r="G7863" t="str" cm="1">
        <f t="array" ref="G7863">_xlfn.SWITCH(TRUE, Customer_Churn_Records_26[[#This Row],[Age]] &gt;= 70, "Very Old",Customer_Churn_Records_26[[#This Row],[Age]] &gt;= 50, "Old",Customer_Churn_Records_26[[#This Row],[Age]] &gt;=35,"Middle-Age", "Young")</f>
        <v>Young</v>
      </c>
      <c r="H7863">
        <v>1</v>
      </c>
      <c r="I7863">
        <v>135936.1</v>
      </c>
      <c r="J7863">
        <v>2</v>
      </c>
      <c r="K7863">
        <v>1</v>
      </c>
      <c r="L7863">
        <v>1</v>
      </c>
      <c r="M7863">
        <v>110560.14</v>
      </c>
      <c r="N7863">
        <v>0</v>
      </c>
      <c r="O7863" t="str">
        <f>IF(Customer_Churn_Records_26[[#This Row],[Exited]] = 1, "Yes","No")</f>
        <v>No</v>
      </c>
      <c r="P7863">
        <v>0</v>
      </c>
      <c r="Q7863" t="str">
        <f>IF(Customer_Churn_Records_26[[#This Row],[Complain]] =1, "Yes", "No")</f>
        <v>No</v>
      </c>
      <c r="R7863">
        <v>2</v>
      </c>
      <c r="S7863" t="s">
        <v>8</v>
      </c>
      <c r="T7863">
        <v>571</v>
      </c>
    </row>
    <row r="7864" spans="1:20" x14ac:dyDescent="0.3">
      <c r="A7864">
        <v>15811343</v>
      </c>
      <c r="B7864" t="s">
        <v>62</v>
      </c>
      <c r="C7864">
        <v>644</v>
      </c>
      <c r="D7864" t="s">
        <v>6</v>
      </c>
      <c r="E7864" t="s">
        <v>5</v>
      </c>
      <c r="F7864">
        <v>35</v>
      </c>
      <c r="G7864" t="str" cm="1">
        <f t="array" ref="G7864">_xlfn.SWITCH(TRUE, Customer_Churn_Records_26[[#This Row],[Age]] &gt;= 70, "Very Old",Customer_Churn_Records_26[[#This Row],[Age]] &gt;= 50, "Old",Customer_Churn_Records_26[[#This Row],[Age]] &gt;=35,"Middle-Age", "Young")</f>
        <v>Middle-Age</v>
      </c>
      <c r="H7864">
        <v>5</v>
      </c>
      <c r="I7864">
        <v>161591.10999999999</v>
      </c>
      <c r="J7864">
        <v>3</v>
      </c>
      <c r="K7864">
        <v>1</v>
      </c>
      <c r="L7864">
        <v>1</v>
      </c>
      <c r="M7864">
        <v>63795.62</v>
      </c>
      <c r="N7864">
        <v>0</v>
      </c>
      <c r="O7864" t="str">
        <f>IF(Customer_Churn_Records_26[[#This Row],[Exited]] = 1, "Yes","No")</f>
        <v>No</v>
      </c>
      <c r="P7864">
        <v>0</v>
      </c>
      <c r="Q7864" t="str">
        <f>IF(Customer_Churn_Records_26[[#This Row],[Complain]] =1, "Yes", "No")</f>
        <v>No</v>
      </c>
      <c r="R7864">
        <v>4</v>
      </c>
      <c r="S7864" t="s">
        <v>10</v>
      </c>
      <c r="T7864">
        <v>712</v>
      </c>
    </row>
    <row r="7865" spans="1:20" x14ac:dyDescent="0.3">
      <c r="A7865">
        <v>15659677</v>
      </c>
      <c r="B7865" t="s">
        <v>1225</v>
      </c>
      <c r="C7865">
        <v>746</v>
      </c>
      <c r="D7865" t="s">
        <v>2</v>
      </c>
      <c r="E7865" t="s">
        <v>5</v>
      </c>
      <c r="F7865">
        <v>47</v>
      </c>
      <c r="G7865" t="str" cm="1">
        <f t="array" ref="G7865">_xlfn.SWITCH(TRUE, Customer_Churn_Records_26[[#This Row],[Age]] &gt;= 70, "Very Old",Customer_Churn_Records_26[[#This Row],[Age]] &gt;= 50, "Old",Customer_Churn_Records_26[[#This Row],[Age]] &gt;=35,"Middle-Age", "Young")</f>
        <v>Middle-Age</v>
      </c>
      <c r="H7865">
        <v>8</v>
      </c>
      <c r="I7865">
        <v>142382.03</v>
      </c>
      <c r="J7865">
        <v>1</v>
      </c>
      <c r="K7865">
        <v>1</v>
      </c>
      <c r="L7865">
        <v>1</v>
      </c>
      <c r="M7865">
        <v>62086.62</v>
      </c>
      <c r="N7865">
        <v>0</v>
      </c>
      <c r="O7865" t="str">
        <f>IF(Customer_Churn_Records_26[[#This Row],[Exited]] = 1, "Yes","No")</f>
        <v>No</v>
      </c>
      <c r="P7865">
        <v>0</v>
      </c>
      <c r="Q7865" t="str">
        <f>IF(Customer_Churn_Records_26[[#This Row],[Complain]] =1, "Yes", "No")</f>
        <v>No</v>
      </c>
      <c r="R7865">
        <v>3</v>
      </c>
      <c r="S7865" t="s">
        <v>10</v>
      </c>
      <c r="T7865">
        <v>681</v>
      </c>
    </row>
    <row r="7866" spans="1:20" x14ac:dyDescent="0.3">
      <c r="A7866">
        <v>15594436</v>
      </c>
      <c r="B7866" t="s">
        <v>988</v>
      </c>
      <c r="C7866">
        <v>588</v>
      </c>
      <c r="D7866" t="s">
        <v>15</v>
      </c>
      <c r="E7866" t="s">
        <v>5</v>
      </c>
      <c r="F7866">
        <v>33</v>
      </c>
      <c r="G7866" t="str" cm="1">
        <f t="array" ref="G7866">_xlfn.SWITCH(TRUE, Customer_Churn_Records_26[[#This Row],[Age]] &gt;= 70, "Very Old",Customer_Churn_Records_26[[#This Row],[Age]] &gt;= 50, "Old",Customer_Churn_Records_26[[#This Row],[Age]] &gt;=35,"Middle-Age", "Young")</f>
        <v>Young</v>
      </c>
      <c r="H7866">
        <v>2</v>
      </c>
      <c r="I7866">
        <v>0</v>
      </c>
      <c r="J7866">
        <v>2</v>
      </c>
      <c r="K7866">
        <v>1</v>
      </c>
      <c r="L7866">
        <v>1</v>
      </c>
      <c r="M7866">
        <v>12483.56</v>
      </c>
      <c r="N7866">
        <v>0</v>
      </c>
      <c r="O7866" t="str">
        <f>IF(Customer_Churn_Records_26[[#This Row],[Exited]] = 1, "Yes","No")</f>
        <v>No</v>
      </c>
      <c r="P7866">
        <v>0</v>
      </c>
      <c r="Q7866" t="str">
        <f>IF(Customer_Churn_Records_26[[#This Row],[Complain]] =1, "Yes", "No")</f>
        <v>No</v>
      </c>
      <c r="R7866">
        <v>1</v>
      </c>
      <c r="S7866" t="s">
        <v>10</v>
      </c>
      <c r="T7866">
        <v>469</v>
      </c>
    </row>
    <row r="7867" spans="1:20" x14ac:dyDescent="0.3">
      <c r="A7867">
        <v>15748995</v>
      </c>
      <c r="B7867" t="s">
        <v>1224</v>
      </c>
      <c r="C7867">
        <v>691</v>
      </c>
      <c r="D7867" t="s">
        <v>15</v>
      </c>
      <c r="E7867" t="s">
        <v>5</v>
      </c>
      <c r="F7867">
        <v>30</v>
      </c>
      <c r="G7867" t="str" cm="1">
        <f t="array" ref="G7867">_xlfn.SWITCH(TRUE, Customer_Churn_Records_26[[#This Row],[Age]] &gt;= 70, "Very Old",Customer_Churn_Records_26[[#This Row],[Age]] &gt;= 50, "Old",Customer_Churn_Records_26[[#This Row],[Age]] &gt;=35,"Middle-Age", "Young")</f>
        <v>Young</v>
      </c>
      <c r="H7867">
        <v>9</v>
      </c>
      <c r="I7867">
        <v>0</v>
      </c>
      <c r="J7867">
        <v>2</v>
      </c>
      <c r="K7867">
        <v>0</v>
      </c>
      <c r="L7867">
        <v>1</v>
      </c>
      <c r="M7867">
        <v>10963.04</v>
      </c>
      <c r="N7867">
        <v>0</v>
      </c>
      <c r="O7867" t="str">
        <f>IF(Customer_Churn_Records_26[[#This Row],[Exited]] = 1, "Yes","No")</f>
        <v>No</v>
      </c>
      <c r="P7867">
        <v>0</v>
      </c>
      <c r="Q7867" t="str">
        <f>IF(Customer_Churn_Records_26[[#This Row],[Complain]] =1, "Yes", "No")</f>
        <v>No</v>
      </c>
      <c r="R7867">
        <v>1</v>
      </c>
      <c r="S7867" t="s">
        <v>10</v>
      </c>
      <c r="T7867">
        <v>269</v>
      </c>
    </row>
    <row r="7868" spans="1:20" x14ac:dyDescent="0.3">
      <c r="A7868">
        <v>15677062</v>
      </c>
      <c r="B7868" t="s">
        <v>905</v>
      </c>
      <c r="C7868">
        <v>666</v>
      </c>
      <c r="D7868" t="s">
        <v>2</v>
      </c>
      <c r="E7868" t="s">
        <v>1</v>
      </c>
      <c r="F7868">
        <v>38</v>
      </c>
      <c r="G7868" t="str" cm="1">
        <f t="array" ref="G7868">_xlfn.SWITCH(TRUE, Customer_Churn_Records_26[[#This Row],[Age]] &gt;= 70, "Very Old",Customer_Churn_Records_26[[#This Row],[Age]] &gt;= 50, "Old",Customer_Churn_Records_26[[#This Row],[Age]] &gt;=35,"Middle-Age", "Young")</f>
        <v>Middle-Age</v>
      </c>
      <c r="H7868">
        <v>6</v>
      </c>
      <c r="I7868">
        <v>127043.09</v>
      </c>
      <c r="J7868">
        <v>1</v>
      </c>
      <c r="K7868">
        <v>1</v>
      </c>
      <c r="L7868">
        <v>1</v>
      </c>
      <c r="M7868">
        <v>8247</v>
      </c>
      <c r="N7868">
        <v>0</v>
      </c>
      <c r="O7868" t="str">
        <f>IF(Customer_Churn_Records_26[[#This Row],[Exited]] = 1, "Yes","No")</f>
        <v>No</v>
      </c>
      <c r="P7868">
        <v>0</v>
      </c>
      <c r="Q7868" t="str">
        <f>IF(Customer_Churn_Records_26[[#This Row],[Complain]] =1, "Yes", "No")</f>
        <v>No</v>
      </c>
      <c r="R7868">
        <v>3</v>
      </c>
      <c r="S7868" t="s">
        <v>0</v>
      </c>
      <c r="T7868">
        <v>965</v>
      </c>
    </row>
    <row r="7869" spans="1:20" x14ac:dyDescent="0.3">
      <c r="A7869">
        <v>15697201</v>
      </c>
      <c r="B7869" t="s">
        <v>1223</v>
      </c>
      <c r="C7869">
        <v>640</v>
      </c>
      <c r="D7869" t="s">
        <v>15</v>
      </c>
      <c r="E7869" t="s">
        <v>1</v>
      </c>
      <c r="F7869">
        <v>46</v>
      </c>
      <c r="G7869" t="str" cm="1">
        <f t="array" ref="G7869">_xlfn.SWITCH(TRUE, Customer_Churn_Records_26[[#This Row],[Age]] &gt;= 70, "Very Old",Customer_Churn_Records_26[[#This Row],[Age]] &gt;= 50, "Old",Customer_Churn_Records_26[[#This Row],[Age]] &gt;=35,"Middle-Age", "Young")</f>
        <v>Middle-Age</v>
      </c>
      <c r="H7869">
        <v>3</v>
      </c>
      <c r="I7869">
        <v>0</v>
      </c>
      <c r="J7869">
        <v>1</v>
      </c>
      <c r="K7869">
        <v>1</v>
      </c>
      <c r="L7869">
        <v>1</v>
      </c>
      <c r="M7869">
        <v>156260.07999999999</v>
      </c>
      <c r="N7869">
        <v>0</v>
      </c>
      <c r="O7869" t="str">
        <f>IF(Customer_Churn_Records_26[[#This Row],[Exited]] = 1, "Yes","No")</f>
        <v>No</v>
      </c>
      <c r="P7869">
        <v>0</v>
      </c>
      <c r="Q7869" t="str">
        <f>IF(Customer_Churn_Records_26[[#This Row],[Complain]] =1, "Yes", "No")</f>
        <v>No</v>
      </c>
      <c r="R7869">
        <v>1</v>
      </c>
      <c r="S7869" t="s">
        <v>4</v>
      </c>
      <c r="T7869">
        <v>777</v>
      </c>
    </row>
    <row r="7870" spans="1:20" x14ac:dyDescent="0.3">
      <c r="A7870">
        <v>15666453</v>
      </c>
      <c r="B7870" t="s">
        <v>360</v>
      </c>
      <c r="C7870">
        <v>611</v>
      </c>
      <c r="D7870" t="s">
        <v>6</v>
      </c>
      <c r="E7870" t="s">
        <v>1</v>
      </c>
      <c r="F7870">
        <v>29</v>
      </c>
      <c r="G7870" t="str" cm="1">
        <f t="array" ref="G7870">_xlfn.SWITCH(TRUE, Customer_Churn_Records_26[[#This Row],[Age]] &gt;= 70, "Very Old",Customer_Churn_Records_26[[#This Row],[Age]] &gt;= 50, "Old",Customer_Churn_Records_26[[#This Row],[Age]] &gt;=35,"Middle-Age", "Young")</f>
        <v>Young</v>
      </c>
      <c r="H7870">
        <v>4</v>
      </c>
      <c r="I7870">
        <v>78885.88</v>
      </c>
      <c r="J7870">
        <v>2</v>
      </c>
      <c r="K7870">
        <v>1</v>
      </c>
      <c r="L7870">
        <v>1</v>
      </c>
      <c r="M7870">
        <v>26927.69</v>
      </c>
      <c r="N7870">
        <v>0</v>
      </c>
      <c r="O7870" t="str">
        <f>IF(Customer_Churn_Records_26[[#This Row],[Exited]] = 1, "Yes","No")</f>
        <v>No</v>
      </c>
      <c r="P7870">
        <v>0</v>
      </c>
      <c r="Q7870" t="str">
        <f>IF(Customer_Churn_Records_26[[#This Row],[Complain]] =1, "Yes", "No")</f>
        <v>No</v>
      </c>
      <c r="R7870">
        <v>3</v>
      </c>
      <c r="S7870" t="s">
        <v>8</v>
      </c>
      <c r="T7870">
        <v>914</v>
      </c>
    </row>
    <row r="7871" spans="1:20" x14ac:dyDescent="0.3">
      <c r="A7871">
        <v>15693771</v>
      </c>
      <c r="B7871" t="s">
        <v>380</v>
      </c>
      <c r="C7871">
        <v>651</v>
      </c>
      <c r="D7871" t="s">
        <v>15</v>
      </c>
      <c r="E7871" t="s">
        <v>1</v>
      </c>
      <c r="F7871">
        <v>45</v>
      </c>
      <c r="G7871" t="str" cm="1">
        <f t="array" ref="G7871">_xlfn.SWITCH(TRUE, Customer_Churn_Records_26[[#This Row],[Age]] &gt;= 70, "Very Old",Customer_Churn_Records_26[[#This Row],[Age]] &gt;= 50, "Old",Customer_Churn_Records_26[[#This Row],[Age]] &gt;=35,"Middle-Age", "Young")</f>
        <v>Middle-Age</v>
      </c>
      <c r="H7871">
        <v>8</v>
      </c>
      <c r="I7871">
        <v>95922.9</v>
      </c>
      <c r="J7871">
        <v>1</v>
      </c>
      <c r="K7871">
        <v>1</v>
      </c>
      <c r="L7871">
        <v>0</v>
      </c>
      <c r="M7871">
        <v>84782.42</v>
      </c>
      <c r="N7871">
        <v>1</v>
      </c>
      <c r="O7871" t="str">
        <f>IF(Customer_Churn_Records_26[[#This Row],[Exited]] = 1, "Yes","No")</f>
        <v>Yes</v>
      </c>
      <c r="P7871">
        <v>1</v>
      </c>
      <c r="Q7871" t="str">
        <f>IF(Customer_Churn_Records_26[[#This Row],[Complain]] =1, "Yes", "No")</f>
        <v>Yes</v>
      </c>
      <c r="R7871">
        <v>2</v>
      </c>
      <c r="S7871" t="s">
        <v>4</v>
      </c>
      <c r="T7871">
        <v>591</v>
      </c>
    </row>
    <row r="7872" spans="1:20" x14ac:dyDescent="0.3">
      <c r="A7872">
        <v>15569867</v>
      </c>
      <c r="B7872" t="s">
        <v>1222</v>
      </c>
      <c r="C7872">
        <v>529</v>
      </c>
      <c r="D7872" t="s">
        <v>2</v>
      </c>
      <c r="E7872" t="s">
        <v>1</v>
      </c>
      <c r="F7872">
        <v>29</v>
      </c>
      <c r="G7872" t="str" cm="1">
        <f t="array" ref="G7872">_xlfn.SWITCH(TRUE, Customer_Churn_Records_26[[#This Row],[Age]] &gt;= 70, "Very Old",Customer_Churn_Records_26[[#This Row],[Age]] &gt;= 50, "Old",Customer_Churn_Records_26[[#This Row],[Age]] &gt;=35,"Middle-Age", "Young")</f>
        <v>Young</v>
      </c>
      <c r="H7872">
        <v>8</v>
      </c>
      <c r="I7872">
        <v>0</v>
      </c>
      <c r="J7872">
        <v>2</v>
      </c>
      <c r="K7872">
        <v>1</v>
      </c>
      <c r="L7872">
        <v>0</v>
      </c>
      <c r="M7872">
        <v>19842.11</v>
      </c>
      <c r="N7872">
        <v>0</v>
      </c>
      <c r="O7872" t="str">
        <f>IF(Customer_Churn_Records_26[[#This Row],[Exited]] = 1, "Yes","No")</f>
        <v>No</v>
      </c>
      <c r="P7872">
        <v>0</v>
      </c>
      <c r="Q7872" t="str">
        <f>IF(Customer_Churn_Records_26[[#This Row],[Complain]] =1, "Yes", "No")</f>
        <v>No</v>
      </c>
      <c r="R7872">
        <v>3</v>
      </c>
      <c r="S7872" t="s">
        <v>8</v>
      </c>
      <c r="T7872">
        <v>476</v>
      </c>
    </row>
    <row r="7873" spans="1:20" x14ac:dyDescent="0.3">
      <c r="A7873">
        <v>15711602</v>
      </c>
      <c r="B7873" t="s">
        <v>1221</v>
      </c>
      <c r="C7873">
        <v>676</v>
      </c>
      <c r="D7873" t="s">
        <v>2</v>
      </c>
      <c r="E7873" t="s">
        <v>1</v>
      </c>
      <c r="F7873">
        <v>36</v>
      </c>
      <c r="G7873" t="str" cm="1">
        <f t="array" ref="G7873">_xlfn.SWITCH(TRUE, Customer_Churn_Records_26[[#This Row],[Age]] &gt;= 70, "Very Old",Customer_Churn_Records_26[[#This Row],[Age]] &gt;= 50, "Old",Customer_Churn_Records_26[[#This Row],[Age]] &gt;=35,"Middle-Age", "Young")</f>
        <v>Middle-Age</v>
      </c>
      <c r="H7873">
        <v>3</v>
      </c>
      <c r="I7873">
        <v>91711.59</v>
      </c>
      <c r="J7873">
        <v>1</v>
      </c>
      <c r="K7873">
        <v>1</v>
      </c>
      <c r="L7873">
        <v>1</v>
      </c>
      <c r="M7873">
        <v>95393.43</v>
      </c>
      <c r="N7873">
        <v>0</v>
      </c>
      <c r="O7873" t="str">
        <f>IF(Customer_Churn_Records_26[[#This Row],[Exited]] = 1, "Yes","No")</f>
        <v>No</v>
      </c>
      <c r="P7873">
        <v>0</v>
      </c>
      <c r="Q7873" t="str">
        <f>IF(Customer_Churn_Records_26[[#This Row],[Complain]] =1, "Yes", "No")</f>
        <v>No</v>
      </c>
      <c r="R7873">
        <v>5</v>
      </c>
      <c r="S7873" t="s">
        <v>10</v>
      </c>
      <c r="T7873">
        <v>270</v>
      </c>
    </row>
    <row r="7874" spans="1:20" x14ac:dyDescent="0.3">
      <c r="A7874">
        <v>15717736</v>
      </c>
      <c r="B7874" t="s">
        <v>510</v>
      </c>
      <c r="C7874">
        <v>639</v>
      </c>
      <c r="D7874" t="s">
        <v>6</v>
      </c>
      <c r="E7874" t="s">
        <v>1</v>
      </c>
      <c r="F7874">
        <v>46</v>
      </c>
      <c r="G7874" t="str" cm="1">
        <f t="array" ref="G7874">_xlfn.SWITCH(TRUE, Customer_Churn_Records_26[[#This Row],[Age]] &gt;= 70, "Very Old",Customer_Churn_Records_26[[#This Row],[Age]] &gt;= 50, "Old",Customer_Churn_Records_26[[#This Row],[Age]] &gt;=35,"Middle-Age", "Young")</f>
        <v>Middle-Age</v>
      </c>
      <c r="H7874">
        <v>10</v>
      </c>
      <c r="I7874">
        <v>110031.09</v>
      </c>
      <c r="J7874">
        <v>2</v>
      </c>
      <c r="K7874">
        <v>1</v>
      </c>
      <c r="L7874">
        <v>1</v>
      </c>
      <c r="M7874">
        <v>133995.59</v>
      </c>
      <c r="N7874">
        <v>0</v>
      </c>
      <c r="O7874" t="str">
        <f>IF(Customer_Churn_Records_26[[#This Row],[Exited]] = 1, "Yes","No")</f>
        <v>No</v>
      </c>
      <c r="P7874">
        <v>0</v>
      </c>
      <c r="Q7874" t="str">
        <f>IF(Customer_Churn_Records_26[[#This Row],[Complain]] =1, "Yes", "No")</f>
        <v>No</v>
      </c>
      <c r="R7874">
        <v>5</v>
      </c>
      <c r="S7874" t="s">
        <v>8</v>
      </c>
      <c r="T7874">
        <v>661</v>
      </c>
    </row>
    <row r="7875" spans="1:20" x14ac:dyDescent="0.3">
      <c r="A7875">
        <v>15750441</v>
      </c>
      <c r="B7875" t="s">
        <v>1220</v>
      </c>
      <c r="C7875">
        <v>782</v>
      </c>
      <c r="D7875" t="s">
        <v>2</v>
      </c>
      <c r="E7875" t="s">
        <v>5</v>
      </c>
      <c r="F7875">
        <v>36</v>
      </c>
      <c r="G7875" t="str" cm="1">
        <f t="array" ref="G7875">_xlfn.SWITCH(TRUE, Customer_Churn_Records_26[[#This Row],[Age]] &gt;= 70, "Very Old",Customer_Churn_Records_26[[#This Row],[Age]] &gt;= 50, "Old",Customer_Churn_Records_26[[#This Row],[Age]] &gt;=35,"Middle-Age", "Young")</f>
        <v>Middle-Age</v>
      </c>
      <c r="H7875">
        <v>5</v>
      </c>
      <c r="I7875">
        <v>81210.720000000001</v>
      </c>
      <c r="J7875">
        <v>2</v>
      </c>
      <c r="K7875">
        <v>0</v>
      </c>
      <c r="L7875">
        <v>1</v>
      </c>
      <c r="M7875">
        <v>108003.38</v>
      </c>
      <c r="N7875">
        <v>0</v>
      </c>
      <c r="O7875" t="str">
        <f>IF(Customer_Churn_Records_26[[#This Row],[Exited]] = 1, "Yes","No")</f>
        <v>No</v>
      </c>
      <c r="P7875">
        <v>0</v>
      </c>
      <c r="Q7875" t="str">
        <f>IF(Customer_Churn_Records_26[[#This Row],[Complain]] =1, "Yes", "No")</f>
        <v>No</v>
      </c>
      <c r="R7875">
        <v>2</v>
      </c>
      <c r="S7875" t="s">
        <v>8</v>
      </c>
      <c r="T7875">
        <v>942</v>
      </c>
    </row>
    <row r="7876" spans="1:20" x14ac:dyDescent="0.3">
      <c r="A7876">
        <v>15732791</v>
      </c>
      <c r="B7876" t="s">
        <v>400</v>
      </c>
      <c r="C7876">
        <v>641</v>
      </c>
      <c r="D7876" t="s">
        <v>6</v>
      </c>
      <c r="E7876" t="s">
        <v>5</v>
      </c>
      <c r="F7876">
        <v>32</v>
      </c>
      <c r="G7876" t="str" cm="1">
        <f t="array" ref="G7876">_xlfn.SWITCH(TRUE, Customer_Churn_Records_26[[#This Row],[Age]] &gt;= 70, "Very Old",Customer_Churn_Records_26[[#This Row],[Age]] &gt;= 50, "Old",Customer_Churn_Records_26[[#This Row],[Age]] &gt;=35,"Middle-Age", "Young")</f>
        <v>Young</v>
      </c>
      <c r="H7876">
        <v>5</v>
      </c>
      <c r="I7876">
        <v>122947.92</v>
      </c>
      <c r="J7876">
        <v>1</v>
      </c>
      <c r="K7876">
        <v>1</v>
      </c>
      <c r="L7876">
        <v>1</v>
      </c>
      <c r="M7876">
        <v>99154.86</v>
      </c>
      <c r="N7876">
        <v>0</v>
      </c>
      <c r="O7876" t="str">
        <f>IF(Customer_Churn_Records_26[[#This Row],[Exited]] = 1, "Yes","No")</f>
        <v>No</v>
      </c>
      <c r="P7876">
        <v>0</v>
      </c>
      <c r="Q7876" t="str">
        <f>IF(Customer_Churn_Records_26[[#This Row],[Complain]] =1, "Yes", "No")</f>
        <v>No</v>
      </c>
      <c r="R7876">
        <v>1</v>
      </c>
      <c r="S7876" t="s">
        <v>8</v>
      </c>
      <c r="T7876">
        <v>977</v>
      </c>
    </row>
    <row r="7877" spans="1:20" x14ac:dyDescent="0.3">
      <c r="A7877">
        <v>15775104</v>
      </c>
      <c r="B7877" t="s">
        <v>1219</v>
      </c>
      <c r="C7877">
        <v>697</v>
      </c>
      <c r="D7877" t="s">
        <v>2</v>
      </c>
      <c r="E7877" t="s">
        <v>1</v>
      </c>
      <c r="F7877">
        <v>38</v>
      </c>
      <c r="G7877" t="str" cm="1">
        <f t="array" ref="G7877">_xlfn.SWITCH(TRUE, Customer_Churn_Records_26[[#This Row],[Age]] &gt;= 70, "Very Old",Customer_Churn_Records_26[[#This Row],[Age]] &gt;= 50, "Old",Customer_Churn_Records_26[[#This Row],[Age]] &gt;=35,"Middle-Age", "Young")</f>
        <v>Middle-Age</v>
      </c>
      <c r="H7877">
        <v>1</v>
      </c>
      <c r="I7877">
        <v>182065.85</v>
      </c>
      <c r="J7877">
        <v>1</v>
      </c>
      <c r="K7877">
        <v>1</v>
      </c>
      <c r="L7877">
        <v>0</v>
      </c>
      <c r="M7877">
        <v>49503.5</v>
      </c>
      <c r="N7877">
        <v>0</v>
      </c>
      <c r="O7877" t="str">
        <f>IF(Customer_Churn_Records_26[[#This Row],[Exited]] = 1, "Yes","No")</f>
        <v>No</v>
      </c>
      <c r="P7877">
        <v>0</v>
      </c>
      <c r="Q7877" t="str">
        <f>IF(Customer_Churn_Records_26[[#This Row],[Complain]] =1, "Yes", "No")</f>
        <v>No</v>
      </c>
      <c r="R7877">
        <v>1</v>
      </c>
      <c r="S7877" t="s">
        <v>4</v>
      </c>
      <c r="T7877">
        <v>605</v>
      </c>
    </row>
    <row r="7878" spans="1:20" x14ac:dyDescent="0.3">
      <c r="A7878">
        <v>15757607</v>
      </c>
      <c r="B7878" t="s">
        <v>1218</v>
      </c>
      <c r="C7878">
        <v>623</v>
      </c>
      <c r="D7878" t="s">
        <v>2</v>
      </c>
      <c r="E7878" t="s">
        <v>5</v>
      </c>
      <c r="F7878">
        <v>45</v>
      </c>
      <c r="G7878" t="str" cm="1">
        <f t="array" ref="G7878">_xlfn.SWITCH(TRUE, Customer_Churn_Records_26[[#This Row],[Age]] &gt;= 70, "Very Old",Customer_Churn_Records_26[[#This Row],[Age]] &gt;= 50, "Old",Customer_Churn_Records_26[[#This Row],[Age]] &gt;=35,"Middle-Age", "Young")</f>
        <v>Middle-Age</v>
      </c>
      <c r="H7878">
        <v>0</v>
      </c>
      <c r="I7878">
        <v>0</v>
      </c>
      <c r="J7878">
        <v>1</v>
      </c>
      <c r="K7878">
        <v>1</v>
      </c>
      <c r="L7878">
        <v>0</v>
      </c>
      <c r="M7878">
        <v>196533.72</v>
      </c>
      <c r="N7878">
        <v>1</v>
      </c>
      <c r="O7878" t="str">
        <f>IF(Customer_Churn_Records_26[[#This Row],[Exited]] = 1, "Yes","No")</f>
        <v>Yes</v>
      </c>
      <c r="P7878">
        <v>1</v>
      </c>
      <c r="Q7878" t="str">
        <f>IF(Customer_Churn_Records_26[[#This Row],[Complain]] =1, "Yes", "No")</f>
        <v>Yes</v>
      </c>
      <c r="R7878">
        <v>2</v>
      </c>
      <c r="S7878" t="s">
        <v>8</v>
      </c>
      <c r="T7878">
        <v>679</v>
      </c>
    </row>
    <row r="7879" spans="1:20" x14ac:dyDescent="0.3">
      <c r="A7879">
        <v>15793070</v>
      </c>
      <c r="B7879" t="s">
        <v>378</v>
      </c>
      <c r="C7879">
        <v>494</v>
      </c>
      <c r="D7879" t="s">
        <v>15</v>
      </c>
      <c r="E7879" t="s">
        <v>1</v>
      </c>
      <c r="F7879">
        <v>41</v>
      </c>
      <c r="G7879" t="str" cm="1">
        <f t="array" ref="G7879">_xlfn.SWITCH(TRUE, Customer_Churn_Records_26[[#This Row],[Age]] &gt;= 70, "Very Old",Customer_Churn_Records_26[[#This Row],[Age]] &gt;= 50, "Old",Customer_Churn_Records_26[[#This Row],[Age]] &gt;=35,"Middle-Age", "Young")</f>
        <v>Middle-Age</v>
      </c>
      <c r="H7879">
        <v>2</v>
      </c>
      <c r="I7879">
        <v>69974.66</v>
      </c>
      <c r="J7879">
        <v>2</v>
      </c>
      <c r="K7879">
        <v>1</v>
      </c>
      <c r="L7879">
        <v>0</v>
      </c>
      <c r="M7879">
        <v>188426.13</v>
      </c>
      <c r="N7879">
        <v>1</v>
      </c>
      <c r="O7879" t="str">
        <f>IF(Customer_Churn_Records_26[[#This Row],[Exited]] = 1, "Yes","No")</f>
        <v>Yes</v>
      </c>
      <c r="P7879">
        <v>1</v>
      </c>
      <c r="Q7879" t="str">
        <f>IF(Customer_Churn_Records_26[[#This Row],[Complain]] =1, "Yes", "No")</f>
        <v>Yes</v>
      </c>
      <c r="R7879">
        <v>4</v>
      </c>
      <c r="S7879" t="s">
        <v>8</v>
      </c>
      <c r="T7879">
        <v>997</v>
      </c>
    </row>
    <row r="7880" spans="1:20" x14ac:dyDescent="0.3">
      <c r="A7880">
        <v>15760456</v>
      </c>
      <c r="B7880" t="s">
        <v>1217</v>
      </c>
      <c r="C7880">
        <v>731</v>
      </c>
      <c r="D7880" t="s">
        <v>2</v>
      </c>
      <c r="E7880" t="s">
        <v>1</v>
      </c>
      <c r="F7880">
        <v>38</v>
      </c>
      <c r="G7880" t="str" cm="1">
        <f t="array" ref="G7880">_xlfn.SWITCH(TRUE, Customer_Churn_Records_26[[#This Row],[Age]] &gt;= 70, "Very Old",Customer_Churn_Records_26[[#This Row],[Age]] &gt;= 50, "Old",Customer_Churn_Records_26[[#This Row],[Age]] &gt;=35,"Middle-Age", "Young")</f>
        <v>Middle-Age</v>
      </c>
      <c r="H7880">
        <v>10</v>
      </c>
      <c r="I7880">
        <v>123711.73</v>
      </c>
      <c r="J7880">
        <v>2</v>
      </c>
      <c r="K7880">
        <v>1</v>
      </c>
      <c r="L7880">
        <v>0</v>
      </c>
      <c r="M7880">
        <v>171340.68</v>
      </c>
      <c r="N7880">
        <v>1</v>
      </c>
      <c r="O7880" t="str">
        <f>IF(Customer_Churn_Records_26[[#This Row],[Exited]] = 1, "Yes","No")</f>
        <v>Yes</v>
      </c>
      <c r="P7880">
        <v>1</v>
      </c>
      <c r="Q7880" t="str">
        <f>IF(Customer_Churn_Records_26[[#This Row],[Complain]] =1, "Yes", "No")</f>
        <v>Yes</v>
      </c>
      <c r="R7880">
        <v>1</v>
      </c>
      <c r="S7880" t="s">
        <v>0</v>
      </c>
      <c r="T7880">
        <v>361</v>
      </c>
    </row>
    <row r="7881" spans="1:20" x14ac:dyDescent="0.3">
      <c r="A7881">
        <v>15665385</v>
      </c>
      <c r="B7881" t="s">
        <v>1216</v>
      </c>
      <c r="C7881">
        <v>657</v>
      </c>
      <c r="D7881" t="s">
        <v>2</v>
      </c>
      <c r="E7881" t="s">
        <v>5</v>
      </c>
      <c r="F7881">
        <v>44</v>
      </c>
      <c r="G7881" t="str" cm="1">
        <f t="array" ref="G7881">_xlfn.SWITCH(TRUE, Customer_Churn_Records_26[[#This Row],[Age]] &gt;= 70, "Very Old",Customer_Churn_Records_26[[#This Row],[Age]] &gt;= 50, "Old",Customer_Churn_Records_26[[#This Row],[Age]] &gt;=35,"Middle-Age", "Young")</f>
        <v>Middle-Age</v>
      </c>
      <c r="H7881">
        <v>6</v>
      </c>
      <c r="I7881">
        <v>76495.039999999994</v>
      </c>
      <c r="J7881">
        <v>1</v>
      </c>
      <c r="K7881">
        <v>1</v>
      </c>
      <c r="L7881">
        <v>0</v>
      </c>
      <c r="M7881">
        <v>79071.89</v>
      </c>
      <c r="N7881">
        <v>0</v>
      </c>
      <c r="O7881" t="str">
        <f>IF(Customer_Churn_Records_26[[#This Row],[Exited]] = 1, "Yes","No")</f>
        <v>No</v>
      </c>
      <c r="P7881">
        <v>0</v>
      </c>
      <c r="Q7881" t="str">
        <f>IF(Customer_Churn_Records_26[[#This Row],[Complain]] =1, "Yes", "No")</f>
        <v>No</v>
      </c>
      <c r="R7881">
        <v>4</v>
      </c>
      <c r="S7881" t="s">
        <v>8</v>
      </c>
      <c r="T7881">
        <v>721</v>
      </c>
    </row>
    <row r="7882" spans="1:20" x14ac:dyDescent="0.3">
      <c r="A7882">
        <v>15612418</v>
      </c>
      <c r="B7882" t="s">
        <v>1215</v>
      </c>
      <c r="C7882">
        <v>744</v>
      </c>
      <c r="D7882" t="s">
        <v>2</v>
      </c>
      <c r="E7882" t="s">
        <v>1</v>
      </c>
      <c r="F7882">
        <v>38</v>
      </c>
      <c r="G7882" t="str" cm="1">
        <f t="array" ref="G7882">_xlfn.SWITCH(TRUE, Customer_Churn_Records_26[[#This Row],[Age]] &gt;= 70, "Very Old",Customer_Churn_Records_26[[#This Row],[Age]] &gt;= 50, "Old",Customer_Churn_Records_26[[#This Row],[Age]] &gt;=35,"Middle-Age", "Young")</f>
        <v>Middle-Age</v>
      </c>
      <c r="H7882">
        <v>9</v>
      </c>
      <c r="I7882">
        <v>0</v>
      </c>
      <c r="J7882">
        <v>2</v>
      </c>
      <c r="K7882">
        <v>0</v>
      </c>
      <c r="L7882">
        <v>0</v>
      </c>
      <c r="M7882">
        <v>20940.759999999998</v>
      </c>
      <c r="N7882">
        <v>0</v>
      </c>
      <c r="O7882" t="str">
        <f>IF(Customer_Churn_Records_26[[#This Row],[Exited]] = 1, "Yes","No")</f>
        <v>No</v>
      </c>
      <c r="P7882">
        <v>0</v>
      </c>
      <c r="Q7882" t="str">
        <f>IF(Customer_Churn_Records_26[[#This Row],[Complain]] =1, "Yes", "No")</f>
        <v>No</v>
      </c>
      <c r="R7882">
        <v>5</v>
      </c>
      <c r="S7882" t="s">
        <v>10</v>
      </c>
      <c r="T7882">
        <v>629</v>
      </c>
    </row>
    <row r="7883" spans="1:20" x14ac:dyDescent="0.3">
      <c r="A7883">
        <v>15727138</v>
      </c>
      <c r="B7883" t="s">
        <v>1214</v>
      </c>
      <c r="C7883">
        <v>774</v>
      </c>
      <c r="D7883" t="s">
        <v>15</v>
      </c>
      <c r="E7883" t="s">
        <v>5</v>
      </c>
      <c r="F7883">
        <v>46</v>
      </c>
      <c r="G7883" t="str" cm="1">
        <f t="array" ref="G7883">_xlfn.SWITCH(TRUE, Customer_Churn_Records_26[[#This Row],[Age]] &gt;= 70, "Very Old",Customer_Churn_Records_26[[#This Row],[Age]] &gt;= 50, "Old",Customer_Churn_Records_26[[#This Row],[Age]] &gt;=35,"Middle-Age", "Young")</f>
        <v>Middle-Age</v>
      </c>
      <c r="H7883">
        <v>9</v>
      </c>
      <c r="I7883">
        <v>0</v>
      </c>
      <c r="J7883">
        <v>2</v>
      </c>
      <c r="K7883">
        <v>1</v>
      </c>
      <c r="L7883">
        <v>1</v>
      </c>
      <c r="M7883">
        <v>34774.26</v>
      </c>
      <c r="N7883">
        <v>0</v>
      </c>
      <c r="O7883" t="str">
        <f>IF(Customer_Churn_Records_26[[#This Row],[Exited]] = 1, "Yes","No")</f>
        <v>No</v>
      </c>
      <c r="P7883">
        <v>0</v>
      </c>
      <c r="Q7883" t="str">
        <f>IF(Customer_Churn_Records_26[[#This Row],[Complain]] =1, "Yes", "No")</f>
        <v>No</v>
      </c>
      <c r="R7883">
        <v>2</v>
      </c>
      <c r="S7883" t="s">
        <v>8</v>
      </c>
      <c r="T7883">
        <v>919</v>
      </c>
    </row>
    <row r="7884" spans="1:20" x14ac:dyDescent="0.3">
      <c r="A7884">
        <v>15732061</v>
      </c>
      <c r="B7884" t="s">
        <v>9</v>
      </c>
      <c r="C7884">
        <v>850</v>
      </c>
      <c r="D7884" t="s">
        <v>6</v>
      </c>
      <c r="E7884" t="s">
        <v>1</v>
      </c>
      <c r="F7884">
        <v>45</v>
      </c>
      <c r="G7884" t="str" cm="1">
        <f t="array" ref="G7884">_xlfn.SWITCH(TRUE, Customer_Churn_Records_26[[#This Row],[Age]] &gt;= 70, "Very Old",Customer_Churn_Records_26[[#This Row],[Age]] &gt;= 50, "Old",Customer_Churn_Records_26[[#This Row],[Age]] &gt;=35,"Middle-Age", "Young")</f>
        <v>Middle-Age</v>
      </c>
      <c r="H7884">
        <v>1</v>
      </c>
      <c r="I7884">
        <v>121874.89</v>
      </c>
      <c r="J7884">
        <v>1</v>
      </c>
      <c r="K7884">
        <v>0</v>
      </c>
      <c r="L7884">
        <v>0</v>
      </c>
      <c r="M7884">
        <v>6865.41</v>
      </c>
      <c r="N7884">
        <v>1</v>
      </c>
      <c r="O7884" t="str">
        <f>IF(Customer_Churn_Records_26[[#This Row],[Exited]] = 1, "Yes","No")</f>
        <v>Yes</v>
      </c>
      <c r="P7884">
        <v>1</v>
      </c>
      <c r="Q7884" t="str">
        <f>IF(Customer_Churn_Records_26[[#This Row],[Complain]] =1, "Yes", "No")</f>
        <v>Yes</v>
      </c>
      <c r="R7884">
        <v>3</v>
      </c>
      <c r="S7884" t="s">
        <v>0</v>
      </c>
      <c r="T7884">
        <v>469</v>
      </c>
    </row>
    <row r="7885" spans="1:20" x14ac:dyDescent="0.3">
      <c r="A7885">
        <v>15776051</v>
      </c>
      <c r="B7885" t="s">
        <v>744</v>
      </c>
      <c r="C7885">
        <v>551</v>
      </c>
      <c r="D7885" t="s">
        <v>2</v>
      </c>
      <c r="E7885" t="s">
        <v>1</v>
      </c>
      <c r="F7885">
        <v>45</v>
      </c>
      <c r="G7885" t="str" cm="1">
        <f t="array" ref="G7885">_xlfn.SWITCH(TRUE, Customer_Churn_Records_26[[#This Row],[Age]] &gt;= 70, "Very Old",Customer_Churn_Records_26[[#This Row],[Age]] &gt;= 50, "Old",Customer_Churn_Records_26[[#This Row],[Age]] &gt;=35,"Middle-Age", "Young")</f>
        <v>Middle-Age</v>
      </c>
      <c r="H7885">
        <v>6</v>
      </c>
      <c r="I7885">
        <v>0</v>
      </c>
      <c r="J7885">
        <v>2</v>
      </c>
      <c r="K7885">
        <v>1</v>
      </c>
      <c r="L7885">
        <v>1</v>
      </c>
      <c r="M7885">
        <v>51143.43</v>
      </c>
      <c r="N7885">
        <v>0</v>
      </c>
      <c r="O7885" t="str">
        <f>IF(Customer_Churn_Records_26[[#This Row],[Exited]] = 1, "Yes","No")</f>
        <v>No</v>
      </c>
      <c r="P7885">
        <v>0</v>
      </c>
      <c r="Q7885" t="str">
        <f>IF(Customer_Churn_Records_26[[#This Row],[Complain]] =1, "Yes", "No")</f>
        <v>No</v>
      </c>
      <c r="R7885">
        <v>1</v>
      </c>
      <c r="S7885" t="s">
        <v>4</v>
      </c>
      <c r="T7885">
        <v>692</v>
      </c>
    </row>
    <row r="7886" spans="1:20" x14ac:dyDescent="0.3">
      <c r="A7886">
        <v>15616530</v>
      </c>
      <c r="B7886" t="s">
        <v>1213</v>
      </c>
      <c r="C7886">
        <v>638</v>
      </c>
      <c r="D7886" t="s">
        <v>2</v>
      </c>
      <c r="E7886" t="s">
        <v>5</v>
      </c>
      <c r="F7886">
        <v>36</v>
      </c>
      <c r="G7886" t="str" cm="1">
        <f t="array" ref="G7886">_xlfn.SWITCH(TRUE, Customer_Churn_Records_26[[#This Row],[Age]] &gt;= 70, "Very Old",Customer_Churn_Records_26[[#This Row],[Age]] &gt;= 50, "Old",Customer_Churn_Records_26[[#This Row],[Age]] &gt;=35,"Middle-Age", "Young")</f>
        <v>Middle-Age</v>
      </c>
      <c r="H7886">
        <v>6</v>
      </c>
      <c r="I7886">
        <v>188455.19</v>
      </c>
      <c r="J7886">
        <v>1</v>
      </c>
      <c r="K7886">
        <v>0</v>
      </c>
      <c r="L7886">
        <v>0</v>
      </c>
      <c r="M7886">
        <v>47031.4</v>
      </c>
      <c r="N7886">
        <v>1</v>
      </c>
      <c r="O7886" t="str">
        <f>IF(Customer_Churn_Records_26[[#This Row],[Exited]] = 1, "Yes","No")</f>
        <v>Yes</v>
      </c>
      <c r="P7886">
        <v>1</v>
      </c>
      <c r="Q7886" t="str">
        <f>IF(Customer_Churn_Records_26[[#This Row],[Complain]] =1, "Yes", "No")</f>
        <v>Yes</v>
      </c>
      <c r="R7886">
        <v>2</v>
      </c>
      <c r="S7886" t="s">
        <v>0</v>
      </c>
      <c r="T7886">
        <v>642</v>
      </c>
    </row>
    <row r="7887" spans="1:20" x14ac:dyDescent="0.3">
      <c r="A7887">
        <v>15632344</v>
      </c>
      <c r="B7887" t="s">
        <v>1212</v>
      </c>
      <c r="C7887">
        <v>792</v>
      </c>
      <c r="D7887" t="s">
        <v>2</v>
      </c>
      <c r="E7887" t="s">
        <v>1</v>
      </c>
      <c r="F7887">
        <v>42</v>
      </c>
      <c r="G7887" t="str" cm="1">
        <f t="array" ref="G7887">_xlfn.SWITCH(TRUE, Customer_Churn_Records_26[[#This Row],[Age]] &gt;= 70, "Very Old",Customer_Churn_Records_26[[#This Row],[Age]] &gt;= 50, "Old",Customer_Churn_Records_26[[#This Row],[Age]] &gt;=35,"Middle-Age", "Young")</f>
        <v>Middle-Age</v>
      </c>
      <c r="H7887">
        <v>0</v>
      </c>
      <c r="I7887">
        <v>99045.93</v>
      </c>
      <c r="J7887">
        <v>2</v>
      </c>
      <c r="K7887">
        <v>1</v>
      </c>
      <c r="L7887">
        <v>0</v>
      </c>
      <c r="M7887">
        <v>47160.01</v>
      </c>
      <c r="N7887">
        <v>0</v>
      </c>
      <c r="O7887" t="str">
        <f>IF(Customer_Churn_Records_26[[#This Row],[Exited]] = 1, "Yes","No")</f>
        <v>No</v>
      </c>
      <c r="P7887">
        <v>0</v>
      </c>
      <c r="Q7887" t="str">
        <f>IF(Customer_Churn_Records_26[[#This Row],[Complain]] =1, "Yes", "No")</f>
        <v>No</v>
      </c>
      <c r="R7887">
        <v>3</v>
      </c>
      <c r="S7887" t="s">
        <v>4</v>
      </c>
      <c r="T7887">
        <v>758</v>
      </c>
    </row>
    <row r="7888" spans="1:20" x14ac:dyDescent="0.3">
      <c r="A7888">
        <v>15744979</v>
      </c>
      <c r="B7888" t="s">
        <v>821</v>
      </c>
      <c r="C7888">
        <v>666</v>
      </c>
      <c r="D7888" t="s">
        <v>2</v>
      </c>
      <c r="E7888" t="s">
        <v>1</v>
      </c>
      <c r="F7888">
        <v>36</v>
      </c>
      <c r="G7888" t="str" cm="1">
        <f t="array" ref="G7888">_xlfn.SWITCH(TRUE, Customer_Churn_Records_26[[#This Row],[Age]] &gt;= 70, "Very Old",Customer_Churn_Records_26[[#This Row],[Age]] &gt;= 50, "Old",Customer_Churn_Records_26[[#This Row],[Age]] &gt;=35,"Middle-Age", "Young")</f>
        <v>Middle-Age</v>
      </c>
      <c r="H7888">
        <v>8</v>
      </c>
      <c r="I7888">
        <v>0</v>
      </c>
      <c r="J7888">
        <v>1</v>
      </c>
      <c r="K7888">
        <v>0</v>
      </c>
      <c r="L7888">
        <v>1</v>
      </c>
      <c r="M7888">
        <v>158666.99</v>
      </c>
      <c r="N7888">
        <v>0</v>
      </c>
      <c r="O7888" t="str">
        <f>IF(Customer_Churn_Records_26[[#This Row],[Exited]] = 1, "Yes","No")</f>
        <v>No</v>
      </c>
      <c r="P7888">
        <v>0</v>
      </c>
      <c r="Q7888" t="str">
        <f>IF(Customer_Churn_Records_26[[#This Row],[Complain]] =1, "Yes", "No")</f>
        <v>No</v>
      </c>
      <c r="R7888">
        <v>3</v>
      </c>
      <c r="S7888" t="s">
        <v>4</v>
      </c>
      <c r="T7888">
        <v>507</v>
      </c>
    </row>
    <row r="7889" spans="1:20" x14ac:dyDescent="0.3">
      <c r="A7889">
        <v>15745433</v>
      </c>
      <c r="B7889" t="s">
        <v>349</v>
      </c>
      <c r="C7889">
        <v>716</v>
      </c>
      <c r="D7889" t="s">
        <v>6</v>
      </c>
      <c r="E7889" t="s">
        <v>1</v>
      </c>
      <c r="F7889">
        <v>30</v>
      </c>
      <c r="G7889" t="str" cm="1">
        <f t="array" ref="G7889">_xlfn.SWITCH(TRUE, Customer_Churn_Records_26[[#This Row],[Age]] &gt;= 70, "Very Old",Customer_Churn_Records_26[[#This Row],[Age]] &gt;= 50, "Old",Customer_Churn_Records_26[[#This Row],[Age]] &gt;=35,"Middle-Age", "Young")</f>
        <v>Young</v>
      </c>
      <c r="H7889">
        <v>2</v>
      </c>
      <c r="I7889">
        <v>205770.78</v>
      </c>
      <c r="J7889">
        <v>2</v>
      </c>
      <c r="K7889">
        <v>0</v>
      </c>
      <c r="L7889">
        <v>0</v>
      </c>
      <c r="M7889">
        <v>65464.66</v>
      </c>
      <c r="N7889">
        <v>0</v>
      </c>
      <c r="O7889" t="str">
        <f>IF(Customer_Churn_Records_26[[#This Row],[Exited]] = 1, "Yes","No")</f>
        <v>No</v>
      </c>
      <c r="P7889">
        <v>0</v>
      </c>
      <c r="Q7889" t="str">
        <f>IF(Customer_Churn_Records_26[[#This Row],[Complain]] =1, "Yes", "No")</f>
        <v>No</v>
      </c>
      <c r="R7889">
        <v>2</v>
      </c>
      <c r="S7889" t="s">
        <v>4</v>
      </c>
      <c r="T7889">
        <v>764</v>
      </c>
    </row>
    <row r="7890" spans="1:20" x14ac:dyDescent="0.3">
      <c r="A7890">
        <v>15683657</v>
      </c>
      <c r="B7890" t="s">
        <v>960</v>
      </c>
      <c r="C7890">
        <v>594</v>
      </c>
      <c r="D7890" t="s">
        <v>2</v>
      </c>
      <c r="E7890" t="s">
        <v>1</v>
      </c>
      <c r="F7890">
        <v>31</v>
      </c>
      <c r="G7890" t="str" cm="1">
        <f t="array" ref="G7890">_xlfn.SWITCH(TRUE, Customer_Churn_Records_26[[#This Row],[Age]] &gt;= 70, "Very Old",Customer_Churn_Records_26[[#This Row],[Age]] &gt;= 50, "Old",Customer_Churn_Records_26[[#This Row],[Age]] &gt;=35,"Middle-Age", "Young")</f>
        <v>Young</v>
      </c>
      <c r="H7890">
        <v>0</v>
      </c>
      <c r="I7890">
        <v>79340.95</v>
      </c>
      <c r="J7890">
        <v>1</v>
      </c>
      <c r="K7890">
        <v>1</v>
      </c>
      <c r="L7890">
        <v>0</v>
      </c>
      <c r="M7890">
        <v>78255.86</v>
      </c>
      <c r="N7890">
        <v>0</v>
      </c>
      <c r="O7890" t="str">
        <f>IF(Customer_Churn_Records_26[[#This Row],[Exited]] = 1, "Yes","No")</f>
        <v>No</v>
      </c>
      <c r="P7890">
        <v>0</v>
      </c>
      <c r="Q7890" t="str">
        <f>IF(Customer_Churn_Records_26[[#This Row],[Complain]] =1, "Yes", "No")</f>
        <v>No</v>
      </c>
      <c r="R7890">
        <v>5</v>
      </c>
      <c r="S7890" t="s">
        <v>10</v>
      </c>
      <c r="T7890">
        <v>400</v>
      </c>
    </row>
    <row r="7891" spans="1:20" x14ac:dyDescent="0.3">
      <c r="A7891">
        <v>15718572</v>
      </c>
      <c r="B7891" t="s">
        <v>1211</v>
      </c>
      <c r="C7891">
        <v>600</v>
      </c>
      <c r="D7891" t="s">
        <v>6</v>
      </c>
      <c r="E7891" t="s">
        <v>5</v>
      </c>
      <c r="F7891">
        <v>57</v>
      </c>
      <c r="G7891" t="str" cm="1">
        <f t="array" ref="G7891">_xlfn.SWITCH(TRUE, Customer_Churn_Records_26[[#This Row],[Age]] &gt;= 70, "Very Old",Customer_Churn_Records_26[[#This Row],[Age]] &gt;= 50, "Old",Customer_Churn_Records_26[[#This Row],[Age]] &gt;=35,"Middle-Age", "Young")</f>
        <v>Old</v>
      </c>
      <c r="H7891">
        <v>9</v>
      </c>
      <c r="I7891">
        <v>138456.03</v>
      </c>
      <c r="J7891">
        <v>2</v>
      </c>
      <c r="K7891">
        <v>1</v>
      </c>
      <c r="L7891">
        <v>1</v>
      </c>
      <c r="M7891">
        <v>103548.25</v>
      </c>
      <c r="N7891">
        <v>0</v>
      </c>
      <c r="O7891" t="str">
        <f>IF(Customer_Churn_Records_26[[#This Row],[Exited]] = 1, "Yes","No")</f>
        <v>No</v>
      </c>
      <c r="P7891">
        <v>0</v>
      </c>
      <c r="Q7891" t="str">
        <f>IF(Customer_Churn_Records_26[[#This Row],[Complain]] =1, "Yes", "No")</f>
        <v>No</v>
      </c>
      <c r="R7891">
        <v>3</v>
      </c>
      <c r="S7891" t="s">
        <v>0</v>
      </c>
      <c r="T7891">
        <v>956</v>
      </c>
    </row>
    <row r="7892" spans="1:20" x14ac:dyDescent="0.3">
      <c r="A7892">
        <v>15665783</v>
      </c>
      <c r="B7892" t="s">
        <v>49</v>
      </c>
      <c r="C7892">
        <v>565</v>
      </c>
      <c r="D7892" t="s">
        <v>2</v>
      </c>
      <c r="E7892" t="s">
        <v>5</v>
      </c>
      <c r="F7892">
        <v>49</v>
      </c>
      <c r="G7892" t="str" cm="1">
        <f t="array" ref="G7892">_xlfn.SWITCH(TRUE, Customer_Churn_Records_26[[#This Row],[Age]] &gt;= 70, "Very Old",Customer_Churn_Records_26[[#This Row],[Age]] &gt;= 50, "Old",Customer_Churn_Records_26[[#This Row],[Age]] &gt;=35,"Middle-Age", "Young")</f>
        <v>Middle-Age</v>
      </c>
      <c r="H7892">
        <v>7</v>
      </c>
      <c r="I7892">
        <v>0</v>
      </c>
      <c r="J7892">
        <v>2</v>
      </c>
      <c r="K7892">
        <v>1</v>
      </c>
      <c r="L7892">
        <v>1</v>
      </c>
      <c r="M7892">
        <v>89609.26</v>
      </c>
      <c r="N7892">
        <v>0</v>
      </c>
      <c r="O7892" t="str">
        <f>IF(Customer_Churn_Records_26[[#This Row],[Exited]] = 1, "Yes","No")</f>
        <v>No</v>
      </c>
      <c r="P7892">
        <v>0</v>
      </c>
      <c r="Q7892" t="str">
        <f>IF(Customer_Churn_Records_26[[#This Row],[Complain]] =1, "Yes", "No")</f>
        <v>No</v>
      </c>
      <c r="R7892">
        <v>4</v>
      </c>
      <c r="S7892" t="s">
        <v>10</v>
      </c>
      <c r="T7892">
        <v>579</v>
      </c>
    </row>
    <row r="7893" spans="1:20" x14ac:dyDescent="0.3">
      <c r="A7893">
        <v>15652782</v>
      </c>
      <c r="B7893" t="s">
        <v>1210</v>
      </c>
      <c r="C7893">
        <v>678</v>
      </c>
      <c r="D7893" t="s">
        <v>6</v>
      </c>
      <c r="E7893" t="s">
        <v>5</v>
      </c>
      <c r="F7893">
        <v>48</v>
      </c>
      <c r="G7893" t="str" cm="1">
        <f t="array" ref="G7893">_xlfn.SWITCH(TRUE, Customer_Churn_Records_26[[#This Row],[Age]] &gt;= 70, "Very Old",Customer_Churn_Records_26[[#This Row],[Age]] &gt;= 50, "Old",Customer_Churn_Records_26[[#This Row],[Age]] &gt;=35,"Middle-Age", "Young")</f>
        <v>Middle-Age</v>
      </c>
      <c r="H7893">
        <v>2</v>
      </c>
      <c r="I7893">
        <v>101099.9</v>
      </c>
      <c r="J7893">
        <v>2</v>
      </c>
      <c r="K7893">
        <v>0</v>
      </c>
      <c r="L7893">
        <v>1</v>
      </c>
      <c r="M7893">
        <v>193476.04</v>
      </c>
      <c r="N7893">
        <v>0</v>
      </c>
      <c r="O7893" t="str">
        <f>IF(Customer_Churn_Records_26[[#This Row],[Exited]] = 1, "Yes","No")</f>
        <v>No</v>
      </c>
      <c r="P7893">
        <v>0</v>
      </c>
      <c r="Q7893" t="str">
        <f>IF(Customer_Churn_Records_26[[#This Row],[Complain]] =1, "Yes", "No")</f>
        <v>No</v>
      </c>
      <c r="R7893">
        <v>1</v>
      </c>
      <c r="S7893" t="s">
        <v>10</v>
      </c>
      <c r="T7893">
        <v>788</v>
      </c>
    </row>
    <row r="7894" spans="1:20" x14ac:dyDescent="0.3">
      <c r="A7894">
        <v>15707025</v>
      </c>
      <c r="B7894" t="s">
        <v>118</v>
      </c>
      <c r="C7894">
        <v>648</v>
      </c>
      <c r="D7894" t="s">
        <v>15</v>
      </c>
      <c r="E7894" t="s">
        <v>1</v>
      </c>
      <c r="F7894">
        <v>31</v>
      </c>
      <c r="G7894" t="str" cm="1">
        <f t="array" ref="G7894">_xlfn.SWITCH(TRUE, Customer_Churn_Records_26[[#This Row],[Age]] &gt;= 70, "Very Old",Customer_Churn_Records_26[[#This Row],[Age]] &gt;= 50, "Old",Customer_Churn_Records_26[[#This Row],[Age]] &gt;=35,"Middle-Age", "Young")</f>
        <v>Young</v>
      </c>
      <c r="H7894">
        <v>5</v>
      </c>
      <c r="I7894">
        <v>0</v>
      </c>
      <c r="J7894">
        <v>2</v>
      </c>
      <c r="K7894">
        <v>1</v>
      </c>
      <c r="L7894">
        <v>1</v>
      </c>
      <c r="M7894">
        <v>5199.0200000000004</v>
      </c>
      <c r="N7894">
        <v>0</v>
      </c>
      <c r="O7894" t="str">
        <f>IF(Customer_Churn_Records_26[[#This Row],[Exited]] = 1, "Yes","No")</f>
        <v>No</v>
      </c>
      <c r="P7894">
        <v>0</v>
      </c>
      <c r="Q7894" t="str">
        <f>IF(Customer_Churn_Records_26[[#This Row],[Complain]] =1, "Yes", "No")</f>
        <v>No</v>
      </c>
      <c r="R7894">
        <v>2</v>
      </c>
      <c r="S7894" t="s">
        <v>0</v>
      </c>
      <c r="T7894">
        <v>980</v>
      </c>
    </row>
    <row r="7895" spans="1:20" x14ac:dyDescent="0.3">
      <c r="A7895">
        <v>15647807</v>
      </c>
      <c r="B7895" t="s">
        <v>1209</v>
      </c>
      <c r="C7895">
        <v>642</v>
      </c>
      <c r="D7895" t="s">
        <v>2</v>
      </c>
      <c r="E7895" t="s">
        <v>5</v>
      </c>
      <c r="F7895">
        <v>40</v>
      </c>
      <c r="G7895" t="str" cm="1">
        <f t="array" ref="G7895">_xlfn.SWITCH(TRUE, Customer_Churn_Records_26[[#This Row],[Age]] &gt;= 70, "Very Old",Customer_Churn_Records_26[[#This Row],[Age]] &gt;= 50, "Old",Customer_Churn_Records_26[[#This Row],[Age]] &gt;=35,"Middle-Age", "Young")</f>
        <v>Middle-Age</v>
      </c>
      <c r="H7895">
        <v>8</v>
      </c>
      <c r="I7895">
        <v>109219.83</v>
      </c>
      <c r="J7895">
        <v>1</v>
      </c>
      <c r="K7895">
        <v>1</v>
      </c>
      <c r="L7895">
        <v>0</v>
      </c>
      <c r="M7895">
        <v>52827.51</v>
      </c>
      <c r="N7895">
        <v>0</v>
      </c>
      <c r="O7895" t="str">
        <f>IF(Customer_Churn_Records_26[[#This Row],[Exited]] = 1, "Yes","No")</f>
        <v>No</v>
      </c>
      <c r="P7895">
        <v>0</v>
      </c>
      <c r="Q7895" t="str">
        <f>IF(Customer_Churn_Records_26[[#This Row],[Complain]] =1, "Yes", "No")</f>
        <v>No</v>
      </c>
      <c r="R7895">
        <v>5</v>
      </c>
      <c r="S7895" t="s">
        <v>8</v>
      </c>
      <c r="T7895">
        <v>520</v>
      </c>
    </row>
    <row r="7896" spans="1:20" x14ac:dyDescent="0.3">
      <c r="A7896">
        <v>15718281</v>
      </c>
      <c r="B7896" t="s">
        <v>314</v>
      </c>
      <c r="C7896">
        <v>706</v>
      </c>
      <c r="D7896" t="s">
        <v>6</v>
      </c>
      <c r="E7896" t="s">
        <v>5</v>
      </c>
      <c r="F7896">
        <v>67</v>
      </c>
      <c r="G7896" t="str" cm="1">
        <f t="array" ref="G7896">_xlfn.SWITCH(TRUE, Customer_Churn_Records_26[[#This Row],[Age]] &gt;= 70, "Very Old",Customer_Churn_Records_26[[#This Row],[Age]] &gt;= 50, "Old",Customer_Churn_Records_26[[#This Row],[Age]] &gt;=35,"Middle-Age", "Young")</f>
        <v>Old</v>
      </c>
      <c r="H7896">
        <v>1</v>
      </c>
      <c r="I7896">
        <v>123276.69</v>
      </c>
      <c r="J7896">
        <v>2</v>
      </c>
      <c r="K7896">
        <v>1</v>
      </c>
      <c r="L7896">
        <v>1</v>
      </c>
      <c r="M7896">
        <v>86507.88</v>
      </c>
      <c r="N7896">
        <v>1</v>
      </c>
      <c r="O7896" t="str">
        <f>IF(Customer_Churn_Records_26[[#This Row],[Exited]] = 1, "Yes","No")</f>
        <v>Yes</v>
      </c>
      <c r="P7896">
        <v>1</v>
      </c>
      <c r="Q7896" t="str">
        <f>IF(Customer_Churn_Records_26[[#This Row],[Complain]] =1, "Yes", "No")</f>
        <v>Yes</v>
      </c>
      <c r="R7896">
        <v>1</v>
      </c>
      <c r="S7896" t="s">
        <v>0</v>
      </c>
      <c r="T7896">
        <v>906</v>
      </c>
    </row>
    <row r="7897" spans="1:20" x14ac:dyDescent="0.3">
      <c r="A7897">
        <v>15660571</v>
      </c>
      <c r="B7897" t="s">
        <v>1208</v>
      </c>
      <c r="C7897">
        <v>668</v>
      </c>
      <c r="D7897" t="s">
        <v>15</v>
      </c>
      <c r="E7897" t="s">
        <v>5</v>
      </c>
      <c r="F7897">
        <v>43</v>
      </c>
      <c r="G7897" t="str" cm="1">
        <f t="array" ref="G7897">_xlfn.SWITCH(TRUE, Customer_Churn_Records_26[[#This Row],[Age]] &gt;= 70, "Very Old",Customer_Churn_Records_26[[#This Row],[Age]] &gt;= 50, "Old",Customer_Churn_Records_26[[#This Row],[Age]] &gt;=35,"Middle-Age", "Young")</f>
        <v>Middle-Age</v>
      </c>
      <c r="H7897">
        <v>10</v>
      </c>
      <c r="I7897">
        <v>113034.31</v>
      </c>
      <c r="J7897">
        <v>1</v>
      </c>
      <c r="K7897">
        <v>1</v>
      </c>
      <c r="L7897">
        <v>1</v>
      </c>
      <c r="M7897">
        <v>100423.88</v>
      </c>
      <c r="N7897">
        <v>0</v>
      </c>
      <c r="O7897" t="str">
        <f>IF(Customer_Churn_Records_26[[#This Row],[Exited]] = 1, "Yes","No")</f>
        <v>No</v>
      </c>
      <c r="P7897">
        <v>0</v>
      </c>
      <c r="Q7897" t="str">
        <f>IF(Customer_Churn_Records_26[[#This Row],[Complain]] =1, "Yes", "No")</f>
        <v>No</v>
      </c>
      <c r="R7897">
        <v>5</v>
      </c>
      <c r="S7897" t="s">
        <v>10</v>
      </c>
      <c r="T7897">
        <v>470</v>
      </c>
    </row>
    <row r="7898" spans="1:20" x14ac:dyDescent="0.3">
      <c r="A7898">
        <v>15727857</v>
      </c>
      <c r="B7898" t="s">
        <v>45</v>
      </c>
      <c r="C7898">
        <v>635</v>
      </c>
      <c r="D7898" t="s">
        <v>15</v>
      </c>
      <c r="E7898" t="s">
        <v>5</v>
      </c>
      <c r="F7898">
        <v>41</v>
      </c>
      <c r="G7898" t="str" cm="1">
        <f t="array" ref="G7898">_xlfn.SWITCH(TRUE, Customer_Churn_Records_26[[#This Row],[Age]] &gt;= 70, "Very Old",Customer_Churn_Records_26[[#This Row],[Age]] &gt;= 50, "Old",Customer_Churn_Records_26[[#This Row],[Age]] &gt;=35,"Middle-Age", "Young")</f>
        <v>Middle-Age</v>
      </c>
      <c r="H7898">
        <v>1</v>
      </c>
      <c r="I7898">
        <v>0</v>
      </c>
      <c r="J7898">
        <v>2</v>
      </c>
      <c r="K7898">
        <v>1</v>
      </c>
      <c r="L7898">
        <v>0</v>
      </c>
      <c r="M7898">
        <v>175611.5</v>
      </c>
      <c r="N7898">
        <v>0</v>
      </c>
      <c r="O7898" t="str">
        <f>IF(Customer_Churn_Records_26[[#This Row],[Exited]] = 1, "Yes","No")</f>
        <v>No</v>
      </c>
      <c r="P7898">
        <v>0</v>
      </c>
      <c r="Q7898" t="str">
        <f>IF(Customer_Churn_Records_26[[#This Row],[Complain]] =1, "Yes", "No")</f>
        <v>No</v>
      </c>
      <c r="R7898">
        <v>2</v>
      </c>
      <c r="S7898" t="s">
        <v>4</v>
      </c>
      <c r="T7898">
        <v>796</v>
      </c>
    </row>
    <row r="7899" spans="1:20" x14ac:dyDescent="0.3">
      <c r="A7899">
        <v>15639252</v>
      </c>
      <c r="B7899" t="s">
        <v>42</v>
      </c>
      <c r="C7899">
        <v>603</v>
      </c>
      <c r="D7899" t="s">
        <v>15</v>
      </c>
      <c r="E7899" t="s">
        <v>5</v>
      </c>
      <c r="F7899">
        <v>30</v>
      </c>
      <c r="G7899" t="str" cm="1">
        <f t="array" ref="G7899">_xlfn.SWITCH(TRUE, Customer_Churn_Records_26[[#This Row],[Age]] &gt;= 70, "Very Old",Customer_Churn_Records_26[[#This Row],[Age]] &gt;= 50, "Old",Customer_Churn_Records_26[[#This Row],[Age]] &gt;=35,"Middle-Age", "Young")</f>
        <v>Young</v>
      </c>
      <c r="H7899">
        <v>6</v>
      </c>
      <c r="I7899">
        <v>129548.5</v>
      </c>
      <c r="J7899">
        <v>2</v>
      </c>
      <c r="K7899">
        <v>1</v>
      </c>
      <c r="L7899">
        <v>1</v>
      </c>
      <c r="M7899">
        <v>19282.849999999999</v>
      </c>
      <c r="N7899">
        <v>0</v>
      </c>
      <c r="O7899" t="str">
        <f>IF(Customer_Churn_Records_26[[#This Row],[Exited]] = 1, "Yes","No")</f>
        <v>No</v>
      </c>
      <c r="P7899">
        <v>0</v>
      </c>
      <c r="Q7899" t="str">
        <f>IF(Customer_Churn_Records_26[[#This Row],[Complain]] =1, "Yes", "No")</f>
        <v>No</v>
      </c>
      <c r="R7899">
        <v>2</v>
      </c>
      <c r="S7899" t="s">
        <v>8</v>
      </c>
      <c r="T7899">
        <v>553</v>
      </c>
    </row>
    <row r="7900" spans="1:20" x14ac:dyDescent="0.3">
      <c r="A7900">
        <v>15628144</v>
      </c>
      <c r="B7900" t="s">
        <v>1207</v>
      </c>
      <c r="C7900">
        <v>635</v>
      </c>
      <c r="D7900" t="s">
        <v>2</v>
      </c>
      <c r="E7900" t="s">
        <v>1</v>
      </c>
      <c r="F7900">
        <v>72</v>
      </c>
      <c r="G7900" t="str" cm="1">
        <f t="array" ref="G7900">_xlfn.SWITCH(TRUE, Customer_Churn_Records_26[[#This Row],[Age]] &gt;= 70, "Very Old",Customer_Churn_Records_26[[#This Row],[Age]] &gt;= 50, "Old",Customer_Churn_Records_26[[#This Row],[Age]] &gt;=35,"Middle-Age", "Young")</f>
        <v>Very Old</v>
      </c>
      <c r="H7900">
        <v>4</v>
      </c>
      <c r="I7900">
        <v>74812.84</v>
      </c>
      <c r="J7900">
        <v>1</v>
      </c>
      <c r="K7900">
        <v>0</v>
      </c>
      <c r="L7900">
        <v>1</v>
      </c>
      <c r="M7900">
        <v>27448.33</v>
      </c>
      <c r="N7900">
        <v>0</v>
      </c>
      <c r="O7900" t="str">
        <f>IF(Customer_Churn_Records_26[[#This Row],[Exited]] = 1, "Yes","No")</f>
        <v>No</v>
      </c>
      <c r="P7900">
        <v>0</v>
      </c>
      <c r="Q7900" t="str">
        <f>IF(Customer_Churn_Records_26[[#This Row],[Complain]] =1, "Yes", "No")</f>
        <v>No</v>
      </c>
      <c r="R7900">
        <v>5</v>
      </c>
      <c r="S7900" t="s">
        <v>4</v>
      </c>
      <c r="T7900">
        <v>627</v>
      </c>
    </row>
    <row r="7901" spans="1:20" x14ac:dyDescent="0.3">
      <c r="A7901">
        <v>15683560</v>
      </c>
      <c r="B7901" t="s">
        <v>303</v>
      </c>
      <c r="C7901">
        <v>642</v>
      </c>
      <c r="D7901" t="s">
        <v>2</v>
      </c>
      <c r="E7901" t="s">
        <v>1</v>
      </c>
      <c r="F7901">
        <v>40</v>
      </c>
      <c r="G7901" t="str" cm="1">
        <f t="array" ref="G7901">_xlfn.SWITCH(TRUE, Customer_Churn_Records_26[[#This Row],[Age]] &gt;= 70, "Very Old",Customer_Churn_Records_26[[#This Row],[Age]] &gt;= 50, "Old",Customer_Churn_Records_26[[#This Row],[Age]] &gt;=35,"Middle-Age", "Young")</f>
        <v>Middle-Age</v>
      </c>
      <c r="H7901">
        <v>7</v>
      </c>
      <c r="I7901">
        <v>0</v>
      </c>
      <c r="J7901">
        <v>2</v>
      </c>
      <c r="K7901">
        <v>1</v>
      </c>
      <c r="L7901">
        <v>0</v>
      </c>
      <c r="M7901">
        <v>183963.34</v>
      </c>
      <c r="N7901">
        <v>0</v>
      </c>
      <c r="O7901" t="str">
        <f>IF(Customer_Churn_Records_26[[#This Row],[Exited]] = 1, "Yes","No")</f>
        <v>No</v>
      </c>
      <c r="P7901">
        <v>0</v>
      </c>
      <c r="Q7901" t="str">
        <f>IF(Customer_Churn_Records_26[[#This Row],[Complain]] =1, "Yes", "No")</f>
        <v>No</v>
      </c>
      <c r="R7901">
        <v>1</v>
      </c>
      <c r="S7901" t="s">
        <v>10</v>
      </c>
      <c r="T7901">
        <v>882</v>
      </c>
    </row>
    <row r="7902" spans="1:20" x14ac:dyDescent="0.3">
      <c r="A7902">
        <v>15653275</v>
      </c>
      <c r="B7902" t="s">
        <v>755</v>
      </c>
      <c r="C7902">
        <v>785</v>
      </c>
      <c r="D7902" t="s">
        <v>15</v>
      </c>
      <c r="E7902" t="s">
        <v>1</v>
      </c>
      <c r="F7902">
        <v>54</v>
      </c>
      <c r="G7902" t="str" cm="1">
        <f t="array" ref="G7902">_xlfn.SWITCH(TRUE, Customer_Churn_Records_26[[#This Row],[Age]] &gt;= 70, "Very Old",Customer_Churn_Records_26[[#This Row],[Age]] &gt;= 50, "Old",Customer_Churn_Records_26[[#This Row],[Age]] &gt;=35,"Middle-Age", "Young")</f>
        <v>Old</v>
      </c>
      <c r="H7902">
        <v>1</v>
      </c>
      <c r="I7902">
        <v>0</v>
      </c>
      <c r="J7902">
        <v>2</v>
      </c>
      <c r="K7902">
        <v>1</v>
      </c>
      <c r="L7902">
        <v>0</v>
      </c>
      <c r="M7902">
        <v>45113.919999999998</v>
      </c>
      <c r="N7902">
        <v>1</v>
      </c>
      <c r="O7902" t="str">
        <f>IF(Customer_Churn_Records_26[[#This Row],[Exited]] = 1, "Yes","No")</f>
        <v>Yes</v>
      </c>
      <c r="P7902">
        <v>1</v>
      </c>
      <c r="Q7902" t="str">
        <f>IF(Customer_Churn_Records_26[[#This Row],[Complain]] =1, "Yes", "No")</f>
        <v>Yes</v>
      </c>
      <c r="R7902">
        <v>5</v>
      </c>
      <c r="S7902" t="s">
        <v>10</v>
      </c>
      <c r="T7902">
        <v>287</v>
      </c>
    </row>
    <row r="7903" spans="1:20" x14ac:dyDescent="0.3">
      <c r="A7903">
        <v>15622182</v>
      </c>
      <c r="B7903" t="s">
        <v>1206</v>
      </c>
      <c r="C7903">
        <v>628</v>
      </c>
      <c r="D7903" t="s">
        <v>6</v>
      </c>
      <c r="E7903" t="s">
        <v>1</v>
      </c>
      <c r="F7903">
        <v>28</v>
      </c>
      <c r="G7903" t="str" cm="1">
        <f t="array" ref="G7903">_xlfn.SWITCH(TRUE, Customer_Churn_Records_26[[#This Row],[Age]] &gt;= 70, "Very Old",Customer_Churn_Records_26[[#This Row],[Age]] &gt;= 50, "Old",Customer_Churn_Records_26[[#This Row],[Age]] &gt;=35,"Middle-Age", "Young")</f>
        <v>Young</v>
      </c>
      <c r="H7903">
        <v>3</v>
      </c>
      <c r="I7903">
        <v>153538.13</v>
      </c>
      <c r="J7903">
        <v>2</v>
      </c>
      <c r="K7903">
        <v>1</v>
      </c>
      <c r="L7903">
        <v>0</v>
      </c>
      <c r="M7903">
        <v>110776.01</v>
      </c>
      <c r="N7903">
        <v>0</v>
      </c>
      <c r="O7903" t="str">
        <f>IF(Customer_Churn_Records_26[[#This Row],[Exited]] = 1, "Yes","No")</f>
        <v>No</v>
      </c>
      <c r="P7903">
        <v>0</v>
      </c>
      <c r="Q7903" t="str">
        <f>IF(Customer_Churn_Records_26[[#This Row],[Complain]] =1, "Yes", "No")</f>
        <v>No</v>
      </c>
      <c r="R7903">
        <v>4</v>
      </c>
      <c r="S7903" t="s">
        <v>4</v>
      </c>
      <c r="T7903">
        <v>579</v>
      </c>
    </row>
    <row r="7904" spans="1:20" x14ac:dyDescent="0.3">
      <c r="A7904">
        <v>15613962</v>
      </c>
      <c r="B7904" t="s">
        <v>1205</v>
      </c>
      <c r="C7904">
        <v>499</v>
      </c>
      <c r="D7904" t="s">
        <v>2</v>
      </c>
      <c r="E7904" t="s">
        <v>1</v>
      </c>
      <c r="F7904">
        <v>38</v>
      </c>
      <c r="G7904" t="str" cm="1">
        <f t="array" ref="G7904">_xlfn.SWITCH(TRUE, Customer_Churn_Records_26[[#This Row],[Age]] &gt;= 70, "Very Old",Customer_Churn_Records_26[[#This Row],[Age]] &gt;= 50, "Old",Customer_Churn_Records_26[[#This Row],[Age]] &gt;=35,"Middle-Age", "Young")</f>
        <v>Middle-Age</v>
      </c>
      <c r="H7904">
        <v>9</v>
      </c>
      <c r="I7904">
        <v>0</v>
      </c>
      <c r="J7904">
        <v>2</v>
      </c>
      <c r="K7904">
        <v>0</v>
      </c>
      <c r="L7904">
        <v>1</v>
      </c>
      <c r="M7904">
        <v>183042.2</v>
      </c>
      <c r="N7904">
        <v>0</v>
      </c>
      <c r="O7904" t="str">
        <f>IF(Customer_Churn_Records_26[[#This Row],[Exited]] = 1, "Yes","No")</f>
        <v>No</v>
      </c>
      <c r="P7904">
        <v>0</v>
      </c>
      <c r="Q7904" t="str">
        <f>IF(Customer_Churn_Records_26[[#This Row],[Complain]] =1, "Yes", "No")</f>
        <v>No</v>
      </c>
      <c r="R7904">
        <v>2</v>
      </c>
      <c r="S7904" t="s">
        <v>4</v>
      </c>
      <c r="T7904">
        <v>642</v>
      </c>
    </row>
    <row r="7905" spans="1:20" x14ac:dyDescent="0.3">
      <c r="A7905">
        <v>15618437</v>
      </c>
      <c r="B7905" t="s">
        <v>1204</v>
      </c>
      <c r="C7905">
        <v>567</v>
      </c>
      <c r="D7905" t="s">
        <v>15</v>
      </c>
      <c r="E7905" t="s">
        <v>5</v>
      </c>
      <c r="F7905">
        <v>34</v>
      </c>
      <c r="G7905" t="str" cm="1">
        <f t="array" ref="G7905">_xlfn.SWITCH(TRUE, Customer_Churn_Records_26[[#This Row],[Age]] &gt;= 70, "Very Old",Customer_Churn_Records_26[[#This Row],[Age]] &gt;= 50, "Old",Customer_Churn_Records_26[[#This Row],[Age]] &gt;=35,"Middle-Age", "Young")</f>
        <v>Young</v>
      </c>
      <c r="H7905">
        <v>10</v>
      </c>
      <c r="I7905">
        <v>0</v>
      </c>
      <c r="J7905">
        <v>2</v>
      </c>
      <c r="K7905">
        <v>0</v>
      </c>
      <c r="L7905">
        <v>1</v>
      </c>
      <c r="M7905">
        <v>161571.79</v>
      </c>
      <c r="N7905">
        <v>0</v>
      </c>
      <c r="O7905" t="str">
        <f>IF(Customer_Churn_Records_26[[#This Row],[Exited]] = 1, "Yes","No")</f>
        <v>No</v>
      </c>
      <c r="P7905">
        <v>0</v>
      </c>
      <c r="Q7905" t="str">
        <f>IF(Customer_Churn_Records_26[[#This Row],[Complain]] =1, "Yes", "No")</f>
        <v>No</v>
      </c>
      <c r="R7905">
        <v>5</v>
      </c>
      <c r="S7905" t="s">
        <v>0</v>
      </c>
      <c r="T7905">
        <v>391</v>
      </c>
    </row>
    <row r="7906" spans="1:20" x14ac:dyDescent="0.3">
      <c r="A7906">
        <v>15783338</v>
      </c>
      <c r="B7906" t="s">
        <v>705</v>
      </c>
      <c r="C7906">
        <v>449</v>
      </c>
      <c r="D7906" t="s">
        <v>15</v>
      </c>
      <c r="E7906" t="s">
        <v>5</v>
      </c>
      <c r="F7906">
        <v>32</v>
      </c>
      <c r="G7906" t="str" cm="1">
        <f t="array" ref="G7906">_xlfn.SWITCH(TRUE, Customer_Churn_Records_26[[#This Row],[Age]] &gt;= 70, "Very Old",Customer_Churn_Records_26[[#This Row],[Age]] &gt;= 50, "Old",Customer_Churn_Records_26[[#This Row],[Age]] &gt;=35,"Middle-Age", "Young")</f>
        <v>Young</v>
      </c>
      <c r="H7906">
        <v>0</v>
      </c>
      <c r="I7906">
        <v>155619.35999999999</v>
      </c>
      <c r="J7906">
        <v>1</v>
      </c>
      <c r="K7906">
        <v>1</v>
      </c>
      <c r="L7906">
        <v>1</v>
      </c>
      <c r="M7906">
        <v>166692.03</v>
      </c>
      <c r="N7906">
        <v>0</v>
      </c>
      <c r="O7906" t="str">
        <f>IF(Customer_Churn_Records_26[[#This Row],[Exited]] = 1, "Yes","No")</f>
        <v>No</v>
      </c>
      <c r="P7906">
        <v>0</v>
      </c>
      <c r="Q7906" t="str">
        <f>IF(Customer_Churn_Records_26[[#This Row],[Complain]] =1, "Yes", "No")</f>
        <v>No</v>
      </c>
      <c r="R7906">
        <v>1</v>
      </c>
      <c r="S7906" t="s">
        <v>4</v>
      </c>
      <c r="T7906">
        <v>667</v>
      </c>
    </row>
    <row r="7907" spans="1:20" x14ac:dyDescent="0.3">
      <c r="A7907">
        <v>15764491</v>
      </c>
      <c r="B7907" t="s">
        <v>695</v>
      </c>
      <c r="C7907">
        <v>701</v>
      </c>
      <c r="D7907" t="s">
        <v>15</v>
      </c>
      <c r="E7907" t="s">
        <v>5</v>
      </c>
      <c r="F7907">
        <v>35</v>
      </c>
      <c r="G7907" t="str" cm="1">
        <f t="array" ref="G7907">_xlfn.SWITCH(TRUE, Customer_Churn_Records_26[[#This Row],[Age]] &gt;= 70, "Very Old",Customer_Churn_Records_26[[#This Row],[Age]] &gt;= 50, "Old",Customer_Churn_Records_26[[#This Row],[Age]] &gt;=35,"Middle-Age", "Young")</f>
        <v>Middle-Age</v>
      </c>
      <c r="H7907">
        <v>10</v>
      </c>
      <c r="I7907">
        <v>159693.9</v>
      </c>
      <c r="J7907">
        <v>2</v>
      </c>
      <c r="K7907">
        <v>1</v>
      </c>
      <c r="L7907">
        <v>1</v>
      </c>
      <c r="M7907">
        <v>71173.64</v>
      </c>
      <c r="N7907">
        <v>0</v>
      </c>
      <c r="O7907" t="str">
        <f>IF(Customer_Churn_Records_26[[#This Row],[Exited]] = 1, "Yes","No")</f>
        <v>No</v>
      </c>
      <c r="P7907">
        <v>0</v>
      </c>
      <c r="Q7907" t="str">
        <f>IF(Customer_Churn_Records_26[[#This Row],[Complain]] =1, "Yes", "No")</f>
        <v>No</v>
      </c>
      <c r="R7907">
        <v>3</v>
      </c>
      <c r="S7907" t="s">
        <v>0</v>
      </c>
      <c r="T7907">
        <v>752</v>
      </c>
    </row>
    <row r="7908" spans="1:20" x14ac:dyDescent="0.3">
      <c r="A7908">
        <v>15712960</v>
      </c>
      <c r="B7908" t="s">
        <v>1203</v>
      </c>
      <c r="C7908">
        <v>613</v>
      </c>
      <c r="D7908" t="s">
        <v>15</v>
      </c>
      <c r="E7908" t="s">
        <v>5</v>
      </c>
      <c r="F7908">
        <v>37</v>
      </c>
      <c r="G7908" t="str" cm="1">
        <f t="array" ref="G7908">_xlfn.SWITCH(TRUE, Customer_Churn_Records_26[[#This Row],[Age]] &gt;= 70, "Very Old",Customer_Churn_Records_26[[#This Row],[Age]] &gt;= 50, "Old",Customer_Churn_Records_26[[#This Row],[Age]] &gt;=35,"Middle-Age", "Young")</f>
        <v>Middle-Age</v>
      </c>
      <c r="H7908">
        <v>3</v>
      </c>
      <c r="I7908">
        <v>171653.17</v>
      </c>
      <c r="J7908">
        <v>1</v>
      </c>
      <c r="K7908">
        <v>0</v>
      </c>
      <c r="L7908">
        <v>1</v>
      </c>
      <c r="M7908">
        <v>5353.12</v>
      </c>
      <c r="N7908">
        <v>0</v>
      </c>
      <c r="O7908" t="str">
        <f>IF(Customer_Churn_Records_26[[#This Row],[Exited]] = 1, "Yes","No")</f>
        <v>No</v>
      </c>
      <c r="P7908">
        <v>0</v>
      </c>
      <c r="Q7908" t="str">
        <f>IF(Customer_Churn_Records_26[[#This Row],[Complain]] =1, "Yes", "No")</f>
        <v>No</v>
      </c>
      <c r="R7908">
        <v>4</v>
      </c>
      <c r="S7908" t="s">
        <v>0</v>
      </c>
      <c r="T7908">
        <v>512</v>
      </c>
    </row>
    <row r="7909" spans="1:20" x14ac:dyDescent="0.3">
      <c r="A7909">
        <v>15688157</v>
      </c>
      <c r="B7909" t="s">
        <v>568</v>
      </c>
      <c r="C7909">
        <v>683</v>
      </c>
      <c r="D7909" t="s">
        <v>6</v>
      </c>
      <c r="E7909" t="s">
        <v>1</v>
      </c>
      <c r="F7909">
        <v>39</v>
      </c>
      <c r="G7909" t="str" cm="1">
        <f t="array" ref="G7909">_xlfn.SWITCH(TRUE, Customer_Churn_Records_26[[#This Row],[Age]] &gt;= 70, "Very Old",Customer_Churn_Records_26[[#This Row],[Age]] &gt;= 50, "Old",Customer_Churn_Records_26[[#This Row],[Age]] &gt;=35,"Middle-Age", "Young")</f>
        <v>Middle-Age</v>
      </c>
      <c r="H7909">
        <v>2</v>
      </c>
      <c r="I7909">
        <v>47685.47</v>
      </c>
      <c r="J7909">
        <v>2</v>
      </c>
      <c r="K7909">
        <v>1</v>
      </c>
      <c r="L7909">
        <v>1</v>
      </c>
      <c r="M7909">
        <v>86019.48</v>
      </c>
      <c r="N7909">
        <v>0</v>
      </c>
      <c r="O7909" t="str">
        <f>IF(Customer_Churn_Records_26[[#This Row],[Exited]] = 1, "Yes","No")</f>
        <v>No</v>
      </c>
      <c r="P7909">
        <v>0</v>
      </c>
      <c r="Q7909" t="str">
        <f>IF(Customer_Churn_Records_26[[#This Row],[Complain]] =1, "Yes", "No")</f>
        <v>No</v>
      </c>
      <c r="R7909">
        <v>4</v>
      </c>
      <c r="S7909" t="s">
        <v>8</v>
      </c>
      <c r="T7909">
        <v>649</v>
      </c>
    </row>
    <row r="7910" spans="1:20" x14ac:dyDescent="0.3">
      <c r="A7910">
        <v>15579287</v>
      </c>
      <c r="B7910" t="s">
        <v>77</v>
      </c>
      <c r="C7910">
        <v>581</v>
      </c>
      <c r="D7910" t="s">
        <v>2</v>
      </c>
      <c r="E7910" t="s">
        <v>5</v>
      </c>
      <c r="F7910">
        <v>35</v>
      </c>
      <c r="G7910" t="str" cm="1">
        <f t="array" ref="G7910">_xlfn.SWITCH(TRUE, Customer_Churn_Records_26[[#This Row],[Age]] &gt;= 70, "Very Old",Customer_Churn_Records_26[[#This Row],[Age]] &gt;= 50, "Old",Customer_Churn_Records_26[[#This Row],[Age]] &gt;=35,"Middle-Age", "Young")</f>
        <v>Middle-Age</v>
      </c>
      <c r="H7910">
        <v>4</v>
      </c>
      <c r="I7910">
        <v>0</v>
      </c>
      <c r="J7910">
        <v>2</v>
      </c>
      <c r="K7910">
        <v>0</v>
      </c>
      <c r="L7910">
        <v>1</v>
      </c>
      <c r="M7910">
        <v>86383.82</v>
      </c>
      <c r="N7910">
        <v>0</v>
      </c>
      <c r="O7910" t="str">
        <f>IF(Customer_Churn_Records_26[[#This Row],[Exited]] = 1, "Yes","No")</f>
        <v>No</v>
      </c>
      <c r="P7910">
        <v>0</v>
      </c>
      <c r="Q7910" t="str">
        <f>IF(Customer_Churn_Records_26[[#This Row],[Complain]] =1, "Yes", "No")</f>
        <v>No</v>
      </c>
      <c r="R7910">
        <v>5</v>
      </c>
      <c r="S7910" t="s">
        <v>10</v>
      </c>
      <c r="T7910">
        <v>453</v>
      </c>
    </row>
    <row r="7911" spans="1:20" x14ac:dyDescent="0.3">
      <c r="A7911">
        <v>15570931</v>
      </c>
      <c r="B7911" t="s">
        <v>698</v>
      </c>
      <c r="C7911">
        <v>620</v>
      </c>
      <c r="D7911" t="s">
        <v>2</v>
      </c>
      <c r="E7911" t="s">
        <v>5</v>
      </c>
      <c r="F7911">
        <v>61</v>
      </c>
      <c r="G7911" t="str" cm="1">
        <f t="array" ref="G7911">_xlfn.SWITCH(TRUE, Customer_Churn_Records_26[[#This Row],[Age]] &gt;= 70, "Very Old",Customer_Churn_Records_26[[#This Row],[Age]] &gt;= 50, "Old",Customer_Churn_Records_26[[#This Row],[Age]] &gt;=35,"Middle-Age", "Young")</f>
        <v>Old</v>
      </c>
      <c r="H7911">
        <v>5</v>
      </c>
      <c r="I7911">
        <v>0</v>
      </c>
      <c r="J7911">
        <v>1</v>
      </c>
      <c r="K7911">
        <v>0</v>
      </c>
      <c r="L7911">
        <v>0</v>
      </c>
      <c r="M7911">
        <v>31641.52</v>
      </c>
      <c r="N7911">
        <v>1</v>
      </c>
      <c r="O7911" t="str">
        <f>IF(Customer_Churn_Records_26[[#This Row],[Exited]] = 1, "Yes","No")</f>
        <v>Yes</v>
      </c>
      <c r="P7911">
        <v>1</v>
      </c>
      <c r="Q7911" t="str">
        <f>IF(Customer_Churn_Records_26[[#This Row],[Complain]] =1, "Yes", "No")</f>
        <v>Yes</v>
      </c>
      <c r="R7911">
        <v>3</v>
      </c>
      <c r="S7911" t="s">
        <v>4</v>
      </c>
      <c r="T7911">
        <v>586</v>
      </c>
    </row>
    <row r="7912" spans="1:20" x14ac:dyDescent="0.3">
      <c r="A7912">
        <v>15615177</v>
      </c>
      <c r="B7912" t="s">
        <v>1195</v>
      </c>
      <c r="C7912">
        <v>561</v>
      </c>
      <c r="D7912" t="s">
        <v>15</v>
      </c>
      <c r="E7912" t="s">
        <v>5</v>
      </c>
      <c r="F7912">
        <v>28</v>
      </c>
      <c r="G7912" t="str" cm="1">
        <f t="array" ref="G7912">_xlfn.SWITCH(TRUE, Customer_Churn_Records_26[[#This Row],[Age]] &gt;= 70, "Very Old",Customer_Churn_Records_26[[#This Row],[Age]] &gt;= 50, "Old",Customer_Churn_Records_26[[#This Row],[Age]] &gt;=35,"Middle-Age", "Young")</f>
        <v>Young</v>
      </c>
      <c r="H7912">
        <v>6</v>
      </c>
      <c r="I7912">
        <v>123692</v>
      </c>
      <c r="J7912">
        <v>1</v>
      </c>
      <c r="K7912">
        <v>1</v>
      </c>
      <c r="L7912">
        <v>1</v>
      </c>
      <c r="M7912">
        <v>70548.960000000006</v>
      </c>
      <c r="N7912">
        <v>0</v>
      </c>
      <c r="O7912" t="str">
        <f>IF(Customer_Churn_Records_26[[#This Row],[Exited]] = 1, "Yes","No")</f>
        <v>No</v>
      </c>
      <c r="P7912">
        <v>0</v>
      </c>
      <c r="Q7912" t="str">
        <f>IF(Customer_Churn_Records_26[[#This Row],[Complain]] =1, "Yes", "No")</f>
        <v>No</v>
      </c>
      <c r="R7912">
        <v>4</v>
      </c>
      <c r="S7912" t="s">
        <v>4</v>
      </c>
      <c r="T7912">
        <v>615</v>
      </c>
    </row>
    <row r="7913" spans="1:20" x14ac:dyDescent="0.3">
      <c r="A7913">
        <v>15809906</v>
      </c>
      <c r="B7913" t="s">
        <v>84</v>
      </c>
      <c r="C7913">
        <v>558</v>
      </c>
      <c r="D7913" t="s">
        <v>6</v>
      </c>
      <c r="E7913" t="s">
        <v>5</v>
      </c>
      <c r="F7913">
        <v>26</v>
      </c>
      <c r="G7913" t="str" cm="1">
        <f t="array" ref="G7913">_xlfn.SWITCH(TRUE, Customer_Churn_Records_26[[#This Row],[Age]] &gt;= 70, "Very Old",Customer_Churn_Records_26[[#This Row],[Age]] &gt;= 50, "Old",Customer_Churn_Records_26[[#This Row],[Age]] &gt;=35,"Middle-Age", "Young")</f>
        <v>Young</v>
      </c>
      <c r="H7913">
        <v>1</v>
      </c>
      <c r="I7913">
        <v>148853.29</v>
      </c>
      <c r="J7913">
        <v>2</v>
      </c>
      <c r="K7913">
        <v>1</v>
      </c>
      <c r="L7913">
        <v>1</v>
      </c>
      <c r="M7913">
        <v>24411.02</v>
      </c>
      <c r="N7913">
        <v>0</v>
      </c>
      <c r="O7913" t="str">
        <f>IF(Customer_Churn_Records_26[[#This Row],[Exited]] = 1, "Yes","No")</f>
        <v>No</v>
      </c>
      <c r="P7913">
        <v>0</v>
      </c>
      <c r="Q7913" t="str">
        <f>IF(Customer_Churn_Records_26[[#This Row],[Complain]] =1, "Yes", "No")</f>
        <v>No</v>
      </c>
      <c r="R7913">
        <v>5</v>
      </c>
      <c r="S7913" t="s">
        <v>8</v>
      </c>
      <c r="T7913">
        <v>407</v>
      </c>
    </row>
    <row r="7914" spans="1:20" x14ac:dyDescent="0.3">
      <c r="A7914">
        <v>15652169</v>
      </c>
      <c r="B7914" t="s">
        <v>783</v>
      </c>
      <c r="C7914">
        <v>642</v>
      </c>
      <c r="D7914" t="s">
        <v>2</v>
      </c>
      <c r="E7914" t="s">
        <v>5</v>
      </c>
      <c r="F7914">
        <v>35</v>
      </c>
      <c r="G7914" t="str" cm="1">
        <f t="array" ref="G7914">_xlfn.SWITCH(TRUE, Customer_Churn_Records_26[[#This Row],[Age]] &gt;= 70, "Very Old",Customer_Churn_Records_26[[#This Row],[Age]] &gt;= 50, "Old",Customer_Churn_Records_26[[#This Row],[Age]] &gt;=35,"Middle-Age", "Young")</f>
        <v>Middle-Age</v>
      </c>
      <c r="H7914">
        <v>2</v>
      </c>
      <c r="I7914">
        <v>133161.95000000001</v>
      </c>
      <c r="J7914">
        <v>1</v>
      </c>
      <c r="K7914">
        <v>0</v>
      </c>
      <c r="L7914">
        <v>1</v>
      </c>
      <c r="M7914">
        <v>122254.86</v>
      </c>
      <c r="N7914">
        <v>0</v>
      </c>
      <c r="O7914" t="str">
        <f>IF(Customer_Churn_Records_26[[#This Row],[Exited]] = 1, "Yes","No")</f>
        <v>No</v>
      </c>
      <c r="P7914">
        <v>0</v>
      </c>
      <c r="Q7914" t="str">
        <f>IF(Customer_Churn_Records_26[[#This Row],[Complain]] =1, "Yes", "No")</f>
        <v>No</v>
      </c>
      <c r="R7914">
        <v>3</v>
      </c>
      <c r="S7914" t="s">
        <v>4</v>
      </c>
      <c r="T7914">
        <v>460</v>
      </c>
    </row>
    <row r="7915" spans="1:20" x14ac:dyDescent="0.3">
      <c r="A7915">
        <v>15649450</v>
      </c>
      <c r="B7915" t="s">
        <v>1202</v>
      </c>
      <c r="C7915">
        <v>805</v>
      </c>
      <c r="D7915" t="s">
        <v>6</v>
      </c>
      <c r="E7915" t="s">
        <v>5</v>
      </c>
      <c r="F7915">
        <v>24</v>
      </c>
      <c r="G7915" t="str" cm="1">
        <f t="array" ref="G7915">_xlfn.SWITCH(TRUE, Customer_Churn_Records_26[[#This Row],[Age]] &gt;= 70, "Very Old",Customer_Churn_Records_26[[#This Row],[Age]] &gt;= 50, "Old",Customer_Churn_Records_26[[#This Row],[Age]] &gt;=35,"Middle-Age", "Young")</f>
        <v>Young</v>
      </c>
      <c r="H7915">
        <v>6</v>
      </c>
      <c r="I7915">
        <v>143221.35</v>
      </c>
      <c r="J7915">
        <v>2</v>
      </c>
      <c r="K7915">
        <v>1</v>
      </c>
      <c r="L7915">
        <v>0</v>
      </c>
      <c r="M7915">
        <v>186035.72</v>
      </c>
      <c r="N7915">
        <v>0</v>
      </c>
      <c r="O7915" t="str">
        <f>IF(Customer_Churn_Records_26[[#This Row],[Exited]] = 1, "Yes","No")</f>
        <v>No</v>
      </c>
      <c r="P7915">
        <v>0</v>
      </c>
      <c r="Q7915" t="str">
        <f>IF(Customer_Churn_Records_26[[#This Row],[Complain]] =1, "Yes", "No")</f>
        <v>No</v>
      </c>
      <c r="R7915">
        <v>5</v>
      </c>
      <c r="S7915" t="s">
        <v>0</v>
      </c>
      <c r="T7915">
        <v>545</v>
      </c>
    </row>
    <row r="7916" spans="1:20" x14ac:dyDescent="0.3">
      <c r="A7916">
        <v>15777179</v>
      </c>
      <c r="B7916" t="s">
        <v>1201</v>
      </c>
      <c r="C7916">
        <v>687</v>
      </c>
      <c r="D7916" t="s">
        <v>2</v>
      </c>
      <c r="E7916" t="s">
        <v>5</v>
      </c>
      <c r="F7916">
        <v>35</v>
      </c>
      <c r="G7916" t="str" cm="1">
        <f t="array" ref="G7916">_xlfn.SWITCH(TRUE, Customer_Churn_Records_26[[#This Row],[Age]] &gt;= 70, "Very Old",Customer_Churn_Records_26[[#This Row],[Age]] &gt;= 50, "Old",Customer_Churn_Records_26[[#This Row],[Age]] &gt;=35,"Middle-Age", "Young")</f>
        <v>Middle-Age</v>
      </c>
      <c r="H7916">
        <v>9</v>
      </c>
      <c r="I7916">
        <v>0</v>
      </c>
      <c r="J7916">
        <v>2</v>
      </c>
      <c r="K7916">
        <v>0</v>
      </c>
      <c r="L7916">
        <v>1</v>
      </c>
      <c r="M7916">
        <v>73133.820000000007</v>
      </c>
      <c r="N7916">
        <v>0</v>
      </c>
      <c r="O7916" t="str">
        <f>IF(Customer_Churn_Records_26[[#This Row],[Exited]] = 1, "Yes","No")</f>
        <v>No</v>
      </c>
      <c r="P7916">
        <v>0</v>
      </c>
      <c r="Q7916" t="str">
        <f>IF(Customer_Churn_Records_26[[#This Row],[Complain]] =1, "Yes", "No")</f>
        <v>No</v>
      </c>
      <c r="R7916">
        <v>5</v>
      </c>
      <c r="S7916" t="s">
        <v>10</v>
      </c>
      <c r="T7916">
        <v>900</v>
      </c>
    </row>
    <row r="7917" spans="1:20" x14ac:dyDescent="0.3">
      <c r="A7917">
        <v>15803538</v>
      </c>
      <c r="B7917" t="s">
        <v>43</v>
      </c>
      <c r="C7917">
        <v>695</v>
      </c>
      <c r="D7917" t="s">
        <v>15</v>
      </c>
      <c r="E7917" t="s">
        <v>5</v>
      </c>
      <c r="F7917">
        <v>56</v>
      </c>
      <c r="G7917" t="str" cm="1">
        <f t="array" ref="G7917">_xlfn.SWITCH(TRUE, Customer_Churn_Records_26[[#This Row],[Age]] &gt;= 70, "Very Old",Customer_Churn_Records_26[[#This Row],[Age]] &gt;= 50, "Old",Customer_Churn_Records_26[[#This Row],[Age]] &gt;=35,"Middle-Age", "Young")</f>
        <v>Old</v>
      </c>
      <c r="H7917">
        <v>1</v>
      </c>
      <c r="I7917">
        <v>0</v>
      </c>
      <c r="J7917">
        <v>3</v>
      </c>
      <c r="K7917">
        <v>1</v>
      </c>
      <c r="L7917">
        <v>0</v>
      </c>
      <c r="M7917">
        <v>187734.49</v>
      </c>
      <c r="N7917">
        <v>1</v>
      </c>
      <c r="O7917" t="str">
        <f>IF(Customer_Churn_Records_26[[#This Row],[Exited]] = 1, "Yes","No")</f>
        <v>Yes</v>
      </c>
      <c r="P7917">
        <v>1</v>
      </c>
      <c r="Q7917" t="str">
        <f>IF(Customer_Churn_Records_26[[#This Row],[Complain]] =1, "Yes", "No")</f>
        <v>Yes</v>
      </c>
      <c r="R7917">
        <v>2</v>
      </c>
      <c r="S7917" t="s">
        <v>0</v>
      </c>
      <c r="T7917">
        <v>231</v>
      </c>
    </row>
    <row r="7918" spans="1:20" x14ac:dyDescent="0.3">
      <c r="A7918">
        <v>15610936</v>
      </c>
      <c r="B7918" t="s">
        <v>289</v>
      </c>
      <c r="C7918">
        <v>562</v>
      </c>
      <c r="D7918" t="s">
        <v>2</v>
      </c>
      <c r="E7918" t="s">
        <v>5</v>
      </c>
      <c r="F7918">
        <v>33</v>
      </c>
      <c r="G7918" t="str" cm="1">
        <f t="array" ref="G7918">_xlfn.SWITCH(TRUE, Customer_Churn_Records_26[[#This Row],[Age]] &gt;= 70, "Very Old",Customer_Churn_Records_26[[#This Row],[Age]] &gt;= 50, "Old",Customer_Churn_Records_26[[#This Row],[Age]] &gt;=35,"Middle-Age", "Young")</f>
        <v>Young</v>
      </c>
      <c r="H7918">
        <v>6</v>
      </c>
      <c r="I7918">
        <v>0</v>
      </c>
      <c r="J7918">
        <v>2</v>
      </c>
      <c r="K7918">
        <v>1</v>
      </c>
      <c r="L7918">
        <v>0</v>
      </c>
      <c r="M7918">
        <v>111590.35</v>
      </c>
      <c r="N7918">
        <v>0</v>
      </c>
      <c r="O7918" t="str">
        <f>IF(Customer_Churn_Records_26[[#This Row],[Exited]] = 1, "Yes","No")</f>
        <v>No</v>
      </c>
      <c r="P7918">
        <v>0</v>
      </c>
      <c r="Q7918" t="str">
        <f>IF(Customer_Churn_Records_26[[#This Row],[Complain]] =1, "Yes", "No")</f>
        <v>No</v>
      </c>
      <c r="R7918">
        <v>3</v>
      </c>
      <c r="S7918" t="s">
        <v>0</v>
      </c>
      <c r="T7918">
        <v>933</v>
      </c>
    </row>
    <row r="7919" spans="1:20" x14ac:dyDescent="0.3">
      <c r="A7919">
        <v>15590094</v>
      </c>
      <c r="B7919" t="s">
        <v>1200</v>
      </c>
      <c r="C7919">
        <v>613</v>
      </c>
      <c r="D7919" t="s">
        <v>6</v>
      </c>
      <c r="E7919" t="s">
        <v>5</v>
      </c>
      <c r="F7919">
        <v>38</v>
      </c>
      <c r="G7919" t="str" cm="1">
        <f t="array" ref="G7919">_xlfn.SWITCH(TRUE, Customer_Churn_Records_26[[#This Row],[Age]] &gt;= 70, "Very Old",Customer_Churn_Records_26[[#This Row],[Age]] &gt;= 50, "Old",Customer_Churn_Records_26[[#This Row],[Age]] &gt;=35,"Middle-Age", "Young")</f>
        <v>Middle-Age</v>
      </c>
      <c r="H7919">
        <v>9</v>
      </c>
      <c r="I7919">
        <v>126265.88</v>
      </c>
      <c r="J7919">
        <v>2</v>
      </c>
      <c r="K7919">
        <v>0</v>
      </c>
      <c r="L7919">
        <v>0</v>
      </c>
      <c r="M7919">
        <v>15859.95</v>
      </c>
      <c r="N7919">
        <v>0</v>
      </c>
      <c r="O7919" t="str">
        <f>IF(Customer_Churn_Records_26[[#This Row],[Exited]] = 1, "Yes","No")</f>
        <v>No</v>
      </c>
      <c r="P7919">
        <v>0</v>
      </c>
      <c r="Q7919" t="str">
        <f>IF(Customer_Churn_Records_26[[#This Row],[Complain]] =1, "Yes", "No")</f>
        <v>No</v>
      </c>
      <c r="R7919">
        <v>2</v>
      </c>
      <c r="S7919" t="s">
        <v>0</v>
      </c>
      <c r="T7919">
        <v>571</v>
      </c>
    </row>
    <row r="7920" spans="1:20" x14ac:dyDescent="0.3">
      <c r="A7920">
        <v>15572706</v>
      </c>
      <c r="B7920" t="s">
        <v>32</v>
      </c>
      <c r="C7920">
        <v>589</v>
      </c>
      <c r="D7920" t="s">
        <v>2</v>
      </c>
      <c r="E7920" t="s">
        <v>5</v>
      </c>
      <c r="F7920">
        <v>37</v>
      </c>
      <c r="G7920" t="str" cm="1">
        <f t="array" ref="G7920">_xlfn.SWITCH(TRUE, Customer_Churn_Records_26[[#This Row],[Age]] &gt;= 70, "Very Old",Customer_Churn_Records_26[[#This Row],[Age]] &gt;= 50, "Old",Customer_Churn_Records_26[[#This Row],[Age]] &gt;=35,"Middle-Age", "Young")</f>
        <v>Middle-Age</v>
      </c>
      <c r="H7920">
        <v>5</v>
      </c>
      <c r="I7920">
        <v>0</v>
      </c>
      <c r="J7920">
        <v>1</v>
      </c>
      <c r="K7920">
        <v>1</v>
      </c>
      <c r="L7920">
        <v>0</v>
      </c>
      <c r="M7920">
        <v>61324.87</v>
      </c>
      <c r="N7920">
        <v>0</v>
      </c>
      <c r="O7920" t="str">
        <f>IF(Customer_Churn_Records_26[[#This Row],[Exited]] = 1, "Yes","No")</f>
        <v>No</v>
      </c>
      <c r="P7920">
        <v>0</v>
      </c>
      <c r="Q7920" t="str">
        <f>IF(Customer_Churn_Records_26[[#This Row],[Complain]] =1, "Yes", "No")</f>
        <v>No</v>
      </c>
      <c r="R7920">
        <v>1</v>
      </c>
      <c r="S7920" t="s">
        <v>0</v>
      </c>
      <c r="T7920">
        <v>359</v>
      </c>
    </row>
    <row r="7921" spans="1:20" x14ac:dyDescent="0.3">
      <c r="A7921">
        <v>15634564</v>
      </c>
      <c r="B7921" t="s">
        <v>1199</v>
      </c>
      <c r="C7921">
        <v>593</v>
      </c>
      <c r="D7921" t="s">
        <v>15</v>
      </c>
      <c r="E7921" t="s">
        <v>5</v>
      </c>
      <c r="F7921">
        <v>31</v>
      </c>
      <c r="G7921" t="str" cm="1">
        <f t="array" ref="G7921">_xlfn.SWITCH(TRUE, Customer_Churn_Records_26[[#This Row],[Age]] &gt;= 70, "Very Old",Customer_Churn_Records_26[[#This Row],[Age]] &gt;= 50, "Old",Customer_Churn_Records_26[[#This Row],[Age]] &gt;=35,"Middle-Age", "Young")</f>
        <v>Young</v>
      </c>
      <c r="H7921">
        <v>8</v>
      </c>
      <c r="I7921">
        <v>112713.34</v>
      </c>
      <c r="J7921">
        <v>1</v>
      </c>
      <c r="K7921">
        <v>1</v>
      </c>
      <c r="L7921">
        <v>1</v>
      </c>
      <c r="M7921">
        <v>176868.89</v>
      </c>
      <c r="N7921">
        <v>0</v>
      </c>
      <c r="O7921" t="str">
        <f>IF(Customer_Churn_Records_26[[#This Row],[Exited]] = 1, "Yes","No")</f>
        <v>No</v>
      </c>
      <c r="P7921">
        <v>0</v>
      </c>
      <c r="Q7921" t="str">
        <f>IF(Customer_Churn_Records_26[[#This Row],[Complain]] =1, "Yes", "No")</f>
        <v>No</v>
      </c>
      <c r="R7921">
        <v>2</v>
      </c>
      <c r="S7921" t="s">
        <v>4</v>
      </c>
      <c r="T7921">
        <v>710</v>
      </c>
    </row>
    <row r="7922" spans="1:20" x14ac:dyDescent="0.3">
      <c r="A7922">
        <v>15684296</v>
      </c>
      <c r="B7922" t="s">
        <v>1116</v>
      </c>
      <c r="C7922">
        <v>714</v>
      </c>
      <c r="D7922" t="s">
        <v>2</v>
      </c>
      <c r="E7922" t="s">
        <v>5</v>
      </c>
      <c r="F7922">
        <v>34</v>
      </c>
      <c r="G7922" t="str" cm="1">
        <f t="array" ref="G7922">_xlfn.SWITCH(TRUE, Customer_Churn_Records_26[[#This Row],[Age]] &gt;= 70, "Very Old",Customer_Churn_Records_26[[#This Row],[Age]] &gt;= 50, "Old",Customer_Churn_Records_26[[#This Row],[Age]] &gt;=35,"Middle-Age", "Young")</f>
        <v>Young</v>
      </c>
      <c r="H7922">
        <v>5</v>
      </c>
      <c r="I7922">
        <v>141173.03</v>
      </c>
      <c r="J7922">
        <v>1</v>
      </c>
      <c r="K7922">
        <v>0</v>
      </c>
      <c r="L7922">
        <v>1</v>
      </c>
      <c r="M7922">
        <v>98896.06</v>
      </c>
      <c r="N7922">
        <v>0</v>
      </c>
      <c r="O7922" t="str">
        <f>IF(Customer_Churn_Records_26[[#This Row],[Exited]] = 1, "Yes","No")</f>
        <v>No</v>
      </c>
      <c r="P7922">
        <v>0</v>
      </c>
      <c r="Q7922" t="str">
        <f>IF(Customer_Churn_Records_26[[#This Row],[Complain]] =1, "Yes", "No")</f>
        <v>No</v>
      </c>
      <c r="R7922">
        <v>5</v>
      </c>
      <c r="S7922" t="s">
        <v>8</v>
      </c>
      <c r="T7922">
        <v>536</v>
      </c>
    </row>
    <row r="7923" spans="1:20" x14ac:dyDescent="0.3">
      <c r="A7923">
        <v>15702293</v>
      </c>
      <c r="B7923" t="s">
        <v>189</v>
      </c>
      <c r="C7923">
        <v>588</v>
      </c>
      <c r="D7923" t="s">
        <v>15</v>
      </c>
      <c r="E7923" t="s">
        <v>1</v>
      </c>
      <c r="F7923">
        <v>35</v>
      </c>
      <c r="G7923" t="str" cm="1">
        <f t="array" ref="G7923">_xlfn.SWITCH(TRUE, Customer_Churn_Records_26[[#This Row],[Age]] &gt;= 70, "Very Old",Customer_Churn_Records_26[[#This Row],[Age]] &gt;= 50, "Old",Customer_Churn_Records_26[[#This Row],[Age]] &gt;=35,"Middle-Age", "Young")</f>
        <v>Middle-Age</v>
      </c>
      <c r="H7923">
        <v>7</v>
      </c>
      <c r="I7923">
        <v>0</v>
      </c>
      <c r="J7923">
        <v>2</v>
      </c>
      <c r="K7923">
        <v>1</v>
      </c>
      <c r="L7923">
        <v>1</v>
      </c>
      <c r="M7923">
        <v>108739.15</v>
      </c>
      <c r="N7923">
        <v>0</v>
      </c>
      <c r="O7923" t="str">
        <f>IF(Customer_Churn_Records_26[[#This Row],[Exited]] = 1, "Yes","No")</f>
        <v>No</v>
      </c>
      <c r="P7923">
        <v>0</v>
      </c>
      <c r="Q7923" t="str">
        <f>IF(Customer_Churn_Records_26[[#This Row],[Complain]] =1, "Yes", "No")</f>
        <v>No</v>
      </c>
      <c r="R7923">
        <v>1</v>
      </c>
      <c r="S7923" t="s">
        <v>8</v>
      </c>
      <c r="T7923">
        <v>221</v>
      </c>
    </row>
    <row r="7924" spans="1:20" x14ac:dyDescent="0.3">
      <c r="A7924">
        <v>15642099</v>
      </c>
      <c r="B7924" t="s">
        <v>107</v>
      </c>
      <c r="C7924">
        <v>679</v>
      </c>
      <c r="D7924" t="s">
        <v>15</v>
      </c>
      <c r="E7924" t="s">
        <v>5</v>
      </c>
      <c r="F7924">
        <v>39</v>
      </c>
      <c r="G7924" t="str" cm="1">
        <f t="array" ref="G7924">_xlfn.SWITCH(TRUE, Customer_Churn_Records_26[[#This Row],[Age]] &gt;= 70, "Very Old",Customer_Churn_Records_26[[#This Row],[Age]] &gt;= 50, "Old",Customer_Churn_Records_26[[#This Row],[Age]] &gt;=35,"Middle-Age", "Young")</f>
        <v>Middle-Age</v>
      </c>
      <c r="H7924">
        <v>6</v>
      </c>
      <c r="I7924">
        <v>0</v>
      </c>
      <c r="J7924">
        <v>2</v>
      </c>
      <c r="K7924">
        <v>1</v>
      </c>
      <c r="L7924">
        <v>0</v>
      </c>
      <c r="M7924">
        <v>12266.06</v>
      </c>
      <c r="N7924">
        <v>0</v>
      </c>
      <c r="O7924" t="str">
        <f>IF(Customer_Churn_Records_26[[#This Row],[Exited]] = 1, "Yes","No")</f>
        <v>No</v>
      </c>
      <c r="P7924">
        <v>0</v>
      </c>
      <c r="Q7924" t="str">
        <f>IF(Customer_Churn_Records_26[[#This Row],[Complain]] =1, "Yes", "No")</f>
        <v>No</v>
      </c>
      <c r="R7924">
        <v>2</v>
      </c>
      <c r="S7924" t="s">
        <v>4</v>
      </c>
      <c r="T7924">
        <v>702</v>
      </c>
    </row>
    <row r="7925" spans="1:20" x14ac:dyDescent="0.3">
      <c r="A7925">
        <v>15773273</v>
      </c>
      <c r="B7925" t="s">
        <v>1198</v>
      </c>
      <c r="C7925">
        <v>730</v>
      </c>
      <c r="D7925" t="s">
        <v>15</v>
      </c>
      <c r="E7925" t="s">
        <v>5</v>
      </c>
      <c r="F7925">
        <v>38</v>
      </c>
      <c r="G7925" t="str" cm="1">
        <f t="array" ref="G7925">_xlfn.SWITCH(TRUE, Customer_Churn_Records_26[[#This Row],[Age]] &gt;= 70, "Very Old",Customer_Churn_Records_26[[#This Row],[Age]] &gt;= 50, "Old",Customer_Churn_Records_26[[#This Row],[Age]] &gt;=35,"Middle-Age", "Young")</f>
        <v>Middle-Age</v>
      </c>
      <c r="H7925">
        <v>5</v>
      </c>
      <c r="I7925">
        <v>118866.36</v>
      </c>
      <c r="J7925">
        <v>1</v>
      </c>
      <c r="K7925">
        <v>1</v>
      </c>
      <c r="L7925">
        <v>1</v>
      </c>
      <c r="M7925">
        <v>163317.5</v>
      </c>
      <c r="N7925">
        <v>0</v>
      </c>
      <c r="O7925" t="str">
        <f>IF(Customer_Churn_Records_26[[#This Row],[Exited]] = 1, "Yes","No")</f>
        <v>No</v>
      </c>
      <c r="P7925">
        <v>0</v>
      </c>
      <c r="Q7925" t="str">
        <f>IF(Customer_Churn_Records_26[[#This Row],[Complain]] =1, "Yes", "No")</f>
        <v>No</v>
      </c>
      <c r="R7925">
        <v>1</v>
      </c>
      <c r="S7925" t="s">
        <v>0</v>
      </c>
      <c r="T7925">
        <v>308</v>
      </c>
    </row>
    <row r="7926" spans="1:20" x14ac:dyDescent="0.3">
      <c r="A7926">
        <v>15613337</v>
      </c>
      <c r="B7926" t="s">
        <v>303</v>
      </c>
      <c r="C7926">
        <v>833</v>
      </c>
      <c r="D7926" t="s">
        <v>2</v>
      </c>
      <c r="E7926" t="s">
        <v>5</v>
      </c>
      <c r="F7926">
        <v>47</v>
      </c>
      <c r="G7926" t="str" cm="1">
        <f t="array" ref="G7926">_xlfn.SWITCH(TRUE, Customer_Churn_Records_26[[#This Row],[Age]] &gt;= 70, "Very Old",Customer_Churn_Records_26[[#This Row],[Age]] &gt;= 50, "Old",Customer_Churn_Records_26[[#This Row],[Age]] &gt;=35,"Middle-Age", "Young")</f>
        <v>Middle-Age</v>
      </c>
      <c r="H7926">
        <v>2</v>
      </c>
      <c r="I7926">
        <v>0</v>
      </c>
      <c r="J7926">
        <v>2</v>
      </c>
      <c r="K7926">
        <v>1</v>
      </c>
      <c r="L7926">
        <v>1</v>
      </c>
      <c r="M7926">
        <v>182247.77</v>
      </c>
      <c r="N7926">
        <v>0</v>
      </c>
      <c r="O7926" t="str">
        <f>IF(Customer_Churn_Records_26[[#This Row],[Exited]] = 1, "Yes","No")</f>
        <v>No</v>
      </c>
      <c r="P7926">
        <v>0</v>
      </c>
      <c r="Q7926" t="str">
        <f>IF(Customer_Churn_Records_26[[#This Row],[Complain]] =1, "Yes", "No")</f>
        <v>No</v>
      </c>
      <c r="R7926">
        <v>5</v>
      </c>
      <c r="S7926" t="s">
        <v>8</v>
      </c>
      <c r="T7926">
        <v>418</v>
      </c>
    </row>
    <row r="7927" spans="1:20" x14ac:dyDescent="0.3">
      <c r="A7927">
        <v>15800482</v>
      </c>
      <c r="B7927" t="s">
        <v>1196</v>
      </c>
      <c r="C7927">
        <v>586</v>
      </c>
      <c r="D7927" t="s">
        <v>15</v>
      </c>
      <c r="E7927" t="s">
        <v>1</v>
      </c>
      <c r="F7927">
        <v>33</v>
      </c>
      <c r="G7927" t="str" cm="1">
        <f t="array" ref="G7927">_xlfn.SWITCH(TRUE, Customer_Churn_Records_26[[#This Row],[Age]] &gt;= 70, "Very Old",Customer_Churn_Records_26[[#This Row],[Age]] &gt;= 50, "Old",Customer_Churn_Records_26[[#This Row],[Age]] &gt;=35,"Middle-Age", "Young")</f>
        <v>Young</v>
      </c>
      <c r="H7927">
        <v>7</v>
      </c>
      <c r="I7927">
        <v>0</v>
      </c>
      <c r="J7927">
        <v>2</v>
      </c>
      <c r="K7927">
        <v>1</v>
      </c>
      <c r="L7927">
        <v>1</v>
      </c>
      <c r="M7927">
        <v>168261.4</v>
      </c>
      <c r="N7927">
        <v>0</v>
      </c>
      <c r="O7927" t="str">
        <f>IF(Customer_Churn_Records_26[[#This Row],[Exited]] = 1, "Yes","No")</f>
        <v>No</v>
      </c>
      <c r="P7927">
        <v>0</v>
      </c>
      <c r="Q7927" t="str">
        <f>IF(Customer_Churn_Records_26[[#This Row],[Complain]] =1, "Yes", "No")</f>
        <v>No</v>
      </c>
      <c r="R7927">
        <v>4</v>
      </c>
      <c r="S7927" t="s">
        <v>8</v>
      </c>
      <c r="T7927">
        <v>554</v>
      </c>
    </row>
    <row r="7928" spans="1:20" x14ac:dyDescent="0.3">
      <c r="A7928">
        <v>15732644</v>
      </c>
      <c r="B7928" t="s">
        <v>1197</v>
      </c>
      <c r="C7928">
        <v>567</v>
      </c>
      <c r="D7928" t="s">
        <v>15</v>
      </c>
      <c r="E7928" t="s">
        <v>1</v>
      </c>
      <c r="F7928">
        <v>54</v>
      </c>
      <c r="G7928" t="str" cm="1">
        <f t="array" ref="G7928">_xlfn.SWITCH(TRUE, Customer_Churn_Records_26[[#This Row],[Age]] &gt;= 70, "Very Old",Customer_Churn_Records_26[[#This Row],[Age]] &gt;= 50, "Old",Customer_Churn_Records_26[[#This Row],[Age]] &gt;=35,"Middle-Age", "Young")</f>
        <v>Old</v>
      </c>
      <c r="H7928">
        <v>5</v>
      </c>
      <c r="I7928">
        <v>92316.31</v>
      </c>
      <c r="J7928">
        <v>2</v>
      </c>
      <c r="K7928">
        <v>1</v>
      </c>
      <c r="L7928">
        <v>0</v>
      </c>
      <c r="M7928">
        <v>158590.66</v>
      </c>
      <c r="N7928">
        <v>1</v>
      </c>
      <c r="O7928" t="str">
        <f>IF(Customer_Churn_Records_26[[#This Row],[Exited]] = 1, "Yes","No")</f>
        <v>Yes</v>
      </c>
      <c r="P7928">
        <v>1</v>
      </c>
      <c r="Q7928" t="str">
        <f>IF(Customer_Churn_Records_26[[#This Row],[Complain]] =1, "Yes", "No")</f>
        <v>Yes</v>
      </c>
      <c r="R7928">
        <v>1</v>
      </c>
      <c r="S7928" t="s">
        <v>0</v>
      </c>
      <c r="T7928">
        <v>916</v>
      </c>
    </row>
    <row r="7929" spans="1:20" x14ac:dyDescent="0.3">
      <c r="A7929">
        <v>15713426</v>
      </c>
      <c r="B7929" t="s">
        <v>194</v>
      </c>
      <c r="C7929">
        <v>637</v>
      </c>
      <c r="D7929" t="s">
        <v>6</v>
      </c>
      <c r="E7929" t="s">
        <v>5</v>
      </c>
      <c r="F7929">
        <v>30</v>
      </c>
      <c r="G7929" t="str" cm="1">
        <f t="array" ref="G7929">_xlfn.SWITCH(TRUE, Customer_Churn_Records_26[[#This Row],[Age]] &gt;= 70, "Very Old",Customer_Churn_Records_26[[#This Row],[Age]] &gt;= 50, "Old",Customer_Churn_Records_26[[#This Row],[Age]] &gt;=35,"Middle-Age", "Young")</f>
        <v>Young</v>
      </c>
      <c r="H7929">
        <v>1</v>
      </c>
      <c r="I7929">
        <v>122185.53</v>
      </c>
      <c r="J7929">
        <v>1</v>
      </c>
      <c r="K7929">
        <v>1</v>
      </c>
      <c r="L7929">
        <v>0</v>
      </c>
      <c r="M7929">
        <v>102566.46</v>
      </c>
      <c r="N7929">
        <v>1</v>
      </c>
      <c r="O7929" t="str">
        <f>IF(Customer_Churn_Records_26[[#This Row],[Exited]] = 1, "Yes","No")</f>
        <v>Yes</v>
      </c>
      <c r="P7929">
        <v>1</v>
      </c>
      <c r="Q7929" t="str">
        <f>IF(Customer_Churn_Records_26[[#This Row],[Complain]] =1, "Yes", "No")</f>
        <v>Yes</v>
      </c>
      <c r="R7929">
        <v>2</v>
      </c>
      <c r="S7929" t="s">
        <v>4</v>
      </c>
      <c r="T7929">
        <v>782</v>
      </c>
    </row>
    <row r="7930" spans="1:20" x14ac:dyDescent="0.3">
      <c r="A7930">
        <v>15640789</v>
      </c>
      <c r="B7930" t="s">
        <v>553</v>
      </c>
      <c r="C7930">
        <v>711</v>
      </c>
      <c r="D7930" t="s">
        <v>2</v>
      </c>
      <c r="E7930" t="s">
        <v>5</v>
      </c>
      <c r="F7930">
        <v>38</v>
      </c>
      <c r="G7930" t="str" cm="1">
        <f t="array" ref="G7930">_xlfn.SWITCH(TRUE, Customer_Churn_Records_26[[#This Row],[Age]] &gt;= 70, "Very Old",Customer_Churn_Records_26[[#This Row],[Age]] &gt;= 50, "Old",Customer_Churn_Records_26[[#This Row],[Age]] &gt;=35,"Middle-Age", "Young")</f>
        <v>Middle-Age</v>
      </c>
      <c r="H7930">
        <v>4</v>
      </c>
      <c r="I7930">
        <v>123345.85</v>
      </c>
      <c r="J7930">
        <v>1</v>
      </c>
      <c r="K7930">
        <v>1</v>
      </c>
      <c r="L7930">
        <v>0</v>
      </c>
      <c r="M7930">
        <v>141827.82999999999</v>
      </c>
      <c r="N7930">
        <v>0</v>
      </c>
      <c r="O7930" t="str">
        <f>IF(Customer_Churn_Records_26[[#This Row],[Exited]] = 1, "Yes","No")</f>
        <v>No</v>
      </c>
      <c r="P7930">
        <v>0</v>
      </c>
      <c r="Q7930" t="str">
        <f>IF(Customer_Churn_Records_26[[#This Row],[Complain]] =1, "Yes", "No")</f>
        <v>No</v>
      </c>
      <c r="R7930">
        <v>2</v>
      </c>
      <c r="S7930" t="s">
        <v>4</v>
      </c>
      <c r="T7930">
        <v>572</v>
      </c>
    </row>
    <row r="7931" spans="1:20" x14ac:dyDescent="0.3">
      <c r="A7931">
        <v>15598892</v>
      </c>
      <c r="B7931" t="s">
        <v>1196</v>
      </c>
      <c r="C7931">
        <v>828</v>
      </c>
      <c r="D7931" t="s">
        <v>2</v>
      </c>
      <c r="E7931" t="s">
        <v>5</v>
      </c>
      <c r="F7931">
        <v>30</v>
      </c>
      <c r="G7931" t="str" cm="1">
        <f t="array" ref="G7931">_xlfn.SWITCH(TRUE, Customer_Churn_Records_26[[#This Row],[Age]] &gt;= 70, "Very Old",Customer_Churn_Records_26[[#This Row],[Age]] &gt;= 50, "Old",Customer_Churn_Records_26[[#This Row],[Age]] &gt;=35,"Middle-Age", "Young")</f>
        <v>Young</v>
      </c>
      <c r="H7931">
        <v>4</v>
      </c>
      <c r="I7931">
        <v>73070.179999999993</v>
      </c>
      <c r="J7931">
        <v>2</v>
      </c>
      <c r="K7931">
        <v>0</v>
      </c>
      <c r="L7931">
        <v>0</v>
      </c>
      <c r="M7931">
        <v>161671.15</v>
      </c>
      <c r="N7931">
        <v>0</v>
      </c>
      <c r="O7931" t="str">
        <f>IF(Customer_Churn_Records_26[[#This Row],[Exited]] = 1, "Yes","No")</f>
        <v>No</v>
      </c>
      <c r="P7931">
        <v>0</v>
      </c>
      <c r="Q7931" t="str">
        <f>IF(Customer_Churn_Records_26[[#This Row],[Complain]] =1, "Yes", "No")</f>
        <v>No</v>
      </c>
      <c r="R7931">
        <v>4</v>
      </c>
      <c r="S7931" t="s">
        <v>8</v>
      </c>
      <c r="T7931">
        <v>534</v>
      </c>
    </row>
    <row r="7932" spans="1:20" x14ac:dyDescent="0.3">
      <c r="A7932">
        <v>15606436</v>
      </c>
      <c r="B7932" t="s">
        <v>67</v>
      </c>
      <c r="C7932">
        <v>500</v>
      </c>
      <c r="D7932" t="s">
        <v>15</v>
      </c>
      <c r="E7932" t="s">
        <v>5</v>
      </c>
      <c r="F7932">
        <v>38</v>
      </c>
      <c r="G7932" t="str" cm="1">
        <f t="array" ref="G7932">_xlfn.SWITCH(TRUE, Customer_Churn_Records_26[[#This Row],[Age]] &gt;= 70, "Very Old",Customer_Churn_Records_26[[#This Row],[Age]] &gt;= 50, "Old",Customer_Churn_Records_26[[#This Row],[Age]] &gt;=35,"Middle-Age", "Young")</f>
        <v>Middle-Age</v>
      </c>
      <c r="H7932">
        <v>7</v>
      </c>
      <c r="I7932">
        <v>0</v>
      </c>
      <c r="J7932">
        <v>2</v>
      </c>
      <c r="K7932">
        <v>0</v>
      </c>
      <c r="L7932">
        <v>0</v>
      </c>
      <c r="M7932">
        <v>192013.23</v>
      </c>
      <c r="N7932">
        <v>0</v>
      </c>
      <c r="O7932" t="str">
        <f>IF(Customer_Churn_Records_26[[#This Row],[Exited]] = 1, "Yes","No")</f>
        <v>No</v>
      </c>
      <c r="P7932">
        <v>0</v>
      </c>
      <c r="Q7932" t="str">
        <f>IF(Customer_Churn_Records_26[[#This Row],[Complain]] =1, "Yes", "No")</f>
        <v>No</v>
      </c>
      <c r="R7932">
        <v>2</v>
      </c>
      <c r="S7932" t="s">
        <v>0</v>
      </c>
      <c r="T7932">
        <v>870</v>
      </c>
    </row>
    <row r="7933" spans="1:20" x14ac:dyDescent="0.3">
      <c r="A7933">
        <v>15751227</v>
      </c>
      <c r="B7933" t="s">
        <v>1195</v>
      </c>
      <c r="C7933">
        <v>807</v>
      </c>
      <c r="D7933" t="s">
        <v>2</v>
      </c>
      <c r="E7933" t="s">
        <v>5</v>
      </c>
      <c r="F7933">
        <v>47</v>
      </c>
      <c r="G7933" t="str" cm="1">
        <f t="array" ref="G7933">_xlfn.SWITCH(TRUE, Customer_Churn_Records_26[[#This Row],[Age]] &gt;= 70, "Very Old",Customer_Churn_Records_26[[#This Row],[Age]] &gt;= 50, "Old",Customer_Churn_Records_26[[#This Row],[Age]] &gt;=35,"Middle-Age", "Young")</f>
        <v>Middle-Age</v>
      </c>
      <c r="H7933">
        <v>1</v>
      </c>
      <c r="I7933">
        <v>95120.59</v>
      </c>
      <c r="J7933">
        <v>1</v>
      </c>
      <c r="K7933">
        <v>0</v>
      </c>
      <c r="L7933">
        <v>0</v>
      </c>
      <c r="M7933">
        <v>127875.1</v>
      </c>
      <c r="N7933">
        <v>0</v>
      </c>
      <c r="O7933" t="str">
        <f>IF(Customer_Churn_Records_26[[#This Row],[Exited]] = 1, "Yes","No")</f>
        <v>No</v>
      </c>
      <c r="P7933">
        <v>0</v>
      </c>
      <c r="Q7933" t="str">
        <f>IF(Customer_Churn_Records_26[[#This Row],[Complain]] =1, "Yes", "No")</f>
        <v>No</v>
      </c>
      <c r="R7933">
        <v>3</v>
      </c>
      <c r="S7933" t="s">
        <v>10</v>
      </c>
      <c r="T7933">
        <v>468</v>
      </c>
    </row>
    <row r="7934" spans="1:20" x14ac:dyDescent="0.3">
      <c r="A7934">
        <v>15812365</v>
      </c>
      <c r="B7934" t="s">
        <v>76</v>
      </c>
      <c r="C7934">
        <v>850</v>
      </c>
      <c r="D7934" t="s">
        <v>2</v>
      </c>
      <c r="E7934" t="s">
        <v>5</v>
      </c>
      <c r="F7934">
        <v>40</v>
      </c>
      <c r="G7934" t="str" cm="1">
        <f t="array" ref="G7934">_xlfn.SWITCH(TRUE, Customer_Churn_Records_26[[#This Row],[Age]] &gt;= 70, "Very Old",Customer_Churn_Records_26[[#This Row],[Age]] &gt;= 50, "Old",Customer_Churn_Records_26[[#This Row],[Age]] &gt;=35,"Middle-Age", "Young")</f>
        <v>Middle-Age</v>
      </c>
      <c r="H7934">
        <v>8</v>
      </c>
      <c r="I7934">
        <v>102800.65</v>
      </c>
      <c r="J7934">
        <v>1</v>
      </c>
      <c r="K7934">
        <v>1</v>
      </c>
      <c r="L7934">
        <v>0</v>
      </c>
      <c r="M7934">
        <v>60811.56</v>
      </c>
      <c r="N7934">
        <v>0</v>
      </c>
      <c r="O7934" t="str">
        <f>IF(Customer_Churn_Records_26[[#This Row],[Exited]] = 1, "Yes","No")</f>
        <v>No</v>
      </c>
      <c r="P7934">
        <v>0</v>
      </c>
      <c r="Q7934" t="str">
        <f>IF(Customer_Churn_Records_26[[#This Row],[Complain]] =1, "Yes", "No")</f>
        <v>No</v>
      </c>
      <c r="R7934">
        <v>3</v>
      </c>
      <c r="S7934" t="s">
        <v>0</v>
      </c>
      <c r="T7934">
        <v>833</v>
      </c>
    </row>
    <row r="7935" spans="1:20" x14ac:dyDescent="0.3">
      <c r="A7935">
        <v>15616088</v>
      </c>
      <c r="B7935" t="s">
        <v>323</v>
      </c>
      <c r="C7935">
        <v>782</v>
      </c>
      <c r="D7935" t="s">
        <v>2</v>
      </c>
      <c r="E7935" t="s">
        <v>1</v>
      </c>
      <c r="F7935">
        <v>70</v>
      </c>
      <c r="G7935" t="str" cm="1">
        <f t="array" ref="G7935">_xlfn.SWITCH(TRUE, Customer_Churn_Records_26[[#This Row],[Age]] &gt;= 70, "Very Old",Customer_Churn_Records_26[[#This Row],[Age]] &gt;= 50, "Old",Customer_Churn_Records_26[[#This Row],[Age]] &gt;=35,"Middle-Age", "Young")</f>
        <v>Very Old</v>
      </c>
      <c r="H7935">
        <v>7</v>
      </c>
      <c r="I7935">
        <v>97072.42</v>
      </c>
      <c r="J7935">
        <v>1</v>
      </c>
      <c r="K7935">
        <v>0</v>
      </c>
      <c r="L7935">
        <v>1</v>
      </c>
      <c r="M7935">
        <v>131177.22</v>
      </c>
      <c r="N7935">
        <v>0</v>
      </c>
      <c r="O7935" t="str">
        <f>IF(Customer_Churn_Records_26[[#This Row],[Exited]] = 1, "Yes","No")</f>
        <v>No</v>
      </c>
      <c r="P7935">
        <v>0</v>
      </c>
      <c r="Q7935" t="str">
        <f>IF(Customer_Churn_Records_26[[#This Row],[Complain]] =1, "Yes", "No")</f>
        <v>No</v>
      </c>
      <c r="R7935">
        <v>3</v>
      </c>
      <c r="S7935" t="s">
        <v>4</v>
      </c>
      <c r="T7935">
        <v>714</v>
      </c>
    </row>
    <row r="7936" spans="1:20" x14ac:dyDescent="0.3">
      <c r="A7936">
        <v>15803886</v>
      </c>
      <c r="B7936" t="s">
        <v>1194</v>
      </c>
      <c r="C7936">
        <v>629</v>
      </c>
      <c r="D7936" t="s">
        <v>15</v>
      </c>
      <c r="E7936" t="s">
        <v>5</v>
      </c>
      <c r="F7936">
        <v>31</v>
      </c>
      <c r="G7936" t="str" cm="1">
        <f t="array" ref="G7936">_xlfn.SWITCH(TRUE, Customer_Churn_Records_26[[#This Row],[Age]] &gt;= 70, "Very Old",Customer_Churn_Records_26[[#This Row],[Age]] &gt;= 50, "Old",Customer_Churn_Records_26[[#This Row],[Age]] &gt;=35,"Middle-Age", "Young")</f>
        <v>Young</v>
      </c>
      <c r="H7936">
        <v>6</v>
      </c>
      <c r="I7936">
        <v>132876.54999999999</v>
      </c>
      <c r="J7936">
        <v>1</v>
      </c>
      <c r="K7936">
        <v>1</v>
      </c>
      <c r="L7936">
        <v>1</v>
      </c>
      <c r="M7936">
        <v>130862.11</v>
      </c>
      <c r="N7936">
        <v>0</v>
      </c>
      <c r="O7936" t="str">
        <f>IF(Customer_Churn_Records_26[[#This Row],[Exited]] = 1, "Yes","No")</f>
        <v>No</v>
      </c>
      <c r="P7936">
        <v>0</v>
      </c>
      <c r="Q7936" t="str">
        <f>IF(Customer_Churn_Records_26[[#This Row],[Complain]] =1, "Yes", "No")</f>
        <v>No</v>
      </c>
      <c r="R7936">
        <v>3</v>
      </c>
      <c r="S7936" t="s">
        <v>10</v>
      </c>
      <c r="T7936">
        <v>342</v>
      </c>
    </row>
    <row r="7937" spans="1:20" x14ac:dyDescent="0.3">
      <c r="A7937">
        <v>15587311</v>
      </c>
      <c r="B7937" t="s">
        <v>1193</v>
      </c>
      <c r="C7937">
        <v>582</v>
      </c>
      <c r="D7937" t="s">
        <v>15</v>
      </c>
      <c r="E7937" t="s">
        <v>5</v>
      </c>
      <c r="F7937">
        <v>33</v>
      </c>
      <c r="G7937" t="str" cm="1">
        <f t="array" ref="G7937">_xlfn.SWITCH(TRUE, Customer_Churn_Records_26[[#This Row],[Age]] &gt;= 70, "Very Old",Customer_Churn_Records_26[[#This Row],[Age]] &gt;= 50, "Old",Customer_Churn_Records_26[[#This Row],[Age]] &gt;=35,"Middle-Age", "Young")</f>
        <v>Young</v>
      </c>
      <c r="H7937">
        <v>6</v>
      </c>
      <c r="I7937">
        <v>0</v>
      </c>
      <c r="J7937">
        <v>2</v>
      </c>
      <c r="K7937">
        <v>0</v>
      </c>
      <c r="L7937">
        <v>1</v>
      </c>
      <c r="M7937">
        <v>72970.929999999993</v>
      </c>
      <c r="N7937">
        <v>0</v>
      </c>
      <c r="O7937" t="str">
        <f>IF(Customer_Churn_Records_26[[#This Row],[Exited]] = 1, "Yes","No")</f>
        <v>No</v>
      </c>
      <c r="P7937">
        <v>0</v>
      </c>
      <c r="Q7937" t="str">
        <f>IF(Customer_Churn_Records_26[[#This Row],[Complain]] =1, "Yes", "No")</f>
        <v>No</v>
      </c>
      <c r="R7937">
        <v>4</v>
      </c>
      <c r="S7937" t="s">
        <v>0</v>
      </c>
      <c r="T7937">
        <v>475</v>
      </c>
    </row>
    <row r="7938" spans="1:20" x14ac:dyDescent="0.3">
      <c r="A7938">
        <v>15617401</v>
      </c>
      <c r="B7938" t="s">
        <v>440</v>
      </c>
      <c r="C7938">
        <v>468</v>
      </c>
      <c r="D7938" t="s">
        <v>2</v>
      </c>
      <c r="E7938" t="s">
        <v>5</v>
      </c>
      <c r="F7938">
        <v>22</v>
      </c>
      <c r="G7938" t="str" cm="1">
        <f t="array" ref="G7938">_xlfn.SWITCH(TRUE, Customer_Churn_Records_26[[#This Row],[Age]] &gt;= 70, "Very Old",Customer_Churn_Records_26[[#This Row],[Age]] &gt;= 50, "Old",Customer_Churn_Records_26[[#This Row],[Age]] &gt;=35,"Middle-Age", "Young")</f>
        <v>Young</v>
      </c>
      <c r="H7938">
        <v>2</v>
      </c>
      <c r="I7938">
        <v>0</v>
      </c>
      <c r="J7938">
        <v>2</v>
      </c>
      <c r="K7938">
        <v>1</v>
      </c>
      <c r="L7938">
        <v>0</v>
      </c>
      <c r="M7938">
        <v>28123.99</v>
      </c>
      <c r="N7938">
        <v>0</v>
      </c>
      <c r="O7938" t="str">
        <f>IF(Customer_Churn_Records_26[[#This Row],[Exited]] = 1, "Yes","No")</f>
        <v>No</v>
      </c>
      <c r="P7938">
        <v>0</v>
      </c>
      <c r="Q7938" t="str">
        <f>IF(Customer_Churn_Records_26[[#This Row],[Complain]] =1, "Yes", "No")</f>
        <v>No</v>
      </c>
      <c r="R7938">
        <v>5</v>
      </c>
      <c r="S7938" t="s">
        <v>10</v>
      </c>
      <c r="T7938">
        <v>241</v>
      </c>
    </row>
    <row r="7939" spans="1:20" x14ac:dyDescent="0.3">
      <c r="A7939">
        <v>15775886</v>
      </c>
      <c r="B7939" t="s">
        <v>532</v>
      </c>
      <c r="C7939">
        <v>670</v>
      </c>
      <c r="D7939" t="s">
        <v>2</v>
      </c>
      <c r="E7939" t="s">
        <v>5</v>
      </c>
      <c r="F7939">
        <v>36</v>
      </c>
      <c r="G7939" t="str" cm="1">
        <f t="array" ref="G7939">_xlfn.SWITCH(TRUE, Customer_Churn_Records_26[[#This Row],[Age]] &gt;= 70, "Very Old",Customer_Churn_Records_26[[#This Row],[Age]] &gt;= 50, "Old",Customer_Churn_Records_26[[#This Row],[Age]] &gt;=35,"Middle-Age", "Young")</f>
        <v>Middle-Age</v>
      </c>
      <c r="H7939">
        <v>3</v>
      </c>
      <c r="I7939">
        <v>0</v>
      </c>
      <c r="J7939">
        <v>1</v>
      </c>
      <c r="K7939">
        <v>1</v>
      </c>
      <c r="L7939">
        <v>0</v>
      </c>
      <c r="M7939">
        <v>140754.19</v>
      </c>
      <c r="N7939">
        <v>1</v>
      </c>
      <c r="O7939" t="str">
        <f>IF(Customer_Churn_Records_26[[#This Row],[Exited]] = 1, "Yes","No")</f>
        <v>Yes</v>
      </c>
      <c r="P7939">
        <v>1</v>
      </c>
      <c r="Q7939" t="str">
        <f>IF(Customer_Churn_Records_26[[#This Row],[Complain]] =1, "Yes", "No")</f>
        <v>Yes</v>
      </c>
      <c r="R7939">
        <v>3</v>
      </c>
      <c r="S7939" t="s">
        <v>10</v>
      </c>
      <c r="T7939">
        <v>534</v>
      </c>
    </row>
    <row r="7940" spans="1:20" x14ac:dyDescent="0.3">
      <c r="A7940">
        <v>15807305</v>
      </c>
      <c r="B7940" t="s">
        <v>966</v>
      </c>
      <c r="C7940">
        <v>805</v>
      </c>
      <c r="D7940" t="s">
        <v>2</v>
      </c>
      <c r="E7940" t="s">
        <v>5</v>
      </c>
      <c r="F7940">
        <v>39</v>
      </c>
      <c r="G7940" t="str" cm="1">
        <f t="array" ref="G7940">_xlfn.SWITCH(TRUE, Customer_Churn_Records_26[[#This Row],[Age]] &gt;= 70, "Very Old",Customer_Churn_Records_26[[#This Row],[Age]] &gt;= 50, "Old",Customer_Churn_Records_26[[#This Row],[Age]] &gt;=35,"Middle-Age", "Young")</f>
        <v>Middle-Age</v>
      </c>
      <c r="H7940">
        <v>2</v>
      </c>
      <c r="I7940">
        <v>0</v>
      </c>
      <c r="J7940">
        <v>1</v>
      </c>
      <c r="K7940">
        <v>0</v>
      </c>
      <c r="L7940">
        <v>0</v>
      </c>
      <c r="M7940">
        <v>166650.32</v>
      </c>
      <c r="N7940">
        <v>0</v>
      </c>
      <c r="O7940" t="str">
        <f>IF(Customer_Churn_Records_26[[#This Row],[Exited]] = 1, "Yes","No")</f>
        <v>No</v>
      </c>
      <c r="P7940">
        <v>0</v>
      </c>
      <c r="Q7940" t="str">
        <f>IF(Customer_Churn_Records_26[[#This Row],[Complain]] =1, "Yes", "No")</f>
        <v>No</v>
      </c>
      <c r="R7940">
        <v>1</v>
      </c>
      <c r="S7940" t="s">
        <v>10</v>
      </c>
      <c r="T7940">
        <v>417</v>
      </c>
    </row>
    <row r="7941" spans="1:20" x14ac:dyDescent="0.3">
      <c r="A7941">
        <v>15761717</v>
      </c>
      <c r="B7941" t="s">
        <v>163</v>
      </c>
      <c r="C7941">
        <v>720</v>
      </c>
      <c r="D7941" t="s">
        <v>2</v>
      </c>
      <c r="E7941" t="s">
        <v>5</v>
      </c>
      <c r="F7941">
        <v>26</v>
      </c>
      <c r="G7941" t="str" cm="1">
        <f t="array" ref="G7941">_xlfn.SWITCH(TRUE, Customer_Churn_Records_26[[#This Row],[Age]] &gt;= 70, "Very Old",Customer_Churn_Records_26[[#This Row],[Age]] &gt;= 50, "Old",Customer_Churn_Records_26[[#This Row],[Age]] &gt;=35,"Middle-Age", "Young")</f>
        <v>Young</v>
      </c>
      <c r="H7941">
        <v>10</v>
      </c>
      <c r="I7941">
        <v>51962.91</v>
      </c>
      <c r="J7941">
        <v>2</v>
      </c>
      <c r="K7941">
        <v>1</v>
      </c>
      <c r="L7941">
        <v>0</v>
      </c>
      <c r="M7941">
        <v>45507.24</v>
      </c>
      <c r="N7941">
        <v>0</v>
      </c>
      <c r="O7941" t="str">
        <f>IF(Customer_Churn_Records_26[[#This Row],[Exited]] = 1, "Yes","No")</f>
        <v>No</v>
      </c>
      <c r="P7941">
        <v>0</v>
      </c>
      <c r="Q7941" t="str">
        <f>IF(Customer_Churn_Records_26[[#This Row],[Complain]] =1, "Yes", "No")</f>
        <v>No</v>
      </c>
      <c r="R7941">
        <v>1</v>
      </c>
      <c r="S7941" t="s">
        <v>10</v>
      </c>
      <c r="T7941">
        <v>476</v>
      </c>
    </row>
    <row r="7942" spans="1:20" x14ac:dyDescent="0.3">
      <c r="A7942">
        <v>15628008</v>
      </c>
      <c r="B7942" t="s">
        <v>1192</v>
      </c>
      <c r="C7942">
        <v>781</v>
      </c>
      <c r="D7942" t="s">
        <v>15</v>
      </c>
      <c r="E7942" t="s">
        <v>1</v>
      </c>
      <c r="F7942">
        <v>29</v>
      </c>
      <c r="G7942" t="str" cm="1">
        <f t="array" ref="G7942">_xlfn.SWITCH(TRUE, Customer_Churn_Records_26[[#This Row],[Age]] &gt;= 70, "Very Old",Customer_Churn_Records_26[[#This Row],[Age]] &gt;= 50, "Old",Customer_Churn_Records_26[[#This Row],[Age]] &gt;=35,"Middle-Age", "Young")</f>
        <v>Young</v>
      </c>
      <c r="H7942">
        <v>6</v>
      </c>
      <c r="I7942">
        <v>98759.89</v>
      </c>
      <c r="J7942">
        <v>1</v>
      </c>
      <c r="K7942">
        <v>0</v>
      </c>
      <c r="L7942">
        <v>0</v>
      </c>
      <c r="M7942">
        <v>112202.64</v>
      </c>
      <c r="N7942">
        <v>0</v>
      </c>
      <c r="O7942" t="str">
        <f>IF(Customer_Churn_Records_26[[#This Row],[Exited]] = 1, "Yes","No")</f>
        <v>No</v>
      </c>
      <c r="P7942">
        <v>0</v>
      </c>
      <c r="Q7942" t="str">
        <f>IF(Customer_Churn_Records_26[[#This Row],[Complain]] =1, "Yes", "No")</f>
        <v>No</v>
      </c>
      <c r="R7942">
        <v>2</v>
      </c>
      <c r="S7942" t="s">
        <v>4</v>
      </c>
      <c r="T7942">
        <v>494</v>
      </c>
    </row>
    <row r="7943" spans="1:20" x14ac:dyDescent="0.3">
      <c r="A7943">
        <v>15583755</v>
      </c>
      <c r="B7943" t="s">
        <v>1191</v>
      </c>
      <c r="C7943">
        <v>592</v>
      </c>
      <c r="D7943" t="s">
        <v>6</v>
      </c>
      <c r="E7943" t="s">
        <v>5</v>
      </c>
      <c r="F7943">
        <v>33</v>
      </c>
      <c r="G7943" t="str" cm="1">
        <f t="array" ref="G7943">_xlfn.SWITCH(TRUE, Customer_Churn_Records_26[[#This Row],[Age]] &gt;= 70, "Very Old",Customer_Churn_Records_26[[#This Row],[Age]] &gt;= 50, "Old",Customer_Churn_Records_26[[#This Row],[Age]] &gt;=35,"Middle-Age", "Young")</f>
        <v>Young</v>
      </c>
      <c r="H7943">
        <v>2</v>
      </c>
      <c r="I7943">
        <v>156570.85999999999</v>
      </c>
      <c r="J7943">
        <v>1</v>
      </c>
      <c r="K7943">
        <v>1</v>
      </c>
      <c r="L7943">
        <v>1</v>
      </c>
      <c r="M7943">
        <v>37140.199999999997</v>
      </c>
      <c r="N7943">
        <v>0</v>
      </c>
      <c r="O7943" t="str">
        <f>IF(Customer_Churn_Records_26[[#This Row],[Exited]] = 1, "Yes","No")</f>
        <v>No</v>
      </c>
      <c r="P7943">
        <v>0</v>
      </c>
      <c r="Q7943" t="str">
        <f>IF(Customer_Churn_Records_26[[#This Row],[Complain]] =1, "Yes", "No")</f>
        <v>No</v>
      </c>
      <c r="R7943">
        <v>1</v>
      </c>
      <c r="S7943" t="s">
        <v>10</v>
      </c>
      <c r="T7943">
        <v>376</v>
      </c>
    </row>
    <row r="7944" spans="1:20" x14ac:dyDescent="0.3">
      <c r="A7944">
        <v>15661409</v>
      </c>
      <c r="B7944" t="s">
        <v>510</v>
      </c>
      <c r="C7944">
        <v>542</v>
      </c>
      <c r="D7944" t="s">
        <v>2</v>
      </c>
      <c r="E7944" t="s">
        <v>1</v>
      </c>
      <c r="F7944">
        <v>42</v>
      </c>
      <c r="G7944" t="str" cm="1">
        <f t="array" ref="G7944">_xlfn.SWITCH(TRUE, Customer_Churn_Records_26[[#This Row],[Age]] &gt;= 70, "Very Old",Customer_Churn_Records_26[[#This Row],[Age]] &gt;= 50, "Old",Customer_Churn_Records_26[[#This Row],[Age]] &gt;=35,"Middle-Age", "Young")</f>
        <v>Middle-Age</v>
      </c>
      <c r="H7944">
        <v>1</v>
      </c>
      <c r="I7944">
        <v>0</v>
      </c>
      <c r="J7944">
        <v>1</v>
      </c>
      <c r="K7944">
        <v>1</v>
      </c>
      <c r="L7944">
        <v>1</v>
      </c>
      <c r="M7944">
        <v>178256.58</v>
      </c>
      <c r="N7944">
        <v>1</v>
      </c>
      <c r="O7944" t="str">
        <f>IF(Customer_Churn_Records_26[[#This Row],[Exited]] = 1, "Yes","No")</f>
        <v>Yes</v>
      </c>
      <c r="P7944">
        <v>1</v>
      </c>
      <c r="Q7944" t="str">
        <f>IF(Customer_Churn_Records_26[[#This Row],[Complain]] =1, "Yes", "No")</f>
        <v>Yes</v>
      </c>
      <c r="R7944">
        <v>2</v>
      </c>
      <c r="S7944" t="s">
        <v>4</v>
      </c>
      <c r="T7944">
        <v>600</v>
      </c>
    </row>
    <row r="7945" spans="1:20" x14ac:dyDescent="0.3">
      <c r="A7945">
        <v>15774250</v>
      </c>
      <c r="B7945" t="s">
        <v>303</v>
      </c>
      <c r="C7945">
        <v>532</v>
      </c>
      <c r="D7945" t="s">
        <v>2</v>
      </c>
      <c r="E7945" t="s">
        <v>5</v>
      </c>
      <c r="F7945">
        <v>42</v>
      </c>
      <c r="G7945" t="str" cm="1">
        <f t="array" ref="G7945">_xlfn.SWITCH(TRUE, Customer_Churn_Records_26[[#This Row],[Age]] &gt;= 70, "Very Old",Customer_Churn_Records_26[[#This Row],[Age]] &gt;= 50, "Old",Customer_Churn_Records_26[[#This Row],[Age]] &gt;=35,"Middle-Age", "Young")</f>
        <v>Middle-Age</v>
      </c>
      <c r="H7945">
        <v>1</v>
      </c>
      <c r="I7945">
        <v>159024.71</v>
      </c>
      <c r="J7945">
        <v>1</v>
      </c>
      <c r="K7945">
        <v>1</v>
      </c>
      <c r="L7945">
        <v>0</v>
      </c>
      <c r="M7945">
        <v>100982.93</v>
      </c>
      <c r="N7945">
        <v>1</v>
      </c>
      <c r="O7945" t="str">
        <f>IF(Customer_Churn_Records_26[[#This Row],[Exited]] = 1, "Yes","No")</f>
        <v>Yes</v>
      </c>
      <c r="P7945">
        <v>1</v>
      </c>
      <c r="Q7945" t="str">
        <f>IF(Customer_Churn_Records_26[[#This Row],[Complain]] =1, "Yes", "No")</f>
        <v>Yes</v>
      </c>
      <c r="R7945">
        <v>5</v>
      </c>
      <c r="S7945" t="s">
        <v>4</v>
      </c>
      <c r="T7945">
        <v>564</v>
      </c>
    </row>
    <row r="7946" spans="1:20" x14ac:dyDescent="0.3">
      <c r="A7946">
        <v>15681476</v>
      </c>
      <c r="B7946" t="s">
        <v>1190</v>
      </c>
      <c r="C7946">
        <v>520</v>
      </c>
      <c r="D7946" t="s">
        <v>2</v>
      </c>
      <c r="E7946" t="s">
        <v>1</v>
      </c>
      <c r="F7946">
        <v>39</v>
      </c>
      <c r="G7946" t="str" cm="1">
        <f t="array" ref="G7946">_xlfn.SWITCH(TRUE, Customer_Churn_Records_26[[#This Row],[Age]] &gt;= 70, "Very Old",Customer_Churn_Records_26[[#This Row],[Age]] &gt;= 50, "Old",Customer_Churn_Records_26[[#This Row],[Age]] &gt;=35,"Middle-Age", "Young")</f>
        <v>Middle-Age</v>
      </c>
      <c r="H7946">
        <v>1</v>
      </c>
      <c r="I7946">
        <v>73493.17</v>
      </c>
      <c r="J7946">
        <v>1</v>
      </c>
      <c r="K7946">
        <v>0</v>
      </c>
      <c r="L7946">
        <v>1</v>
      </c>
      <c r="M7946">
        <v>109626.13</v>
      </c>
      <c r="N7946">
        <v>1</v>
      </c>
      <c r="O7946" t="str">
        <f>IF(Customer_Churn_Records_26[[#This Row],[Exited]] = 1, "Yes","No")</f>
        <v>Yes</v>
      </c>
      <c r="P7946">
        <v>1</v>
      </c>
      <c r="Q7946" t="str">
        <f>IF(Customer_Churn_Records_26[[#This Row],[Complain]] =1, "Yes", "No")</f>
        <v>Yes</v>
      </c>
      <c r="R7946">
        <v>2</v>
      </c>
      <c r="S7946" t="s">
        <v>8</v>
      </c>
      <c r="T7946">
        <v>721</v>
      </c>
    </row>
    <row r="7947" spans="1:20" x14ac:dyDescent="0.3">
      <c r="A7947">
        <v>15654870</v>
      </c>
      <c r="B7947" t="s">
        <v>625</v>
      </c>
      <c r="C7947">
        <v>759</v>
      </c>
      <c r="D7947" t="s">
        <v>2</v>
      </c>
      <c r="E7947" t="s">
        <v>1</v>
      </c>
      <c r="F7947">
        <v>45</v>
      </c>
      <c r="G7947" t="str" cm="1">
        <f t="array" ref="G7947">_xlfn.SWITCH(TRUE, Customer_Churn_Records_26[[#This Row],[Age]] &gt;= 70, "Very Old",Customer_Churn_Records_26[[#This Row],[Age]] &gt;= 50, "Old",Customer_Churn_Records_26[[#This Row],[Age]] &gt;=35,"Middle-Age", "Young")</f>
        <v>Middle-Age</v>
      </c>
      <c r="H7947">
        <v>8</v>
      </c>
      <c r="I7947">
        <v>0</v>
      </c>
      <c r="J7947">
        <v>2</v>
      </c>
      <c r="K7947">
        <v>1</v>
      </c>
      <c r="L7947">
        <v>1</v>
      </c>
      <c r="M7947">
        <v>99251.24</v>
      </c>
      <c r="N7947">
        <v>0</v>
      </c>
      <c r="O7947" t="str">
        <f>IF(Customer_Churn_Records_26[[#This Row],[Exited]] = 1, "Yes","No")</f>
        <v>No</v>
      </c>
      <c r="P7947">
        <v>0</v>
      </c>
      <c r="Q7947" t="str">
        <f>IF(Customer_Churn_Records_26[[#This Row],[Complain]] =1, "Yes", "No")</f>
        <v>No</v>
      </c>
      <c r="R7947">
        <v>1</v>
      </c>
      <c r="S7947" t="s">
        <v>0</v>
      </c>
      <c r="T7947">
        <v>292</v>
      </c>
    </row>
    <row r="7948" spans="1:20" x14ac:dyDescent="0.3">
      <c r="A7948">
        <v>15790448</v>
      </c>
      <c r="B7948" t="s">
        <v>634</v>
      </c>
      <c r="C7948">
        <v>473</v>
      </c>
      <c r="D7948" t="s">
        <v>2</v>
      </c>
      <c r="E7948" t="s">
        <v>1</v>
      </c>
      <c r="F7948">
        <v>35</v>
      </c>
      <c r="G7948" t="str" cm="1">
        <f t="array" ref="G7948">_xlfn.SWITCH(TRUE, Customer_Churn_Records_26[[#This Row],[Age]] &gt;= 70, "Very Old",Customer_Churn_Records_26[[#This Row],[Age]] &gt;= 50, "Old",Customer_Churn_Records_26[[#This Row],[Age]] &gt;=35,"Middle-Age", "Young")</f>
        <v>Middle-Age</v>
      </c>
      <c r="H7948">
        <v>6</v>
      </c>
      <c r="I7948">
        <v>69617.36</v>
      </c>
      <c r="J7948">
        <v>1</v>
      </c>
      <c r="K7948">
        <v>1</v>
      </c>
      <c r="L7948">
        <v>0</v>
      </c>
      <c r="M7948">
        <v>143345.69</v>
      </c>
      <c r="N7948">
        <v>0</v>
      </c>
      <c r="O7948" t="str">
        <f>IF(Customer_Churn_Records_26[[#This Row],[Exited]] = 1, "Yes","No")</f>
        <v>No</v>
      </c>
      <c r="P7948">
        <v>0</v>
      </c>
      <c r="Q7948" t="str">
        <f>IF(Customer_Churn_Records_26[[#This Row],[Complain]] =1, "Yes", "No")</f>
        <v>No</v>
      </c>
      <c r="R7948">
        <v>1</v>
      </c>
      <c r="S7948" t="s">
        <v>10</v>
      </c>
      <c r="T7948">
        <v>959</v>
      </c>
    </row>
    <row r="7949" spans="1:20" x14ac:dyDescent="0.3">
      <c r="A7949">
        <v>15785326</v>
      </c>
      <c r="B7949" t="s">
        <v>1189</v>
      </c>
      <c r="C7949">
        <v>639</v>
      </c>
      <c r="D7949" t="s">
        <v>15</v>
      </c>
      <c r="E7949" t="s">
        <v>1</v>
      </c>
      <c r="F7949">
        <v>35</v>
      </c>
      <c r="G7949" t="str" cm="1">
        <f t="array" ref="G7949">_xlfn.SWITCH(TRUE, Customer_Churn_Records_26[[#This Row],[Age]] &gt;= 70, "Very Old",Customer_Churn_Records_26[[#This Row],[Age]] &gt;= 50, "Old",Customer_Churn_Records_26[[#This Row],[Age]] &gt;=35,"Middle-Age", "Young")</f>
        <v>Middle-Age</v>
      </c>
      <c r="H7949">
        <v>5</v>
      </c>
      <c r="I7949">
        <v>136526.26</v>
      </c>
      <c r="J7949">
        <v>2</v>
      </c>
      <c r="K7949">
        <v>1</v>
      </c>
      <c r="L7949">
        <v>0</v>
      </c>
      <c r="M7949">
        <v>59653.03</v>
      </c>
      <c r="N7949">
        <v>0</v>
      </c>
      <c r="O7949" t="str">
        <f>IF(Customer_Churn_Records_26[[#This Row],[Exited]] = 1, "Yes","No")</f>
        <v>No</v>
      </c>
      <c r="P7949">
        <v>0</v>
      </c>
      <c r="Q7949" t="str">
        <f>IF(Customer_Churn_Records_26[[#This Row],[Complain]] =1, "Yes", "No")</f>
        <v>No</v>
      </c>
      <c r="R7949">
        <v>4</v>
      </c>
      <c r="S7949" t="s">
        <v>4</v>
      </c>
      <c r="T7949">
        <v>616</v>
      </c>
    </row>
    <row r="7950" spans="1:20" x14ac:dyDescent="0.3">
      <c r="A7950">
        <v>15592854</v>
      </c>
      <c r="B7950" t="s">
        <v>1188</v>
      </c>
      <c r="C7950">
        <v>705</v>
      </c>
      <c r="D7950" t="s">
        <v>2</v>
      </c>
      <c r="E7950" t="s">
        <v>5</v>
      </c>
      <c r="F7950">
        <v>25</v>
      </c>
      <c r="G7950" t="str" cm="1">
        <f t="array" ref="G7950">_xlfn.SWITCH(TRUE, Customer_Churn_Records_26[[#This Row],[Age]] &gt;= 70, "Very Old",Customer_Churn_Records_26[[#This Row],[Age]] &gt;= 50, "Old",Customer_Churn_Records_26[[#This Row],[Age]] &gt;=35,"Middle-Age", "Young")</f>
        <v>Young</v>
      </c>
      <c r="H7950">
        <v>3</v>
      </c>
      <c r="I7950">
        <v>113736.27</v>
      </c>
      <c r="J7950">
        <v>1</v>
      </c>
      <c r="K7950">
        <v>0</v>
      </c>
      <c r="L7950">
        <v>1</v>
      </c>
      <c r="M7950">
        <v>196864.61</v>
      </c>
      <c r="N7950">
        <v>0</v>
      </c>
      <c r="O7950" t="str">
        <f>IF(Customer_Churn_Records_26[[#This Row],[Exited]] = 1, "Yes","No")</f>
        <v>No</v>
      </c>
      <c r="P7950">
        <v>0</v>
      </c>
      <c r="Q7950" t="str">
        <f>IF(Customer_Churn_Records_26[[#This Row],[Complain]] =1, "Yes", "No")</f>
        <v>No</v>
      </c>
      <c r="R7950">
        <v>2</v>
      </c>
      <c r="S7950" t="s">
        <v>10</v>
      </c>
      <c r="T7950">
        <v>645</v>
      </c>
    </row>
    <row r="7951" spans="1:20" x14ac:dyDescent="0.3">
      <c r="A7951">
        <v>15617486</v>
      </c>
      <c r="B7951" t="s">
        <v>1187</v>
      </c>
      <c r="C7951">
        <v>530</v>
      </c>
      <c r="D7951" t="s">
        <v>2</v>
      </c>
      <c r="E7951" t="s">
        <v>5</v>
      </c>
      <c r="F7951">
        <v>52</v>
      </c>
      <c r="G7951" t="str" cm="1">
        <f t="array" ref="G7951">_xlfn.SWITCH(TRUE, Customer_Churn_Records_26[[#This Row],[Age]] &gt;= 70, "Very Old",Customer_Churn_Records_26[[#This Row],[Age]] &gt;= 50, "Old",Customer_Churn_Records_26[[#This Row],[Age]] &gt;=35,"Middle-Age", "Young")</f>
        <v>Old</v>
      </c>
      <c r="H7951">
        <v>1</v>
      </c>
      <c r="I7951">
        <v>106723.28</v>
      </c>
      <c r="J7951">
        <v>1</v>
      </c>
      <c r="K7951">
        <v>0</v>
      </c>
      <c r="L7951">
        <v>0</v>
      </c>
      <c r="M7951">
        <v>109960.4</v>
      </c>
      <c r="N7951">
        <v>1</v>
      </c>
      <c r="O7951" t="str">
        <f>IF(Customer_Churn_Records_26[[#This Row],[Exited]] = 1, "Yes","No")</f>
        <v>Yes</v>
      </c>
      <c r="P7951">
        <v>1</v>
      </c>
      <c r="Q7951" t="str">
        <f>IF(Customer_Churn_Records_26[[#This Row],[Complain]] =1, "Yes", "No")</f>
        <v>Yes</v>
      </c>
      <c r="R7951">
        <v>3</v>
      </c>
      <c r="S7951" t="s">
        <v>10</v>
      </c>
      <c r="T7951">
        <v>284</v>
      </c>
    </row>
    <row r="7952" spans="1:20" x14ac:dyDescent="0.3">
      <c r="A7952">
        <v>15806796</v>
      </c>
      <c r="B7952" t="s">
        <v>167</v>
      </c>
      <c r="C7952">
        <v>516</v>
      </c>
      <c r="D7952" t="s">
        <v>6</v>
      </c>
      <c r="E7952" t="s">
        <v>1</v>
      </c>
      <c r="F7952">
        <v>33</v>
      </c>
      <c r="G7952" t="str" cm="1">
        <f t="array" ref="G7952">_xlfn.SWITCH(TRUE, Customer_Churn_Records_26[[#This Row],[Age]] &gt;= 70, "Very Old",Customer_Churn_Records_26[[#This Row],[Age]] &gt;= 50, "Old",Customer_Churn_Records_26[[#This Row],[Age]] &gt;=35,"Middle-Age", "Young")</f>
        <v>Young</v>
      </c>
      <c r="H7952">
        <v>10</v>
      </c>
      <c r="I7952">
        <v>138847.9</v>
      </c>
      <c r="J7952">
        <v>1</v>
      </c>
      <c r="K7952">
        <v>1</v>
      </c>
      <c r="L7952">
        <v>1</v>
      </c>
      <c r="M7952">
        <v>127256.7</v>
      </c>
      <c r="N7952">
        <v>0</v>
      </c>
      <c r="O7952" t="str">
        <f>IF(Customer_Churn_Records_26[[#This Row],[Exited]] = 1, "Yes","No")</f>
        <v>No</v>
      </c>
      <c r="P7952">
        <v>0</v>
      </c>
      <c r="Q7952" t="str">
        <f>IF(Customer_Churn_Records_26[[#This Row],[Complain]] =1, "Yes", "No")</f>
        <v>No</v>
      </c>
      <c r="R7952">
        <v>3</v>
      </c>
      <c r="S7952" t="s">
        <v>0</v>
      </c>
      <c r="T7952">
        <v>465</v>
      </c>
    </row>
    <row r="7953" spans="1:20" x14ac:dyDescent="0.3">
      <c r="A7953">
        <v>15644699</v>
      </c>
      <c r="B7953" t="s">
        <v>585</v>
      </c>
      <c r="C7953">
        <v>850</v>
      </c>
      <c r="D7953" t="s">
        <v>2</v>
      </c>
      <c r="E7953" t="s">
        <v>1</v>
      </c>
      <c r="F7953">
        <v>40</v>
      </c>
      <c r="G7953" t="str" cm="1">
        <f t="array" ref="G7953">_xlfn.SWITCH(TRUE, Customer_Churn_Records_26[[#This Row],[Age]] &gt;= 70, "Very Old",Customer_Churn_Records_26[[#This Row],[Age]] &gt;= 50, "Old",Customer_Churn_Records_26[[#This Row],[Age]] &gt;=35,"Middle-Age", "Young")</f>
        <v>Middle-Age</v>
      </c>
      <c r="H7953">
        <v>0</v>
      </c>
      <c r="I7953">
        <v>0</v>
      </c>
      <c r="J7953">
        <v>2</v>
      </c>
      <c r="K7953">
        <v>1</v>
      </c>
      <c r="L7953">
        <v>0</v>
      </c>
      <c r="M7953">
        <v>1099.95</v>
      </c>
      <c r="N7953">
        <v>0</v>
      </c>
      <c r="O7953" t="str">
        <f>IF(Customer_Churn_Records_26[[#This Row],[Exited]] = 1, "Yes","No")</f>
        <v>No</v>
      </c>
      <c r="P7953">
        <v>0</v>
      </c>
      <c r="Q7953" t="str">
        <f>IF(Customer_Churn_Records_26[[#This Row],[Complain]] =1, "Yes", "No")</f>
        <v>No</v>
      </c>
      <c r="R7953">
        <v>4</v>
      </c>
      <c r="S7953" t="s">
        <v>10</v>
      </c>
      <c r="T7953">
        <v>980</v>
      </c>
    </row>
    <row r="7954" spans="1:20" x14ac:dyDescent="0.3">
      <c r="A7954">
        <v>15622305</v>
      </c>
      <c r="B7954" t="s">
        <v>850</v>
      </c>
      <c r="C7954">
        <v>746</v>
      </c>
      <c r="D7954" t="s">
        <v>6</v>
      </c>
      <c r="E7954" t="s">
        <v>1</v>
      </c>
      <c r="F7954">
        <v>33</v>
      </c>
      <c r="G7954" t="str" cm="1">
        <f t="array" ref="G7954">_xlfn.SWITCH(TRUE, Customer_Churn_Records_26[[#This Row],[Age]] &gt;= 70, "Very Old",Customer_Churn_Records_26[[#This Row],[Age]] &gt;= 50, "Old",Customer_Churn_Records_26[[#This Row],[Age]] &gt;=35,"Middle-Age", "Young")</f>
        <v>Young</v>
      </c>
      <c r="H7954">
        <v>2</v>
      </c>
      <c r="I7954">
        <v>107868.14</v>
      </c>
      <c r="J7954">
        <v>2</v>
      </c>
      <c r="K7954">
        <v>1</v>
      </c>
      <c r="L7954">
        <v>1</v>
      </c>
      <c r="M7954">
        <v>146192.4</v>
      </c>
      <c r="N7954">
        <v>0</v>
      </c>
      <c r="O7954" t="str">
        <f>IF(Customer_Churn_Records_26[[#This Row],[Exited]] = 1, "Yes","No")</f>
        <v>No</v>
      </c>
      <c r="P7954">
        <v>0</v>
      </c>
      <c r="Q7954" t="str">
        <f>IF(Customer_Churn_Records_26[[#This Row],[Complain]] =1, "Yes", "No")</f>
        <v>No</v>
      </c>
      <c r="R7954">
        <v>1</v>
      </c>
      <c r="S7954" t="s">
        <v>4</v>
      </c>
      <c r="T7954">
        <v>459</v>
      </c>
    </row>
    <row r="7955" spans="1:20" x14ac:dyDescent="0.3">
      <c r="A7955">
        <v>15608209</v>
      </c>
      <c r="B7955" t="s">
        <v>1186</v>
      </c>
      <c r="C7955">
        <v>622</v>
      </c>
      <c r="D7955" t="s">
        <v>6</v>
      </c>
      <c r="E7955" t="s">
        <v>5</v>
      </c>
      <c r="F7955">
        <v>33</v>
      </c>
      <c r="G7955" t="str" cm="1">
        <f t="array" ref="G7955">_xlfn.SWITCH(TRUE, Customer_Churn_Records_26[[#This Row],[Age]] &gt;= 70, "Very Old",Customer_Churn_Records_26[[#This Row],[Age]] &gt;= 50, "Old",Customer_Churn_Records_26[[#This Row],[Age]] &gt;=35,"Middle-Age", "Young")</f>
        <v>Young</v>
      </c>
      <c r="H7955">
        <v>3</v>
      </c>
      <c r="I7955">
        <v>96926.12</v>
      </c>
      <c r="J7955">
        <v>2</v>
      </c>
      <c r="K7955">
        <v>1</v>
      </c>
      <c r="L7955">
        <v>0</v>
      </c>
      <c r="M7955">
        <v>48553.77</v>
      </c>
      <c r="N7955">
        <v>0</v>
      </c>
      <c r="O7955" t="str">
        <f>IF(Customer_Churn_Records_26[[#This Row],[Exited]] = 1, "Yes","No")</f>
        <v>No</v>
      </c>
      <c r="P7955">
        <v>0</v>
      </c>
      <c r="Q7955" t="str">
        <f>IF(Customer_Churn_Records_26[[#This Row],[Complain]] =1, "Yes", "No")</f>
        <v>No</v>
      </c>
      <c r="R7955">
        <v>2</v>
      </c>
      <c r="S7955" t="s">
        <v>10</v>
      </c>
      <c r="T7955">
        <v>776</v>
      </c>
    </row>
    <row r="7956" spans="1:20" x14ac:dyDescent="0.3">
      <c r="A7956">
        <v>15626898</v>
      </c>
      <c r="B7956" t="s">
        <v>401</v>
      </c>
      <c r="C7956">
        <v>743</v>
      </c>
      <c r="D7956" t="s">
        <v>2</v>
      </c>
      <c r="E7956" t="s">
        <v>5</v>
      </c>
      <c r="F7956">
        <v>30</v>
      </c>
      <c r="G7956" t="str" cm="1">
        <f t="array" ref="G7956">_xlfn.SWITCH(TRUE, Customer_Churn_Records_26[[#This Row],[Age]] &gt;= 70, "Very Old",Customer_Churn_Records_26[[#This Row],[Age]] &gt;= 50, "Old",Customer_Churn_Records_26[[#This Row],[Age]] &gt;=35,"Middle-Age", "Young")</f>
        <v>Young</v>
      </c>
      <c r="H7956">
        <v>7</v>
      </c>
      <c r="I7956">
        <v>77599.23</v>
      </c>
      <c r="J7956">
        <v>1</v>
      </c>
      <c r="K7956">
        <v>0</v>
      </c>
      <c r="L7956">
        <v>0</v>
      </c>
      <c r="M7956">
        <v>144407.1</v>
      </c>
      <c r="N7956">
        <v>0</v>
      </c>
      <c r="O7956" t="str">
        <f>IF(Customer_Churn_Records_26[[#This Row],[Exited]] = 1, "Yes","No")</f>
        <v>No</v>
      </c>
      <c r="P7956">
        <v>0</v>
      </c>
      <c r="Q7956" t="str">
        <f>IF(Customer_Churn_Records_26[[#This Row],[Complain]] =1, "Yes", "No")</f>
        <v>No</v>
      </c>
      <c r="R7956">
        <v>5</v>
      </c>
      <c r="S7956" t="s">
        <v>4</v>
      </c>
      <c r="T7956">
        <v>682</v>
      </c>
    </row>
    <row r="7957" spans="1:20" x14ac:dyDescent="0.3">
      <c r="A7957">
        <v>15644297</v>
      </c>
      <c r="B7957" t="s">
        <v>603</v>
      </c>
      <c r="C7957">
        <v>732</v>
      </c>
      <c r="D7957" t="s">
        <v>6</v>
      </c>
      <c r="E7957" t="s">
        <v>5</v>
      </c>
      <c r="F7957">
        <v>38</v>
      </c>
      <c r="G7957" t="str" cm="1">
        <f t="array" ref="G7957">_xlfn.SWITCH(TRUE, Customer_Churn_Records_26[[#This Row],[Age]] &gt;= 70, "Very Old",Customer_Churn_Records_26[[#This Row],[Age]] &gt;= 50, "Old",Customer_Churn_Records_26[[#This Row],[Age]] &gt;=35,"Middle-Age", "Young")</f>
        <v>Middle-Age</v>
      </c>
      <c r="H7957">
        <v>5</v>
      </c>
      <c r="I7957">
        <v>178787.54</v>
      </c>
      <c r="J7957">
        <v>1</v>
      </c>
      <c r="K7957">
        <v>1</v>
      </c>
      <c r="L7957">
        <v>1</v>
      </c>
      <c r="M7957">
        <v>195760.53</v>
      </c>
      <c r="N7957">
        <v>0</v>
      </c>
      <c r="O7957" t="str">
        <f>IF(Customer_Churn_Records_26[[#This Row],[Exited]] = 1, "Yes","No")</f>
        <v>No</v>
      </c>
      <c r="P7957">
        <v>0</v>
      </c>
      <c r="Q7957" t="str">
        <f>IF(Customer_Churn_Records_26[[#This Row],[Complain]] =1, "Yes", "No")</f>
        <v>No</v>
      </c>
      <c r="R7957">
        <v>3</v>
      </c>
      <c r="S7957" t="s">
        <v>0</v>
      </c>
      <c r="T7957">
        <v>305</v>
      </c>
    </row>
    <row r="7958" spans="1:20" x14ac:dyDescent="0.3">
      <c r="A7958">
        <v>15731569</v>
      </c>
      <c r="B7958" t="s">
        <v>372</v>
      </c>
      <c r="C7958">
        <v>850</v>
      </c>
      <c r="D7958" t="s">
        <v>2</v>
      </c>
      <c r="E7958" t="s">
        <v>5</v>
      </c>
      <c r="F7958">
        <v>81</v>
      </c>
      <c r="G7958" t="str" cm="1">
        <f t="array" ref="G7958">_xlfn.SWITCH(TRUE, Customer_Churn_Records_26[[#This Row],[Age]] &gt;= 70, "Very Old",Customer_Churn_Records_26[[#This Row],[Age]] &gt;= 50, "Old",Customer_Churn_Records_26[[#This Row],[Age]] &gt;=35,"Middle-Age", "Young")</f>
        <v>Very Old</v>
      </c>
      <c r="H7958">
        <v>5</v>
      </c>
      <c r="I7958">
        <v>0</v>
      </c>
      <c r="J7958">
        <v>2</v>
      </c>
      <c r="K7958">
        <v>1</v>
      </c>
      <c r="L7958">
        <v>1</v>
      </c>
      <c r="M7958">
        <v>44827.47</v>
      </c>
      <c r="N7958">
        <v>0</v>
      </c>
      <c r="O7958" t="str">
        <f>IF(Customer_Churn_Records_26[[#This Row],[Exited]] = 1, "Yes","No")</f>
        <v>No</v>
      </c>
      <c r="P7958">
        <v>0</v>
      </c>
      <c r="Q7958" t="str">
        <f>IF(Customer_Churn_Records_26[[#This Row],[Complain]] =1, "Yes", "No")</f>
        <v>No</v>
      </c>
      <c r="R7958">
        <v>2</v>
      </c>
      <c r="S7958" t="s">
        <v>8</v>
      </c>
      <c r="T7958">
        <v>237</v>
      </c>
    </row>
    <row r="7959" spans="1:20" x14ac:dyDescent="0.3">
      <c r="A7959">
        <v>15582149</v>
      </c>
      <c r="B7959" t="s">
        <v>49</v>
      </c>
      <c r="C7959">
        <v>850</v>
      </c>
      <c r="D7959" t="s">
        <v>6</v>
      </c>
      <c r="E7959" t="s">
        <v>1</v>
      </c>
      <c r="F7959">
        <v>34</v>
      </c>
      <c r="G7959" t="str" cm="1">
        <f t="array" ref="G7959">_xlfn.SWITCH(TRUE, Customer_Churn_Records_26[[#This Row],[Age]] &gt;= 70, "Very Old",Customer_Churn_Records_26[[#This Row],[Age]] &gt;= 50, "Old",Customer_Churn_Records_26[[#This Row],[Age]] &gt;=35,"Middle-Age", "Young")</f>
        <v>Young</v>
      </c>
      <c r="H7959">
        <v>3</v>
      </c>
      <c r="I7959">
        <v>129668.43</v>
      </c>
      <c r="J7959">
        <v>2</v>
      </c>
      <c r="K7959">
        <v>1</v>
      </c>
      <c r="L7959">
        <v>1</v>
      </c>
      <c r="M7959">
        <v>88743.99</v>
      </c>
      <c r="N7959">
        <v>0</v>
      </c>
      <c r="O7959" t="str">
        <f>IF(Customer_Churn_Records_26[[#This Row],[Exited]] = 1, "Yes","No")</f>
        <v>No</v>
      </c>
      <c r="P7959">
        <v>0</v>
      </c>
      <c r="Q7959" t="str">
        <f>IF(Customer_Churn_Records_26[[#This Row],[Complain]] =1, "Yes", "No")</f>
        <v>No</v>
      </c>
      <c r="R7959">
        <v>5</v>
      </c>
      <c r="S7959" t="s">
        <v>8</v>
      </c>
      <c r="T7959">
        <v>468</v>
      </c>
    </row>
    <row r="7960" spans="1:20" x14ac:dyDescent="0.3">
      <c r="A7960">
        <v>15802483</v>
      </c>
      <c r="B7960" t="s">
        <v>194</v>
      </c>
      <c r="C7960">
        <v>686</v>
      </c>
      <c r="D7960" t="s">
        <v>2</v>
      </c>
      <c r="E7960" t="s">
        <v>5</v>
      </c>
      <c r="F7960">
        <v>34</v>
      </c>
      <c r="G7960" t="str" cm="1">
        <f t="array" ref="G7960">_xlfn.SWITCH(TRUE, Customer_Churn_Records_26[[#This Row],[Age]] &gt;= 70, "Very Old",Customer_Churn_Records_26[[#This Row],[Age]] &gt;= 50, "Old",Customer_Churn_Records_26[[#This Row],[Age]] &gt;=35,"Middle-Age", "Young")</f>
        <v>Young</v>
      </c>
      <c r="H7960">
        <v>6</v>
      </c>
      <c r="I7960">
        <v>146178.13</v>
      </c>
      <c r="J7960">
        <v>2</v>
      </c>
      <c r="K7960">
        <v>1</v>
      </c>
      <c r="L7960">
        <v>1</v>
      </c>
      <c r="M7960">
        <v>88837.11</v>
      </c>
      <c r="N7960">
        <v>0</v>
      </c>
      <c r="O7960" t="str">
        <f>IF(Customer_Churn_Records_26[[#This Row],[Exited]] = 1, "Yes","No")</f>
        <v>No</v>
      </c>
      <c r="P7960">
        <v>0</v>
      </c>
      <c r="Q7960" t="str">
        <f>IF(Customer_Churn_Records_26[[#This Row],[Complain]] =1, "Yes", "No")</f>
        <v>No</v>
      </c>
      <c r="R7960">
        <v>2</v>
      </c>
      <c r="S7960" t="s">
        <v>8</v>
      </c>
      <c r="T7960">
        <v>946</v>
      </c>
    </row>
    <row r="7961" spans="1:20" x14ac:dyDescent="0.3">
      <c r="A7961">
        <v>15686999</v>
      </c>
      <c r="B7961" t="s">
        <v>1185</v>
      </c>
      <c r="C7961">
        <v>556</v>
      </c>
      <c r="D7961" t="s">
        <v>2</v>
      </c>
      <c r="E7961" t="s">
        <v>1</v>
      </c>
      <c r="F7961">
        <v>40</v>
      </c>
      <c r="G7961" t="str" cm="1">
        <f t="array" ref="G7961">_xlfn.SWITCH(TRUE, Customer_Churn_Records_26[[#This Row],[Age]] &gt;= 70, "Very Old",Customer_Churn_Records_26[[#This Row],[Age]] &gt;= 50, "Old",Customer_Churn_Records_26[[#This Row],[Age]] &gt;=35,"Middle-Age", "Young")</f>
        <v>Middle-Age</v>
      </c>
      <c r="H7961">
        <v>8</v>
      </c>
      <c r="I7961">
        <v>0</v>
      </c>
      <c r="J7961">
        <v>2</v>
      </c>
      <c r="K7961">
        <v>1</v>
      </c>
      <c r="L7961">
        <v>0</v>
      </c>
      <c r="M7961">
        <v>62112.7</v>
      </c>
      <c r="N7961">
        <v>0</v>
      </c>
      <c r="O7961" t="str">
        <f>IF(Customer_Churn_Records_26[[#This Row],[Exited]] = 1, "Yes","No")</f>
        <v>No</v>
      </c>
      <c r="P7961">
        <v>0</v>
      </c>
      <c r="Q7961" t="str">
        <f>IF(Customer_Churn_Records_26[[#This Row],[Complain]] =1, "Yes", "No")</f>
        <v>No</v>
      </c>
      <c r="R7961">
        <v>2</v>
      </c>
      <c r="S7961" t="s">
        <v>10</v>
      </c>
      <c r="T7961">
        <v>349</v>
      </c>
    </row>
    <row r="7962" spans="1:20" x14ac:dyDescent="0.3">
      <c r="A7962">
        <v>15772479</v>
      </c>
      <c r="B7962" t="s">
        <v>1184</v>
      </c>
      <c r="C7962">
        <v>673</v>
      </c>
      <c r="D7962" t="s">
        <v>2</v>
      </c>
      <c r="E7962" t="s">
        <v>5</v>
      </c>
      <c r="F7962">
        <v>37</v>
      </c>
      <c r="G7962" t="str" cm="1">
        <f t="array" ref="G7962">_xlfn.SWITCH(TRUE, Customer_Churn_Records_26[[#This Row],[Age]] &gt;= 70, "Very Old",Customer_Churn_Records_26[[#This Row],[Age]] &gt;= 50, "Old",Customer_Churn_Records_26[[#This Row],[Age]] &gt;=35,"Middle-Age", "Young")</f>
        <v>Middle-Age</v>
      </c>
      <c r="H7962">
        <v>4</v>
      </c>
      <c r="I7962">
        <v>0</v>
      </c>
      <c r="J7962">
        <v>2</v>
      </c>
      <c r="K7962">
        <v>0</v>
      </c>
      <c r="L7962">
        <v>0</v>
      </c>
      <c r="M7962">
        <v>163563.07</v>
      </c>
      <c r="N7962">
        <v>0</v>
      </c>
      <c r="O7962" t="str">
        <f>IF(Customer_Churn_Records_26[[#This Row],[Exited]] = 1, "Yes","No")</f>
        <v>No</v>
      </c>
      <c r="P7962">
        <v>0</v>
      </c>
      <c r="Q7962" t="str">
        <f>IF(Customer_Churn_Records_26[[#This Row],[Complain]] =1, "Yes", "No")</f>
        <v>No</v>
      </c>
      <c r="R7962">
        <v>3</v>
      </c>
      <c r="S7962" t="s">
        <v>0</v>
      </c>
      <c r="T7962">
        <v>333</v>
      </c>
    </row>
    <row r="7963" spans="1:20" x14ac:dyDescent="0.3">
      <c r="A7963">
        <v>15778884</v>
      </c>
      <c r="B7963" t="s">
        <v>254</v>
      </c>
      <c r="C7963">
        <v>809</v>
      </c>
      <c r="D7963" t="s">
        <v>2</v>
      </c>
      <c r="E7963" t="s">
        <v>1</v>
      </c>
      <c r="F7963">
        <v>38</v>
      </c>
      <c r="G7963" t="str" cm="1">
        <f t="array" ref="G7963">_xlfn.SWITCH(TRUE, Customer_Churn_Records_26[[#This Row],[Age]] &gt;= 70, "Very Old",Customer_Churn_Records_26[[#This Row],[Age]] &gt;= 50, "Old",Customer_Churn_Records_26[[#This Row],[Age]] &gt;=35,"Middle-Age", "Young")</f>
        <v>Middle-Age</v>
      </c>
      <c r="H7963">
        <v>2</v>
      </c>
      <c r="I7963">
        <v>154763.21</v>
      </c>
      <c r="J7963">
        <v>2</v>
      </c>
      <c r="K7963">
        <v>1</v>
      </c>
      <c r="L7963">
        <v>1</v>
      </c>
      <c r="M7963">
        <v>174800.31</v>
      </c>
      <c r="N7963">
        <v>0</v>
      </c>
      <c r="O7963" t="str">
        <f>IF(Customer_Churn_Records_26[[#This Row],[Exited]] = 1, "Yes","No")</f>
        <v>No</v>
      </c>
      <c r="P7963">
        <v>0</v>
      </c>
      <c r="Q7963" t="str">
        <f>IF(Customer_Churn_Records_26[[#This Row],[Complain]] =1, "Yes", "No")</f>
        <v>No</v>
      </c>
      <c r="R7963">
        <v>5</v>
      </c>
      <c r="S7963" t="s">
        <v>0</v>
      </c>
      <c r="T7963">
        <v>733</v>
      </c>
    </row>
    <row r="7964" spans="1:20" x14ac:dyDescent="0.3">
      <c r="A7964">
        <v>15623630</v>
      </c>
      <c r="B7964" t="s">
        <v>320</v>
      </c>
      <c r="C7964">
        <v>634</v>
      </c>
      <c r="D7964" t="s">
        <v>6</v>
      </c>
      <c r="E7964" t="s">
        <v>1</v>
      </c>
      <c r="F7964">
        <v>56</v>
      </c>
      <c r="G7964" t="str" cm="1">
        <f t="array" ref="G7964">_xlfn.SWITCH(TRUE, Customer_Churn_Records_26[[#This Row],[Age]] &gt;= 70, "Very Old",Customer_Churn_Records_26[[#This Row],[Age]] &gt;= 50, "Old",Customer_Churn_Records_26[[#This Row],[Age]] &gt;=35,"Middle-Age", "Young")</f>
        <v>Old</v>
      </c>
      <c r="H7964">
        <v>3</v>
      </c>
      <c r="I7964">
        <v>116251.24</v>
      </c>
      <c r="J7964">
        <v>1</v>
      </c>
      <c r="K7964">
        <v>0</v>
      </c>
      <c r="L7964">
        <v>1</v>
      </c>
      <c r="M7964">
        <v>42429.88</v>
      </c>
      <c r="N7964">
        <v>1</v>
      </c>
      <c r="O7964" t="str">
        <f>IF(Customer_Churn_Records_26[[#This Row],[Exited]] = 1, "Yes","No")</f>
        <v>Yes</v>
      </c>
      <c r="P7964">
        <v>1</v>
      </c>
      <c r="Q7964" t="str">
        <f>IF(Customer_Churn_Records_26[[#This Row],[Complain]] =1, "Yes", "No")</f>
        <v>Yes</v>
      </c>
      <c r="R7964">
        <v>4</v>
      </c>
      <c r="S7964" t="s">
        <v>4</v>
      </c>
      <c r="T7964">
        <v>964</v>
      </c>
    </row>
    <row r="7965" spans="1:20" x14ac:dyDescent="0.3">
      <c r="A7965">
        <v>15774316</v>
      </c>
      <c r="B7965" t="s">
        <v>758</v>
      </c>
      <c r="C7965">
        <v>630</v>
      </c>
      <c r="D7965" t="s">
        <v>2</v>
      </c>
      <c r="E7965" t="s">
        <v>5</v>
      </c>
      <c r="F7965">
        <v>37</v>
      </c>
      <c r="G7965" t="str" cm="1">
        <f t="array" ref="G7965">_xlfn.SWITCH(TRUE, Customer_Churn_Records_26[[#This Row],[Age]] &gt;= 70, "Very Old",Customer_Churn_Records_26[[#This Row],[Age]] &gt;= 50, "Old",Customer_Churn_Records_26[[#This Row],[Age]] &gt;=35,"Middle-Age", "Young")</f>
        <v>Middle-Age</v>
      </c>
      <c r="H7965">
        <v>6</v>
      </c>
      <c r="I7965">
        <v>0</v>
      </c>
      <c r="J7965">
        <v>2</v>
      </c>
      <c r="K7965">
        <v>1</v>
      </c>
      <c r="L7965">
        <v>1</v>
      </c>
      <c r="M7965">
        <v>82647.649999999994</v>
      </c>
      <c r="N7965">
        <v>0</v>
      </c>
      <c r="O7965" t="str">
        <f>IF(Customer_Churn_Records_26[[#This Row],[Exited]] = 1, "Yes","No")</f>
        <v>No</v>
      </c>
      <c r="P7965">
        <v>0</v>
      </c>
      <c r="Q7965" t="str">
        <f>IF(Customer_Churn_Records_26[[#This Row],[Complain]] =1, "Yes", "No")</f>
        <v>No</v>
      </c>
      <c r="R7965">
        <v>3</v>
      </c>
      <c r="S7965" t="s">
        <v>4</v>
      </c>
      <c r="T7965">
        <v>970</v>
      </c>
    </row>
    <row r="7966" spans="1:20" x14ac:dyDescent="0.3">
      <c r="A7966">
        <v>15695097</v>
      </c>
      <c r="B7966" t="s">
        <v>92</v>
      </c>
      <c r="C7966">
        <v>564</v>
      </c>
      <c r="D7966" t="s">
        <v>6</v>
      </c>
      <c r="E7966" t="s">
        <v>1</v>
      </c>
      <c r="F7966">
        <v>30</v>
      </c>
      <c r="G7966" t="str" cm="1">
        <f t="array" ref="G7966">_xlfn.SWITCH(TRUE, Customer_Churn_Records_26[[#This Row],[Age]] &gt;= 70, "Very Old",Customer_Churn_Records_26[[#This Row],[Age]] &gt;= 50, "Old",Customer_Churn_Records_26[[#This Row],[Age]] &gt;=35,"Middle-Age", "Young")</f>
        <v>Young</v>
      </c>
      <c r="H7966">
        <v>0</v>
      </c>
      <c r="I7966">
        <v>100954.88</v>
      </c>
      <c r="J7966">
        <v>2</v>
      </c>
      <c r="K7966">
        <v>0</v>
      </c>
      <c r="L7966">
        <v>0</v>
      </c>
      <c r="M7966">
        <v>134175.15</v>
      </c>
      <c r="N7966">
        <v>0</v>
      </c>
      <c r="O7966" t="str">
        <f>IF(Customer_Churn_Records_26[[#This Row],[Exited]] = 1, "Yes","No")</f>
        <v>No</v>
      </c>
      <c r="P7966">
        <v>0</v>
      </c>
      <c r="Q7966" t="str">
        <f>IF(Customer_Churn_Records_26[[#This Row],[Complain]] =1, "Yes", "No")</f>
        <v>No</v>
      </c>
      <c r="R7966">
        <v>1</v>
      </c>
      <c r="S7966" t="s">
        <v>10</v>
      </c>
      <c r="T7966">
        <v>747</v>
      </c>
    </row>
    <row r="7967" spans="1:20" x14ac:dyDescent="0.3">
      <c r="A7967">
        <v>15645404</v>
      </c>
      <c r="B7967" t="s">
        <v>574</v>
      </c>
      <c r="C7967">
        <v>625</v>
      </c>
      <c r="D7967" t="s">
        <v>2</v>
      </c>
      <c r="E7967" t="s">
        <v>1</v>
      </c>
      <c r="F7967">
        <v>51</v>
      </c>
      <c r="G7967" t="str" cm="1">
        <f t="array" ref="G7967">_xlfn.SWITCH(TRUE, Customer_Churn_Records_26[[#This Row],[Age]] &gt;= 70, "Very Old",Customer_Churn_Records_26[[#This Row],[Age]] &gt;= 50, "Old",Customer_Churn_Records_26[[#This Row],[Age]] &gt;=35,"Middle-Age", "Young")</f>
        <v>Old</v>
      </c>
      <c r="H7967">
        <v>4</v>
      </c>
      <c r="I7967">
        <v>124620.01</v>
      </c>
      <c r="J7967">
        <v>2</v>
      </c>
      <c r="K7967">
        <v>1</v>
      </c>
      <c r="L7967">
        <v>0</v>
      </c>
      <c r="M7967">
        <v>92243.94</v>
      </c>
      <c r="N7967">
        <v>1</v>
      </c>
      <c r="O7967" t="str">
        <f>IF(Customer_Churn_Records_26[[#This Row],[Exited]] = 1, "Yes","No")</f>
        <v>Yes</v>
      </c>
      <c r="P7967">
        <v>1</v>
      </c>
      <c r="Q7967" t="str">
        <f>IF(Customer_Churn_Records_26[[#This Row],[Complain]] =1, "Yes", "No")</f>
        <v>Yes</v>
      </c>
      <c r="R7967">
        <v>4</v>
      </c>
      <c r="S7967" t="s">
        <v>0</v>
      </c>
      <c r="T7967">
        <v>513</v>
      </c>
    </row>
    <row r="7968" spans="1:20" x14ac:dyDescent="0.3">
      <c r="A7968">
        <v>15750574</v>
      </c>
      <c r="B7968" t="s">
        <v>1183</v>
      </c>
      <c r="C7968">
        <v>677</v>
      </c>
      <c r="D7968" t="s">
        <v>15</v>
      </c>
      <c r="E7968" t="s">
        <v>1</v>
      </c>
      <c r="F7968">
        <v>34</v>
      </c>
      <c r="G7968" t="str" cm="1">
        <f t="array" ref="G7968">_xlfn.SWITCH(TRUE, Customer_Churn_Records_26[[#This Row],[Age]] &gt;= 70, "Very Old",Customer_Churn_Records_26[[#This Row],[Age]] &gt;= 50, "Old",Customer_Churn_Records_26[[#This Row],[Age]] &gt;=35,"Middle-Age", "Young")</f>
        <v>Young</v>
      </c>
      <c r="H7968">
        <v>4</v>
      </c>
      <c r="I7968">
        <v>0</v>
      </c>
      <c r="J7968">
        <v>2</v>
      </c>
      <c r="K7968">
        <v>1</v>
      </c>
      <c r="L7968">
        <v>1</v>
      </c>
      <c r="M7968">
        <v>6175.53</v>
      </c>
      <c r="N7968">
        <v>0</v>
      </c>
      <c r="O7968" t="str">
        <f>IF(Customer_Churn_Records_26[[#This Row],[Exited]] = 1, "Yes","No")</f>
        <v>No</v>
      </c>
      <c r="P7968">
        <v>0</v>
      </c>
      <c r="Q7968" t="str">
        <f>IF(Customer_Churn_Records_26[[#This Row],[Complain]] =1, "Yes", "No")</f>
        <v>No</v>
      </c>
      <c r="R7968">
        <v>4</v>
      </c>
      <c r="S7968" t="s">
        <v>0</v>
      </c>
      <c r="T7968">
        <v>839</v>
      </c>
    </row>
    <row r="7969" spans="1:20" x14ac:dyDescent="0.3">
      <c r="A7969">
        <v>15636812</v>
      </c>
      <c r="B7969" t="s">
        <v>729</v>
      </c>
      <c r="C7969">
        <v>583</v>
      </c>
      <c r="D7969" t="s">
        <v>2</v>
      </c>
      <c r="E7969" t="s">
        <v>5</v>
      </c>
      <c r="F7969">
        <v>40</v>
      </c>
      <c r="G7969" t="str" cm="1">
        <f t="array" ref="G7969">_xlfn.SWITCH(TRUE, Customer_Churn_Records_26[[#This Row],[Age]] &gt;= 70, "Very Old",Customer_Churn_Records_26[[#This Row],[Age]] &gt;= 50, "Old",Customer_Churn_Records_26[[#This Row],[Age]] &gt;=35,"Middle-Age", "Young")</f>
        <v>Middle-Age</v>
      </c>
      <c r="H7969">
        <v>9</v>
      </c>
      <c r="I7969">
        <v>112701.04</v>
      </c>
      <c r="J7969">
        <v>1</v>
      </c>
      <c r="K7969">
        <v>0</v>
      </c>
      <c r="L7969">
        <v>0</v>
      </c>
      <c r="M7969">
        <v>29213.63</v>
      </c>
      <c r="N7969">
        <v>0</v>
      </c>
      <c r="O7969" t="str">
        <f>IF(Customer_Churn_Records_26[[#This Row],[Exited]] = 1, "Yes","No")</f>
        <v>No</v>
      </c>
      <c r="P7969">
        <v>0</v>
      </c>
      <c r="Q7969" t="str">
        <f>IF(Customer_Churn_Records_26[[#This Row],[Complain]] =1, "Yes", "No")</f>
        <v>No</v>
      </c>
      <c r="R7969">
        <v>3</v>
      </c>
      <c r="S7969" t="s">
        <v>0</v>
      </c>
      <c r="T7969">
        <v>301</v>
      </c>
    </row>
    <row r="7970" spans="1:20" x14ac:dyDescent="0.3">
      <c r="A7970">
        <v>15712068</v>
      </c>
      <c r="B7970" t="s">
        <v>58</v>
      </c>
      <c r="C7970">
        <v>592</v>
      </c>
      <c r="D7970" t="s">
        <v>15</v>
      </c>
      <c r="E7970" t="s">
        <v>5</v>
      </c>
      <c r="F7970">
        <v>45</v>
      </c>
      <c r="G7970" t="str" cm="1">
        <f t="array" ref="G7970">_xlfn.SWITCH(TRUE, Customer_Churn_Records_26[[#This Row],[Age]] &gt;= 70, "Very Old",Customer_Churn_Records_26[[#This Row],[Age]] &gt;= 50, "Old",Customer_Churn_Records_26[[#This Row],[Age]] &gt;=35,"Middle-Age", "Young")</f>
        <v>Middle-Age</v>
      </c>
      <c r="H7970">
        <v>8</v>
      </c>
      <c r="I7970">
        <v>84692.5</v>
      </c>
      <c r="J7970">
        <v>1</v>
      </c>
      <c r="K7970">
        <v>0</v>
      </c>
      <c r="L7970">
        <v>1</v>
      </c>
      <c r="M7970">
        <v>67214.02</v>
      </c>
      <c r="N7970">
        <v>0</v>
      </c>
      <c r="O7970" t="str">
        <f>IF(Customer_Churn_Records_26[[#This Row],[Exited]] = 1, "Yes","No")</f>
        <v>No</v>
      </c>
      <c r="P7970">
        <v>0</v>
      </c>
      <c r="Q7970" t="str">
        <f>IF(Customer_Churn_Records_26[[#This Row],[Complain]] =1, "Yes", "No")</f>
        <v>No</v>
      </c>
      <c r="R7970">
        <v>5</v>
      </c>
      <c r="S7970" t="s">
        <v>0</v>
      </c>
      <c r="T7970">
        <v>551</v>
      </c>
    </row>
    <row r="7971" spans="1:20" x14ac:dyDescent="0.3">
      <c r="A7971">
        <v>15652030</v>
      </c>
      <c r="B7971" t="s">
        <v>1182</v>
      </c>
      <c r="C7971">
        <v>637</v>
      </c>
      <c r="D7971" t="s">
        <v>6</v>
      </c>
      <c r="E7971" t="s">
        <v>5</v>
      </c>
      <c r="F7971">
        <v>49</v>
      </c>
      <c r="G7971" t="str" cm="1">
        <f t="array" ref="G7971">_xlfn.SWITCH(TRUE, Customer_Churn_Records_26[[#This Row],[Age]] &gt;= 70, "Very Old",Customer_Churn_Records_26[[#This Row],[Age]] &gt;= 50, "Old",Customer_Churn_Records_26[[#This Row],[Age]] &gt;=35,"Middle-Age", "Young")</f>
        <v>Middle-Age</v>
      </c>
      <c r="H7971">
        <v>2</v>
      </c>
      <c r="I7971">
        <v>108204.52</v>
      </c>
      <c r="J7971">
        <v>1</v>
      </c>
      <c r="K7971">
        <v>1</v>
      </c>
      <c r="L7971">
        <v>0</v>
      </c>
      <c r="M7971">
        <v>169037.84</v>
      </c>
      <c r="N7971">
        <v>1</v>
      </c>
      <c r="O7971" t="str">
        <f>IF(Customer_Churn_Records_26[[#This Row],[Exited]] = 1, "Yes","No")</f>
        <v>Yes</v>
      </c>
      <c r="P7971">
        <v>1</v>
      </c>
      <c r="Q7971" t="str">
        <f>IF(Customer_Churn_Records_26[[#This Row],[Complain]] =1, "Yes", "No")</f>
        <v>Yes</v>
      </c>
      <c r="R7971">
        <v>3</v>
      </c>
      <c r="S7971" t="s">
        <v>0</v>
      </c>
      <c r="T7971">
        <v>675</v>
      </c>
    </row>
    <row r="7972" spans="1:20" x14ac:dyDescent="0.3">
      <c r="A7972">
        <v>15577398</v>
      </c>
      <c r="B7972" t="s">
        <v>651</v>
      </c>
      <c r="C7972">
        <v>850</v>
      </c>
      <c r="D7972" t="s">
        <v>2</v>
      </c>
      <c r="E7972" t="s">
        <v>5</v>
      </c>
      <c r="F7972">
        <v>30</v>
      </c>
      <c r="G7972" t="str" cm="1">
        <f t="array" ref="G7972">_xlfn.SWITCH(TRUE, Customer_Churn_Records_26[[#This Row],[Age]] &gt;= 70, "Very Old",Customer_Churn_Records_26[[#This Row],[Age]] &gt;= 50, "Old",Customer_Churn_Records_26[[#This Row],[Age]] &gt;=35,"Middle-Age", "Young")</f>
        <v>Young</v>
      </c>
      <c r="H7972">
        <v>6</v>
      </c>
      <c r="I7972">
        <v>86449.39</v>
      </c>
      <c r="J7972">
        <v>1</v>
      </c>
      <c r="K7972">
        <v>1</v>
      </c>
      <c r="L7972">
        <v>1</v>
      </c>
      <c r="M7972">
        <v>188809.23</v>
      </c>
      <c r="N7972">
        <v>0</v>
      </c>
      <c r="O7972" t="str">
        <f>IF(Customer_Churn_Records_26[[#This Row],[Exited]] = 1, "Yes","No")</f>
        <v>No</v>
      </c>
      <c r="P7972">
        <v>0</v>
      </c>
      <c r="Q7972" t="str">
        <f>IF(Customer_Churn_Records_26[[#This Row],[Complain]] =1, "Yes", "No")</f>
        <v>No</v>
      </c>
      <c r="R7972">
        <v>2</v>
      </c>
      <c r="S7972" t="s">
        <v>4</v>
      </c>
      <c r="T7972">
        <v>755</v>
      </c>
    </row>
    <row r="7973" spans="1:20" x14ac:dyDescent="0.3">
      <c r="A7973">
        <v>15756848</v>
      </c>
      <c r="B7973" t="s">
        <v>1181</v>
      </c>
      <c r="C7973">
        <v>633</v>
      </c>
      <c r="D7973" t="s">
        <v>15</v>
      </c>
      <c r="E7973" t="s">
        <v>5</v>
      </c>
      <c r="F7973">
        <v>42</v>
      </c>
      <c r="G7973" t="str" cm="1">
        <f t="array" ref="G7973">_xlfn.SWITCH(TRUE, Customer_Churn_Records_26[[#This Row],[Age]] &gt;= 70, "Very Old",Customer_Churn_Records_26[[#This Row],[Age]] &gt;= 50, "Old",Customer_Churn_Records_26[[#This Row],[Age]] &gt;=35,"Middle-Age", "Young")</f>
        <v>Middle-Age</v>
      </c>
      <c r="H7973">
        <v>10</v>
      </c>
      <c r="I7973">
        <v>0</v>
      </c>
      <c r="J7973">
        <v>1</v>
      </c>
      <c r="K7973">
        <v>0</v>
      </c>
      <c r="L7973">
        <v>1</v>
      </c>
      <c r="M7973">
        <v>79408.17</v>
      </c>
      <c r="N7973">
        <v>0</v>
      </c>
      <c r="O7973" t="str">
        <f>IF(Customer_Churn_Records_26[[#This Row],[Exited]] = 1, "Yes","No")</f>
        <v>No</v>
      </c>
      <c r="P7973">
        <v>0</v>
      </c>
      <c r="Q7973" t="str">
        <f>IF(Customer_Churn_Records_26[[#This Row],[Complain]] =1, "Yes", "No")</f>
        <v>No</v>
      </c>
      <c r="R7973">
        <v>2</v>
      </c>
      <c r="S7973" t="s">
        <v>8</v>
      </c>
      <c r="T7973">
        <v>660</v>
      </c>
    </row>
    <row r="7974" spans="1:20" x14ac:dyDescent="0.3">
      <c r="A7974">
        <v>15806929</v>
      </c>
      <c r="B7974" t="s">
        <v>163</v>
      </c>
      <c r="C7974">
        <v>751</v>
      </c>
      <c r="D7974" t="s">
        <v>6</v>
      </c>
      <c r="E7974" t="s">
        <v>5</v>
      </c>
      <c r="F7974">
        <v>36</v>
      </c>
      <c r="G7974" t="str" cm="1">
        <f t="array" ref="G7974">_xlfn.SWITCH(TRUE, Customer_Churn_Records_26[[#This Row],[Age]] &gt;= 70, "Very Old",Customer_Churn_Records_26[[#This Row],[Age]] &gt;= 50, "Old",Customer_Churn_Records_26[[#This Row],[Age]] &gt;=35,"Middle-Age", "Young")</f>
        <v>Middle-Age</v>
      </c>
      <c r="H7974">
        <v>5</v>
      </c>
      <c r="I7974">
        <v>73194.990000000005</v>
      </c>
      <c r="J7974">
        <v>1</v>
      </c>
      <c r="K7974">
        <v>1</v>
      </c>
      <c r="L7974">
        <v>1</v>
      </c>
      <c r="M7974">
        <v>89222.66</v>
      </c>
      <c r="N7974">
        <v>0</v>
      </c>
      <c r="O7974" t="str">
        <f>IF(Customer_Churn_Records_26[[#This Row],[Exited]] = 1, "Yes","No")</f>
        <v>No</v>
      </c>
      <c r="P7974">
        <v>0</v>
      </c>
      <c r="Q7974" t="str">
        <f>IF(Customer_Churn_Records_26[[#This Row],[Complain]] =1, "Yes", "No")</f>
        <v>No</v>
      </c>
      <c r="R7974">
        <v>3</v>
      </c>
      <c r="S7974" t="s">
        <v>10</v>
      </c>
      <c r="T7974">
        <v>301</v>
      </c>
    </row>
    <row r="7975" spans="1:20" x14ac:dyDescent="0.3">
      <c r="A7975">
        <v>15656005</v>
      </c>
      <c r="B7975" t="s">
        <v>424</v>
      </c>
      <c r="C7975">
        <v>592</v>
      </c>
      <c r="D7975" t="s">
        <v>6</v>
      </c>
      <c r="E7975" t="s">
        <v>5</v>
      </c>
      <c r="F7975">
        <v>31</v>
      </c>
      <c r="G7975" t="str" cm="1">
        <f t="array" ref="G7975">_xlfn.SWITCH(TRUE, Customer_Churn_Records_26[[#This Row],[Age]] &gt;= 70, "Very Old",Customer_Churn_Records_26[[#This Row],[Age]] &gt;= 50, "Old",Customer_Churn_Records_26[[#This Row],[Age]] &gt;=35,"Middle-Age", "Young")</f>
        <v>Young</v>
      </c>
      <c r="H7975">
        <v>7</v>
      </c>
      <c r="I7975">
        <v>124593.23</v>
      </c>
      <c r="J7975">
        <v>1</v>
      </c>
      <c r="K7975">
        <v>1</v>
      </c>
      <c r="L7975">
        <v>0</v>
      </c>
      <c r="M7975">
        <v>86079.67</v>
      </c>
      <c r="N7975">
        <v>0</v>
      </c>
      <c r="O7975" t="str">
        <f>IF(Customer_Churn_Records_26[[#This Row],[Exited]] = 1, "Yes","No")</f>
        <v>No</v>
      </c>
      <c r="P7975">
        <v>0</v>
      </c>
      <c r="Q7975" t="str">
        <f>IF(Customer_Churn_Records_26[[#This Row],[Complain]] =1, "Yes", "No")</f>
        <v>No</v>
      </c>
      <c r="R7975">
        <v>2</v>
      </c>
      <c r="S7975" t="s">
        <v>0</v>
      </c>
      <c r="T7975">
        <v>326</v>
      </c>
    </row>
    <row r="7976" spans="1:20" x14ac:dyDescent="0.3">
      <c r="A7976">
        <v>15722632</v>
      </c>
      <c r="B7976" t="s">
        <v>694</v>
      </c>
      <c r="C7976">
        <v>716</v>
      </c>
      <c r="D7976" t="s">
        <v>6</v>
      </c>
      <c r="E7976" t="s">
        <v>5</v>
      </c>
      <c r="F7976">
        <v>50</v>
      </c>
      <c r="G7976" t="str" cm="1">
        <f t="array" ref="G7976">_xlfn.SWITCH(TRUE, Customer_Churn_Records_26[[#This Row],[Age]] &gt;= 70, "Very Old",Customer_Churn_Records_26[[#This Row],[Age]] &gt;= 50, "Old",Customer_Churn_Records_26[[#This Row],[Age]] &gt;=35,"Middle-Age", "Young")</f>
        <v>Old</v>
      </c>
      <c r="H7976">
        <v>2</v>
      </c>
      <c r="I7976">
        <v>119655.77</v>
      </c>
      <c r="J7976">
        <v>1</v>
      </c>
      <c r="K7976">
        <v>1</v>
      </c>
      <c r="L7976">
        <v>1</v>
      </c>
      <c r="M7976">
        <v>12944.17</v>
      </c>
      <c r="N7976">
        <v>1</v>
      </c>
      <c r="O7976" t="str">
        <f>IF(Customer_Churn_Records_26[[#This Row],[Exited]] = 1, "Yes","No")</f>
        <v>Yes</v>
      </c>
      <c r="P7976">
        <v>1</v>
      </c>
      <c r="Q7976" t="str">
        <f>IF(Customer_Churn_Records_26[[#This Row],[Complain]] =1, "Yes", "No")</f>
        <v>Yes</v>
      </c>
      <c r="R7976">
        <v>4</v>
      </c>
      <c r="S7976" t="s">
        <v>10</v>
      </c>
      <c r="T7976">
        <v>496</v>
      </c>
    </row>
    <row r="7977" spans="1:20" x14ac:dyDescent="0.3">
      <c r="A7977">
        <v>15794356</v>
      </c>
      <c r="B7977" t="s">
        <v>153</v>
      </c>
      <c r="C7977">
        <v>641</v>
      </c>
      <c r="D7977" t="s">
        <v>6</v>
      </c>
      <c r="E7977" t="s">
        <v>5</v>
      </c>
      <c r="F7977">
        <v>42</v>
      </c>
      <c r="G7977" t="str" cm="1">
        <f t="array" ref="G7977">_xlfn.SWITCH(TRUE, Customer_Churn_Records_26[[#This Row],[Age]] &gt;= 70, "Very Old",Customer_Churn_Records_26[[#This Row],[Age]] &gt;= 50, "Old",Customer_Churn_Records_26[[#This Row],[Age]] &gt;=35,"Middle-Age", "Young")</f>
        <v>Middle-Age</v>
      </c>
      <c r="H7977">
        <v>3</v>
      </c>
      <c r="I7977">
        <v>121765.37</v>
      </c>
      <c r="J7977">
        <v>2</v>
      </c>
      <c r="K7977">
        <v>1</v>
      </c>
      <c r="L7977">
        <v>1</v>
      </c>
      <c r="M7977">
        <v>166516.84</v>
      </c>
      <c r="N7977">
        <v>0</v>
      </c>
      <c r="O7977" t="str">
        <f>IF(Customer_Churn_Records_26[[#This Row],[Exited]] = 1, "Yes","No")</f>
        <v>No</v>
      </c>
      <c r="P7977">
        <v>0</v>
      </c>
      <c r="Q7977" t="str">
        <f>IF(Customer_Churn_Records_26[[#This Row],[Complain]] =1, "Yes", "No")</f>
        <v>No</v>
      </c>
      <c r="R7977">
        <v>5</v>
      </c>
      <c r="S7977" t="s">
        <v>8</v>
      </c>
      <c r="T7977">
        <v>433</v>
      </c>
    </row>
    <row r="7978" spans="1:20" x14ac:dyDescent="0.3">
      <c r="A7978">
        <v>15659656</v>
      </c>
      <c r="B7978" t="s">
        <v>259</v>
      </c>
      <c r="C7978">
        <v>849</v>
      </c>
      <c r="D7978" t="s">
        <v>2</v>
      </c>
      <c r="E7978" t="s">
        <v>5</v>
      </c>
      <c r="F7978">
        <v>35</v>
      </c>
      <c r="G7978" t="str" cm="1">
        <f t="array" ref="G7978">_xlfn.SWITCH(TRUE, Customer_Churn_Records_26[[#This Row],[Age]] &gt;= 70, "Very Old",Customer_Churn_Records_26[[#This Row],[Age]] &gt;= 50, "Old",Customer_Churn_Records_26[[#This Row],[Age]] &gt;=35,"Middle-Age", "Young")</f>
        <v>Middle-Age</v>
      </c>
      <c r="H7978">
        <v>4</v>
      </c>
      <c r="I7978">
        <v>110837.73</v>
      </c>
      <c r="J7978">
        <v>1</v>
      </c>
      <c r="K7978">
        <v>0</v>
      </c>
      <c r="L7978">
        <v>0</v>
      </c>
      <c r="M7978">
        <v>126419.8</v>
      </c>
      <c r="N7978">
        <v>0</v>
      </c>
      <c r="O7978" t="str">
        <f>IF(Customer_Churn_Records_26[[#This Row],[Exited]] = 1, "Yes","No")</f>
        <v>No</v>
      </c>
      <c r="P7978">
        <v>0</v>
      </c>
      <c r="Q7978" t="str">
        <f>IF(Customer_Churn_Records_26[[#This Row],[Complain]] =1, "Yes", "No")</f>
        <v>No</v>
      </c>
      <c r="R7978">
        <v>3</v>
      </c>
      <c r="S7978" t="s">
        <v>10</v>
      </c>
      <c r="T7978">
        <v>599</v>
      </c>
    </row>
    <row r="7979" spans="1:20" x14ac:dyDescent="0.3">
      <c r="A7979">
        <v>15588341</v>
      </c>
      <c r="B7979" t="s">
        <v>596</v>
      </c>
      <c r="C7979">
        <v>647</v>
      </c>
      <c r="D7979" t="s">
        <v>15</v>
      </c>
      <c r="E7979" t="s">
        <v>5</v>
      </c>
      <c r="F7979">
        <v>47</v>
      </c>
      <c r="G7979" t="str" cm="1">
        <f t="array" ref="G7979">_xlfn.SWITCH(TRUE, Customer_Churn_Records_26[[#This Row],[Age]] &gt;= 70, "Very Old",Customer_Churn_Records_26[[#This Row],[Age]] &gt;= 50, "Old",Customer_Churn_Records_26[[#This Row],[Age]] &gt;=35,"Middle-Age", "Young")</f>
        <v>Middle-Age</v>
      </c>
      <c r="H7979">
        <v>10</v>
      </c>
      <c r="I7979">
        <v>99835.17</v>
      </c>
      <c r="J7979">
        <v>1</v>
      </c>
      <c r="K7979">
        <v>0</v>
      </c>
      <c r="L7979">
        <v>1</v>
      </c>
      <c r="M7979">
        <v>89103.05</v>
      </c>
      <c r="N7979">
        <v>0</v>
      </c>
      <c r="O7979" t="str">
        <f>IF(Customer_Churn_Records_26[[#This Row],[Exited]] = 1, "Yes","No")</f>
        <v>No</v>
      </c>
      <c r="P7979">
        <v>0</v>
      </c>
      <c r="Q7979" t="str">
        <f>IF(Customer_Churn_Records_26[[#This Row],[Complain]] =1, "Yes", "No")</f>
        <v>No</v>
      </c>
      <c r="R7979">
        <v>3</v>
      </c>
      <c r="S7979" t="s">
        <v>0</v>
      </c>
      <c r="T7979">
        <v>554</v>
      </c>
    </row>
    <row r="7980" spans="1:20" x14ac:dyDescent="0.3">
      <c r="A7980">
        <v>15709142</v>
      </c>
      <c r="B7980" t="s">
        <v>1180</v>
      </c>
      <c r="C7980">
        <v>608</v>
      </c>
      <c r="D7980" t="s">
        <v>6</v>
      </c>
      <c r="E7980" t="s">
        <v>1</v>
      </c>
      <c r="F7980">
        <v>30</v>
      </c>
      <c r="G7980" t="str" cm="1">
        <f t="array" ref="G7980">_xlfn.SWITCH(TRUE, Customer_Churn_Records_26[[#This Row],[Age]] &gt;= 70, "Very Old",Customer_Churn_Records_26[[#This Row],[Age]] &gt;= 50, "Old",Customer_Churn_Records_26[[#This Row],[Age]] &gt;=35,"Middle-Age", "Young")</f>
        <v>Young</v>
      </c>
      <c r="H7980">
        <v>2</v>
      </c>
      <c r="I7980">
        <v>91057.37</v>
      </c>
      <c r="J7980">
        <v>2</v>
      </c>
      <c r="K7980">
        <v>1</v>
      </c>
      <c r="L7980">
        <v>0</v>
      </c>
      <c r="M7980">
        <v>132973.17000000001</v>
      </c>
      <c r="N7980">
        <v>0</v>
      </c>
      <c r="O7980" t="str">
        <f>IF(Customer_Churn_Records_26[[#This Row],[Exited]] = 1, "Yes","No")</f>
        <v>No</v>
      </c>
      <c r="P7980">
        <v>0</v>
      </c>
      <c r="Q7980" t="str">
        <f>IF(Customer_Churn_Records_26[[#This Row],[Complain]] =1, "Yes", "No")</f>
        <v>No</v>
      </c>
      <c r="R7980">
        <v>4</v>
      </c>
      <c r="S7980" t="s">
        <v>4</v>
      </c>
      <c r="T7980">
        <v>379</v>
      </c>
    </row>
    <row r="7981" spans="1:20" x14ac:dyDescent="0.3">
      <c r="A7981">
        <v>15627042</v>
      </c>
      <c r="B7981" t="s">
        <v>456</v>
      </c>
      <c r="C7981">
        <v>555</v>
      </c>
      <c r="D7981" t="s">
        <v>2</v>
      </c>
      <c r="E7981" t="s">
        <v>1</v>
      </c>
      <c r="F7981">
        <v>26</v>
      </c>
      <c r="G7981" t="str" cm="1">
        <f t="array" ref="G7981">_xlfn.SWITCH(TRUE, Customer_Churn_Records_26[[#This Row],[Age]] &gt;= 70, "Very Old",Customer_Churn_Records_26[[#This Row],[Age]] &gt;= 50, "Old",Customer_Churn_Records_26[[#This Row],[Age]] &gt;=35,"Middle-Age", "Young")</f>
        <v>Young</v>
      </c>
      <c r="H7981">
        <v>7</v>
      </c>
      <c r="I7981">
        <v>0</v>
      </c>
      <c r="J7981">
        <v>2</v>
      </c>
      <c r="K7981">
        <v>1</v>
      </c>
      <c r="L7981">
        <v>0</v>
      </c>
      <c r="M7981">
        <v>93122.41</v>
      </c>
      <c r="N7981">
        <v>0</v>
      </c>
      <c r="O7981" t="str">
        <f>IF(Customer_Churn_Records_26[[#This Row],[Exited]] = 1, "Yes","No")</f>
        <v>No</v>
      </c>
      <c r="P7981">
        <v>0</v>
      </c>
      <c r="Q7981" t="str">
        <f>IF(Customer_Churn_Records_26[[#This Row],[Complain]] =1, "Yes", "No")</f>
        <v>No</v>
      </c>
      <c r="R7981">
        <v>3</v>
      </c>
      <c r="S7981" t="s">
        <v>8</v>
      </c>
      <c r="T7981">
        <v>591</v>
      </c>
    </row>
    <row r="7982" spans="1:20" x14ac:dyDescent="0.3">
      <c r="A7982">
        <v>15627517</v>
      </c>
      <c r="B7982" t="s">
        <v>90</v>
      </c>
      <c r="C7982">
        <v>497</v>
      </c>
      <c r="D7982" t="s">
        <v>15</v>
      </c>
      <c r="E7982" t="s">
        <v>5</v>
      </c>
      <c r="F7982">
        <v>27</v>
      </c>
      <c r="G7982" t="str" cm="1">
        <f t="array" ref="G7982">_xlfn.SWITCH(TRUE, Customer_Churn_Records_26[[#This Row],[Age]] &gt;= 70, "Very Old",Customer_Churn_Records_26[[#This Row],[Age]] &gt;= 50, "Old",Customer_Churn_Records_26[[#This Row],[Age]] &gt;=35,"Middle-Age", "Young")</f>
        <v>Young</v>
      </c>
      <c r="H7982">
        <v>7</v>
      </c>
      <c r="I7982">
        <v>149400.26999999999</v>
      </c>
      <c r="J7982">
        <v>1</v>
      </c>
      <c r="K7982">
        <v>0</v>
      </c>
      <c r="L7982">
        <v>0</v>
      </c>
      <c r="M7982">
        <v>167522.19</v>
      </c>
      <c r="N7982">
        <v>0</v>
      </c>
      <c r="O7982" t="str">
        <f>IF(Customer_Churn_Records_26[[#This Row],[Exited]] = 1, "Yes","No")</f>
        <v>No</v>
      </c>
      <c r="P7982">
        <v>0</v>
      </c>
      <c r="Q7982" t="str">
        <f>IF(Customer_Churn_Records_26[[#This Row],[Complain]] =1, "Yes", "No")</f>
        <v>No</v>
      </c>
      <c r="R7982">
        <v>4</v>
      </c>
      <c r="S7982" t="s">
        <v>4</v>
      </c>
      <c r="T7982">
        <v>423</v>
      </c>
    </row>
    <row r="7983" spans="1:20" x14ac:dyDescent="0.3">
      <c r="A7983">
        <v>15803032</v>
      </c>
      <c r="B7983" t="s">
        <v>230</v>
      </c>
      <c r="C7983">
        <v>599</v>
      </c>
      <c r="D7983" t="s">
        <v>6</v>
      </c>
      <c r="E7983" t="s">
        <v>5</v>
      </c>
      <c r="F7983">
        <v>38</v>
      </c>
      <c r="G7983" t="str" cm="1">
        <f t="array" ref="G7983">_xlfn.SWITCH(TRUE, Customer_Churn_Records_26[[#This Row],[Age]] &gt;= 70, "Very Old",Customer_Churn_Records_26[[#This Row],[Age]] &gt;= 50, "Old",Customer_Churn_Records_26[[#This Row],[Age]] &gt;=35,"Middle-Age", "Young")</f>
        <v>Middle-Age</v>
      </c>
      <c r="H7983">
        <v>9</v>
      </c>
      <c r="I7983">
        <v>89111.63</v>
      </c>
      <c r="J7983">
        <v>1</v>
      </c>
      <c r="K7983">
        <v>0</v>
      </c>
      <c r="L7983">
        <v>0</v>
      </c>
      <c r="M7983">
        <v>157239.6</v>
      </c>
      <c r="N7983">
        <v>0</v>
      </c>
      <c r="O7983" t="str">
        <f>IF(Customer_Churn_Records_26[[#This Row],[Exited]] = 1, "Yes","No")</f>
        <v>No</v>
      </c>
      <c r="P7983">
        <v>0</v>
      </c>
      <c r="Q7983" t="str">
        <f>IF(Customer_Churn_Records_26[[#This Row],[Complain]] =1, "Yes", "No")</f>
        <v>No</v>
      </c>
      <c r="R7983">
        <v>3</v>
      </c>
      <c r="S7983" t="s">
        <v>8</v>
      </c>
      <c r="T7983">
        <v>600</v>
      </c>
    </row>
    <row r="7984" spans="1:20" x14ac:dyDescent="0.3">
      <c r="A7984">
        <v>15665129</v>
      </c>
      <c r="B7984" t="s">
        <v>1179</v>
      </c>
      <c r="C7984">
        <v>545</v>
      </c>
      <c r="D7984" t="s">
        <v>6</v>
      </c>
      <c r="E7984" t="s">
        <v>5</v>
      </c>
      <c r="F7984">
        <v>33</v>
      </c>
      <c r="G7984" t="str" cm="1">
        <f t="array" ref="G7984">_xlfn.SWITCH(TRUE, Customer_Churn_Records_26[[#This Row],[Age]] &gt;= 70, "Very Old",Customer_Churn_Records_26[[#This Row],[Age]] &gt;= 50, "Old",Customer_Churn_Records_26[[#This Row],[Age]] &gt;=35,"Middle-Age", "Young")</f>
        <v>Young</v>
      </c>
      <c r="H7984">
        <v>1</v>
      </c>
      <c r="I7984">
        <v>132527.9</v>
      </c>
      <c r="J7984">
        <v>2</v>
      </c>
      <c r="K7984">
        <v>0</v>
      </c>
      <c r="L7984">
        <v>1</v>
      </c>
      <c r="M7984">
        <v>107429.71</v>
      </c>
      <c r="N7984">
        <v>0</v>
      </c>
      <c r="O7984" t="str">
        <f>IF(Customer_Churn_Records_26[[#This Row],[Exited]] = 1, "Yes","No")</f>
        <v>No</v>
      </c>
      <c r="P7984">
        <v>0</v>
      </c>
      <c r="Q7984" t="str">
        <f>IF(Customer_Churn_Records_26[[#This Row],[Complain]] =1, "Yes", "No")</f>
        <v>No</v>
      </c>
      <c r="R7984">
        <v>5</v>
      </c>
      <c r="S7984" t="s">
        <v>8</v>
      </c>
      <c r="T7984">
        <v>898</v>
      </c>
    </row>
    <row r="7985" spans="1:20" x14ac:dyDescent="0.3">
      <c r="A7985">
        <v>15628272</v>
      </c>
      <c r="B7985" t="s">
        <v>1178</v>
      </c>
      <c r="C7985">
        <v>774</v>
      </c>
      <c r="D7985" t="s">
        <v>2</v>
      </c>
      <c r="E7985" t="s">
        <v>1</v>
      </c>
      <c r="F7985">
        <v>36</v>
      </c>
      <c r="G7985" t="str" cm="1">
        <f t="array" ref="G7985">_xlfn.SWITCH(TRUE, Customer_Churn_Records_26[[#This Row],[Age]] &gt;= 70, "Very Old",Customer_Churn_Records_26[[#This Row],[Age]] &gt;= 50, "Old",Customer_Churn_Records_26[[#This Row],[Age]] &gt;=35,"Middle-Age", "Young")</f>
        <v>Middle-Age</v>
      </c>
      <c r="H7985">
        <v>9</v>
      </c>
      <c r="I7985">
        <v>114997.42</v>
      </c>
      <c r="J7985">
        <v>1</v>
      </c>
      <c r="K7985">
        <v>1</v>
      </c>
      <c r="L7985">
        <v>0</v>
      </c>
      <c r="M7985">
        <v>75304.09</v>
      </c>
      <c r="N7985">
        <v>0</v>
      </c>
      <c r="O7985" t="str">
        <f>IF(Customer_Churn_Records_26[[#This Row],[Exited]] = 1, "Yes","No")</f>
        <v>No</v>
      </c>
      <c r="P7985">
        <v>0</v>
      </c>
      <c r="Q7985" t="str">
        <f>IF(Customer_Churn_Records_26[[#This Row],[Complain]] =1, "Yes", "No")</f>
        <v>No</v>
      </c>
      <c r="R7985">
        <v>2</v>
      </c>
      <c r="S7985" t="s">
        <v>0</v>
      </c>
      <c r="T7985">
        <v>244</v>
      </c>
    </row>
    <row r="7986" spans="1:20" x14ac:dyDescent="0.3">
      <c r="A7986">
        <v>15678206</v>
      </c>
      <c r="B7986" t="s">
        <v>178</v>
      </c>
      <c r="C7986">
        <v>464</v>
      </c>
      <c r="D7986" t="s">
        <v>2</v>
      </c>
      <c r="E7986" t="s">
        <v>5</v>
      </c>
      <c r="F7986">
        <v>46</v>
      </c>
      <c r="G7986" t="str" cm="1">
        <f t="array" ref="G7986">_xlfn.SWITCH(TRUE, Customer_Churn_Records_26[[#This Row],[Age]] &gt;= 70, "Very Old",Customer_Churn_Records_26[[#This Row],[Age]] &gt;= 50, "Old",Customer_Churn_Records_26[[#This Row],[Age]] &gt;=35,"Middle-Age", "Young")</f>
        <v>Middle-Age</v>
      </c>
      <c r="H7986">
        <v>6</v>
      </c>
      <c r="I7986">
        <v>161798.53</v>
      </c>
      <c r="J7986">
        <v>1</v>
      </c>
      <c r="K7986">
        <v>1</v>
      </c>
      <c r="L7986">
        <v>0</v>
      </c>
      <c r="M7986">
        <v>182944.47</v>
      </c>
      <c r="N7986">
        <v>0</v>
      </c>
      <c r="O7986" t="str">
        <f>IF(Customer_Churn_Records_26[[#This Row],[Exited]] = 1, "Yes","No")</f>
        <v>No</v>
      </c>
      <c r="P7986">
        <v>0</v>
      </c>
      <c r="Q7986" t="str">
        <f>IF(Customer_Churn_Records_26[[#This Row],[Complain]] =1, "Yes", "No")</f>
        <v>No</v>
      </c>
      <c r="R7986">
        <v>5</v>
      </c>
      <c r="S7986" t="s">
        <v>8</v>
      </c>
      <c r="T7986">
        <v>343</v>
      </c>
    </row>
    <row r="7987" spans="1:20" x14ac:dyDescent="0.3">
      <c r="A7987">
        <v>15678427</v>
      </c>
      <c r="B7987" t="s">
        <v>205</v>
      </c>
      <c r="C7987">
        <v>696</v>
      </c>
      <c r="D7987" t="s">
        <v>6</v>
      </c>
      <c r="E7987" t="s">
        <v>1</v>
      </c>
      <c r="F7987">
        <v>27</v>
      </c>
      <c r="G7987" t="str" cm="1">
        <f t="array" ref="G7987">_xlfn.SWITCH(TRUE, Customer_Churn_Records_26[[#This Row],[Age]] &gt;= 70, "Very Old",Customer_Churn_Records_26[[#This Row],[Age]] &gt;= 50, "Old",Customer_Churn_Records_26[[#This Row],[Age]] &gt;=35,"Middle-Age", "Young")</f>
        <v>Young</v>
      </c>
      <c r="H7987">
        <v>2</v>
      </c>
      <c r="I7987">
        <v>96129.32</v>
      </c>
      <c r="J7987">
        <v>2</v>
      </c>
      <c r="K7987">
        <v>1</v>
      </c>
      <c r="L7987">
        <v>1</v>
      </c>
      <c r="M7987">
        <v>5983.7</v>
      </c>
      <c r="N7987">
        <v>0</v>
      </c>
      <c r="O7987" t="str">
        <f>IF(Customer_Churn_Records_26[[#This Row],[Exited]] = 1, "Yes","No")</f>
        <v>No</v>
      </c>
      <c r="P7987">
        <v>0</v>
      </c>
      <c r="Q7987" t="str">
        <f>IF(Customer_Churn_Records_26[[#This Row],[Complain]] =1, "Yes", "No")</f>
        <v>No</v>
      </c>
      <c r="R7987">
        <v>1</v>
      </c>
      <c r="S7987" t="s">
        <v>10</v>
      </c>
      <c r="T7987">
        <v>459</v>
      </c>
    </row>
    <row r="7988" spans="1:20" x14ac:dyDescent="0.3">
      <c r="A7988">
        <v>15678067</v>
      </c>
      <c r="B7988" t="s">
        <v>433</v>
      </c>
      <c r="C7988">
        <v>667</v>
      </c>
      <c r="D7988" t="s">
        <v>15</v>
      </c>
      <c r="E7988" t="s">
        <v>5</v>
      </c>
      <c r="F7988">
        <v>45</v>
      </c>
      <c r="G7988" t="str" cm="1">
        <f t="array" ref="G7988">_xlfn.SWITCH(TRUE, Customer_Churn_Records_26[[#This Row],[Age]] &gt;= 70, "Very Old",Customer_Churn_Records_26[[#This Row],[Age]] &gt;= 50, "Old",Customer_Churn_Records_26[[#This Row],[Age]] &gt;=35,"Middle-Age", "Young")</f>
        <v>Middle-Age</v>
      </c>
      <c r="H7988">
        <v>3</v>
      </c>
      <c r="I7988">
        <v>0</v>
      </c>
      <c r="J7988">
        <v>2</v>
      </c>
      <c r="K7988">
        <v>0</v>
      </c>
      <c r="L7988">
        <v>0</v>
      </c>
      <c r="M7988">
        <v>163655.01</v>
      </c>
      <c r="N7988">
        <v>0</v>
      </c>
      <c r="O7988" t="str">
        <f>IF(Customer_Churn_Records_26[[#This Row],[Exited]] = 1, "Yes","No")</f>
        <v>No</v>
      </c>
      <c r="P7988">
        <v>0</v>
      </c>
      <c r="Q7988" t="str">
        <f>IF(Customer_Churn_Records_26[[#This Row],[Complain]] =1, "Yes", "No")</f>
        <v>No</v>
      </c>
      <c r="R7988">
        <v>1</v>
      </c>
      <c r="S7988" t="s">
        <v>8</v>
      </c>
      <c r="T7988">
        <v>814</v>
      </c>
    </row>
    <row r="7989" spans="1:20" x14ac:dyDescent="0.3">
      <c r="A7989">
        <v>15793331</v>
      </c>
      <c r="B7989" t="s">
        <v>1177</v>
      </c>
      <c r="C7989">
        <v>812</v>
      </c>
      <c r="D7989" t="s">
        <v>2</v>
      </c>
      <c r="E7989" t="s">
        <v>5</v>
      </c>
      <c r="F7989">
        <v>32</v>
      </c>
      <c r="G7989" t="str" cm="1">
        <f t="array" ref="G7989">_xlfn.SWITCH(TRUE, Customer_Churn_Records_26[[#This Row],[Age]] &gt;= 70, "Very Old",Customer_Churn_Records_26[[#This Row],[Age]] &gt;= 50, "Old",Customer_Churn_Records_26[[#This Row],[Age]] &gt;=35,"Middle-Age", "Young")</f>
        <v>Young</v>
      </c>
      <c r="H7989">
        <v>5</v>
      </c>
      <c r="I7989">
        <v>133050.97</v>
      </c>
      <c r="J7989">
        <v>2</v>
      </c>
      <c r="K7989">
        <v>1</v>
      </c>
      <c r="L7989">
        <v>0</v>
      </c>
      <c r="M7989">
        <v>89385.919999999998</v>
      </c>
      <c r="N7989">
        <v>0</v>
      </c>
      <c r="O7989" t="str">
        <f>IF(Customer_Churn_Records_26[[#This Row],[Exited]] = 1, "Yes","No")</f>
        <v>No</v>
      </c>
      <c r="P7989">
        <v>0</v>
      </c>
      <c r="Q7989" t="str">
        <f>IF(Customer_Churn_Records_26[[#This Row],[Complain]] =1, "Yes", "No")</f>
        <v>No</v>
      </c>
      <c r="R7989">
        <v>2</v>
      </c>
      <c r="S7989" t="s">
        <v>8</v>
      </c>
      <c r="T7989">
        <v>240</v>
      </c>
    </row>
    <row r="7990" spans="1:20" x14ac:dyDescent="0.3">
      <c r="A7990">
        <v>15699532</v>
      </c>
      <c r="B7990" t="s">
        <v>1054</v>
      </c>
      <c r="C7990">
        <v>516</v>
      </c>
      <c r="D7990" t="s">
        <v>2</v>
      </c>
      <c r="E7990" t="s">
        <v>5</v>
      </c>
      <c r="F7990">
        <v>51</v>
      </c>
      <c r="G7990" t="str" cm="1">
        <f t="array" ref="G7990">_xlfn.SWITCH(TRUE, Customer_Churn_Records_26[[#This Row],[Age]] &gt;= 70, "Very Old",Customer_Churn_Records_26[[#This Row],[Age]] &gt;= 50, "Old",Customer_Churn_Records_26[[#This Row],[Age]] &gt;=35,"Middle-Age", "Young")</f>
        <v>Old</v>
      </c>
      <c r="H7990">
        <v>8</v>
      </c>
      <c r="I7990">
        <v>120124.35</v>
      </c>
      <c r="J7990">
        <v>2</v>
      </c>
      <c r="K7990">
        <v>0</v>
      </c>
      <c r="L7990">
        <v>1</v>
      </c>
      <c r="M7990">
        <v>168773.54</v>
      </c>
      <c r="N7990">
        <v>0</v>
      </c>
      <c r="O7990" t="str">
        <f>IF(Customer_Churn_Records_26[[#This Row],[Exited]] = 1, "Yes","No")</f>
        <v>No</v>
      </c>
      <c r="P7990">
        <v>0</v>
      </c>
      <c r="Q7990" t="str">
        <f>IF(Customer_Churn_Records_26[[#This Row],[Complain]] =1, "Yes", "No")</f>
        <v>No</v>
      </c>
      <c r="R7990">
        <v>2</v>
      </c>
      <c r="S7990" t="s">
        <v>10</v>
      </c>
      <c r="T7990">
        <v>286</v>
      </c>
    </row>
    <row r="7991" spans="1:20" x14ac:dyDescent="0.3">
      <c r="A7991">
        <v>15605827</v>
      </c>
      <c r="B7991" t="s">
        <v>1176</v>
      </c>
      <c r="C7991">
        <v>645</v>
      </c>
      <c r="D7991" t="s">
        <v>2</v>
      </c>
      <c r="E7991" t="s">
        <v>5</v>
      </c>
      <c r="F7991">
        <v>39</v>
      </c>
      <c r="G7991" t="str" cm="1">
        <f t="array" ref="G7991">_xlfn.SWITCH(TRUE, Customer_Churn_Records_26[[#This Row],[Age]] &gt;= 70, "Very Old",Customer_Churn_Records_26[[#This Row],[Age]] &gt;= 50, "Old",Customer_Churn_Records_26[[#This Row],[Age]] &gt;=35,"Middle-Age", "Young")</f>
        <v>Middle-Age</v>
      </c>
      <c r="H7991">
        <v>8</v>
      </c>
      <c r="I7991">
        <v>0</v>
      </c>
      <c r="J7991">
        <v>2</v>
      </c>
      <c r="K7991">
        <v>0</v>
      </c>
      <c r="L7991">
        <v>0</v>
      </c>
      <c r="M7991">
        <v>96864.36</v>
      </c>
      <c r="N7991">
        <v>0</v>
      </c>
      <c r="O7991" t="str">
        <f>IF(Customer_Churn_Records_26[[#This Row],[Exited]] = 1, "Yes","No")</f>
        <v>No</v>
      </c>
      <c r="P7991">
        <v>0</v>
      </c>
      <c r="Q7991" t="str">
        <f>IF(Customer_Churn_Records_26[[#This Row],[Complain]] =1, "Yes", "No")</f>
        <v>No</v>
      </c>
      <c r="R7991">
        <v>5</v>
      </c>
      <c r="S7991" t="s">
        <v>8</v>
      </c>
      <c r="T7991">
        <v>287</v>
      </c>
    </row>
    <row r="7992" spans="1:20" x14ac:dyDescent="0.3">
      <c r="A7992">
        <v>15643635</v>
      </c>
      <c r="B7992" t="s">
        <v>317</v>
      </c>
      <c r="C7992">
        <v>664</v>
      </c>
      <c r="D7992" t="s">
        <v>15</v>
      </c>
      <c r="E7992" t="s">
        <v>5</v>
      </c>
      <c r="F7992">
        <v>32</v>
      </c>
      <c r="G7992" t="str" cm="1">
        <f t="array" ref="G7992">_xlfn.SWITCH(TRUE, Customer_Churn_Records_26[[#This Row],[Age]] &gt;= 70, "Very Old",Customer_Churn_Records_26[[#This Row],[Age]] &gt;= 50, "Old",Customer_Churn_Records_26[[#This Row],[Age]] &gt;=35,"Middle-Age", "Young")</f>
        <v>Young</v>
      </c>
      <c r="H7992">
        <v>5</v>
      </c>
      <c r="I7992">
        <v>133705.74</v>
      </c>
      <c r="J7992">
        <v>1</v>
      </c>
      <c r="K7992">
        <v>0</v>
      </c>
      <c r="L7992">
        <v>0</v>
      </c>
      <c r="M7992">
        <v>134455.84</v>
      </c>
      <c r="N7992">
        <v>0</v>
      </c>
      <c r="O7992" t="str">
        <f>IF(Customer_Churn_Records_26[[#This Row],[Exited]] = 1, "Yes","No")</f>
        <v>No</v>
      </c>
      <c r="P7992">
        <v>0</v>
      </c>
      <c r="Q7992" t="str">
        <f>IF(Customer_Churn_Records_26[[#This Row],[Complain]] =1, "Yes", "No")</f>
        <v>No</v>
      </c>
      <c r="R7992">
        <v>1</v>
      </c>
      <c r="S7992" t="s">
        <v>8</v>
      </c>
      <c r="T7992">
        <v>977</v>
      </c>
    </row>
    <row r="7993" spans="1:20" x14ac:dyDescent="0.3">
      <c r="A7993">
        <v>15787710</v>
      </c>
      <c r="B7993" t="s">
        <v>1175</v>
      </c>
      <c r="C7993">
        <v>427</v>
      </c>
      <c r="D7993" t="s">
        <v>15</v>
      </c>
      <c r="E7993" t="s">
        <v>1</v>
      </c>
      <c r="F7993">
        <v>39</v>
      </c>
      <c r="G7993" t="str" cm="1">
        <f t="array" ref="G7993">_xlfn.SWITCH(TRUE, Customer_Churn_Records_26[[#This Row],[Age]] &gt;= 70, "Very Old",Customer_Churn_Records_26[[#This Row],[Age]] &gt;= 50, "Old",Customer_Churn_Records_26[[#This Row],[Age]] &gt;=35,"Middle-Age", "Young")</f>
        <v>Middle-Age</v>
      </c>
      <c r="H7993">
        <v>9</v>
      </c>
      <c r="I7993">
        <v>0</v>
      </c>
      <c r="J7993">
        <v>2</v>
      </c>
      <c r="K7993">
        <v>1</v>
      </c>
      <c r="L7993">
        <v>0</v>
      </c>
      <c r="M7993">
        <v>28368.37</v>
      </c>
      <c r="N7993">
        <v>0</v>
      </c>
      <c r="O7993" t="str">
        <f>IF(Customer_Churn_Records_26[[#This Row],[Exited]] = 1, "Yes","No")</f>
        <v>No</v>
      </c>
      <c r="P7993">
        <v>0</v>
      </c>
      <c r="Q7993" t="str">
        <f>IF(Customer_Churn_Records_26[[#This Row],[Complain]] =1, "Yes", "No")</f>
        <v>No</v>
      </c>
      <c r="R7993">
        <v>2</v>
      </c>
      <c r="S7993" t="s">
        <v>0</v>
      </c>
      <c r="T7993">
        <v>489</v>
      </c>
    </row>
    <row r="7994" spans="1:20" x14ac:dyDescent="0.3">
      <c r="A7994">
        <v>15614137</v>
      </c>
      <c r="B7994" t="s">
        <v>624</v>
      </c>
      <c r="C7994">
        <v>685</v>
      </c>
      <c r="D7994" t="s">
        <v>2</v>
      </c>
      <c r="E7994" t="s">
        <v>1</v>
      </c>
      <c r="F7994">
        <v>40</v>
      </c>
      <c r="G7994" t="str" cm="1">
        <f t="array" ref="G7994">_xlfn.SWITCH(TRUE, Customer_Churn_Records_26[[#This Row],[Age]] &gt;= 70, "Very Old",Customer_Churn_Records_26[[#This Row],[Age]] &gt;= 50, "Old",Customer_Churn_Records_26[[#This Row],[Age]] &gt;=35,"Middle-Age", "Young")</f>
        <v>Middle-Age</v>
      </c>
      <c r="H7994">
        <v>7</v>
      </c>
      <c r="I7994">
        <v>0</v>
      </c>
      <c r="J7994">
        <v>2</v>
      </c>
      <c r="K7994">
        <v>1</v>
      </c>
      <c r="L7994">
        <v>0</v>
      </c>
      <c r="M7994">
        <v>103898.59</v>
      </c>
      <c r="N7994">
        <v>0</v>
      </c>
      <c r="O7994" t="str">
        <f>IF(Customer_Churn_Records_26[[#This Row],[Exited]] = 1, "Yes","No")</f>
        <v>No</v>
      </c>
      <c r="P7994">
        <v>0</v>
      </c>
      <c r="Q7994" t="str">
        <f>IF(Customer_Churn_Records_26[[#This Row],[Complain]] =1, "Yes", "No")</f>
        <v>No</v>
      </c>
      <c r="R7994">
        <v>2</v>
      </c>
      <c r="S7994" t="s">
        <v>10</v>
      </c>
      <c r="T7994">
        <v>858</v>
      </c>
    </row>
    <row r="7995" spans="1:20" x14ac:dyDescent="0.3">
      <c r="A7995">
        <v>15754494</v>
      </c>
      <c r="B7995" t="s">
        <v>1174</v>
      </c>
      <c r="C7995">
        <v>585</v>
      </c>
      <c r="D7995" t="s">
        <v>2</v>
      </c>
      <c r="E7995" t="s">
        <v>1</v>
      </c>
      <c r="F7995">
        <v>33</v>
      </c>
      <c r="G7995" t="str" cm="1">
        <f t="array" ref="G7995">_xlfn.SWITCH(TRUE, Customer_Churn_Records_26[[#This Row],[Age]] &gt;= 70, "Very Old",Customer_Churn_Records_26[[#This Row],[Age]] &gt;= 50, "Old",Customer_Churn_Records_26[[#This Row],[Age]] &gt;=35,"Middle-Age", "Young")</f>
        <v>Young</v>
      </c>
      <c r="H7995">
        <v>4</v>
      </c>
      <c r="I7995">
        <v>152805.04999999999</v>
      </c>
      <c r="J7995">
        <v>1</v>
      </c>
      <c r="K7995">
        <v>1</v>
      </c>
      <c r="L7995">
        <v>0</v>
      </c>
      <c r="M7995">
        <v>63239.65</v>
      </c>
      <c r="N7995">
        <v>0</v>
      </c>
      <c r="O7995" t="str">
        <f>IF(Customer_Churn_Records_26[[#This Row],[Exited]] = 1, "Yes","No")</f>
        <v>No</v>
      </c>
      <c r="P7995">
        <v>0</v>
      </c>
      <c r="Q7995" t="str">
        <f>IF(Customer_Churn_Records_26[[#This Row],[Complain]] =1, "Yes", "No")</f>
        <v>No</v>
      </c>
      <c r="R7995">
        <v>1</v>
      </c>
      <c r="S7995" t="s">
        <v>4</v>
      </c>
      <c r="T7995">
        <v>385</v>
      </c>
    </row>
    <row r="7996" spans="1:20" x14ac:dyDescent="0.3">
      <c r="A7996">
        <v>15713440</v>
      </c>
      <c r="B7996" t="s">
        <v>626</v>
      </c>
      <c r="C7996">
        <v>519</v>
      </c>
      <c r="D7996" t="s">
        <v>6</v>
      </c>
      <c r="E7996" t="s">
        <v>1</v>
      </c>
      <c r="F7996">
        <v>21</v>
      </c>
      <c r="G7996" t="str" cm="1">
        <f t="array" ref="G7996">_xlfn.SWITCH(TRUE, Customer_Churn_Records_26[[#This Row],[Age]] &gt;= 70, "Very Old",Customer_Churn_Records_26[[#This Row],[Age]] &gt;= 50, "Old",Customer_Churn_Records_26[[#This Row],[Age]] &gt;=35,"Middle-Age", "Young")</f>
        <v>Young</v>
      </c>
      <c r="H7996">
        <v>1</v>
      </c>
      <c r="I7996">
        <v>151701.45000000001</v>
      </c>
      <c r="J7996">
        <v>3</v>
      </c>
      <c r="K7996">
        <v>1</v>
      </c>
      <c r="L7996">
        <v>1</v>
      </c>
      <c r="M7996">
        <v>170138.68</v>
      </c>
      <c r="N7996">
        <v>1</v>
      </c>
      <c r="O7996" t="str">
        <f>IF(Customer_Churn_Records_26[[#This Row],[Exited]] = 1, "Yes","No")</f>
        <v>Yes</v>
      </c>
      <c r="P7996">
        <v>1</v>
      </c>
      <c r="Q7996" t="str">
        <f>IF(Customer_Churn_Records_26[[#This Row],[Complain]] =1, "Yes", "No")</f>
        <v>Yes</v>
      </c>
      <c r="R7996">
        <v>1</v>
      </c>
      <c r="S7996" t="s">
        <v>8</v>
      </c>
      <c r="T7996">
        <v>623</v>
      </c>
    </row>
    <row r="7997" spans="1:20" x14ac:dyDescent="0.3">
      <c r="A7997">
        <v>15803479</v>
      </c>
      <c r="B7997" t="s">
        <v>1173</v>
      </c>
      <c r="C7997">
        <v>708</v>
      </c>
      <c r="D7997" t="s">
        <v>2</v>
      </c>
      <c r="E7997" t="s">
        <v>1</v>
      </c>
      <c r="F7997">
        <v>67</v>
      </c>
      <c r="G7997" t="str" cm="1">
        <f t="array" ref="G7997">_xlfn.SWITCH(TRUE, Customer_Churn_Records_26[[#This Row],[Age]] &gt;= 70, "Very Old",Customer_Churn_Records_26[[#This Row],[Age]] &gt;= 50, "Old",Customer_Churn_Records_26[[#This Row],[Age]] &gt;=35,"Middle-Age", "Young")</f>
        <v>Old</v>
      </c>
      <c r="H7997">
        <v>1</v>
      </c>
      <c r="I7997">
        <v>0</v>
      </c>
      <c r="J7997">
        <v>2</v>
      </c>
      <c r="K7997">
        <v>0</v>
      </c>
      <c r="L7997">
        <v>1</v>
      </c>
      <c r="M7997">
        <v>3837.08</v>
      </c>
      <c r="N7997">
        <v>0</v>
      </c>
      <c r="O7997" t="str">
        <f>IF(Customer_Churn_Records_26[[#This Row],[Exited]] = 1, "Yes","No")</f>
        <v>No</v>
      </c>
      <c r="P7997">
        <v>0</v>
      </c>
      <c r="Q7997" t="str">
        <f>IF(Customer_Churn_Records_26[[#This Row],[Complain]] =1, "Yes", "No")</f>
        <v>No</v>
      </c>
      <c r="R7997">
        <v>1</v>
      </c>
      <c r="S7997" t="s">
        <v>0</v>
      </c>
      <c r="T7997">
        <v>652</v>
      </c>
    </row>
    <row r="7998" spans="1:20" x14ac:dyDescent="0.3">
      <c r="A7998">
        <v>15709639</v>
      </c>
      <c r="B7998" t="s">
        <v>664</v>
      </c>
      <c r="C7998">
        <v>717</v>
      </c>
      <c r="D7998" t="s">
        <v>2</v>
      </c>
      <c r="E7998" t="s">
        <v>1</v>
      </c>
      <c r="F7998">
        <v>22</v>
      </c>
      <c r="G7998" t="str" cm="1">
        <f t="array" ref="G7998">_xlfn.SWITCH(TRUE, Customer_Churn_Records_26[[#This Row],[Age]] &gt;= 70, "Very Old",Customer_Churn_Records_26[[#This Row],[Age]] &gt;= 50, "Old",Customer_Churn_Records_26[[#This Row],[Age]] &gt;=35,"Middle-Age", "Young")</f>
        <v>Young</v>
      </c>
      <c r="H7998">
        <v>5</v>
      </c>
      <c r="I7998">
        <v>112465.06</v>
      </c>
      <c r="J7998">
        <v>1</v>
      </c>
      <c r="K7998">
        <v>1</v>
      </c>
      <c r="L7998">
        <v>1</v>
      </c>
      <c r="M7998">
        <v>92977.75</v>
      </c>
      <c r="N7998">
        <v>0</v>
      </c>
      <c r="O7998" t="str">
        <f>IF(Customer_Churn_Records_26[[#This Row],[Exited]] = 1, "Yes","No")</f>
        <v>No</v>
      </c>
      <c r="P7998">
        <v>0</v>
      </c>
      <c r="Q7998" t="str">
        <f>IF(Customer_Churn_Records_26[[#This Row],[Complain]] =1, "Yes", "No")</f>
        <v>No</v>
      </c>
      <c r="R7998">
        <v>3</v>
      </c>
      <c r="S7998" t="s">
        <v>0</v>
      </c>
      <c r="T7998">
        <v>250</v>
      </c>
    </row>
    <row r="7999" spans="1:20" x14ac:dyDescent="0.3">
      <c r="A7999">
        <v>15601719</v>
      </c>
      <c r="B7999" t="s">
        <v>378</v>
      </c>
      <c r="C7999">
        <v>465</v>
      </c>
      <c r="D7999" t="s">
        <v>6</v>
      </c>
      <c r="E7999" t="s">
        <v>5</v>
      </c>
      <c r="F7999">
        <v>24</v>
      </c>
      <c r="G7999" t="str" cm="1">
        <f t="array" ref="G7999">_xlfn.SWITCH(TRUE, Customer_Churn_Records_26[[#This Row],[Age]] &gt;= 70, "Very Old",Customer_Churn_Records_26[[#This Row],[Age]] &gt;= 50, "Old",Customer_Churn_Records_26[[#This Row],[Age]] &gt;=35,"Middle-Age", "Young")</f>
        <v>Young</v>
      </c>
      <c r="H7999">
        <v>6</v>
      </c>
      <c r="I7999">
        <v>156007.09</v>
      </c>
      <c r="J7999">
        <v>1</v>
      </c>
      <c r="K7999">
        <v>1</v>
      </c>
      <c r="L7999">
        <v>0</v>
      </c>
      <c r="M7999">
        <v>191368.37</v>
      </c>
      <c r="N7999">
        <v>0</v>
      </c>
      <c r="O7999" t="str">
        <f>IF(Customer_Churn_Records_26[[#This Row],[Exited]] = 1, "Yes","No")</f>
        <v>No</v>
      </c>
      <c r="P7999">
        <v>0</v>
      </c>
      <c r="Q7999" t="str">
        <f>IF(Customer_Churn_Records_26[[#This Row],[Complain]] =1, "Yes", "No")</f>
        <v>No</v>
      </c>
      <c r="R7999">
        <v>4</v>
      </c>
      <c r="S7999" t="s">
        <v>0</v>
      </c>
      <c r="T7999">
        <v>865</v>
      </c>
    </row>
    <row r="8000" spans="1:20" x14ac:dyDescent="0.3">
      <c r="A8000">
        <v>15772482</v>
      </c>
      <c r="B8000" t="s">
        <v>292</v>
      </c>
      <c r="C8000">
        <v>829</v>
      </c>
      <c r="D8000" t="s">
        <v>6</v>
      </c>
      <c r="E8000" t="s">
        <v>5</v>
      </c>
      <c r="F8000">
        <v>28</v>
      </c>
      <c r="G8000" t="str" cm="1">
        <f t="array" ref="G8000">_xlfn.SWITCH(TRUE, Customer_Churn_Records_26[[#This Row],[Age]] &gt;= 70, "Very Old",Customer_Churn_Records_26[[#This Row],[Age]] &gt;= 50, "Old",Customer_Churn_Records_26[[#This Row],[Age]] &gt;=35,"Middle-Age", "Young")</f>
        <v>Young</v>
      </c>
      <c r="H8000">
        <v>3</v>
      </c>
      <c r="I8000">
        <v>132405.51999999999</v>
      </c>
      <c r="J8000">
        <v>3</v>
      </c>
      <c r="K8000">
        <v>1</v>
      </c>
      <c r="L8000">
        <v>0</v>
      </c>
      <c r="M8000">
        <v>104889.2</v>
      </c>
      <c r="N8000">
        <v>1</v>
      </c>
      <c r="O8000" t="str">
        <f>IF(Customer_Churn_Records_26[[#This Row],[Exited]] = 1, "Yes","No")</f>
        <v>Yes</v>
      </c>
      <c r="P8000">
        <v>1</v>
      </c>
      <c r="Q8000" t="str">
        <f>IF(Customer_Churn_Records_26[[#This Row],[Complain]] =1, "Yes", "No")</f>
        <v>Yes</v>
      </c>
      <c r="R8000">
        <v>1</v>
      </c>
      <c r="S8000" t="s">
        <v>10</v>
      </c>
      <c r="T8000">
        <v>536</v>
      </c>
    </row>
    <row r="8001" spans="1:20" x14ac:dyDescent="0.3">
      <c r="A8001">
        <v>15591489</v>
      </c>
      <c r="B8001" t="s">
        <v>1172</v>
      </c>
      <c r="C8001">
        <v>826</v>
      </c>
      <c r="D8001" t="s">
        <v>2</v>
      </c>
      <c r="E8001" t="s">
        <v>5</v>
      </c>
      <c r="F8001">
        <v>26</v>
      </c>
      <c r="G8001" t="str" cm="1">
        <f t="array" ref="G8001">_xlfn.SWITCH(TRUE, Customer_Churn_Records_26[[#This Row],[Age]] &gt;= 70, "Very Old",Customer_Churn_Records_26[[#This Row],[Age]] &gt;= 50, "Old",Customer_Churn_Records_26[[#This Row],[Age]] &gt;=35,"Middle-Age", "Young")</f>
        <v>Young</v>
      </c>
      <c r="H8001">
        <v>5</v>
      </c>
      <c r="I8001">
        <v>142662.68</v>
      </c>
      <c r="J8001">
        <v>1</v>
      </c>
      <c r="K8001">
        <v>0</v>
      </c>
      <c r="L8001">
        <v>0</v>
      </c>
      <c r="M8001">
        <v>60285.3</v>
      </c>
      <c r="N8001">
        <v>0</v>
      </c>
      <c r="O8001" t="str">
        <f>IF(Customer_Churn_Records_26[[#This Row],[Exited]] = 1, "Yes","No")</f>
        <v>No</v>
      </c>
      <c r="P8001">
        <v>0</v>
      </c>
      <c r="Q8001" t="str">
        <f>IF(Customer_Churn_Records_26[[#This Row],[Complain]] =1, "Yes", "No")</f>
        <v>No</v>
      </c>
      <c r="R8001">
        <v>3</v>
      </c>
      <c r="S8001" t="s">
        <v>0</v>
      </c>
      <c r="T8001">
        <v>334</v>
      </c>
    </row>
    <row r="8002" spans="1:20" x14ac:dyDescent="0.3">
      <c r="A8002">
        <v>15629002</v>
      </c>
      <c r="B8002" t="s">
        <v>900</v>
      </c>
      <c r="C8002">
        <v>747</v>
      </c>
      <c r="D8002" t="s">
        <v>6</v>
      </c>
      <c r="E8002" t="s">
        <v>5</v>
      </c>
      <c r="F8002">
        <v>36</v>
      </c>
      <c r="G8002" t="str" cm="1">
        <f t="array" ref="G8002">_xlfn.SWITCH(TRUE, Customer_Churn_Records_26[[#This Row],[Age]] &gt;= 70, "Very Old",Customer_Churn_Records_26[[#This Row],[Age]] &gt;= 50, "Old",Customer_Churn_Records_26[[#This Row],[Age]] &gt;=35,"Middle-Age", "Young")</f>
        <v>Middle-Age</v>
      </c>
      <c r="H8002">
        <v>8</v>
      </c>
      <c r="I8002">
        <v>102603.3</v>
      </c>
      <c r="J8002">
        <v>2</v>
      </c>
      <c r="K8002">
        <v>1</v>
      </c>
      <c r="L8002">
        <v>1</v>
      </c>
      <c r="M8002">
        <v>180693.61</v>
      </c>
      <c r="N8002">
        <v>0</v>
      </c>
      <c r="O8002" t="str">
        <f>IF(Customer_Churn_Records_26[[#This Row],[Exited]] = 1, "Yes","No")</f>
        <v>No</v>
      </c>
      <c r="P8002">
        <v>0</v>
      </c>
      <c r="Q8002" t="str">
        <f>IF(Customer_Churn_Records_26[[#This Row],[Complain]] =1, "Yes", "No")</f>
        <v>No</v>
      </c>
      <c r="R8002">
        <v>3</v>
      </c>
      <c r="S8002" t="s">
        <v>4</v>
      </c>
      <c r="T8002">
        <v>751</v>
      </c>
    </row>
    <row r="8003" spans="1:20" x14ac:dyDescent="0.3">
      <c r="A8003">
        <v>15798053</v>
      </c>
      <c r="B8003" t="s">
        <v>1171</v>
      </c>
      <c r="C8003">
        <v>707</v>
      </c>
      <c r="D8003" t="s">
        <v>15</v>
      </c>
      <c r="E8003" t="s">
        <v>5</v>
      </c>
      <c r="F8003">
        <v>32</v>
      </c>
      <c r="G8003" t="str" cm="1">
        <f t="array" ref="G8003">_xlfn.SWITCH(TRUE, Customer_Churn_Records_26[[#This Row],[Age]] &gt;= 70, "Very Old",Customer_Churn_Records_26[[#This Row],[Age]] &gt;= 50, "Old",Customer_Churn_Records_26[[#This Row],[Age]] &gt;=35,"Middle-Age", "Young")</f>
        <v>Young</v>
      </c>
      <c r="H8003">
        <v>9</v>
      </c>
      <c r="I8003">
        <v>0</v>
      </c>
      <c r="J8003">
        <v>2</v>
      </c>
      <c r="K8003">
        <v>1</v>
      </c>
      <c r="L8003">
        <v>0</v>
      </c>
      <c r="M8003">
        <v>126475.79</v>
      </c>
      <c r="N8003">
        <v>0</v>
      </c>
      <c r="O8003" t="str">
        <f>IF(Customer_Churn_Records_26[[#This Row],[Exited]] = 1, "Yes","No")</f>
        <v>No</v>
      </c>
      <c r="P8003">
        <v>0</v>
      </c>
      <c r="Q8003" t="str">
        <f>IF(Customer_Churn_Records_26[[#This Row],[Complain]] =1, "Yes", "No")</f>
        <v>No</v>
      </c>
      <c r="R8003">
        <v>2</v>
      </c>
      <c r="S8003" t="s">
        <v>10</v>
      </c>
      <c r="T8003">
        <v>947</v>
      </c>
    </row>
    <row r="8004" spans="1:20" x14ac:dyDescent="0.3">
      <c r="A8004">
        <v>15753895</v>
      </c>
      <c r="B8004" t="s">
        <v>1170</v>
      </c>
      <c r="C8004">
        <v>590</v>
      </c>
      <c r="D8004" t="s">
        <v>15</v>
      </c>
      <c r="E8004" t="s">
        <v>5</v>
      </c>
      <c r="F8004">
        <v>37</v>
      </c>
      <c r="G8004" t="str" cm="1">
        <f t="array" ref="G8004">_xlfn.SWITCH(TRUE, Customer_Churn_Records_26[[#This Row],[Age]] &gt;= 70, "Very Old",Customer_Churn_Records_26[[#This Row],[Age]] &gt;= 50, "Old",Customer_Churn_Records_26[[#This Row],[Age]] &gt;=35,"Middle-Age", "Young")</f>
        <v>Middle-Age</v>
      </c>
      <c r="H8004">
        <v>1</v>
      </c>
      <c r="I8004">
        <v>0</v>
      </c>
      <c r="J8004">
        <v>2</v>
      </c>
      <c r="K8004">
        <v>0</v>
      </c>
      <c r="L8004">
        <v>0</v>
      </c>
      <c r="M8004">
        <v>133535.99</v>
      </c>
      <c r="N8004">
        <v>0</v>
      </c>
      <c r="O8004" t="str">
        <f>IF(Customer_Churn_Records_26[[#This Row],[Exited]] = 1, "Yes","No")</f>
        <v>No</v>
      </c>
      <c r="P8004">
        <v>0</v>
      </c>
      <c r="Q8004" t="str">
        <f>IF(Customer_Churn_Records_26[[#This Row],[Complain]] =1, "Yes", "No")</f>
        <v>No</v>
      </c>
      <c r="R8004">
        <v>2</v>
      </c>
      <c r="S8004" t="s">
        <v>4</v>
      </c>
      <c r="T8004">
        <v>930</v>
      </c>
    </row>
    <row r="8005" spans="1:20" x14ac:dyDescent="0.3">
      <c r="A8005">
        <v>15595426</v>
      </c>
      <c r="B8005" t="s">
        <v>1169</v>
      </c>
      <c r="C8005">
        <v>603</v>
      </c>
      <c r="D8005" t="s">
        <v>15</v>
      </c>
      <c r="E8005" t="s">
        <v>5</v>
      </c>
      <c r="F8005">
        <v>57</v>
      </c>
      <c r="G8005" t="str" cm="1">
        <f t="array" ref="G8005">_xlfn.SWITCH(TRUE, Customer_Churn_Records_26[[#This Row],[Age]] &gt;= 70, "Very Old",Customer_Churn_Records_26[[#This Row],[Age]] &gt;= 50, "Old",Customer_Churn_Records_26[[#This Row],[Age]] &gt;=35,"Middle-Age", "Young")</f>
        <v>Old</v>
      </c>
      <c r="H8005">
        <v>6</v>
      </c>
      <c r="I8005">
        <v>105000.85</v>
      </c>
      <c r="J8005">
        <v>2</v>
      </c>
      <c r="K8005">
        <v>1</v>
      </c>
      <c r="L8005">
        <v>1</v>
      </c>
      <c r="M8005">
        <v>87412.24</v>
      </c>
      <c r="N8005">
        <v>1</v>
      </c>
      <c r="O8005" t="str">
        <f>IF(Customer_Churn_Records_26[[#This Row],[Exited]] = 1, "Yes","No")</f>
        <v>Yes</v>
      </c>
      <c r="P8005">
        <v>1</v>
      </c>
      <c r="Q8005" t="str">
        <f>IF(Customer_Churn_Records_26[[#This Row],[Complain]] =1, "Yes", "No")</f>
        <v>Yes</v>
      </c>
      <c r="R8005">
        <v>3</v>
      </c>
      <c r="S8005" t="s">
        <v>0</v>
      </c>
      <c r="T8005">
        <v>281</v>
      </c>
    </row>
    <row r="8006" spans="1:20" x14ac:dyDescent="0.3">
      <c r="A8006">
        <v>15645815</v>
      </c>
      <c r="B8006" t="s">
        <v>436</v>
      </c>
      <c r="C8006">
        <v>615</v>
      </c>
      <c r="D8006" t="s">
        <v>2</v>
      </c>
      <c r="E8006" t="s">
        <v>5</v>
      </c>
      <c r="F8006">
        <v>45</v>
      </c>
      <c r="G8006" t="str" cm="1">
        <f t="array" ref="G8006">_xlfn.SWITCH(TRUE, Customer_Churn_Records_26[[#This Row],[Age]] &gt;= 70, "Very Old",Customer_Churn_Records_26[[#This Row],[Age]] &gt;= 50, "Old",Customer_Churn_Records_26[[#This Row],[Age]] &gt;=35,"Middle-Age", "Young")</f>
        <v>Middle-Age</v>
      </c>
      <c r="H8006">
        <v>5</v>
      </c>
      <c r="I8006">
        <v>0</v>
      </c>
      <c r="J8006">
        <v>2</v>
      </c>
      <c r="K8006">
        <v>1</v>
      </c>
      <c r="L8006">
        <v>1</v>
      </c>
      <c r="M8006">
        <v>164886.64000000001</v>
      </c>
      <c r="N8006">
        <v>0</v>
      </c>
      <c r="O8006" t="str">
        <f>IF(Customer_Churn_Records_26[[#This Row],[Exited]] = 1, "Yes","No")</f>
        <v>No</v>
      </c>
      <c r="P8006">
        <v>0</v>
      </c>
      <c r="Q8006" t="str">
        <f>IF(Customer_Churn_Records_26[[#This Row],[Complain]] =1, "Yes", "No")</f>
        <v>No</v>
      </c>
      <c r="R8006">
        <v>4</v>
      </c>
      <c r="S8006" t="s">
        <v>0</v>
      </c>
      <c r="T8006">
        <v>537</v>
      </c>
    </row>
    <row r="8007" spans="1:20" x14ac:dyDescent="0.3">
      <c r="A8007">
        <v>15632848</v>
      </c>
      <c r="B8007" t="s">
        <v>140</v>
      </c>
      <c r="C8007">
        <v>634</v>
      </c>
      <c r="D8007" t="s">
        <v>2</v>
      </c>
      <c r="E8007" t="s">
        <v>1</v>
      </c>
      <c r="F8007">
        <v>36</v>
      </c>
      <c r="G8007" t="str" cm="1">
        <f t="array" ref="G8007">_xlfn.SWITCH(TRUE, Customer_Churn_Records_26[[#This Row],[Age]] &gt;= 70, "Very Old",Customer_Churn_Records_26[[#This Row],[Age]] &gt;= 50, "Old",Customer_Churn_Records_26[[#This Row],[Age]] &gt;=35,"Middle-Age", "Young")</f>
        <v>Middle-Age</v>
      </c>
      <c r="H8007">
        <v>1</v>
      </c>
      <c r="I8007">
        <v>69518.95</v>
      </c>
      <c r="J8007">
        <v>1</v>
      </c>
      <c r="K8007">
        <v>1</v>
      </c>
      <c r="L8007">
        <v>0</v>
      </c>
      <c r="M8007">
        <v>116238.39</v>
      </c>
      <c r="N8007">
        <v>0</v>
      </c>
      <c r="O8007" t="str">
        <f>IF(Customer_Churn_Records_26[[#This Row],[Exited]] = 1, "Yes","No")</f>
        <v>No</v>
      </c>
      <c r="P8007">
        <v>0</v>
      </c>
      <c r="Q8007" t="str">
        <f>IF(Customer_Churn_Records_26[[#This Row],[Complain]] =1, "Yes", "No")</f>
        <v>No</v>
      </c>
      <c r="R8007">
        <v>5</v>
      </c>
      <c r="S8007" t="s">
        <v>10</v>
      </c>
      <c r="T8007">
        <v>541</v>
      </c>
    </row>
    <row r="8008" spans="1:20" x14ac:dyDescent="0.3">
      <c r="A8008">
        <v>15703068</v>
      </c>
      <c r="B8008" t="s">
        <v>688</v>
      </c>
      <c r="C8008">
        <v>716</v>
      </c>
      <c r="D8008" t="s">
        <v>6</v>
      </c>
      <c r="E8008" t="s">
        <v>5</v>
      </c>
      <c r="F8008">
        <v>41</v>
      </c>
      <c r="G8008" t="str" cm="1">
        <f t="array" ref="G8008">_xlfn.SWITCH(TRUE, Customer_Churn_Records_26[[#This Row],[Age]] &gt;= 70, "Very Old",Customer_Churn_Records_26[[#This Row],[Age]] &gt;= 50, "Old",Customer_Churn_Records_26[[#This Row],[Age]] &gt;=35,"Middle-Age", "Young")</f>
        <v>Middle-Age</v>
      </c>
      <c r="H8008">
        <v>8</v>
      </c>
      <c r="I8008">
        <v>126145.54</v>
      </c>
      <c r="J8008">
        <v>2</v>
      </c>
      <c r="K8008">
        <v>1</v>
      </c>
      <c r="L8008">
        <v>1</v>
      </c>
      <c r="M8008">
        <v>138051.19</v>
      </c>
      <c r="N8008">
        <v>0</v>
      </c>
      <c r="O8008" t="str">
        <f>IF(Customer_Churn_Records_26[[#This Row],[Exited]] = 1, "Yes","No")</f>
        <v>No</v>
      </c>
      <c r="P8008">
        <v>0</v>
      </c>
      <c r="Q8008" t="str">
        <f>IF(Customer_Churn_Records_26[[#This Row],[Complain]] =1, "Yes", "No")</f>
        <v>No</v>
      </c>
      <c r="R8008">
        <v>5</v>
      </c>
      <c r="S8008" t="s">
        <v>8</v>
      </c>
      <c r="T8008">
        <v>992</v>
      </c>
    </row>
    <row r="8009" spans="1:20" x14ac:dyDescent="0.3">
      <c r="A8009">
        <v>15791513</v>
      </c>
      <c r="B8009" t="s">
        <v>710</v>
      </c>
      <c r="C8009">
        <v>647</v>
      </c>
      <c r="D8009" t="s">
        <v>2</v>
      </c>
      <c r="E8009" t="s">
        <v>5</v>
      </c>
      <c r="F8009">
        <v>41</v>
      </c>
      <c r="G8009" t="str" cm="1">
        <f t="array" ref="G8009">_xlfn.SWITCH(TRUE, Customer_Churn_Records_26[[#This Row],[Age]] &gt;= 70, "Very Old",Customer_Churn_Records_26[[#This Row],[Age]] &gt;= 50, "Old",Customer_Churn_Records_26[[#This Row],[Age]] &gt;=35,"Middle-Age", "Young")</f>
        <v>Middle-Age</v>
      </c>
      <c r="H8009">
        <v>4</v>
      </c>
      <c r="I8009">
        <v>138937.35</v>
      </c>
      <c r="J8009">
        <v>1</v>
      </c>
      <c r="K8009">
        <v>1</v>
      </c>
      <c r="L8009">
        <v>1</v>
      </c>
      <c r="M8009">
        <v>101617.64</v>
      </c>
      <c r="N8009">
        <v>1</v>
      </c>
      <c r="O8009" t="str">
        <f>IF(Customer_Churn_Records_26[[#This Row],[Exited]] = 1, "Yes","No")</f>
        <v>Yes</v>
      </c>
      <c r="P8009">
        <v>1</v>
      </c>
      <c r="Q8009" t="str">
        <f>IF(Customer_Churn_Records_26[[#This Row],[Complain]] =1, "Yes", "No")</f>
        <v>Yes</v>
      </c>
      <c r="R8009">
        <v>5</v>
      </c>
      <c r="S8009" t="s">
        <v>0</v>
      </c>
      <c r="T8009">
        <v>918</v>
      </c>
    </row>
    <row r="8010" spans="1:20" x14ac:dyDescent="0.3">
      <c r="A8010">
        <v>15587210</v>
      </c>
      <c r="B8010" t="s">
        <v>1168</v>
      </c>
      <c r="C8010">
        <v>591</v>
      </c>
      <c r="D8010" t="s">
        <v>6</v>
      </c>
      <c r="E8010" t="s">
        <v>1</v>
      </c>
      <c r="F8010">
        <v>44</v>
      </c>
      <c r="G8010" t="str" cm="1">
        <f t="array" ref="G8010">_xlfn.SWITCH(TRUE, Customer_Churn_Records_26[[#This Row],[Age]] &gt;= 70, "Very Old",Customer_Churn_Records_26[[#This Row],[Age]] &gt;= 50, "Old",Customer_Churn_Records_26[[#This Row],[Age]] &gt;=35,"Middle-Age", "Young")</f>
        <v>Middle-Age</v>
      </c>
      <c r="H8010">
        <v>10</v>
      </c>
      <c r="I8010">
        <v>113581.98</v>
      </c>
      <c r="J8010">
        <v>1</v>
      </c>
      <c r="K8010">
        <v>1</v>
      </c>
      <c r="L8010">
        <v>0</v>
      </c>
      <c r="M8010">
        <v>1985.41</v>
      </c>
      <c r="N8010">
        <v>0</v>
      </c>
      <c r="O8010" t="str">
        <f>IF(Customer_Churn_Records_26[[#This Row],[Exited]] = 1, "Yes","No")</f>
        <v>No</v>
      </c>
      <c r="P8010">
        <v>0</v>
      </c>
      <c r="Q8010" t="str">
        <f>IF(Customer_Churn_Records_26[[#This Row],[Complain]] =1, "Yes", "No")</f>
        <v>No</v>
      </c>
      <c r="R8010">
        <v>5</v>
      </c>
      <c r="S8010" t="s">
        <v>4</v>
      </c>
      <c r="T8010">
        <v>645</v>
      </c>
    </row>
    <row r="8011" spans="1:20" x14ac:dyDescent="0.3">
      <c r="A8011">
        <v>15793803</v>
      </c>
      <c r="B8011" t="s">
        <v>196</v>
      </c>
      <c r="C8011">
        <v>574</v>
      </c>
      <c r="D8011" t="s">
        <v>2</v>
      </c>
      <c r="E8011" t="s">
        <v>5</v>
      </c>
      <c r="F8011">
        <v>34</v>
      </c>
      <c r="G8011" t="str" cm="1">
        <f t="array" ref="G8011">_xlfn.SWITCH(TRUE, Customer_Churn_Records_26[[#This Row],[Age]] &gt;= 70, "Very Old",Customer_Churn_Records_26[[#This Row],[Age]] &gt;= 50, "Old",Customer_Churn_Records_26[[#This Row],[Age]] &gt;=35,"Middle-Age", "Young")</f>
        <v>Young</v>
      </c>
      <c r="H8011">
        <v>1</v>
      </c>
      <c r="I8011">
        <v>112572.39</v>
      </c>
      <c r="J8011">
        <v>1</v>
      </c>
      <c r="K8011">
        <v>0</v>
      </c>
      <c r="L8011">
        <v>0</v>
      </c>
      <c r="M8011">
        <v>165626.6</v>
      </c>
      <c r="N8011">
        <v>0</v>
      </c>
      <c r="O8011" t="str">
        <f>IF(Customer_Churn_Records_26[[#This Row],[Exited]] = 1, "Yes","No")</f>
        <v>No</v>
      </c>
      <c r="P8011">
        <v>0</v>
      </c>
      <c r="Q8011" t="str">
        <f>IF(Customer_Churn_Records_26[[#This Row],[Complain]] =1, "Yes", "No")</f>
        <v>No</v>
      </c>
      <c r="R8011">
        <v>3</v>
      </c>
      <c r="S8011" t="s">
        <v>4</v>
      </c>
      <c r="T8011">
        <v>788</v>
      </c>
    </row>
    <row r="8012" spans="1:20" x14ac:dyDescent="0.3">
      <c r="A8012">
        <v>15787756</v>
      </c>
      <c r="B8012" t="s">
        <v>1167</v>
      </c>
      <c r="C8012">
        <v>467</v>
      </c>
      <c r="D8012" t="s">
        <v>6</v>
      </c>
      <c r="E8012" t="s">
        <v>5</v>
      </c>
      <c r="F8012">
        <v>51</v>
      </c>
      <c r="G8012" t="str" cm="1">
        <f t="array" ref="G8012">_xlfn.SWITCH(TRUE, Customer_Churn_Records_26[[#This Row],[Age]] &gt;= 70, "Very Old",Customer_Churn_Records_26[[#This Row],[Age]] &gt;= 50, "Old",Customer_Churn_Records_26[[#This Row],[Age]] &gt;=35,"Middle-Age", "Young")</f>
        <v>Old</v>
      </c>
      <c r="H8012">
        <v>10</v>
      </c>
      <c r="I8012">
        <v>114514.71</v>
      </c>
      <c r="J8012">
        <v>2</v>
      </c>
      <c r="K8012">
        <v>1</v>
      </c>
      <c r="L8012">
        <v>0</v>
      </c>
      <c r="M8012">
        <v>177784.68</v>
      </c>
      <c r="N8012">
        <v>1</v>
      </c>
      <c r="O8012" t="str">
        <f>IF(Customer_Churn_Records_26[[#This Row],[Exited]] = 1, "Yes","No")</f>
        <v>Yes</v>
      </c>
      <c r="P8012">
        <v>1</v>
      </c>
      <c r="Q8012" t="str">
        <f>IF(Customer_Churn_Records_26[[#This Row],[Complain]] =1, "Yes", "No")</f>
        <v>Yes</v>
      </c>
      <c r="R8012">
        <v>2</v>
      </c>
      <c r="S8012" t="s">
        <v>8</v>
      </c>
      <c r="T8012">
        <v>681</v>
      </c>
    </row>
    <row r="8013" spans="1:20" x14ac:dyDescent="0.3">
      <c r="A8013">
        <v>15723437</v>
      </c>
      <c r="B8013" t="s">
        <v>671</v>
      </c>
      <c r="C8013">
        <v>701</v>
      </c>
      <c r="D8013" t="s">
        <v>2</v>
      </c>
      <c r="E8013" t="s">
        <v>1</v>
      </c>
      <c r="F8013">
        <v>35</v>
      </c>
      <c r="G8013" t="str" cm="1">
        <f t="array" ref="G8013">_xlfn.SWITCH(TRUE, Customer_Churn_Records_26[[#This Row],[Age]] &gt;= 70, "Very Old",Customer_Churn_Records_26[[#This Row],[Age]] &gt;= 50, "Old",Customer_Churn_Records_26[[#This Row],[Age]] &gt;=35,"Middle-Age", "Young")</f>
        <v>Middle-Age</v>
      </c>
      <c r="H8013">
        <v>2</v>
      </c>
      <c r="I8013">
        <v>0</v>
      </c>
      <c r="J8013">
        <v>2</v>
      </c>
      <c r="K8013">
        <v>1</v>
      </c>
      <c r="L8013">
        <v>1</v>
      </c>
      <c r="M8013">
        <v>65765.22</v>
      </c>
      <c r="N8013">
        <v>0</v>
      </c>
      <c r="O8013" t="str">
        <f>IF(Customer_Churn_Records_26[[#This Row],[Exited]] = 1, "Yes","No")</f>
        <v>No</v>
      </c>
      <c r="P8013">
        <v>0</v>
      </c>
      <c r="Q8013" t="str">
        <f>IF(Customer_Churn_Records_26[[#This Row],[Complain]] =1, "Yes", "No")</f>
        <v>No</v>
      </c>
      <c r="R8013">
        <v>5</v>
      </c>
      <c r="S8013" t="s">
        <v>10</v>
      </c>
      <c r="T8013">
        <v>939</v>
      </c>
    </row>
    <row r="8014" spans="1:20" x14ac:dyDescent="0.3">
      <c r="A8014">
        <v>15702715</v>
      </c>
      <c r="B8014" t="s">
        <v>744</v>
      </c>
      <c r="C8014">
        <v>747</v>
      </c>
      <c r="D8014" t="s">
        <v>2</v>
      </c>
      <c r="E8014" t="s">
        <v>1</v>
      </c>
      <c r="F8014">
        <v>34</v>
      </c>
      <c r="G8014" t="str" cm="1">
        <f t="array" ref="G8014">_xlfn.SWITCH(TRUE, Customer_Churn_Records_26[[#This Row],[Age]] &gt;= 70, "Very Old",Customer_Churn_Records_26[[#This Row],[Age]] &gt;= 50, "Old",Customer_Churn_Records_26[[#This Row],[Age]] &gt;=35,"Middle-Age", "Young")</f>
        <v>Young</v>
      </c>
      <c r="H8014">
        <v>10</v>
      </c>
      <c r="I8014">
        <v>0</v>
      </c>
      <c r="J8014">
        <v>2</v>
      </c>
      <c r="K8014">
        <v>1</v>
      </c>
      <c r="L8014">
        <v>1</v>
      </c>
      <c r="M8014">
        <v>50759.8</v>
      </c>
      <c r="N8014">
        <v>0</v>
      </c>
      <c r="O8014" t="str">
        <f>IF(Customer_Churn_Records_26[[#This Row],[Exited]] = 1, "Yes","No")</f>
        <v>No</v>
      </c>
      <c r="P8014">
        <v>0</v>
      </c>
      <c r="Q8014" t="str">
        <f>IF(Customer_Churn_Records_26[[#This Row],[Complain]] =1, "Yes", "No")</f>
        <v>No</v>
      </c>
      <c r="R8014">
        <v>3</v>
      </c>
      <c r="S8014" t="s">
        <v>4</v>
      </c>
      <c r="T8014">
        <v>740</v>
      </c>
    </row>
    <row r="8015" spans="1:20" x14ac:dyDescent="0.3">
      <c r="A8015">
        <v>15809872</v>
      </c>
      <c r="B8015" t="s">
        <v>1166</v>
      </c>
      <c r="C8015">
        <v>650</v>
      </c>
      <c r="D8015" t="s">
        <v>2</v>
      </c>
      <c r="E8015" t="s">
        <v>5</v>
      </c>
      <c r="F8015">
        <v>32</v>
      </c>
      <c r="G8015" t="str" cm="1">
        <f t="array" ref="G8015">_xlfn.SWITCH(TRUE, Customer_Churn_Records_26[[#This Row],[Age]] &gt;= 70, "Very Old",Customer_Churn_Records_26[[#This Row],[Age]] &gt;= 50, "Old",Customer_Churn_Records_26[[#This Row],[Age]] &gt;=35,"Middle-Age", "Young")</f>
        <v>Young</v>
      </c>
      <c r="H8015">
        <v>2</v>
      </c>
      <c r="I8015">
        <v>84906.45</v>
      </c>
      <c r="J8015">
        <v>1</v>
      </c>
      <c r="K8015">
        <v>1</v>
      </c>
      <c r="L8015">
        <v>0</v>
      </c>
      <c r="M8015">
        <v>163216.48000000001</v>
      </c>
      <c r="N8015">
        <v>0</v>
      </c>
      <c r="O8015" t="str">
        <f>IF(Customer_Churn_Records_26[[#This Row],[Exited]] = 1, "Yes","No")</f>
        <v>No</v>
      </c>
      <c r="P8015">
        <v>0</v>
      </c>
      <c r="Q8015" t="str">
        <f>IF(Customer_Churn_Records_26[[#This Row],[Complain]] =1, "Yes", "No")</f>
        <v>No</v>
      </c>
      <c r="R8015">
        <v>1</v>
      </c>
      <c r="S8015" t="s">
        <v>4</v>
      </c>
      <c r="T8015">
        <v>902</v>
      </c>
    </row>
    <row r="8016" spans="1:20" x14ac:dyDescent="0.3">
      <c r="A8016">
        <v>15644295</v>
      </c>
      <c r="B8016" t="s">
        <v>583</v>
      </c>
      <c r="C8016">
        <v>731</v>
      </c>
      <c r="D8016" t="s">
        <v>15</v>
      </c>
      <c r="E8016" t="s">
        <v>1</v>
      </c>
      <c r="F8016">
        <v>39</v>
      </c>
      <c r="G8016" t="str" cm="1">
        <f t="array" ref="G8016">_xlfn.SWITCH(TRUE, Customer_Churn_Records_26[[#This Row],[Age]] &gt;= 70, "Very Old",Customer_Churn_Records_26[[#This Row],[Age]] &gt;= 50, "Old",Customer_Churn_Records_26[[#This Row],[Age]] &gt;=35,"Middle-Age", "Young")</f>
        <v>Middle-Age</v>
      </c>
      <c r="H8016">
        <v>2</v>
      </c>
      <c r="I8016">
        <v>126816.18</v>
      </c>
      <c r="J8016">
        <v>1</v>
      </c>
      <c r="K8016">
        <v>1</v>
      </c>
      <c r="L8016">
        <v>1</v>
      </c>
      <c r="M8016">
        <v>74850.929999999993</v>
      </c>
      <c r="N8016">
        <v>0</v>
      </c>
      <c r="O8016" t="str">
        <f>IF(Customer_Churn_Records_26[[#This Row],[Exited]] = 1, "Yes","No")</f>
        <v>No</v>
      </c>
      <c r="P8016">
        <v>0</v>
      </c>
      <c r="Q8016" t="str">
        <f>IF(Customer_Churn_Records_26[[#This Row],[Complain]] =1, "Yes", "No")</f>
        <v>No</v>
      </c>
      <c r="R8016">
        <v>1</v>
      </c>
      <c r="S8016" t="s">
        <v>8</v>
      </c>
      <c r="T8016">
        <v>403</v>
      </c>
    </row>
    <row r="8017" spans="1:20" x14ac:dyDescent="0.3">
      <c r="A8017">
        <v>15778694</v>
      </c>
      <c r="B8017" t="s">
        <v>1165</v>
      </c>
      <c r="C8017">
        <v>638</v>
      </c>
      <c r="D8017" t="s">
        <v>6</v>
      </c>
      <c r="E8017" t="s">
        <v>1</v>
      </c>
      <c r="F8017">
        <v>26</v>
      </c>
      <c r="G8017" t="str" cm="1">
        <f t="array" ref="G8017">_xlfn.SWITCH(TRUE, Customer_Churn_Records_26[[#This Row],[Age]] &gt;= 70, "Very Old",Customer_Churn_Records_26[[#This Row],[Age]] &gt;= 50, "Old",Customer_Churn_Records_26[[#This Row],[Age]] &gt;=35,"Middle-Age", "Young")</f>
        <v>Young</v>
      </c>
      <c r="H8017">
        <v>1</v>
      </c>
      <c r="I8017">
        <v>105249.76</v>
      </c>
      <c r="J8017">
        <v>2</v>
      </c>
      <c r="K8017">
        <v>1</v>
      </c>
      <c r="L8017">
        <v>1</v>
      </c>
      <c r="M8017">
        <v>23491.09</v>
      </c>
      <c r="N8017">
        <v>0</v>
      </c>
      <c r="O8017" t="str">
        <f>IF(Customer_Churn_Records_26[[#This Row],[Exited]] = 1, "Yes","No")</f>
        <v>No</v>
      </c>
      <c r="P8017">
        <v>0</v>
      </c>
      <c r="Q8017" t="str">
        <f>IF(Customer_Churn_Records_26[[#This Row],[Complain]] =1, "Yes", "No")</f>
        <v>No</v>
      </c>
      <c r="R8017">
        <v>4</v>
      </c>
      <c r="S8017" t="s">
        <v>8</v>
      </c>
      <c r="T8017">
        <v>711</v>
      </c>
    </row>
    <row r="8018" spans="1:20" x14ac:dyDescent="0.3">
      <c r="A8018">
        <v>15759555</v>
      </c>
      <c r="B8018" t="s">
        <v>441</v>
      </c>
      <c r="C8018">
        <v>569</v>
      </c>
      <c r="D8018" t="s">
        <v>15</v>
      </c>
      <c r="E8018" t="s">
        <v>5</v>
      </c>
      <c r="F8018">
        <v>41</v>
      </c>
      <c r="G8018" t="str" cm="1">
        <f t="array" ref="G8018">_xlfn.SWITCH(TRUE, Customer_Churn_Records_26[[#This Row],[Age]] &gt;= 70, "Very Old",Customer_Churn_Records_26[[#This Row],[Age]] &gt;= 50, "Old",Customer_Churn_Records_26[[#This Row],[Age]] &gt;=35,"Middle-Age", "Young")</f>
        <v>Middle-Age</v>
      </c>
      <c r="H8018">
        <v>2</v>
      </c>
      <c r="I8018">
        <v>0</v>
      </c>
      <c r="J8018">
        <v>2</v>
      </c>
      <c r="K8018">
        <v>1</v>
      </c>
      <c r="L8018">
        <v>0</v>
      </c>
      <c r="M8018">
        <v>134272.57</v>
      </c>
      <c r="N8018">
        <v>0</v>
      </c>
      <c r="O8018" t="str">
        <f>IF(Customer_Churn_Records_26[[#This Row],[Exited]] = 1, "Yes","No")</f>
        <v>No</v>
      </c>
      <c r="P8018">
        <v>0</v>
      </c>
      <c r="Q8018" t="str">
        <f>IF(Customer_Churn_Records_26[[#This Row],[Complain]] =1, "Yes", "No")</f>
        <v>No</v>
      </c>
      <c r="R8018">
        <v>5</v>
      </c>
      <c r="S8018" t="s">
        <v>8</v>
      </c>
      <c r="T8018">
        <v>991</v>
      </c>
    </row>
    <row r="8019" spans="1:20" x14ac:dyDescent="0.3">
      <c r="A8019">
        <v>15631406</v>
      </c>
      <c r="B8019" t="s">
        <v>462</v>
      </c>
      <c r="C8019">
        <v>459</v>
      </c>
      <c r="D8019" t="s">
        <v>6</v>
      </c>
      <c r="E8019" t="s">
        <v>5</v>
      </c>
      <c r="F8019">
        <v>50</v>
      </c>
      <c r="G8019" t="str" cm="1">
        <f t="array" ref="G8019">_xlfn.SWITCH(TRUE, Customer_Churn_Records_26[[#This Row],[Age]] &gt;= 70, "Very Old",Customer_Churn_Records_26[[#This Row],[Age]] &gt;= 50, "Old",Customer_Churn_Records_26[[#This Row],[Age]] &gt;=35,"Middle-Age", "Young")</f>
        <v>Old</v>
      </c>
      <c r="H8019">
        <v>5</v>
      </c>
      <c r="I8019">
        <v>109387.9</v>
      </c>
      <c r="J8019">
        <v>1</v>
      </c>
      <c r="K8019">
        <v>1</v>
      </c>
      <c r="L8019">
        <v>0</v>
      </c>
      <c r="M8019">
        <v>155721.15</v>
      </c>
      <c r="N8019">
        <v>0</v>
      </c>
      <c r="O8019" t="str">
        <f>IF(Customer_Churn_Records_26[[#This Row],[Exited]] = 1, "Yes","No")</f>
        <v>No</v>
      </c>
      <c r="P8019">
        <v>0</v>
      </c>
      <c r="Q8019" t="str">
        <f>IF(Customer_Churn_Records_26[[#This Row],[Complain]] =1, "Yes", "No")</f>
        <v>No</v>
      </c>
      <c r="R8019">
        <v>3</v>
      </c>
      <c r="S8019" t="s">
        <v>10</v>
      </c>
      <c r="T8019">
        <v>894</v>
      </c>
    </row>
    <row r="8020" spans="1:20" x14ac:dyDescent="0.3">
      <c r="A8020">
        <v>15616676</v>
      </c>
      <c r="B8020" t="s">
        <v>668</v>
      </c>
      <c r="C8020">
        <v>632</v>
      </c>
      <c r="D8020" t="s">
        <v>6</v>
      </c>
      <c r="E8020" t="s">
        <v>5</v>
      </c>
      <c r="F8020">
        <v>23</v>
      </c>
      <c r="G8020" t="str" cm="1">
        <f t="array" ref="G8020">_xlfn.SWITCH(TRUE, Customer_Churn_Records_26[[#This Row],[Age]] &gt;= 70, "Very Old",Customer_Churn_Records_26[[#This Row],[Age]] &gt;= 50, "Old",Customer_Churn_Records_26[[#This Row],[Age]] &gt;=35,"Middle-Age", "Young")</f>
        <v>Young</v>
      </c>
      <c r="H8020">
        <v>3</v>
      </c>
      <c r="I8020">
        <v>122478.51</v>
      </c>
      <c r="J8020">
        <v>1</v>
      </c>
      <c r="K8020">
        <v>1</v>
      </c>
      <c r="L8020">
        <v>0</v>
      </c>
      <c r="M8020">
        <v>147230.76999999999</v>
      </c>
      <c r="N8020">
        <v>1</v>
      </c>
      <c r="O8020" t="str">
        <f>IF(Customer_Churn_Records_26[[#This Row],[Exited]] = 1, "Yes","No")</f>
        <v>Yes</v>
      </c>
      <c r="P8020">
        <v>1</v>
      </c>
      <c r="Q8020" t="str">
        <f>IF(Customer_Churn_Records_26[[#This Row],[Complain]] =1, "Yes", "No")</f>
        <v>Yes</v>
      </c>
      <c r="R8020">
        <v>5</v>
      </c>
      <c r="S8020" t="s">
        <v>10</v>
      </c>
      <c r="T8020">
        <v>390</v>
      </c>
    </row>
    <row r="8021" spans="1:20" x14ac:dyDescent="0.3">
      <c r="A8021">
        <v>15771154</v>
      </c>
      <c r="B8021" t="s">
        <v>557</v>
      </c>
      <c r="C8021">
        <v>683</v>
      </c>
      <c r="D8021" t="s">
        <v>2</v>
      </c>
      <c r="E8021" t="s">
        <v>1</v>
      </c>
      <c r="F8021">
        <v>73</v>
      </c>
      <c r="G8021" t="str" cm="1">
        <f t="array" ref="G8021">_xlfn.SWITCH(TRUE, Customer_Churn_Records_26[[#This Row],[Age]] &gt;= 70, "Very Old",Customer_Churn_Records_26[[#This Row],[Age]] &gt;= 50, "Old",Customer_Churn_Records_26[[#This Row],[Age]] &gt;=35,"Middle-Age", "Young")</f>
        <v>Very Old</v>
      </c>
      <c r="H8021">
        <v>8</v>
      </c>
      <c r="I8021">
        <v>137732.23000000001</v>
      </c>
      <c r="J8021">
        <v>2</v>
      </c>
      <c r="K8021">
        <v>1</v>
      </c>
      <c r="L8021">
        <v>1</v>
      </c>
      <c r="M8021">
        <v>133210.44</v>
      </c>
      <c r="N8021">
        <v>0</v>
      </c>
      <c r="O8021" t="str">
        <f>IF(Customer_Churn_Records_26[[#This Row],[Exited]] = 1, "Yes","No")</f>
        <v>No</v>
      </c>
      <c r="P8021">
        <v>0</v>
      </c>
      <c r="Q8021" t="str">
        <f>IF(Customer_Churn_Records_26[[#This Row],[Complain]] =1, "Yes", "No")</f>
        <v>No</v>
      </c>
      <c r="R8021">
        <v>4</v>
      </c>
      <c r="S8021" t="s">
        <v>10</v>
      </c>
      <c r="T8021">
        <v>959</v>
      </c>
    </row>
    <row r="8022" spans="1:20" x14ac:dyDescent="0.3">
      <c r="A8022">
        <v>15669491</v>
      </c>
      <c r="B8022" t="s">
        <v>1164</v>
      </c>
      <c r="C8022">
        <v>850</v>
      </c>
      <c r="D8022" t="s">
        <v>2</v>
      </c>
      <c r="E8022" t="s">
        <v>1</v>
      </c>
      <c r="F8022">
        <v>46</v>
      </c>
      <c r="G8022" t="str" cm="1">
        <f t="array" ref="G8022">_xlfn.SWITCH(TRUE, Customer_Churn_Records_26[[#This Row],[Age]] &gt;= 70, "Very Old",Customer_Churn_Records_26[[#This Row],[Age]] &gt;= 50, "Old",Customer_Churn_Records_26[[#This Row],[Age]] &gt;=35,"Middle-Age", "Young")</f>
        <v>Middle-Age</v>
      </c>
      <c r="H8022">
        <v>2</v>
      </c>
      <c r="I8022">
        <v>157866.76999999999</v>
      </c>
      <c r="J8022">
        <v>1</v>
      </c>
      <c r="K8022">
        <v>1</v>
      </c>
      <c r="L8022">
        <v>1</v>
      </c>
      <c r="M8022">
        <v>18986.12</v>
      </c>
      <c r="N8022">
        <v>0</v>
      </c>
      <c r="O8022" t="str">
        <f>IF(Customer_Churn_Records_26[[#This Row],[Exited]] = 1, "Yes","No")</f>
        <v>No</v>
      </c>
      <c r="P8022">
        <v>0</v>
      </c>
      <c r="Q8022" t="str">
        <f>IF(Customer_Churn_Records_26[[#This Row],[Complain]] =1, "Yes", "No")</f>
        <v>No</v>
      </c>
      <c r="R8022">
        <v>3</v>
      </c>
      <c r="S8022" t="s">
        <v>4</v>
      </c>
      <c r="T8022">
        <v>482</v>
      </c>
    </row>
    <row r="8023" spans="1:20" x14ac:dyDescent="0.3">
      <c r="A8023">
        <v>15697691</v>
      </c>
      <c r="B8023" t="s">
        <v>792</v>
      </c>
      <c r="C8023">
        <v>512</v>
      </c>
      <c r="D8023" t="s">
        <v>2</v>
      </c>
      <c r="E8023" t="s">
        <v>1</v>
      </c>
      <c r="F8023">
        <v>41</v>
      </c>
      <c r="G8023" t="str" cm="1">
        <f t="array" ref="G8023">_xlfn.SWITCH(TRUE, Customer_Churn_Records_26[[#This Row],[Age]] &gt;= 70, "Very Old",Customer_Churn_Records_26[[#This Row],[Age]] &gt;= 50, "Old",Customer_Churn_Records_26[[#This Row],[Age]] &gt;=35,"Middle-Age", "Young")</f>
        <v>Middle-Age</v>
      </c>
      <c r="H8023">
        <v>6</v>
      </c>
      <c r="I8023">
        <v>0</v>
      </c>
      <c r="J8023">
        <v>1</v>
      </c>
      <c r="K8023">
        <v>1</v>
      </c>
      <c r="L8023">
        <v>1</v>
      </c>
      <c r="M8023">
        <v>100507.81</v>
      </c>
      <c r="N8023">
        <v>0</v>
      </c>
      <c r="O8023" t="str">
        <f>IF(Customer_Churn_Records_26[[#This Row],[Exited]] = 1, "Yes","No")</f>
        <v>No</v>
      </c>
      <c r="P8023">
        <v>0</v>
      </c>
      <c r="Q8023" t="str">
        <f>IF(Customer_Churn_Records_26[[#This Row],[Complain]] =1, "Yes", "No")</f>
        <v>No</v>
      </c>
      <c r="R8023">
        <v>3</v>
      </c>
      <c r="S8023" t="s">
        <v>10</v>
      </c>
      <c r="T8023">
        <v>920</v>
      </c>
    </row>
    <row r="8024" spans="1:20" x14ac:dyDescent="0.3">
      <c r="A8024">
        <v>15665180</v>
      </c>
      <c r="B8024" t="s">
        <v>220</v>
      </c>
      <c r="C8024">
        <v>616</v>
      </c>
      <c r="D8024" t="s">
        <v>2</v>
      </c>
      <c r="E8024" t="s">
        <v>1</v>
      </c>
      <c r="F8024">
        <v>31</v>
      </c>
      <c r="G8024" t="str" cm="1">
        <f t="array" ref="G8024">_xlfn.SWITCH(TRUE, Customer_Churn_Records_26[[#This Row],[Age]] &gt;= 70, "Very Old",Customer_Churn_Records_26[[#This Row],[Age]] &gt;= 50, "Old",Customer_Churn_Records_26[[#This Row],[Age]] &gt;=35,"Middle-Age", "Young")</f>
        <v>Young</v>
      </c>
      <c r="H8024">
        <v>3</v>
      </c>
      <c r="I8024">
        <v>136789.14000000001</v>
      </c>
      <c r="J8024">
        <v>1</v>
      </c>
      <c r="K8024">
        <v>1</v>
      </c>
      <c r="L8024">
        <v>0</v>
      </c>
      <c r="M8024">
        <v>59346.400000000001</v>
      </c>
      <c r="N8024">
        <v>1</v>
      </c>
      <c r="O8024" t="str">
        <f>IF(Customer_Churn_Records_26[[#This Row],[Exited]] = 1, "Yes","No")</f>
        <v>Yes</v>
      </c>
      <c r="P8024">
        <v>1</v>
      </c>
      <c r="Q8024" t="str">
        <f>IF(Customer_Churn_Records_26[[#This Row],[Complain]] =1, "Yes", "No")</f>
        <v>Yes</v>
      </c>
      <c r="R8024">
        <v>1</v>
      </c>
      <c r="S8024" t="s">
        <v>10</v>
      </c>
      <c r="T8024">
        <v>861</v>
      </c>
    </row>
    <row r="8025" spans="1:20" x14ac:dyDescent="0.3">
      <c r="A8025">
        <v>15752588</v>
      </c>
      <c r="B8025" t="s">
        <v>183</v>
      </c>
      <c r="C8025">
        <v>664</v>
      </c>
      <c r="D8025" t="s">
        <v>2</v>
      </c>
      <c r="E8025" t="s">
        <v>5</v>
      </c>
      <c r="F8025">
        <v>36</v>
      </c>
      <c r="G8025" t="str" cm="1">
        <f t="array" ref="G8025">_xlfn.SWITCH(TRUE, Customer_Churn_Records_26[[#This Row],[Age]] &gt;= 70, "Very Old",Customer_Churn_Records_26[[#This Row],[Age]] &gt;= 50, "Old",Customer_Churn_Records_26[[#This Row],[Age]] &gt;=35,"Middle-Age", "Young")</f>
        <v>Middle-Age</v>
      </c>
      <c r="H8025">
        <v>1</v>
      </c>
      <c r="I8025">
        <v>0</v>
      </c>
      <c r="J8025">
        <v>2</v>
      </c>
      <c r="K8025">
        <v>1</v>
      </c>
      <c r="L8025">
        <v>1</v>
      </c>
      <c r="M8025">
        <v>95372.64</v>
      </c>
      <c r="N8025">
        <v>0</v>
      </c>
      <c r="O8025" t="str">
        <f>IF(Customer_Churn_Records_26[[#This Row],[Exited]] = 1, "Yes","No")</f>
        <v>No</v>
      </c>
      <c r="P8025">
        <v>0</v>
      </c>
      <c r="Q8025" t="str">
        <f>IF(Customer_Churn_Records_26[[#This Row],[Complain]] =1, "Yes", "No")</f>
        <v>No</v>
      </c>
      <c r="R8025">
        <v>4</v>
      </c>
      <c r="S8025" t="s">
        <v>10</v>
      </c>
      <c r="T8025">
        <v>507</v>
      </c>
    </row>
    <row r="8026" spans="1:20" x14ac:dyDescent="0.3">
      <c r="A8026">
        <v>15743051</v>
      </c>
      <c r="B8026" t="s">
        <v>900</v>
      </c>
      <c r="C8026">
        <v>694</v>
      </c>
      <c r="D8026" t="s">
        <v>2</v>
      </c>
      <c r="E8026" t="s">
        <v>5</v>
      </c>
      <c r="F8026">
        <v>30</v>
      </c>
      <c r="G8026" t="str" cm="1">
        <f t="array" ref="G8026">_xlfn.SWITCH(TRUE, Customer_Churn_Records_26[[#This Row],[Age]] &gt;= 70, "Very Old",Customer_Churn_Records_26[[#This Row],[Age]] &gt;= 50, "Old",Customer_Churn_Records_26[[#This Row],[Age]] &gt;=35,"Middle-Age", "Young")</f>
        <v>Young</v>
      </c>
      <c r="H8026">
        <v>10</v>
      </c>
      <c r="I8026">
        <v>144684.03</v>
      </c>
      <c r="J8026">
        <v>1</v>
      </c>
      <c r="K8026">
        <v>1</v>
      </c>
      <c r="L8026">
        <v>1</v>
      </c>
      <c r="M8026">
        <v>31805.49</v>
      </c>
      <c r="N8026">
        <v>0</v>
      </c>
      <c r="O8026" t="str">
        <f>IF(Customer_Churn_Records_26[[#This Row],[Exited]] = 1, "Yes","No")</f>
        <v>No</v>
      </c>
      <c r="P8026">
        <v>0</v>
      </c>
      <c r="Q8026" t="str">
        <f>IF(Customer_Churn_Records_26[[#This Row],[Complain]] =1, "Yes", "No")</f>
        <v>No</v>
      </c>
      <c r="R8026">
        <v>5</v>
      </c>
      <c r="S8026" t="s">
        <v>0</v>
      </c>
      <c r="T8026">
        <v>412</v>
      </c>
    </row>
    <row r="8027" spans="1:20" x14ac:dyDescent="0.3">
      <c r="A8027">
        <v>15571873</v>
      </c>
      <c r="B8027" t="s">
        <v>910</v>
      </c>
      <c r="C8027">
        <v>655</v>
      </c>
      <c r="D8027" t="s">
        <v>2</v>
      </c>
      <c r="E8027" t="s">
        <v>5</v>
      </c>
      <c r="F8027">
        <v>24</v>
      </c>
      <c r="G8027" t="str" cm="1">
        <f t="array" ref="G8027">_xlfn.SWITCH(TRUE, Customer_Churn_Records_26[[#This Row],[Age]] &gt;= 70, "Very Old",Customer_Churn_Records_26[[#This Row],[Age]] &gt;= 50, "Old",Customer_Churn_Records_26[[#This Row],[Age]] &gt;=35,"Middle-Age", "Young")</f>
        <v>Young</v>
      </c>
      <c r="H8027">
        <v>9</v>
      </c>
      <c r="I8027">
        <v>107065.31</v>
      </c>
      <c r="J8027">
        <v>1</v>
      </c>
      <c r="K8027">
        <v>1</v>
      </c>
      <c r="L8027">
        <v>1</v>
      </c>
      <c r="M8027">
        <v>51959.82</v>
      </c>
      <c r="N8027">
        <v>0</v>
      </c>
      <c r="O8027" t="str">
        <f>IF(Customer_Churn_Records_26[[#This Row],[Exited]] = 1, "Yes","No")</f>
        <v>No</v>
      </c>
      <c r="P8027">
        <v>0</v>
      </c>
      <c r="Q8027" t="str">
        <f>IF(Customer_Churn_Records_26[[#This Row],[Complain]] =1, "Yes", "No")</f>
        <v>No</v>
      </c>
      <c r="R8027">
        <v>5</v>
      </c>
      <c r="S8027" t="s">
        <v>4</v>
      </c>
      <c r="T8027">
        <v>873</v>
      </c>
    </row>
    <row r="8028" spans="1:20" x14ac:dyDescent="0.3">
      <c r="A8028">
        <v>15679743</v>
      </c>
      <c r="B8028" t="s">
        <v>266</v>
      </c>
      <c r="C8028">
        <v>607</v>
      </c>
      <c r="D8028" t="s">
        <v>2</v>
      </c>
      <c r="E8028" t="s">
        <v>1</v>
      </c>
      <c r="F8028">
        <v>33</v>
      </c>
      <c r="G8028" t="str" cm="1">
        <f t="array" ref="G8028">_xlfn.SWITCH(TRUE, Customer_Churn_Records_26[[#This Row],[Age]] &gt;= 70, "Very Old",Customer_Churn_Records_26[[#This Row],[Age]] &gt;= 50, "Old",Customer_Churn_Records_26[[#This Row],[Age]] &gt;=35,"Middle-Age", "Young")</f>
        <v>Young</v>
      </c>
      <c r="H8028">
        <v>8</v>
      </c>
      <c r="I8028">
        <v>91301.72</v>
      </c>
      <c r="J8028">
        <v>1</v>
      </c>
      <c r="K8028">
        <v>0</v>
      </c>
      <c r="L8028">
        <v>1</v>
      </c>
      <c r="M8028">
        <v>130824.57</v>
      </c>
      <c r="N8028">
        <v>0</v>
      </c>
      <c r="O8028" t="str">
        <f>IF(Customer_Churn_Records_26[[#This Row],[Exited]] = 1, "Yes","No")</f>
        <v>No</v>
      </c>
      <c r="P8028">
        <v>0</v>
      </c>
      <c r="Q8028" t="str">
        <f>IF(Customer_Churn_Records_26[[#This Row],[Complain]] =1, "Yes", "No")</f>
        <v>No</v>
      </c>
      <c r="R8028">
        <v>5</v>
      </c>
      <c r="S8028" t="s">
        <v>0</v>
      </c>
      <c r="T8028">
        <v>480</v>
      </c>
    </row>
    <row r="8029" spans="1:20" x14ac:dyDescent="0.3">
      <c r="A8029">
        <v>15769412</v>
      </c>
      <c r="B8029" t="s">
        <v>1163</v>
      </c>
      <c r="C8029">
        <v>684</v>
      </c>
      <c r="D8029" t="s">
        <v>15</v>
      </c>
      <c r="E8029" t="s">
        <v>5</v>
      </c>
      <c r="F8029">
        <v>39</v>
      </c>
      <c r="G8029" t="str" cm="1">
        <f t="array" ref="G8029">_xlfn.SWITCH(TRUE, Customer_Churn_Records_26[[#This Row],[Age]] &gt;= 70, "Very Old",Customer_Churn_Records_26[[#This Row],[Age]] &gt;= 50, "Old",Customer_Churn_Records_26[[#This Row],[Age]] &gt;=35,"Middle-Age", "Young")</f>
        <v>Middle-Age</v>
      </c>
      <c r="H8029">
        <v>4</v>
      </c>
      <c r="I8029">
        <v>207034.96</v>
      </c>
      <c r="J8029">
        <v>2</v>
      </c>
      <c r="K8029">
        <v>0</v>
      </c>
      <c r="L8029">
        <v>0</v>
      </c>
      <c r="M8029">
        <v>157694.76</v>
      </c>
      <c r="N8029">
        <v>1</v>
      </c>
      <c r="O8029" t="str">
        <f>IF(Customer_Churn_Records_26[[#This Row],[Exited]] = 1, "Yes","No")</f>
        <v>Yes</v>
      </c>
      <c r="P8029">
        <v>1</v>
      </c>
      <c r="Q8029" t="str">
        <f>IF(Customer_Churn_Records_26[[#This Row],[Complain]] =1, "Yes", "No")</f>
        <v>Yes</v>
      </c>
      <c r="R8029">
        <v>4</v>
      </c>
      <c r="S8029" t="s">
        <v>0</v>
      </c>
      <c r="T8029">
        <v>800</v>
      </c>
    </row>
    <row r="8030" spans="1:20" x14ac:dyDescent="0.3">
      <c r="A8030">
        <v>15775124</v>
      </c>
      <c r="B8030" t="s">
        <v>1162</v>
      </c>
      <c r="C8030">
        <v>763</v>
      </c>
      <c r="D8030" t="s">
        <v>15</v>
      </c>
      <c r="E8030" t="s">
        <v>5</v>
      </c>
      <c r="F8030">
        <v>37</v>
      </c>
      <c r="G8030" t="str" cm="1">
        <f t="array" ref="G8030">_xlfn.SWITCH(TRUE, Customer_Churn_Records_26[[#This Row],[Age]] &gt;= 70, "Very Old",Customer_Churn_Records_26[[#This Row],[Age]] &gt;= 50, "Old",Customer_Churn_Records_26[[#This Row],[Age]] &gt;=35,"Middle-Age", "Young")</f>
        <v>Middle-Age</v>
      </c>
      <c r="H8030">
        <v>8</v>
      </c>
      <c r="I8030">
        <v>0</v>
      </c>
      <c r="J8030">
        <v>2</v>
      </c>
      <c r="K8030">
        <v>1</v>
      </c>
      <c r="L8030">
        <v>1</v>
      </c>
      <c r="M8030">
        <v>933.38</v>
      </c>
      <c r="N8030">
        <v>0</v>
      </c>
      <c r="O8030" t="str">
        <f>IF(Customer_Churn_Records_26[[#This Row],[Exited]] = 1, "Yes","No")</f>
        <v>No</v>
      </c>
      <c r="P8030">
        <v>0</v>
      </c>
      <c r="Q8030" t="str">
        <f>IF(Customer_Churn_Records_26[[#This Row],[Complain]] =1, "Yes", "No")</f>
        <v>No</v>
      </c>
      <c r="R8030">
        <v>1</v>
      </c>
      <c r="S8030" t="s">
        <v>0</v>
      </c>
      <c r="T8030">
        <v>560</v>
      </c>
    </row>
    <row r="8031" spans="1:20" x14ac:dyDescent="0.3">
      <c r="A8031">
        <v>15732113</v>
      </c>
      <c r="B8031" t="s">
        <v>1161</v>
      </c>
      <c r="C8031">
        <v>671</v>
      </c>
      <c r="D8031" t="s">
        <v>15</v>
      </c>
      <c r="E8031" t="s">
        <v>5</v>
      </c>
      <c r="F8031">
        <v>50</v>
      </c>
      <c r="G8031" t="str" cm="1">
        <f t="array" ref="G8031">_xlfn.SWITCH(TRUE, Customer_Churn_Records_26[[#This Row],[Age]] &gt;= 70, "Very Old",Customer_Churn_Records_26[[#This Row],[Age]] &gt;= 50, "Old",Customer_Churn_Records_26[[#This Row],[Age]] &gt;=35,"Middle-Age", "Young")</f>
        <v>Old</v>
      </c>
      <c r="H8031">
        <v>8</v>
      </c>
      <c r="I8031">
        <v>0</v>
      </c>
      <c r="J8031">
        <v>1</v>
      </c>
      <c r="K8031">
        <v>0</v>
      </c>
      <c r="L8031">
        <v>1</v>
      </c>
      <c r="M8031">
        <v>2560.11</v>
      </c>
      <c r="N8031">
        <v>0</v>
      </c>
      <c r="O8031" t="str">
        <f>IF(Customer_Churn_Records_26[[#This Row],[Exited]] = 1, "Yes","No")</f>
        <v>No</v>
      </c>
      <c r="P8031">
        <v>0</v>
      </c>
      <c r="Q8031" t="str">
        <f>IF(Customer_Churn_Records_26[[#This Row],[Complain]] =1, "Yes", "No")</f>
        <v>No</v>
      </c>
      <c r="R8031">
        <v>1</v>
      </c>
      <c r="S8031" t="s">
        <v>4</v>
      </c>
      <c r="T8031">
        <v>678</v>
      </c>
    </row>
    <row r="8032" spans="1:20" x14ac:dyDescent="0.3">
      <c r="A8032">
        <v>15578141</v>
      </c>
      <c r="B8032" t="s">
        <v>924</v>
      </c>
      <c r="C8032">
        <v>592</v>
      </c>
      <c r="D8032" t="s">
        <v>15</v>
      </c>
      <c r="E8032" t="s">
        <v>5</v>
      </c>
      <c r="F8032">
        <v>38</v>
      </c>
      <c r="G8032" t="str" cm="1">
        <f t="array" ref="G8032">_xlfn.SWITCH(TRUE, Customer_Churn_Records_26[[#This Row],[Age]] &gt;= 70, "Very Old",Customer_Churn_Records_26[[#This Row],[Age]] &gt;= 50, "Old",Customer_Churn_Records_26[[#This Row],[Age]] &gt;=35,"Middle-Age", "Young")</f>
        <v>Middle-Age</v>
      </c>
      <c r="H8032">
        <v>3</v>
      </c>
      <c r="I8032">
        <v>0</v>
      </c>
      <c r="J8032">
        <v>1</v>
      </c>
      <c r="K8032">
        <v>1</v>
      </c>
      <c r="L8032">
        <v>1</v>
      </c>
      <c r="M8032">
        <v>12905.89</v>
      </c>
      <c r="N8032">
        <v>1</v>
      </c>
      <c r="O8032" t="str">
        <f>IF(Customer_Churn_Records_26[[#This Row],[Exited]] = 1, "Yes","No")</f>
        <v>Yes</v>
      </c>
      <c r="P8032">
        <v>1</v>
      </c>
      <c r="Q8032" t="str">
        <f>IF(Customer_Churn_Records_26[[#This Row],[Complain]] =1, "Yes", "No")</f>
        <v>Yes</v>
      </c>
      <c r="R8032">
        <v>1</v>
      </c>
      <c r="S8032" t="s">
        <v>10</v>
      </c>
      <c r="T8032">
        <v>983</v>
      </c>
    </row>
    <row r="8033" spans="1:20" x14ac:dyDescent="0.3">
      <c r="A8033">
        <v>15595874</v>
      </c>
      <c r="B8033" t="s">
        <v>1160</v>
      </c>
      <c r="C8033">
        <v>666</v>
      </c>
      <c r="D8033" t="s">
        <v>15</v>
      </c>
      <c r="E8033" t="s">
        <v>1</v>
      </c>
      <c r="F8033">
        <v>36</v>
      </c>
      <c r="G8033" t="str" cm="1">
        <f t="array" ref="G8033">_xlfn.SWITCH(TRUE, Customer_Churn_Records_26[[#This Row],[Age]] &gt;= 70, "Very Old",Customer_Churn_Records_26[[#This Row],[Age]] &gt;= 50, "Old",Customer_Churn_Records_26[[#This Row],[Age]] &gt;=35,"Middle-Age", "Young")</f>
        <v>Middle-Age</v>
      </c>
      <c r="H8033">
        <v>6</v>
      </c>
      <c r="I8033">
        <v>0</v>
      </c>
      <c r="J8033">
        <v>2</v>
      </c>
      <c r="K8033">
        <v>1</v>
      </c>
      <c r="L8033">
        <v>0</v>
      </c>
      <c r="M8033">
        <v>176692.87</v>
      </c>
      <c r="N8033">
        <v>0</v>
      </c>
      <c r="O8033" t="str">
        <f>IF(Customer_Churn_Records_26[[#This Row],[Exited]] = 1, "Yes","No")</f>
        <v>No</v>
      </c>
      <c r="P8033">
        <v>0</v>
      </c>
      <c r="Q8033" t="str">
        <f>IF(Customer_Churn_Records_26[[#This Row],[Complain]] =1, "Yes", "No")</f>
        <v>No</v>
      </c>
      <c r="R8033">
        <v>3</v>
      </c>
      <c r="S8033" t="s">
        <v>4</v>
      </c>
      <c r="T8033">
        <v>990</v>
      </c>
    </row>
    <row r="8034" spans="1:20" x14ac:dyDescent="0.3">
      <c r="A8034">
        <v>15755642</v>
      </c>
      <c r="B8034" t="s">
        <v>1159</v>
      </c>
      <c r="C8034">
        <v>667</v>
      </c>
      <c r="D8034" t="s">
        <v>2</v>
      </c>
      <c r="E8034" t="s">
        <v>5</v>
      </c>
      <c r="F8034">
        <v>34</v>
      </c>
      <c r="G8034" t="str" cm="1">
        <f t="array" ref="G8034">_xlfn.SWITCH(TRUE, Customer_Churn_Records_26[[#This Row],[Age]] &gt;= 70, "Very Old",Customer_Churn_Records_26[[#This Row],[Age]] &gt;= 50, "Old",Customer_Churn_Records_26[[#This Row],[Age]] &gt;=35,"Middle-Age", "Young")</f>
        <v>Young</v>
      </c>
      <c r="H8034">
        <v>5</v>
      </c>
      <c r="I8034">
        <v>0</v>
      </c>
      <c r="J8034">
        <v>2</v>
      </c>
      <c r="K8034">
        <v>1</v>
      </c>
      <c r="L8034">
        <v>1</v>
      </c>
      <c r="M8034">
        <v>102908.63</v>
      </c>
      <c r="N8034">
        <v>0</v>
      </c>
      <c r="O8034" t="str">
        <f>IF(Customer_Churn_Records_26[[#This Row],[Exited]] = 1, "Yes","No")</f>
        <v>No</v>
      </c>
      <c r="P8034">
        <v>0</v>
      </c>
      <c r="Q8034" t="str">
        <f>IF(Customer_Churn_Records_26[[#This Row],[Complain]] =1, "Yes", "No")</f>
        <v>No</v>
      </c>
      <c r="R8034">
        <v>4</v>
      </c>
      <c r="S8034" t="s">
        <v>10</v>
      </c>
      <c r="T8034">
        <v>927</v>
      </c>
    </row>
    <row r="8035" spans="1:20" x14ac:dyDescent="0.3">
      <c r="A8035">
        <v>15576526</v>
      </c>
      <c r="B8035" t="s">
        <v>653</v>
      </c>
      <c r="C8035">
        <v>850</v>
      </c>
      <c r="D8035" t="s">
        <v>15</v>
      </c>
      <c r="E8035" t="s">
        <v>5</v>
      </c>
      <c r="F8035">
        <v>36</v>
      </c>
      <c r="G8035" t="str" cm="1">
        <f t="array" ref="G8035">_xlfn.SWITCH(TRUE, Customer_Churn_Records_26[[#This Row],[Age]] &gt;= 70, "Very Old",Customer_Churn_Records_26[[#This Row],[Age]] &gt;= 50, "Old",Customer_Churn_Records_26[[#This Row],[Age]] &gt;=35,"Middle-Age", "Young")</f>
        <v>Middle-Age</v>
      </c>
      <c r="H8035">
        <v>6</v>
      </c>
      <c r="I8035">
        <v>0</v>
      </c>
      <c r="J8035">
        <v>2</v>
      </c>
      <c r="K8035">
        <v>0</v>
      </c>
      <c r="L8035">
        <v>1</v>
      </c>
      <c r="M8035">
        <v>41291.050000000003</v>
      </c>
      <c r="N8035">
        <v>0</v>
      </c>
      <c r="O8035" t="str">
        <f>IF(Customer_Churn_Records_26[[#This Row],[Exited]] = 1, "Yes","No")</f>
        <v>No</v>
      </c>
      <c r="P8035">
        <v>0</v>
      </c>
      <c r="Q8035" t="str">
        <f>IF(Customer_Churn_Records_26[[#This Row],[Complain]] =1, "Yes", "No")</f>
        <v>No</v>
      </c>
      <c r="R8035">
        <v>2</v>
      </c>
      <c r="S8035" t="s">
        <v>8</v>
      </c>
      <c r="T8035">
        <v>234</v>
      </c>
    </row>
    <row r="8036" spans="1:20" x14ac:dyDescent="0.3">
      <c r="A8036">
        <v>15792489</v>
      </c>
      <c r="B8036" t="s">
        <v>1158</v>
      </c>
      <c r="C8036">
        <v>622</v>
      </c>
      <c r="D8036" t="s">
        <v>15</v>
      </c>
      <c r="E8036" t="s">
        <v>5</v>
      </c>
      <c r="F8036">
        <v>42</v>
      </c>
      <c r="G8036" t="str" cm="1">
        <f t="array" ref="G8036">_xlfn.SWITCH(TRUE, Customer_Churn_Records_26[[#This Row],[Age]] &gt;= 70, "Very Old",Customer_Churn_Records_26[[#This Row],[Age]] &gt;= 50, "Old",Customer_Churn_Records_26[[#This Row],[Age]] &gt;=35,"Middle-Age", "Young")</f>
        <v>Middle-Age</v>
      </c>
      <c r="H8036">
        <v>9</v>
      </c>
      <c r="I8036">
        <v>0</v>
      </c>
      <c r="J8036">
        <v>2</v>
      </c>
      <c r="K8036">
        <v>1</v>
      </c>
      <c r="L8036">
        <v>0</v>
      </c>
      <c r="M8036">
        <v>119127.06</v>
      </c>
      <c r="N8036">
        <v>0</v>
      </c>
      <c r="O8036" t="str">
        <f>IF(Customer_Churn_Records_26[[#This Row],[Exited]] = 1, "Yes","No")</f>
        <v>No</v>
      </c>
      <c r="P8036">
        <v>0</v>
      </c>
      <c r="Q8036" t="str">
        <f>IF(Customer_Churn_Records_26[[#This Row],[Complain]] =1, "Yes", "No")</f>
        <v>No</v>
      </c>
      <c r="R8036">
        <v>5</v>
      </c>
      <c r="S8036" t="s">
        <v>8</v>
      </c>
      <c r="T8036">
        <v>884</v>
      </c>
    </row>
    <row r="8037" spans="1:20" x14ac:dyDescent="0.3">
      <c r="A8037">
        <v>15733705</v>
      </c>
      <c r="B8037" t="s">
        <v>144</v>
      </c>
      <c r="C8037">
        <v>577</v>
      </c>
      <c r="D8037" t="s">
        <v>2</v>
      </c>
      <c r="E8037" t="s">
        <v>1</v>
      </c>
      <c r="F8037">
        <v>30</v>
      </c>
      <c r="G8037" t="str" cm="1">
        <f t="array" ref="G8037">_xlfn.SWITCH(TRUE, Customer_Churn_Records_26[[#This Row],[Age]] &gt;= 70, "Very Old",Customer_Churn_Records_26[[#This Row],[Age]] &gt;= 50, "Old",Customer_Churn_Records_26[[#This Row],[Age]] &gt;=35,"Middle-Age", "Young")</f>
        <v>Young</v>
      </c>
      <c r="H8037">
        <v>8</v>
      </c>
      <c r="I8037">
        <v>92472.1</v>
      </c>
      <c r="J8037">
        <v>2</v>
      </c>
      <c r="K8037">
        <v>0</v>
      </c>
      <c r="L8037">
        <v>1</v>
      </c>
      <c r="M8037">
        <v>126434.61</v>
      </c>
      <c r="N8037">
        <v>0</v>
      </c>
      <c r="O8037" t="str">
        <f>IF(Customer_Churn_Records_26[[#This Row],[Exited]] = 1, "Yes","No")</f>
        <v>No</v>
      </c>
      <c r="P8037">
        <v>0</v>
      </c>
      <c r="Q8037" t="str">
        <f>IF(Customer_Churn_Records_26[[#This Row],[Complain]] =1, "Yes", "No")</f>
        <v>No</v>
      </c>
      <c r="R8037">
        <v>4</v>
      </c>
      <c r="S8037" t="s">
        <v>8</v>
      </c>
      <c r="T8037">
        <v>569</v>
      </c>
    </row>
    <row r="8038" spans="1:20" x14ac:dyDescent="0.3">
      <c r="A8038">
        <v>15807221</v>
      </c>
      <c r="B8038" t="s">
        <v>1157</v>
      </c>
      <c r="C8038">
        <v>555</v>
      </c>
      <c r="D8038" t="s">
        <v>15</v>
      </c>
      <c r="E8038" t="s">
        <v>5</v>
      </c>
      <c r="F8038">
        <v>21</v>
      </c>
      <c r="G8038" t="str" cm="1">
        <f t="array" ref="G8038">_xlfn.SWITCH(TRUE, Customer_Churn_Records_26[[#This Row],[Age]] &gt;= 70, "Very Old",Customer_Churn_Records_26[[#This Row],[Age]] &gt;= 50, "Old",Customer_Churn_Records_26[[#This Row],[Age]] &gt;=35,"Middle-Age", "Young")</f>
        <v>Young</v>
      </c>
      <c r="H8038">
        <v>1</v>
      </c>
      <c r="I8038">
        <v>0</v>
      </c>
      <c r="J8038">
        <v>2</v>
      </c>
      <c r="K8038">
        <v>0</v>
      </c>
      <c r="L8038">
        <v>0</v>
      </c>
      <c r="M8038">
        <v>103901.35</v>
      </c>
      <c r="N8038">
        <v>0</v>
      </c>
      <c r="O8038" t="str">
        <f>IF(Customer_Churn_Records_26[[#This Row],[Exited]] = 1, "Yes","No")</f>
        <v>No</v>
      </c>
      <c r="P8038">
        <v>0</v>
      </c>
      <c r="Q8038" t="str">
        <f>IF(Customer_Churn_Records_26[[#This Row],[Complain]] =1, "Yes", "No")</f>
        <v>No</v>
      </c>
      <c r="R8038">
        <v>1</v>
      </c>
      <c r="S8038" t="s">
        <v>0</v>
      </c>
      <c r="T8038">
        <v>599</v>
      </c>
    </row>
    <row r="8039" spans="1:20" x14ac:dyDescent="0.3">
      <c r="A8039">
        <v>15573045</v>
      </c>
      <c r="B8039" t="s">
        <v>1156</v>
      </c>
      <c r="C8039">
        <v>547</v>
      </c>
      <c r="D8039" t="s">
        <v>2</v>
      </c>
      <c r="E8039" t="s">
        <v>5</v>
      </c>
      <c r="F8039">
        <v>62</v>
      </c>
      <c r="G8039" t="str" cm="1">
        <f t="array" ref="G8039">_xlfn.SWITCH(TRUE, Customer_Churn_Records_26[[#This Row],[Age]] &gt;= 70, "Very Old",Customer_Churn_Records_26[[#This Row],[Age]] &gt;= 50, "Old",Customer_Churn_Records_26[[#This Row],[Age]] &gt;=35,"Middle-Age", "Young")</f>
        <v>Old</v>
      </c>
      <c r="H8039">
        <v>10</v>
      </c>
      <c r="I8039">
        <v>127738.75</v>
      </c>
      <c r="J8039">
        <v>2</v>
      </c>
      <c r="K8039">
        <v>1</v>
      </c>
      <c r="L8039">
        <v>1</v>
      </c>
      <c r="M8039">
        <v>85153</v>
      </c>
      <c r="N8039">
        <v>0</v>
      </c>
      <c r="O8039" t="str">
        <f>IF(Customer_Churn_Records_26[[#This Row],[Exited]] = 1, "Yes","No")</f>
        <v>No</v>
      </c>
      <c r="P8039">
        <v>0</v>
      </c>
      <c r="Q8039" t="str">
        <f>IF(Customer_Churn_Records_26[[#This Row],[Complain]] =1, "Yes", "No")</f>
        <v>No</v>
      </c>
      <c r="R8039">
        <v>4</v>
      </c>
      <c r="S8039" t="s">
        <v>4</v>
      </c>
      <c r="T8039">
        <v>666</v>
      </c>
    </row>
    <row r="8040" spans="1:20" x14ac:dyDescent="0.3">
      <c r="A8040">
        <v>15756824</v>
      </c>
      <c r="B8040" t="s">
        <v>149</v>
      </c>
      <c r="C8040">
        <v>613</v>
      </c>
      <c r="D8040" t="s">
        <v>6</v>
      </c>
      <c r="E8040" t="s">
        <v>1</v>
      </c>
      <c r="F8040">
        <v>50</v>
      </c>
      <c r="G8040" t="str" cm="1">
        <f t="array" ref="G8040">_xlfn.SWITCH(TRUE, Customer_Churn_Records_26[[#This Row],[Age]] &gt;= 70, "Very Old",Customer_Churn_Records_26[[#This Row],[Age]] &gt;= 50, "Old",Customer_Churn_Records_26[[#This Row],[Age]] &gt;=35,"Middle-Age", "Young")</f>
        <v>Old</v>
      </c>
      <c r="H8040">
        <v>5</v>
      </c>
      <c r="I8040">
        <v>101242.98</v>
      </c>
      <c r="J8040">
        <v>2</v>
      </c>
      <c r="K8040">
        <v>1</v>
      </c>
      <c r="L8040">
        <v>0</v>
      </c>
      <c r="M8040">
        <v>12493.61</v>
      </c>
      <c r="N8040">
        <v>0</v>
      </c>
      <c r="O8040" t="str">
        <f>IF(Customer_Churn_Records_26[[#This Row],[Exited]] = 1, "Yes","No")</f>
        <v>No</v>
      </c>
      <c r="P8040">
        <v>0</v>
      </c>
      <c r="Q8040" t="str">
        <f>IF(Customer_Churn_Records_26[[#This Row],[Complain]] =1, "Yes", "No")</f>
        <v>No</v>
      </c>
      <c r="R8040">
        <v>4</v>
      </c>
      <c r="S8040" t="s">
        <v>10</v>
      </c>
      <c r="T8040">
        <v>574</v>
      </c>
    </row>
    <row r="8041" spans="1:20" x14ac:dyDescent="0.3">
      <c r="A8041">
        <v>15773520</v>
      </c>
      <c r="B8041" t="s">
        <v>1155</v>
      </c>
      <c r="C8041">
        <v>672</v>
      </c>
      <c r="D8041" t="s">
        <v>2</v>
      </c>
      <c r="E8041" t="s">
        <v>1</v>
      </c>
      <c r="F8041">
        <v>43</v>
      </c>
      <c r="G8041" t="str" cm="1">
        <f t="array" ref="G8041">_xlfn.SWITCH(TRUE, Customer_Churn_Records_26[[#This Row],[Age]] &gt;= 70, "Very Old",Customer_Churn_Records_26[[#This Row],[Age]] &gt;= 50, "Old",Customer_Churn_Records_26[[#This Row],[Age]] &gt;=35,"Middle-Age", "Young")</f>
        <v>Middle-Age</v>
      </c>
      <c r="H8041">
        <v>4</v>
      </c>
      <c r="I8041">
        <v>92599.55</v>
      </c>
      <c r="J8041">
        <v>2</v>
      </c>
      <c r="K8041">
        <v>1</v>
      </c>
      <c r="L8041">
        <v>1</v>
      </c>
      <c r="M8041">
        <v>167336.78</v>
      </c>
      <c r="N8041">
        <v>0</v>
      </c>
      <c r="O8041" t="str">
        <f>IF(Customer_Churn_Records_26[[#This Row],[Exited]] = 1, "Yes","No")</f>
        <v>No</v>
      </c>
      <c r="P8041">
        <v>0</v>
      </c>
      <c r="Q8041" t="str">
        <f>IF(Customer_Churn_Records_26[[#This Row],[Complain]] =1, "Yes", "No")</f>
        <v>No</v>
      </c>
      <c r="R8041">
        <v>4</v>
      </c>
      <c r="S8041" t="s">
        <v>4</v>
      </c>
      <c r="T8041">
        <v>274</v>
      </c>
    </row>
    <row r="8042" spans="1:20" x14ac:dyDescent="0.3">
      <c r="A8042">
        <v>15627439</v>
      </c>
      <c r="B8042" t="s">
        <v>1110</v>
      </c>
      <c r="C8042">
        <v>624</v>
      </c>
      <c r="D8042" t="s">
        <v>15</v>
      </c>
      <c r="E8042" t="s">
        <v>1</v>
      </c>
      <c r="F8042">
        <v>36</v>
      </c>
      <c r="G8042" t="str" cm="1">
        <f t="array" ref="G8042">_xlfn.SWITCH(TRUE, Customer_Churn_Records_26[[#This Row],[Age]] &gt;= 70, "Very Old",Customer_Churn_Records_26[[#This Row],[Age]] &gt;= 50, "Old",Customer_Churn_Records_26[[#This Row],[Age]] &gt;=35,"Middle-Age", "Young")</f>
        <v>Middle-Age</v>
      </c>
      <c r="H8042">
        <v>10</v>
      </c>
      <c r="I8042">
        <v>0</v>
      </c>
      <c r="J8042">
        <v>2</v>
      </c>
      <c r="K8042">
        <v>0</v>
      </c>
      <c r="L8042">
        <v>1</v>
      </c>
      <c r="M8042">
        <v>186180.42</v>
      </c>
      <c r="N8042">
        <v>0</v>
      </c>
      <c r="O8042" t="str">
        <f>IF(Customer_Churn_Records_26[[#This Row],[Exited]] = 1, "Yes","No")</f>
        <v>No</v>
      </c>
      <c r="P8042">
        <v>0</v>
      </c>
      <c r="Q8042" t="str">
        <f>IF(Customer_Churn_Records_26[[#This Row],[Complain]] =1, "Yes", "No")</f>
        <v>No</v>
      </c>
      <c r="R8042">
        <v>5</v>
      </c>
      <c r="S8042" t="s">
        <v>4</v>
      </c>
      <c r="T8042">
        <v>230</v>
      </c>
    </row>
    <row r="8043" spans="1:20" x14ac:dyDescent="0.3">
      <c r="A8043">
        <v>15701439</v>
      </c>
      <c r="B8043" t="s">
        <v>728</v>
      </c>
      <c r="C8043">
        <v>698</v>
      </c>
      <c r="D8043" t="s">
        <v>15</v>
      </c>
      <c r="E8043" t="s">
        <v>1</v>
      </c>
      <c r="F8043">
        <v>50</v>
      </c>
      <c r="G8043" t="str" cm="1">
        <f t="array" ref="G8043">_xlfn.SWITCH(TRUE, Customer_Churn_Records_26[[#This Row],[Age]] &gt;= 70, "Very Old",Customer_Churn_Records_26[[#This Row],[Age]] &gt;= 50, "Old",Customer_Churn_Records_26[[#This Row],[Age]] &gt;=35,"Middle-Age", "Young")</f>
        <v>Old</v>
      </c>
      <c r="H8043">
        <v>1</v>
      </c>
      <c r="I8043">
        <v>0</v>
      </c>
      <c r="J8043">
        <v>4</v>
      </c>
      <c r="K8043">
        <v>1</v>
      </c>
      <c r="L8043">
        <v>0</v>
      </c>
      <c r="M8043">
        <v>88566.9</v>
      </c>
      <c r="N8043">
        <v>1</v>
      </c>
      <c r="O8043" t="str">
        <f>IF(Customer_Churn_Records_26[[#This Row],[Exited]] = 1, "Yes","No")</f>
        <v>Yes</v>
      </c>
      <c r="P8043">
        <v>1</v>
      </c>
      <c r="Q8043" t="str">
        <f>IF(Customer_Churn_Records_26[[#This Row],[Complain]] =1, "Yes", "No")</f>
        <v>Yes</v>
      </c>
      <c r="R8043">
        <v>3</v>
      </c>
      <c r="S8043" t="s">
        <v>10</v>
      </c>
      <c r="T8043">
        <v>341</v>
      </c>
    </row>
    <row r="8044" spans="1:20" x14ac:dyDescent="0.3">
      <c r="A8044">
        <v>15785352</v>
      </c>
      <c r="B8044" t="s">
        <v>796</v>
      </c>
      <c r="C8044">
        <v>606</v>
      </c>
      <c r="D8044" t="s">
        <v>2</v>
      </c>
      <c r="E8044" t="s">
        <v>5</v>
      </c>
      <c r="F8044">
        <v>37</v>
      </c>
      <c r="G8044" t="str" cm="1">
        <f t="array" ref="G8044">_xlfn.SWITCH(TRUE, Customer_Churn_Records_26[[#This Row],[Age]] &gt;= 70, "Very Old",Customer_Churn_Records_26[[#This Row],[Age]] &gt;= 50, "Old",Customer_Churn_Records_26[[#This Row],[Age]] &gt;=35,"Middle-Age", "Young")</f>
        <v>Middle-Age</v>
      </c>
      <c r="H8044">
        <v>6</v>
      </c>
      <c r="I8044">
        <v>82373.94</v>
      </c>
      <c r="J8044">
        <v>1</v>
      </c>
      <c r="K8044">
        <v>0</v>
      </c>
      <c r="L8044">
        <v>0</v>
      </c>
      <c r="M8044">
        <v>172526.9</v>
      </c>
      <c r="N8044">
        <v>1</v>
      </c>
      <c r="O8044" t="str">
        <f>IF(Customer_Churn_Records_26[[#This Row],[Exited]] = 1, "Yes","No")</f>
        <v>Yes</v>
      </c>
      <c r="P8044">
        <v>1</v>
      </c>
      <c r="Q8044" t="str">
        <f>IF(Customer_Churn_Records_26[[#This Row],[Complain]] =1, "Yes", "No")</f>
        <v>Yes</v>
      </c>
      <c r="R8044">
        <v>3</v>
      </c>
      <c r="S8044" t="s">
        <v>10</v>
      </c>
      <c r="T8044">
        <v>632</v>
      </c>
    </row>
    <row r="8045" spans="1:20" x14ac:dyDescent="0.3">
      <c r="A8045">
        <v>15616525</v>
      </c>
      <c r="B8045" t="s">
        <v>1154</v>
      </c>
      <c r="C8045">
        <v>720</v>
      </c>
      <c r="D8045" t="s">
        <v>15</v>
      </c>
      <c r="E8045" t="s">
        <v>5</v>
      </c>
      <c r="F8045">
        <v>31</v>
      </c>
      <c r="G8045" t="str" cm="1">
        <f t="array" ref="G8045">_xlfn.SWITCH(TRUE, Customer_Churn_Records_26[[#This Row],[Age]] &gt;= 70, "Very Old",Customer_Churn_Records_26[[#This Row],[Age]] &gt;= 50, "Old",Customer_Churn_Records_26[[#This Row],[Age]] &gt;=35,"Middle-Age", "Young")</f>
        <v>Young</v>
      </c>
      <c r="H8045">
        <v>4</v>
      </c>
      <c r="I8045">
        <v>141356.47</v>
      </c>
      <c r="J8045">
        <v>1</v>
      </c>
      <c r="K8045">
        <v>0</v>
      </c>
      <c r="L8045">
        <v>0</v>
      </c>
      <c r="M8045">
        <v>137985.69</v>
      </c>
      <c r="N8045">
        <v>0</v>
      </c>
      <c r="O8045" t="str">
        <f>IF(Customer_Churn_Records_26[[#This Row],[Exited]] = 1, "Yes","No")</f>
        <v>No</v>
      </c>
      <c r="P8045">
        <v>0</v>
      </c>
      <c r="Q8045" t="str">
        <f>IF(Customer_Churn_Records_26[[#This Row],[Complain]] =1, "Yes", "No")</f>
        <v>No</v>
      </c>
      <c r="R8045">
        <v>2</v>
      </c>
      <c r="S8045" t="s">
        <v>8</v>
      </c>
      <c r="T8045">
        <v>637</v>
      </c>
    </row>
    <row r="8046" spans="1:20" x14ac:dyDescent="0.3">
      <c r="A8046">
        <v>15717489</v>
      </c>
      <c r="B8046" t="s">
        <v>850</v>
      </c>
      <c r="C8046">
        <v>835</v>
      </c>
      <c r="D8046" t="s">
        <v>2</v>
      </c>
      <c r="E8046" t="s">
        <v>5</v>
      </c>
      <c r="F8046">
        <v>23</v>
      </c>
      <c r="G8046" t="str" cm="1">
        <f t="array" ref="G8046">_xlfn.SWITCH(TRUE, Customer_Churn_Records_26[[#This Row],[Age]] &gt;= 70, "Very Old",Customer_Churn_Records_26[[#This Row],[Age]] &gt;= 50, "Old",Customer_Churn_Records_26[[#This Row],[Age]] &gt;=35,"Middle-Age", "Young")</f>
        <v>Young</v>
      </c>
      <c r="H8046">
        <v>9</v>
      </c>
      <c r="I8046">
        <v>0</v>
      </c>
      <c r="J8046">
        <v>1</v>
      </c>
      <c r="K8046">
        <v>1</v>
      </c>
      <c r="L8046">
        <v>0</v>
      </c>
      <c r="M8046">
        <v>19793.73</v>
      </c>
      <c r="N8046">
        <v>1</v>
      </c>
      <c r="O8046" t="str">
        <f>IF(Customer_Churn_Records_26[[#This Row],[Exited]] = 1, "Yes","No")</f>
        <v>Yes</v>
      </c>
      <c r="P8046">
        <v>1</v>
      </c>
      <c r="Q8046" t="str">
        <f>IF(Customer_Churn_Records_26[[#This Row],[Complain]] =1, "Yes", "No")</f>
        <v>Yes</v>
      </c>
      <c r="R8046">
        <v>4</v>
      </c>
      <c r="S8046" t="s">
        <v>8</v>
      </c>
      <c r="T8046">
        <v>955</v>
      </c>
    </row>
    <row r="8047" spans="1:20" x14ac:dyDescent="0.3">
      <c r="A8047">
        <v>15795737</v>
      </c>
      <c r="B8047" t="s">
        <v>1153</v>
      </c>
      <c r="C8047">
        <v>771</v>
      </c>
      <c r="D8047" t="s">
        <v>15</v>
      </c>
      <c r="E8047" t="s">
        <v>1</v>
      </c>
      <c r="F8047">
        <v>47</v>
      </c>
      <c r="G8047" t="str" cm="1">
        <f t="array" ref="G8047">_xlfn.SWITCH(TRUE, Customer_Churn_Records_26[[#This Row],[Age]] &gt;= 70, "Very Old",Customer_Churn_Records_26[[#This Row],[Age]] &gt;= 50, "Old",Customer_Churn_Records_26[[#This Row],[Age]] &gt;=35,"Middle-Age", "Young")</f>
        <v>Middle-Age</v>
      </c>
      <c r="H8047">
        <v>3</v>
      </c>
      <c r="I8047">
        <v>72664</v>
      </c>
      <c r="J8047">
        <v>2</v>
      </c>
      <c r="K8047">
        <v>1</v>
      </c>
      <c r="L8047">
        <v>1</v>
      </c>
      <c r="M8047">
        <v>107874.39</v>
      </c>
      <c r="N8047">
        <v>0</v>
      </c>
      <c r="O8047" t="str">
        <f>IF(Customer_Churn_Records_26[[#This Row],[Exited]] = 1, "Yes","No")</f>
        <v>No</v>
      </c>
      <c r="P8047">
        <v>0</v>
      </c>
      <c r="Q8047" t="str">
        <f>IF(Customer_Churn_Records_26[[#This Row],[Complain]] =1, "Yes", "No")</f>
        <v>No</v>
      </c>
      <c r="R8047">
        <v>4</v>
      </c>
      <c r="S8047" t="s">
        <v>4</v>
      </c>
      <c r="T8047">
        <v>862</v>
      </c>
    </row>
    <row r="8048" spans="1:20" x14ac:dyDescent="0.3">
      <c r="A8048">
        <v>15693877</v>
      </c>
      <c r="B8048" t="s">
        <v>231</v>
      </c>
      <c r="C8048">
        <v>811</v>
      </c>
      <c r="D8048" t="s">
        <v>2</v>
      </c>
      <c r="E8048" t="s">
        <v>1</v>
      </c>
      <c r="F8048">
        <v>47</v>
      </c>
      <c r="G8048" t="str" cm="1">
        <f t="array" ref="G8048">_xlfn.SWITCH(TRUE, Customer_Churn_Records_26[[#This Row],[Age]] &gt;= 70, "Very Old",Customer_Churn_Records_26[[#This Row],[Age]] &gt;= 50, "Old",Customer_Churn_Records_26[[#This Row],[Age]] &gt;=35,"Middle-Age", "Young")</f>
        <v>Middle-Age</v>
      </c>
      <c r="H8048">
        <v>3</v>
      </c>
      <c r="I8048">
        <v>123365.34</v>
      </c>
      <c r="J8048">
        <v>2</v>
      </c>
      <c r="K8048">
        <v>0</v>
      </c>
      <c r="L8048">
        <v>0</v>
      </c>
      <c r="M8048">
        <v>171995.34</v>
      </c>
      <c r="N8048">
        <v>0</v>
      </c>
      <c r="O8048" t="str">
        <f>IF(Customer_Churn_Records_26[[#This Row],[Exited]] = 1, "Yes","No")</f>
        <v>No</v>
      </c>
      <c r="P8048">
        <v>0</v>
      </c>
      <c r="Q8048" t="str">
        <f>IF(Customer_Churn_Records_26[[#This Row],[Complain]] =1, "Yes", "No")</f>
        <v>No</v>
      </c>
      <c r="R8048">
        <v>4</v>
      </c>
      <c r="S8048" t="s">
        <v>4</v>
      </c>
      <c r="T8048">
        <v>601</v>
      </c>
    </row>
    <row r="8049" spans="1:20" x14ac:dyDescent="0.3">
      <c r="A8049">
        <v>15576111</v>
      </c>
      <c r="B8049" t="s">
        <v>1152</v>
      </c>
      <c r="C8049">
        <v>734</v>
      </c>
      <c r="D8049" t="s">
        <v>6</v>
      </c>
      <c r="E8049" t="s">
        <v>5</v>
      </c>
      <c r="F8049">
        <v>33</v>
      </c>
      <c r="G8049" t="str" cm="1">
        <f t="array" ref="G8049">_xlfn.SWITCH(TRUE, Customer_Churn_Records_26[[#This Row],[Age]] &gt;= 70, "Very Old",Customer_Churn_Records_26[[#This Row],[Age]] &gt;= 50, "Old",Customer_Churn_Records_26[[#This Row],[Age]] &gt;=35,"Middle-Age", "Young")</f>
        <v>Young</v>
      </c>
      <c r="H8049">
        <v>5</v>
      </c>
      <c r="I8049">
        <v>121898.58</v>
      </c>
      <c r="J8049">
        <v>1</v>
      </c>
      <c r="K8049">
        <v>1</v>
      </c>
      <c r="L8049">
        <v>0</v>
      </c>
      <c r="M8049">
        <v>61829.89</v>
      </c>
      <c r="N8049">
        <v>0</v>
      </c>
      <c r="O8049" t="str">
        <f>IF(Customer_Churn_Records_26[[#This Row],[Exited]] = 1, "Yes","No")</f>
        <v>No</v>
      </c>
      <c r="P8049">
        <v>0</v>
      </c>
      <c r="Q8049" t="str">
        <f>IF(Customer_Churn_Records_26[[#This Row],[Complain]] =1, "Yes", "No")</f>
        <v>No</v>
      </c>
      <c r="R8049">
        <v>4</v>
      </c>
      <c r="S8049" t="s">
        <v>10</v>
      </c>
      <c r="T8049">
        <v>659</v>
      </c>
    </row>
    <row r="8050" spans="1:20" x14ac:dyDescent="0.3">
      <c r="A8050">
        <v>15595713</v>
      </c>
      <c r="B8050" t="s">
        <v>1151</v>
      </c>
      <c r="C8050">
        <v>548</v>
      </c>
      <c r="D8050" t="s">
        <v>15</v>
      </c>
      <c r="E8050" t="s">
        <v>5</v>
      </c>
      <c r="F8050">
        <v>33</v>
      </c>
      <c r="G8050" t="str" cm="1">
        <f t="array" ref="G8050">_xlfn.SWITCH(TRUE, Customer_Churn_Records_26[[#This Row],[Age]] &gt;= 70, "Very Old",Customer_Churn_Records_26[[#This Row],[Age]] &gt;= 50, "Old",Customer_Churn_Records_26[[#This Row],[Age]] &gt;=35,"Middle-Age", "Young")</f>
        <v>Young</v>
      </c>
      <c r="H8050">
        <v>6</v>
      </c>
      <c r="I8050">
        <v>0</v>
      </c>
      <c r="J8050">
        <v>1</v>
      </c>
      <c r="K8050">
        <v>1</v>
      </c>
      <c r="L8050">
        <v>1</v>
      </c>
      <c r="M8050">
        <v>31728.35</v>
      </c>
      <c r="N8050">
        <v>0</v>
      </c>
      <c r="O8050" t="str">
        <f>IF(Customer_Churn_Records_26[[#This Row],[Exited]] = 1, "Yes","No")</f>
        <v>No</v>
      </c>
      <c r="P8050">
        <v>0</v>
      </c>
      <c r="Q8050" t="str">
        <f>IF(Customer_Churn_Records_26[[#This Row],[Complain]] =1, "Yes", "No")</f>
        <v>No</v>
      </c>
      <c r="R8050">
        <v>4</v>
      </c>
      <c r="S8050" t="s">
        <v>4</v>
      </c>
      <c r="T8050">
        <v>855</v>
      </c>
    </row>
    <row r="8051" spans="1:20" x14ac:dyDescent="0.3">
      <c r="A8051">
        <v>15808868</v>
      </c>
      <c r="B8051" t="s">
        <v>1150</v>
      </c>
      <c r="C8051">
        <v>652</v>
      </c>
      <c r="D8051" t="s">
        <v>2</v>
      </c>
      <c r="E8051" t="s">
        <v>1</v>
      </c>
      <c r="F8051">
        <v>31</v>
      </c>
      <c r="G8051" t="str" cm="1">
        <f t="array" ref="G8051">_xlfn.SWITCH(TRUE, Customer_Churn_Records_26[[#This Row],[Age]] &gt;= 70, "Very Old",Customer_Churn_Records_26[[#This Row],[Age]] &gt;= 50, "Old",Customer_Churn_Records_26[[#This Row],[Age]] &gt;=35,"Middle-Age", "Young")</f>
        <v>Young</v>
      </c>
      <c r="H8051">
        <v>3</v>
      </c>
      <c r="I8051">
        <v>103696.97</v>
      </c>
      <c r="J8051">
        <v>3</v>
      </c>
      <c r="K8051">
        <v>0</v>
      </c>
      <c r="L8051">
        <v>0</v>
      </c>
      <c r="M8051">
        <v>155221.04999999999</v>
      </c>
      <c r="N8051">
        <v>1</v>
      </c>
      <c r="O8051" t="str">
        <f>IF(Customer_Churn_Records_26[[#This Row],[Exited]] = 1, "Yes","No")</f>
        <v>Yes</v>
      </c>
      <c r="P8051">
        <v>1</v>
      </c>
      <c r="Q8051" t="str">
        <f>IF(Customer_Churn_Records_26[[#This Row],[Complain]] =1, "Yes", "No")</f>
        <v>Yes</v>
      </c>
      <c r="R8051">
        <v>4</v>
      </c>
      <c r="S8051" t="s">
        <v>8</v>
      </c>
      <c r="T8051">
        <v>897</v>
      </c>
    </row>
    <row r="8052" spans="1:20" x14ac:dyDescent="0.3">
      <c r="A8052">
        <v>15708193</v>
      </c>
      <c r="B8052" t="s">
        <v>9</v>
      </c>
      <c r="C8052">
        <v>707</v>
      </c>
      <c r="D8052" t="s">
        <v>2</v>
      </c>
      <c r="E8052" t="s">
        <v>5</v>
      </c>
      <c r="F8052">
        <v>33</v>
      </c>
      <c r="G8052" t="str" cm="1">
        <f t="array" ref="G8052">_xlfn.SWITCH(TRUE, Customer_Churn_Records_26[[#This Row],[Age]] &gt;= 70, "Very Old",Customer_Churn_Records_26[[#This Row],[Age]] &gt;= 50, "Old",Customer_Churn_Records_26[[#This Row],[Age]] &gt;=35,"Middle-Age", "Young")</f>
        <v>Young</v>
      </c>
      <c r="H8052">
        <v>2</v>
      </c>
      <c r="I8052">
        <v>0</v>
      </c>
      <c r="J8052">
        <v>2</v>
      </c>
      <c r="K8052">
        <v>0</v>
      </c>
      <c r="L8052">
        <v>0</v>
      </c>
      <c r="M8052">
        <v>130866.95</v>
      </c>
      <c r="N8052">
        <v>0</v>
      </c>
      <c r="O8052" t="str">
        <f>IF(Customer_Churn_Records_26[[#This Row],[Exited]] = 1, "Yes","No")</f>
        <v>No</v>
      </c>
      <c r="P8052">
        <v>0</v>
      </c>
      <c r="Q8052" t="str">
        <f>IF(Customer_Churn_Records_26[[#This Row],[Complain]] =1, "Yes", "No")</f>
        <v>No</v>
      </c>
      <c r="R8052">
        <v>4</v>
      </c>
      <c r="S8052" t="s">
        <v>4</v>
      </c>
      <c r="T8052">
        <v>993</v>
      </c>
    </row>
    <row r="8053" spans="1:20" x14ac:dyDescent="0.3">
      <c r="A8053">
        <v>15697801</v>
      </c>
      <c r="B8053" t="s">
        <v>1149</v>
      </c>
      <c r="C8053">
        <v>605</v>
      </c>
      <c r="D8053" t="s">
        <v>6</v>
      </c>
      <c r="E8053" t="s">
        <v>1</v>
      </c>
      <c r="F8053">
        <v>56</v>
      </c>
      <c r="G8053" t="str" cm="1">
        <f t="array" ref="G8053">_xlfn.SWITCH(TRUE, Customer_Churn_Records_26[[#This Row],[Age]] &gt;= 70, "Very Old",Customer_Churn_Records_26[[#This Row],[Age]] &gt;= 50, "Old",Customer_Churn_Records_26[[#This Row],[Age]] &gt;=35,"Middle-Age", "Young")</f>
        <v>Old</v>
      </c>
      <c r="H8053">
        <v>1</v>
      </c>
      <c r="I8053">
        <v>74129.179999999993</v>
      </c>
      <c r="J8053">
        <v>2</v>
      </c>
      <c r="K8053">
        <v>1</v>
      </c>
      <c r="L8053">
        <v>1</v>
      </c>
      <c r="M8053">
        <v>62199.78</v>
      </c>
      <c r="N8053">
        <v>1</v>
      </c>
      <c r="O8053" t="str">
        <f>IF(Customer_Churn_Records_26[[#This Row],[Exited]] = 1, "Yes","No")</f>
        <v>Yes</v>
      </c>
      <c r="P8053">
        <v>1</v>
      </c>
      <c r="Q8053" t="str">
        <f>IF(Customer_Churn_Records_26[[#This Row],[Complain]] =1, "Yes", "No")</f>
        <v>Yes</v>
      </c>
      <c r="R8053">
        <v>1</v>
      </c>
      <c r="S8053" t="s">
        <v>10</v>
      </c>
      <c r="T8053">
        <v>969</v>
      </c>
    </row>
    <row r="8054" spans="1:20" x14ac:dyDescent="0.3">
      <c r="A8054">
        <v>15770121</v>
      </c>
      <c r="B8054" t="s">
        <v>1148</v>
      </c>
      <c r="C8054">
        <v>623</v>
      </c>
      <c r="D8054" t="s">
        <v>2</v>
      </c>
      <c r="E8054" t="s">
        <v>1</v>
      </c>
      <c r="F8054">
        <v>34</v>
      </c>
      <c r="G8054" t="str" cm="1">
        <f t="array" ref="G8054">_xlfn.SWITCH(TRUE, Customer_Churn_Records_26[[#This Row],[Age]] &gt;= 70, "Very Old",Customer_Churn_Records_26[[#This Row],[Age]] &gt;= 50, "Old",Customer_Churn_Records_26[[#This Row],[Age]] &gt;=35,"Middle-Age", "Young")</f>
        <v>Young</v>
      </c>
      <c r="H8054">
        <v>9</v>
      </c>
      <c r="I8054">
        <v>0</v>
      </c>
      <c r="J8054">
        <v>1</v>
      </c>
      <c r="K8054">
        <v>1</v>
      </c>
      <c r="L8054">
        <v>0</v>
      </c>
      <c r="M8054">
        <v>24255.21</v>
      </c>
      <c r="N8054">
        <v>0</v>
      </c>
      <c r="O8054" t="str">
        <f>IF(Customer_Churn_Records_26[[#This Row],[Exited]] = 1, "Yes","No")</f>
        <v>No</v>
      </c>
      <c r="P8054">
        <v>0</v>
      </c>
      <c r="Q8054" t="str">
        <f>IF(Customer_Churn_Records_26[[#This Row],[Complain]] =1, "Yes", "No")</f>
        <v>No</v>
      </c>
      <c r="R8054">
        <v>1</v>
      </c>
      <c r="S8054" t="s">
        <v>0</v>
      </c>
      <c r="T8054">
        <v>333</v>
      </c>
    </row>
    <row r="8055" spans="1:20" x14ac:dyDescent="0.3">
      <c r="A8055">
        <v>15800524</v>
      </c>
      <c r="B8055" t="s">
        <v>505</v>
      </c>
      <c r="C8055">
        <v>686</v>
      </c>
      <c r="D8055" t="s">
        <v>6</v>
      </c>
      <c r="E8055" t="s">
        <v>5</v>
      </c>
      <c r="F8055">
        <v>29</v>
      </c>
      <c r="G8055" t="str" cm="1">
        <f t="array" ref="G8055">_xlfn.SWITCH(TRUE, Customer_Churn_Records_26[[#This Row],[Age]] &gt;= 70, "Very Old",Customer_Churn_Records_26[[#This Row],[Age]] &gt;= 50, "Old",Customer_Churn_Records_26[[#This Row],[Age]] &gt;=35,"Middle-Age", "Young")</f>
        <v>Young</v>
      </c>
      <c r="H8055">
        <v>3</v>
      </c>
      <c r="I8055">
        <v>185379.02</v>
      </c>
      <c r="J8055">
        <v>1</v>
      </c>
      <c r="K8055">
        <v>1</v>
      </c>
      <c r="L8055">
        <v>0</v>
      </c>
      <c r="M8055">
        <v>64679.07</v>
      </c>
      <c r="N8055">
        <v>0</v>
      </c>
      <c r="O8055" t="str">
        <f>IF(Customer_Churn_Records_26[[#This Row],[Exited]] = 1, "Yes","No")</f>
        <v>No</v>
      </c>
      <c r="P8055">
        <v>0</v>
      </c>
      <c r="Q8055" t="str">
        <f>IF(Customer_Churn_Records_26[[#This Row],[Complain]] =1, "Yes", "No")</f>
        <v>No</v>
      </c>
      <c r="R8055">
        <v>3</v>
      </c>
      <c r="S8055" t="s">
        <v>8</v>
      </c>
      <c r="T8055">
        <v>713</v>
      </c>
    </row>
    <row r="8056" spans="1:20" x14ac:dyDescent="0.3">
      <c r="A8056">
        <v>15686236</v>
      </c>
      <c r="B8056" t="s">
        <v>264</v>
      </c>
      <c r="C8056">
        <v>525</v>
      </c>
      <c r="D8056" t="s">
        <v>6</v>
      </c>
      <c r="E8056" t="s">
        <v>1</v>
      </c>
      <c r="F8056">
        <v>47</v>
      </c>
      <c r="G8056" t="str" cm="1">
        <f t="array" ref="G8056">_xlfn.SWITCH(TRUE, Customer_Churn_Records_26[[#This Row],[Age]] &gt;= 70, "Very Old",Customer_Churn_Records_26[[#This Row],[Age]] &gt;= 50, "Old",Customer_Churn_Records_26[[#This Row],[Age]] &gt;=35,"Middle-Age", "Young")</f>
        <v>Middle-Age</v>
      </c>
      <c r="H8056">
        <v>1</v>
      </c>
      <c r="I8056">
        <v>118087.67999999999</v>
      </c>
      <c r="J8056">
        <v>1</v>
      </c>
      <c r="K8056">
        <v>1</v>
      </c>
      <c r="L8056">
        <v>0</v>
      </c>
      <c r="M8056">
        <v>88120.78</v>
      </c>
      <c r="N8056">
        <v>1</v>
      </c>
      <c r="O8056" t="str">
        <f>IF(Customer_Churn_Records_26[[#This Row],[Exited]] = 1, "Yes","No")</f>
        <v>Yes</v>
      </c>
      <c r="P8056">
        <v>1</v>
      </c>
      <c r="Q8056" t="str">
        <f>IF(Customer_Churn_Records_26[[#This Row],[Complain]] =1, "Yes", "No")</f>
        <v>Yes</v>
      </c>
      <c r="R8056">
        <v>3</v>
      </c>
      <c r="S8056" t="s">
        <v>0</v>
      </c>
      <c r="T8056">
        <v>310</v>
      </c>
    </row>
    <row r="8057" spans="1:20" x14ac:dyDescent="0.3">
      <c r="A8057">
        <v>15659807</v>
      </c>
      <c r="B8057" t="s">
        <v>290</v>
      </c>
      <c r="C8057">
        <v>657</v>
      </c>
      <c r="D8057" t="s">
        <v>15</v>
      </c>
      <c r="E8057" t="s">
        <v>5</v>
      </c>
      <c r="F8057">
        <v>41</v>
      </c>
      <c r="G8057" t="str" cm="1">
        <f t="array" ref="G8057">_xlfn.SWITCH(TRUE, Customer_Churn_Records_26[[#This Row],[Age]] &gt;= 70, "Very Old",Customer_Churn_Records_26[[#This Row],[Age]] &gt;= 50, "Old",Customer_Churn_Records_26[[#This Row],[Age]] &gt;=35,"Middle-Age", "Young")</f>
        <v>Middle-Age</v>
      </c>
      <c r="H8057">
        <v>8</v>
      </c>
      <c r="I8057">
        <v>109402.13</v>
      </c>
      <c r="J8057">
        <v>1</v>
      </c>
      <c r="K8057">
        <v>1</v>
      </c>
      <c r="L8057">
        <v>1</v>
      </c>
      <c r="M8057">
        <v>66463.62</v>
      </c>
      <c r="N8057">
        <v>0</v>
      </c>
      <c r="O8057" t="str">
        <f>IF(Customer_Churn_Records_26[[#This Row],[Exited]] = 1, "Yes","No")</f>
        <v>No</v>
      </c>
      <c r="P8057">
        <v>0</v>
      </c>
      <c r="Q8057" t="str">
        <f>IF(Customer_Churn_Records_26[[#This Row],[Complain]] =1, "Yes", "No")</f>
        <v>No</v>
      </c>
      <c r="R8057">
        <v>4</v>
      </c>
      <c r="S8057" t="s">
        <v>4</v>
      </c>
      <c r="T8057">
        <v>988</v>
      </c>
    </row>
    <row r="8058" spans="1:20" x14ac:dyDescent="0.3">
      <c r="A8058">
        <v>15736078</v>
      </c>
      <c r="B8058" t="s">
        <v>1147</v>
      </c>
      <c r="C8058">
        <v>730</v>
      </c>
      <c r="D8058" t="s">
        <v>6</v>
      </c>
      <c r="E8058" t="s">
        <v>1</v>
      </c>
      <c r="F8058">
        <v>33</v>
      </c>
      <c r="G8058" t="str" cm="1">
        <f t="array" ref="G8058">_xlfn.SWITCH(TRUE, Customer_Churn_Records_26[[#This Row],[Age]] &gt;= 70, "Very Old",Customer_Churn_Records_26[[#This Row],[Age]] &gt;= 50, "Old",Customer_Churn_Records_26[[#This Row],[Age]] &gt;=35,"Middle-Age", "Young")</f>
        <v>Young</v>
      </c>
      <c r="H8058">
        <v>7</v>
      </c>
      <c r="I8058">
        <v>130367.87</v>
      </c>
      <c r="J8058">
        <v>1</v>
      </c>
      <c r="K8058">
        <v>1</v>
      </c>
      <c r="L8058">
        <v>0</v>
      </c>
      <c r="M8058">
        <v>15142.1</v>
      </c>
      <c r="N8058">
        <v>1</v>
      </c>
      <c r="O8058" t="str">
        <f>IF(Customer_Churn_Records_26[[#This Row],[Exited]] = 1, "Yes","No")</f>
        <v>Yes</v>
      </c>
      <c r="P8058">
        <v>1</v>
      </c>
      <c r="Q8058" t="str">
        <f>IF(Customer_Churn_Records_26[[#This Row],[Complain]] =1, "Yes", "No")</f>
        <v>Yes</v>
      </c>
      <c r="R8058">
        <v>2</v>
      </c>
      <c r="S8058" t="s">
        <v>4</v>
      </c>
      <c r="T8058">
        <v>910</v>
      </c>
    </row>
    <row r="8059" spans="1:20" x14ac:dyDescent="0.3">
      <c r="A8059">
        <v>15620836</v>
      </c>
      <c r="B8059" t="s">
        <v>419</v>
      </c>
      <c r="C8059">
        <v>816</v>
      </c>
      <c r="D8059" t="s">
        <v>6</v>
      </c>
      <c r="E8059" t="s">
        <v>1</v>
      </c>
      <c r="F8059">
        <v>34</v>
      </c>
      <c r="G8059" t="str" cm="1">
        <f t="array" ref="G8059">_xlfn.SWITCH(TRUE, Customer_Churn_Records_26[[#This Row],[Age]] &gt;= 70, "Very Old",Customer_Churn_Records_26[[#This Row],[Age]] &gt;= 50, "Old",Customer_Churn_Records_26[[#This Row],[Age]] &gt;=35,"Middle-Age", "Young")</f>
        <v>Young</v>
      </c>
      <c r="H8059">
        <v>2</v>
      </c>
      <c r="I8059">
        <v>108410.87</v>
      </c>
      <c r="J8059">
        <v>2</v>
      </c>
      <c r="K8059">
        <v>1</v>
      </c>
      <c r="L8059">
        <v>0</v>
      </c>
      <c r="M8059">
        <v>102908.91</v>
      </c>
      <c r="N8059">
        <v>0</v>
      </c>
      <c r="O8059" t="str">
        <f>IF(Customer_Churn_Records_26[[#This Row],[Exited]] = 1, "Yes","No")</f>
        <v>No</v>
      </c>
      <c r="P8059">
        <v>0</v>
      </c>
      <c r="Q8059" t="str">
        <f>IF(Customer_Churn_Records_26[[#This Row],[Complain]] =1, "Yes", "No")</f>
        <v>No</v>
      </c>
      <c r="R8059">
        <v>4</v>
      </c>
      <c r="S8059" t="s">
        <v>10</v>
      </c>
      <c r="T8059">
        <v>555</v>
      </c>
    </row>
    <row r="8060" spans="1:20" x14ac:dyDescent="0.3">
      <c r="A8060">
        <v>15698184</v>
      </c>
      <c r="B8060" t="s">
        <v>261</v>
      </c>
      <c r="C8060">
        <v>484</v>
      </c>
      <c r="D8060" t="s">
        <v>2</v>
      </c>
      <c r="E8060" t="s">
        <v>1</v>
      </c>
      <c r="F8060">
        <v>50</v>
      </c>
      <c r="G8060" t="str" cm="1">
        <f t="array" ref="G8060">_xlfn.SWITCH(TRUE, Customer_Churn_Records_26[[#This Row],[Age]] &gt;= 70, "Very Old",Customer_Churn_Records_26[[#This Row],[Age]] &gt;= 50, "Old",Customer_Churn_Records_26[[#This Row],[Age]] &gt;=35,"Middle-Age", "Young")</f>
        <v>Old</v>
      </c>
      <c r="H8060">
        <v>2</v>
      </c>
      <c r="I8060">
        <v>90408.16</v>
      </c>
      <c r="J8060">
        <v>2</v>
      </c>
      <c r="K8060">
        <v>0</v>
      </c>
      <c r="L8060">
        <v>0</v>
      </c>
      <c r="M8060">
        <v>48170.57</v>
      </c>
      <c r="N8060">
        <v>0</v>
      </c>
      <c r="O8060" t="str">
        <f>IF(Customer_Churn_Records_26[[#This Row],[Exited]] = 1, "Yes","No")</f>
        <v>No</v>
      </c>
      <c r="P8060">
        <v>0</v>
      </c>
      <c r="Q8060" t="str">
        <f>IF(Customer_Churn_Records_26[[#This Row],[Complain]] =1, "Yes", "No")</f>
        <v>No</v>
      </c>
      <c r="R8060">
        <v>5</v>
      </c>
      <c r="S8060" t="s">
        <v>4</v>
      </c>
      <c r="T8060">
        <v>959</v>
      </c>
    </row>
    <row r="8061" spans="1:20" x14ac:dyDescent="0.3">
      <c r="A8061">
        <v>15717643</v>
      </c>
      <c r="B8061" t="s">
        <v>1146</v>
      </c>
      <c r="C8061">
        <v>728</v>
      </c>
      <c r="D8061" t="s">
        <v>2</v>
      </c>
      <c r="E8061" t="s">
        <v>1</v>
      </c>
      <c r="F8061">
        <v>34</v>
      </c>
      <c r="G8061" t="str" cm="1">
        <f t="array" ref="G8061">_xlfn.SWITCH(TRUE, Customer_Churn_Records_26[[#This Row],[Age]] &gt;= 70, "Very Old",Customer_Churn_Records_26[[#This Row],[Age]] &gt;= 50, "Old",Customer_Churn_Records_26[[#This Row],[Age]] &gt;=35,"Middle-Age", "Young")</f>
        <v>Young</v>
      </c>
      <c r="H8061">
        <v>6</v>
      </c>
      <c r="I8061">
        <v>90425.15</v>
      </c>
      <c r="J8061">
        <v>2</v>
      </c>
      <c r="K8061">
        <v>1</v>
      </c>
      <c r="L8061">
        <v>1</v>
      </c>
      <c r="M8061">
        <v>11597.69</v>
      </c>
      <c r="N8061">
        <v>0</v>
      </c>
      <c r="O8061" t="str">
        <f>IF(Customer_Churn_Records_26[[#This Row],[Exited]] = 1, "Yes","No")</f>
        <v>No</v>
      </c>
      <c r="P8061">
        <v>0</v>
      </c>
      <c r="Q8061" t="str">
        <f>IF(Customer_Churn_Records_26[[#This Row],[Complain]] =1, "Yes", "No")</f>
        <v>No</v>
      </c>
      <c r="R8061">
        <v>1</v>
      </c>
      <c r="S8061" t="s">
        <v>8</v>
      </c>
      <c r="T8061">
        <v>439</v>
      </c>
    </row>
    <row r="8062" spans="1:20" x14ac:dyDescent="0.3">
      <c r="A8062">
        <v>15776596</v>
      </c>
      <c r="B8062" t="s">
        <v>250</v>
      </c>
      <c r="C8062">
        <v>730</v>
      </c>
      <c r="D8062" t="s">
        <v>15</v>
      </c>
      <c r="E8062" t="s">
        <v>1</v>
      </c>
      <c r="F8062">
        <v>39</v>
      </c>
      <c r="G8062" t="str" cm="1">
        <f t="array" ref="G8062">_xlfn.SWITCH(TRUE, Customer_Churn_Records_26[[#This Row],[Age]] &gt;= 70, "Very Old",Customer_Churn_Records_26[[#This Row],[Age]] &gt;= 50, "Old",Customer_Churn_Records_26[[#This Row],[Age]] &gt;=35,"Middle-Age", "Young")</f>
        <v>Middle-Age</v>
      </c>
      <c r="H8062">
        <v>6</v>
      </c>
      <c r="I8062">
        <v>140094.59</v>
      </c>
      <c r="J8062">
        <v>1</v>
      </c>
      <c r="K8062">
        <v>1</v>
      </c>
      <c r="L8062">
        <v>0</v>
      </c>
      <c r="M8062">
        <v>172450.04</v>
      </c>
      <c r="N8062">
        <v>1</v>
      </c>
      <c r="O8062" t="str">
        <f>IF(Customer_Churn_Records_26[[#This Row],[Exited]] = 1, "Yes","No")</f>
        <v>Yes</v>
      </c>
      <c r="P8062">
        <v>1</v>
      </c>
      <c r="Q8062" t="str">
        <f>IF(Customer_Churn_Records_26[[#This Row],[Complain]] =1, "Yes", "No")</f>
        <v>Yes</v>
      </c>
      <c r="R8062">
        <v>4</v>
      </c>
      <c r="S8062" t="s">
        <v>4</v>
      </c>
      <c r="T8062">
        <v>408</v>
      </c>
    </row>
    <row r="8063" spans="1:20" x14ac:dyDescent="0.3">
      <c r="A8063">
        <v>15814757</v>
      </c>
      <c r="B8063" t="s">
        <v>718</v>
      </c>
      <c r="C8063">
        <v>477</v>
      </c>
      <c r="D8063" t="s">
        <v>15</v>
      </c>
      <c r="E8063" t="s">
        <v>5</v>
      </c>
      <c r="F8063">
        <v>31</v>
      </c>
      <c r="G8063" t="str" cm="1">
        <f t="array" ref="G8063">_xlfn.SWITCH(TRUE, Customer_Churn_Records_26[[#This Row],[Age]] &gt;= 70, "Very Old",Customer_Churn_Records_26[[#This Row],[Age]] &gt;= 50, "Old",Customer_Churn_Records_26[[#This Row],[Age]] &gt;=35,"Middle-Age", "Young")</f>
        <v>Young</v>
      </c>
      <c r="H8063">
        <v>9</v>
      </c>
      <c r="I8063">
        <v>0</v>
      </c>
      <c r="J8063">
        <v>2</v>
      </c>
      <c r="K8063">
        <v>0</v>
      </c>
      <c r="L8063">
        <v>1</v>
      </c>
      <c r="M8063">
        <v>184061.17</v>
      </c>
      <c r="N8063">
        <v>0</v>
      </c>
      <c r="O8063" t="str">
        <f>IF(Customer_Churn_Records_26[[#This Row],[Exited]] = 1, "Yes","No")</f>
        <v>No</v>
      </c>
      <c r="P8063">
        <v>0</v>
      </c>
      <c r="Q8063" t="str">
        <f>IF(Customer_Churn_Records_26[[#This Row],[Complain]] =1, "Yes", "No")</f>
        <v>No</v>
      </c>
      <c r="R8063">
        <v>1</v>
      </c>
      <c r="S8063" t="s">
        <v>8</v>
      </c>
      <c r="T8063">
        <v>295</v>
      </c>
    </row>
    <row r="8064" spans="1:20" x14ac:dyDescent="0.3">
      <c r="A8064">
        <v>15812607</v>
      </c>
      <c r="B8064" t="s">
        <v>664</v>
      </c>
      <c r="C8064">
        <v>663</v>
      </c>
      <c r="D8064" t="s">
        <v>6</v>
      </c>
      <c r="E8064" t="s">
        <v>1</v>
      </c>
      <c r="F8064">
        <v>46</v>
      </c>
      <c r="G8064" t="str" cm="1">
        <f t="array" ref="G8064">_xlfn.SWITCH(TRUE, Customer_Churn_Records_26[[#This Row],[Age]] &gt;= 70, "Very Old",Customer_Churn_Records_26[[#This Row],[Age]] &gt;= 50, "Old",Customer_Churn_Records_26[[#This Row],[Age]] &gt;=35,"Middle-Age", "Young")</f>
        <v>Middle-Age</v>
      </c>
      <c r="H8064">
        <v>6</v>
      </c>
      <c r="I8064">
        <v>95439.4</v>
      </c>
      <c r="J8064">
        <v>1</v>
      </c>
      <c r="K8064">
        <v>1</v>
      </c>
      <c r="L8064">
        <v>1</v>
      </c>
      <c r="M8064">
        <v>21038.58</v>
      </c>
      <c r="N8064">
        <v>1</v>
      </c>
      <c r="O8064" t="str">
        <f>IF(Customer_Churn_Records_26[[#This Row],[Exited]] = 1, "Yes","No")</f>
        <v>Yes</v>
      </c>
      <c r="P8064">
        <v>1</v>
      </c>
      <c r="Q8064" t="str">
        <f>IF(Customer_Churn_Records_26[[#This Row],[Complain]] =1, "Yes", "No")</f>
        <v>Yes</v>
      </c>
      <c r="R8064">
        <v>4</v>
      </c>
      <c r="S8064" t="s">
        <v>0</v>
      </c>
      <c r="T8064">
        <v>825</v>
      </c>
    </row>
    <row r="8065" spans="1:20" x14ac:dyDescent="0.3">
      <c r="A8065">
        <v>15663888</v>
      </c>
      <c r="B8065" t="s">
        <v>1145</v>
      </c>
      <c r="C8065">
        <v>549</v>
      </c>
      <c r="D8065" t="s">
        <v>6</v>
      </c>
      <c r="E8065" t="s">
        <v>5</v>
      </c>
      <c r="F8065">
        <v>34</v>
      </c>
      <c r="G8065" t="str" cm="1">
        <f t="array" ref="G8065">_xlfn.SWITCH(TRUE, Customer_Churn_Records_26[[#This Row],[Age]] &gt;= 70, "Very Old",Customer_Churn_Records_26[[#This Row],[Age]] &gt;= 50, "Old",Customer_Churn_Records_26[[#This Row],[Age]] &gt;=35,"Middle-Age", "Young")</f>
        <v>Young</v>
      </c>
      <c r="H8065">
        <v>6</v>
      </c>
      <c r="I8065">
        <v>204017.4</v>
      </c>
      <c r="J8065">
        <v>2</v>
      </c>
      <c r="K8065">
        <v>1</v>
      </c>
      <c r="L8065">
        <v>0</v>
      </c>
      <c r="M8065">
        <v>109538.35</v>
      </c>
      <c r="N8065">
        <v>0</v>
      </c>
      <c r="O8065" t="str">
        <f>IF(Customer_Churn_Records_26[[#This Row],[Exited]] = 1, "Yes","No")</f>
        <v>No</v>
      </c>
      <c r="P8065">
        <v>0</v>
      </c>
      <c r="Q8065" t="str">
        <f>IF(Customer_Churn_Records_26[[#This Row],[Complain]] =1, "Yes", "No")</f>
        <v>No</v>
      </c>
      <c r="R8065">
        <v>1</v>
      </c>
      <c r="S8065" t="s">
        <v>4</v>
      </c>
      <c r="T8065">
        <v>872</v>
      </c>
    </row>
    <row r="8066" spans="1:20" x14ac:dyDescent="0.3">
      <c r="A8066">
        <v>15748882</v>
      </c>
      <c r="B8066" t="s">
        <v>998</v>
      </c>
      <c r="C8066">
        <v>714</v>
      </c>
      <c r="D8066" t="s">
        <v>15</v>
      </c>
      <c r="E8066" t="s">
        <v>5</v>
      </c>
      <c r="F8066">
        <v>29</v>
      </c>
      <c r="G8066" t="str" cm="1">
        <f t="array" ref="G8066">_xlfn.SWITCH(TRUE, Customer_Churn_Records_26[[#This Row],[Age]] &gt;= 70, "Very Old",Customer_Churn_Records_26[[#This Row],[Age]] &gt;= 50, "Old",Customer_Churn_Records_26[[#This Row],[Age]] &gt;=35,"Middle-Age", "Young")</f>
        <v>Young</v>
      </c>
      <c r="H8066">
        <v>9</v>
      </c>
      <c r="I8066">
        <v>0</v>
      </c>
      <c r="J8066">
        <v>2</v>
      </c>
      <c r="K8066">
        <v>1</v>
      </c>
      <c r="L8066">
        <v>0</v>
      </c>
      <c r="M8066">
        <v>129192.55</v>
      </c>
      <c r="N8066">
        <v>0</v>
      </c>
      <c r="O8066" t="str">
        <f>IF(Customer_Churn_Records_26[[#This Row],[Exited]] = 1, "Yes","No")</f>
        <v>No</v>
      </c>
      <c r="P8066">
        <v>0</v>
      </c>
      <c r="Q8066" t="str">
        <f>IF(Customer_Churn_Records_26[[#This Row],[Complain]] =1, "Yes", "No")</f>
        <v>No</v>
      </c>
      <c r="R8066">
        <v>3</v>
      </c>
      <c r="S8066" t="s">
        <v>0</v>
      </c>
      <c r="T8066">
        <v>323</v>
      </c>
    </row>
    <row r="8067" spans="1:20" x14ac:dyDescent="0.3">
      <c r="A8067">
        <v>15690829</v>
      </c>
      <c r="B8067" t="s">
        <v>1144</v>
      </c>
      <c r="C8067">
        <v>430</v>
      </c>
      <c r="D8067" t="s">
        <v>6</v>
      </c>
      <c r="E8067" t="s">
        <v>5</v>
      </c>
      <c r="F8067">
        <v>49</v>
      </c>
      <c r="G8067" t="str" cm="1">
        <f t="array" ref="G8067">_xlfn.SWITCH(TRUE, Customer_Churn_Records_26[[#This Row],[Age]] &gt;= 70, "Very Old",Customer_Churn_Records_26[[#This Row],[Age]] &gt;= 50, "Old",Customer_Churn_Records_26[[#This Row],[Age]] &gt;=35,"Middle-Age", "Young")</f>
        <v>Middle-Age</v>
      </c>
      <c r="H8067">
        <v>3</v>
      </c>
      <c r="I8067">
        <v>137115.16</v>
      </c>
      <c r="J8067">
        <v>1</v>
      </c>
      <c r="K8067">
        <v>1</v>
      </c>
      <c r="L8067">
        <v>0</v>
      </c>
      <c r="M8067">
        <v>146516.85999999999</v>
      </c>
      <c r="N8067">
        <v>1</v>
      </c>
      <c r="O8067" t="str">
        <f>IF(Customer_Churn_Records_26[[#This Row],[Exited]] = 1, "Yes","No")</f>
        <v>Yes</v>
      </c>
      <c r="P8067">
        <v>1</v>
      </c>
      <c r="Q8067" t="str">
        <f>IF(Customer_Churn_Records_26[[#This Row],[Complain]] =1, "Yes", "No")</f>
        <v>Yes</v>
      </c>
      <c r="R8067">
        <v>1</v>
      </c>
      <c r="S8067" t="s">
        <v>4</v>
      </c>
      <c r="T8067">
        <v>404</v>
      </c>
    </row>
    <row r="8068" spans="1:20" x14ac:dyDescent="0.3">
      <c r="A8068">
        <v>15695819</v>
      </c>
      <c r="B8068" t="s">
        <v>1143</v>
      </c>
      <c r="C8068">
        <v>504</v>
      </c>
      <c r="D8068" t="s">
        <v>6</v>
      </c>
      <c r="E8068" t="s">
        <v>5</v>
      </c>
      <c r="F8068">
        <v>43</v>
      </c>
      <c r="G8068" t="str" cm="1">
        <f t="array" ref="G8068">_xlfn.SWITCH(TRUE, Customer_Churn_Records_26[[#This Row],[Age]] &gt;= 70, "Very Old",Customer_Churn_Records_26[[#This Row],[Age]] &gt;= 50, "Old",Customer_Churn_Records_26[[#This Row],[Age]] &gt;=35,"Middle-Age", "Young")</f>
        <v>Middle-Age</v>
      </c>
      <c r="H8068">
        <v>5</v>
      </c>
      <c r="I8068">
        <v>134740.19</v>
      </c>
      <c r="J8068">
        <v>2</v>
      </c>
      <c r="K8068">
        <v>1</v>
      </c>
      <c r="L8068">
        <v>0</v>
      </c>
      <c r="M8068">
        <v>181430.91</v>
      </c>
      <c r="N8068">
        <v>0</v>
      </c>
      <c r="O8068" t="str">
        <f>IF(Customer_Churn_Records_26[[#This Row],[Exited]] = 1, "Yes","No")</f>
        <v>No</v>
      </c>
      <c r="P8068">
        <v>0</v>
      </c>
      <c r="Q8068" t="str">
        <f>IF(Customer_Churn_Records_26[[#This Row],[Complain]] =1, "Yes", "No")</f>
        <v>No</v>
      </c>
      <c r="R8068">
        <v>1</v>
      </c>
      <c r="S8068" t="s">
        <v>8</v>
      </c>
      <c r="T8068">
        <v>640</v>
      </c>
    </row>
    <row r="8069" spans="1:20" x14ac:dyDescent="0.3">
      <c r="A8069">
        <v>15696834</v>
      </c>
      <c r="B8069" t="s">
        <v>1142</v>
      </c>
      <c r="C8069">
        <v>530</v>
      </c>
      <c r="D8069" t="s">
        <v>2</v>
      </c>
      <c r="E8069" t="s">
        <v>1</v>
      </c>
      <c r="F8069">
        <v>29</v>
      </c>
      <c r="G8069" t="str" cm="1">
        <f t="array" ref="G8069">_xlfn.SWITCH(TRUE, Customer_Churn_Records_26[[#This Row],[Age]] &gt;= 70, "Very Old",Customer_Churn_Records_26[[#This Row],[Age]] &gt;= 50, "Old",Customer_Churn_Records_26[[#This Row],[Age]] &gt;=35,"Middle-Age", "Young")</f>
        <v>Young</v>
      </c>
      <c r="H8069">
        <v>5</v>
      </c>
      <c r="I8069">
        <v>0</v>
      </c>
      <c r="J8069">
        <v>2</v>
      </c>
      <c r="K8069">
        <v>0</v>
      </c>
      <c r="L8069">
        <v>0</v>
      </c>
      <c r="M8069">
        <v>121451.21</v>
      </c>
      <c r="N8069">
        <v>0</v>
      </c>
      <c r="O8069" t="str">
        <f>IF(Customer_Churn_Records_26[[#This Row],[Exited]] = 1, "Yes","No")</f>
        <v>No</v>
      </c>
      <c r="P8069">
        <v>0</v>
      </c>
      <c r="Q8069" t="str">
        <f>IF(Customer_Churn_Records_26[[#This Row],[Complain]] =1, "Yes", "No")</f>
        <v>No</v>
      </c>
      <c r="R8069">
        <v>4</v>
      </c>
      <c r="S8069" t="s">
        <v>4</v>
      </c>
      <c r="T8069">
        <v>696</v>
      </c>
    </row>
    <row r="8070" spans="1:20" x14ac:dyDescent="0.3">
      <c r="A8070">
        <v>15797710</v>
      </c>
      <c r="B8070" t="s">
        <v>564</v>
      </c>
      <c r="C8070">
        <v>619</v>
      </c>
      <c r="D8070" t="s">
        <v>6</v>
      </c>
      <c r="E8070" t="s">
        <v>5</v>
      </c>
      <c r="F8070">
        <v>29</v>
      </c>
      <c r="G8070" t="str" cm="1">
        <f t="array" ref="G8070">_xlfn.SWITCH(TRUE, Customer_Churn_Records_26[[#This Row],[Age]] &gt;= 70, "Very Old",Customer_Churn_Records_26[[#This Row],[Age]] &gt;= 50, "Old",Customer_Churn_Records_26[[#This Row],[Age]] &gt;=35,"Middle-Age", "Young")</f>
        <v>Young</v>
      </c>
      <c r="H8070">
        <v>4</v>
      </c>
      <c r="I8070">
        <v>98955.87</v>
      </c>
      <c r="J8070">
        <v>1</v>
      </c>
      <c r="K8070">
        <v>0</v>
      </c>
      <c r="L8070">
        <v>1</v>
      </c>
      <c r="M8070">
        <v>131712.51</v>
      </c>
      <c r="N8070">
        <v>0</v>
      </c>
      <c r="O8070" t="str">
        <f>IF(Customer_Churn_Records_26[[#This Row],[Exited]] = 1, "Yes","No")</f>
        <v>No</v>
      </c>
      <c r="P8070">
        <v>0</v>
      </c>
      <c r="Q8070" t="str">
        <f>IF(Customer_Churn_Records_26[[#This Row],[Complain]] =1, "Yes", "No")</f>
        <v>No</v>
      </c>
      <c r="R8070">
        <v>2</v>
      </c>
      <c r="S8070" t="s">
        <v>8</v>
      </c>
      <c r="T8070">
        <v>337</v>
      </c>
    </row>
    <row r="8071" spans="1:20" x14ac:dyDescent="0.3">
      <c r="A8071">
        <v>15700654</v>
      </c>
      <c r="B8071" t="s">
        <v>1141</v>
      </c>
      <c r="C8071">
        <v>617</v>
      </c>
      <c r="D8071" t="s">
        <v>6</v>
      </c>
      <c r="E8071" t="s">
        <v>5</v>
      </c>
      <c r="F8071">
        <v>44</v>
      </c>
      <c r="G8071" t="str" cm="1">
        <f t="array" ref="G8071">_xlfn.SWITCH(TRUE, Customer_Churn_Records_26[[#This Row],[Age]] &gt;= 70, "Very Old",Customer_Churn_Records_26[[#This Row],[Age]] &gt;= 50, "Old",Customer_Churn_Records_26[[#This Row],[Age]] &gt;=35,"Middle-Age", "Young")</f>
        <v>Middle-Age</v>
      </c>
      <c r="H8071">
        <v>9</v>
      </c>
      <c r="I8071">
        <v>49157.09</v>
      </c>
      <c r="J8071">
        <v>2</v>
      </c>
      <c r="K8071">
        <v>1</v>
      </c>
      <c r="L8071">
        <v>0</v>
      </c>
      <c r="M8071">
        <v>53294.17</v>
      </c>
      <c r="N8071">
        <v>0</v>
      </c>
      <c r="O8071" t="str">
        <f>IF(Customer_Churn_Records_26[[#This Row],[Exited]] = 1, "Yes","No")</f>
        <v>No</v>
      </c>
      <c r="P8071">
        <v>0</v>
      </c>
      <c r="Q8071" t="str">
        <f>IF(Customer_Churn_Records_26[[#This Row],[Complain]] =1, "Yes", "No")</f>
        <v>No</v>
      </c>
      <c r="R8071">
        <v>3</v>
      </c>
      <c r="S8071" t="s">
        <v>0</v>
      </c>
      <c r="T8071">
        <v>635</v>
      </c>
    </row>
    <row r="8072" spans="1:20" x14ac:dyDescent="0.3">
      <c r="A8072">
        <v>15583764</v>
      </c>
      <c r="B8072" t="s">
        <v>1140</v>
      </c>
      <c r="C8072">
        <v>791</v>
      </c>
      <c r="D8072" t="s">
        <v>6</v>
      </c>
      <c r="E8072" t="s">
        <v>5</v>
      </c>
      <c r="F8072">
        <v>31</v>
      </c>
      <c r="G8072" t="str" cm="1">
        <f t="array" ref="G8072">_xlfn.SWITCH(TRUE, Customer_Churn_Records_26[[#This Row],[Age]] &gt;= 70, "Very Old",Customer_Churn_Records_26[[#This Row],[Age]] &gt;= 50, "Old",Customer_Churn_Records_26[[#This Row],[Age]] &gt;=35,"Middle-Age", "Young")</f>
        <v>Young</v>
      </c>
      <c r="H8072">
        <v>1</v>
      </c>
      <c r="I8072">
        <v>130240.33</v>
      </c>
      <c r="J8072">
        <v>1</v>
      </c>
      <c r="K8072">
        <v>0</v>
      </c>
      <c r="L8072">
        <v>0</v>
      </c>
      <c r="M8072">
        <v>96546.55</v>
      </c>
      <c r="N8072">
        <v>0</v>
      </c>
      <c r="O8072" t="str">
        <f>IF(Customer_Churn_Records_26[[#This Row],[Exited]] = 1, "Yes","No")</f>
        <v>No</v>
      </c>
      <c r="P8072">
        <v>0</v>
      </c>
      <c r="Q8072" t="str">
        <f>IF(Customer_Churn_Records_26[[#This Row],[Complain]] =1, "Yes", "No")</f>
        <v>No</v>
      </c>
      <c r="R8072">
        <v>1</v>
      </c>
      <c r="S8072" t="s">
        <v>4</v>
      </c>
      <c r="T8072">
        <v>608</v>
      </c>
    </row>
    <row r="8073" spans="1:20" x14ac:dyDescent="0.3">
      <c r="A8073">
        <v>15688849</v>
      </c>
      <c r="B8073" t="s">
        <v>850</v>
      </c>
      <c r="C8073">
        <v>609</v>
      </c>
      <c r="D8073" t="s">
        <v>2</v>
      </c>
      <c r="E8073" t="s">
        <v>5</v>
      </c>
      <c r="F8073">
        <v>48</v>
      </c>
      <c r="G8073" t="str" cm="1">
        <f t="array" ref="G8073">_xlfn.SWITCH(TRUE, Customer_Churn_Records_26[[#This Row],[Age]] &gt;= 70, "Very Old",Customer_Churn_Records_26[[#This Row],[Age]] &gt;= 50, "Old",Customer_Churn_Records_26[[#This Row],[Age]] &gt;=35,"Middle-Age", "Young")</f>
        <v>Middle-Age</v>
      </c>
      <c r="H8073">
        <v>1</v>
      </c>
      <c r="I8073">
        <v>108019.27</v>
      </c>
      <c r="J8073">
        <v>3</v>
      </c>
      <c r="K8073">
        <v>1</v>
      </c>
      <c r="L8073">
        <v>1</v>
      </c>
      <c r="M8073">
        <v>184524.65</v>
      </c>
      <c r="N8073">
        <v>1</v>
      </c>
      <c r="O8073" t="str">
        <f>IF(Customer_Churn_Records_26[[#This Row],[Exited]] = 1, "Yes","No")</f>
        <v>Yes</v>
      </c>
      <c r="P8073">
        <v>1</v>
      </c>
      <c r="Q8073" t="str">
        <f>IF(Customer_Churn_Records_26[[#This Row],[Complain]] =1, "Yes", "No")</f>
        <v>Yes</v>
      </c>
      <c r="R8073">
        <v>5</v>
      </c>
      <c r="S8073" t="s">
        <v>10</v>
      </c>
      <c r="T8073">
        <v>559</v>
      </c>
    </row>
    <row r="8074" spans="1:20" x14ac:dyDescent="0.3">
      <c r="A8074">
        <v>15661473</v>
      </c>
      <c r="B8074" t="s">
        <v>347</v>
      </c>
      <c r="C8074">
        <v>780</v>
      </c>
      <c r="D8074" t="s">
        <v>6</v>
      </c>
      <c r="E8074" t="s">
        <v>5</v>
      </c>
      <c r="F8074">
        <v>51</v>
      </c>
      <c r="G8074" t="str" cm="1">
        <f t="array" ref="G8074">_xlfn.SWITCH(TRUE, Customer_Churn_Records_26[[#This Row],[Age]] &gt;= 70, "Very Old",Customer_Churn_Records_26[[#This Row],[Age]] &gt;= 50, "Old",Customer_Churn_Records_26[[#This Row],[Age]] &gt;=35,"Middle-Age", "Young")</f>
        <v>Old</v>
      </c>
      <c r="H8074">
        <v>4</v>
      </c>
      <c r="I8074">
        <v>126725.25</v>
      </c>
      <c r="J8074">
        <v>1</v>
      </c>
      <c r="K8074">
        <v>1</v>
      </c>
      <c r="L8074">
        <v>0</v>
      </c>
      <c r="M8074">
        <v>195259.31</v>
      </c>
      <c r="N8074">
        <v>1</v>
      </c>
      <c r="O8074" t="str">
        <f>IF(Customer_Churn_Records_26[[#This Row],[Exited]] = 1, "Yes","No")</f>
        <v>Yes</v>
      </c>
      <c r="P8074">
        <v>1</v>
      </c>
      <c r="Q8074" t="str">
        <f>IF(Customer_Churn_Records_26[[#This Row],[Complain]] =1, "Yes", "No")</f>
        <v>Yes</v>
      </c>
      <c r="R8074">
        <v>3</v>
      </c>
      <c r="S8074" t="s">
        <v>0</v>
      </c>
      <c r="T8074">
        <v>744</v>
      </c>
    </row>
    <row r="8075" spans="1:20" x14ac:dyDescent="0.3">
      <c r="A8075">
        <v>15601030</v>
      </c>
      <c r="B8075" t="s">
        <v>1032</v>
      </c>
      <c r="C8075">
        <v>777</v>
      </c>
      <c r="D8075" t="s">
        <v>6</v>
      </c>
      <c r="E8075" t="s">
        <v>1</v>
      </c>
      <c r="F8075">
        <v>34</v>
      </c>
      <c r="G8075" t="str" cm="1">
        <f t="array" ref="G8075">_xlfn.SWITCH(TRUE, Customer_Churn_Records_26[[#This Row],[Age]] &gt;= 70, "Very Old",Customer_Churn_Records_26[[#This Row],[Age]] &gt;= 50, "Old",Customer_Churn_Records_26[[#This Row],[Age]] &gt;=35,"Middle-Age", "Young")</f>
        <v>Young</v>
      </c>
      <c r="H8075">
        <v>5</v>
      </c>
      <c r="I8075">
        <v>96693.66</v>
      </c>
      <c r="J8075">
        <v>1</v>
      </c>
      <c r="K8075">
        <v>1</v>
      </c>
      <c r="L8075">
        <v>1</v>
      </c>
      <c r="M8075">
        <v>172618.52</v>
      </c>
      <c r="N8075">
        <v>0</v>
      </c>
      <c r="O8075" t="str">
        <f>IF(Customer_Churn_Records_26[[#This Row],[Exited]] = 1, "Yes","No")</f>
        <v>No</v>
      </c>
      <c r="P8075">
        <v>0</v>
      </c>
      <c r="Q8075" t="str">
        <f>IF(Customer_Churn_Records_26[[#This Row],[Complain]] =1, "Yes", "No")</f>
        <v>No</v>
      </c>
      <c r="R8075">
        <v>2</v>
      </c>
      <c r="S8075" t="s">
        <v>8</v>
      </c>
      <c r="T8075">
        <v>971</v>
      </c>
    </row>
    <row r="8076" spans="1:20" x14ac:dyDescent="0.3">
      <c r="A8076">
        <v>15789557</v>
      </c>
      <c r="B8076" t="s">
        <v>1139</v>
      </c>
      <c r="C8076">
        <v>817</v>
      </c>
      <c r="D8076" t="s">
        <v>6</v>
      </c>
      <c r="E8076" t="s">
        <v>1</v>
      </c>
      <c r="F8076">
        <v>27</v>
      </c>
      <c r="G8076" t="str" cm="1">
        <f t="array" ref="G8076">_xlfn.SWITCH(TRUE, Customer_Churn_Records_26[[#This Row],[Age]] &gt;= 70, "Very Old",Customer_Churn_Records_26[[#This Row],[Age]] &gt;= 50, "Old",Customer_Churn_Records_26[[#This Row],[Age]] &gt;=35,"Middle-Age", "Young")</f>
        <v>Young</v>
      </c>
      <c r="H8076">
        <v>7</v>
      </c>
      <c r="I8076">
        <v>129810.6</v>
      </c>
      <c r="J8076">
        <v>1</v>
      </c>
      <c r="K8076">
        <v>1</v>
      </c>
      <c r="L8076">
        <v>1</v>
      </c>
      <c r="M8076">
        <v>59259.44</v>
      </c>
      <c r="N8076">
        <v>0</v>
      </c>
      <c r="O8076" t="str">
        <f>IF(Customer_Churn_Records_26[[#This Row],[Exited]] = 1, "Yes","No")</f>
        <v>No</v>
      </c>
      <c r="P8076">
        <v>0</v>
      </c>
      <c r="Q8076" t="str">
        <f>IF(Customer_Churn_Records_26[[#This Row],[Complain]] =1, "Yes", "No")</f>
        <v>No</v>
      </c>
      <c r="R8076">
        <v>5</v>
      </c>
      <c r="S8076" t="s">
        <v>8</v>
      </c>
      <c r="T8076">
        <v>675</v>
      </c>
    </row>
    <row r="8077" spans="1:20" x14ac:dyDescent="0.3">
      <c r="A8077">
        <v>15745250</v>
      </c>
      <c r="B8077" t="s">
        <v>498</v>
      </c>
      <c r="C8077">
        <v>850</v>
      </c>
      <c r="D8077" t="s">
        <v>2</v>
      </c>
      <c r="E8077" t="s">
        <v>5</v>
      </c>
      <c r="F8077">
        <v>58</v>
      </c>
      <c r="G8077" t="str" cm="1">
        <f t="array" ref="G8077">_xlfn.SWITCH(TRUE, Customer_Churn_Records_26[[#This Row],[Age]] &gt;= 70, "Very Old",Customer_Churn_Records_26[[#This Row],[Age]] &gt;= 50, "Old",Customer_Churn_Records_26[[#This Row],[Age]] &gt;=35,"Middle-Age", "Young")</f>
        <v>Old</v>
      </c>
      <c r="H8077">
        <v>8</v>
      </c>
      <c r="I8077">
        <v>156652.13</v>
      </c>
      <c r="J8077">
        <v>1</v>
      </c>
      <c r="K8077">
        <v>0</v>
      </c>
      <c r="L8077">
        <v>0</v>
      </c>
      <c r="M8077">
        <v>25899.21</v>
      </c>
      <c r="N8077">
        <v>1</v>
      </c>
      <c r="O8077" t="str">
        <f>IF(Customer_Churn_Records_26[[#This Row],[Exited]] = 1, "Yes","No")</f>
        <v>Yes</v>
      </c>
      <c r="P8077">
        <v>1</v>
      </c>
      <c r="Q8077" t="str">
        <f>IF(Customer_Churn_Records_26[[#This Row],[Complain]] =1, "Yes", "No")</f>
        <v>Yes</v>
      </c>
      <c r="R8077">
        <v>3</v>
      </c>
      <c r="S8077" t="s">
        <v>10</v>
      </c>
      <c r="T8077">
        <v>451</v>
      </c>
    </row>
    <row r="8078" spans="1:20" x14ac:dyDescent="0.3">
      <c r="A8078">
        <v>15590349</v>
      </c>
      <c r="B8078" t="s">
        <v>1138</v>
      </c>
      <c r="C8078">
        <v>732</v>
      </c>
      <c r="D8078" t="s">
        <v>2</v>
      </c>
      <c r="E8078" t="s">
        <v>1</v>
      </c>
      <c r="F8078">
        <v>36</v>
      </c>
      <c r="G8078" t="str" cm="1">
        <f t="array" ref="G8078">_xlfn.SWITCH(TRUE, Customer_Churn_Records_26[[#This Row],[Age]] &gt;= 70, "Very Old",Customer_Churn_Records_26[[#This Row],[Age]] &gt;= 50, "Old",Customer_Churn_Records_26[[#This Row],[Age]] &gt;=35,"Middle-Age", "Young")</f>
        <v>Middle-Age</v>
      </c>
      <c r="H8078">
        <v>9</v>
      </c>
      <c r="I8078">
        <v>0</v>
      </c>
      <c r="J8078">
        <v>1</v>
      </c>
      <c r="K8078">
        <v>0</v>
      </c>
      <c r="L8078">
        <v>0</v>
      </c>
      <c r="M8078">
        <v>3749</v>
      </c>
      <c r="N8078">
        <v>1</v>
      </c>
      <c r="O8078" t="str">
        <f>IF(Customer_Churn_Records_26[[#This Row],[Exited]] = 1, "Yes","No")</f>
        <v>Yes</v>
      </c>
      <c r="P8078">
        <v>1</v>
      </c>
      <c r="Q8078" t="str">
        <f>IF(Customer_Churn_Records_26[[#This Row],[Complain]] =1, "Yes", "No")</f>
        <v>Yes</v>
      </c>
      <c r="R8078">
        <v>1</v>
      </c>
      <c r="S8078" t="s">
        <v>8</v>
      </c>
      <c r="T8078">
        <v>748</v>
      </c>
    </row>
    <row r="8079" spans="1:20" x14ac:dyDescent="0.3">
      <c r="A8079">
        <v>15741693</v>
      </c>
      <c r="B8079" t="s">
        <v>1137</v>
      </c>
      <c r="C8079">
        <v>693</v>
      </c>
      <c r="D8079" t="s">
        <v>2</v>
      </c>
      <c r="E8079" t="s">
        <v>5</v>
      </c>
      <c r="F8079">
        <v>40</v>
      </c>
      <c r="G8079" t="str" cm="1">
        <f t="array" ref="G8079">_xlfn.SWITCH(TRUE, Customer_Churn_Records_26[[#This Row],[Age]] &gt;= 70, "Very Old",Customer_Churn_Records_26[[#This Row],[Age]] &gt;= 50, "Old",Customer_Churn_Records_26[[#This Row],[Age]] &gt;=35,"Middle-Age", "Young")</f>
        <v>Middle-Age</v>
      </c>
      <c r="H8079">
        <v>4</v>
      </c>
      <c r="I8079">
        <v>130661.96</v>
      </c>
      <c r="J8079">
        <v>1</v>
      </c>
      <c r="K8079">
        <v>1</v>
      </c>
      <c r="L8079">
        <v>1</v>
      </c>
      <c r="M8079">
        <v>101918.96</v>
      </c>
      <c r="N8079">
        <v>0</v>
      </c>
      <c r="O8079" t="str">
        <f>IF(Customer_Churn_Records_26[[#This Row],[Exited]] = 1, "Yes","No")</f>
        <v>No</v>
      </c>
      <c r="P8079">
        <v>0</v>
      </c>
      <c r="Q8079" t="str">
        <f>IF(Customer_Churn_Records_26[[#This Row],[Complain]] =1, "Yes", "No")</f>
        <v>No</v>
      </c>
      <c r="R8079">
        <v>3</v>
      </c>
      <c r="S8079" t="s">
        <v>8</v>
      </c>
      <c r="T8079">
        <v>910</v>
      </c>
    </row>
    <row r="8080" spans="1:20" x14ac:dyDescent="0.3">
      <c r="A8080">
        <v>15618446</v>
      </c>
      <c r="B8080" t="s">
        <v>842</v>
      </c>
      <c r="C8080">
        <v>576</v>
      </c>
      <c r="D8080" t="s">
        <v>2</v>
      </c>
      <c r="E8080" t="s">
        <v>1</v>
      </c>
      <c r="F8080">
        <v>50</v>
      </c>
      <c r="G8080" t="str" cm="1">
        <f t="array" ref="G8080">_xlfn.SWITCH(TRUE, Customer_Churn_Records_26[[#This Row],[Age]] &gt;= 70, "Very Old",Customer_Churn_Records_26[[#This Row],[Age]] &gt;= 50, "Old",Customer_Churn_Records_26[[#This Row],[Age]] &gt;=35,"Middle-Age", "Young")</f>
        <v>Old</v>
      </c>
      <c r="H8080">
        <v>8</v>
      </c>
      <c r="I8080">
        <v>0</v>
      </c>
      <c r="J8080">
        <v>2</v>
      </c>
      <c r="K8080">
        <v>1</v>
      </c>
      <c r="L8080">
        <v>1</v>
      </c>
      <c r="M8080">
        <v>57802.62</v>
      </c>
      <c r="N8080">
        <v>0</v>
      </c>
      <c r="O8080" t="str">
        <f>IF(Customer_Churn_Records_26[[#This Row],[Exited]] = 1, "Yes","No")</f>
        <v>No</v>
      </c>
      <c r="P8080">
        <v>0</v>
      </c>
      <c r="Q8080" t="str">
        <f>IF(Customer_Churn_Records_26[[#This Row],[Complain]] =1, "Yes", "No")</f>
        <v>No</v>
      </c>
      <c r="R8080">
        <v>4</v>
      </c>
      <c r="S8080" t="s">
        <v>10</v>
      </c>
      <c r="T8080">
        <v>905</v>
      </c>
    </row>
    <row r="8081" spans="1:20" x14ac:dyDescent="0.3">
      <c r="A8081">
        <v>15766552</v>
      </c>
      <c r="B8081" t="s">
        <v>77</v>
      </c>
      <c r="C8081">
        <v>643</v>
      </c>
      <c r="D8081" t="s">
        <v>2</v>
      </c>
      <c r="E8081" t="s">
        <v>5</v>
      </c>
      <c r="F8081">
        <v>37</v>
      </c>
      <c r="G8081" t="str" cm="1">
        <f t="array" ref="G8081">_xlfn.SWITCH(TRUE, Customer_Churn_Records_26[[#This Row],[Age]] &gt;= 70, "Very Old",Customer_Churn_Records_26[[#This Row],[Age]] &gt;= 50, "Old",Customer_Churn_Records_26[[#This Row],[Age]] &gt;=35,"Middle-Age", "Young")</f>
        <v>Middle-Age</v>
      </c>
      <c r="H8081">
        <v>6</v>
      </c>
      <c r="I8081">
        <v>0</v>
      </c>
      <c r="J8081">
        <v>2</v>
      </c>
      <c r="K8081">
        <v>0</v>
      </c>
      <c r="L8081">
        <v>0</v>
      </c>
      <c r="M8081">
        <v>142454.76999999999</v>
      </c>
      <c r="N8081">
        <v>0</v>
      </c>
      <c r="O8081" t="str">
        <f>IF(Customer_Churn_Records_26[[#This Row],[Exited]] = 1, "Yes","No")</f>
        <v>No</v>
      </c>
      <c r="P8081">
        <v>0</v>
      </c>
      <c r="Q8081" t="str">
        <f>IF(Customer_Churn_Records_26[[#This Row],[Complain]] =1, "Yes", "No")</f>
        <v>No</v>
      </c>
      <c r="R8081">
        <v>1</v>
      </c>
      <c r="S8081" t="s">
        <v>0</v>
      </c>
      <c r="T8081">
        <v>604</v>
      </c>
    </row>
    <row r="8082" spans="1:20" x14ac:dyDescent="0.3">
      <c r="A8082">
        <v>15668775</v>
      </c>
      <c r="B8082" t="s">
        <v>1136</v>
      </c>
      <c r="C8082">
        <v>757</v>
      </c>
      <c r="D8082" t="s">
        <v>2</v>
      </c>
      <c r="E8082" t="s">
        <v>5</v>
      </c>
      <c r="F8082">
        <v>47</v>
      </c>
      <c r="G8082" t="str" cm="1">
        <f t="array" ref="G8082">_xlfn.SWITCH(TRUE, Customer_Churn_Records_26[[#This Row],[Age]] &gt;= 70, "Very Old",Customer_Churn_Records_26[[#This Row],[Age]] &gt;= 50, "Old",Customer_Churn_Records_26[[#This Row],[Age]] &gt;=35,"Middle-Age", "Young")</f>
        <v>Middle-Age</v>
      </c>
      <c r="H8082">
        <v>3</v>
      </c>
      <c r="I8082">
        <v>130747.1</v>
      </c>
      <c r="J8082">
        <v>1</v>
      </c>
      <c r="K8082">
        <v>1</v>
      </c>
      <c r="L8082">
        <v>0</v>
      </c>
      <c r="M8082">
        <v>143829.54</v>
      </c>
      <c r="N8082">
        <v>0</v>
      </c>
      <c r="O8082" t="str">
        <f>IF(Customer_Churn_Records_26[[#This Row],[Exited]] = 1, "Yes","No")</f>
        <v>No</v>
      </c>
      <c r="P8082">
        <v>0</v>
      </c>
      <c r="Q8082" t="str">
        <f>IF(Customer_Churn_Records_26[[#This Row],[Complain]] =1, "Yes", "No")</f>
        <v>No</v>
      </c>
      <c r="R8082">
        <v>1</v>
      </c>
      <c r="S8082" t="s">
        <v>8</v>
      </c>
      <c r="T8082">
        <v>303</v>
      </c>
    </row>
    <row r="8083" spans="1:20" x14ac:dyDescent="0.3">
      <c r="A8083">
        <v>15757895</v>
      </c>
      <c r="B8083" t="s">
        <v>850</v>
      </c>
      <c r="C8083">
        <v>569</v>
      </c>
      <c r="D8083" t="s">
        <v>6</v>
      </c>
      <c r="E8083" t="s">
        <v>5</v>
      </c>
      <c r="F8083">
        <v>30</v>
      </c>
      <c r="G8083" t="str" cm="1">
        <f t="array" ref="G8083">_xlfn.SWITCH(TRUE, Customer_Churn_Records_26[[#This Row],[Age]] &gt;= 70, "Very Old",Customer_Churn_Records_26[[#This Row],[Age]] &gt;= 50, "Old",Customer_Churn_Records_26[[#This Row],[Age]] &gt;=35,"Middle-Age", "Young")</f>
        <v>Young</v>
      </c>
      <c r="H8083">
        <v>6</v>
      </c>
      <c r="I8083">
        <v>106629.49</v>
      </c>
      <c r="J8083">
        <v>1</v>
      </c>
      <c r="K8083">
        <v>0</v>
      </c>
      <c r="L8083">
        <v>1</v>
      </c>
      <c r="M8083">
        <v>44114.879999999997</v>
      </c>
      <c r="N8083">
        <v>0</v>
      </c>
      <c r="O8083" t="str">
        <f>IF(Customer_Churn_Records_26[[#This Row],[Exited]] = 1, "Yes","No")</f>
        <v>No</v>
      </c>
      <c r="P8083">
        <v>0</v>
      </c>
      <c r="Q8083" t="str">
        <f>IF(Customer_Churn_Records_26[[#This Row],[Complain]] =1, "Yes", "No")</f>
        <v>No</v>
      </c>
      <c r="R8083">
        <v>4</v>
      </c>
      <c r="S8083" t="s">
        <v>4</v>
      </c>
      <c r="T8083">
        <v>644</v>
      </c>
    </row>
    <row r="8084" spans="1:20" x14ac:dyDescent="0.3">
      <c r="A8084">
        <v>15774551</v>
      </c>
      <c r="B8084" t="s">
        <v>145</v>
      </c>
      <c r="C8084">
        <v>772</v>
      </c>
      <c r="D8084" t="s">
        <v>15</v>
      </c>
      <c r="E8084" t="s">
        <v>5</v>
      </c>
      <c r="F8084">
        <v>36</v>
      </c>
      <c r="G8084" t="str" cm="1">
        <f t="array" ref="G8084">_xlfn.SWITCH(TRUE, Customer_Churn_Records_26[[#This Row],[Age]] &gt;= 70, "Very Old",Customer_Churn_Records_26[[#This Row],[Age]] &gt;= 50, "Old",Customer_Churn_Records_26[[#This Row],[Age]] &gt;=35,"Middle-Age", "Young")</f>
        <v>Middle-Age</v>
      </c>
      <c r="H8084">
        <v>3</v>
      </c>
      <c r="I8084">
        <v>112029.83</v>
      </c>
      <c r="J8084">
        <v>1</v>
      </c>
      <c r="K8084">
        <v>1</v>
      </c>
      <c r="L8084">
        <v>1</v>
      </c>
      <c r="M8084">
        <v>186948.35</v>
      </c>
      <c r="N8084">
        <v>0</v>
      </c>
      <c r="O8084" t="str">
        <f>IF(Customer_Churn_Records_26[[#This Row],[Exited]] = 1, "Yes","No")</f>
        <v>No</v>
      </c>
      <c r="P8084">
        <v>0</v>
      </c>
      <c r="Q8084" t="str">
        <f>IF(Customer_Churn_Records_26[[#This Row],[Complain]] =1, "Yes", "No")</f>
        <v>No</v>
      </c>
      <c r="R8084">
        <v>2</v>
      </c>
      <c r="S8084" t="s">
        <v>8</v>
      </c>
      <c r="T8084">
        <v>776</v>
      </c>
    </row>
    <row r="8085" spans="1:20" x14ac:dyDescent="0.3">
      <c r="A8085">
        <v>15684011</v>
      </c>
      <c r="B8085" t="s">
        <v>34</v>
      </c>
      <c r="C8085">
        <v>576</v>
      </c>
      <c r="D8085" t="s">
        <v>6</v>
      </c>
      <c r="E8085" t="s">
        <v>5</v>
      </c>
      <c r="F8085">
        <v>29</v>
      </c>
      <c r="G8085" t="str" cm="1">
        <f t="array" ref="G8085">_xlfn.SWITCH(TRUE, Customer_Churn_Records_26[[#This Row],[Age]] &gt;= 70, "Very Old",Customer_Churn_Records_26[[#This Row],[Age]] &gt;= 50, "Old",Customer_Churn_Records_26[[#This Row],[Age]] &gt;=35,"Middle-Age", "Young")</f>
        <v>Young</v>
      </c>
      <c r="H8085">
        <v>7</v>
      </c>
      <c r="I8085">
        <v>130575.26</v>
      </c>
      <c r="J8085">
        <v>1</v>
      </c>
      <c r="K8085">
        <v>0</v>
      </c>
      <c r="L8085">
        <v>1</v>
      </c>
      <c r="M8085">
        <v>173629.78</v>
      </c>
      <c r="N8085">
        <v>0</v>
      </c>
      <c r="O8085" t="str">
        <f>IF(Customer_Churn_Records_26[[#This Row],[Exited]] = 1, "Yes","No")</f>
        <v>No</v>
      </c>
      <c r="P8085">
        <v>0</v>
      </c>
      <c r="Q8085" t="str">
        <f>IF(Customer_Churn_Records_26[[#This Row],[Complain]] =1, "Yes", "No")</f>
        <v>No</v>
      </c>
      <c r="R8085">
        <v>3</v>
      </c>
      <c r="S8085" t="s">
        <v>10</v>
      </c>
      <c r="T8085">
        <v>233</v>
      </c>
    </row>
    <row r="8086" spans="1:20" x14ac:dyDescent="0.3">
      <c r="A8086">
        <v>15736146</v>
      </c>
      <c r="B8086" t="s">
        <v>1135</v>
      </c>
      <c r="C8086">
        <v>608</v>
      </c>
      <c r="D8086" t="s">
        <v>6</v>
      </c>
      <c r="E8086" t="s">
        <v>5</v>
      </c>
      <c r="F8086">
        <v>28</v>
      </c>
      <c r="G8086" t="str" cm="1">
        <f t="array" ref="G8086">_xlfn.SWITCH(TRUE, Customer_Churn_Records_26[[#This Row],[Age]] &gt;= 70, "Very Old",Customer_Churn_Records_26[[#This Row],[Age]] &gt;= 50, "Old",Customer_Churn_Records_26[[#This Row],[Age]] &gt;=35,"Middle-Age", "Young")</f>
        <v>Young</v>
      </c>
      <c r="H8086">
        <v>4</v>
      </c>
      <c r="I8086">
        <v>96679.71</v>
      </c>
      <c r="J8086">
        <v>1</v>
      </c>
      <c r="K8086">
        <v>1</v>
      </c>
      <c r="L8086">
        <v>1</v>
      </c>
      <c r="M8086">
        <v>49133.45</v>
      </c>
      <c r="N8086">
        <v>0</v>
      </c>
      <c r="O8086" t="str">
        <f>IF(Customer_Churn_Records_26[[#This Row],[Exited]] = 1, "Yes","No")</f>
        <v>No</v>
      </c>
      <c r="P8086">
        <v>0</v>
      </c>
      <c r="Q8086" t="str">
        <f>IF(Customer_Churn_Records_26[[#This Row],[Complain]] =1, "Yes", "No")</f>
        <v>No</v>
      </c>
      <c r="R8086">
        <v>3</v>
      </c>
      <c r="S8086" t="s">
        <v>10</v>
      </c>
      <c r="T8086">
        <v>988</v>
      </c>
    </row>
    <row r="8087" spans="1:20" x14ac:dyDescent="0.3">
      <c r="A8087">
        <v>15656286</v>
      </c>
      <c r="B8087" t="s">
        <v>676</v>
      </c>
      <c r="C8087">
        <v>794</v>
      </c>
      <c r="D8087" t="s">
        <v>2</v>
      </c>
      <c r="E8087" t="s">
        <v>5</v>
      </c>
      <c r="F8087">
        <v>33</v>
      </c>
      <c r="G8087" t="str" cm="1">
        <f t="array" ref="G8087">_xlfn.SWITCH(TRUE, Customer_Churn_Records_26[[#This Row],[Age]] &gt;= 70, "Very Old",Customer_Churn_Records_26[[#This Row],[Age]] &gt;= 50, "Old",Customer_Churn_Records_26[[#This Row],[Age]] &gt;=35,"Middle-Age", "Young")</f>
        <v>Young</v>
      </c>
      <c r="H8087">
        <v>0</v>
      </c>
      <c r="I8087">
        <v>0</v>
      </c>
      <c r="J8087">
        <v>2</v>
      </c>
      <c r="K8087">
        <v>0</v>
      </c>
      <c r="L8087">
        <v>0</v>
      </c>
      <c r="M8087">
        <v>178122.71</v>
      </c>
      <c r="N8087">
        <v>0</v>
      </c>
      <c r="O8087" t="str">
        <f>IF(Customer_Churn_Records_26[[#This Row],[Exited]] = 1, "Yes","No")</f>
        <v>No</v>
      </c>
      <c r="P8087">
        <v>0</v>
      </c>
      <c r="Q8087" t="str">
        <f>IF(Customer_Churn_Records_26[[#This Row],[Complain]] =1, "Yes", "No")</f>
        <v>No</v>
      </c>
      <c r="R8087">
        <v>1</v>
      </c>
      <c r="S8087" t="s">
        <v>0</v>
      </c>
      <c r="T8087">
        <v>755</v>
      </c>
    </row>
    <row r="8088" spans="1:20" x14ac:dyDescent="0.3">
      <c r="A8088">
        <v>15774847</v>
      </c>
      <c r="B8088" t="s">
        <v>80</v>
      </c>
      <c r="C8088">
        <v>593</v>
      </c>
      <c r="D8088" t="s">
        <v>2</v>
      </c>
      <c r="E8088" t="s">
        <v>5</v>
      </c>
      <c r="F8088">
        <v>50</v>
      </c>
      <c r="G8088" t="str" cm="1">
        <f t="array" ref="G8088">_xlfn.SWITCH(TRUE, Customer_Churn_Records_26[[#This Row],[Age]] &gt;= 70, "Very Old",Customer_Churn_Records_26[[#This Row],[Age]] &gt;= 50, "Old",Customer_Churn_Records_26[[#This Row],[Age]] &gt;=35,"Middle-Age", "Young")</f>
        <v>Old</v>
      </c>
      <c r="H8088">
        <v>6</v>
      </c>
      <c r="I8088">
        <v>171740.69</v>
      </c>
      <c r="J8088">
        <v>1</v>
      </c>
      <c r="K8088">
        <v>0</v>
      </c>
      <c r="L8088">
        <v>0</v>
      </c>
      <c r="M8088">
        <v>20893.61</v>
      </c>
      <c r="N8088">
        <v>0</v>
      </c>
      <c r="O8088" t="str">
        <f>IF(Customer_Churn_Records_26[[#This Row],[Exited]] = 1, "Yes","No")</f>
        <v>No</v>
      </c>
      <c r="P8088">
        <v>0</v>
      </c>
      <c r="Q8088" t="str">
        <f>IF(Customer_Churn_Records_26[[#This Row],[Complain]] =1, "Yes", "No")</f>
        <v>No</v>
      </c>
      <c r="R8088">
        <v>4</v>
      </c>
      <c r="S8088" t="s">
        <v>8</v>
      </c>
      <c r="T8088">
        <v>602</v>
      </c>
    </row>
    <row r="8089" spans="1:20" x14ac:dyDescent="0.3">
      <c r="A8089">
        <v>15619340</v>
      </c>
      <c r="B8089" t="s">
        <v>12</v>
      </c>
      <c r="C8089">
        <v>597</v>
      </c>
      <c r="D8089" t="s">
        <v>15</v>
      </c>
      <c r="E8089" t="s">
        <v>5</v>
      </c>
      <c r="F8089">
        <v>38</v>
      </c>
      <c r="G8089" t="str" cm="1">
        <f t="array" ref="G8089">_xlfn.SWITCH(TRUE, Customer_Churn_Records_26[[#This Row],[Age]] &gt;= 70, "Very Old",Customer_Churn_Records_26[[#This Row],[Age]] &gt;= 50, "Old",Customer_Churn_Records_26[[#This Row],[Age]] &gt;=35,"Middle-Age", "Young")</f>
        <v>Middle-Age</v>
      </c>
      <c r="H8089">
        <v>1</v>
      </c>
      <c r="I8089">
        <v>0</v>
      </c>
      <c r="J8089">
        <v>2</v>
      </c>
      <c r="K8089">
        <v>1</v>
      </c>
      <c r="L8089">
        <v>0</v>
      </c>
      <c r="M8089">
        <v>41303.29</v>
      </c>
      <c r="N8089">
        <v>0</v>
      </c>
      <c r="O8089" t="str">
        <f>IF(Customer_Churn_Records_26[[#This Row],[Exited]] = 1, "Yes","No")</f>
        <v>No</v>
      </c>
      <c r="P8089">
        <v>0</v>
      </c>
      <c r="Q8089" t="str">
        <f>IF(Customer_Churn_Records_26[[#This Row],[Complain]] =1, "Yes", "No")</f>
        <v>No</v>
      </c>
      <c r="R8089">
        <v>3</v>
      </c>
      <c r="S8089" t="s">
        <v>0</v>
      </c>
      <c r="T8089">
        <v>476</v>
      </c>
    </row>
    <row r="8090" spans="1:20" x14ac:dyDescent="0.3">
      <c r="A8090">
        <v>15815656</v>
      </c>
      <c r="B8090" t="s">
        <v>1134</v>
      </c>
      <c r="C8090">
        <v>541</v>
      </c>
      <c r="D8090" t="s">
        <v>6</v>
      </c>
      <c r="E8090" t="s">
        <v>1</v>
      </c>
      <c r="F8090">
        <v>39</v>
      </c>
      <c r="G8090" t="str" cm="1">
        <f t="array" ref="G8090">_xlfn.SWITCH(TRUE, Customer_Churn_Records_26[[#This Row],[Age]] &gt;= 70, "Very Old",Customer_Churn_Records_26[[#This Row],[Age]] &gt;= 50, "Old",Customer_Churn_Records_26[[#This Row],[Age]] &gt;=35,"Middle-Age", "Young")</f>
        <v>Middle-Age</v>
      </c>
      <c r="H8090">
        <v>9</v>
      </c>
      <c r="I8090">
        <v>100116.67</v>
      </c>
      <c r="J8090">
        <v>1</v>
      </c>
      <c r="K8090">
        <v>1</v>
      </c>
      <c r="L8090">
        <v>1</v>
      </c>
      <c r="M8090">
        <v>199808.1</v>
      </c>
      <c r="N8090">
        <v>1</v>
      </c>
      <c r="O8090" t="str">
        <f>IF(Customer_Churn_Records_26[[#This Row],[Exited]] = 1, "Yes","No")</f>
        <v>Yes</v>
      </c>
      <c r="P8090">
        <v>1</v>
      </c>
      <c r="Q8090" t="str">
        <f>IF(Customer_Churn_Records_26[[#This Row],[Complain]] =1, "Yes", "No")</f>
        <v>Yes</v>
      </c>
      <c r="R8090">
        <v>2</v>
      </c>
      <c r="S8090" t="s">
        <v>4</v>
      </c>
      <c r="T8090">
        <v>635</v>
      </c>
    </row>
    <row r="8091" spans="1:20" x14ac:dyDescent="0.3">
      <c r="A8091">
        <v>15623357</v>
      </c>
      <c r="B8091" t="s">
        <v>880</v>
      </c>
      <c r="C8091">
        <v>692</v>
      </c>
      <c r="D8091" t="s">
        <v>6</v>
      </c>
      <c r="E8091" t="s">
        <v>5</v>
      </c>
      <c r="F8091">
        <v>24</v>
      </c>
      <c r="G8091" t="str" cm="1">
        <f t="array" ref="G8091">_xlfn.SWITCH(TRUE, Customer_Churn_Records_26[[#This Row],[Age]] &gt;= 70, "Very Old",Customer_Churn_Records_26[[#This Row],[Age]] &gt;= 50, "Old",Customer_Churn_Records_26[[#This Row],[Age]] &gt;=35,"Middle-Age", "Young")</f>
        <v>Young</v>
      </c>
      <c r="H8091">
        <v>2</v>
      </c>
      <c r="I8091">
        <v>120596.93</v>
      </c>
      <c r="J8091">
        <v>1</v>
      </c>
      <c r="K8091">
        <v>0</v>
      </c>
      <c r="L8091">
        <v>1</v>
      </c>
      <c r="M8091">
        <v>180490.53</v>
      </c>
      <c r="N8091">
        <v>0</v>
      </c>
      <c r="O8091" t="str">
        <f>IF(Customer_Churn_Records_26[[#This Row],[Exited]] = 1, "Yes","No")</f>
        <v>No</v>
      </c>
      <c r="P8091">
        <v>0</v>
      </c>
      <c r="Q8091" t="str">
        <f>IF(Customer_Churn_Records_26[[#This Row],[Complain]] =1, "Yes", "No")</f>
        <v>No</v>
      </c>
      <c r="R8091">
        <v>5</v>
      </c>
      <c r="S8091" t="s">
        <v>0</v>
      </c>
      <c r="T8091">
        <v>466</v>
      </c>
    </row>
    <row r="8092" spans="1:20" x14ac:dyDescent="0.3">
      <c r="A8092">
        <v>15601324</v>
      </c>
      <c r="B8092" t="s">
        <v>240</v>
      </c>
      <c r="C8092">
        <v>697</v>
      </c>
      <c r="D8092" t="s">
        <v>2</v>
      </c>
      <c r="E8092" t="s">
        <v>1</v>
      </c>
      <c r="F8092">
        <v>48</v>
      </c>
      <c r="G8092" t="str" cm="1">
        <f t="array" ref="G8092">_xlfn.SWITCH(TRUE, Customer_Churn_Records_26[[#This Row],[Age]] &gt;= 70, "Very Old",Customer_Churn_Records_26[[#This Row],[Age]] &gt;= 50, "Old",Customer_Churn_Records_26[[#This Row],[Age]] &gt;=35,"Middle-Age", "Young")</f>
        <v>Middle-Age</v>
      </c>
      <c r="H8092">
        <v>1</v>
      </c>
      <c r="I8092">
        <v>0</v>
      </c>
      <c r="J8092">
        <v>2</v>
      </c>
      <c r="K8092">
        <v>1</v>
      </c>
      <c r="L8092">
        <v>1</v>
      </c>
      <c r="M8092">
        <v>87400.53</v>
      </c>
      <c r="N8092">
        <v>0</v>
      </c>
      <c r="O8092" t="str">
        <f>IF(Customer_Churn_Records_26[[#This Row],[Exited]] = 1, "Yes","No")</f>
        <v>No</v>
      </c>
      <c r="P8092">
        <v>0</v>
      </c>
      <c r="Q8092" t="str">
        <f>IF(Customer_Churn_Records_26[[#This Row],[Complain]] =1, "Yes", "No")</f>
        <v>No</v>
      </c>
      <c r="R8092">
        <v>5</v>
      </c>
      <c r="S8092" t="s">
        <v>0</v>
      </c>
      <c r="T8092">
        <v>553</v>
      </c>
    </row>
    <row r="8093" spans="1:20" x14ac:dyDescent="0.3">
      <c r="A8093">
        <v>15715510</v>
      </c>
      <c r="B8093" t="s">
        <v>562</v>
      </c>
      <c r="C8093">
        <v>768</v>
      </c>
      <c r="D8093" t="s">
        <v>2</v>
      </c>
      <c r="E8093" t="s">
        <v>5</v>
      </c>
      <c r="F8093">
        <v>29</v>
      </c>
      <c r="G8093" t="str" cm="1">
        <f t="array" ref="G8093">_xlfn.SWITCH(TRUE, Customer_Churn_Records_26[[#This Row],[Age]] &gt;= 70, "Very Old",Customer_Churn_Records_26[[#This Row],[Age]] &gt;= 50, "Old",Customer_Churn_Records_26[[#This Row],[Age]] &gt;=35,"Middle-Age", "Young")</f>
        <v>Young</v>
      </c>
      <c r="H8093">
        <v>2</v>
      </c>
      <c r="I8093">
        <v>95984.69</v>
      </c>
      <c r="J8093">
        <v>2</v>
      </c>
      <c r="K8093">
        <v>1</v>
      </c>
      <c r="L8093">
        <v>1</v>
      </c>
      <c r="M8093">
        <v>73686.75</v>
      </c>
      <c r="N8093">
        <v>0</v>
      </c>
      <c r="O8093" t="str">
        <f>IF(Customer_Churn_Records_26[[#This Row],[Exited]] = 1, "Yes","No")</f>
        <v>No</v>
      </c>
      <c r="P8093">
        <v>0</v>
      </c>
      <c r="Q8093" t="str">
        <f>IF(Customer_Churn_Records_26[[#This Row],[Complain]] =1, "Yes", "No")</f>
        <v>No</v>
      </c>
      <c r="R8093">
        <v>5</v>
      </c>
      <c r="S8093" t="s">
        <v>0</v>
      </c>
      <c r="T8093">
        <v>631</v>
      </c>
    </row>
    <row r="8094" spans="1:20" x14ac:dyDescent="0.3">
      <c r="A8094">
        <v>15663770</v>
      </c>
      <c r="B8094" t="s">
        <v>823</v>
      </c>
      <c r="C8094">
        <v>802</v>
      </c>
      <c r="D8094" t="s">
        <v>2</v>
      </c>
      <c r="E8094" t="s">
        <v>5</v>
      </c>
      <c r="F8094">
        <v>38</v>
      </c>
      <c r="G8094" t="str" cm="1">
        <f t="array" ref="G8094">_xlfn.SWITCH(TRUE, Customer_Churn_Records_26[[#This Row],[Age]] &gt;= 70, "Very Old",Customer_Churn_Records_26[[#This Row],[Age]] &gt;= 50, "Old",Customer_Churn_Records_26[[#This Row],[Age]] &gt;=35,"Middle-Age", "Young")</f>
        <v>Middle-Age</v>
      </c>
      <c r="H8094">
        <v>1</v>
      </c>
      <c r="I8094">
        <v>142557.10999999999</v>
      </c>
      <c r="J8094">
        <v>1</v>
      </c>
      <c r="K8094">
        <v>1</v>
      </c>
      <c r="L8094">
        <v>1</v>
      </c>
      <c r="M8094">
        <v>172497.73</v>
      </c>
      <c r="N8094">
        <v>0</v>
      </c>
      <c r="O8094" t="str">
        <f>IF(Customer_Churn_Records_26[[#This Row],[Exited]] = 1, "Yes","No")</f>
        <v>No</v>
      </c>
      <c r="P8094">
        <v>0</v>
      </c>
      <c r="Q8094" t="str">
        <f>IF(Customer_Churn_Records_26[[#This Row],[Complain]] =1, "Yes", "No")</f>
        <v>No</v>
      </c>
      <c r="R8094">
        <v>4</v>
      </c>
      <c r="S8094" t="s">
        <v>0</v>
      </c>
      <c r="T8094">
        <v>670</v>
      </c>
    </row>
    <row r="8095" spans="1:20" x14ac:dyDescent="0.3">
      <c r="A8095">
        <v>15779267</v>
      </c>
      <c r="B8095" t="s">
        <v>1133</v>
      </c>
      <c r="C8095">
        <v>584</v>
      </c>
      <c r="D8095" t="s">
        <v>2</v>
      </c>
      <c r="E8095" t="s">
        <v>5</v>
      </c>
      <c r="F8095">
        <v>47</v>
      </c>
      <c r="G8095" t="str" cm="1">
        <f t="array" ref="G8095">_xlfn.SWITCH(TRUE, Customer_Churn_Records_26[[#This Row],[Age]] &gt;= 70, "Very Old",Customer_Churn_Records_26[[#This Row],[Age]] &gt;= 50, "Old",Customer_Churn_Records_26[[#This Row],[Age]] &gt;=35,"Middle-Age", "Young")</f>
        <v>Middle-Age</v>
      </c>
      <c r="H8095">
        <v>5</v>
      </c>
      <c r="I8095">
        <v>0</v>
      </c>
      <c r="J8095">
        <v>2</v>
      </c>
      <c r="K8095">
        <v>1</v>
      </c>
      <c r="L8095">
        <v>0</v>
      </c>
      <c r="M8095">
        <v>89286.29</v>
      </c>
      <c r="N8095">
        <v>0</v>
      </c>
      <c r="O8095" t="str">
        <f>IF(Customer_Churn_Records_26[[#This Row],[Exited]] = 1, "Yes","No")</f>
        <v>No</v>
      </c>
      <c r="P8095">
        <v>0</v>
      </c>
      <c r="Q8095" t="str">
        <f>IF(Customer_Churn_Records_26[[#This Row],[Complain]] =1, "Yes", "No")</f>
        <v>No</v>
      </c>
      <c r="R8095">
        <v>5</v>
      </c>
      <c r="S8095" t="s">
        <v>4</v>
      </c>
      <c r="T8095">
        <v>343</v>
      </c>
    </row>
    <row r="8096" spans="1:20" x14ac:dyDescent="0.3">
      <c r="A8096">
        <v>15597957</v>
      </c>
      <c r="B8096" t="s">
        <v>14</v>
      </c>
      <c r="C8096">
        <v>614</v>
      </c>
      <c r="D8096" t="s">
        <v>15</v>
      </c>
      <c r="E8096" t="s">
        <v>5</v>
      </c>
      <c r="F8096">
        <v>66</v>
      </c>
      <c r="G8096" t="str" cm="1">
        <f t="array" ref="G8096">_xlfn.SWITCH(TRUE, Customer_Churn_Records_26[[#This Row],[Age]] &gt;= 70, "Very Old",Customer_Churn_Records_26[[#This Row],[Age]] &gt;= 50, "Old",Customer_Churn_Records_26[[#This Row],[Age]] &gt;=35,"Middle-Age", "Young")</f>
        <v>Old</v>
      </c>
      <c r="H8096">
        <v>2</v>
      </c>
      <c r="I8096">
        <v>0</v>
      </c>
      <c r="J8096">
        <v>2</v>
      </c>
      <c r="K8096">
        <v>0</v>
      </c>
      <c r="L8096">
        <v>1</v>
      </c>
      <c r="M8096">
        <v>180082.7</v>
      </c>
      <c r="N8096">
        <v>0</v>
      </c>
      <c r="O8096" t="str">
        <f>IF(Customer_Churn_Records_26[[#This Row],[Exited]] = 1, "Yes","No")</f>
        <v>No</v>
      </c>
      <c r="P8096">
        <v>0</v>
      </c>
      <c r="Q8096" t="str">
        <f>IF(Customer_Churn_Records_26[[#This Row],[Complain]] =1, "Yes", "No")</f>
        <v>No</v>
      </c>
      <c r="R8096">
        <v>5</v>
      </c>
      <c r="S8096" t="s">
        <v>8</v>
      </c>
      <c r="T8096">
        <v>778</v>
      </c>
    </row>
    <row r="8097" spans="1:20" x14ac:dyDescent="0.3">
      <c r="A8097">
        <v>15584620</v>
      </c>
      <c r="B8097" t="s">
        <v>532</v>
      </c>
      <c r="C8097">
        <v>850</v>
      </c>
      <c r="D8097" t="s">
        <v>6</v>
      </c>
      <c r="E8097" t="s">
        <v>1</v>
      </c>
      <c r="F8097">
        <v>36</v>
      </c>
      <c r="G8097" t="str" cm="1">
        <f t="array" ref="G8097">_xlfn.SWITCH(TRUE, Customer_Churn_Records_26[[#This Row],[Age]] &gt;= 70, "Very Old",Customer_Churn_Records_26[[#This Row],[Age]] &gt;= 50, "Old",Customer_Churn_Records_26[[#This Row],[Age]] &gt;=35,"Middle-Age", "Young")</f>
        <v>Middle-Age</v>
      </c>
      <c r="H8097">
        <v>6</v>
      </c>
      <c r="I8097">
        <v>143644.16</v>
      </c>
      <c r="J8097">
        <v>1</v>
      </c>
      <c r="K8097">
        <v>1</v>
      </c>
      <c r="L8097">
        <v>0</v>
      </c>
      <c r="M8097">
        <v>22102.25</v>
      </c>
      <c r="N8097">
        <v>1</v>
      </c>
      <c r="O8097" t="str">
        <f>IF(Customer_Churn_Records_26[[#This Row],[Exited]] = 1, "Yes","No")</f>
        <v>Yes</v>
      </c>
      <c r="P8097">
        <v>1</v>
      </c>
      <c r="Q8097" t="str">
        <f>IF(Customer_Churn_Records_26[[#This Row],[Complain]] =1, "Yes", "No")</f>
        <v>Yes</v>
      </c>
      <c r="R8097">
        <v>3</v>
      </c>
      <c r="S8097" t="s">
        <v>10</v>
      </c>
      <c r="T8097">
        <v>728</v>
      </c>
    </row>
    <row r="8098" spans="1:20" x14ac:dyDescent="0.3">
      <c r="A8098">
        <v>15750772</v>
      </c>
      <c r="B8098" t="s">
        <v>3</v>
      </c>
      <c r="C8098">
        <v>671</v>
      </c>
      <c r="D8098" t="s">
        <v>2</v>
      </c>
      <c r="E8098" t="s">
        <v>1</v>
      </c>
      <c r="F8098">
        <v>38</v>
      </c>
      <c r="G8098" t="str" cm="1">
        <f t="array" ref="G8098">_xlfn.SWITCH(TRUE, Customer_Churn_Records_26[[#This Row],[Age]] &gt;= 70, "Very Old",Customer_Churn_Records_26[[#This Row],[Age]] &gt;= 50, "Old",Customer_Churn_Records_26[[#This Row],[Age]] &gt;=35,"Middle-Age", "Young")</f>
        <v>Middle-Age</v>
      </c>
      <c r="H8098">
        <v>6</v>
      </c>
      <c r="I8098">
        <v>132129.72</v>
      </c>
      <c r="J8098">
        <v>1</v>
      </c>
      <c r="K8098">
        <v>0</v>
      </c>
      <c r="L8098">
        <v>1</v>
      </c>
      <c r="M8098">
        <v>76068.95</v>
      </c>
      <c r="N8098">
        <v>0</v>
      </c>
      <c r="O8098" t="str">
        <f>IF(Customer_Churn_Records_26[[#This Row],[Exited]] = 1, "Yes","No")</f>
        <v>No</v>
      </c>
      <c r="P8098">
        <v>0</v>
      </c>
      <c r="Q8098" t="str">
        <f>IF(Customer_Churn_Records_26[[#This Row],[Complain]] =1, "Yes", "No")</f>
        <v>No</v>
      </c>
      <c r="R8098">
        <v>1</v>
      </c>
      <c r="S8098" t="s">
        <v>8</v>
      </c>
      <c r="T8098">
        <v>593</v>
      </c>
    </row>
    <row r="8099" spans="1:20" x14ac:dyDescent="0.3">
      <c r="A8099">
        <v>15706557</v>
      </c>
      <c r="B8099" t="s">
        <v>581</v>
      </c>
      <c r="C8099">
        <v>626</v>
      </c>
      <c r="D8099" t="s">
        <v>2</v>
      </c>
      <c r="E8099" t="s">
        <v>1</v>
      </c>
      <c r="F8099">
        <v>52</v>
      </c>
      <c r="G8099" t="str" cm="1">
        <f t="array" ref="G8099">_xlfn.SWITCH(TRUE, Customer_Churn_Records_26[[#This Row],[Age]] &gt;= 70, "Very Old",Customer_Churn_Records_26[[#This Row],[Age]] &gt;= 50, "Old",Customer_Churn_Records_26[[#This Row],[Age]] &gt;=35,"Middle-Age", "Young")</f>
        <v>Old</v>
      </c>
      <c r="H8099">
        <v>0</v>
      </c>
      <c r="I8099">
        <v>0</v>
      </c>
      <c r="J8099">
        <v>2</v>
      </c>
      <c r="K8099">
        <v>1</v>
      </c>
      <c r="L8099">
        <v>0</v>
      </c>
      <c r="M8099">
        <v>32159.46</v>
      </c>
      <c r="N8099">
        <v>1</v>
      </c>
      <c r="O8099" t="str">
        <f>IF(Customer_Churn_Records_26[[#This Row],[Exited]] = 1, "Yes","No")</f>
        <v>Yes</v>
      </c>
      <c r="P8099">
        <v>1</v>
      </c>
      <c r="Q8099" t="str">
        <f>IF(Customer_Churn_Records_26[[#This Row],[Complain]] =1, "Yes", "No")</f>
        <v>Yes</v>
      </c>
      <c r="R8099">
        <v>3</v>
      </c>
      <c r="S8099" t="s">
        <v>8</v>
      </c>
      <c r="T8099">
        <v>959</v>
      </c>
    </row>
    <row r="8100" spans="1:20" x14ac:dyDescent="0.3">
      <c r="A8100">
        <v>15594391</v>
      </c>
      <c r="B8100" t="s">
        <v>1132</v>
      </c>
      <c r="C8100">
        <v>770</v>
      </c>
      <c r="D8100" t="s">
        <v>2</v>
      </c>
      <c r="E8100" t="s">
        <v>1</v>
      </c>
      <c r="F8100">
        <v>68</v>
      </c>
      <c r="G8100" t="str" cm="1">
        <f t="array" ref="G8100">_xlfn.SWITCH(TRUE, Customer_Churn_Records_26[[#This Row],[Age]] &gt;= 70, "Very Old",Customer_Churn_Records_26[[#This Row],[Age]] &gt;= 50, "Old",Customer_Churn_Records_26[[#This Row],[Age]] &gt;=35,"Middle-Age", "Young")</f>
        <v>Old</v>
      </c>
      <c r="H8100">
        <v>2</v>
      </c>
      <c r="I8100">
        <v>183555.24</v>
      </c>
      <c r="J8100">
        <v>1</v>
      </c>
      <c r="K8100">
        <v>0</v>
      </c>
      <c r="L8100">
        <v>0</v>
      </c>
      <c r="M8100">
        <v>159557.28</v>
      </c>
      <c r="N8100">
        <v>1</v>
      </c>
      <c r="O8100" t="str">
        <f>IF(Customer_Churn_Records_26[[#This Row],[Exited]] = 1, "Yes","No")</f>
        <v>Yes</v>
      </c>
      <c r="P8100">
        <v>1</v>
      </c>
      <c r="Q8100" t="str">
        <f>IF(Customer_Churn_Records_26[[#This Row],[Complain]] =1, "Yes", "No")</f>
        <v>Yes</v>
      </c>
      <c r="R8100">
        <v>5</v>
      </c>
      <c r="S8100" t="s">
        <v>10</v>
      </c>
      <c r="T8100">
        <v>561</v>
      </c>
    </row>
    <row r="8101" spans="1:20" x14ac:dyDescent="0.3">
      <c r="A8101">
        <v>15661656</v>
      </c>
      <c r="B8101" t="s">
        <v>461</v>
      </c>
      <c r="C8101">
        <v>633</v>
      </c>
      <c r="D8101" t="s">
        <v>2</v>
      </c>
      <c r="E8101" t="s">
        <v>5</v>
      </c>
      <c r="F8101">
        <v>38</v>
      </c>
      <c r="G8101" t="str" cm="1">
        <f t="array" ref="G8101">_xlfn.SWITCH(TRUE, Customer_Churn_Records_26[[#This Row],[Age]] &gt;= 70, "Very Old",Customer_Churn_Records_26[[#This Row],[Age]] &gt;= 50, "Old",Customer_Churn_Records_26[[#This Row],[Age]] &gt;=35,"Middle-Age", "Young")</f>
        <v>Middle-Age</v>
      </c>
      <c r="H8101">
        <v>2</v>
      </c>
      <c r="I8101">
        <v>91902.56</v>
      </c>
      <c r="J8101">
        <v>2</v>
      </c>
      <c r="K8101">
        <v>1</v>
      </c>
      <c r="L8101">
        <v>1</v>
      </c>
      <c r="M8101">
        <v>107673.35</v>
      </c>
      <c r="N8101">
        <v>0</v>
      </c>
      <c r="O8101" t="str">
        <f>IF(Customer_Churn_Records_26[[#This Row],[Exited]] = 1, "Yes","No")</f>
        <v>No</v>
      </c>
      <c r="P8101">
        <v>0</v>
      </c>
      <c r="Q8101" t="str">
        <f>IF(Customer_Churn_Records_26[[#This Row],[Complain]] =1, "Yes", "No")</f>
        <v>No</v>
      </c>
      <c r="R8101">
        <v>5</v>
      </c>
      <c r="S8101" t="s">
        <v>4</v>
      </c>
      <c r="T8101">
        <v>913</v>
      </c>
    </row>
    <row r="8102" spans="1:20" x14ac:dyDescent="0.3">
      <c r="A8102">
        <v>15631217</v>
      </c>
      <c r="B8102" t="s">
        <v>131</v>
      </c>
      <c r="C8102">
        <v>663</v>
      </c>
      <c r="D8102" t="s">
        <v>2</v>
      </c>
      <c r="E8102" t="s">
        <v>5</v>
      </c>
      <c r="F8102">
        <v>40</v>
      </c>
      <c r="G8102" t="str" cm="1">
        <f t="array" ref="G8102">_xlfn.SWITCH(TRUE, Customer_Churn_Records_26[[#This Row],[Age]] &gt;= 70, "Very Old",Customer_Churn_Records_26[[#This Row],[Age]] &gt;= 50, "Old",Customer_Churn_Records_26[[#This Row],[Age]] &gt;=35,"Middle-Age", "Young")</f>
        <v>Middle-Age</v>
      </c>
      <c r="H8102">
        <v>6</v>
      </c>
      <c r="I8102">
        <v>156218.19</v>
      </c>
      <c r="J8102">
        <v>1</v>
      </c>
      <c r="K8102">
        <v>0</v>
      </c>
      <c r="L8102">
        <v>1</v>
      </c>
      <c r="M8102">
        <v>33607.72</v>
      </c>
      <c r="N8102">
        <v>0</v>
      </c>
      <c r="O8102" t="str">
        <f>IF(Customer_Churn_Records_26[[#This Row],[Exited]] = 1, "Yes","No")</f>
        <v>No</v>
      </c>
      <c r="P8102">
        <v>0</v>
      </c>
      <c r="Q8102" t="str">
        <f>IF(Customer_Churn_Records_26[[#This Row],[Complain]] =1, "Yes", "No")</f>
        <v>No</v>
      </c>
      <c r="R8102">
        <v>5</v>
      </c>
      <c r="S8102" t="s">
        <v>8</v>
      </c>
      <c r="T8102">
        <v>375</v>
      </c>
    </row>
    <row r="8103" spans="1:20" x14ac:dyDescent="0.3">
      <c r="A8103">
        <v>15588955</v>
      </c>
      <c r="B8103" t="s">
        <v>988</v>
      </c>
      <c r="C8103">
        <v>581</v>
      </c>
      <c r="D8103" t="s">
        <v>6</v>
      </c>
      <c r="E8103" t="s">
        <v>1</v>
      </c>
      <c r="F8103">
        <v>43</v>
      </c>
      <c r="G8103" t="str" cm="1">
        <f t="array" ref="G8103">_xlfn.SWITCH(TRUE, Customer_Churn_Records_26[[#This Row],[Age]] &gt;= 70, "Very Old",Customer_Churn_Records_26[[#This Row],[Age]] &gt;= 50, "Old",Customer_Churn_Records_26[[#This Row],[Age]] &gt;=35,"Middle-Age", "Young")</f>
        <v>Middle-Age</v>
      </c>
      <c r="H8103">
        <v>5</v>
      </c>
      <c r="I8103">
        <v>93259.57</v>
      </c>
      <c r="J8103">
        <v>3</v>
      </c>
      <c r="K8103">
        <v>1</v>
      </c>
      <c r="L8103">
        <v>0</v>
      </c>
      <c r="M8103">
        <v>141035.65</v>
      </c>
      <c r="N8103">
        <v>1</v>
      </c>
      <c r="O8103" t="str">
        <f>IF(Customer_Churn_Records_26[[#This Row],[Exited]] = 1, "Yes","No")</f>
        <v>Yes</v>
      </c>
      <c r="P8103">
        <v>1</v>
      </c>
      <c r="Q8103" t="str">
        <f>IF(Customer_Churn_Records_26[[#This Row],[Complain]] =1, "Yes", "No")</f>
        <v>Yes</v>
      </c>
      <c r="R8103">
        <v>5</v>
      </c>
      <c r="S8103" t="s">
        <v>0</v>
      </c>
      <c r="T8103">
        <v>276</v>
      </c>
    </row>
    <row r="8104" spans="1:20" x14ac:dyDescent="0.3">
      <c r="A8104">
        <v>15758252</v>
      </c>
      <c r="B8104" t="s">
        <v>432</v>
      </c>
      <c r="C8104">
        <v>561</v>
      </c>
      <c r="D8104" t="s">
        <v>6</v>
      </c>
      <c r="E8104" t="s">
        <v>1</v>
      </c>
      <c r="F8104">
        <v>45</v>
      </c>
      <c r="G8104" t="str" cm="1">
        <f t="array" ref="G8104">_xlfn.SWITCH(TRUE, Customer_Churn_Records_26[[#This Row],[Age]] &gt;= 70, "Very Old",Customer_Churn_Records_26[[#This Row],[Age]] &gt;= 50, "Old",Customer_Churn_Records_26[[#This Row],[Age]] &gt;=35,"Middle-Age", "Young")</f>
        <v>Middle-Age</v>
      </c>
      <c r="H8104">
        <v>2</v>
      </c>
      <c r="I8104">
        <v>168085.38</v>
      </c>
      <c r="J8104">
        <v>2</v>
      </c>
      <c r="K8104">
        <v>0</v>
      </c>
      <c r="L8104">
        <v>1</v>
      </c>
      <c r="M8104">
        <v>115719.08</v>
      </c>
      <c r="N8104">
        <v>0</v>
      </c>
      <c r="O8104" t="str">
        <f>IF(Customer_Churn_Records_26[[#This Row],[Exited]] = 1, "Yes","No")</f>
        <v>No</v>
      </c>
      <c r="P8104">
        <v>0</v>
      </c>
      <c r="Q8104" t="str">
        <f>IF(Customer_Churn_Records_26[[#This Row],[Complain]] =1, "Yes", "No")</f>
        <v>No</v>
      </c>
      <c r="R8104">
        <v>4</v>
      </c>
      <c r="S8104" t="s">
        <v>4</v>
      </c>
      <c r="T8104">
        <v>998</v>
      </c>
    </row>
    <row r="8105" spans="1:20" x14ac:dyDescent="0.3">
      <c r="A8105">
        <v>15740223</v>
      </c>
      <c r="B8105" t="s">
        <v>770</v>
      </c>
      <c r="C8105">
        <v>479</v>
      </c>
      <c r="D8105" t="s">
        <v>6</v>
      </c>
      <c r="E8105" t="s">
        <v>5</v>
      </c>
      <c r="F8105">
        <v>51</v>
      </c>
      <c r="G8105" t="str" cm="1">
        <f t="array" ref="G8105">_xlfn.SWITCH(TRUE, Customer_Churn_Records_26[[#This Row],[Age]] &gt;= 70, "Very Old",Customer_Churn_Records_26[[#This Row],[Age]] &gt;= 50, "Old",Customer_Churn_Records_26[[#This Row],[Age]] &gt;=35,"Middle-Age", "Young")</f>
        <v>Old</v>
      </c>
      <c r="H8105">
        <v>1</v>
      </c>
      <c r="I8105">
        <v>107714.74</v>
      </c>
      <c r="J8105">
        <v>3</v>
      </c>
      <c r="K8105">
        <v>1</v>
      </c>
      <c r="L8105">
        <v>0</v>
      </c>
      <c r="M8105">
        <v>86128.21</v>
      </c>
      <c r="N8105">
        <v>1</v>
      </c>
      <c r="O8105" t="str">
        <f>IF(Customer_Churn_Records_26[[#This Row],[Exited]] = 1, "Yes","No")</f>
        <v>Yes</v>
      </c>
      <c r="P8105">
        <v>1</v>
      </c>
      <c r="Q8105" t="str">
        <f>IF(Customer_Churn_Records_26[[#This Row],[Complain]] =1, "Yes", "No")</f>
        <v>Yes</v>
      </c>
      <c r="R8105">
        <v>2</v>
      </c>
      <c r="S8105" t="s">
        <v>0</v>
      </c>
      <c r="T8105">
        <v>451</v>
      </c>
    </row>
    <row r="8106" spans="1:20" x14ac:dyDescent="0.3">
      <c r="A8106">
        <v>15805413</v>
      </c>
      <c r="B8106" t="s">
        <v>621</v>
      </c>
      <c r="C8106">
        <v>769</v>
      </c>
      <c r="D8106" t="s">
        <v>2</v>
      </c>
      <c r="E8106" t="s">
        <v>1</v>
      </c>
      <c r="F8106">
        <v>31</v>
      </c>
      <c r="G8106" t="str" cm="1">
        <f t="array" ref="G8106">_xlfn.SWITCH(TRUE, Customer_Churn_Records_26[[#This Row],[Age]] &gt;= 70, "Very Old",Customer_Churn_Records_26[[#This Row],[Age]] &gt;= 50, "Old",Customer_Churn_Records_26[[#This Row],[Age]] &gt;=35,"Middle-Age", "Young")</f>
        <v>Young</v>
      </c>
      <c r="H8106">
        <v>6</v>
      </c>
      <c r="I8106">
        <v>117852.26</v>
      </c>
      <c r="J8106">
        <v>2</v>
      </c>
      <c r="K8106">
        <v>1</v>
      </c>
      <c r="L8106">
        <v>0</v>
      </c>
      <c r="M8106">
        <v>147668.64000000001</v>
      </c>
      <c r="N8106">
        <v>0</v>
      </c>
      <c r="O8106" t="str">
        <f>IF(Customer_Churn_Records_26[[#This Row],[Exited]] = 1, "Yes","No")</f>
        <v>No</v>
      </c>
      <c r="P8106">
        <v>0</v>
      </c>
      <c r="Q8106" t="str">
        <f>IF(Customer_Churn_Records_26[[#This Row],[Complain]] =1, "Yes", "No")</f>
        <v>No</v>
      </c>
      <c r="R8106">
        <v>5</v>
      </c>
      <c r="S8106" t="s">
        <v>0</v>
      </c>
      <c r="T8106">
        <v>533</v>
      </c>
    </row>
    <row r="8107" spans="1:20" x14ac:dyDescent="0.3">
      <c r="A8107">
        <v>15635116</v>
      </c>
      <c r="B8107" t="s">
        <v>1131</v>
      </c>
      <c r="C8107">
        <v>659</v>
      </c>
      <c r="D8107" t="s">
        <v>15</v>
      </c>
      <c r="E8107" t="s">
        <v>5</v>
      </c>
      <c r="F8107">
        <v>60</v>
      </c>
      <c r="G8107" t="str" cm="1">
        <f t="array" ref="G8107">_xlfn.SWITCH(TRUE, Customer_Churn_Records_26[[#This Row],[Age]] &gt;= 70, "Very Old",Customer_Churn_Records_26[[#This Row],[Age]] &gt;= 50, "Old",Customer_Churn_Records_26[[#This Row],[Age]] &gt;=35,"Middle-Age", "Young")</f>
        <v>Old</v>
      </c>
      <c r="H8107">
        <v>2</v>
      </c>
      <c r="I8107">
        <v>0</v>
      </c>
      <c r="J8107">
        <v>1</v>
      </c>
      <c r="K8107">
        <v>1</v>
      </c>
      <c r="L8107">
        <v>0</v>
      </c>
      <c r="M8107">
        <v>177480.45</v>
      </c>
      <c r="N8107">
        <v>1</v>
      </c>
      <c r="O8107" t="str">
        <f>IF(Customer_Churn_Records_26[[#This Row],[Exited]] = 1, "Yes","No")</f>
        <v>Yes</v>
      </c>
      <c r="P8107">
        <v>1</v>
      </c>
      <c r="Q8107" t="str">
        <f>IF(Customer_Churn_Records_26[[#This Row],[Complain]] =1, "Yes", "No")</f>
        <v>Yes</v>
      </c>
      <c r="R8107">
        <v>2</v>
      </c>
      <c r="S8107" t="s">
        <v>4</v>
      </c>
      <c r="T8107">
        <v>365</v>
      </c>
    </row>
    <row r="8108" spans="1:20" x14ac:dyDescent="0.3">
      <c r="A8108">
        <v>15764892</v>
      </c>
      <c r="B8108" t="s">
        <v>1130</v>
      </c>
      <c r="C8108">
        <v>590</v>
      </c>
      <c r="D8108" t="s">
        <v>15</v>
      </c>
      <c r="E8108" t="s">
        <v>1</v>
      </c>
      <c r="F8108">
        <v>51</v>
      </c>
      <c r="G8108" t="str" cm="1">
        <f t="array" ref="G8108">_xlfn.SWITCH(TRUE, Customer_Churn_Records_26[[#This Row],[Age]] &gt;= 70, "Very Old",Customer_Churn_Records_26[[#This Row],[Age]] &gt;= 50, "Old",Customer_Churn_Records_26[[#This Row],[Age]] &gt;=35,"Middle-Age", "Young")</f>
        <v>Old</v>
      </c>
      <c r="H8108">
        <v>10</v>
      </c>
      <c r="I8108">
        <v>84474.62</v>
      </c>
      <c r="J8108">
        <v>2</v>
      </c>
      <c r="K8108">
        <v>1</v>
      </c>
      <c r="L8108">
        <v>1</v>
      </c>
      <c r="M8108">
        <v>190937.09</v>
      </c>
      <c r="N8108">
        <v>0</v>
      </c>
      <c r="O8108" t="str">
        <f>IF(Customer_Churn_Records_26[[#This Row],[Exited]] = 1, "Yes","No")</f>
        <v>No</v>
      </c>
      <c r="P8108">
        <v>0</v>
      </c>
      <c r="Q8108" t="str">
        <f>IF(Customer_Churn_Records_26[[#This Row],[Complain]] =1, "Yes", "No")</f>
        <v>No</v>
      </c>
      <c r="R8108">
        <v>3</v>
      </c>
      <c r="S8108" t="s">
        <v>10</v>
      </c>
      <c r="T8108">
        <v>690</v>
      </c>
    </row>
    <row r="8109" spans="1:20" x14ac:dyDescent="0.3">
      <c r="A8109">
        <v>15795936</v>
      </c>
      <c r="B8109" t="s">
        <v>211</v>
      </c>
      <c r="C8109">
        <v>560</v>
      </c>
      <c r="D8109" t="s">
        <v>2</v>
      </c>
      <c r="E8109" t="s">
        <v>5</v>
      </c>
      <c r="F8109">
        <v>50</v>
      </c>
      <c r="G8109" t="str" cm="1">
        <f t="array" ref="G8109">_xlfn.SWITCH(TRUE, Customer_Churn_Records_26[[#This Row],[Age]] &gt;= 70, "Very Old",Customer_Churn_Records_26[[#This Row],[Age]] &gt;= 50, "Old",Customer_Churn_Records_26[[#This Row],[Age]] &gt;=35,"Middle-Age", "Young")</f>
        <v>Old</v>
      </c>
      <c r="H8109">
        <v>3</v>
      </c>
      <c r="I8109">
        <v>0</v>
      </c>
      <c r="J8109">
        <v>2</v>
      </c>
      <c r="K8109">
        <v>1</v>
      </c>
      <c r="L8109">
        <v>0</v>
      </c>
      <c r="M8109">
        <v>84531.79</v>
      </c>
      <c r="N8109">
        <v>0</v>
      </c>
      <c r="O8109" t="str">
        <f>IF(Customer_Churn_Records_26[[#This Row],[Exited]] = 1, "Yes","No")</f>
        <v>No</v>
      </c>
      <c r="P8109">
        <v>0</v>
      </c>
      <c r="Q8109" t="str">
        <f>IF(Customer_Churn_Records_26[[#This Row],[Complain]] =1, "Yes", "No")</f>
        <v>No</v>
      </c>
      <c r="R8109">
        <v>2</v>
      </c>
      <c r="S8109" t="s">
        <v>8</v>
      </c>
      <c r="T8109">
        <v>308</v>
      </c>
    </row>
    <row r="8110" spans="1:20" x14ac:dyDescent="0.3">
      <c r="A8110">
        <v>15655232</v>
      </c>
      <c r="B8110" t="s">
        <v>1129</v>
      </c>
      <c r="C8110">
        <v>437</v>
      </c>
      <c r="D8110" t="s">
        <v>6</v>
      </c>
      <c r="E8110" t="s">
        <v>5</v>
      </c>
      <c r="F8110">
        <v>35</v>
      </c>
      <c r="G8110" t="str" cm="1">
        <f t="array" ref="G8110">_xlfn.SWITCH(TRUE, Customer_Churn_Records_26[[#This Row],[Age]] &gt;= 70, "Very Old",Customer_Churn_Records_26[[#This Row],[Age]] &gt;= 50, "Old",Customer_Churn_Records_26[[#This Row],[Age]] &gt;=35,"Middle-Age", "Young")</f>
        <v>Middle-Age</v>
      </c>
      <c r="H8110">
        <v>6</v>
      </c>
      <c r="I8110">
        <v>126803.34</v>
      </c>
      <c r="J8110">
        <v>2</v>
      </c>
      <c r="K8110">
        <v>1</v>
      </c>
      <c r="L8110">
        <v>1</v>
      </c>
      <c r="M8110">
        <v>161133.4</v>
      </c>
      <c r="N8110">
        <v>0</v>
      </c>
      <c r="O8110" t="str">
        <f>IF(Customer_Churn_Records_26[[#This Row],[Exited]] = 1, "Yes","No")</f>
        <v>No</v>
      </c>
      <c r="P8110">
        <v>0</v>
      </c>
      <c r="Q8110" t="str">
        <f>IF(Customer_Churn_Records_26[[#This Row],[Complain]] =1, "Yes", "No")</f>
        <v>No</v>
      </c>
      <c r="R8110">
        <v>3</v>
      </c>
      <c r="S8110" t="s">
        <v>0</v>
      </c>
      <c r="T8110">
        <v>628</v>
      </c>
    </row>
    <row r="8111" spans="1:20" x14ac:dyDescent="0.3">
      <c r="A8111">
        <v>15640133</v>
      </c>
      <c r="B8111" t="s">
        <v>535</v>
      </c>
      <c r="C8111">
        <v>661</v>
      </c>
      <c r="D8111" t="s">
        <v>2</v>
      </c>
      <c r="E8111" t="s">
        <v>1</v>
      </c>
      <c r="F8111">
        <v>34</v>
      </c>
      <c r="G8111" t="str" cm="1">
        <f t="array" ref="G8111">_xlfn.SWITCH(TRUE, Customer_Churn_Records_26[[#This Row],[Age]] &gt;= 70, "Very Old",Customer_Churn_Records_26[[#This Row],[Age]] &gt;= 50, "Old",Customer_Churn_Records_26[[#This Row],[Age]] &gt;=35,"Middle-Age", "Young")</f>
        <v>Young</v>
      </c>
      <c r="H8111">
        <v>0</v>
      </c>
      <c r="I8111">
        <v>0</v>
      </c>
      <c r="J8111">
        <v>2</v>
      </c>
      <c r="K8111">
        <v>1</v>
      </c>
      <c r="L8111">
        <v>0</v>
      </c>
      <c r="M8111">
        <v>185555.63</v>
      </c>
      <c r="N8111">
        <v>0</v>
      </c>
      <c r="O8111" t="str">
        <f>IF(Customer_Churn_Records_26[[#This Row],[Exited]] = 1, "Yes","No")</f>
        <v>No</v>
      </c>
      <c r="P8111">
        <v>0</v>
      </c>
      <c r="Q8111" t="str">
        <f>IF(Customer_Churn_Records_26[[#This Row],[Complain]] =1, "Yes", "No")</f>
        <v>No</v>
      </c>
      <c r="R8111">
        <v>5</v>
      </c>
      <c r="S8111" t="s">
        <v>8</v>
      </c>
      <c r="T8111">
        <v>996</v>
      </c>
    </row>
    <row r="8112" spans="1:20" x14ac:dyDescent="0.3">
      <c r="A8112">
        <v>15751524</v>
      </c>
      <c r="B8112" t="s">
        <v>596</v>
      </c>
      <c r="C8112">
        <v>677</v>
      </c>
      <c r="D8112" t="s">
        <v>6</v>
      </c>
      <c r="E8112" t="s">
        <v>1</v>
      </c>
      <c r="F8112">
        <v>36</v>
      </c>
      <c r="G8112" t="str" cm="1">
        <f t="array" ref="G8112">_xlfn.SWITCH(TRUE, Customer_Churn_Records_26[[#This Row],[Age]] &gt;= 70, "Very Old",Customer_Churn_Records_26[[#This Row],[Age]] &gt;= 50, "Old",Customer_Churn_Records_26[[#This Row],[Age]] &gt;=35,"Middle-Age", "Young")</f>
        <v>Middle-Age</v>
      </c>
      <c r="H8112">
        <v>10</v>
      </c>
      <c r="I8112">
        <v>68806.84</v>
      </c>
      <c r="J8112">
        <v>1</v>
      </c>
      <c r="K8112">
        <v>1</v>
      </c>
      <c r="L8112">
        <v>0</v>
      </c>
      <c r="M8112">
        <v>33075.24</v>
      </c>
      <c r="N8112">
        <v>0</v>
      </c>
      <c r="O8112" t="str">
        <f>IF(Customer_Churn_Records_26[[#This Row],[Exited]] = 1, "Yes","No")</f>
        <v>No</v>
      </c>
      <c r="P8112">
        <v>0</v>
      </c>
      <c r="Q8112" t="str">
        <f>IF(Customer_Churn_Records_26[[#This Row],[Complain]] =1, "Yes", "No")</f>
        <v>No</v>
      </c>
      <c r="R8112">
        <v>3</v>
      </c>
      <c r="S8112" t="s">
        <v>4</v>
      </c>
      <c r="T8112">
        <v>772</v>
      </c>
    </row>
    <row r="8113" spans="1:20" x14ac:dyDescent="0.3">
      <c r="A8113">
        <v>15670552</v>
      </c>
      <c r="B8113" t="s">
        <v>1128</v>
      </c>
      <c r="C8113">
        <v>560</v>
      </c>
      <c r="D8113" t="s">
        <v>2</v>
      </c>
      <c r="E8113" t="s">
        <v>1</v>
      </c>
      <c r="F8113">
        <v>31</v>
      </c>
      <c r="G8113" t="str" cm="1">
        <f t="array" ref="G8113">_xlfn.SWITCH(TRUE, Customer_Churn_Records_26[[#This Row],[Age]] &gt;= 70, "Very Old",Customer_Churn_Records_26[[#This Row],[Age]] &gt;= 50, "Old",Customer_Churn_Records_26[[#This Row],[Age]] &gt;=35,"Middle-Age", "Young")</f>
        <v>Young</v>
      </c>
      <c r="H8113">
        <v>3</v>
      </c>
      <c r="I8113">
        <v>115141.18</v>
      </c>
      <c r="J8113">
        <v>1</v>
      </c>
      <c r="K8113">
        <v>1</v>
      </c>
      <c r="L8113">
        <v>0</v>
      </c>
      <c r="M8113">
        <v>39806.75</v>
      </c>
      <c r="N8113">
        <v>0</v>
      </c>
      <c r="O8113" t="str">
        <f>IF(Customer_Churn_Records_26[[#This Row],[Exited]] = 1, "Yes","No")</f>
        <v>No</v>
      </c>
      <c r="P8113">
        <v>0</v>
      </c>
      <c r="Q8113" t="str">
        <f>IF(Customer_Churn_Records_26[[#This Row],[Complain]] =1, "Yes", "No")</f>
        <v>No</v>
      </c>
      <c r="R8113">
        <v>5</v>
      </c>
      <c r="S8113" t="s">
        <v>8</v>
      </c>
      <c r="T8113">
        <v>558</v>
      </c>
    </row>
    <row r="8114" spans="1:20" x14ac:dyDescent="0.3">
      <c r="A8114">
        <v>15623966</v>
      </c>
      <c r="B8114" t="s">
        <v>326</v>
      </c>
      <c r="C8114">
        <v>578</v>
      </c>
      <c r="D8114" t="s">
        <v>2</v>
      </c>
      <c r="E8114" t="s">
        <v>1</v>
      </c>
      <c r="F8114">
        <v>35</v>
      </c>
      <c r="G8114" t="str" cm="1">
        <f t="array" ref="G8114">_xlfn.SWITCH(TRUE, Customer_Churn_Records_26[[#This Row],[Age]] &gt;= 70, "Very Old",Customer_Churn_Records_26[[#This Row],[Age]] &gt;= 50, "Old",Customer_Churn_Records_26[[#This Row],[Age]] &gt;=35,"Middle-Age", "Young")</f>
        <v>Middle-Age</v>
      </c>
      <c r="H8114">
        <v>2</v>
      </c>
      <c r="I8114">
        <v>0</v>
      </c>
      <c r="J8114">
        <v>2</v>
      </c>
      <c r="K8114">
        <v>0</v>
      </c>
      <c r="L8114">
        <v>1</v>
      </c>
      <c r="M8114">
        <v>26389.919999999998</v>
      </c>
      <c r="N8114">
        <v>0</v>
      </c>
      <c r="O8114" t="str">
        <f>IF(Customer_Churn_Records_26[[#This Row],[Exited]] = 1, "Yes","No")</f>
        <v>No</v>
      </c>
      <c r="P8114">
        <v>0</v>
      </c>
      <c r="Q8114" t="str">
        <f>IF(Customer_Churn_Records_26[[#This Row],[Complain]] =1, "Yes", "No")</f>
        <v>No</v>
      </c>
      <c r="R8114">
        <v>1</v>
      </c>
      <c r="S8114" t="s">
        <v>8</v>
      </c>
      <c r="T8114">
        <v>579</v>
      </c>
    </row>
    <row r="8115" spans="1:20" x14ac:dyDescent="0.3">
      <c r="A8115">
        <v>15752193</v>
      </c>
      <c r="B8115" t="s">
        <v>1127</v>
      </c>
      <c r="C8115">
        <v>421</v>
      </c>
      <c r="D8115" t="s">
        <v>15</v>
      </c>
      <c r="E8115" t="s">
        <v>5</v>
      </c>
      <c r="F8115">
        <v>34</v>
      </c>
      <c r="G8115" t="str" cm="1">
        <f t="array" ref="G8115">_xlfn.SWITCH(TRUE, Customer_Churn_Records_26[[#This Row],[Age]] &gt;= 70, "Very Old",Customer_Churn_Records_26[[#This Row],[Age]] &gt;= 50, "Old",Customer_Churn_Records_26[[#This Row],[Age]] &gt;=35,"Middle-Age", "Young")</f>
        <v>Young</v>
      </c>
      <c r="H8115">
        <v>6</v>
      </c>
      <c r="I8115">
        <v>90723.36</v>
      </c>
      <c r="J8115">
        <v>1</v>
      </c>
      <c r="K8115">
        <v>1</v>
      </c>
      <c r="L8115">
        <v>1</v>
      </c>
      <c r="M8115">
        <v>12162.76</v>
      </c>
      <c r="N8115">
        <v>0</v>
      </c>
      <c r="O8115" t="str">
        <f>IF(Customer_Churn_Records_26[[#This Row],[Exited]] = 1, "Yes","No")</f>
        <v>No</v>
      </c>
      <c r="P8115">
        <v>0</v>
      </c>
      <c r="Q8115" t="str">
        <f>IF(Customer_Churn_Records_26[[#This Row],[Complain]] =1, "Yes", "No")</f>
        <v>No</v>
      </c>
      <c r="R8115">
        <v>5</v>
      </c>
      <c r="S8115" t="s">
        <v>4</v>
      </c>
      <c r="T8115">
        <v>417</v>
      </c>
    </row>
    <row r="8116" spans="1:20" x14ac:dyDescent="0.3">
      <c r="A8116">
        <v>15607269</v>
      </c>
      <c r="B8116" t="s">
        <v>617</v>
      </c>
      <c r="C8116">
        <v>492</v>
      </c>
      <c r="D8116" t="s">
        <v>6</v>
      </c>
      <c r="E8116" t="s">
        <v>1</v>
      </c>
      <c r="F8116">
        <v>49</v>
      </c>
      <c r="G8116" t="str" cm="1">
        <f t="array" ref="G8116">_xlfn.SWITCH(TRUE, Customer_Churn_Records_26[[#This Row],[Age]] &gt;= 70, "Very Old",Customer_Churn_Records_26[[#This Row],[Age]] &gt;= 50, "Old",Customer_Churn_Records_26[[#This Row],[Age]] &gt;=35,"Middle-Age", "Young")</f>
        <v>Middle-Age</v>
      </c>
      <c r="H8116">
        <v>2</v>
      </c>
      <c r="I8116">
        <v>151249.45000000001</v>
      </c>
      <c r="J8116">
        <v>2</v>
      </c>
      <c r="K8116">
        <v>1</v>
      </c>
      <c r="L8116">
        <v>1</v>
      </c>
      <c r="M8116">
        <v>167237.94</v>
      </c>
      <c r="N8116">
        <v>0</v>
      </c>
      <c r="O8116" t="str">
        <f>IF(Customer_Churn_Records_26[[#This Row],[Exited]] = 1, "Yes","No")</f>
        <v>No</v>
      </c>
      <c r="P8116">
        <v>0</v>
      </c>
      <c r="Q8116" t="str">
        <f>IF(Customer_Churn_Records_26[[#This Row],[Complain]] =1, "Yes", "No")</f>
        <v>No</v>
      </c>
      <c r="R8116">
        <v>4</v>
      </c>
      <c r="S8116" t="s">
        <v>4</v>
      </c>
      <c r="T8116">
        <v>543</v>
      </c>
    </row>
    <row r="8117" spans="1:20" x14ac:dyDescent="0.3">
      <c r="A8117">
        <v>15700752</v>
      </c>
      <c r="B8117" t="s">
        <v>40</v>
      </c>
      <c r="C8117">
        <v>545</v>
      </c>
      <c r="D8117" t="s">
        <v>2</v>
      </c>
      <c r="E8117" t="s">
        <v>1</v>
      </c>
      <c r="F8117">
        <v>32</v>
      </c>
      <c r="G8117" t="str" cm="1">
        <f t="array" ref="G8117">_xlfn.SWITCH(TRUE, Customer_Churn_Records_26[[#This Row],[Age]] &gt;= 70, "Very Old",Customer_Churn_Records_26[[#This Row],[Age]] &gt;= 50, "Old",Customer_Churn_Records_26[[#This Row],[Age]] &gt;=35,"Middle-Age", "Young")</f>
        <v>Young</v>
      </c>
      <c r="H8117">
        <v>6</v>
      </c>
      <c r="I8117">
        <v>0</v>
      </c>
      <c r="J8117">
        <v>2</v>
      </c>
      <c r="K8117">
        <v>1</v>
      </c>
      <c r="L8117">
        <v>1</v>
      </c>
      <c r="M8117">
        <v>52067.37</v>
      </c>
      <c r="N8117">
        <v>0</v>
      </c>
      <c r="O8117" t="str">
        <f>IF(Customer_Churn_Records_26[[#This Row],[Exited]] = 1, "Yes","No")</f>
        <v>No</v>
      </c>
      <c r="P8117">
        <v>0</v>
      </c>
      <c r="Q8117" t="str">
        <f>IF(Customer_Churn_Records_26[[#This Row],[Complain]] =1, "Yes", "No")</f>
        <v>No</v>
      </c>
      <c r="R8117">
        <v>5</v>
      </c>
      <c r="S8117" t="s">
        <v>8</v>
      </c>
      <c r="T8117">
        <v>277</v>
      </c>
    </row>
    <row r="8118" spans="1:20" x14ac:dyDescent="0.3">
      <c r="A8118">
        <v>15777901</v>
      </c>
      <c r="B8118" t="s">
        <v>1126</v>
      </c>
      <c r="C8118">
        <v>640</v>
      </c>
      <c r="D8118" t="s">
        <v>6</v>
      </c>
      <c r="E8118" t="s">
        <v>1</v>
      </c>
      <c r="F8118">
        <v>43</v>
      </c>
      <c r="G8118" t="str" cm="1">
        <f t="array" ref="G8118">_xlfn.SWITCH(TRUE, Customer_Churn_Records_26[[#This Row],[Age]] &gt;= 70, "Very Old",Customer_Churn_Records_26[[#This Row],[Age]] &gt;= 50, "Old",Customer_Churn_Records_26[[#This Row],[Age]] &gt;=35,"Middle-Age", "Young")</f>
        <v>Middle-Age</v>
      </c>
      <c r="H8118">
        <v>9</v>
      </c>
      <c r="I8118">
        <v>94752.49</v>
      </c>
      <c r="J8118">
        <v>1</v>
      </c>
      <c r="K8118">
        <v>1</v>
      </c>
      <c r="L8118">
        <v>0</v>
      </c>
      <c r="M8118">
        <v>184006.36</v>
      </c>
      <c r="N8118">
        <v>1</v>
      </c>
      <c r="O8118" t="str">
        <f>IF(Customer_Churn_Records_26[[#This Row],[Exited]] = 1, "Yes","No")</f>
        <v>Yes</v>
      </c>
      <c r="P8118">
        <v>1</v>
      </c>
      <c r="Q8118" t="str">
        <f>IF(Customer_Churn_Records_26[[#This Row],[Complain]] =1, "Yes", "No")</f>
        <v>Yes</v>
      </c>
      <c r="R8118">
        <v>4</v>
      </c>
      <c r="S8118" t="s">
        <v>0</v>
      </c>
      <c r="T8118">
        <v>523</v>
      </c>
    </row>
    <row r="8119" spans="1:20" x14ac:dyDescent="0.3">
      <c r="A8119">
        <v>15639117</v>
      </c>
      <c r="B8119" t="s">
        <v>1125</v>
      </c>
      <c r="C8119">
        <v>624</v>
      </c>
      <c r="D8119" t="s">
        <v>15</v>
      </c>
      <c r="E8119" t="s">
        <v>1</v>
      </c>
      <c r="F8119">
        <v>34</v>
      </c>
      <c r="G8119" t="str" cm="1">
        <f t="array" ref="G8119">_xlfn.SWITCH(TRUE, Customer_Churn_Records_26[[#This Row],[Age]] &gt;= 70, "Very Old",Customer_Churn_Records_26[[#This Row],[Age]] &gt;= 50, "Old",Customer_Churn_Records_26[[#This Row],[Age]] &gt;=35,"Middle-Age", "Young")</f>
        <v>Young</v>
      </c>
      <c r="H8119">
        <v>6</v>
      </c>
      <c r="I8119">
        <v>0</v>
      </c>
      <c r="J8119">
        <v>1</v>
      </c>
      <c r="K8119">
        <v>1</v>
      </c>
      <c r="L8119">
        <v>0</v>
      </c>
      <c r="M8119">
        <v>582.59</v>
      </c>
      <c r="N8119">
        <v>1</v>
      </c>
      <c r="O8119" t="str">
        <f>IF(Customer_Churn_Records_26[[#This Row],[Exited]] = 1, "Yes","No")</f>
        <v>Yes</v>
      </c>
      <c r="P8119">
        <v>1</v>
      </c>
      <c r="Q8119" t="str">
        <f>IF(Customer_Churn_Records_26[[#This Row],[Complain]] =1, "Yes", "No")</f>
        <v>Yes</v>
      </c>
      <c r="R8119">
        <v>5</v>
      </c>
      <c r="S8119" t="s">
        <v>10</v>
      </c>
      <c r="T8119">
        <v>468</v>
      </c>
    </row>
    <row r="8120" spans="1:20" x14ac:dyDescent="0.3">
      <c r="A8120">
        <v>15720203</v>
      </c>
      <c r="B8120" t="s">
        <v>364</v>
      </c>
      <c r="C8120">
        <v>577</v>
      </c>
      <c r="D8120" t="s">
        <v>15</v>
      </c>
      <c r="E8120" t="s">
        <v>5</v>
      </c>
      <c r="F8120">
        <v>28</v>
      </c>
      <c r="G8120" t="str" cm="1">
        <f t="array" ref="G8120">_xlfn.SWITCH(TRUE, Customer_Churn_Records_26[[#This Row],[Age]] &gt;= 70, "Very Old",Customer_Churn_Records_26[[#This Row],[Age]] &gt;= 50, "Old",Customer_Churn_Records_26[[#This Row],[Age]] &gt;=35,"Middle-Age", "Young")</f>
        <v>Young</v>
      </c>
      <c r="H8120">
        <v>7</v>
      </c>
      <c r="I8120">
        <v>0</v>
      </c>
      <c r="J8120">
        <v>1</v>
      </c>
      <c r="K8120">
        <v>1</v>
      </c>
      <c r="L8120">
        <v>0</v>
      </c>
      <c r="M8120">
        <v>143274.41</v>
      </c>
      <c r="N8120">
        <v>0</v>
      </c>
      <c r="O8120" t="str">
        <f>IF(Customer_Churn_Records_26[[#This Row],[Exited]] = 1, "Yes","No")</f>
        <v>No</v>
      </c>
      <c r="P8120">
        <v>0</v>
      </c>
      <c r="Q8120" t="str">
        <f>IF(Customer_Churn_Records_26[[#This Row],[Complain]] =1, "Yes", "No")</f>
        <v>No</v>
      </c>
      <c r="R8120">
        <v>2</v>
      </c>
      <c r="S8120" t="s">
        <v>8</v>
      </c>
      <c r="T8120">
        <v>987</v>
      </c>
    </row>
    <row r="8121" spans="1:20" x14ac:dyDescent="0.3">
      <c r="A8121">
        <v>15586236</v>
      </c>
      <c r="B8121" t="s">
        <v>175</v>
      </c>
      <c r="C8121">
        <v>704</v>
      </c>
      <c r="D8121" t="s">
        <v>2</v>
      </c>
      <c r="E8121" t="s">
        <v>5</v>
      </c>
      <c r="F8121">
        <v>31</v>
      </c>
      <c r="G8121" t="str" cm="1">
        <f t="array" ref="G8121">_xlfn.SWITCH(TRUE, Customer_Churn_Records_26[[#This Row],[Age]] &gt;= 70, "Very Old",Customer_Churn_Records_26[[#This Row],[Age]] &gt;= 50, "Old",Customer_Churn_Records_26[[#This Row],[Age]] &gt;=35,"Middle-Age", "Young")</f>
        <v>Young</v>
      </c>
      <c r="H8121">
        <v>5</v>
      </c>
      <c r="I8121">
        <v>132084.66</v>
      </c>
      <c r="J8121">
        <v>3</v>
      </c>
      <c r="K8121">
        <v>1</v>
      </c>
      <c r="L8121">
        <v>1</v>
      </c>
      <c r="M8121">
        <v>54474.48</v>
      </c>
      <c r="N8121">
        <v>1</v>
      </c>
      <c r="O8121" t="str">
        <f>IF(Customer_Churn_Records_26[[#This Row],[Exited]] = 1, "Yes","No")</f>
        <v>Yes</v>
      </c>
      <c r="P8121">
        <v>1</v>
      </c>
      <c r="Q8121" t="str">
        <f>IF(Customer_Churn_Records_26[[#This Row],[Complain]] =1, "Yes", "No")</f>
        <v>Yes</v>
      </c>
      <c r="R8121">
        <v>4</v>
      </c>
      <c r="S8121" t="s">
        <v>0</v>
      </c>
      <c r="T8121">
        <v>246</v>
      </c>
    </row>
    <row r="8122" spans="1:20" x14ac:dyDescent="0.3">
      <c r="A8122">
        <v>15676645</v>
      </c>
      <c r="B8122" t="s">
        <v>138</v>
      </c>
      <c r="C8122">
        <v>523</v>
      </c>
      <c r="D8122" t="s">
        <v>2</v>
      </c>
      <c r="E8122" t="s">
        <v>5</v>
      </c>
      <c r="F8122">
        <v>45</v>
      </c>
      <c r="G8122" t="str" cm="1">
        <f t="array" ref="G8122">_xlfn.SWITCH(TRUE, Customer_Churn_Records_26[[#This Row],[Age]] &gt;= 70, "Very Old",Customer_Churn_Records_26[[#This Row],[Age]] &gt;= 50, "Old",Customer_Churn_Records_26[[#This Row],[Age]] &gt;=35,"Middle-Age", "Young")</f>
        <v>Middle-Age</v>
      </c>
      <c r="H8122">
        <v>5</v>
      </c>
      <c r="I8122">
        <v>0</v>
      </c>
      <c r="J8122">
        <v>2</v>
      </c>
      <c r="K8122">
        <v>1</v>
      </c>
      <c r="L8122">
        <v>1</v>
      </c>
      <c r="M8122">
        <v>121428.2</v>
      </c>
      <c r="N8122">
        <v>0</v>
      </c>
      <c r="O8122" t="str">
        <f>IF(Customer_Churn_Records_26[[#This Row],[Exited]] = 1, "Yes","No")</f>
        <v>No</v>
      </c>
      <c r="P8122">
        <v>0</v>
      </c>
      <c r="Q8122" t="str">
        <f>IF(Customer_Churn_Records_26[[#This Row],[Complain]] =1, "Yes", "No")</f>
        <v>No</v>
      </c>
      <c r="R8122">
        <v>2</v>
      </c>
      <c r="S8122" t="s">
        <v>8</v>
      </c>
      <c r="T8122">
        <v>386</v>
      </c>
    </row>
    <row r="8123" spans="1:20" x14ac:dyDescent="0.3">
      <c r="A8123">
        <v>15715988</v>
      </c>
      <c r="B8123" t="s">
        <v>1124</v>
      </c>
      <c r="C8123">
        <v>793</v>
      </c>
      <c r="D8123" t="s">
        <v>2</v>
      </c>
      <c r="E8123" t="s">
        <v>5</v>
      </c>
      <c r="F8123">
        <v>35</v>
      </c>
      <c r="G8123" t="str" cm="1">
        <f t="array" ref="G8123">_xlfn.SWITCH(TRUE, Customer_Churn_Records_26[[#This Row],[Age]] &gt;= 70, "Very Old",Customer_Churn_Records_26[[#This Row],[Age]] &gt;= 50, "Old",Customer_Churn_Records_26[[#This Row],[Age]] &gt;=35,"Middle-Age", "Young")</f>
        <v>Middle-Age</v>
      </c>
      <c r="H8123">
        <v>2</v>
      </c>
      <c r="I8123">
        <v>0</v>
      </c>
      <c r="J8123">
        <v>2</v>
      </c>
      <c r="K8123">
        <v>1</v>
      </c>
      <c r="L8123">
        <v>1</v>
      </c>
      <c r="M8123">
        <v>79704.12</v>
      </c>
      <c r="N8123">
        <v>0</v>
      </c>
      <c r="O8123" t="str">
        <f>IF(Customer_Churn_Records_26[[#This Row],[Exited]] = 1, "Yes","No")</f>
        <v>No</v>
      </c>
      <c r="P8123">
        <v>0</v>
      </c>
      <c r="Q8123" t="str">
        <f>IF(Customer_Churn_Records_26[[#This Row],[Complain]] =1, "Yes", "No")</f>
        <v>No</v>
      </c>
      <c r="R8123">
        <v>4</v>
      </c>
      <c r="S8123" t="s">
        <v>0</v>
      </c>
      <c r="T8123">
        <v>347</v>
      </c>
    </row>
    <row r="8124" spans="1:20" x14ac:dyDescent="0.3">
      <c r="A8124">
        <v>15603749</v>
      </c>
      <c r="B8124" t="s">
        <v>1123</v>
      </c>
      <c r="C8124">
        <v>564</v>
      </c>
      <c r="D8124" t="s">
        <v>2</v>
      </c>
      <c r="E8124" t="s">
        <v>1</v>
      </c>
      <c r="F8124">
        <v>53</v>
      </c>
      <c r="G8124" t="str" cm="1">
        <f t="array" ref="G8124">_xlfn.SWITCH(TRUE, Customer_Churn_Records_26[[#This Row],[Age]] &gt;= 70, "Very Old",Customer_Churn_Records_26[[#This Row],[Age]] &gt;= 50, "Old",Customer_Churn_Records_26[[#This Row],[Age]] &gt;=35,"Middle-Age", "Young")</f>
        <v>Old</v>
      </c>
      <c r="H8124">
        <v>2</v>
      </c>
      <c r="I8124">
        <v>45472.28</v>
      </c>
      <c r="J8124">
        <v>1</v>
      </c>
      <c r="K8124">
        <v>1</v>
      </c>
      <c r="L8124">
        <v>1</v>
      </c>
      <c r="M8124">
        <v>41055.71</v>
      </c>
      <c r="N8124">
        <v>1</v>
      </c>
      <c r="O8124" t="str">
        <f>IF(Customer_Churn_Records_26[[#This Row],[Exited]] = 1, "Yes","No")</f>
        <v>Yes</v>
      </c>
      <c r="P8124">
        <v>1</v>
      </c>
      <c r="Q8124" t="str">
        <f>IF(Customer_Churn_Records_26[[#This Row],[Complain]] =1, "Yes", "No")</f>
        <v>Yes</v>
      </c>
      <c r="R8124">
        <v>5</v>
      </c>
      <c r="S8124" t="s">
        <v>10</v>
      </c>
      <c r="T8124">
        <v>286</v>
      </c>
    </row>
    <row r="8125" spans="1:20" x14ac:dyDescent="0.3">
      <c r="A8125">
        <v>15608956</v>
      </c>
      <c r="B8125" t="s">
        <v>532</v>
      </c>
      <c r="C8125">
        <v>711</v>
      </c>
      <c r="D8125" t="s">
        <v>2</v>
      </c>
      <c r="E8125" t="s">
        <v>5</v>
      </c>
      <c r="F8125">
        <v>33</v>
      </c>
      <c r="G8125" t="str" cm="1">
        <f t="array" ref="G8125">_xlfn.SWITCH(TRUE, Customer_Churn_Records_26[[#This Row],[Age]] &gt;= 70, "Very Old",Customer_Churn_Records_26[[#This Row],[Age]] &gt;= 50, "Old",Customer_Churn_Records_26[[#This Row],[Age]] &gt;=35,"Middle-Age", "Young")</f>
        <v>Young</v>
      </c>
      <c r="H8125">
        <v>1</v>
      </c>
      <c r="I8125">
        <v>0</v>
      </c>
      <c r="J8125">
        <v>1</v>
      </c>
      <c r="K8125">
        <v>0</v>
      </c>
      <c r="L8125">
        <v>0</v>
      </c>
      <c r="M8125">
        <v>41590.400000000001</v>
      </c>
      <c r="N8125">
        <v>0</v>
      </c>
      <c r="O8125" t="str">
        <f>IF(Customer_Churn_Records_26[[#This Row],[Exited]] = 1, "Yes","No")</f>
        <v>No</v>
      </c>
      <c r="P8125">
        <v>0</v>
      </c>
      <c r="Q8125" t="str">
        <f>IF(Customer_Churn_Records_26[[#This Row],[Complain]] =1, "Yes", "No")</f>
        <v>No</v>
      </c>
      <c r="R8125">
        <v>3</v>
      </c>
      <c r="S8125" t="s">
        <v>8</v>
      </c>
      <c r="T8125">
        <v>824</v>
      </c>
    </row>
    <row r="8126" spans="1:20" x14ac:dyDescent="0.3">
      <c r="A8126">
        <v>15733872</v>
      </c>
      <c r="B8126" t="s">
        <v>324</v>
      </c>
      <c r="C8126">
        <v>791</v>
      </c>
      <c r="D8126" t="s">
        <v>6</v>
      </c>
      <c r="E8126" t="s">
        <v>1</v>
      </c>
      <c r="F8126">
        <v>33</v>
      </c>
      <c r="G8126" t="str" cm="1">
        <f t="array" ref="G8126">_xlfn.SWITCH(TRUE, Customer_Churn_Records_26[[#This Row],[Age]] &gt;= 70, "Very Old",Customer_Churn_Records_26[[#This Row],[Age]] &gt;= 50, "Old",Customer_Churn_Records_26[[#This Row],[Age]] &gt;=35,"Middle-Age", "Young")</f>
        <v>Young</v>
      </c>
      <c r="H8126">
        <v>10</v>
      </c>
      <c r="I8126">
        <v>130229.71</v>
      </c>
      <c r="J8126">
        <v>2</v>
      </c>
      <c r="K8126">
        <v>0</v>
      </c>
      <c r="L8126">
        <v>0</v>
      </c>
      <c r="M8126">
        <v>54019.93</v>
      </c>
      <c r="N8126">
        <v>1</v>
      </c>
      <c r="O8126" t="str">
        <f>IF(Customer_Churn_Records_26[[#This Row],[Exited]] = 1, "Yes","No")</f>
        <v>Yes</v>
      </c>
      <c r="P8126">
        <v>1</v>
      </c>
      <c r="Q8126" t="str">
        <f>IF(Customer_Churn_Records_26[[#This Row],[Complain]] =1, "Yes", "No")</f>
        <v>Yes</v>
      </c>
      <c r="R8126">
        <v>1</v>
      </c>
      <c r="S8126" t="s">
        <v>10</v>
      </c>
      <c r="T8126">
        <v>414</v>
      </c>
    </row>
    <row r="8127" spans="1:20" x14ac:dyDescent="0.3">
      <c r="A8127">
        <v>15666982</v>
      </c>
      <c r="B8127" t="s">
        <v>1122</v>
      </c>
      <c r="C8127">
        <v>629</v>
      </c>
      <c r="D8127" t="s">
        <v>6</v>
      </c>
      <c r="E8127" t="s">
        <v>1</v>
      </c>
      <c r="F8127">
        <v>38</v>
      </c>
      <c r="G8127" t="str" cm="1">
        <f t="array" ref="G8127">_xlfn.SWITCH(TRUE, Customer_Churn_Records_26[[#This Row],[Age]] &gt;= 70, "Very Old",Customer_Churn_Records_26[[#This Row],[Age]] &gt;= 50, "Old",Customer_Churn_Records_26[[#This Row],[Age]] &gt;=35,"Middle-Age", "Young")</f>
        <v>Middle-Age</v>
      </c>
      <c r="H8127">
        <v>9</v>
      </c>
      <c r="I8127">
        <v>123948.85</v>
      </c>
      <c r="J8127">
        <v>1</v>
      </c>
      <c r="K8127">
        <v>1</v>
      </c>
      <c r="L8127">
        <v>0</v>
      </c>
      <c r="M8127">
        <v>76053.070000000007</v>
      </c>
      <c r="N8127">
        <v>0</v>
      </c>
      <c r="O8127" t="str">
        <f>IF(Customer_Churn_Records_26[[#This Row],[Exited]] = 1, "Yes","No")</f>
        <v>No</v>
      </c>
      <c r="P8127">
        <v>0</v>
      </c>
      <c r="Q8127" t="str">
        <f>IF(Customer_Churn_Records_26[[#This Row],[Complain]] =1, "Yes", "No")</f>
        <v>No</v>
      </c>
      <c r="R8127">
        <v>5</v>
      </c>
      <c r="S8127" t="s">
        <v>0</v>
      </c>
      <c r="T8127">
        <v>564</v>
      </c>
    </row>
    <row r="8128" spans="1:20" x14ac:dyDescent="0.3">
      <c r="A8128">
        <v>15602647</v>
      </c>
      <c r="B8128" t="s">
        <v>919</v>
      </c>
      <c r="C8128">
        <v>729</v>
      </c>
      <c r="D8128" t="s">
        <v>6</v>
      </c>
      <c r="E8128" t="s">
        <v>5</v>
      </c>
      <c r="F8128">
        <v>39</v>
      </c>
      <c r="G8128" t="str" cm="1">
        <f t="array" ref="G8128">_xlfn.SWITCH(TRUE, Customer_Churn_Records_26[[#This Row],[Age]] &gt;= 70, "Very Old",Customer_Churn_Records_26[[#This Row],[Age]] &gt;= 50, "Old",Customer_Churn_Records_26[[#This Row],[Age]] &gt;=35,"Middle-Age", "Young")</f>
        <v>Middle-Age</v>
      </c>
      <c r="H8128">
        <v>6</v>
      </c>
      <c r="I8128">
        <v>127415.85</v>
      </c>
      <c r="J8128">
        <v>1</v>
      </c>
      <c r="K8128">
        <v>1</v>
      </c>
      <c r="L8128">
        <v>1</v>
      </c>
      <c r="M8128">
        <v>184977.2</v>
      </c>
      <c r="N8128">
        <v>1</v>
      </c>
      <c r="O8128" t="str">
        <f>IF(Customer_Churn_Records_26[[#This Row],[Exited]] = 1, "Yes","No")</f>
        <v>Yes</v>
      </c>
      <c r="P8128">
        <v>1</v>
      </c>
      <c r="Q8128" t="str">
        <f>IF(Customer_Churn_Records_26[[#This Row],[Complain]] =1, "Yes", "No")</f>
        <v>Yes</v>
      </c>
      <c r="R8128">
        <v>3</v>
      </c>
      <c r="S8128" t="s">
        <v>8</v>
      </c>
      <c r="T8128">
        <v>902</v>
      </c>
    </row>
    <row r="8129" spans="1:20" x14ac:dyDescent="0.3">
      <c r="A8129">
        <v>15623063</v>
      </c>
      <c r="B8129" t="s">
        <v>90</v>
      </c>
      <c r="C8129">
        <v>651</v>
      </c>
      <c r="D8129" t="s">
        <v>6</v>
      </c>
      <c r="E8129" t="s">
        <v>5</v>
      </c>
      <c r="F8129">
        <v>35</v>
      </c>
      <c r="G8129" t="str" cm="1">
        <f t="array" ref="G8129">_xlfn.SWITCH(TRUE, Customer_Churn_Records_26[[#This Row],[Age]] &gt;= 70, "Very Old",Customer_Churn_Records_26[[#This Row],[Age]] &gt;= 50, "Old",Customer_Churn_Records_26[[#This Row],[Age]] &gt;=35,"Middle-Age", "Young")</f>
        <v>Middle-Age</v>
      </c>
      <c r="H8129">
        <v>8</v>
      </c>
      <c r="I8129">
        <v>110067.71</v>
      </c>
      <c r="J8129">
        <v>1</v>
      </c>
      <c r="K8129">
        <v>1</v>
      </c>
      <c r="L8129">
        <v>0</v>
      </c>
      <c r="M8129">
        <v>127678.95</v>
      </c>
      <c r="N8129">
        <v>1</v>
      </c>
      <c r="O8129" t="str">
        <f>IF(Customer_Churn_Records_26[[#This Row],[Exited]] = 1, "Yes","No")</f>
        <v>Yes</v>
      </c>
      <c r="P8129">
        <v>1</v>
      </c>
      <c r="Q8129" t="str">
        <f>IF(Customer_Churn_Records_26[[#This Row],[Complain]] =1, "Yes", "No")</f>
        <v>Yes</v>
      </c>
      <c r="R8129">
        <v>2</v>
      </c>
      <c r="S8129" t="s">
        <v>4</v>
      </c>
      <c r="T8129">
        <v>689</v>
      </c>
    </row>
    <row r="8130" spans="1:20" x14ac:dyDescent="0.3">
      <c r="A8130">
        <v>15682928</v>
      </c>
      <c r="B8130" t="s">
        <v>808</v>
      </c>
      <c r="C8130">
        <v>695</v>
      </c>
      <c r="D8130" t="s">
        <v>15</v>
      </c>
      <c r="E8130" t="s">
        <v>5</v>
      </c>
      <c r="F8130">
        <v>39</v>
      </c>
      <c r="G8130" t="str" cm="1">
        <f t="array" ref="G8130">_xlfn.SWITCH(TRUE, Customer_Churn_Records_26[[#This Row],[Age]] &gt;= 70, "Very Old",Customer_Churn_Records_26[[#This Row],[Age]] &gt;= 50, "Old",Customer_Churn_Records_26[[#This Row],[Age]] &gt;=35,"Middle-Age", "Young")</f>
        <v>Middle-Age</v>
      </c>
      <c r="H8130">
        <v>4</v>
      </c>
      <c r="I8130">
        <v>65521.2</v>
      </c>
      <c r="J8130">
        <v>1</v>
      </c>
      <c r="K8130">
        <v>1</v>
      </c>
      <c r="L8130">
        <v>1</v>
      </c>
      <c r="M8130">
        <v>1243.97</v>
      </c>
      <c r="N8130">
        <v>0</v>
      </c>
      <c r="O8130" t="str">
        <f>IF(Customer_Churn_Records_26[[#This Row],[Exited]] = 1, "Yes","No")</f>
        <v>No</v>
      </c>
      <c r="P8130">
        <v>0</v>
      </c>
      <c r="Q8130" t="str">
        <f>IF(Customer_Churn_Records_26[[#This Row],[Complain]] =1, "Yes", "No")</f>
        <v>No</v>
      </c>
      <c r="R8130">
        <v>5</v>
      </c>
      <c r="S8130" t="s">
        <v>10</v>
      </c>
      <c r="T8130">
        <v>494</v>
      </c>
    </row>
    <row r="8131" spans="1:20" x14ac:dyDescent="0.3">
      <c r="A8131">
        <v>15729246</v>
      </c>
      <c r="B8131" t="s">
        <v>1121</v>
      </c>
      <c r="C8131">
        <v>847</v>
      </c>
      <c r="D8131" t="s">
        <v>15</v>
      </c>
      <c r="E8131" t="s">
        <v>5</v>
      </c>
      <c r="F8131">
        <v>31</v>
      </c>
      <c r="G8131" t="str" cm="1">
        <f t="array" ref="G8131">_xlfn.SWITCH(TRUE, Customer_Churn_Records_26[[#This Row],[Age]] &gt;= 70, "Very Old",Customer_Churn_Records_26[[#This Row],[Age]] &gt;= 50, "Old",Customer_Churn_Records_26[[#This Row],[Age]] &gt;=35,"Middle-Age", "Young")</f>
        <v>Young</v>
      </c>
      <c r="H8131">
        <v>5</v>
      </c>
      <c r="I8131">
        <v>0</v>
      </c>
      <c r="J8131">
        <v>2</v>
      </c>
      <c r="K8131">
        <v>1</v>
      </c>
      <c r="L8131">
        <v>1</v>
      </c>
      <c r="M8131">
        <v>76326.67</v>
      </c>
      <c r="N8131">
        <v>0</v>
      </c>
      <c r="O8131" t="str">
        <f>IF(Customer_Churn_Records_26[[#This Row],[Exited]] = 1, "Yes","No")</f>
        <v>No</v>
      </c>
      <c r="P8131">
        <v>0</v>
      </c>
      <c r="Q8131" t="str">
        <f>IF(Customer_Churn_Records_26[[#This Row],[Complain]] =1, "Yes", "No")</f>
        <v>No</v>
      </c>
      <c r="R8131">
        <v>4</v>
      </c>
      <c r="S8131" t="s">
        <v>8</v>
      </c>
      <c r="T8131">
        <v>791</v>
      </c>
    </row>
    <row r="8132" spans="1:20" x14ac:dyDescent="0.3">
      <c r="A8132">
        <v>15588928</v>
      </c>
      <c r="B8132" t="s">
        <v>331</v>
      </c>
      <c r="C8132">
        <v>704</v>
      </c>
      <c r="D8132" t="s">
        <v>2</v>
      </c>
      <c r="E8132" t="s">
        <v>5</v>
      </c>
      <c r="F8132">
        <v>47</v>
      </c>
      <c r="G8132" t="str" cm="1">
        <f t="array" ref="G8132">_xlfn.SWITCH(TRUE, Customer_Churn_Records_26[[#This Row],[Age]] &gt;= 70, "Very Old",Customer_Churn_Records_26[[#This Row],[Age]] &gt;= 50, "Old",Customer_Churn_Records_26[[#This Row],[Age]] &gt;=35,"Middle-Age", "Young")</f>
        <v>Middle-Age</v>
      </c>
      <c r="H8132">
        <v>5</v>
      </c>
      <c r="I8132">
        <v>0</v>
      </c>
      <c r="J8132">
        <v>2</v>
      </c>
      <c r="K8132">
        <v>1</v>
      </c>
      <c r="L8132">
        <v>1</v>
      </c>
      <c r="M8132">
        <v>145338.60999999999</v>
      </c>
      <c r="N8132">
        <v>0</v>
      </c>
      <c r="O8132" t="str">
        <f>IF(Customer_Churn_Records_26[[#This Row],[Exited]] = 1, "Yes","No")</f>
        <v>No</v>
      </c>
      <c r="P8132">
        <v>0</v>
      </c>
      <c r="Q8132" t="str">
        <f>IF(Customer_Churn_Records_26[[#This Row],[Complain]] =1, "Yes", "No")</f>
        <v>No</v>
      </c>
      <c r="R8132">
        <v>4</v>
      </c>
      <c r="S8132" t="s">
        <v>4</v>
      </c>
      <c r="T8132">
        <v>308</v>
      </c>
    </row>
    <row r="8133" spans="1:20" x14ac:dyDescent="0.3">
      <c r="A8133">
        <v>15803352</v>
      </c>
      <c r="B8133" t="s">
        <v>44</v>
      </c>
      <c r="C8133">
        <v>613</v>
      </c>
      <c r="D8133" t="s">
        <v>6</v>
      </c>
      <c r="E8133" t="s">
        <v>5</v>
      </c>
      <c r="F8133">
        <v>33</v>
      </c>
      <c r="G8133" t="str" cm="1">
        <f t="array" ref="G8133">_xlfn.SWITCH(TRUE, Customer_Churn_Records_26[[#This Row],[Age]] &gt;= 70, "Very Old",Customer_Churn_Records_26[[#This Row],[Age]] &gt;= 50, "Old",Customer_Churn_Records_26[[#This Row],[Age]] &gt;=35,"Middle-Age", "Young")</f>
        <v>Young</v>
      </c>
      <c r="H8133">
        <v>3</v>
      </c>
      <c r="I8133">
        <v>155736.42000000001</v>
      </c>
      <c r="J8133">
        <v>2</v>
      </c>
      <c r="K8133">
        <v>1</v>
      </c>
      <c r="L8133">
        <v>1</v>
      </c>
      <c r="M8133">
        <v>57751.21</v>
      </c>
      <c r="N8133">
        <v>0</v>
      </c>
      <c r="O8133" t="str">
        <f>IF(Customer_Churn_Records_26[[#This Row],[Exited]] = 1, "Yes","No")</f>
        <v>No</v>
      </c>
      <c r="P8133">
        <v>0</v>
      </c>
      <c r="Q8133" t="str">
        <f>IF(Customer_Churn_Records_26[[#This Row],[Complain]] =1, "Yes", "No")</f>
        <v>No</v>
      </c>
      <c r="R8133">
        <v>4</v>
      </c>
      <c r="S8133" t="s">
        <v>10</v>
      </c>
      <c r="T8133">
        <v>633</v>
      </c>
    </row>
    <row r="8134" spans="1:20" x14ac:dyDescent="0.3">
      <c r="A8134">
        <v>15607485</v>
      </c>
      <c r="B8134" t="s">
        <v>1120</v>
      </c>
      <c r="C8134">
        <v>692</v>
      </c>
      <c r="D8134" t="s">
        <v>15</v>
      </c>
      <c r="E8134" t="s">
        <v>1</v>
      </c>
      <c r="F8134">
        <v>29</v>
      </c>
      <c r="G8134" t="str" cm="1">
        <f t="array" ref="G8134">_xlfn.SWITCH(TRUE, Customer_Churn_Records_26[[#This Row],[Age]] &gt;= 70, "Very Old",Customer_Churn_Records_26[[#This Row],[Age]] &gt;= 50, "Old",Customer_Churn_Records_26[[#This Row],[Age]] &gt;=35,"Middle-Age", "Young")</f>
        <v>Young</v>
      </c>
      <c r="H8134">
        <v>4</v>
      </c>
      <c r="I8134">
        <v>0</v>
      </c>
      <c r="J8134">
        <v>2</v>
      </c>
      <c r="K8134">
        <v>0</v>
      </c>
      <c r="L8134">
        <v>0</v>
      </c>
      <c r="M8134">
        <v>138880.24</v>
      </c>
      <c r="N8134">
        <v>0</v>
      </c>
      <c r="O8134" t="str">
        <f>IF(Customer_Churn_Records_26[[#This Row],[Exited]] = 1, "Yes","No")</f>
        <v>No</v>
      </c>
      <c r="P8134">
        <v>0</v>
      </c>
      <c r="Q8134" t="str">
        <f>IF(Customer_Churn_Records_26[[#This Row],[Complain]] =1, "Yes", "No")</f>
        <v>No</v>
      </c>
      <c r="R8134">
        <v>2</v>
      </c>
      <c r="S8134" t="s">
        <v>0</v>
      </c>
      <c r="T8134">
        <v>983</v>
      </c>
    </row>
    <row r="8135" spans="1:20" x14ac:dyDescent="0.3">
      <c r="A8135">
        <v>15656249</v>
      </c>
      <c r="B8135" t="s">
        <v>587</v>
      </c>
      <c r="C8135">
        <v>720</v>
      </c>
      <c r="D8135" t="s">
        <v>2</v>
      </c>
      <c r="E8135" t="s">
        <v>1</v>
      </c>
      <c r="F8135">
        <v>34</v>
      </c>
      <c r="G8135" t="str" cm="1">
        <f t="array" ref="G8135">_xlfn.SWITCH(TRUE, Customer_Churn_Records_26[[#This Row],[Age]] &gt;= 70, "Very Old",Customer_Churn_Records_26[[#This Row],[Age]] &gt;= 50, "Old",Customer_Churn_Records_26[[#This Row],[Age]] &gt;=35,"Middle-Age", "Young")</f>
        <v>Young</v>
      </c>
      <c r="H8135">
        <v>3</v>
      </c>
      <c r="I8135">
        <v>118307.57</v>
      </c>
      <c r="J8135">
        <v>2</v>
      </c>
      <c r="K8135">
        <v>1</v>
      </c>
      <c r="L8135">
        <v>1</v>
      </c>
      <c r="M8135">
        <v>136120.29</v>
      </c>
      <c r="N8135">
        <v>0</v>
      </c>
      <c r="O8135" t="str">
        <f>IF(Customer_Churn_Records_26[[#This Row],[Exited]] = 1, "Yes","No")</f>
        <v>No</v>
      </c>
      <c r="P8135">
        <v>0</v>
      </c>
      <c r="Q8135" t="str">
        <f>IF(Customer_Churn_Records_26[[#This Row],[Complain]] =1, "Yes", "No")</f>
        <v>No</v>
      </c>
      <c r="R8135">
        <v>2</v>
      </c>
      <c r="S8135" t="s">
        <v>4</v>
      </c>
      <c r="T8135">
        <v>410</v>
      </c>
    </row>
    <row r="8136" spans="1:20" x14ac:dyDescent="0.3">
      <c r="A8136">
        <v>15761783</v>
      </c>
      <c r="B8136" t="s">
        <v>112</v>
      </c>
      <c r="C8136">
        <v>577</v>
      </c>
      <c r="D8136" t="s">
        <v>2</v>
      </c>
      <c r="E8136" t="s">
        <v>5</v>
      </c>
      <c r="F8136">
        <v>41</v>
      </c>
      <c r="G8136" t="str" cm="1">
        <f t="array" ref="G8136">_xlfn.SWITCH(TRUE, Customer_Churn_Records_26[[#This Row],[Age]] &gt;= 70, "Very Old",Customer_Churn_Records_26[[#This Row],[Age]] &gt;= 50, "Old",Customer_Churn_Records_26[[#This Row],[Age]] &gt;=35,"Middle-Age", "Young")</f>
        <v>Middle-Age</v>
      </c>
      <c r="H8136">
        <v>6</v>
      </c>
      <c r="I8136">
        <v>0</v>
      </c>
      <c r="J8136">
        <v>1</v>
      </c>
      <c r="K8136">
        <v>1</v>
      </c>
      <c r="L8136">
        <v>1</v>
      </c>
      <c r="M8136">
        <v>167621.18</v>
      </c>
      <c r="N8136">
        <v>0</v>
      </c>
      <c r="O8136" t="str">
        <f>IF(Customer_Churn_Records_26[[#This Row],[Exited]] = 1, "Yes","No")</f>
        <v>No</v>
      </c>
      <c r="P8136">
        <v>0</v>
      </c>
      <c r="Q8136" t="str">
        <f>IF(Customer_Churn_Records_26[[#This Row],[Complain]] =1, "Yes", "No")</f>
        <v>No</v>
      </c>
      <c r="R8136">
        <v>2</v>
      </c>
      <c r="S8136" t="s">
        <v>0</v>
      </c>
      <c r="T8136">
        <v>545</v>
      </c>
    </row>
    <row r="8137" spans="1:20" x14ac:dyDescent="0.3">
      <c r="A8137">
        <v>15716605</v>
      </c>
      <c r="B8137" t="s">
        <v>779</v>
      </c>
      <c r="C8137">
        <v>710</v>
      </c>
      <c r="D8137" t="s">
        <v>6</v>
      </c>
      <c r="E8137" t="s">
        <v>1</v>
      </c>
      <c r="F8137">
        <v>24</v>
      </c>
      <c r="G8137" t="str" cm="1">
        <f t="array" ref="G8137">_xlfn.SWITCH(TRUE, Customer_Churn_Records_26[[#This Row],[Age]] &gt;= 70, "Very Old",Customer_Churn_Records_26[[#This Row],[Age]] &gt;= 50, "Old",Customer_Churn_Records_26[[#This Row],[Age]] &gt;=35,"Middle-Age", "Young")</f>
        <v>Young</v>
      </c>
      <c r="H8137">
        <v>7</v>
      </c>
      <c r="I8137">
        <v>103099.17</v>
      </c>
      <c r="J8137">
        <v>2</v>
      </c>
      <c r="K8137">
        <v>1</v>
      </c>
      <c r="L8137">
        <v>0</v>
      </c>
      <c r="M8137">
        <v>173276.62</v>
      </c>
      <c r="N8137">
        <v>0</v>
      </c>
      <c r="O8137" t="str">
        <f>IF(Customer_Churn_Records_26[[#This Row],[Exited]] = 1, "Yes","No")</f>
        <v>No</v>
      </c>
      <c r="P8137">
        <v>0</v>
      </c>
      <c r="Q8137" t="str">
        <f>IF(Customer_Churn_Records_26[[#This Row],[Complain]] =1, "Yes", "No")</f>
        <v>No</v>
      </c>
      <c r="R8137">
        <v>1</v>
      </c>
      <c r="S8137" t="s">
        <v>0</v>
      </c>
      <c r="T8137">
        <v>621</v>
      </c>
    </row>
    <row r="8138" spans="1:20" x14ac:dyDescent="0.3">
      <c r="A8138">
        <v>15757425</v>
      </c>
      <c r="B8138" t="s">
        <v>518</v>
      </c>
      <c r="C8138">
        <v>716</v>
      </c>
      <c r="D8138" t="s">
        <v>2</v>
      </c>
      <c r="E8138" t="s">
        <v>1</v>
      </c>
      <c r="F8138">
        <v>38</v>
      </c>
      <c r="G8138" t="str" cm="1">
        <f t="array" ref="G8138">_xlfn.SWITCH(TRUE, Customer_Churn_Records_26[[#This Row],[Age]] &gt;= 70, "Very Old",Customer_Churn_Records_26[[#This Row],[Age]] &gt;= 50, "Old",Customer_Churn_Records_26[[#This Row],[Age]] &gt;=35,"Middle-Age", "Young")</f>
        <v>Middle-Age</v>
      </c>
      <c r="H8138">
        <v>1</v>
      </c>
      <c r="I8138">
        <v>0</v>
      </c>
      <c r="J8138">
        <v>2</v>
      </c>
      <c r="K8138">
        <v>1</v>
      </c>
      <c r="L8138">
        <v>1</v>
      </c>
      <c r="M8138">
        <v>99661.46</v>
      </c>
      <c r="N8138">
        <v>0</v>
      </c>
      <c r="O8138" t="str">
        <f>IF(Customer_Churn_Records_26[[#This Row],[Exited]] = 1, "Yes","No")</f>
        <v>No</v>
      </c>
      <c r="P8138">
        <v>0</v>
      </c>
      <c r="Q8138" t="str">
        <f>IF(Customer_Churn_Records_26[[#This Row],[Complain]] =1, "Yes", "No")</f>
        <v>No</v>
      </c>
      <c r="R8138">
        <v>2</v>
      </c>
      <c r="S8138" t="s">
        <v>0</v>
      </c>
      <c r="T8138">
        <v>266</v>
      </c>
    </row>
    <row r="8139" spans="1:20" x14ac:dyDescent="0.3">
      <c r="A8139">
        <v>15603096</v>
      </c>
      <c r="B8139" t="s">
        <v>351</v>
      </c>
      <c r="C8139">
        <v>410</v>
      </c>
      <c r="D8139" t="s">
        <v>2</v>
      </c>
      <c r="E8139" t="s">
        <v>5</v>
      </c>
      <c r="F8139">
        <v>33</v>
      </c>
      <c r="G8139" t="str" cm="1">
        <f t="array" ref="G8139">_xlfn.SWITCH(TRUE, Customer_Churn_Records_26[[#This Row],[Age]] &gt;= 70, "Very Old",Customer_Churn_Records_26[[#This Row],[Age]] &gt;= 50, "Old",Customer_Churn_Records_26[[#This Row],[Age]] &gt;=35,"Middle-Age", "Young")</f>
        <v>Young</v>
      </c>
      <c r="H8139">
        <v>6</v>
      </c>
      <c r="I8139">
        <v>125789.69</v>
      </c>
      <c r="J8139">
        <v>1</v>
      </c>
      <c r="K8139">
        <v>0</v>
      </c>
      <c r="L8139">
        <v>0</v>
      </c>
      <c r="M8139">
        <v>66333.56</v>
      </c>
      <c r="N8139">
        <v>1</v>
      </c>
      <c r="O8139" t="str">
        <f>IF(Customer_Churn_Records_26[[#This Row],[Exited]] = 1, "Yes","No")</f>
        <v>Yes</v>
      </c>
      <c r="P8139">
        <v>1</v>
      </c>
      <c r="Q8139" t="str">
        <f>IF(Customer_Churn_Records_26[[#This Row],[Complain]] =1, "Yes", "No")</f>
        <v>Yes</v>
      </c>
      <c r="R8139">
        <v>3</v>
      </c>
      <c r="S8139" t="s">
        <v>0</v>
      </c>
      <c r="T8139">
        <v>816</v>
      </c>
    </row>
    <row r="8140" spans="1:20" x14ac:dyDescent="0.3">
      <c r="A8140">
        <v>15588580</v>
      </c>
      <c r="B8140" t="s">
        <v>132</v>
      </c>
      <c r="C8140">
        <v>584</v>
      </c>
      <c r="D8140" t="s">
        <v>6</v>
      </c>
      <c r="E8140" t="s">
        <v>1</v>
      </c>
      <c r="F8140">
        <v>36</v>
      </c>
      <c r="G8140" t="str" cm="1">
        <f t="array" ref="G8140">_xlfn.SWITCH(TRUE, Customer_Churn_Records_26[[#This Row],[Age]] &gt;= 70, "Very Old",Customer_Churn_Records_26[[#This Row],[Age]] &gt;= 50, "Old",Customer_Churn_Records_26[[#This Row],[Age]] &gt;=35,"Middle-Age", "Young")</f>
        <v>Middle-Age</v>
      </c>
      <c r="H8140">
        <v>4</v>
      </c>
      <c r="I8140">
        <v>109646.83</v>
      </c>
      <c r="J8140">
        <v>1</v>
      </c>
      <c r="K8140">
        <v>1</v>
      </c>
      <c r="L8140">
        <v>1</v>
      </c>
      <c r="M8140">
        <v>70240.789999999994</v>
      </c>
      <c r="N8140">
        <v>0</v>
      </c>
      <c r="O8140" t="str">
        <f>IF(Customer_Churn_Records_26[[#This Row],[Exited]] = 1, "Yes","No")</f>
        <v>No</v>
      </c>
      <c r="P8140">
        <v>0</v>
      </c>
      <c r="Q8140" t="str">
        <f>IF(Customer_Churn_Records_26[[#This Row],[Complain]] =1, "Yes", "No")</f>
        <v>No</v>
      </c>
      <c r="R8140">
        <v>1</v>
      </c>
      <c r="S8140" t="s">
        <v>8</v>
      </c>
      <c r="T8140">
        <v>990</v>
      </c>
    </row>
    <row r="8141" spans="1:20" x14ac:dyDescent="0.3">
      <c r="A8141">
        <v>15770539</v>
      </c>
      <c r="B8141" t="s">
        <v>1119</v>
      </c>
      <c r="C8141">
        <v>792</v>
      </c>
      <c r="D8141" t="s">
        <v>2</v>
      </c>
      <c r="E8141" t="s">
        <v>5</v>
      </c>
      <c r="F8141">
        <v>30</v>
      </c>
      <c r="G8141" t="str" cm="1">
        <f t="array" ref="G8141">_xlfn.SWITCH(TRUE, Customer_Churn_Records_26[[#This Row],[Age]] &gt;= 70, "Very Old",Customer_Churn_Records_26[[#This Row],[Age]] &gt;= 50, "Old",Customer_Churn_Records_26[[#This Row],[Age]] &gt;=35,"Middle-Age", "Young")</f>
        <v>Young</v>
      </c>
      <c r="H8141">
        <v>1</v>
      </c>
      <c r="I8141">
        <v>127187.86</v>
      </c>
      <c r="J8141">
        <v>1</v>
      </c>
      <c r="K8141">
        <v>1</v>
      </c>
      <c r="L8141">
        <v>1</v>
      </c>
      <c r="M8141">
        <v>113553.42</v>
      </c>
      <c r="N8141">
        <v>0</v>
      </c>
      <c r="O8141" t="str">
        <f>IF(Customer_Churn_Records_26[[#This Row],[Exited]] = 1, "Yes","No")</f>
        <v>No</v>
      </c>
      <c r="P8141">
        <v>0</v>
      </c>
      <c r="Q8141" t="str">
        <f>IF(Customer_Churn_Records_26[[#This Row],[Complain]] =1, "Yes", "No")</f>
        <v>No</v>
      </c>
      <c r="R8141">
        <v>3</v>
      </c>
      <c r="S8141" t="s">
        <v>8</v>
      </c>
      <c r="T8141">
        <v>921</v>
      </c>
    </row>
    <row r="8142" spans="1:20" x14ac:dyDescent="0.3">
      <c r="A8142">
        <v>15572022</v>
      </c>
      <c r="B8142" t="s">
        <v>524</v>
      </c>
      <c r="C8142">
        <v>605</v>
      </c>
      <c r="D8142" t="s">
        <v>2</v>
      </c>
      <c r="E8142" t="s">
        <v>1</v>
      </c>
      <c r="F8142">
        <v>36</v>
      </c>
      <c r="G8142" t="str" cm="1">
        <f t="array" ref="G8142">_xlfn.SWITCH(TRUE, Customer_Churn_Records_26[[#This Row],[Age]] &gt;= 70, "Very Old",Customer_Churn_Records_26[[#This Row],[Age]] &gt;= 50, "Old",Customer_Churn_Records_26[[#This Row],[Age]] &gt;=35,"Middle-Age", "Young")</f>
        <v>Middle-Age</v>
      </c>
      <c r="H8142">
        <v>6</v>
      </c>
      <c r="I8142">
        <v>0</v>
      </c>
      <c r="J8142">
        <v>1</v>
      </c>
      <c r="K8142">
        <v>0</v>
      </c>
      <c r="L8142">
        <v>1</v>
      </c>
      <c r="M8142">
        <v>690.84</v>
      </c>
      <c r="N8142">
        <v>0</v>
      </c>
      <c r="O8142" t="str">
        <f>IF(Customer_Churn_Records_26[[#This Row],[Exited]] = 1, "Yes","No")</f>
        <v>No</v>
      </c>
      <c r="P8142">
        <v>0</v>
      </c>
      <c r="Q8142" t="str">
        <f>IF(Customer_Churn_Records_26[[#This Row],[Complain]] =1, "Yes", "No")</f>
        <v>No</v>
      </c>
      <c r="R8142">
        <v>4</v>
      </c>
      <c r="S8142" t="s">
        <v>0</v>
      </c>
      <c r="T8142">
        <v>373</v>
      </c>
    </row>
    <row r="8143" spans="1:20" x14ac:dyDescent="0.3">
      <c r="A8143">
        <v>15571843</v>
      </c>
      <c r="B8143" t="s">
        <v>720</v>
      </c>
      <c r="C8143">
        <v>486</v>
      </c>
      <c r="D8143" t="s">
        <v>15</v>
      </c>
      <c r="E8143" t="s">
        <v>5</v>
      </c>
      <c r="F8143">
        <v>24</v>
      </c>
      <c r="G8143" t="str" cm="1">
        <f t="array" ref="G8143">_xlfn.SWITCH(TRUE, Customer_Churn_Records_26[[#This Row],[Age]] &gt;= 70, "Very Old",Customer_Churn_Records_26[[#This Row],[Age]] &gt;= 50, "Old",Customer_Churn_Records_26[[#This Row],[Age]] &gt;=35,"Middle-Age", "Young")</f>
        <v>Young</v>
      </c>
      <c r="H8143">
        <v>1</v>
      </c>
      <c r="I8143">
        <v>0</v>
      </c>
      <c r="J8143">
        <v>1</v>
      </c>
      <c r="K8143">
        <v>1</v>
      </c>
      <c r="L8143">
        <v>0</v>
      </c>
      <c r="M8143">
        <v>98802.76</v>
      </c>
      <c r="N8143">
        <v>0</v>
      </c>
      <c r="O8143" t="str">
        <f>IF(Customer_Churn_Records_26[[#This Row],[Exited]] = 1, "Yes","No")</f>
        <v>No</v>
      </c>
      <c r="P8143">
        <v>0</v>
      </c>
      <c r="Q8143" t="str">
        <f>IF(Customer_Churn_Records_26[[#This Row],[Complain]] =1, "Yes", "No")</f>
        <v>No</v>
      </c>
      <c r="R8143">
        <v>5</v>
      </c>
      <c r="S8143" t="s">
        <v>0</v>
      </c>
      <c r="T8143">
        <v>937</v>
      </c>
    </row>
    <row r="8144" spans="1:20" x14ac:dyDescent="0.3">
      <c r="A8144">
        <v>15752502</v>
      </c>
      <c r="B8144" t="s">
        <v>1118</v>
      </c>
      <c r="C8144">
        <v>615</v>
      </c>
      <c r="D8144" t="s">
        <v>2</v>
      </c>
      <c r="E8144" t="s">
        <v>5</v>
      </c>
      <c r="F8144">
        <v>41</v>
      </c>
      <c r="G8144" t="str" cm="1">
        <f t="array" ref="G8144">_xlfn.SWITCH(TRUE, Customer_Churn_Records_26[[#This Row],[Age]] &gt;= 70, "Very Old",Customer_Churn_Records_26[[#This Row],[Age]] &gt;= 50, "Old",Customer_Churn_Records_26[[#This Row],[Age]] &gt;=35,"Middle-Age", "Young")</f>
        <v>Middle-Age</v>
      </c>
      <c r="H8144">
        <v>4</v>
      </c>
      <c r="I8144">
        <v>130385.82</v>
      </c>
      <c r="J8144">
        <v>1</v>
      </c>
      <c r="K8144">
        <v>0</v>
      </c>
      <c r="L8144">
        <v>1</v>
      </c>
      <c r="M8144">
        <v>130661.95</v>
      </c>
      <c r="N8144">
        <v>0</v>
      </c>
      <c r="O8144" t="str">
        <f>IF(Customer_Churn_Records_26[[#This Row],[Exited]] = 1, "Yes","No")</f>
        <v>No</v>
      </c>
      <c r="P8144">
        <v>0</v>
      </c>
      <c r="Q8144" t="str">
        <f>IF(Customer_Churn_Records_26[[#This Row],[Complain]] =1, "Yes", "No")</f>
        <v>No</v>
      </c>
      <c r="R8144">
        <v>2</v>
      </c>
      <c r="S8144" t="s">
        <v>8</v>
      </c>
      <c r="T8144">
        <v>448</v>
      </c>
    </row>
    <row r="8145" spans="1:20" x14ac:dyDescent="0.3">
      <c r="A8145">
        <v>15609058</v>
      </c>
      <c r="B8145" t="s">
        <v>58</v>
      </c>
      <c r="C8145">
        <v>676</v>
      </c>
      <c r="D8145" t="s">
        <v>2</v>
      </c>
      <c r="E8145" t="s">
        <v>5</v>
      </c>
      <c r="F8145">
        <v>23</v>
      </c>
      <c r="G8145" t="str" cm="1">
        <f t="array" ref="G8145">_xlfn.SWITCH(TRUE, Customer_Churn_Records_26[[#This Row],[Age]] &gt;= 70, "Very Old",Customer_Churn_Records_26[[#This Row],[Age]] &gt;= 50, "Old",Customer_Churn_Records_26[[#This Row],[Age]] &gt;=35,"Middle-Age", "Young")</f>
        <v>Young</v>
      </c>
      <c r="H8145">
        <v>1</v>
      </c>
      <c r="I8145">
        <v>107787.47</v>
      </c>
      <c r="J8145">
        <v>1</v>
      </c>
      <c r="K8145">
        <v>0</v>
      </c>
      <c r="L8145">
        <v>1</v>
      </c>
      <c r="M8145">
        <v>116378.82</v>
      </c>
      <c r="N8145">
        <v>0</v>
      </c>
      <c r="O8145" t="str">
        <f>IF(Customer_Churn_Records_26[[#This Row],[Exited]] = 1, "Yes","No")</f>
        <v>No</v>
      </c>
      <c r="P8145">
        <v>0</v>
      </c>
      <c r="Q8145" t="str">
        <f>IF(Customer_Churn_Records_26[[#This Row],[Complain]] =1, "Yes", "No")</f>
        <v>No</v>
      </c>
      <c r="R8145">
        <v>5</v>
      </c>
      <c r="S8145" t="s">
        <v>8</v>
      </c>
      <c r="T8145">
        <v>597</v>
      </c>
    </row>
    <row r="8146" spans="1:20" x14ac:dyDescent="0.3">
      <c r="A8146">
        <v>15775108</v>
      </c>
      <c r="B8146" t="s">
        <v>419</v>
      </c>
      <c r="C8146">
        <v>571</v>
      </c>
      <c r="D8146" t="s">
        <v>2</v>
      </c>
      <c r="E8146" t="s">
        <v>5</v>
      </c>
      <c r="F8146">
        <v>34</v>
      </c>
      <c r="G8146" t="str" cm="1">
        <f t="array" ref="G8146">_xlfn.SWITCH(TRUE, Customer_Churn_Records_26[[#This Row],[Age]] &gt;= 70, "Very Old",Customer_Churn_Records_26[[#This Row],[Age]] &gt;= 50, "Old",Customer_Churn_Records_26[[#This Row],[Age]] &gt;=35,"Middle-Age", "Young")</f>
        <v>Young</v>
      </c>
      <c r="H8146">
        <v>1</v>
      </c>
      <c r="I8146">
        <v>99325.04</v>
      </c>
      <c r="J8146">
        <v>2</v>
      </c>
      <c r="K8146">
        <v>0</v>
      </c>
      <c r="L8146">
        <v>1</v>
      </c>
      <c r="M8146">
        <v>186052.15</v>
      </c>
      <c r="N8146">
        <v>0</v>
      </c>
      <c r="O8146" t="str">
        <f>IF(Customer_Churn_Records_26[[#This Row],[Exited]] = 1, "Yes","No")</f>
        <v>No</v>
      </c>
      <c r="P8146">
        <v>0</v>
      </c>
      <c r="Q8146" t="str">
        <f>IF(Customer_Churn_Records_26[[#This Row],[Complain]] =1, "Yes", "No")</f>
        <v>No</v>
      </c>
      <c r="R8146">
        <v>3</v>
      </c>
      <c r="S8146" t="s">
        <v>0</v>
      </c>
      <c r="T8146">
        <v>922</v>
      </c>
    </row>
    <row r="8147" spans="1:20" x14ac:dyDescent="0.3">
      <c r="A8147">
        <v>15708904</v>
      </c>
      <c r="B8147" t="s">
        <v>429</v>
      </c>
      <c r="C8147">
        <v>850</v>
      </c>
      <c r="D8147" t="s">
        <v>2</v>
      </c>
      <c r="E8147" t="s">
        <v>1</v>
      </c>
      <c r="F8147">
        <v>37</v>
      </c>
      <c r="G8147" t="str" cm="1">
        <f t="array" ref="G8147">_xlfn.SWITCH(TRUE, Customer_Churn_Records_26[[#This Row],[Age]] &gt;= 70, "Very Old",Customer_Churn_Records_26[[#This Row],[Age]] &gt;= 50, "Old",Customer_Churn_Records_26[[#This Row],[Age]] &gt;=35,"Middle-Age", "Young")</f>
        <v>Middle-Age</v>
      </c>
      <c r="H8147">
        <v>9</v>
      </c>
      <c r="I8147">
        <v>0</v>
      </c>
      <c r="J8147">
        <v>1</v>
      </c>
      <c r="K8147">
        <v>0</v>
      </c>
      <c r="L8147">
        <v>0</v>
      </c>
      <c r="M8147">
        <v>100101.06</v>
      </c>
      <c r="N8147">
        <v>0</v>
      </c>
      <c r="O8147" t="str">
        <f>IF(Customer_Churn_Records_26[[#This Row],[Exited]] = 1, "Yes","No")</f>
        <v>No</v>
      </c>
      <c r="P8147">
        <v>0</v>
      </c>
      <c r="Q8147" t="str">
        <f>IF(Customer_Churn_Records_26[[#This Row],[Complain]] =1, "Yes", "No")</f>
        <v>No</v>
      </c>
      <c r="R8147">
        <v>5</v>
      </c>
      <c r="S8147" t="s">
        <v>0</v>
      </c>
      <c r="T8147">
        <v>814</v>
      </c>
    </row>
    <row r="8148" spans="1:20" x14ac:dyDescent="0.3">
      <c r="A8148">
        <v>15600086</v>
      </c>
      <c r="B8148" t="s">
        <v>1117</v>
      </c>
      <c r="C8148">
        <v>717</v>
      </c>
      <c r="D8148" t="s">
        <v>2</v>
      </c>
      <c r="E8148" t="s">
        <v>5</v>
      </c>
      <c r="F8148">
        <v>48</v>
      </c>
      <c r="G8148" t="str" cm="1">
        <f t="array" ref="G8148">_xlfn.SWITCH(TRUE, Customer_Churn_Records_26[[#This Row],[Age]] &gt;= 70, "Very Old",Customer_Churn_Records_26[[#This Row],[Age]] &gt;= 50, "Old",Customer_Churn_Records_26[[#This Row],[Age]] &gt;=35,"Middle-Age", "Young")</f>
        <v>Middle-Age</v>
      </c>
      <c r="H8148">
        <v>7</v>
      </c>
      <c r="I8148">
        <v>123764.95</v>
      </c>
      <c r="J8148">
        <v>1</v>
      </c>
      <c r="K8148">
        <v>1</v>
      </c>
      <c r="L8148">
        <v>1</v>
      </c>
      <c r="M8148">
        <v>169952.82</v>
      </c>
      <c r="N8148">
        <v>0</v>
      </c>
      <c r="O8148" t="str">
        <f>IF(Customer_Churn_Records_26[[#This Row],[Exited]] = 1, "Yes","No")</f>
        <v>No</v>
      </c>
      <c r="P8148">
        <v>0</v>
      </c>
      <c r="Q8148" t="str">
        <f>IF(Customer_Churn_Records_26[[#This Row],[Complain]] =1, "Yes", "No")</f>
        <v>No</v>
      </c>
      <c r="R8148">
        <v>5</v>
      </c>
      <c r="S8148" t="s">
        <v>0</v>
      </c>
      <c r="T8148">
        <v>652</v>
      </c>
    </row>
    <row r="8149" spans="1:20" x14ac:dyDescent="0.3">
      <c r="A8149">
        <v>15814675</v>
      </c>
      <c r="B8149" t="s">
        <v>924</v>
      </c>
      <c r="C8149">
        <v>642</v>
      </c>
      <c r="D8149" t="s">
        <v>6</v>
      </c>
      <c r="E8149" t="s">
        <v>1</v>
      </c>
      <c r="F8149">
        <v>39</v>
      </c>
      <c r="G8149" t="str" cm="1">
        <f t="array" ref="G8149">_xlfn.SWITCH(TRUE, Customer_Churn_Records_26[[#This Row],[Age]] &gt;= 70, "Very Old",Customer_Churn_Records_26[[#This Row],[Age]] &gt;= 50, "Old",Customer_Churn_Records_26[[#This Row],[Age]] &gt;=35,"Middle-Age", "Young")</f>
        <v>Middle-Age</v>
      </c>
      <c r="H8149">
        <v>8</v>
      </c>
      <c r="I8149">
        <v>128264.03</v>
      </c>
      <c r="J8149">
        <v>1</v>
      </c>
      <c r="K8149">
        <v>1</v>
      </c>
      <c r="L8149">
        <v>0</v>
      </c>
      <c r="M8149">
        <v>61792.76</v>
      </c>
      <c r="N8149">
        <v>1</v>
      </c>
      <c r="O8149" t="str">
        <f>IF(Customer_Churn_Records_26[[#This Row],[Exited]] = 1, "Yes","No")</f>
        <v>Yes</v>
      </c>
      <c r="P8149">
        <v>1</v>
      </c>
      <c r="Q8149" t="str">
        <f>IF(Customer_Churn_Records_26[[#This Row],[Complain]] =1, "Yes", "No")</f>
        <v>Yes</v>
      </c>
      <c r="R8149">
        <v>1</v>
      </c>
      <c r="S8149" t="s">
        <v>4</v>
      </c>
      <c r="T8149">
        <v>280</v>
      </c>
    </row>
    <row r="8150" spans="1:20" x14ac:dyDescent="0.3">
      <c r="A8150">
        <v>15572777</v>
      </c>
      <c r="B8150" t="s">
        <v>927</v>
      </c>
      <c r="C8150">
        <v>780</v>
      </c>
      <c r="D8150" t="s">
        <v>15</v>
      </c>
      <c r="E8150" t="s">
        <v>5</v>
      </c>
      <c r="F8150">
        <v>47</v>
      </c>
      <c r="G8150" t="str" cm="1">
        <f t="array" ref="G8150">_xlfn.SWITCH(TRUE, Customer_Churn_Records_26[[#This Row],[Age]] &gt;= 70, "Very Old",Customer_Churn_Records_26[[#This Row],[Age]] &gt;= 50, "Old",Customer_Churn_Records_26[[#This Row],[Age]] &gt;=35,"Middle-Age", "Young")</f>
        <v>Middle-Age</v>
      </c>
      <c r="H8150">
        <v>7</v>
      </c>
      <c r="I8150">
        <v>86006.21</v>
      </c>
      <c r="J8150">
        <v>1</v>
      </c>
      <c r="K8150">
        <v>1</v>
      </c>
      <c r="L8150">
        <v>1</v>
      </c>
      <c r="M8150">
        <v>37973.129999999997</v>
      </c>
      <c r="N8150">
        <v>0</v>
      </c>
      <c r="O8150" t="str">
        <f>IF(Customer_Churn_Records_26[[#This Row],[Exited]] = 1, "Yes","No")</f>
        <v>No</v>
      </c>
      <c r="P8150">
        <v>0</v>
      </c>
      <c r="Q8150" t="str">
        <f>IF(Customer_Churn_Records_26[[#This Row],[Complain]] =1, "Yes", "No")</f>
        <v>No</v>
      </c>
      <c r="R8150">
        <v>1</v>
      </c>
      <c r="S8150" t="s">
        <v>0</v>
      </c>
      <c r="T8150">
        <v>348</v>
      </c>
    </row>
    <row r="8151" spans="1:20" x14ac:dyDescent="0.3">
      <c r="A8151">
        <v>15585106</v>
      </c>
      <c r="B8151" t="s">
        <v>634</v>
      </c>
      <c r="C8151">
        <v>492</v>
      </c>
      <c r="D8151" t="s">
        <v>6</v>
      </c>
      <c r="E8151" t="s">
        <v>1</v>
      </c>
      <c r="F8151">
        <v>38</v>
      </c>
      <c r="G8151" t="str" cm="1">
        <f t="array" ref="G8151">_xlfn.SWITCH(TRUE, Customer_Churn_Records_26[[#This Row],[Age]] &gt;= 70, "Very Old",Customer_Churn_Records_26[[#This Row],[Age]] &gt;= 50, "Old",Customer_Churn_Records_26[[#This Row],[Age]] &gt;=35,"Middle-Age", "Young")</f>
        <v>Middle-Age</v>
      </c>
      <c r="H8151">
        <v>8</v>
      </c>
      <c r="I8151">
        <v>57068.43</v>
      </c>
      <c r="J8151">
        <v>2</v>
      </c>
      <c r="K8151">
        <v>1</v>
      </c>
      <c r="L8151">
        <v>0</v>
      </c>
      <c r="M8151">
        <v>188974.81</v>
      </c>
      <c r="N8151">
        <v>0</v>
      </c>
      <c r="O8151" t="str">
        <f>IF(Customer_Churn_Records_26[[#This Row],[Exited]] = 1, "Yes","No")</f>
        <v>No</v>
      </c>
      <c r="P8151">
        <v>0</v>
      </c>
      <c r="Q8151" t="str">
        <f>IF(Customer_Churn_Records_26[[#This Row],[Complain]] =1, "Yes", "No")</f>
        <v>No</v>
      </c>
      <c r="R8151">
        <v>3</v>
      </c>
      <c r="S8151" t="s">
        <v>10</v>
      </c>
      <c r="T8151">
        <v>914</v>
      </c>
    </row>
    <row r="8152" spans="1:20" x14ac:dyDescent="0.3">
      <c r="A8152">
        <v>15738936</v>
      </c>
      <c r="B8152" t="s">
        <v>973</v>
      </c>
      <c r="C8152">
        <v>760</v>
      </c>
      <c r="D8152" t="s">
        <v>6</v>
      </c>
      <c r="E8152" t="s">
        <v>5</v>
      </c>
      <c r="F8152">
        <v>29</v>
      </c>
      <c r="G8152" t="str" cm="1">
        <f t="array" ref="G8152">_xlfn.SWITCH(TRUE, Customer_Churn_Records_26[[#This Row],[Age]] &gt;= 70, "Very Old",Customer_Churn_Records_26[[#This Row],[Age]] &gt;= 50, "Old",Customer_Churn_Records_26[[#This Row],[Age]] &gt;=35,"Middle-Age", "Young")</f>
        <v>Young</v>
      </c>
      <c r="H8152">
        <v>5</v>
      </c>
      <c r="I8152">
        <v>103607.24</v>
      </c>
      <c r="J8152">
        <v>2</v>
      </c>
      <c r="K8152">
        <v>0</v>
      </c>
      <c r="L8152">
        <v>1</v>
      </c>
      <c r="M8152">
        <v>86334.64</v>
      </c>
      <c r="N8152">
        <v>0</v>
      </c>
      <c r="O8152" t="str">
        <f>IF(Customer_Churn_Records_26[[#This Row],[Exited]] = 1, "Yes","No")</f>
        <v>No</v>
      </c>
      <c r="P8152">
        <v>0</v>
      </c>
      <c r="Q8152" t="str">
        <f>IF(Customer_Churn_Records_26[[#This Row],[Complain]] =1, "Yes", "No")</f>
        <v>No</v>
      </c>
      <c r="R8152">
        <v>2</v>
      </c>
      <c r="S8152" t="s">
        <v>4</v>
      </c>
      <c r="T8152">
        <v>588</v>
      </c>
    </row>
    <row r="8153" spans="1:20" x14ac:dyDescent="0.3">
      <c r="A8153">
        <v>15750970</v>
      </c>
      <c r="B8153" t="s">
        <v>486</v>
      </c>
      <c r="C8153">
        <v>500</v>
      </c>
      <c r="D8153" t="s">
        <v>15</v>
      </c>
      <c r="E8153" t="s">
        <v>5</v>
      </c>
      <c r="F8153">
        <v>40</v>
      </c>
      <c r="G8153" t="str" cm="1">
        <f t="array" ref="G8153">_xlfn.SWITCH(TRUE, Customer_Churn_Records_26[[#This Row],[Age]] &gt;= 70, "Very Old",Customer_Churn_Records_26[[#This Row],[Age]] &gt;= 50, "Old",Customer_Churn_Records_26[[#This Row],[Age]] &gt;=35,"Middle-Age", "Young")</f>
        <v>Middle-Age</v>
      </c>
      <c r="H8153">
        <v>1</v>
      </c>
      <c r="I8153">
        <v>99004.24</v>
      </c>
      <c r="J8153">
        <v>1</v>
      </c>
      <c r="K8153">
        <v>1</v>
      </c>
      <c r="L8153">
        <v>1</v>
      </c>
      <c r="M8153">
        <v>152845.99</v>
      </c>
      <c r="N8153">
        <v>0</v>
      </c>
      <c r="O8153" t="str">
        <f>IF(Customer_Churn_Records_26[[#This Row],[Exited]] = 1, "Yes","No")</f>
        <v>No</v>
      </c>
      <c r="P8153">
        <v>0</v>
      </c>
      <c r="Q8153" t="str">
        <f>IF(Customer_Churn_Records_26[[#This Row],[Complain]] =1, "Yes", "No")</f>
        <v>No</v>
      </c>
      <c r="R8153">
        <v>5</v>
      </c>
      <c r="S8153" t="s">
        <v>4</v>
      </c>
      <c r="T8153">
        <v>481</v>
      </c>
    </row>
    <row r="8154" spans="1:20" x14ac:dyDescent="0.3">
      <c r="A8154">
        <v>15725772</v>
      </c>
      <c r="B8154" t="s">
        <v>35</v>
      </c>
      <c r="C8154">
        <v>654</v>
      </c>
      <c r="D8154" t="s">
        <v>15</v>
      </c>
      <c r="E8154" t="s">
        <v>1</v>
      </c>
      <c r="F8154">
        <v>36</v>
      </c>
      <c r="G8154" t="str" cm="1">
        <f t="array" ref="G8154">_xlfn.SWITCH(TRUE, Customer_Churn_Records_26[[#This Row],[Age]] &gt;= 70, "Very Old",Customer_Churn_Records_26[[#This Row],[Age]] &gt;= 50, "Old",Customer_Churn_Records_26[[#This Row],[Age]] &gt;=35,"Middle-Age", "Young")</f>
        <v>Middle-Age</v>
      </c>
      <c r="H8154">
        <v>2</v>
      </c>
      <c r="I8154">
        <v>0</v>
      </c>
      <c r="J8154">
        <v>2</v>
      </c>
      <c r="K8154">
        <v>1</v>
      </c>
      <c r="L8154">
        <v>1</v>
      </c>
      <c r="M8154">
        <v>146652.10999999999</v>
      </c>
      <c r="N8154">
        <v>0</v>
      </c>
      <c r="O8154" t="str">
        <f>IF(Customer_Churn_Records_26[[#This Row],[Exited]] = 1, "Yes","No")</f>
        <v>No</v>
      </c>
      <c r="P8154">
        <v>0</v>
      </c>
      <c r="Q8154" t="str">
        <f>IF(Customer_Churn_Records_26[[#This Row],[Complain]] =1, "Yes", "No")</f>
        <v>No</v>
      </c>
      <c r="R8154">
        <v>1</v>
      </c>
      <c r="S8154" t="s">
        <v>10</v>
      </c>
      <c r="T8154">
        <v>576</v>
      </c>
    </row>
    <row r="8155" spans="1:20" x14ac:dyDescent="0.3">
      <c r="A8155">
        <v>15692106</v>
      </c>
      <c r="B8155" t="s">
        <v>729</v>
      </c>
      <c r="C8155">
        <v>606</v>
      </c>
      <c r="D8155" t="s">
        <v>15</v>
      </c>
      <c r="E8155" t="s">
        <v>1</v>
      </c>
      <c r="F8155">
        <v>25</v>
      </c>
      <c r="G8155" t="str" cm="1">
        <f t="array" ref="G8155">_xlfn.SWITCH(TRUE, Customer_Churn_Records_26[[#This Row],[Age]] &gt;= 70, "Very Old",Customer_Churn_Records_26[[#This Row],[Age]] &gt;= 50, "Old",Customer_Churn_Records_26[[#This Row],[Age]] &gt;=35,"Middle-Age", "Young")</f>
        <v>Young</v>
      </c>
      <c r="H8155">
        <v>3</v>
      </c>
      <c r="I8155">
        <v>147386.72</v>
      </c>
      <c r="J8155">
        <v>3</v>
      </c>
      <c r="K8155">
        <v>1</v>
      </c>
      <c r="L8155">
        <v>0</v>
      </c>
      <c r="M8155">
        <v>45482.04</v>
      </c>
      <c r="N8155">
        <v>1</v>
      </c>
      <c r="O8155" t="str">
        <f>IF(Customer_Churn_Records_26[[#This Row],[Exited]] = 1, "Yes","No")</f>
        <v>Yes</v>
      </c>
      <c r="P8155">
        <v>1</v>
      </c>
      <c r="Q8155" t="str">
        <f>IF(Customer_Churn_Records_26[[#This Row],[Complain]] =1, "Yes", "No")</f>
        <v>Yes</v>
      </c>
      <c r="R8155">
        <v>5</v>
      </c>
      <c r="S8155" t="s">
        <v>8</v>
      </c>
      <c r="T8155">
        <v>405</v>
      </c>
    </row>
    <row r="8156" spans="1:20" x14ac:dyDescent="0.3">
      <c r="A8156">
        <v>15791533</v>
      </c>
      <c r="B8156" t="s">
        <v>163</v>
      </c>
      <c r="C8156">
        <v>367</v>
      </c>
      <c r="D8156" t="s">
        <v>15</v>
      </c>
      <c r="E8156" t="s">
        <v>5</v>
      </c>
      <c r="F8156">
        <v>42</v>
      </c>
      <c r="G8156" t="str" cm="1">
        <f t="array" ref="G8156">_xlfn.SWITCH(TRUE, Customer_Churn_Records_26[[#This Row],[Age]] &gt;= 70, "Very Old",Customer_Churn_Records_26[[#This Row],[Age]] &gt;= 50, "Old",Customer_Churn_Records_26[[#This Row],[Age]] &gt;=35,"Middle-Age", "Young")</f>
        <v>Middle-Age</v>
      </c>
      <c r="H8156">
        <v>6</v>
      </c>
      <c r="I8156">
        <v>93608.28</v>
      </c>
      <c r="J8156">
        <v>1</v>
      </c>
      <c r="K8156">
        <v>1</v>
      </c>
      <c r="L8156">
        <v>0</v>
      </c>
      <c r="M8156">
        <v>168816.73</v>
      </c>
      <c r="N8156">
        <v>1</v>
      </c>
      <c r="O8156" t="str">
        <f>IF(Customer_Churn_Records_26[[#This Row],[Exited]] = 1, "Yes","No")</f>
        <v>Yes</v>
      </c>
      <c r="P8156">
        <v>1</v>
      </c>
      <c r="Q8156" t="str">
        <f>IF(Customer_Churn_Records_26[[#This Row],[Complain]] =1, "Yes", "No")</f>
        <v>Yes</v>
      </c>
      <c r="R8156">
        <v>3</v>
      </c>
      <c r="S8156" t="s">
        <v>10</v>
      </c>
      <c r="T8156">
        <v>592</v>
      </c>
    </row>
    <row r="8157" spans="1:20" x14ac:dyDescent="0.3">
      <c r="A8157">
        <v>15715715</v>
      </c>
      <c r="B8157" t="s">
        <v>1116</v>
      </c>
      <c r="C8157">
        <v>799</v>
      </c>
      <c r="D8157" t="s">
        <v>15</v>
      </c>
      <c r="E8157" t="s">
        <v>5</v>
      </c>
      <c r="F8157">
        <v>38</v>
      </c>
      <c r="G8157" t="str" cm="1">
        <f t="array" ref="G8157">_xlfn.SWITCH(TRUE, Customer_Churn_Records_26[[#This Row],[Age]] &gt;= 70, "Very Old",Customer_Churn_Records_26[[#This Row],[Age]] &gt;= 50, "Old",Customer_Churn_Records_26[[#This Row],[Age]] &gt;=35,"Middle-Age", "Young")</f>
        <v>Middle-Age</v>
      </c>
      <c r="H8157">
        <v>2</v>
      </c>
      <c r="I8157">
        <v>0</v>
      </c>
      <c r="J8157">
        <v>2</v>
      </c>
      <c r="K8157">
        <v>1</v>
      </c>
      <c r="L8157">
        <v>1</v>
      </c>
      <c r="M8157">
        <v>59297.34</v>
      </c>
      <c r="N8157">
        <v>0</v>
      </c>
      <c r="O8157" t="str">
        <f>IF(Customer_Churn_Records_26[[#This Row],[Exited]] = 1, "Yes","No")</f>
        <v>No</v>
      </c>
      <c r="P8157">
        <v>0</v>
      </c>
      <c r="Q8157" t="str">
        <f>IF(Customer_Churn_Records_26[[#This Row],[Complain]] =1, "Yes", "No")</f>
        <v>No</v>
      </c>
      <c r="R8157">
        <v>1</v>
      </c>
      <c r="S8157" t="s">
        <v>0</v>
      </c>
      <c r="T8157">
        <v>780</v>
      </c>
    </row>
    <row r="8158" spans="1:20" x14ac:dyDescent="0.3">
      <c r="A8158">
        <v>15785576</v>
      </c>
      <c r="B8158" t="s">
        <v>1115</v>
      </c>
      <c r="C8158">
        <v>434</v>
      </c>
      <c r="D8158" t="s">
        <v>6</v>
      </c>
      <c r="E8158" t="s">
        <v>5</v>
      </c>
      <c r="F8158">
        <v>71</v>
      </c>
      <c r="G8158" t="str" cm="1">
        <f t="array" ref="G8158">_xlfn.SWITCH(TRUE, Customer_Churn_Records_26[[#This Row],[Age]] &gt;= 70, "Very Old",Customer_Churn_Records_26[[#This Row],[Age]] &gt;= 50, "Old",Customer_Churn_Records_26[[#This Row],[Age]] &gt;=35,"Middle-Age", "Young")</f>
        <v>Very Old</v>
      </c>
      <c r="H8158">
        <v>9</v>
      </c>
      <c r="I8158">
        <v>119496.87</v>
      </c>
      <c r="J8158">
        <v>1</v>
      </c>
      <c r="K8158">
        <v>1</v>
      </c>
      <c r="L8158">
        <v>0</v>
      </c>
      <c r="M8158">
        <v>125848.88</v>
      </c>
      <c r="N8158">
        <v>0</v>
      </c>
      <c r="O8158" t="str">
        <f>IF(Customer_Churn_Records_26[[#This Row],[Exited]] = 1, "Yes","No")</f>
        <v>No</v>
      </c>
      <c r="P8158">
        <v>0</v>
      </c>
      <c r="Q8158" t="str">
        <f>IF(Customer_Churn_Records_26[[#This Row],[Complain]] =1, "Yes", "No")</f>
        <v>No</v>
      </c>
      <c r="R8158">
        <v>3</v>
      </c>
      <c r="S8158" t="s">
        <v>8</v>
      </c>
      <c r="T8158">
        <v>690</v>
      </c>
    </row>
    <row r="8159" spans="1:20" x14ac:dyDescent="0.3">
      <c r="A8159">
        <v>15798834</v>
      </c>
      <c r="B8159" t="s">
        <v>267</v>
      </c>
      <c r="C8159">
        <v>719</v>
      </c>
      <c r="D8159" t="s">
        <v>15</v>
      </c>
      <c r="E8159" t="s">
        <v>1</v>
      </c>
      <c r="F8159">
        <v>32</v>
      </c>
      <c r="G8159" t="str" cm="1">
        <f t="array" ref="G8159">_xlfn.SWITCH(TRUE, Customer_Churn_Records_26[[#This Row],[Age]] &gt;= 70, "Very Old",Customer_Churn_Records_26[[#This Row],[Age]] &gt;= 50, "Old",Customer_Churn_Records_26[[#This Row],[Age]] &gt;=35,"Middle-Age", "Young")</f>
        <v>Young</v>
      </c>
      <c r="H8159">
        <v>7</v>
      </c>
      <c r="I8159">
        <v>0</v>
      </c>
      <c r="J8159">
        <v>1</v>
      </c>
      <c r="K8159">
        <v>0</v>
      </c>
      <c r="L8159">
        <v>0</v>
      </c>
      <c r="M8159">
        <v>76264.27</v>
      </c>
      <c r="N8159">
        <v>0</v>
      </c>
      <c r="O8159" t="str">
        <f>IF(Customer_Churn_Records_26[[#This Row],[Exited]] = 1, "Yes","No")</f>
        <v>No</v>
      </c>
      <c r="P8159">
        <v>0</v>
      </c>
      <c r="Q8159" t="str">
        <f>IF(Customer_Churn_Records_26[[#This Row],[Complain]] =1, "Yes", "No")</f>
        <v>No</v>
      </c>
      <c r="R8159">
        <v>3</v>
      </c>
      <c r="S8159" t="s">
        <v>10</v>
      </c>
      <c r="T8159">
        <v>677</v>
      </c>
    </row>
    <row r="8160" spans="1:20" x14ac:dyDescent="0.3">
      <c r="A8160">
        <v>15744127</v>
      </c>
      <c r="B8160" t="s">
        <v>1114</v>
      </c>
      <c r="C8160">
        <v>641</v>
      </c>
      <c r="D8160" t="s">
        <v>2</v>
      </c>
      <c r="E8160" t="s">
        <v>1</v>
      </c>
      <c r="F8160">
        <v>37</v>
      </c>
      <c r="G8160" t="str" cm="1">
        <f t="array" ref="G8160">_xlfn.SWITCH(TRUE, Customer_Churn_Records_26[[#This Row],[Age]] &gt;= 70, "Very Old",Customer_Churn_Records_26[[#This Row],[Age]] &gt;= 50, "Old",Customer_Churn_Records_26[[#This Row],[Age]] &gt;=35,"Middle-Age", "Young")</f>
        <v>Middle-Age</v>
      </c>
      <c r="H8160">
        <v>2</v>
      </c>
      <c r="I8160">
        <v>0</v>
      </c>
      <c r="J8160">
        <v>2</v>
      </c>
      <c r="K8160">
        <v>1</v>
      </c>
      <c r="L8160">
        <v>0</v>
      </c>
      <c r="M8160">
        <v>3939.87</v>
      </c>
      <c r="N8160">
        <v>0</v>
      </c>
      <c r="O8160" t="str">
        <f>IF(Customer_Churn_Records_26[[#This Row],[Exited]] = 1, "Yes","No")</f>
        <v>No</v>
      </c>
      <c r="P8160">
        <v>0</v>
      </c>
      <c r="Q8160" t="str">
        <f>IF(Customer_Churn_Records_26[[#This Row],[Complain]] =1, "Yes", "No")</f>
        <v>No</v>
      </c>
      <c r="R8160">
        <v>2</v>
      </c>
      <c r="S8160" t="s">
        <v>8</v>
      </c>
      <c r="T8160">
        <v>512</v>
      </c>
    </row>
    <row r="8161" spans="1:20" x14ac:dyDescent="0.3">
      <c r="A8161">
        <v>15637427</v>
      </c>
      <c r="B8161" t="s">
        <v>793</v>
      </c>
      <c r="C8161">
        <v>461</v>
      </c>
      <c r="D8161" t="s">
        <v>15</v>
      </c>
      <c r="E8161" t="s">
        <v>1</v>
      </c>
      <c r="F8161">
        <v>25</v>
      </c>
      <c r="G8161" t="str" cm="1">
        <f t="array" ref="G8161">_xlfn.SWITCH(TRUE, Customer_Churn_Records_26[[#This Row],[Age]] &gt;= 70, "Very Old",Customer_Churn_Records_26[[#This Row],[Age]] &gt;= 50, "Old",Customer_Churn_Records_26[[#This Row],[Age]] &gt;=35,"Middle-Age", "Young")</f>
        <v>Young</v>
      </c>
      <c r="H8161">
        <v>6</v>
      </c>
      <c r="I8161">
        <v>0</v>
      </c>
      <c r="J8161">
        <v>2</v>
      </c>
      <c r="K8161">
        <v>1</v>
      </c>
      <c r="L8161">
        <v>1</v>
      </c>
      <c r="M8161">
        <v>15306.29</v>
      </c>
      <c r="N8161">
        <v>0</v>
      </c>
      <c r="O8161" t="str">
        <f>IF(Customer_Churn_Records_26[[#This Row],[Exited]] = 1, "Yes","No")</f>
        <v>No</v>
      </c>
      <c r="P8161">
        <v>0</v>
      </c>
      <c r="Q8161" t="str">
        <f>IF(Customer_Churn_Records_26[[#This Row],[Complain]] =1, "Yes", "No")</f>
        <v>No</v>
      </c>
      <c r="R8161">
        <v>1</v>
      </c>
      <c r="S8161" t="s">
        <v>10</v>
      </c>
      <c r="T8161">
        <v>539</v>
      </c>
    </row>
    <row r="8162" spans="1:20" x14ac:dyDescent="0.3">
      <c r="A8162">
        <v>15576990</v>
      </c>
      <c r="B8162" t="s">
        <v>1113</v>
      </c>
      <c r="C8162">
        <v>790</v>
      </c>
      <c r="D8162" t="s">
        <v>6</v>
      </c>
      <c r="E8162" t="s">
        <v>1</v>
      </c>
      <c r="F8162">
        <v>25</v>
      </c>
      <c r="G8162" t="str" cm="1">
        <f t="array" ref="G8162">_xlfn.SWITCH(TRUE, Customer_Churn_Records_26[[#This Row],[Age]] &gt;= 70, "Very Old",Customer_Churn_Records_26[[#This Row],[Age]] &gt;= 50, "Old",Customer_Churn_Records_26[[#This Row],[Age]] &gt;=35,"Middle-Age", "Young")</f>
        <v>Young</v>
      </c>
      <c r="H8162">
        <v>5</v>
      </c>
      <c r="I8162">
        <v>152885.76999999999</v>
      </c>
      <c r="J8162">
        <v>1</v>
      </c>
      <c r="K8162">
        <v>1</v>
      </c>
      <c r="L8162">
        <v>0</v>
      </c>
      <c r="M8162">
        <v>58214.79</v>
      </c>
      <c r="N8162">
        <v>0</v>
      </c>
      <c r="O8162" t="str">
        <f>IF(Customer_Churn_Records_26[[#This Row],[Exited]] = 1, "Yes","No")</f>
        <v>No</v>
      </c>
      <c r="P8162">
        <v>0</v>
      </c>
      <c r="Q8162" t="str">
        <f>IF(Customer_Churn_Records_26[[#This Row],[Complain]] =1, "Yes", "No")</f>
        <v>No</v>
      </c>
      <c r="R8162">
        <v>4</v>
      </c>
      <c r="S8162" t="s">
        <v>8</v>
      </c>
      <c r="T8162">
        <v>938</v>
      </c>
    </row>
    <row r="8163" spans="1:20" x14ac:dyDescent="0.3">
      <c r="A8163">
        <v>15615352</v>
      </c>
      <c r="B8163" t="s">
        <v>769</v>
      </c>
      <c r="C8163">
        <v>588</v>
      </c>
      <c r="D8163" t="s">
        <v>2</v>
      </c>
      <c r="E8163" t="s">
        <v>5</v>
      </c>
      <c r="F8163">
        <v>31</v>
      </c>
      <c r="G8163" t="str" cm="1">
        <f t="array" ref="G8163">_xlfn.SWITCH(TRUE, Customer_Churn_Records_26[[#This Row],[Age]] &gt;= 70, "Very Old",Customer_Churn_Records_26[[#This Row],[Age]] &gt;= 50, "Old",Customer_Churn_Records_26[[#This Row],[Age]] &gt;=35,"Middle-Age", "Young")</f>
        <v>Young</v>
      </c>
      <c r="H8163">
        <v>4</v>
      </c>
      <c r="I8163">
        <v>99607.37</v>
      </c>
      <c r="J8163">
        <v>2</v>
      </c>
      <c r="K8163">
        <v>0</v>
      </c>
      <c r="L8163">
        <v>1</v>
      </c>
      <c r="M8163">
        <v>35877.03</v>
      </c>
      <c r="N8163">
        <v>0</v>
      </c>
      <c r="O8163" t="str">
        <f>IF(Customer_Churn_Records_26[[#This Row],[Exited]] = 1, "Yes","No")</f>
        <v>No</v>
      </c>
      <c r="P8163">
        <v>0</v>
      </c>
      <c r="Q8163" t="str">
        <f>IF(Customer_Churn_Records_26[[#This Row],[Complain]] =1, "Yes", "No")</f>
        <v>No</v>
      </c>
      <c r="R8163">
        <v>2</v>
      </c>
      <c r="S8163" t="s">
        <v>0</v>
      </c>
      <c r="T8163">
        <v>842</v>
      </c>
    </row>
    <row r="8164" spans="1:20" x14ac:dyDescent="0.3">
      <c r="A8164">
        <v>15647333</v>
      </c>
      <c r="B8164" t="s">
        <v>518</v>
      </c>
      <c r="C8164">
        <v>621</v>
      </c>
      <c r="D8164" t="s">
        <v>2</v>
      </c>
      <c r="E8164" t="s">
        <v>5</v>
      </c>
      <c r="F8164">
        <v>27</v>
      </c>
      <c r="G8164" t="str" cm="1">
        <f t="array" ref="G8164">_xlfn.SWITCH(TRUE, Customer_Churn_Records_26[[#This Row],[Age]] &gt;= 70, "Very Old",Customer_Churn_Records_26[[#This Row],[Age]] &gt;= 50, "Old",Customer_Churn_Records_26[[#This Row],[Age]] &gt;=35,"Middle-Age", "Young")</f>
        <v>Young</v>
      </c>
      <c r="H8164">
        <v>4</v>
      </c>
      <c r="I8164">
        <v>137003.68</v>
      </c>
      <c r="J8164">
        <v>1</v>
      </c>
      <c r="K8164">
        <v>1</v>
      </c>
      <c r="L8164">
        <v>0</v>
      </c>
      <c r="M8164">
        <v>21254.06</v>
      </c>
      <c r="N8164">
        <v>0</v>
      </c>
      <c r="O8164" t="str">
        <f>IF(Customer_Churn_Records_26[[#This Row],[Exited]] = 1, "Yes","No")</f>
        <v>No</v>
      </c>
      <c r="P8164">
        <v>0</v>
      </c>
      <c r="Q8164" t="str">
        <f>IF(Customer_Churn_Records_26[[#This Row],[Complain]] =1, "Yes", "No")</f>
        <v>No</v>
      </c>
      <c r="R8164">
        <v>4</v>
      </c>
      <c r="S8164" t="s">
        <v>8</v>
      </c>
      <c r="T8164">
        <v>609</v>
      </c>
    </row>
    <row r="8165" spans="1:20" x14ac:dyDescent="0.3">
      <c r="A8165">
        <v>15572050</v>
      </c>
      <c r="B8165" t="s">
        <v>1112</v>
      </c>
      <c r="C8165">
        <v>768</v>
      </c>
      <c r="D8165" t="s">
        <v>6</v>
      </c>
      <c r="E8165" t="s">
        <v>5</v>
      </c>
      <c r="F8165">
        <v>48</v>
      </c>
      <c r="G8165" t="str" cm="1">
        <f t="array" ref="G8165">_xlfn.SWITCH(TRUE, Customer_Churn_Records_26[[#This Row],[Age]] &gt;= 70, "Very Old",Customer_Churn_Records_26[[#This Row],[Age]] &gt;= 50, "Old",Customer_Churn_Records_26[[#This Row],[Age]] &gt;=35,"Middle-Age", "Young")</f>
        <v>Middle-Age</v>
      </c>
      <c r="H8165">
        <v>3</v>
      </c>
      <c r="I8165">
        <v>122831.58</v>
      </c>
      <c r="J8165">
        <v>1</v>
      </c>
      <c r="K8165">
        <v>1</v>
      </c>
      <c r="L8165">
        <v>1</v>
      </c>
      <c r="M8165">
        <v>24533.89</v>
      </c>
      <c r="N8165">
        <v>1</v>
      </c>
      <c r="O8165" t="str">
        <f>IF(Customer_Churn_Records_26[[#This Row],[Exited]] = 1, "Yes","No")</f>
        <v>Yes</v>
      </c>
      <c r="P8165">
        <v>1</v>
      </c>
      <c r="Q8165" t="str">
        <f>IF(Customer_Churn_Records_26[[#This Row],[Complain]] =1, "Yes", "No")</f>
        <v>Yes</v>
      </c>
      <c r="R8165">
        <v>2</v>
      </c>
      <c r="S8165" t="s">
        <v>10</v>
      </c>
      <c r="T8165">
        <v>813</v>
      </c>
    </row>
    <row r="8166" spans="1:20" x14ac:dyDescent="0.3">
      <c r="A8166">
        <v>15581370</v>
      </c>
      <c r="B8166" t="s">
        <v>1111</v>
      </c>
      <c r="C8166">
        <v>681</v>
      </c>
      <c r="D8166" t="s">
        <v>15</v>
      </c>
      <c r="E8166" t="s">
        <v>5</v>
      </c>
      <c r="F8166">
        <v>38</v>
      </c>
      <c r="G8166" t="str" cm="1">
        <f t="array" ref="G8166">_xlfn.SWITCH(TRUE, Customer_Churn_Records_26[[#This Row],[Age]] &gt;= 70, "Very Old",Customer_Churn_Records_26[[#This Row],[Age]] &gt;= 50, "Old",Customer_Churn_Records_26[[#This Row],[Age]] &gt;=35,"Middle-Age", "Young")</f>
        <v>Middle-Age</v>
      </c>
      <c r="H8166">
        <v>2</v>
      </c>
      <c r="I8166">
        <v>99811.44</v>
      </c>
      <c r="J8166">
        <v>2</v>
      </c>
      <c r="K8166">
        <v>1</v>
      </c>
      <c r="L8166">
        <v>0</v>
      </c>
      <c r="M8166">
        <v>23531.5</v>
      </c>
      <c r="N8166">
        <v>0</v>
      </c>
      <c r="O8166" t="str">
        <f>IF(Customer_Churn_Records_26[[#This Row],[Exited]] = 1, "Yes","No")</f>
        <v>No</v>
      </c>
      <c r="P8166">
        <v>0</v>
      </c>
      <c r="Q8166" t="str">
        <f>IF(Customer_Churn_Records_26[[#This Row],[Complain]] =1, "Yes", "No")</f>
        <v>No</v>
      </c>
      <c r="R8166">
        <v>1</v>
      </c>
      <c r="S8166" t="s">
        <v>0</v>
      </c>
      <c r="T8166">
        <v>568</v>
      </c>
    </row>
    <row r="8167" spans="1:20" x14ac:dyDescent="0.3">
      <c r="A8167">
        <v>15813503</v>
      </c>
      <c r="B8167" t="s">
        <v>1110</v>
      </c>
      <c r="C8167">
        <v>606</v>
      </c>
      <c r="D8167" t="s">
        <v>15</v>
      </c>
      <c r="E8167" t="s">
        <v>5</v>
      </c>
      <c r="F8167">
        <v>37</v>
      </c>
      <c r="G8167" t="str" cm="1">
        <f t="array" ref="G8167">_xlfn.SWITCH(TRUE, Customer_Churn_Records_26[[#This Row],[Age]] &gt;= 70, "Very Old",Customer_Churn_Records_26[[#This Row],[Age]] &gt;= 50, "Old",Customer_Churn_Records_26[[#This Row],[Age]] &gt;=35,"Middle-Age", "Young")</f>
        <v>Middle-Age</v>
      </c>
      <c r="H8167">
        <v>8</v>
      </c>
      <c r="I8167">
        <v>154712.57999999999</v>
      </c>
      <c r="J8167">
        <v>2</v>
      </c>
      <c r="K8167">
        <v>1</v>
      </c>
      <c r="L8167">
        <v>0</v>
      </c>
      <c r="M8167">
        <v>89099.18</v>
      </c>
      <c r="N8167">
        <v>0</v>
      </c>
      <c r="O8167" t="str">
        <f>IF(Customer_Churn_Records_26[[#This Row],[Exited]] = 1, "Yes","No")</f>
        <v>No</v>
      </c>
      <c r="P8167">
        <v>0</v>
      </c>
      <c r="Q8167" t="str">
        <f>IF(Customer_Churn_Records_26[[#This Row],[Complain]] =1, "Yes", "No")</f>
        <v>No</v>
      </c>
      <c r="R8167">
        <v>5</v>
      </c>
      <c r="S8167" t="s">
        <v>0</v>
      </c>
      <c r="T8167">
        <v>577</v>
      </c>
    </row>
    <row r="8168" spans="1:20" x14ac:dyDescent="0.3">
      <c r="A8168">
        <v>15769783</v>
      </c>
      <c r="B8168" t="s">
        <v>137</v>
      </c>
      <c r="C8168">
        <v>542</v>
      </c>
      <c r="D8168" t="s">
        <v>15</v>
      </c>
      <c r="E8168" t="s">
        <v>5</v>
      </c>
      <c r="F8168">
        <v>37</v>
      </c>
      <c r="G8168" t="str" cm="1">
        <f t="array" ref="G8168">_xlfn.SWITCH(TRUE, Customer_Churn_Records_26[[#This Row],[Age]] &gt;= 70, "Very Old",Customer_Churn_Records_26[[#This Row],[Age]] &gt;= 50, "Old",Customer_Churn_Records_26[[#This Row],[Age]] &gt;=35,"Middle-Age", "Young")</f>
        <v>Middle-Age</v>
      </c>
      <c r="H8168">
        <v>8</v>
      </c>
      <c r="I8168">
        <v>0</v>
      </c>
      <c r="J8168">
        <v>1</v>
      </c>
      <c r="K8168">
        <v>1</v>
      </c>
      <c r="L8168">
        <v>1</v>
      </c>
      <c r="M8168">
        <v>807.06</v>
      </c>
      <c r="N8168">
        <v>0</v>
      </c>
      <c r="O8168" t="str">
        <f>IF(Customer_Churn_Records_26[[#This Row],[Exited]] = 1, "Yes","No")</f>
        <v>No</v>
      </c>
      <c r="P8168">
        <v>0</v>
      </c>
      <c r="Q8168" t="str">
        <f>IF(Customer_Churn_Records_26[[#This Row],[Complain]] =1, "Yes", "No")</f>
        <v>No</v>
      </c>
      <c r="R8168">
        <v>3</v>
      </c>
      <c r="S8168" t="s">
        <v>4</v>
      </c>
      <c r="T8168">
        <v>842</v>
      </c>
    </row>
    <row r="8169" spans="1:20" x14ac:dyDescent="0.3">
      <c r="A8169">
        <v>15793135</v>
      </c>
      <c r="B8169" t="s">
        <v>650</v>
      </c>
      <c r="C8169">
        <v>713</v>
      </c>
      <c r="D8169" t="s">
        <v>6</v>
      </c>
      <c r="E8169" t="s">
        <v>1</v>
      </c>
      <c r="F8169">
        <v>24</v>
      </c>
      <c r="G8169" t="str" cm="1">
        <f t="array" ref="G8169">_xlfn.SWITCH(TRUE, Customer_Churn_Records_26[[#This Row],[Age]] &gt;= 70, "Very Old",Customer_Churn_Records_26[[#This Row],[Age]] &gt;= 50, "Old",Customer_Churn_Records_26[[#This Row],[Age]] &gt;=35,"Middle-Age", "Young")</f>
        <v>Young</v>
      </c>
      <c r="H8169">
        <v>7</v>
      </c>
      <c r="I8169">
        <v>147687.24</v>
      </c>
      <c r="J8169">
        <v>1</v>
      </c>
      <c r="K8169">
        <v>1</v>
      </c>
      <c r="L8169">
        <v>1</v>
      </c>
      <c r="M8169">
        <v>121592.5</v>
      </c>
      <c r="N8169">
        <v>0</v>
      </c>
      <c r="O8169" t="str">
        <f>IF(Customer_Churn_Records_26[[#This Row],[Exited]] = 1, "Yes","No")</f>
        <v>No</v>
      </c>
      <c r="P8169">
        <v>0</v>
      </c>
      <c r="Q8169" t="str">
        <f>IF(Customer_Churn_Records_26[[#This Row],[Complain]] =1, "Yes", "No")</f>
        <v>No</v>
      </c>
      <c r="R8169">
        <v>2</v>
      </c>
      <c r="S8169" t="s">
        <v>0</v>
      </c>
      <c r="T8169">
        <v>306</v>
      </c>
    </row>
    <row r="8170" spans="1:20" x14ac:dyDescent="0.3">
      <c r="A8170">
        <v>15599182</v>
      </c>
      <c r="B8170" t="s">
        <v>1109</v>
      </c>
      <c r="C8170">
        <v>597</v>
      </c>
      <c r="D8170" t="s">
        <v>15</v>
      </c>
      <c r="E8170" t="s">
        <v>1</v>
      </c>
      <c r="F8170">
        <v>33</v>
      </c>
      <c r="G8170" t="str" cm="1">
        <f t="array" ref="G8170">_xlfn.SWITCH(TRUE, Customer_Churn_Records_26[[#This Row],[Age]] &gt;= 70, "Very Old",Customer_Churn_Records_26[[#This Row],[Age]] &gt;= 50, "Old",Customer_Churn_Records_26[[#This Row],[Age]] &gt;=35,"Middle-Age", "Young")</f>
        <v>Young</v>
      </c>
      <c r="H8170">
        <v>2</v>
      </c>
      <c r="I8170">
        <v>0</v>
      </c>
      <c r="J8170">
        <v>2</v>
      </c>
      <c r="K8170">
        <v>1</v>
      </c>
      <c r="L8170">
        <v>1</v>
      </c>
      <c r="M8170">
        <v>4700.66</v>
      </c>
      <c r="N8170">
        <v>0</v>
      </c>
      <c r="O8170" t="str">
        <f>IF(Customer_Churn_Records_26[[#This Row],[Exited]] = 1, "Yes","No")</f>
        <v>No</v>
      </c>
      <c r="P8170">
        <v>0</v>
      </c>
      <c r="Q8170" t="str">
        <f>IF(Customer_Churn_Records_26[[#This Row],[Complain]] =1, "Yes", "No")</f>
        <v>No</v>
      </c>
      <c r="R8170">
        <v>3</v>
      </c>
      <c r="S8170" t="s">
        <v>4</v>
      </c>
      <c r="T8170">
        <v>955</v>
      </c>
    </row>
    <row r="8171" spans="1:20" x14ac:dyDescent="0.3">
      <c r="A8171">
        <v>15689517</v>
      </c>
      <c r="B8171" t="s">
        <v>1108</v>
      </c>
      <c r="C8171">
        <v>635</v>
      </c>
      <c r="D8171" t="s">
        <v>2</v>
      </c>
      <c r="E8171" t="s">
        <v>5</v>
      </c>
      <c r="F8171">
        <v>27</v>
      </c>
      <c r="G8171" t="str" cm="1">
        <f t="array" ref="G8171">_xlfn.SWITCH(TRUE, Customer_Churn_Records_26[[#This Row],[Age]] &gt;= 70, "Very Old",Customer_Churn_Records_26[[#This Row],[Age]] &gt;= 50, "Old",Customer_Churn_Records_26[[#This Row],[Age]] &gt;=35,"Middle-Age", "Young")</f>
        <v>Young</v>
      </c>
      <c r="H8171">
        <v>3</v>
      </c>
      <c r="I8171">
        <v>127009.83</v>
      </c>
      <c r="J8171">
        <v>1</v>
      </c>
      <c r="K8171">
        <v>1</v>
      </c>
      <c r="L8171">
        <v>0</v>
      </c>
      <c r="M8171">
        <v>161909.95000000001</v>
      </c>
      <c r="N8171">
        <v>0</v>
      </c>
      <c r="O8171" t="str">
        <f>IF(Customer_Churn_Records_26[[#This Row],[Exited]] = 1, "Yes","No")</f>
        <v>No</v>
      </c>
      <c r="P8171">
        <v>0</v>
      </c>
      <c r="Q8171" t="str">
        <f>IF(Customer_Churn_Records_26[[#This Row],[Complain]] =1, "Yes", "No")</f>
        <v>No</v>
      </c>
      <c r="R8171">
        <v>1</v>
      </c>
      <c r="S8171" t="s">
        <v>4</v>
      </c>
      <c r="T8171">
        <v>686</v>
      </c>
    </row>
    <row r="8172" spans="1:20" x14ac:dyDescent="0.3">
      <c r="A8172">
        <v>15641366</v>
      </c>
      <c r="B8172" t="s">
        <v>380</v>
      </c>
      <c r="C8172">
        <v>599</v>
      </c>
      <c r="D8172" t="s">
        <v>6</v>
      </c>
      <c r="E8172" t="s">
        <v>5</v>
      </c>
      <c r="F8172">
        <v>61</v>
      </c>
      <c r="G8172" t="str" cm="1">
        <f t="array" ref="G8172">_xlfn.SWITCH(TRUE, Customer_Churn_Records_26[[#This Row],[Age]] &gt;= 70, "Very Old",Customer_Churn_Records_26[[#This Row],[Age]] &gt;= 50, "Old",Customer_Churn_Records_26[[#This Row],[Age]] &gt;=35,"Middle-Age", "Young")</f>
        <v>Old</v>
      </c>
      <c r="H8172">
        <v>1</v>
      </c>
      <c r="I8172">
        <v>124737.96</v>
      </c>
      <c r="J8172">
        <v>1</v>
      </c>
      <c r="K8172">
        <v>0</v>
      </c>
      <c r="L8172">
        <v>1</v>
      </c>
      <c r="M8172">
        <v>90389.61</v>
      </c>
      <c r="N8172">
        <v>1</v>
      </c>
      <c r="O8172" t="str">
        <f>IF(Customer_Churn_Records_26[[#This Row],[Exited]] = 1, "Yes","No")</f>
        <v>Yes</v>
      </c>
      <c r="P8172">
        <v>1</v>
      </c>
      <c r="Q8172" t="str">
        <f>IF(Customer_Churn_Records_26[[#This Row],[Complain]] =1, "Yes", "No")</f>
        <v>Yes</v>
      </c>
      <c r="R8172">
        <v>3</v>
      </c>
      <c r="S8172" t="s">
        <v>10</v>
      </c>
      <c r="T8172">
        <v>914</v>
      </c>
    </row>
    <row r="8173" spans="1:20" x14ac:dyDescent="0.3">
      <c r="A8173">
        <v>15588859</v>
      </c>
      <c r="B8173" t="s">
        <v>249</v>
      </c>
      <c r="C8173">
        <v>496</v>
      </c>
      <c r="D8173" t="s">
        <v>15</v>
      </c>
      <c r="E8173" t="s">
        <v>1</v>
      </c>
      <c r="F8173">
        <v>44</v>
      </c>
      <c r="G8173" t="str" cm="1">
        <f t="array" ref="G8173">_xlfn.SWITCH(TRUE, Customer_Churn_Records_26[[#This Row],[Age]] &gt;= 70, "Very Old",Customer_Churn_Records_26[[#This Row],[Age]] &gt;= 50, "Old",Customer_Churn_Records_26[[#This Row],[Age]] &gt;=35,"Middle-Age", "Young")</f>
        <v>Middle-Age</v>
      </c>
      <c r="H8173">
        <v>0</v>
      </c>
      <c r="I8173">
        <v>179356.28</v>
      </c>
      <c r="J8173">
        <v>2</v>
      </c>
      <c r="K8173">
        <v>1</v>
      </c>
      <c r="L8173">
        <v>0</v>
      </c>
      <c r="M8173">
        <v>2919.21</v>
      </c>
      <c r="N8173">
        <v>1</v>
      </c>
      <c r="O8173" t="str">
        <f>IF(Customer_Churn_Records_26[[#This Row],[Exited]] = 1, "Yes","No")</f>
        <v>Yes</v>
      </c>
      <c r="P8173">
        <v>1</v>
      </c>
      <c r="Q8173" t="str">
        <f>IF(Customer_Churn_Records_26[[#This Row],[Complain]] =1, "Yes", "No")</f>
        <v>Yes</v>
      </c>
      <c r="R8173">
        <v>1</v>
      </c>
      <c r="S8173" t="s">
        <v>10</v>
      </c>
      <c r="T8173">
        <v>326</v>
      </c>
    </row>
    <row r="8174" spans="1:20" x14ac:dyDescent="0.3">
      <c r="A8174">
        <v>15732293</v>
      </c>
      <c r="B8174" t="s">
        <v>291</v>
      </c>
      <c r="C8174">
        <v>759</v>
      </c>
      <c r="D8174" t="s">
        <v>15</v>
      </c>
      <c r="E8174" t="s">
        <v>5</v>
      </c>
      <c r="F8174">
        <v>31</v>
      </c>
      <c r="G8174" t="str" cm="1">
        <f t="array" ref="G8174">_xlfn.SWITCH(TRUE, Customer_Churn_Records_26[[#This Row],[Age]] &gt;= 70, "Very Old",Customer_Churn_Records_26[[#This Row],[Age]] &gt;= 50, "Old",Customer_Churn_Records_26[[#This Row],[Age]] &gt;=35,"Middle-Age", "Young")</f>
        <v>Young</v>
      </c>
      <c r="H8174">
        <v>8</v>
      </c>
      <c r="I8174">
        <v>0</v>
      </c>
      <c r="J8174">
        <v>2</v>
      </c>
      <c r="K8174">
        <v>1</v>
      </c>
      <c r="L8174">
        <v>1</v>
      </c>
      <c r="M8174">
        <v>99086.74</v>
      </c>
      <c r="N8174">
        <v>0</v>
      </c>
      <c r="O8174" t="str">
        <f>IF(Customer_Churn_Records_26[[#This Row],[Exited]] = 1, "Yes","No")</f>
        <v>No</v>
      </c>
      <c r="P8174">
        <v>0</v>
      </c>
      <c r="Q8174" t="str">
        <f>IF(Customer_Churn_Records_26[[#This Row],[Complain]] =1, "Yes", "No")</f>
        <v>No</v>
      </c>
      <c r="R8174">
        <v>3</v>
      </c>
      <c r="S8174" t="s">
        <v>10</v>
      </c>
      <c r="T8174">
        <v>451</v>
      </c>
    </row>
    <row r="8175" spans="1:20" x14ac:dyDescent="0.3">
      <c r="A8175">
        <v>15568032</v>
      </c>
      <c r="B8175" t="s">
        <v>360</v>
      </c>
      <c r="C8175">
        <v>757</v>
      </c>
      <c r="D8175" t="s">
        <v>6</v>
      </c>
      <c r="E8175" t="s">
        <v>5</v>
      </c>
      <c r="F8175">
        <v>31</v>
      </c>
      <c r="G8175" t="str" cm="1">
        <f t="array" ref="G8175">_xlfn.SWITCH(TRUE, Customer_Churn_Records_26[[#This Row],[Age]] &gt;= 70, "Very Old",Customer_Churn_Records_26[[#This Row],[Age]] &gt;= 50, "Old",Customer_Churn_Records_26[[#This Row],[Age]] &gt;=35,"Middle-Age", "Young")</f>
        <v>Young</v>
      </c>
      <c r="H8175">
        <v>1</v>
      </c>
      <c r="I8175">
        <v>127320.36</v>
      </c>
      <c r="J8175">
        <v>3</v>
      </c>
      <c r="K8175">
        <v>1</v>
      </c>
      <c r="L8175">
        <v>0</v>
      </c>
      <c r="M8175">
        <v>163170.32</v>
      </c>
      <c r="N8175">
        <v>0</v>
      </c>
      <c r="O8175" t="str">
        <f>IF(Customer_Churn_Records_26[[#This Row],[Exited]] = 1, "Yes","No")</f>
        <v>No</v>
      </c>
      <c r="P8175">
        <v>0</v>
      </c>
      <c r="Q8175" t="str">
        <f>IF(Customer_Churn_Records_26[[#This Row],[Complain]] =1, "Yes", "No")</f>
        <v>No</v>
      </c>
      <c r="R8175">
        <v>5</v>
      </c>
      <c r="S8175" t="s">
        <v>10</v>
      </c>
      <c r="T8175">
        <v>892</v>
      </c>
    </row>
    <row r="8176" spans="1:20" x14ac:dyDescent="0.3">
      <c r="A8176">
        <v>15623525</v>
      </c>
      <c r="B8176" t="s">
        <v>1107</v>
      </c>
      <c r="C8176">
        <v>564</v>
      </c>
      <c r="D8176" t="s">
        <v>15</v>
      </c>
      <c r="E8176" t="s">
        <v>5</v>
      </c>
      <c r="F8176">
        <v>31</v>
      </c>
      <c r="G8176" t="str" cm="1">
        <f t="array" ref="G8176">_xlfn.SWITCH(TRUE, Customer_Churn_Records_26[[#This Row],[Age]] &gt;= 70, "Very Old",Customer_Churn_Records_26[[#This Row],[Age]] &gt;= 50, "Old",Customer_Churn_Records_26[[#This Row],[Age]] &gt;=35,"Middle-Age", "Young")</f>
        <v>Young</v>
      </c>
      <c r="H8176">
        <v>0</v>
      </c>
      <c r="I8176">
        <v>125175.58</v>
      </c>
      <c r="J8176">
        <v>1</v>
      </c>
      <c r="K8176">
        <v>1</v>
      </c>
      <c r="L8176">
        <v>1</v>
      </c>
      <c r="M8176">
        <v>72757.33</v>
      </c>
      <c r="N8176">
        <v>0</v>
      </c>
      <c r="O8176" t="str">
        <f>IF(Customer_Churn_Records_26[[#This Row],[Exited]] = 1, "Yes","No")</f>
        <v>No</v>
      </c>
      <c r="P8176">
        <v>0</v>
      </c>
      <c r="Q8176" t="str">
        <f>IF(Customer_Churn_Records_26[[#This Row],[Complain]] =1, "Yes", "No")</f>
        <v>No</v>
      </c>
      <c r="R8176">
        <v>5</v>
      </c>
      <c r="S8176" t="s">
        <v>0</v>
      </c>
      <c r="T8176">
        <v>572</v>
      </c>
    </row>
    <row r="8177" spans="1:20" x14ac:dyDescent="0.3">
      <c r="A8177">
        <v>15606601</v>
      </c>
      <c r="B8177" t="s">
        <v>1106</v>
      </c>
      <c r="C8177">
        <v>561</v>
      </c>
      <c r="D8177" t="s">
        <v>2</v>
      </c>
      <c r="E8177" t="s">
        <v>1</v>
      </c>
      <c r="F8177">
        <v>22</v>
      </c>
      <c r="G8177" t="str" cm="1">
        <f t="array" ref="G8177">_xlfn.SWITCH(TRUE, Customer_Churn_Records_26[[#This Row],[Age]] &gt;= 70, "Very Old",Customer_Churn_Records_26[[#This Row],[Age]] &gt;= 50, "Old",Customer_Churn_Records_26[[#This Row],[Age]] &gt;=35,"Middle-Age", "Young")</f>
        <v>Young</v>
      </c>
      <c r="H8177">
        <v>6</v>
      </c>
      <c r="I8177">
        <v>186788.96</v>
      </c>
      <c r="J8177">
        <v>2</v>
      </c>
      <c r="K8177">
        <v>1</v>
      </c>
      <c r="L8177">
        <v>0</v>
      </c>
      <c r="M8177">
        <v>73286.8</v>
      </c>
      <c r="N8177">
        <v>0</v>
      </c>
      <c r="O8177" t="str">
        <f>IF(Customer_Churn_Records_26[[#This Row],[Exited]] = 1, "Yes","No")</f>
        <v>No</v>
      </c>
      <c r="P8177">
        <v>0</v>
      </c>
      <c r="Q8177" t="str">
        <f>IF(Customer_Churn_Records_26[[#This Row],[Complain]] =1, "Yes", "No")</f>
        <v>No</v>
      </c>
      <c r="R8177">
        <v>5</v>
      </c>
      <c r="S8177" t="s">
        <v>8</v>
      </c>
      <c r="T8177">
        <v>964</v>
      </c>
    </row>
    <row r="8178" spans="1:20" x14ac:dyDescent="0.3">
      <c r="A8178">
        <v>15800811</v>
      </c>
      <c r="B8178" t="s">
        <v>58</v>
      </c>
      <c r="C8178">
        <v>702</v>
      </c>
      <c r="D8178" t="s">
        <v>2</v>
      </c>
      <c r="E8178" t="s">
        <v>5</v>
      </c>
      <c r="F8178">
        <v>40</v>
      </c>
      <c r="G8178" t="str" cm="1">
        <f t="array" ref="G8178">_xlfn.SWITCH(TRUE, Customer_Churn_Records_26[[#This Row],[Age]] &gt;= 70, "Very Old",Customer_Churn_Records_26[[#This Row],[Age]] &gt;= 50, "Old",Customer_Churn_Records_26[[#This Row],[Age]] &gt;=35,"Middle-Age", "Young")</f>
        <v>Middle-Age</v>
      </c>
      <c r="H8178">
        <v>3</v>
      </c>
      <c r="I8178">
        <v>148556.74</v>
      </c>
      <c r="J8178">
        <v>1</v>
      </c>
      <c r="K8178">
        <v>0</v>
      </c>
      <c r="L8178">
        <v>1</v>
      </c>
      <c r="M8178">
        <v>146056.29</v>
      </c>
      <c r="N8178">
        <v>0</v>
      </c>
      <c r="O8178" t="str">
        <f>IF(Customer_Churn_Records_26[[#This Row],[Exited]] = 1, "Yes","No")</f>
        <v>No</v>
      </c>
      <c r="P8178">
        <v>0</v>
      </c>
      <c r="Q8178" t="str">
        <f>IF(Customer_Churn_Records_26[[#This Row],[Complain]] =1, "Yes", "No")</f>
        <v>No</v>
      </c>
      <c r="R8178">
        <v>2</v>
      </c>
      <c r="S8178" t="s">
        <v>8</v>
      </c>
      <c r="T8178">
        <v>489</v>
      </c>
    </row>
    <row r="8179" spans="1:20" x14ac:dyDescent="0.3">
      <c r="A8179">
        <v>15610711</v>
      </c>
      <c r="B8179" t="s">
        <v>562</v>
      </c>
      <c r="C8179">
        <v>678</v>
      </c>
      <c r="D8179" t="s">
        <v>6</v>
      </c>
      <c r="E8179" t="s">
        <v>1</v>
      </c>
      <c r="F8179">
        <v>40</v>
      </c>
      <c r="G8179" t="str" cm="1">
        <f t="array" ref="G8179">_xlfn.SWITCH(TRUE, Customer_Churn_Records_26[[#This Row],[Age]] &gt;= 70, "Very Old",Customer_Churn_Records_26[[#This Row],[Age]] &gt;= 50, "Old",Customer_Churn_Records_26[[#This Row],[Age]] &gt;=35,"Middle-Age", "Young")</f>
        <v>Middle-Age</v>
      </c>
      <c r="H8179">
        <v>8</v>
      </c>
      <c r="I8179">
        <v>128644.46</v>
      </c>
      <c r="J8179">
        <v>1</v>
      </c>
      <c r="K8179">
        <v>0</v>
      </c>
      <c r="L8179">
        <v>0</v>
      </c>
      <c r="M8179">
        <v>167673.37</v>
      </c>
      <c r="N8179">
        <v>0</v>
      </c>
      <c r="O8179" t="str">
        <f>IF(Customer_Churn_Records_26[[#This Row],[Exited]] = 1, "Yes","No")</f>
        <v>No</v>
      </c>
      <c r="P8179">
        <v>0</v>
      </c>
      <c r="Q8179" t="str">
        <f>IF(Customer_Churn_Records_26[[#This Row],[Complain]] =1, "Yes", "No")</f>
        <v>No</v>
      </c>
      <c r="R8179">
        <v>2</v>
      </c>
      <c r="S8179" t="s">
        <v>4</v>
      </c>
      <c r="T8179">
        <v>751</v>
      </c>
    </row>
    <row r="8180" spans="1:20" x14ac:dyDescent="0.3">
      <c r="A8180">
        <v>15809654</v>
      </c>
      <c r="B8180" t="s">
        <v>170</v>
      </c>
      <c r="C8180">
        <v>707</v>
      </c>
      <c r="D8180" t="s">
        <v>2</v>
      </c>
      <c r="E8180" t="s">
        <v>1</v>
      </c>
      <c r="F8180">
        <v>46</v>
      </c>
      <c r="G8180" t="str" cm="1">
        <f t="array" ref="G8180">_xlfn.SWITCH(TRUE, Customer_Churn_Records_26[[#This Row],[Age]] &gt;= 70, "Very Old",Customer_Churn_Records_26[[#This Row],[Age]] &gt;= 50, "Old",Customer_Churn_Records_26[[#This Row],[Age]] &gt;=35,"Middle-Age", "Young")</f>
        <v>Middle-Age</v>
      </c>
      <c r="H8180">
        <v>7</v>
      </c>
      <c r="I8180">
        <v>127476.73</v>
      </c>
      <c r="J8180">
        <v>2</v>
      </c>
      <c r="K8180">
        <v>1</v>
      </c>
      <c r="L8180">
        <v>1</v>
      </c>
      <c r="M8180">
        <v>146011.54999999999</v>
      </c>
      <c r="N8180">
        <v>0</v>
      </c>
      <c r="O8180" t="str">
        <f>IF(Customer_Churn_Records_26[[#This Row],[Exited]] = 1, "Yes","No")</f>
        <v>No</v>
      </c>
      <c r="P8180">
        <v>0</v>
      </c>
      <c r="Q8180" t="str">
        <f>IF(Customer_Churn_Records_26[[#This Row],[Complain]] =1, "Yes", "No")</f>
        <v>No</v>
      </c>
      <c r="R8180">
        <v>4</v>
      </c>
      <c r="S8180" t="s">
        <v>8</v>
      </c>
      <c r="T8180">
        <v>278</v>
      </c>
    </row>
    <row r="8181" spans="1:20" x14ac:dyDescent="0.3">
      <c r="A8181">
        <v>15576077</v>
      </c>
      <c r="B8181" t="s">
        <v>771</v>
      </c>
      <c r="C8181">
        <v>610</v>
      </c>
      <c r="D8181" t="s">
        <v>2</v>
      </c>
      <c r="E8181" t="s">
        <v>1</v>
      </c>
      <c r="F8181">
        <v>27</v>
      </c>
      <c r="G8181" t="str" cm="1">
        <f t="array" ref="G8181">_xlfn.SWITCH(TRUE, Customer_Churn_Records_26[[#This Row],[Age]] &gt;= 70, "Very Old",Customer_Churn_Records_26[[#This Row],[Age]] &gt;= 50, "Old",Customer_Churn_Records_26[[#This Row],[Age]] &gt;=35,"Middle-Age", "Young")</f>
        <v>Young</v>
      </c>
      <c r="H8181">
        <v>9</v>
      </c>
      <c r="I8181">
        <v>159561.93</v>
      </c>
      <c r="J8181">
        <v>1</v>
      </c>
      <c r="K8181">
        <v>0</v>
      </c>
      <c r="L8181">
        <v>1</v>
      </c>
      <c r="M8181">
        <v>103381.47</v>
      </c>
      <c r="N8181">
        <v>0</v>
      </c>
      <c r="O8181" t="str">
        <f>IF(Customer_Churn_Records_26[[#This Row],[Exited]] = 1, "Yes","No")</f>
        <v>No</v>
      </c>
      <c r="P8181">
        <v>0</v>
      </c>
      <c r="Q8181" t="str">
        <f>IF(Customer_Churn_Records_26[[#This Row],[Complain]] =1, "Yes", "No")</f>
        <v>No</v>
      </c>
      <c r="R8181">
        <v>3</v>
      </c>
      <c r="S8181" t="s">
        <v>0</v>
      </c>
      <c r="T8181">
        <v>513</v>
      </c>
    </row>
    <row r="8182" spans="1:20" x14ac:dyDescent="0.3">
      <c r="A8182">
        <v>15643378</v>
      </c>
      <c r="B8182" t="s">
        <v>314</v>
      </c>
      <c r="C8182">
        <v>744</v>
      </c>
      <c r="D8182" t="s">
        <v>2</v>
      </c>
      <c r="E8182" t="s">
        <v>5</v>
      </c>
      <c r="F8182">
        <v>42</v>
      </c>
      <c r="G8182" t="str" cm="1">
        <f t="array" ref="G8182">_xlfn.SWITCH(TRUE, Customer_Churn_Records_26[[#This Row],[Age]] &gt;= 70, "Very Old",Customer_Churn_Records_26[[#This Row],[Age]] &gt;= 50, "Old",Customer_Churn_Records_26[[#This Row],[Age]] &gt;=35,"Middle-Age", "Young")</f>
        <v>Middle-Age</v>
      </c>
      <c r="H8182">
        <v>1</v>
      </c>
      <c r="I8182">
        <v>112419.92</v>
      </c>
      <c r="J8182">
        <v>1</v>
      </c>
      <c r="K8182">
        <v>1</v>
      </c>
      <c r="L8182">
        <v>1</v>
      </c>
      <c r="M8182">
        <v>83022.92</v>
      </c>
      <c r="N8182">
        <v>0</v>
      </c>
      <c r="O8182" t="str">
        <f>IF(Customer_Churn_Records_26[[#This Row],[Exited]] = 1, "Yes","No")</f>
        <v>No</v>
      </c>
      <c r="P8182">
        <v>0</v>
      </c>
      <c r="Q8182" t="str">
        <f>IF(Customer_Churn_Records_26[[#This Row],[Complain]] =1, "Yes", "No")</f>
        <v>No</v>
      </c>
      <c r="R8182">
        <v>3</v>
      </c>
      <c r="S8182" t="s">
        <v>8</v>
      </c>
      <c r="T8182">
        <v>367</v>
      </c>
    </row>
    <row r="8183" spans="1:20" x14ac:dyDescent="0.3">
      <c r="A8183">
        <v>15566790</v>
      </c>
      <c r="B8183" t="s">
        <v>501</v>
      </c>
      <c r="C8183">
        <v>598</v>
      </c>
      <c r="D8183" t="s">
        <v>2</v>
      </c>
      <c r="E8183" t="s">
        <v>5</v>
      </c>
      <c r="F8183">
        <v>28</v>
      </c>
      <c r="G8183" t="str" cm="1">
        <f t="array" ref="G8183">_xlfn.SWITCH(TRUE, Customer_Churn_Records_26[[#This Row],[Age]] &gt;= 70, "Very Old",Customer_Churn_Records_26[[#This Row],[Age]] &gt;= 50, "Old",Customer_Churn_Records_26[[#This Row],[Age]] &gt;=35,"Middle-Age", "Young")</f>
        <v>Young</v>
      </c>
      <c r="H8183">
        <v>8</v>
      </c>
      <c r="I8183">
        <v>129991.76</v>
      </c>
      <c r="J8183">
        <v>2</v>
      </c>
      <c r="K8183">
        <v>0</v>
      </c>
      <c r="L8183">
        <v>1</v>
      </c>
      <c r="M8183">
        <v>46041.08</v>
      </c>
      <c r="N8183">
        <v>0</v>
      </c>
      <c r="O8183" t="str">
        <f>IF(Customer_Churn_Records_26[[#This Row],[Exited]] = 1, "Yes","No")</f>
        <v>No</v>
      </c>
      <c r="P8183">
        <v>0</v>
      </c>
      <c r="Q8183" t="str">
        <f>IF(Customer_Churn_Records_26[[#This Row],[Complain]] =1, "Yes", "No")</f>
        <v>No</v>
      </c>
      <c r="R8183">
        <v>3</v>
      </c>
      <c r="S8183" t="s">
        <v>8</v>
      </c>
      <c r="T8183">
        <v>573</v>
      </c>
    </row>
    <row r="8184" spans="1:20" x14ac:dyDescent="0.3">
      <c r="A8184">
        <v>15774402</v>
      </c>
      <c r="B8184" t="s">
        <v>899</v>
      </c>
      <c r="C8184">
        <v>562</v>
      </c>
      <c r="D8184" t="s">
        <v>15</v>
      </c>
      <c r="E8184" t="s">
        <v>5</v>
      </c>
      <c r="F8184">
        <v>36</v>
      </c>
      <c r="G8184" t="str" cm="1">
        <f t="array" ref="G8184">_xlfn.SWITCH(TRUE, Customer_Churn_Records_26[[#This Row],[Age]] &gt;= 70, "Very Old",Customer_Churn_Records_26[[#This Row],[Age]] &gt;= 50, "Old",Customer_Churn_Records_26[[#This Row],[Age]] &gt;=35,"Middle-Age", "Young")</f>
        <v>Middle-Age</v>
      </c>
      <c r="H8184">
        <v>5</v>
      </c>
      <c r="I8184">
        <v>0</v>
      </c>
      <c r="J8184">
        <v>1</v>
      </c>
      <c r="K8184">
        <v>0</v>
      </c>
      <c r="L8184">
        <v>1</v>
      </c>
      <c r="M8184">
        <v>182843.24</v>
      </c>
      <c r="N8184">
        <v>0</v>
      </c>
      <c r="O8184" t="str">
        <f>IF(Customer_Churn_Records_26[[#This Row],[Exited]] = 1, "Yes","No")</f>
        <v>No</v>
      </c>
      <c r="P8184">
        <v>0</v>
      </c>
      <c r="Q8184" t="str">
        <f>IF(Customer_Churn_Records_26[[#This Row],[Complain]] =1, "Yes", "No")</f>
        <v>No</v>
      </c>
      <c r="R8184">
        <v>5</v>
      </c>
      <c r="S8184" t="s">
        <v>0</v>
      </c>
      <c r="T8184">
        <v>615</v>
      </c>
    </row>
    <row r="8185" spans="1:20" x14ac:dyDescent="0.3">
      <c r="A8185">
        <v>15694641</v>
      </c>
      <c r="B8185" t="s">
        <v>615</v>
      </c>
      <c r="C8185">
        <v>621</v>
      </c>
      <c r="D8185" t="s">
        <v>15</v>
      </c>
      <c r="E8185" t="s">
        <v>1</v>
      </c>
      <c r="F8185">
        <v>59</v>
      </c>
      <c r="G8185" t="str" cm="1">
        <f t="array" ref="G8185">_xlfn.SWITCH(TRUE, Customer_Churn_Records_26[[#This Row],[Age]] &gt;= 70, "Very Old",Customer_Churn_Records_26[[#This Row],[Age]] &gt;= 50, "Old",Customer_Churn_Records_26[[#This Row],[Age]] &gt;=35,"Middle-Age", "Young")</f>
        <v>Old</v>
      </c>
      <c r="H8185">
        <v>2</v>
      </c>
      <c r="I8185">
        <v>0</v>
      </c>
      <c r="J8185">
        <v>2</v>
      </c>
      <c r="K8185">
        <v>1</v>
      </c>
      <c r="L8185">
        <v>1</v>
      </c>
      <c r="M8185">
        <v>171364.18</v>
      </c>
      <c r="N8185">
        <v>0</v>
      </c>
      <c r="O8185" t="str">
        <f>IF(Customer_Churn_Records_26[[#This Row],[Exited]] = 1, "Yes","No")</f>
        <v>No</v>
      </c>
      <c r="P8185">
        <v>0</v>
      </c>
      <c r="Q8185" t="str">
        <f>IF(Customer_Churn_Records_26[[#This Row],[Complain]] =1, "Yes", "No")</f>
        <v>No</v>
      </c>
      <c r="R8185">
        <v>4</v>
      </c>
      <c r="S8185" t="s">
        <v>10</v>
      </c>
      <c r="T8185">
        <v>740</v>
      </c>
    </row>
    <row r="8186" spans="1:20" x14ac:dyDescent="0.3">
      <c r="A8186">
        <v>15605916</v>
      </c>
      <c r="B8186" t="s">
        <v>1105</v>
      </c>
      <c r="C8186">
        <v>659</v>
      </c>
      <c r="D8186" t="s">
        <v>2</v>
      </c>
      <c r="E8186" t="s">
        <v>1</v>
      </c>
      <c r="F8186">
        <v>50</v>
      </c>
      <c r="G8186" t="str" cm="1">
        <f t="array" ref="G8186">_xlfn.SWITCH(TRUE, Customer_Churn_Records_26[[#This Row],[Age]] &gt;= 70, "Very Old",Customer_Churn_Records_26[[#This Row],[Age]] &gt;= 50, "Old",Customer_Churn_Records_26[[#This Row],[Age]] &gt;=35,"Middle-Age", "Young")</f>
        <v>Old</v>
      </c>
      <c r="H8186">
        <v>3</v>
      </c>
      <c r="I8186">
        <v>0</v>
      </c>
      <c r="J8186">
        <v>1</v>
      </c>
      <c r="K8186">
        <v>1</v>
      </c>
      <c r="L8186">
        <v>0</v>
      </c>
      <c r="M8186">
        <v>183399.12</v>
      </c>
      <c r="N8186">
        <v>1</v>
      </c>
      <c r="O8186" t="str">
        <f>IF(Customer_Churn_Records_26[[#This Row],[Exited]] = 1, "Yes","No")</f>
        <v>Yes</v>
      </c>
      <c r="P8186">
        <v>1</v>
      </c>
      <c r="Q8186" t="str">
        <f>IF(Customer_Churn_Records_26[[#This Row],[Complain]] =1, "Yes", "No")</f>
        <v>Yes</v>
      </c>
      <c r="R8186">
        <v>5</v>
      </c>
      <c r="S8186" t="s">
        <v>10</v>
      </c>
      <c r="T8186">
        <v>818</v>
      </c>
    </row>
    <row r="8187" spans="1:20" x14ac:dyDescent="0.3">
      <c r="A8187">
        <v>15812356</v>
      </c>
      <c r="B8187" t="s">
        <v>301</v>
      </c>
      <c r="C8187">
        <v>722</v>
      </c>
      <c r="D8187" t="s">
        <v>6</v>
      </c>
      <c r="E8187" t="s">
        <v>1</v>
      </c>
      <c r="F8187">
        <v>40</v>
      </c>
      <c r="G8187" t="str" cm="1">
        <f t="array" ref="G8187">_xlfn.SWITCH(TRUE, Customer_Churn_Records_26[[#This Row],[Age]] &gt;= 70, "Very Old",Customer_Churn_Records_26[[#This Row],[Age]] &gt;= 50, "Old",Customer_Churn_Records_26[[#This Row],[Age]] &gt;=35,"Middle-Age", "Young")</f>
        <v>Middle-Age</v>
      </c>
      <c r="H8187">
        <v>6</v>
      </c>
      <c r="I8187">
        <v>89175.06</v>
      </c>
      <c r="J8187">
        <v>2</v>
      </c>
      <c r="K8187">
        <v>0</v>
      </c>
      <c r="L8187">
        <v>1</v>
      </c>
      <c r="M8187">
        <v>152883.95000000001</v>
      </c>
      <c r="N8187">
        <v>0</v>
      </c>
      <c r="O8187" t="str">
        <f>IF(Customer_Churn_Records_26[[#This Row],[Exited]] = 1, "Yes","No")</f>
        <v>No</v>
      </c>
      <c r="P8187">
        <v>0</v>
      </c>
      <c r="Q8187" t="str">
        <f>IF(Customer_Churn_Records_26[[#This Row],[Complain]] =1, "Yes", "No")</f>
        <v>No</v>
      </c>
      <c r="R8187">
        <v>4</v>
      </c>
      <c r="S8187" t="s">
        <v>10</v>
      </c>
      <c r="T8187">
        <v>984</v>
      </c>
    </row>
    <row r="8188" spans="1:20" x14ac:dyDescent="0.3">
      <c r="A8188">
        <v>15644179</v>
      </c>
      <c r="B8188" t="s">
        <v>305</v>
      </c>
      <c r="C8188">
        <v>606</v>
      </c>
      <c r="D8188" t="s">
        <v>2</v>
      </c>
      <c r="E8188" t="s">
        <v>1</v>
      </c>
      <c r="F8188">
        <v>39</v>
      </c>
      <c r="G8188" t="str" cm="1">
        <f t="array" ref="G8188">_xlfn.SWITCH(TRUE, Customer_Churn_Records_26[[#This Row],[Age]] &gt;= 70, "Very Old",Customer_Churn_Records_26[[#This Row],[Age]] &gt;= 50, "Old",Customer_Churn_Records_26[[#This Row],[Age]] &gt;=35,"Middle-Age", "Young")</f>
        <v>Middle-Age</v>
      </c>
      <c r="H8188">
        <v>3</v>
      </c>
      <c r="I8188">
        <v>0</v>
      </c>
      <c r="J8188">
        <v>2</v>
      </c>
      <c r="K8188">
        <v>1</v>
      </c>
      <c r="L8188">
        <v>0</v>
      </c>
      <c r="M8188">
        <v>50560.45</v>
      </c>
      <c r="N8188">
        <v>1</v>
      </c>
      <c r="O8188" t="str">
        <f>IF(Customer_Churn_Records_26[[#This Row],[Exited]] = 1, "Yes","No")</f>
        <v>Yes</v>
      </c>
      <c r="P8188">
        <v>1</v>
      </c>
      <c r="Q8188" t="str">
        <f>IF(Customer_Churn_Records_26[[#This Row],[Complain]] =1, "Yes", "No")</f>
        <v>Yes</v>
      </c>
      <c r="R8188">
        <v>2</v>
      </c>
      <c r="S8188" t="s">
        <v>4</v>
      </c>
      <c r="T8188">
        <v>612</v>
      </c>
    </row>
    <row r="8189" spans="1:20" x14ac:dyDescent="0.3">
      <c r="A8189">
        <v>15771674</v>
      </c>
      <c r="B8189" t="s">
        <v>234</v>
      </c>
      <c r="C8189">
        <v>603</v>
      </c>
      <c r="D8189" t="s">
        <v>15</v>
      </c>
      <c r="E8189" t="s">
        <v>1</v>
      </c>
      <c r="F8189">
        <v>39</v>
      </c>
      <c r="G8189" t="str" cm="1">
        <f t="array" ref="G8189">_xlfn.SWITCH(TRUE, Customer_Churn_Records_26[[#This Row],[Age]] &gt;= 70, "Very Old",Customer_Churn_Records_26[[#This Row],[Age]] &gt;= 50, "Old",Customer_Churn_Records_26[[#This Row],[Age]] &gt;=35,"Middle-Age", "Young")</f>
        <v>Middle-Age</v>
      </c>
      <c r="H8189">
        <v>5</v>
      </c>
      <c r="I8189">
        <v>162390.51999999999</v>
      </c>
      <c r="J8189">
        <v>2</v>
      </c>
      <c r="K8189">
        <v>1</v>
      </c>
      <c r="L8189">
        <v>0</v>
      </c>
      <c r="M8189">
        <v>54702.66</v>
      </c>
      <c r="N8189">
        <v>0</v>
      </c>
      <c r="O8189" t="str">
        <f>IF(Customer_Churn_Records_26[[#This Row],[Exited]] = 1, "Yes","No")</f>
        <v>No</v>
      </c>
      <c r="P8189">
        <v>0</v>
      </c>
      <c r="Q8189" t="str">
        <f>IF(Customer_Churn_Records_26[[#This Row],[Complain]] =1, "Yes", "No")</f>
        <v>No</v>
      </c>
      <c r="R8189">
        <v>5</v>
      </c>
      <c r="S8189" t="s">
        <v>4</v>
      </c>
      <c r="T8189">
        <v>293</v>
      </c>
    </row>
    <row r="8190" spans="1:20" x14ac:dyDescent="0.3">
      <c r="A8190">
        <v>15623314</v>
      </c>
      <c r="B8190" t="s">
        <v>1104</v>
      </c>
      <c r="C8190">
        <v>506</v>
      </c>
      <c r="D8190" t="s">
        <v>6</v>
      </c>
      <c r="E8190" t="s">
        <v>1</v>
      </c>
      <c r="F8190">
        <v>59</v>
      </c>
      <c r="G8190" t="str" cm="1">
        <f t="array" ref="G8190">_xlfn.SWITCH(TRUE, Customer_Churn_Records_26[[#This Row],[Age]] &gt;= 70, "Very Old",Customer_Churn_Records_26[[#This Row],[Age]] &gt;= 50, "Old",Customer_Churn_Records_26[[#This Row],[Age]] &gt;=35,"Middle-Age", "Young")</f>
        <v>Old</v>
      </c>
      <c r="H8190">
        <v>3</v>
      </c>
      <c r="I8190">
        <v>190353.08</v>
      </c>
      <c r="J8190">
        <v>1</v>
      </c>
      <c r="K8190">
        <v>1</v>
      </c>
      <c r="L8190">
        <v>0</v>
      </c>
      <c r="M8190">
        <v>78365.75</v>
      </c>
      <c r="N8190">
        <v>0</v>
      </c>
      <c r="O8190" t="str">
        <f>IF(Customer_Churn_Records_26[[#This Row],[Exited]] = 1, "Yes","No")</f>
        <v>No</v>
      </c>
      <c r="P8190">
        <v>0</v>
      </c>
      <c r="Q8190" t="str">
        <f>IF(Customer_Churn_Records_26[[#This Row],[Complain]] =1, "Yes", "No")</f>
        <v>No</v>
      </c>
      <c r="R8190">
        <v>4</v>
      </c>
      <c r="S8190" t="s">
        <v>10</v>
      </c>
      <c r="T8190">
        <v>797</v>
      </c>
    </row>
    <row r="8191" spans="1:20" x14ac:dyDescent="0.3">
      <c r="A8191">
        <v>15613292</v>
      </c>
      <c r="B8191" t="s">
        <v>651</v>
      </c>
      <c r="C8191">
        <v>715</v>
      </c>
      <c r="D8191" t="s">
        <v>2</v>
      </c>
      <c r="E8191" t="s">
        <v>5</v>
      </c>
      <c r="F8191">
        <v>21</v>
      </c>
      <c r="G8191" t="str" cm="1">
        <f t="array" ref="G8191">_xlfn.SWITCH(TRUE, Customer_Churn_Records_26[[#This Row],[Age]] &gt;= 70, "Very Old",Customer_Churn_Records_26[[#This Row],[Age]] &gt;= 50, "Old",Customer_Churn_Records_26[[#This Row],[Age]] &gt;=35,"Middle-Age", "Young")</f>
        <v>Young</v>
      </c>
      <c r="H8191">
        <v>8</v>
      </c>
      <c r="I8191">
        <v>0</v>
      </c>
      <c r="J8191">
        <v>2</v>
      </c>
      <c r="K8191">
        <v>1</v>
      </c>
      <c r="L8191">
        <v>0</v>
      </c>
      <c r="M8191">
        <v>68666.63</v>
      </c>
      <c r="N8191">
        <v>0</v>
      </c>
      <c r="O8191" t="str">
        <f>IF(Customer_Churn_Records_26[[#This Row],[Exited]] = 1, "Yes","No")</f>
        <v>No</v>
      </c>
      <c r="P8191">
        <v>0</v>
      </c>
      <c r="Q8191" t="str">
        <f>IF(Customer_Churn_Records_26[[#This Row],[Complain]] =1, "Yes", "No")</f>
        <v>No</v>
      </c>
      <c r="R8191">
        <v>2</v>
      </c>
      <c r="S8191" t="s">
        <v>10</v>
      </c>
      <c r="T8191">
        <v>827</v>
      </c>
    </row>
    <row r="8192" spans="1:20" x14ac:dyDescent="0.3">
      <c r="A8192">
        <v>15813871</v>
      </c>
      <c r="B8192" t="s">
        <v>772</v>
      </c>
      <c r="C8192">
        <v>690</v>
      </c>
      <c r="D8192" t="s">
        <v>2</v>
      </c>
      <c r="E8192" t="s">
        <v>5</v>
      </c>
      <c r="F8192">
        <v>47</v>
      </c>
      <c r="G8192" t="str" cm="1">
        <f t="array" ref="G8192">_xlfn.SWITCH(TRUE, Customer_Churn_Records_26[[#This Row],[Age]] &gt;= 70, "Very Old",Customer_Churn_Records_26[[#This Row],[Age]] &gt;= 50, "Old",Customer_Churn_Records_26[[#This Row],[Age]] &gt;=35,"Middle-Age", "Young")</f>
        <v>Middle-Age</v>
      </c>
      <c r="H8192">
        <v>2</v>
      </c>
      <c r="I8192">
        <v>0</v>
      </c>
      <c r="J8192">
        <v>2</v>
      </c>
      <c r="K8192">
        <v>1</v>
      </c>
      <c r="L8192">
        <v>0</v>
      </c>
      <c r="M8192">
        <v>151375.73000000001</v>
      </c>
      <c r="N8192">
        <v>0</v>
      </c>
      <c r="O8192" t="str">
        <f>IF(Customer_Churn_Records_26[[#This Row],[Exited]] = 1, "Yes","No")</f>
        <v>No</v>
      </c>
      <c r="P8192">
        <v>0</v>
      </c>
      <c r="Q8192" t="str">
        <f>IF(Customer_Churn_Records_26[[#This Row],[Complain]] =1, "Yes", "No")</f>
        <v>No</v>
      </c>
      <c r="R8192">
        <v>2</v>
      </c>
      <c r="S8192" t="s">
        <v>10</v>
      </c>
      <c r="T8192">
        <v>289</v>
      </c>
    </row>
    <row r="8193" spans="1:20" x14ac:dyDescent="0.3">
      <c r="A8193">
        <v>15759480</v>
      </c>
      <c r="B8193" t="s">
        <v>386</v>
      </c>
      <c r="C8193">
        <v>644</v>
      </c>
      <c r="D8193" t="s">
        <v>2</v>
      </c>
      <c r="E8193" t="s">
        <v>1</v>
      </c>
      <c r="F8193">
        <v>40</v>
      </c>
      <c r="G8193" t="str" cm="1">
        <f t="array" ref="G8193">_xlfn.SWITCH(TRUE, Customer_Churn_Records_26[[#This Row],[Age]] &gt;= 70, "Very Old",Customer_Churn_Records_26[[#This Row],[Age]] &gt;= 50, "Old",Customer_Churn_Records_26[[#This Row],[Age]] &gt;=35,"Middle-Age", "Young")</f>
        <v>Middle-Age</v>
      </c>
      <c r="H8193">
        <v>10</v>
      </c>
      <c r="I8193">
        <v>139180.97</v>
      </c>
      <c r="J8193">
        <v>1</v>
      </c>
      <c r="K8193">
        <v>1</v>
      </c>
      <c r="L8193">
        <v>1</v>
      </c>
      <c r="M8193">
        <v>19959.669999999998</v>
      </c>
      <c r="N8193">
        <v>0</v>
      </c>
      <c r="O8193" t="str">
        <f>IF(Customer_Churn_Records_26[[#This Row],[Exited]] = 1, "Yes","No")</f>
        <v>No</v>
      </c>
      <c r="P8193">
        <v>0</v>
      </c>
      <c r="Q8193" t="str">
        <f>IF(Customer_Churn_Records_26[[#This Row],[Complain]] =1, "Yes", "No")</f>
        <v>No</v>
      </c>
      <c r="R8193">
        <v>3</v>
      </c>
      <c r="S8193" t="s">
        <v>10</v>
      </c>
      <c r="T8193">
        <v>898</v>
      </c>
    </row>
    <row r="8194" spans="1:20" x14ac:dyDescent="0.3">
      <c r="A8194">
        <v>15587712</v>
      </c>
      <c r="B8194" t="s">
        <v>1103</v>
      </c>
      <c r="C8194">
        <v>589</v>
      </c>
      <c r="D8194" t="s">
        <v>2</v>
      </c>
      <c r="E8194" t="s">
        <v>5</v>
      </c>
      <c r="F8194">
        <v>36</v>
      </c>
      <c r="G8194" t="str" cm="1">
        <f t="array" ref="G8194">_xlfn.SWITCH(TRUE, Customer_Churn_Records_26[[#This Row],[Age]] &gt;= 70, "Very Old",Customer_Churn_Records_26[[#This Row],[Age]] &gt;= 50, "Old",Customer_Churn_Records_26[[#This Row],[Age]] &gt;=35,"Middle-Age", "Young")</f>
        <v>Middle-Age</v>
      </c>
      <c r="H8194">
        <v>8</v>
      </c>
      <c r="I8194">
        <v>114435.47</v>
      </c>
      <c r="J8194">
        <v>1</v>
      </c>
      <c r="K8194">
        <v>1</v>
      </c>
      <c r="L8194">
        <v>0</v>
      </c>
      <c r="M8194">
        <v>26955.72</v>
      </c>
      <c r="N8194">
        <v>0</v>
      </c>
      <c r="O8194" t="str">
        <f>IF(Customer_Churn_Records_26[[#This Row],[Exited]] = 1, "Yes","No")</f>
        <v>No</v>
      </c>
      <c r="P8194">
        <v>0</v>
      </c>
      <c r="Q8194" t="str">
        <f>IF(Customer_Churn_Records_26[[#This Row],[Complain]] =1, "Yes", "No")</f>
        <v>No</v>
      </c>
      <c r="R8194">
        <v>5</v>
      </c>
      <c r="S8194" t="s">
        <v>8</v>
      </c>
      <c r="T8194">
        <v>688</v>
      </c>
    </row>
    <row r="8195" spans="1:20" x14ac:dyDescent="0.3">
      <c r="A8195">
        <v>15671165</v>
      </c>
      <c r="B8195" t="s">
        <v>1102</v>
      </c>
      <c r="C8195">
        <v>592</v>
      </c>
      <c r="D8195" t="s">
        <v>2</v>
      </c>
      <c r="E8195" t="s">
        <v>1</v>
      </c>
      <c r="F8195">
        <v>66</v>
      </c>
      <c r="G8195" t="str" cm="1">
        <f t="array" ref="G8195">_xlfn.SWITCH(TRUE, Customer_Churn_Records_26[[#This Row],[Age]] &gt;= 70, "Very Old",Customer_Churn_Records_26[[#This Row],[Age]] &gt;= 50, "Old",Customer_Churn_Records_26[[#This Row],[Age]] &gt;=35,"Middle-Age", "Young")</f>
        <v>Old</v>
      </c>
      <c r="H8195">
        <v>5</v>
      </c>
      <c r="I8195">
        <v>149950.19</v>
      </c>
      <c r="J8195">
        <v>1</v>
      </c>
      <c r="K8195">
        <v>1</v>
      </c>
      <c r="L8195">
        <v>1</v>
      </c>
      <c r="M8195">
        <v>76267.59</v>
      </c>
      <c r="N8195">
        <v>0</v>
      </c>
      <c r="O8195" t="str">
        <f>IF(Customer_Churn_Records_26[[#This Row],[Exited]] = 1, "Yes","No")</f>
        <v>No</v>
      </c>
      <c r="P8195">
        <v>0</v>
      </c>
      <c r="Q8195" t="str">
        <f>IF(Customer_Churn_Records_26[[#This Row],[Complain]] =1, "Yes", "No")</f>
        <v>No</v>
      </c>
      <c r="R8195">
        <v>4</v>
      </c>
      <c r="S8195" t="s">
        <v>0</v>
      </c>
      <c r="T8195">
        <v>404</v>
      </c>
    </row>
    <row r="8196" spans="1:20" x14ac:dyDescent="0.3">
      <c r="A8196">
        <v>15620746</v>
      </c>
      <c r="B8196" t="s">
        <v>368</v>
      </c>
      <c r="C8196">
        <v>632</v>
      </c>
      <c r="D8196" t="s">
        <v>2</v>
      </c>
      <c r="E8196" t="s">
        <v>5</v>
      </c>
      <c r="F8196">
        <v>42</v>
      </c>
      <c r="G8196" t="str" cm="1">
        <f t="array" ref="G8196">_xlfn.SWITCH(TRUE, Customer_Churn_Records_26[[#This Row],[Age]] &gt;= 70, "Very Old",Customer_Churn_Records_26[[#This Row],[Age]] &gt;= 50, "Old",Customer_Churn_Records_26[[#This Row],[Age]] &gt;=35,"Middle-Age", "Young")</f>
        <v>Middle-Age</v>
      </c>
      <c r="H8196">
        <v>4</v>
      </c>
      <c r="I8196">
        <v>126115.6</v>
      </c>
      <c r="J8196">
        <v>1</v>
      </c>
      <c r="K8196">
        <v>1</v>
      </c>
      <c r="L8196">
        <v>0</v>
      </c>
      <c r="M8196">
        <v>100998.5</v>
      </c>
      <c r="N8196">
        <v>0</v>
      </c>
      <c r="O8196" t="str">
        <f>IF(Customer_Churn_Records_26[[#This Row],[Exited]] = 1, "Yes","No")</f>
        <v>No</v>
      </c>
      <c r="P8196">
        <v>0</v>
      </c>
      <c r="Q8196" t="str">
        <f>IF(Customer_Churn_Records_26[[#This Row],[Complain]] =1, "Yes", "No")</f>
        <v>No</v>
      </c>
      <c r="R8196">
        <v>2</v>
      </c>
      <c r="S8196" t="s">
        <v>4</v>
      </c>
      <c r="T8196">
        <v>572</v>
      </c>
    </row>
    <row r="8197" spans="1:20" x14ac:dyDescent="0.3">
      <c r="A8197">
        <v>15706537</v>
      </c>
      <c r="B8197" t="s">
        <v>1101</v>
      </c>
      <c r="C8197">
        <v>577</v>
      </c>
      <c r="D8197" t="s">
        <v>6</v>
      </c>
      <c r="E8197" t="s">
        <v>1</v>
      </c>
      <c r="F8197">
        <v>59</v>
      </c>
      <c r="G8197" t="str" cm="1">
        <f t="array" ref="G8197">_xlfn.SWITCH(TRUE, Customer_Churn_Records_26[[#This Row],[Age]] &gt;= 70, "Very Old",Customer_Churn_Records_26[[#This Row],[Age]] &gt;= 50, "Old",Customer_Churn_Records_26[[#This Row],[Age]] &gt;=35,"Middle-Age", "Young")</f>
        <v>Old</v>
      </c>
      <c r="H8197">
        <v>7</v>
      </c>
      <c r="I8197">
        <v>111396.97</v>
      </c>
      <c r="J8197">
        <v>1</v>
      </c>
      <c r="K8197">
        <v>0</v>
      </c>
      <c r="L8197">
        <v>1</v>
      </c>
      <c r="M8197">
        <v>191070.01</v>
      </c>
      <c r="N8197">
        <v>0</v>
      </c>
      <c r="O8197" t="str">
        <f>IF(Customer_Churn_Records_26[[#This Row],[Exited]] = 1, "Yes","No")</f>
        <v>No</v>
      </c>
      <c r="P8197">
        <v>0</v>
      </c>
      <c r="Q8197" t="str">
        <f>IF(Customer_Churn_Records_26[[#This Row],[Complain]] =1, "Yes", "No")</f>
        <v>No</v>
      </c>
      <c r="R8197">
        <v>5</v>
      </c>
      <c r="S8197" t="s">
        <v>8</v>
      </c>
      <c r="T8197">
        <v>583</v>
      </c>
    </row>
    <row r="8198" spans="1:20" x14ac:dyDescent="0.3">
      <c r="A8198">
        <v>15589312</v>
      </c>
      <c r="B8198" t="s">
        <v>1100</v>
      </c>
      <c r="C8198">
        <v>588</v>
      </c>
      <c r="D8198" t="s">
        <v>2</v>
      </c>
      <c r="E8198" t="s">
        <v>5</v>
      </c>
      <c r="F8198">
        <v>30</v>
      </c>
      <c r="G8198" t="str" cm="1">
        <f t="array" ref="G8198">_xlfn.SWITCH(TRUE, Customer_Churn_Records_26[[#This Row],[Age]] &gt;= 70, "Very Old",Customer_Churn_Records_26[[#This Row],[Age]] &gt;= 50, "Old",Customer_Churn_Records_26[[#This Row],[Age]] &gt;=35,"Middle-Age", "Young")</f>
        <v>Young</v>
      </c>
      <c r="H8198">
        <v>3</v>
      </c>
      <c r="I8198">
        <v>115007.08</v>
      </c>
      <c r="J8198">
        <v>1</v>
      </c>
      <c r="K8198">
        <v>0</v>
      </c>
      <c r="L8198">
        <v>0</v>
      </c>
      <c r="M8198">
        <v>176858.5</v>
      </c>
      <c r="N8198">
        <v>0</v>
      </c>
      <c r="O8198" t="str">
        <f>IF(Customer_Churn_Records_26[[#This Row],[Exited]] = 1, "Yes","No")</f>
        <v>No</v>
      </c>
      <c r="P8198">
        <v>0</v>
      </c>
      <c r="Q8198" t="str">
        <f>IF(Customer_Churn_Records_26[[#This Row],[Complain]] =1, "Yes", "No")</f>
        <v>No</v>
      </c>
      <c r="R8198">
        <v>1</v>
      </c>
      <c r="S8198" t="s">
        <v>10</v>
      </c>
      <c r="T8198">
        <v>572</v>
      </c>
    </row>
    <row r="8199" spans="1:20" x14ac:dyDescent="0.3">
      <c r="A8199">
        <v>15741180</v>
      </c>
      <c r="B8199" t="s">
        <v>1099</v>
      </c>
      <c r="C8199">
        <v>617</v>
      </c>
      <c r="D8199" t="s">
        <v>2</v>
      </c>
      <c r="E8199" t="s">
        <v>5</v>
      </c>
      <c r="F8199">
        <v>54</v>
      </c>
      <c r="G8199" t="str" cm="1">
        <f t="array" ref="G8199">_xlfn.SWITCH(TRUE, Customer_Churn_Records_26[[#This Row],[Age]] &gt;= 70, "Very Old",Customer_Churn_Records_26[[#This Row],[Age]] &gt;= 50, "Old",Customer_Churn_Records_26[[#This Row],[Age]] &gt;=35,"Middle-Age", "Young")</f>
        <v>Old</v>
      </c>
      <c r="H8199">
        <v>6</v>
      </c>
      <c r="I8199">
        <v>102141.9</v>
      </c>
      <c r="J8199">
        <v>1</v>
      </c>
      <c r="K8199">
        <v>1</v>
      </c>
      <c r="L8199">
        <v>1</v>
      </c>
      <c r="M8199">
        <v>45325.26</v>
      </c>
      <c r="N8199">
        <v>0</v>
      </c>
      <c r="O8199" t="str">
        <f>IF(Customer_Churn_Records_26[[#This Row],[Exited]] = 1, "Yes","No")</f>
        <v>No</v>
      </c>
      <c r="P8199">
        <v>0</v>
      </c>
      <c r="Q8199" t="str">
        <f>IF(Customer_Churn_Records_26[[#This Row],[Complain]] =1, "Yes", "No")</f>
        <v>No</v>
      </c>
      <c r="R8199">
        <v>4</v>
      </c>
      <c r="S8199" t="s">
        <v>10</v>
      </c>
      <c r="T8199">
        <v>746</v>
      </c>
    </row>
    <row r="8200" spans="1:20" x14ac:dyDescent="0.3">
      <c r="A8200">
        <v>15733888</v>
      </c>
      <c r="B8200" t="s">
        <v>1098</v>
      </c>
      <c r="C8200">
        <v>668</v>
      </c>
      <c r="D8200" t="s">
        <v>15</v>
      </c>
      <c r="E8200" t="s">
        <v>1</v>
      </c>
      <c r="F8200">
        <v>36</v>
      </c>
      <c r="G8200" t="str" cm="1">
        <f t="array" ref="G8200">_xlfn.SWITCH(TRUE, Customer_Churn_Records_26[[#This Row],[Age]] &gt;= 70, "Very Old",Customer_Churn_Records_26[[#This Row],[Age]] &gt;= 50, "Old",Customer_Churn_Records_26[[#This Row],[Age]] &gt;=35,"Middle-Age", "Young")</f>
        <v>Middle-Age</v>
      </c>
      <c r="H8200">
        <v>3</v>
      </c>
      <c r="I8200">
        <v>133686.51999999999</v>
      </c>
      <c r="J8200">
        <v>1</v>
      </c>
      <c r="K8200">
        <v>1</v>
      </c>
      <c r="L8200">
        <v>0</v>
      </c>
      <c r="M8200">
        <v>190958.48</v>
      </c>
      <c r="N8200">
        <v>1</v>
      </c>
      <c r="O8200" t="str">
        <f>IF(Customer_Churn_Records_26[[#This Row],[Exited]] = 1, "Yes","No")</f>
        <v>Yes</v>
      </c>
      <c r="P8200">
        <v>1</v>
      </c>
      <c r="Q8200" t="str">
        <f>IF(Customer_Churn_Records_26[[#This Row],[Complain]] =1, "Yes", "No")</f>
        <v>Yes</v>
      </c>
      <c r="R8200">
        <v>3</v>
      </c>
      <c r="S8200" t="s">
        <v>0</v>
      </c>
      <c r="T8200">
        <v>668</v>
      </c>
    </row>
    <row r="8201" spans="1:20" x14ac:dyDescent="0.3">
      <c r="A8201">
        <v>15798532</v>
      </c>
      <c r="B8201" t="s">
        <v>585</v>
      </c>
      <c r="C8201">
        <v>810</v>
      </c>
      <c r="D8201" t="s">
        <v>2</v>
      </c>
      <c r="E8201" t="s">
        <v>5</v>
      </c>
      <c r="F8201">
        <v>32</v>
      </c>
      <c r="G8201" t="str" cm="1">
        <f t="array" ref="G8201">_xlfn.SWITCH(TRUE, Customer_Churn_Records_26[[#This Row],[Age]] &gt;= 70, "Very Old",Customer_Churn_Records_26[[#This Row],[Age]] &gt;= 50, "Old",Customer_Churn_Records_26[[#This Row],[Age]] &gt;=35,"Middle-Age", "Young")</f>
        <v>Young</v>
      </c>
      <c r="H8201">
        <v>9</v>
      </c>
      <c r="I8201">
        <v>120879.73</v>
      </c>
      <c r="J8201">
        <v>2</v>
      </c>
      <c r="K8201">
        <v>0</v>
      </c>
      <c r="L8201">
        <v>1</v>
      </c>
      <c r="M8201">
        <v>78896.59</v>
      </c>
      <c r="N8201">
        <v>0</v>
      </c>
      <c r="O8201" t="str">
        <f>IF(Customer_Churn_Records_26[[#This Row],[Exited]] = 1, "Yes","No")</f>
        <v>No</v>
      </c>
      <c r="P8201">
        <v>0</v>
      </c>
      <c r="Q8201" t="str">
        <f>IF(Customer_Churn_Records_26[[#This Row],[Complain]] =1, "Yes", "No")</f>
        <v>No</v>
      </c>
      <c r="R8201">
        <v>2</v>
      </c>
      <c r="S8201" t="s">
        <v>10</v>
      </c>
      <c r="T8201">
        <v>578</v>
      </c>
    </row>
    <row r="8202" spans="1:20" x14ac:dyDescent="0.3">
      <c r="A8202">
        <v>15577359</v>
      </c>
      <c r="B8202" t="s">
        <v>595</v>
      </c>
      <c r="C8202">
        <v>767</v>
      </c>
      <c r="D8202" t="s">
        <v>15</v>
      </c>
      <c r="E8202" t="s">
        <v>5</v>
      </c>
      <c r="F8202">
        <v>47</v>
      </c>
      <c r="G8202" t="str" cm="1">
        <f t="array" ref="G8202">_xlfn.SWITCH(TRUE, Customer_Churn_Records_26[[#This Row],[Age]] &gt;= 70, "Very Old",Customer_Churn_Records_26[[#This Row],[Age]] &gt;= 50, "Old",Customer_Churn_Records_26[[#This Row],[Age]] &gt;=35,"Middle-Age", "Young")</f>
        <v>Middle-Age</v>
      </c>
      <c r="H8202">
        <v>5</v>
      </c>
      <c r="I8202">
        <v>0</v>
      </c>
      <c r="J8202">
        <v>1</v>
      </c>
      <c r="K8202">
        <v>1</v>
      </c>
      <c r="L8202">
        <v>0</v>
      </c>
      <c r="M8202">
        <v>121964.46</v>
      </c>
      <c r="N8202">
        <v>1</v>
      </c>
      <c r="O8202" t="str">
        <f>IF(Customer_Churn_Records_26[[#This Row],[Exited]] = 1, "Yes","No")</f>
        <v>Yes</v>
      </c>
      <c r="P8202">
        <v>1</v>
      </c>
      <c r="Q8202" t="str">
        <f>IF(Customer_Churn_Records_26[[#This Row],[Complain]] =1, "Yes", "No")</f>
        <v>Yes</v>
      </c>
      <c r="R8202">
        <v>5</v>
      </c>
      <c r="S8202" t="s">
        <v>4</v>
      </c>
      <c r="T8202">
        <v>273</v>
      </c>
    </row>
    <row r="8203" spans="1:20" x14ac:dyDescent="0.3">
      <c r="A8203">
        <v>15614936</v>
      </c>
      <c r="B8203" t="s">
        <v>21</v>
      </c>
      <c r="C8203">
        <v>718</v>
      </c>
      <c r="D8203" t="s">
        <v>15</v>
      </c>
      <c r="E8203" t="s">
        <v>1</v>
      </c>
      <c r="F8203">
        <v>49</v>
      </c>
      <c r="G8203" t="str" cm="1">
        <f t="array" ref="G8203">_xlfn.SWITCH(TRUE, Customer_Churn_Records_26[[#This Row],[Age]] &gt;= 70, "Very Old",Customer_Churn_Records_26[[#This Row],[Age]] &gt;= 50, "Old",Customer_Churn_Records_26[[#This Row],[Age]] &gt;=35,"Middle-Age", "Young")</f>
        <v>Middle-Age</v>
      </c>
      <c r="H8203">
        <v>10</v>
      </c>
      <c r="I8203">
        <v>82321.88</v>
      </c>
      <c r="J8203">
        <v>1</v>
      </c>
      <c r="K8203">
        <v>0</v>
      </c>
      <c r="L8203">
        <v>1</v>
      </c>
      <c r="M8203">
        <v>11144.4</v>
      </c>
      <c r="N8203">
        <v>0</v>
      </c>
      <c r="O8203" t="str">
        <f>IF(Customer_Churn_Records_26[[#This Row],[Exited]] = 1, "Yes","No")</f>
        <v>No</v>
      </c>
      <c r="P8203">
        <v>0</v>
      </c>
      <c r="Q8203" t="str">
        <f>IF(Customer_Churn_Records_26[[#This Row],[Complain]] =1, "Yes", "No")</f>
        <v>No</v>
      </c>
      <c r="R8203">
        <v>3</v>
      </c>
      <c r="S8203" t="s">
        <v>8</v>
      </c>
      <c r="T8203">
        <v>843</v>
      </c>
    </row>
    <row r="8204" spans="1:20" x14ac:dyDescent="0.3">
      <c r="A8204">
        <v>15747647</v>
      </c>
      <c r="B8204" t="s">
        <v>512</v>
      </c>
      <c r="C8204">
        <v>589</v>
      </c>
      <c r="D8204" t="s">
        <v>15</v>
      </c>
      <c r="E8204" t="s">
        <v>1</v>
      </c>
      <c r="F8204">
        <v>27</v>
      </c>
      <c r="G8204" t="str" cm="1">
        <f t="array" ref="G8204">_xlfn.SWITCH(TRUE, Customer_Churn_Records_26[[#This Row],[Age]] &gt;= 70, "Very Old",Customer_Churn_Records_26[[#This Row],[Age]] &gt;= 50, "Old",Customer_Churn_Records_26[[#This Row],[Age]] &gt;=35,"Middle-Age", "Young")</f>
        <v>Young</v>
      </c>
      <c r="H8204">
        <v>4</v>
      </c>
      <c r="I8204">
        <v>0</v>
      </c>
      <c r="J8204">
        <v>2</v>
      </c>
      <c r="K8204">
        <v>1</v>
      </c>
      <c r="L8204">
        <v>0</v>
      </c>
      <c r="M8204">
        <v>144181.48000000001</v>
      </c>
      <c r="N8204">
        <v>0</v>
      </c>
      <c r="O8204" t="str">
        <f>IF(Customer_Churn_Records_26[[#This Row],[Exited]] = 1, "Yes","No")</f>
        <v>No</v>
      </c>
      <c r="P8204">
        <v>0</v>
      </c>
      <c r="Q8204" t="str">
        <f>IF(Customer_Churn_Records_26[[#This Row],[Complain]] =1, "Yes", "No")</f>
        <v>No</v>
      </c>
      <c r="R8204">
        <v>2</v>
      </c>
      <c r="S8204" t="s">
        <v>4</v>
      </c>
      <c r="T8204">
        <v>908</v>
      </c>
    </row>
    <row r="8205" spans="1:20" x14ac:dyDescent="0.3">
      <c r="A8205">
        <v>15588566</v>
      </c>
      <c r="B8205" t="s">
        <v>1097</v>
      </c>
      <c r="C8205">
        <v>778</v>
      </c>
      <c r="D8205" t="s">
        <v>15</v>
      </c>
      <c r="E8205" t="s">
        <v>5</v>
      </c>
      <c r="F8205">
        <v>33</v>
      </c>
      <c r="G8205" t="str" cm="1">
        <f t="array" ref="G8205">_xlfn.SWITCH(TRUE, Customer_Churn_Records_26[[#This Row],[Age]] &gt;= 70, "Very Old",Customer_Churn_Records_26[[#This Row],[Age]] &gt;= 50, "Old",Customer_Churn_Records_26[[#This Row],[Age]] &gt;=35,"Middle-Age", "Young")</f>
        <v>Young</v>
      </c>
      <c r="H8205">
        <v>5</v>
      </c>
      <c r="I8205">
        <v>116474.28</v>
      </c>
      <c r="J8205">
        <v>2</v>
      </c>
      <c r="K8205">
        <v>1</v>
      </c>
      <c r="L8205">
        <v>1</v>
      </c>
      <c r="M8205">
        <v>32757.55</v>
      </c>
      <c r="N8205">
        <v>0</v>
      </c>
      <c r="O8205" t="str">
        <f>IF(Customer_Churn_Records_26[[#This Row],[Exited]] = 1, "Yes","No")</f>
        <v>No</v>
      </c>
      <c r="P8205">
        <v>0</v>
      </c>
      <c r="Q8205" t="str">
        <f>IF(Customer_Churn_Records_26[[#This Row],[Complain]] =1, "Yes", "No")</f>
        <v>No</v>
      </c>
      <c r="R8205">
        <v>2</v>
      </c>
      <c r="S8205" t="s">
        <v>4</v>
      </c>
      <c r="T8205">
        <v>445</v>
      </c>
    </row>
    <row r="8206" spans="1:20" x14ac:dyDescent="0.3">
      <c r="A8206">
        <v>15570141</v>
      </c>
      <c r="B8206" t="s">
        <v>30</v>
      </c>
      <c r="C8206">
        <v>724</v>
      </c>
      <c r="D8206" t="s">
        <v>2</v>
      </c>
      <c r="E8206" t="s">
        <v>1</v>
      </c>
      <c r="F8206">
        <v>34</v>
      </c>
      <c r="G8206" t="str" cm="1">
        <f t="array" ref="G8206">_xlfn.SWITCH(TRUE, Customer_Churn_Records_26[[#This Row],[Age]] &gt;= 70, "Very Old",Customer_Churn_Records_26[[#This Row],[Age]] &gt;= 50, "Old",Customer_Churn_Records_26[[#This Row],[Age]] &gt;=35,"Middle-Age", "Young")</f>
        <v>Young</v>
      </c>
      <c r="H8206">
        <v>3</v>
      </c>
      <c r="I8206">
        <v>132352.69</v>
      </c>
      <c r="J8206">
        <v>1</v>
      </c>
      <c r="K8206">
        <v>1</v>
      </c>
      <c r="L8206">
        <v>0</v>
      </c>
      <c r="M8206">
        <v>80320.3</v>
      </c>
      <c r="N8206">
        <v>0</v>
      </c>
      <c r="O8206" t="str">
        <f>IF(Customer_Churn_Records_26[[#This Row],[Exited]] = 1, "Yes","No")</f>
        <v>No</v>
      </c>
      <c r="P8206">
        <v>0</v>
      </c>
      <c r="Q8206" t="str">
        <f>IF(Customer_Churn_Records_26[[#This Row],[Complain]] =1, "Yes", "No")</f>
        <v>No</v>
      </c>
      <c r="R8206">
        <v>4</v>
      </c>
      <c r="S8206" t="s">
        <v>0</v>
      </c>
      <c r="T8206">
        <v>798</v>
      </c>
    </row>
    <row r="8207" spans="1:20" x14ac:dyDescent="0.3">
      <c r="A8207">
        <v>15800793</v>
      </c>
      <c r="B8207" t="s">
        <v>1096</v>
      </c>
      <c r="C8207">
        <v>477</v>
      </c>
      <c r="D8207" t="s">
        <v>6</v>
      </c>
      <c r="E8207" t="s">
        <v>1</v>
      </c>
      <c r="F8207">
        <v>39</v>
      </c>
      <c r="G8207" t="str" cm="1">
        <f t="array" ref="G8207">_xlfn.SWITCH(TRUE, Customer_Churn_Records_26[[#This Row],[Age]] &gt;= 70, "Very Old",Customer_Churn_Records_26[[#This Row],[Age]] &gt;= 50, "Old",Customer_Churn_Records_26[[#This Row],[Age]] &gt;=35,"Middle-Age", "Young")</f>
        <v>Middle-Age</v>
      </c>
      <c r="H8207">
        <v>4</v>
      </c>
      <c r="I8207">
        <v>182491.57</v>
      </c>
      <c r="J8207">
        <v>1</v>
      </c>
      <c r="K8207">
        <v>1</v>
      </c>
      <c r="L8207">
        <v>0</v>
      </c>
      <c r="M8207">
        <v>185830.72</v>
      </c>
      <c r="N8207">
        <v>0</v>
      </c>
      <c r="O8207" t="str">
        <f>IF(Customer_Churn_Records_26[[#This Row],[Exited]] = 1, "Yes","No")</f>
        <v>No</v>
      </c>
      <c r="P8207">
        <v>0</v>
      </c>
      <c r="Q8207" t="str">
        <f>IF(Customer_Churn_Records_26[[#This Row],[Complain]] =1, "Yes", "No")</f>
        <v>No</v>
      </c>
      <c r="R8207">
        <v>3</v>
      </c>
      <c r="S8207" t="s">
        <v>8</v>
      </c>
      <c r="T8207">
        <v>333</v>
      </c>
    </row>
    <row r="8208" spans="1:20" x14ac:dyDescent="0.3">
      <c r="A8208">
        <v>15572415</v>
      </c>
      <c r="B8208" t="s">
        <v>1095</v>
      </c>
      <c r="C8208">
        <v>580</v>
      </c>
      <c r="D8208" t="s">
        <v>2</v>
      </c>
      <c r="E8208" t="s">
        <v>5</v>
      </c>
      <c r="F8208">
        <v>34</v>
      </c>
      <c r="G8208" t="str" cm="1">
        <f t="array" ref="G8208">_xlfn.SWITCH(TRUE, Customer_Churn_Records_26[[#This Row],[Age]] &gt;= 70, "Very Old",Customer_Churn_Records_26[[#This Row],[Age]] &gt;= 50, "Old",Customer_Churn_Records_26[[#This Row],[Age]] &gt;=35,"Middle-Age", "Young")</f>
        <v>Young</v>
      </c>
      <c r="H8208">
        <v>6</v>
      </c>
      <c r="I8208">
        <v>0</v>
      </c>
      <c r="J8208">
        <v>2</v>
      </c>
      <c r="K8208">
        <v>1</v>
      </c>
      <c r="L8208">
        <v>1</v>
      </c>
      <c r="M8208">
        <v>160095.31</v>
      </c>
      <c r="N8208">
        <v>0</v>
      </c>
      <c r="O8208" t="str">
        <f>IF(Customer_Churn_Records_26[[#This Row],[Exited]] = 1, "Yes","No")</f>
        <v>No</v>
      </c>
      <c r="P8208">
        <v>0</v>
      </c>
      <c r="Q8208" t="str">
        <f>IF(Customer_Churn_Records_26[[#This Row],[Complain]] =1, "Yes", "No")</f>
        <v>No</v>
      </c>
      <c r="R8208">
        <v>5</v>
      </c>
      <c r="S8208" t="s">
        <v>0</v>
      </c>
      <c r="T8208">
        <v>721</v>
      </c>
    </row>
    <row r="8209" spans="1:20" x14ac:dyDescent="0.3">
      <c r="A8209">
        <v>15635125</v>
      </c>
      <c r="B8209" t="s">
        <v>434</v>
      </c>
      <c r="C8209">
        <v>566</v>
      </c>
      <c r="D8209" t="s">
        <v>15</v>
      </c>
      <c r="E8209" t="s">
        <v>5</v>
      </c>
      <c r="F8209">
        <v>63</v>
      </c>
      <c r="G8209" t="str" cm="1">
        <f t="array" ref="G8209">_xlfn.SWITCH(TRUE, Customer_Churn_Records_26[[#This Row],[Age]] &gt;= 70, "Very Old",Customer_Churn_Records_26[[#This Row],[Age]] &gt;= 50, "Old",Customer_Churn_Records_26[[#This Row],[Age]] &gt;=35,"Middle-Age", "Young")</f>
        <v>Old</v>
      </c>
      <c r="H8209">
        <v>2</v>
      </c>
      <c r="I8209">
        <v>120787.18</v>
      </c>
      <c r="J8209">
        <v>2</v>
      </c>
      <c r="K8209">
        <v>1</v>
      </c>
      <c r="L8209">
        <v>1</v>
      </c>
      <c r="M8209">
        <v>52198.84</v>
      </c>
      <c r="N8209">
        <v>0</v>
      </c>
      <c r="O8209" t="str">
        <f>IF(Customer_Churn_Records_26[[#This Row],[Exited]] = 1, "Yes","No")</f>
        <v>No</v>
      </c>
      <c r="P8209">
        <v>0</v>
      </c>
      <c r="Q8209" t="str">
        <f>IF(Customer_Churn_Records_26[[#This Row],[Complain]] =1, "Yes", "No")</f>
        <v>No</v>
      </c>
      <c r="R8209">
        <v>4</v>
      </c>
      <c r="S8209" t="s">
        <v>8</v>
      </c>
      <c r="T8209">
        <v>803</v>
      </c>
    </row>
    <row r="8210" spans="1:20" x14ac:dyDescent="0.3">
      <c r="A8210">
        <v>15636551</v>
      </c>
      <c r="B8210" t="s">
        <v>688</v>
      </c>
      <c r="C8210">
        <v>711</v>
      </c>
      <c r="D8210" t="s">
        <v>2</v>
      </c>
      <c r="E8210" t="s">
        <v>1</v>
      </c>
      <c r="F8210">
        <v>29</v>
      </c>
      <c r="G8210" t="str" cm="1">
        <f t="array" ref="G8210">_xlfn.SWITCH(TRUE, Customer_Churn_Records_26[[#This Row],[Age]] &gt;= 70, "Very Old",Customer_Churn_Records_26[[#This Row],[Age]] &gt;= 50, "Old",Customer_Churn_Records_26[[#This Row],[Age]] &gt;=35,"Middle-Age", "Young")</f>
        <v>Young</v>
      </c>
      <c r="H8210">
        <v>3</v>
      </c>
      <c r="I8210">
        <v>130181.47</v>
      </c>
      <c r="J8210">
        <v>2</v>
      </c>
      <c r="K8210">
        <v>1</v>
      </c>
      <c r="L8210">
        <v>0</v>
      </c>
      <c r="M8210">
        <v>31811.439999999999</v>
      </c>
      <c r="N8210">
        <v>0</v>
      </c>
      <c r="O8210" t="str">
        <f>IF(Customer_Churn_Records_26[[#This Row],[Exited]] = 1, "Yes","No")</f>
        <v>No</v>
      </c>
      <c r="P8210">
        <v>0</v>
      </c>
      <c r="Q8210" t="str">
        <f>IF(Customer_Churn_Records_26[[#This Row],[Complain]] =1, "Yes", "No")</f>
        <v>No</v>
      </c>
      <c r="R8210">
        <v>5</v>
      </c>
      <c r="S8210" t="s">
        <v>8</v>
      </c>
      <c r="T8210">
        <v>719</v>
      </c>
    </row>
    <row r="8211" spans="1:20" x14ac:dyDescent="0.3">
      <c r="A8211">
        <v>15600912</v>
      </c>
      <c r="B8211" t="s">
        <v>272</v>
      </c>
      <c r="C8211">
        <v>706</v>
      </c>
      <c r="D8211" t="s">
        <v>6</v>
      </c>
      <c r="E8211" t="s">
        <v>5</v>
      </c>
      <c r="F8211">
        <v>32</v>
      </c>
      <c r="G8211" t="str" cm="1">
        <f t="array" ref="G8211">_xlfn.SWITCH(TRUE, Customer_Churn_Records_26[[#This Row],[Age]] &gt;= 70, "Very Old",Customer_Churn_Records_26[[#This Row],[Age]] &gt;= 50, "Old",Customer_Churn_Records_26[[#This Row],[Age]] &gt;=35,"Middle-Age", "Young")</f>
        <v>Young</v>
      </c>
      <c r="H8211">
        <v>5</v>
      </c>
      <c r="I8211">
        <v>88348.43</v>
      </c>
      <c r="J8211">
        <v>2</v>
      </c>
      <c r="K8211">
        <v>1</v>
      </c>
      <c r="L8211">
        <v>1</v>
      </c>
      <c r="M8211">
        <v>104181.78</v>
      </c>
      <c r="N8211">
        <v>0</v>
      </c>
      <c r="O8211" t="str">
        <f>IF(Customer_Churn_Records_26[[#This Row],[Exited]] = 1, "Yes","No")</f>
        <v>No</v>
      </c>
      <c r="P8211">
        <v>0</v>
      </c>
      <c r="Q8211" t="str">
        <f>IF(Customer_Churn_Records_26[[#This Row],[Complain]] =1, "Yes", "No")</f>
        <v>No</v>
      </c>
      <c r="R8211">
        <v>2</v>
      </c>
      <c r="S8211" t="s">
        <v>8</v>
      </c>
      <c r="T8211">
        <v>641</v>
      </c>
    </row>
    <row r="8212" spans="1:20" x14ac:dyDescent="0.3">
      <c r="A8212">
        <v>15768476</v>
      </c>
      <c r="B8212" t="s">
        <v>1094</v>
      </c>
      <c r="C8212">
        <v>703</v>
      </c>
      <c r="D8212" t="s">
        <v>15</v>
      </c>
      <c r="E8212" t="s">
        <v>5</v>
      </c>
      <c r="F8212">
        <v>31</v>
      </c>
      <c r="G8212" t="str" cm="1">
        <f t="array" ref="G8212">_xlfn.SWITCH(TRUE, Customer_Churn_Records_26[[#This Row],[Age]] &gt;= 70, "Very Old",Customer_Churn_Records_26[[#This Row],[Age]] &gt;= 50, "Old",Customer_Churn_Records_26[[#This Row],[Age]] &gt;=35,"Middle-Age", "Young")</f>
        <v>Young</v>
      </c>
      <c r="H8212">
        <v>6</v>
      </c>
      <c r="I8212">
        <v>0</v>
      </c>
      <c r="J8212">
        <v>2</v>
      </c>
      <c r="K8212">
        <v>1</v>
      </c>
      <c r="L8212">
        <v>1</v>
      </c>
      <c r="M8212">
        <v>67667.19</v>
      </c>
      <c r="N8212">
        <v>0</v>
      </c>
      <c r="O8212" t="str">
        <f>IF(Customer_Churn_Records_26[[#This Row],[Exited]] = 1, "Yes","No")</f>
        <v>No</v>
      </c>
      <c r="P8212">
        <v>0</v>
      </c>
      <c r="Q8212" t="str">
        <f>IF(Customer_Churn_Records_26[[#This Row],[Complain]] =1, "Yes", "No")</f>
        <v>No</v>
      </c>
      <c r="R8212">
        <v>3</v>
      </c>
      <c r="S8212" t="s">
        <v>10</v>
      </c>
      <c r="T8212">
        <v>975</v>
      </c>
    </row>
    <row r="8213" spans="1:20" x14ac:dyDescent="0.3">
      <c r="A8213">
        <v>15650266</v>
      </c>
      <c r="B8213" t="s">
        <v>189</v>
      </c>
      <c r="C8213">
        <v>679</v>
      </c>
      <c r="D8213" t="s">
        <v>6</v>
      </c>
      <c r="E8213" t="s">
        <v>5</v>
      </c>
      <c r="F8213">
        <v>39</v>
      </c>
      <c r="G8213" t="str" cm="1">
        <f t="array" ref="G8213">_xlfn.SWITCH(TRUE, Customer_Churn_Records_26[[#This Row],[Age]] &gt;= 70, "Very Old",Customer_Churn_Records_26[[#This Row],[Age]] &gt;= 50, "Old",Customer_Churn_Records_26[[#This Row],[Age]] &gt;=35,"Middle-Age", "Young")</f>
        <v>Middle-Age</v>
      </c>
      <c r="H8213">
        <v>2</v>
      </c>
      <c r="I8213">
        <v>146186.28</v>
      </c>
      <c r="J8213">
        <v>2</v>
      </c>
      <c r="K8213">
        <v>1</v>
      </c>
      <c r="L8213">
        <v>1</v>
      </c>
      <c r="M8213">
        <v>193974.47</v>
      </c>
      <c r="N8213">
        <v>0</v>
      </c>
      <c r="O8213" t="str">
        <f>IF(Customer_Churn_Records_26[[#This Row],[Exited]] = 1, "Yes","No")</f>
        <v>No</v>
      </c>
      <c r="P8213">
        <v>0</v>
      </c>
      <c r="Q8213" t="str">
        <f>IF(Customer_Churn_Records_26[[#This Row],[Complain]] =1, "Yes", "No")</f>
        <v>No</v>
      </c>
      <c r="R8213">
        <v>4</v>
      </c>
      <c r="S8213" t="s">
        <v>8</v>
      </c>
      <c r="T8213">
        <v>412</v>
      </c>
    </row>
    <row r="8214" spans="1:20" x14ac:dyDescent="0.3">
      <c r="A8214">
        <v>15621004</v>
      </c>
      <c r="B8214" t="s">
        <v>662</v>
      </c>
      <c r="C8214">
        <v>603</v>
      </c>
      <c r="D8214" t="s">
        <v>2</v>
      </c>
      <c r="E8214" t="s">
        <v>5</v>
      </c>
      <c r="F8214">
        <v>32</v>
      </c>
      <c r="G8214" t="str" cm="1">
        <f t="array" ref="G8214">_xlfn.SWITCH(TRUE, Customer_Churn_Records_26[[#This Row],[Age]] &gt;= 70, "Very Old",Customer_Churn_Records_26[[#This Row],[Age]] &gt;= 50, "Old",Customer_Churn_Records_26[[#This Row],[Age]] &gt;=35,"Middle-Age", "Young")</f>
        <v>Young</v>
      </c>
      <c r="H8214">
        <v>7</v>
      </c>
      <c r="I8214">
        <v>0</v>
      </c>
      <c r="J8214">
        <v>1</v>
      </c>
      <c r="K8214">
        <v>1</v>
      </c>
      <c r="L8214">
        <v>0</v>
      </c>
      <c r="M8214">
        <v>198055.94</v>
      </c>
      <c r="N8214">
        <v>1</v>
      </c>
      <c r="O8214" t="str">
        <f>IF(Customer_Churn_Records_26[[#This Row],[Exited]] = 1, "Yes","No")</f>
        <v>Yes</v>
      </c>
      <c r="P8214">
        <v>1</v>
      </c>
      <c r="Q8214" t="str">
        <f>IF(Customer_Churn_Records_26[[#This Row],[Complain]] =1, "Yes", "No")</f>
        <v>Yes</v>
      </c>
      <c r="R8214">
        <v>3</v>
      </c>
      <c r="S8214" t="s">
        <v>8</v>
      </c>
      <c r="T8214">
        <v>642</v>
      </c>
    </row>
    <row r="8215" spans="1:20" x14ac:dyDescent="0.3">
      <c r="A8215">
        <v>15748352</v>
      </c>
      <c r="B8215" t="s">
        <v>96</v>
      </c>
      <c r="C8215">
        <v>598</v>
      </c>
      <c r="D8215" t="s">
        <v>15</v>
      </c>
      <c r="E8215" t="s">
        <v>5</v>
      </c>
      <c r="F8215">
        <v>34</v>
      </c>
      <c r="G8215" t="str" cm="1">
        <f t="array" ref="G8215">_xlfn.SWITCH(TRUE, Customer_Churn_Records_26[[#This Row],[Age]] &gt;= 70, "Very Old",Customer_Churn_Records_26[[#This Row],[Age]] &gt;= 50, "Old",Customer_Churn_Records_26[[#This Row],[Age]] &gt;=35,"Middle-Age", "Young")</f>
        <v>Young</v>
      </c>
      <c r="H8215">
        <v>0</v>
      </c>
      <c r="I8215">
        <v>104488.17</v>
      </c>
      <c r="J8215">
        <v>1</v>
      </c>
      <c r="K8215">
        <v>0</v>
      </c>
      <c r="L8215">
        <v>1</v>
      </c>
      <c r="M8215">
        <v>43249.67</v>
      </c>
      <c r="N8215">
        <v>0</v>
      </c>
      <c r="O8215" t="str">
        <f>IF(Customer_Churn_Records_26[[#This Row],[Exited]] = 1, "Yes","No")</f>
        <v>No</v>
      </c>
      <c r="P8215">
        <v>0</v>
      </c>
      <c r="Q8215" t="str">
        <f>IF(Customer_Churn_Records_26[[#This Row],[Complain]] =1, "Yes", "No")</f>
        <v>No</v>
      </c>
      <c r="R8215">
        <v>5</v>
      </c>
      <c r="S8215" t="s">
        <v>8</v>
      </c>
      <c r="T8215">
        <v>547</v>
      </c>
    </row>
    <row r="8216" spans="1:20" x14ac:dyDescent="0.3">
      <c r="A8216">
        <v>15788920</v>
      </c>
      <c r="B8216" t="s">
        <v>1090</v>
      </c>
      <c r="C8216">
        <v>836</v>
      </c>
      <c r="D8216" t="s">
        <v>6</v>
      </c>
      <c r="E8216" t="s">
        <v>1</v>
      </c>
      <c r="F8216">
        <v>32</v>
      </c>
      <c r="G8216" t="str" cm="1">
        <f t="array" ref="G8216">_xlfn.SWITCH(TRUE, Customer_Churn_Records_26[[#This Row],[Age]] &gt;= 70, "Very Old",Customer_Churn_Records_26[[#This Row],[Age]] &gt;= 50, "Old",Customer_Churn_Records_26[[#This Row],[Age]] &gt;=35,"Middle-Age", "Young")</f>
        <v>Young</v>
      </c>
      <c r="H8216">
        <v>4</v>
      </c>
      <c r="I8216">
        <v>109196.67</v>
      </c>
      <c r="J8216">
        <v>2</v>
      </c>
      <c r="K8216">
        <v>1</v>
      </c>
      <c r="L8216">
        <v>0</v>
      </c>
      <c r="M8216">
        <v>55218.02</v>
      </c>
      <c r="N8216">
        <v>0</v>
      </c>
      <c r="O8216" t="str">
        <f>IF(Customer_Churn_Records_26[[#This Row],[Exited]] = 1, "Yes","No")</f>
        <v>No</v>
      </c>
      <c r="P8216">
        <v>0</v>
      </c>
      <c r="Q8216" t="str">
        <f>IF(Customer_Churn_Records_26[[#This Row],[Complain]] =1, "Yes", "No")</f>
        <v>No</v>
      </c>
      <c r="R8216">
        <v>4</v>
      </c>
      <c r="S8216" t="s">
        <v>0</v>
      </c>
      <c r="T8216">
        <v>246</v>
      </c>
    </row>
    <row r="8217" spans="1:20" x14ac:dyDescent="0.3">
      <c r="A8217">
        <v>15743236</v>
      </c>
      <c r="B8217" t="s">
        <v>551</v>
      </c>
      <c r="C8217">
        <v>687</v>
      </c>
      <c r="D8217" t="s">
        <v>2</v>
      </c>
      <c r="E8217" t="s">
        <v>1</v>
      </c>
      <c r="F8217">
        <v>61</v>
      </c>
      <c r="G8217" t="str" cm="1">
        <f t="array" ref="G8217">_xlfn.SWITCH(TRUE, Customer_Churn_Records_26[[#This Row],[Age]] &gt;= 70, "Very Old",Customer_Churn_Records_26[[#This Row],[Age]] &gt;= 50, "Old",Customer_Churn_Records_26[[#This Row],[Age]] &gt;=35,"Middle-Age", "Young")</f>
        <v>Old</v>
      </c>
      <c r="H8217">
        <v>7</v>
      </c>
      <c r="I8217">
        <v>80538.559999999998</v>
      </c>
      <c r="J8217">
        <v>1</v>
      </c>
      <c r="K8217">
        <v>1</v>
      </c>
      <c r="L8217">
        <v>0</v>
      </c>
      <c r="M8217">
        <v>131305.37</v>
      </c>
      <c r="N8217">
        <v>1</v>
      </c>
      <c r="O8217" t="str">
        <f>IF(Customer_Churn_Records_26[[#This Row],[Exited]] = 1, "Yes","No")</f>
        <v>Yes</v>
      </c>
      <c r="P8217">
        <v>1</v>
      </c>
      <c r="Q8217" t="str">
        <f>IF(Customer_Churn_Records_26[[#This Row],[Complain]] =1, "Yes", "No")</f>
        <v>Yes</v>
      </c>
      <c r="R8217">
        <v>4</v>
      </c>
      <c r="S8217" t="s">
        <v>0</v>
      </c>
      <c r="T8217">
        <v>274</v>
      </c>
    </row>
    <row r="8218" spans="1:20" x14ac:dyDescent="0.3">
      <c r="A8218">
        <v>15637717</v>
      </c>
      <c r="B8218" t="s">
        <v>1093</v>
      </c>
      <c r="C8218">
        <v>704</v>
      </c>
      <c r="D8218" t="s">
        <v>6</v>
      </c>
      <c r="E8218" t="s">
        <v>5</v>
      </c>
      <c r="F8218">
        <v>41</v>
      </c>
      <c r="G8218" t="str" cm="1">
        <f t="array" ref="G8218">_xlfn.SWITCH(TRUE, Customer_Churn_Records_26[[#This Row],[Age]] &gt;= 70, "Very Old",Customer_Churn_Records_26[[#This Row],[Age]] &gt;= 50, "Old",Customer_Churn_Records_26[[#This Row],[Age]] &gt;=35,"Middle-Age", "Young")</f>
        <v>Middle-Age</v>
      </c>
      <c r="H8218">
        <v>4</v>
      </c>
      <c r="I8218">
        <v>109026.8</v>
      </c>
      <c r="J8218">
        <v>2</v>
      </c>
      <c r="K8218">
        <v>1</v>
      </c>
      <c r="L8218">
        <v>1</v>
      </c>
      <c r="M8218">
        <v>43117.1</v>
      </c>
      <c r="N8218">
        <v>0</v>
      </c>
      <c r="O8218" t="str">
        <f>IF(Customer_Churn_Records_26[[#This Row],[Exited]] = 1, "Yes","No")</f>
        <v>No</v>
      </c>
      <c r="P8218">
        <v>0</v>
      </c>
      <c r="Q8218" t="str">
        <f>IF(Customer_Churn_Records_26[[#This Row],[Complain]] =1, "Yes", "No")</f>
        <v>No</v>
      </c>
      <c r="R8218">
        <v>2</v>
      </c>
      <c r="S8218" t="s">
        <v>0</v>
      </c>
      <c r="T8218">
        <v>345</v>
      </c>
    </row>
    <row r="8219" spans="1:20" x14ac:dyDescent="0.3">
      <c r="A8219">
        <v>15635500</v>
      </c>
      <c r="B8219" t="s">
        <v>1006</v>
      </c>
      <c r="C8219">
        <v>605</v>
      </c>
      <c r="D8219" t="s">
        <v>6</v>
      </c>
      <c r="E8219" t="s">
        <v>5</v>
      </c>
      <c r="F8219">
        <v>75</v>
      </c>
      <c r="G8219" t="str" cm="1">
        <f t="array" ref="G8219">_xlfn.SWITCH(TRUE, Customer_Churn_Records_26[[#This Row],[Age]] &gt;= 70, "Very Old",Customer_Churn_Records_26[[#This Row],[Age]] &gt;= 50, "Old",Customer_Churn_Records_26[[#This Row],[Age]] &gt;=35,"Middle-Age", "Young")</f>
        <v>Very Old</v>
      </c>
      <c r="H8219">
        <v>2</v>
      </c>
      <c r="I8219">
        <v>61319.63</v>
      </c>
      <c r="J8219">
        <v>1</v>
      </c>
      <c r="K8219">
        <v>0</v>
      </c>
      <c r="L8219">
        <v>1</v>
      </c>
      <c r="M8219">
        <v>186655.11</v>
      </c>
      <c r="N8219">
        <v>0</v>
      </c>
      <c r="O8219" t="str">
        <f>IF(Customer_Churn_Records_26[[#This Row],[Exited]] = 1, "Yes","No")</f>
        <v>No</v>
      </c>
      <c r="P8219">
        <v>0</v>
      </c>
      <c r="Q8219" t="str">
        <f>IF(Customer_Churn_Records_26[[#This Row],[Complain]] =1, "Yes", "No")</f>
        <v>No</v>
      </c>
      <c r="R8219">
        <v>2</v>
      </c>
      <c r="S8219" t="s">
        <v>8</v>
      </c>
      <c r="T8219">
        <v>470</v>
      </c>
    </row>
    <row r="8220" spans="1:20" x14ac:dyDescent="0.3">
      <c r="A8220">
        <v>15634792</v>
      </c>
      <c r="B8220" t="s">
        <v>1092</v>
      </c>
      <c r="C8220">
        <v>516</v>
      </c>
      <c r="D8220" t="s">
        <v>2</v>
      </c>
      <c r="E8220" t="s">
        <v>1</v>
      </c>
      <c r="F8220">
        <v>40</v>
      </c>
      <c r="G8220" t="str" cm="1">
        <f t="array" ref="G8220">_xlfn.SWITCH(TRUE, Customer_Churn_Records_26[[#This Row],[Age]] &gt;= 70, "Very Old",Customer_Churn_Records_26[[#This Row],[Age]] &gt;= 50, "Old",Customer_Churn_Records_26[[#This Row],[Age]] &gt;=35,"Middle-Age", "Young")</f>
        <v>Middle-Age</v>
      </c>
      <c r="H8220">
        <v>9</v>
      </c>
      <c r="I8220">
        <v>0</v>
      </c>
      <c r="J8220">
        <v>2</v>
      </c>
      <c r="K8220">
        <v>0</v>
      </c>
      <c r="L8220">
        <v>1</v>
      </c>
      <c r="M8220">
        <v>33266.29</v>
      </c>
      <c r="N8220">
        <v>0</v>
      </c>
      <c r="O8220" t="str">
        <f>IF(Customer_Churn_Records_26[[#This Row],[Exited]] = 1, "Yes","No")</f>
        <v>No</v>
      </c>
      <c r="P8220">
        <v>0</v>
      </c>
      <c r="Q8220" t="str">
        <f>IF(Customer_Churn_Records_26[[#This Row],[Complain]] =1, "Yes", "No")</f>
        <v>No</v>
      </c>
      <c r="R8220">
        <v>2</v>
      </c>
      <c r="S8220" t="s">
        <v>10</v>
      </c>
      <c r="T8220">
        <v>693</v>
      </c>
    </row>
    <row r="8221" spans="1:20" x14ac:dyDescent="0.3">
      <c r="A8221">
        <v>15607560</v>
      </c>
      <c r="B8221" t="s">
        <v>1091</v>
      </c>
      <c r="C8221">
        <v>572</v>
      </c>
      <c r="D8221" t="s">
        <v>2</v>
      </c>
      <c r="E8221" t="s">
        <v>1</v>
      </c>
      <c r="F8221">
        <v>39</v>
      </c>
      <c r="G8221" t="str" cm="1">
        <f t="array" ref="G8221">_xlfn.SWITCH(TRUE, Customer_Churn_Records_26[[#This Row],[Age]] &gt;= 70, "Very Old",Customer_Churn_Records_26[[#This Row],[Age]] &gt;= 50, "Old",Customer_Churn_Records_26[[#This Row],[Age]] &gt;=35,"Middle-Age", "Young")</f>
        <v>Middle-Age</v>
      </c>
      <c r="H8221">
        <v>2</v>
      </c>
      <c r="I8221">
        <v>0</v>
      </c>
      <c r="J8221">
        <v>2</v>
      </c>
      <c r="K8221">
        <v>1</v>
      </c>
      <c r="L8221">
        <v>1</v>
      </c>
      <c r="M8221">
        <v>555.28</v>
      </c>
      <c r="N8221">
        <v>0</v>
      </c>
      <c r="O8221" t="str">
        <f>IF(Customer_Churn_Records_26[[#This Row],[Exited]] = 1, "Yes","No")</f>
        <v>No</v>
      </c>
      <c r="P8221">
        <v>0</v>
      </c>
      <c r="Q8221" t="str">
        <f>IF(Customer_Churn_Records_26[[#This Row],[Complain]] =1, "Yes", "No")</f>
        <v>No</v>
      </c>
      <c r="R8221">
        <v>5</v>
      </c>
      <c r="S8221" t="s">
        <v>10</v>
      </c>
      <c r="T8221">
        <v>967</v>
      </c>
    </row>
    <row r="8222" spans="1:20" x14ac:dyDescent="0.3">
      <c r="A8222">
        <v>15727177</v>
      </c>
      <c r="B8222" t="s">
        <v>710</v>
      </c>
      <c r="C8222">
        <v>557</v>
      </c>
      <c r="D8222" t="s">
        <v>2</v>
      </c>
      <c r="E8222" t="s">
        <v>5</v>
      </c>
      <c r="F8222">
        <v>42</v>
      </c>
      <c r="G8222" t="str" cm="1">
        <f t="array" ref="G8222">_xlfn.SWITCH(TRUE, Customer_Churn_Records_26[[#This Row],[Age]] &gt;= 70, "Very Old",Customer_Churn_Records_26[[#This Row],[Age]] &gt;= 50, "Old",Customer_Churn_Records_26[[#This Row],[Age]] &gt;=35,"Middle-Age", "Young")</f>
        <v>Middle-Age</v>
      </c>
      <c r="H8222">
        <v>6</v>
      </c>
      <c r="I8222">
        <v>177822.03</v>
      </c>
      <c r="J8222">
        <v>1</v>
      </c>
      <c r="K8222">
        <v>1</v>
      </c>
      <c r="L8222">
        <v>0</v>
      </c>
      <c r="M8222">
        <v>150944.31</v>
      </c>
      <c r="N8222">
        <v>1</v>
      </c>
      <c r="O8222" t="str">
        <f>IF(Customer_Churn_Records_26[[#This Row],[Exited]] = 1, "Yes","No")</f>
        <v>Yes</v>
      </c>
      <c r="P8222">
        <v>1</v>
      </c>
      <c r="Q8222" t="str">
        <f>IF(Customer_Churn_Records_26[[#This Row],[Complain]] =1, "Yes", "No")</f>
        <v>Yes</v>
      </c>
      <c r="R8222">
        <v>3</v>
      </c>
      <c r="S8222" t="s">
        <v>10</v>
      </c>
      <c r="T8222">
        <v>513</v>
      </c>
    </row>
    <row r="8223" spans="1:20" x14ac:dyDescent="0.3">
      <c r="A8223">
        <v>15774358</v>
      </c>
      <c r="B8223" t="s">
        <v>317</v>
      </c>
      <c r="C8223">
        <v>443</v>
      </c>
      <c r="D8223" t="s">
        <v>6</v>
      </c>
      <c r="E8223" t="s">
        <v>5</v>
      </c>
      <c r="F8223">
        <v>59</v>
      </c>
      <c r="G8223" t="str" cm="1">
        <f t="array" ref="G8223">_xlfn.SWITCH(TRUE, Customer_Churn_Records_26[[#This Row],[Age]] &gt;= 70, "Very Old",Customer_Churn_Records_26[[#This Row],[Age]] &gt;= 50, "Old",Customer_Churn_Records_26[[#This Row],[Age]] &gt;=35,"Middle-Age", "Young")</f>
        <v>Old</v>
      </c>
      <c r="H8223">
        <v>4</v>
      </c>
      <c r="I8223">
        <v>110939.3</v>
      </c>
      <c r="J8223">
        <v>1</v>
      </c>
      <c r="K8223">
        <v>1</v>
      </c>
      <c r="L8223">
        <v>0</v>
      </c>
      <c r="M8223">
        <v>72846.58</v>
      </c>
      <c r="N8223">
        <v>1</v>
      </c>
      <c r="O8223" t="str">
        <f>IF(Customer_Churn_Records_26[[#This Row],[Exited]] = 1, "Yes","No")</f>
        <v>Yes</v>
      </c>
      <c r="P8223">
        <v>1</v>
      </c>
      <c r="Q8223" t="str">
        <f>IF(Customer_Churn_Records_26[[#This Row],[Complain]] =1, "Yes", "No")</f>
        <v>Yes</v>
      </c>
      <c r="R8223">
        <v>5</v>
      </c>
      <c r="S8223" t="s">
        <v>10</v>
      </c>
      <c r="T8223">
        <v>304</v>
      </c>
    </row>
    <row r="8224" spans="1:20" x14ac:dyDescent="0.3">
      <c r="A8224">
        <v>15791304</v>
      </c>
      <c r="B8224" t="s">
        <v>1090</v>
      </c>
      <c r="C8224">
        <v>604</v>
      </c>
      <c r="D8224" t="s">
        <v>6</v>
      </c>
      <c r="E8224" t="s">
        <v>5</v>
      </c>
      <c r="F8224">
        <v>25</v>
      </c>
      <c r="G8224" t="str" cm="1">
        <f t="array" ref="G8224">_xlfn.SWITCH(TRUE, Customer_Churn_Records_26[[#This Row],[Age]] &gt;= 70, "Very Old",Customer_Churn_Records_26[[#This Row],[Age]] &gt;= 50, "Old",Customer_Churn_Records_26[[#This Row],[Age]] &gt;=35,"Middle-Age", "Young")</f>
        <v>Young</v>
      </c>
      <c r="H8224">
        <v>7</v>
      </c>
      <c r="I8224">
        <v>165413.43</v>
      </c>
      <c r="J8224">
        <v>1</v>
      </c>
      <c r="K8224">
        <v>1</v>
      </c>
      <c r="L8224">
        <v>1</v>
      </c>
      <c r="M8224">
        <v>35279.74</v>
      </c>
      <c r="N8224">
        <v>0</v>
      </c>
      <c r="O8224" t="str">
        <f>IF(Customer_Churn_Records_26[[#This Row],[Exited]] = 1, "Yes","No")</f>
        <v>No</v>
      </c>
      <c r="P8224">
        <v>0</v>
      </c>
      <c r="Q8224" t="str">
        <f>IF(Customer_Churn_Records_26[[#This Row],[Complain]] =1, "Yes", "No")</f>
        <v>No</v>
      </c>
      <c r="R8224">
        <v>2</v>
      </c>
      <c r="S8224" t="s">
        <v>8</v>
      </c>
      <c r="T8224">
        <v>616</v>
      </c>
    </row>
    <row r="8225" spans="1:20" x14ac:dyDescent="0.3">
      <c r="A8225">
        <v>15603328</v>
      </c>
      <c r="B8225" t="s">
        <v>269</v>
      </c>
      <c r="C8225">
        <v>483</v>
      </c>
      <c r="D8225" t="s">
        <v>2</v>
      </c>
      <c r="E8225" t="s">
        <v>5</v>
      </c>
      <c r="F8225">
        <v>27</v>
      </c>
      <c r="G8225" t="str" cm="1">
        <f t="array" ref="G8225">_xlfn.SWITCH(TRUE, Customer_Churn_Records_26[[#This Row],[Age]] &gt;= 70, "Very Old",Customer_Churn_Records_26[[#This Row],[Age]] &gt;= 50, "Old",Customer_Churn_Records_26[[#This Row],[Age]] &gt;=35,"Middle-Age", "Young")</f>
        <v>Young</v>
      </c>
      <c r="H8225">
        <v>1</v>
      </c>
      <c r="I8225">
        <v>77805.66</v>
      </c>
      <c r="J8225">
        <v>1</v>
      </c>
      <c r="K8225">
        <v>1</v>
      </c>
      <c r="L8225">
        <v>1</v>
      </c>
      <c r="M8225">
        <v>2101.89</v>
      </c>
      <c r="N8225">
        <v>0</v>
      </c>
      <c r="O8225" t="str">
        <f>IF(Customer_Churn_Records_26[[#This Row],[Exited]] = 1, "Yes","No")</f>
        <v>No</v>
      </c>
      <c r="P8225">
        <v>0</v>
      </c>
      <c r="Q8225" t="str">
        <f>IF(Customer_Churn_Records_26[[#This Row],[Complain]] =1, "Yes", "No")</f>
        <v>No</v>
      </c>
      <c r="R8225">
        <v>2</v>
      </c>
      <c r="S8225" t="s">
        <v>10</v>
      </c>
      <c r="T8225">
        <v>279</v>
      </c>
    </row>
    <row r="8226" spans="1:20" x14ac:dyDescent="0.3">
      <c r="A8226">
        <v>15804937</v>
      </c>
      <c r="B8226" t="s">
        <v>1089</v>
      </c>
      <c r="C8226">
        <v>702</v>
      </c>
      <c r="D8226" t="s">
        <v>2</v>
      </c>
      <c r="E8226" t="s">
        <v>5</v>
      </c>
      <c r="F8226">
        <v>50</v>
      </c>
      <c r="G8226" t="str" cm="1">
        <f t="array" ref="G8226">_xlfn.SWITCH(TRUE, Customer_Churn_Records_26[[#This Row],[Age]] &gt;= 70, "Very Old",Customer_Churn_Records_26[[#This Row],[Age]] &gt;= 50, "Old",Customer_Churn_Records_26[[#This Row],[Age]] &gt;=35,"Middle-Age", "Young")</f>
        <v>Old</v>
      </c>
      <c r="H8226">
        <v>3</v>
      </c>
      <c r="I8226">
        <v>0</v>
      </c>
      <c r="J8226">
        <v>2</v>
      </c>
      <c r="K8226">
        <v>0</v>
      </c>
      <c r="L8226">
        <v>0</v>
      </c>
      <c r="M8226">
        <v>94949.84</v>
      </c>
      <c r="N8226">
        <v>0</v>
      </c>
      <c r="O8226" t="str">
        <f>IF(Customer_Churn_Records_26[[#This Row],[Exited]] = 1, "Yes","No")</f>
        <v>No</v>
      </c>
      <c r="P8226">
        <v>0</v>
      </c>
      <c r="Q8226" t="str">
        <f>IF(Customer_Churn_Records_26[[#This Row],[Complain]] =1, "Yes", "No")</f>
        <v>No</v>
      </c>
      <c r="R8226">
        <v>4</v>
      </c>
      <c r="S8226" t="s">
        <v>4</v>
      </c>
      <c r="T8226">
        <v>726</v>
      </c>
    </row>
    <row r="8227" spans="1:20" x14ac:dyDescent="0.3">
      <c r="A8227">
        <v>15804142</v>
      </c>
      <c r="B8227" t="s">
        <v>858</v>
      </c>
      <c r="C8227">
        <v>670</v>
      </c>
      <c r="D8227" t="s">
        <v>15</v>
      </c>
      <c r="E8227" t="s">
        <v>1</v>
      </c>
      <c r="F8227">
        <v>57</v>
      </c>
      <c r="G8227" t="str" cm="1">
        <f t="array" ref="G8227">_xlfn.SWITCH(TRUE, Customer_Churn_Records_26[[#This Row],[Age]] &gt;= 70, "Very Old",Customer_Churn_Records_26[[#This Row],[Age]] &gt;= 50, "Old",Customer_Churn_Records_26[[#This Row],[Age]] &gt;=35,"Middle-Age", "Young")</f>
        <v>Old</v>
      </c>
      <c r="H8227">
        <v>3</v>
      </c>
      <c r="I8227">
        <v>175575.95</v>
      </c>
      <c r="J8227">
        <v>2</v>
      </c>
      <c r="K8227">
        <v>1</v>
      </c>
      <c r="L8227">
        <v>0</v>
      </c>
      <c r="M8227">
        <v>99061.75</v>
      </c>
      <c r="N8227">
        <v>1</v>
      </c>
      <c r="O8227" t="str">
        <f>IF(Customer_Churn_Records_26[[#This Row],[Exited]] = 1, "Yes","No")</f>
        <v>Yes</v>
      </c>
      <c r="P8227">
        <v>1</v>
      </c>
      <c r="Q8227" t="str">
        <f>IF(Customer_Churn_Records_26[[#This Row],[Complain]] =1, "Yes", "No")</f>
        <v>Yes</v>
      </c>
      <c r="R8227">
        <v>5</v>
      </c>
      <c r="S8227" t="s">
        <v>0</v>
      </c>
      <c r="T8227">
        <v>843</v>
      </c>
    </row>
    <row r="8228" spans="1:20" x14ac:dyDescent="0.3">
      <c r="A8228">
        <v>15608845</v>
      </c>
      <c r="B8228" t="s">
        <v>677</v>
      </c>
      <c r="C8228">
        <v>804</v>
      </c>
      <c r="D8228" t="s">
        <v>15</v>
      </c>
      <c r="E8228" t="s">
        <v>1</v>
      </c>
      <c r="F8228">
        <v>38</v>
      </c>
      <c r="G8228" t="str" cm="1">
        <f t="array" ref="G8228">_xlfn.SWITCH(TRUE, Customer_Churn_Records_26[[#This Row],[Age]] &gt;= 70, "Very Old",Customer_Churn_Records_26[[#This Row],[Age]] &gt;= 50, "Old",Customer_Churn_Records_26[[#This Row],[Age]] &gt;=35,"Middle-Age", "Young")</f>
        <v>Middle-Age</v>
      </c>
      <c r="H8228">
        <v>3</v>
      </c>
      <c r="I8228">
        <v>124197.22</v>
      </c>
      <c r="J8228">
        <v>1</v>
      </c>
      <c r="K8228">
        <v>1</v>
      </c>
      <c r="L8228">
        <v>0</v>
      </c>
      <c r="M8228">
        <v>74692.06</v>
      </c>
      <c r="N8228">
        <v>0</v>
      </c>
      <c r="O8228" t="str">
        <f>IF(Customer_Churn_Records_26[[#This Row],[Exited]] = 1, "Yes","No")</f>
        <v>No</v>
      </c>
      <c r="P8228">
        <v>0</v>
      </c>
      <c r="Q8228" t="str">
        <f>IF(Customer_Churn_Records_26[[#This Row],[Complain]] =1, "Yes", "No")</f>
        <v>No</v>
      </c>
      <c r="R8228">
        <v>2</v>
      </c>
      <c r="S8228" t="s">
        <v>10</v>
      </c>
      <c r="T8228">
        <v>271</v>
      </c>
    </row>
    <row r="8229" spans="1:20" x14ac:dyDescent="0.3">
      <c r="A8229">
        <v>15702434</v>
      </c>
      <c r="B8229" t="s">
        <v>158</v>
      </c>
      <c r="C8229">
        <v>850</v>
      </c>
      <c r="D8229" t="s">
        <v>2</v>
      </c>
      <c r="E8229" t="s">
        <v>1</v>
      </c>
      <c r="F8229">
        <v>30</v>
      </c>
      <c r="G8229" t="str" cm="1">
        <f t="array" ref="G8229">_xlfn.SWITCH(TRUE, Customer_Churn_Records_26[[#This Row],[Age]] &gt;= 70, "Very Old",Customer_Churn_Records_26[[#This Row],[Age]] &gt;= 50, "Old",Customer_Churn_Records_26[[#This Row],[Age]] &gt;=35,"Middle-Age", "Young")</f>
        <v>Young</v>
      </c>
      <c r="H8229">
        <v>3</v>
      </c>
      <c r="I8229">
        <v>0</v>
      </c>
      <c r="J8229">
        <v>2</v>
      </c>
      <c r="K8229">
        <v>1</v>
      </c>
      <c r="L8229">
        <v>0</v>
      </c>
      <c r="M8229">
        <v>116692.8</v>
      </c>
      <c r="N8229">
        <v>0</v>
      </c>
      <c r="O8229" t="str">
        <f>IF(Customer_Churn_Records_26[[#This Row],[Exited]] = 1, "Yes","No")</f>
        <v>No</v>
      </c>
      <c r="P8229">
        <v>0</v>
      </c>
      <c r="Q8229" t="str">
        <f>IF(Customer_Churn_Records_26[[#This Row],[Complain]] =1, "Yes", "No")</f>
        <v>No</v>
      </c>
      <c r="R8229">
        <v>5</v>
      </c>
      <c r="S8229" t="s">
        <v>8</v>
      </c>
      <c r="T8229">
        <v>451</v>
      </c>
    </row>
    <row r="8230" spans="1:20" x14ac:dyDescent="0.3">
      <c r="A8230">
        <v>15632609</v>
      </c>
      <c r="B8230" t="s">
        <v>1088</v>
      </c>
      <c r="C8230">
        <v>554</v>
      </c>
      <c r="D8230" t="s">
        <v>2</v>
      </c>
      <c r="E8230" t="s">
        <v>1</v>
      </c>
      <c r="F8230">
        <v>39</v>
      </c>
      <c r="G8230" t="str" cm="1">
        <f t="array" ref="G8230">_xlfn.SWITCH(TRUE, Customer_Churn_Records_26[[#This Row],[Age]] &gt;= 70, "Very Old",Customer_Churn_Records_26[[#This Row],[Age]] &gt;= 50, "Old",Customer_Churn_Records_26[[#This Row],[Age]] &gt;=35,"Middle-Age", "Young")</f>
        <v>Middle-Age</v>
      </c>
      <c r="H8230">
        <v>10</v>
      </c>
      <c r="I8230">
        <v>160132.75</v>
      </c>
      <c r="J8230">
        <v>1</v>
      </c>
      <c r="K8230">
        <v>1</v>
      </c>
      <c r="L8230">
        <v>0</v>
      </c>
      <c r="M8230">
        <v>32824.15</v>
      </c>
      <c r="N8230">
        <v>0</v>
      </c>
      <c r="O8230" t="str">
        <f>IF(Customer_Churn_Records_26[[#This Row],[Exited]] = 1, "Yes","No")</f>
        <v>No</v>
      </c>
      <c r="P8230">
        <v>0</v>
      </c>
      <c r="Q8230" t="str">
        <f>IF(Customer_Churn_Records_26[[#This Row],[Complain]] =1, "Yes", "No")</f>
        <v>No</v>
      </c>
      <c r="R8230">
        <v>5</v>
      </c>
      <c r="S8230" t="s">
        <v>4</v>
      </c>
      <c r="T8230">
        <v>981</v>
      </c>
    </row>
    <row r="8231" spans="1:20" x14ac:dyDescent="0.3">
      <c r="A8231">
        <v>15603550</v>
      </c>
      <c r="B8231" t="s">
        <v>625</v>
      </c>
      <c r="C8231">
        <v>588</v>
      </c>
      <c r="D8231" t="s">
        <v>6</v>
      </c>
      <c r="E8231" t="s">
        <v>1</v>
      </c>
      <c r="F8231">
        <v>37</v>
      </c>
      <c r="G8231" t="str" cm="1">
        <f t="array" ref="G8231">_xlfn.SWITCH(TRUE, Customer_Churn_Records_26[[#This Row],[Age]] &gt;= 70, "Very Old",Customer_Churn_Records_26[[#This Row],[Age]] &gt;= 50, "Old",Customer_Churn_Records_26[[#This Row],[Age]] &gt;=35,"Middle-Age", "Young")</f>
        <v>Middle-Age</v>
      </c>
      <c r="H8231">
        <v>7</v>
      </c>
      <c r="I8231">
        <v>70258.880000000005</v>
      </c>
      <c r="J8231">
        <v>2</v>
      </c>
      <c r="K8231">
        <v>1</v>
      </c>
      <c r="L8231">
        <v>0</v>
      </c>
      <c r="M8231">
        <v>139607.60999999999</v>
      </c>
      <c r="N8231">
        <v>0</v>
      </c>
      <c r="O8231" t="str">
        <f>IF(Customer_Churn_Records_26[[#This Row],[Exited]] = 1, "Yes","No")</f>
        <v>No</v>
      </c>
      <c r="P8231">
        <v>0</v>
      </c>
      <c r="Q8231" t="str">
        <f>IF(Customer_Churn_Records_26[[#This Row],[Complain]] =1, "Yes", "No")</f>
        <v>No</v>
      </c>
      <c r="R8231">
        <v>2</v>
      </c>
      <c r="S8231" t="s">
        <v>0</v>
      </c>
      <c r="T8231">
        <v>258</v>
      </c>
    </row>
    <row r="8232" spans="1:20" x14ac:dyDescent="0.3">
      <c r="A8232">
        <v>15755239</v>
      </c>
      <c r="B8232" t="s">
        <v>1087</v>
      </c>
      <c r="C8232">
        <v>758</v>
      </c>
      <c r="D8232" t="s">
        <v>6</v>
      </c>
      <c r="E8232" t="s">
        <v>5</v>
      </c>
      <c r="F8232">
        <v>32</v>
      </c>
      <c r="G8232" t="str" cm="1">
        <f t="array" ref="G8232">_xlfn.SWITCH(TRUE, Customer_Churn_Records_26[[#This Row],[Age]] &gt;= 70, "Very Old",Customer_Churn_Records_26[[#This Row],[Age]] &gt;= 50, "Old",Customer_Churn_Records_26[[#This Row],[Age]] &gt;=35,"Middle-Age", "Young")</f>
        <v>Young</v>
      </c>
      <c r="H8232">
        <v>4</v>
      </c>
      <c r="I8232">
        <v>162657.64000000001</v>
      </c>
      <c r="J8232">
        <v>2</v>
      </c>
      <c r="K8232">
        <v>1</v>
      </c>
      <c r="L8232">
        <v>1</v>
      </c>
      <c r="M8232">
        <v>115525.13</v>
      </c>
      <c r="N8232">
        <v>0</v>
      </c>
      <c r="O8232" t="str">
        <f>IF(Customer_Churn_Records_26[[#This Row],[Exited]] = 1, "Yes","No")</f>
        <v>No</v>
      </c>
      <c r="P8232">
        <v>0</v>
      </c>
      <c r="Q8232" t="str">
        <f>IF(Customer_Churn_Records_26[[#This Row],[Complain]] =1, "Yes", "No")</f>
        <v>No</v>
      </c>
      <c r="R8232">
        <v>2</v>
      </c>
      <c r="S8232" t="s">
        <v>4</v>
      </c>
      <c r="T8232">
        <v>708</v>
      </c>
    </row>
    <row r="8233" spans="1:20" x14ac:dyDescent="0.3">
      <c r="A8233">
        <v>15670528</v>
      </c>
      <c r="B8233" t="s">
        <v>1086</v>
      </c>
      <c r="C8233">
        <v>787</v>
      </c>
      <c r="D8233" t="s">
        <v>6</v>
      </c>
      <c r="E8233" t="s">
        <v>5</v>
      </c>
      <c r="F8233">
        <v>43</v>
      </c>
      <c r="G8233" t="str" cm="1">
        <f t="array" ref="G8233">_xlfn.SWITCH(TRUE, Customer_Churn_Records_26[[#This Row],[Age]] &gt;= 70, "Very Old",Customer_Churn_Records_26[[#This Row],[Age]] &gt;= 50, "Old",Customer_Churn_Records_26[[#This Row],[Age]] &gt;=35,"Middle-Age", "Young")</f>
        <v>Middle-Age</v>
      </c>
      <c r="H8233">
        <v>0</v>
      </c>
      <c r="I8233">
        <v>132217.45000000001</v>
      </c>
      <c r="J8233">
        <v>1</v>
      </c>
      <c r="K8233">
        <v>1</v>
      </c>
      <c r="L8233">
        <v>0</v>
      </c>
      <c r="M8233">
        <v>20955.03</v>
      </c>
      <c r="N8233">
        <v>1</v>
      </c>
      <c r="O8233" t="str">
        <f>IF(Customer_Churn_Records_26[[#This Row],[Exited]] = 1, "Yes","No")</f>
        <v>Yes</v>
      </c>
      <c r="P8233">
        <v>1</v>
      </c>
      <c r="Q8233" t="str">
        <f>IF(Customer_Churn_Records_26[[#This Row],[Complain]] =1, "Yes", "No")</f>
        <v>Yes</v>
      </c>
      <c r="R8233">
        <v>2</v>
      </c>
      <c r="S8233" t="s">
        <v>0</v>
      </c>
      <c r="T8233">
        <v>314</v>
      </c>
    </row>
    <row r="8234" spans="1:20" x14ac:dyDescent="0.3">
      <c r="A8234">
        <v>15732704</v>
      </c>
      <c r="B8234" t="s">
        <v>751</v>
      </c>
      <c r="C8234">
        <v>582</v>
      </c>
      <c r="D8234" t="s">
        <v>15</v>
      </c>
      <c r="E8234" t="s">
        <v>5</v>
      </c>
      <c r="F8234">
        <v>25</v>
      </c>
      <c r="G8234" t="str" cm="1">
        <f t="array" ref="G8234">_xlfn.SWITCH(TRUE, Customer_Churn_Records_26[[#This Row],[Age]] &gt;= 70, "Very Old",Customer_Churn_Records_26[[#This Row],[Age]] &gt;= 50, "Old",Customer_Churn_Records_26[[#This Row],[Age]] &gt;=35,"Middle-Age", "Young")</f>
        <v>Young</v>
      </c>
      <c r="H8234">
        <v>9</v>
      </c>
      <c r="I8234">
        <v>148042.97</v>
      </c>
      <c r="J8234">
        <v>2</v>
      </c>
      <c r="K8234">
        <v>1</v>
      </c>
      <c r="L8234">
        <v>0</v>
      </c>
      <c r="M8234">
        <v>52341.15</v>
      </c>
      <c r="N8234">
        <v>0</v>
      </c>
      <c r="O8234" t="str">
        <f>IF(Customer_Churn_Records_26[[#This Row],[Exited]] = 1, "Yes","No")</f>
        <v>No</v>
      </c>
      <c r="P8234">
        <v>0</v>
      </c>
      <c r="Q8234" t="str">
        <f>IF(Customer_Churn_Records_26[[#This Row],[Complain]] =1, "Yes", "No")</f>
        <v>No</v>
      </c>
      <c r="R8234">
        <v>5</v>
      </c>
      <c r="S8234" t="s">
        <v>0</v>
      </c>
      <c r="T8234">
        <v>310</v>
      </c>
    </row>
    <row r="8235" spans="1:20" x14ac:dyDescent="0.3">
      <c r="A8235">
        <v>15589019</v>
      </c>
      <c r="B8235" t="s">
        <v>1085</v>
      </c>
      <c r="C8235">
        <v>633</v>
      </c>
      <c r="D8235" t="s">
        <v>15</v>
      </c>
      <c r="E8235" t="s">
        <v>1</v>
      </c>
      <c r="F8235">
        <v>33</v>
      </c>
      <c r="G8235" t="str" cm="1">
        <f t="array" ref="G8235">_xlfn.SWITCH(TRUE, Customer_Churn_Records_26[[#This Row],[Age]] &gt;= 70, "Very Old",Customer_Churn_Records_26[[#This Row],[Age]] &gt;= 50, "Old",Customer_Churn_Records_26[[#This Row],[Age]] &gt;=35,"Middle-Age", "Young")</f>
        <v>Young</v>
      </c>
      <c r="H8235">
        <v>4</v>
      </c>
      <c r="I8235">
        <v>92855.02</v>
      </c>
      <c r="J8235">
        <v>1</v>
      </c>
      <c r="K8235">
        <v>1</v>
      </c>
      <c r="L8235">
        <v>1</v>
      </c>
      <c r="M8235">
        <v>159813.18</v>
      </c>
      <c r="N8235">
        <v>0</v>
      </c>
      <c r="O8235" t="str">
        <f>IF(Customer_Churn_Records_26[[#This Row],[Exited]] = 1, "Yes","No")</f>
        <v>No</v>
      </c>
      <c r="P8235">
        <v>0</v>
      </c>
      <c r="Q8235" t="str">
        <f>IF(Customer_Churn_Records_26[[#This Row],[Complain]] =1, "Yes", "No")</f>
        <v>No</v>
      </c>
      <c r="R8235">
        <v>3</v>
      </c>
      <c r="S8235" t="s">
        <v>8</v>
      </c>
      <c r="T8235">
        <v>804</v>
      </c>
    </row>
    <row r="8236" spans="1:20" x14ac:dyDescent="0.3">
      <c r="A8236">
        <v>15677796</v>
      </c>
      <c r="B8236" t="s">
        <v>289</v>
      </c>
      <c r="C8236">
        <v>766</v>
      </c>
      <c r="D8236" t="s">
        <v>6</v>
      </c>
      <c r="E8236" t="s">
        <v>5</v>
      </c>
      <c r="F8236">
        <v>47</v>
      </c>
      <c r="G8236" t="str" cm="1">
        <f t="array" ref="G8236">_xlfn.SWITCH(TRUE, Customer_Churn_Records_26[[#This Row],[Age]] &gt;= 70, "Very Old",Customer_Churn_Records_26[[#This Row],[Age]] &gt;= 50, "Old",Customer_Churn_Records_26[[#This Row],[Age]] &gt;=35,"Middle-Age", "Young")</f>
        <v>Middle-Age</v>
      </c>
      <c r="H8236">
        <v>9</v>
      </c>
      <c r="I8236">
        <v>129289.98</v>
      </c>
      <c r="J8236">
        <v>1</v>
      </c>
      <c r="K8236">
        <v>1</v>
      </c>
      <c r="L8236">
        <v>0</v>
      </c>
      <c r="M8236">
        <v>169935.46</v>
      </c>
      <c r="N8236">
        <v>1</v>
      </c>
      <c r="O8236" t="str">
        <f>IF(Customer_Churn_Records_26[[#This Row],[Exited]] = 1, "Yes","No")</f>
        <v>Yes</v>
      </c>
      <c r="P8236">
        <v>1</v>
      </c>
      <c r="Q8236" t="str">
        <f>IF(Customer_Churn_Records_26[[#This Row],[Complain]] =1, "Yes", "No")</f>
        <v>Yes</v>
      </c>
      <c r="R8236">
        <v>4</v>
      </c>
      <c r="S8236" t="s">
        <v>10</v>
      </c>
      <c r="T8236">
        <v>286</v>
      </c>
    </row>
    <row r="8237" spans="1:20" x14ac:dyDescent="0.3">
      <c r="A8237">
        <v>15760177</v>
      </c>
      <c r="B8237" t="s">
        <v>345</v>
      </c>
      <c r="C8237">
        <v>564</v>
      </c>
      <c r="D8237" t="s">
        <v>15</v>
      </c>
      <c r="E8237" t="s">
        <v>5</v>
      </c>
      <c r="F8237">
        <v>37</v>
      </c>
      <c r="G8237" t="str" cm="1">
        <f t="array" ref="G8237">_xlfn.SWITCH(TRUE, Customer_Churn_Records_26[[#This Row],[Age]] &gt;= 70, "Very Old",Customer_Churn_Records_26[[#This Row],[Age]] &gt;= 50, "Old",Customer_Churn_Records_26[[#This Row],[Age]] &gt;=35,"Middle-Age", "Young")</f>
        <v>Middle-Age</v>
      </c>
      <c r="H8237">
        <v>9</v>
      </c>
      <c r="I8237">
        <v>100252.18</v>
      </c>
      <c r="J8237">
        <v>1</v>
      </c>
      <c r="K8237">
        <v>1</v>
      </c>
      <c r="L8237">
        <v>1</v>
      </c>
      <c r="M8237">
        <v>146033.51999999999</v>
      </c>
      <c r="N8237">
        <v>0</v>
      </c>
      <c r="O8237" t="str">
        <f>IF(Customer_Churn_Records_26[[#This Row],[Exited]] = 1, "Yes","No")</f>
        <v>No</v>
      </c>
      <c r="P8237">
        <v>0</v>
      </c>
      <c r="Q8237" t="str">
        <f>IF(Customer_Churn_Records_26[[#This Row],[Complain]] =1, "Yes", "No")</f>
        <v>No</v>
      </c>
      <c r="R8237">
        <v>3</v>
      </c>
      <c r="S8237" t="s">
        <v>10</v>
      </c>
      <c r="T8237">
        <v>500</v>
      </c>
    </row>
    <row r="8238" spans="1:20" x14ac:dyDescent="0.3">
      <c r="A8238">
        <v>15636595</v>
      </c>
      <c r="B8238" t="s">
        <v>1084</v>
      </c>
      <c r="C8238">
        <v>602</v>
      </c>
      <c r="D8238" t="s">
        <v>15</v>
      </c>
      <c r="E8238" t="s">
        <v>5</v>
      </c>
      <c r="F8238">
        <v>37</v>
      </c>
      <c r="G8238" t="str" cm="1">
        <f t="array" ref="G8238">_xlfn.SWITCH(TRUE, Customer_Churn_Records_26[[#This Row],[Age]] &gt;= 70, "Very Old",Customer_Churn_Records_26[[#This Row],[Age]] &gt;= 50, "Old",Customer_Churn_Records_26[[#This Row],[Age]] &gt;=35,"Middle-Age", "Young")</f>
        <v>Middle-Age</v>
      </c>
      <c r="H8238">
        <v>3</v>
      </c>
      <c r="I8238">
        <v>107592.89</v>
      </c>
      <c r="J8238">
        <v>2</v>
      </c>
      <c r="K8238">
        <v>0</v>
      </c>
      <c r="L8238">
        <v>1</v>
      </c>
      <c r="M8238">
        <v>153122.73000000001</v>
      </c>
      <c r="N8238">
        <v>0</v>
      </c>
      <c r="O8238" t="str">
        <f>IF(Customer_Churn_Records_26[[#This Row],[Exited]] = 1, "Yes","No")</f>
        <v>No</v>
      </c>
      <c r="P8238">
        <v>0</v>
      </c>
      <c r="Q8238" t="str">
        <f>IF(Customer_Churn_Records_26[[#This Row],[Complain]] =1, "Yes", "No")</f>
        <v>No</v>
      </c>
      <c r="R8238">
        <v>3</v>
      </c>
      <c r="S8238" t="s">
        <v>4</v>
      </c>
      <c r="T8238">
        <v>493</v>
      </c>
    </row>
    <row r="8239" spans="1:20" x14ac:dyDescent="0.3">
      <c r="A8239">
        <v>15737275</v>
      </c>
      <c r="B8239" t="s">
        <v>349</v>
      </c>
      <c r="C8239">
        <v>649</v>
      </c>
      <c r="D8239" t="s">
        <v>2</v>
      </c>
      <c r="E8239" t="s">
        <v>5</v>
      </c>
      <c r="F8239">
        <v>39</v>
      </c>
      <c r="G8239" t="str" cm="1">
        <f t="array" ref="G8239">_xlfn.SWITCH(TRUE, Customer_Churn_Records_26[[#This Row],[Age]] &gt;= 70, "Very Old",Customer_Churn_Records_26[[#This Row],[Age]] &gt;= 50, "Old",Customer_Churn_Records_26[[#This Row],[Age]] &gt;=35,"Middle-Age", "Young")</f>
        <v>Middle-Age</v>
      </c>
      <c r="H8239">
        <v>3</v>
      </c>
      <c r="I8239">
        <v>113096.41</v>
      </c>
      <c r="J8239">
        <v>1</v>
      </c>
      <c r="K8239">
        <v>1</v>
      </c>
      <c r="L8239">
        <v>1</v>
      </c>
      <c r="M8239">
        <v>60335.24</v>
      </c>
      <c r="N8239">
        <v>0</v>
      </c>
      <c r="O8239" t="str">
        <f>IF(Customer_Churn_Records_26[[#This Row],[Exited]] = 1, "Yes","No")</f>
        <v>No</v>
      </c>
      <c r="P8239">
        <v>0</v>
      </c>
      <c r="Q8239" t="str">
        <f>IF(Customer_Churn_Records_26[[#This Row],[Complain]] =1, "Yes", "No")</f>
        <v>No</v>
      </c>
      <c r="R8239">
        <v>5</v>
      </c>
      <c r="S8239" t="s">
        <v>10</v>
      </c>
      <c r="T8239">
        <v>946</v>
      </c>
    </row>
    <row r="8240" spans="1:20" x14ac:dyDescent="0.3">
      <c r="A8240">
        <v>15672905</v>
      </c>
      <c r="B8240" t="s">
        <v>1083</v>
      </c>
      <c r="C8240">
        <v>679</v>
      </c>
      <c r="D8240" t="s">
        <v>15</v>
      </c>
      <c r="E8240" t="s">
        <v>1</v>
      </c>
      <c r="F8240">
        <v>40</v>
      </c>
      <c r="G8240" t="str" cm="1">
        <f t="array" ref="G8240">_xlfn.SWITCH(TRUE, Customer_Churn_Records_26[[#This Row],[Age]] &gt;= 70, "Very Old",Customer_Churn_Records_26[[#This Row],[Age]] &gt;= 50, "Old",Customer_Churn_Records_26[[#This Row],[Age]] &gt;=35,"Middle-Age", "Young")</f>
        <v>Middle-Age</v>
      </c>
      <c r="H8240">
        <v>7</v>
      </c>
      <c r="I8240">
        <v>0</v>
      </c>
      <c r="J8240">
        <v>2</v>
      </c>
      <c r="K8240">
        <v>1</v>
      </c>
      <c r="L8240">
        <v>1</v>
      </c>
      <c r="M8240">
        <v>163757.29</v>
      </c>
      <c r="N8240">
        <v>0</v>
      </c>
      <c r="O8240" t="str">
        <f>IF(Customer_Churn_Records_26[[#This Row],[Exited]] = 1, "Yes","No")</f>
        <v>No</v>
      </c>
      <c r="P8240">
        <v>0</v>
      </c>
      <c r="Q8240" t="str">
        <f>IF(Customer_Churn_Records_26[[#This Row],[Complain]] =1, "Yes", "No")</f>
        <v>No</v>
      </c>
      <c r="R8240">
        <v>2</v>
      </c>
      <c r="S8240" t="s">
        <v>4</v>
      </c>
      <c r="T8240">
        <v>610</v>
      </c>
    </row>
    <row r="8241" spans="1:20" x14ac:dyDescent="0.3">
      <c r="A8241">
        <v>15753955</v>
      </c>
      <c r="B8241" t="s">
        <v>351</v>
      </c>
      <c r="C8241">
        <v>639</v>
      </c>
      <c r="D8241" t="s">
        <v>15</v>
      </c>
      <c r="E8241" t="s">
        <v>5</v>
      </c>
      <c r="F8241">
        <v>34</v>
      </c>
      <c r="G8241" t="str" cm="1">
        <f t="array" ref="G8241">_xlfn.SWITCH(TRUE, Customer_Churn_Records_26[[#This Row],[Age]] &gt;= 70, "Very Old",Customer_Churn_Records_26[[#This Row],[Age]] &gt;= 50, "Old",Customer_Churn_Records_26[[#This Row],[Age]] &gt;=35,"Middle-Age", "Young")</f>
        <v>Young</v>
      </c>
      <c r="H8241">
        <v>7</v>
      </c>
      <c r="I8241">
        <v>149940.04</v>
      </c>
      <c r="J8241">
        <v>2</v>
      </c>
      <c r="K8241">
        <v>0</v>
      </c>
      <c r="L8241">
        <v>0</v>
      </c>
      <c r="M8241">
        <v>156648.81</v>
      </c>
      <c r="N8241">
        <v>0</v>
      </c>
      <c r="O8241" t="str">
        <f>IF(Customer_Churn_Records_26[[#This Row],[Exited]] = 1, "Yes","No")</f>
        <v>No</v>
      </c>
      <c r="P8241">
        <v>0</v>
      </c>
      <c r="Q8241" t="str">
        <f>IF(Customer_Churn_Records_26[[#This Row],[Complain]] =1, "Yes", "No")</f>
        <v>No</v>
      </c>
      <c r="R8241">
        <v>2</v>
      </c>
      <c r="S8241" t="s">
        <v>4</v>
      </c>
      <c r="T8241">
        <v>938</v>
      </c>
    </row>
    <row r="8242" spans="1:20" x14ac:dyDescent="0.3">
      <c r="A8242">
        <v>15708504</v>
      </c>
      <c r="B8242" t="s">
        <v>1082</v>
      </c>
      <c r="C8242">
        <v>790</v>
      </c>
      <c r="D8242" t="s">
        <v>6</v>
      </c>
      <c r="E8242" t="s">
        <v>5</v>
      </c>
      <c r="F8242">
        <v>50</v>
      </c>
      <c r="G8242" t="str" cm="1">
        <f t="array" ref="G8242">_xlfn.SWITCH(TRUE, Customer_Churn_Records_26[[#This Row],[Age]] &gt;= 70, "Very Old",Customer_Churn_Records_26[[#This Row],[Age]] &gt;= 50, "Old",Customer_Churn_Records_26[[#This Row],[Age]] &gt;=35,"Middle-Age", "Young")</f>
        <v>Old</v>
      </c>
      <c r="H8242">
        <v>8</v>
      </c>
      <c r="I8242">
        <v>121438.58</v>
      </c>
      <c r="J8242">
        <v>1</v>
      </c>
      <c r="K8242">
        <v>1</v>
      </c>
      <c r="L8242">
        <v>1</v>
      </c>
      <c r="M8242">
        <v>176471.78</v>
      </c>
      <c r="N8242">
        <v>1</v>
      </c>
      <c r="O8242" t="str">
        <f>IF(Customer_Churn_Records_26[[#This Row],[Exited]] = 1, "Yes","No")</f>
        <v>Yes</v>
      </c>
      <c r="P8242">
        <v>1</v>
      </c>
      <c r="Q8242" t="str">
        <f>IF(Customer_Churn_Records_26[[#This Row],[Complain]] =1, "Yes", "No")</f>
        <v>Yes</v>
      </c>
      <c r="R8242">
        <v>4</v>
      </c>
      <c r="S8242" t="s">
        <v>4</v>
      </c>
      <c r="T8242">
        <v>352</v>
      </c>
    </row>
    <row r="8243" spans="1:20" x14ac:dyDescent="0.3">
      <c r="A8243">
        <v>15592451</v>
      </c>
      <c r="B8243" t="s">
        <v>345</v>
      </c>
      <c r="C8243">
        <v>565</v>
      </c>
      <c r="D8243" t="s">
        <v>2</v>
      </c>
      <c r="E8243" t="s">
        <v>5</v>
      </c>
      <c r="F8243">
        <v>32</v>
      </c>
      <c r="G8243" t="str" cm="1">
        <f t="array" ref="G8243">_xlfn.SWITCH(TRUE, Customer_Churn_Records_26[[#This Row],[Age]] &gt;= 70, "Very Old",Customer_Churn_Records_26[[#This Row],[Age]] &gt;= 50, "Old",Customer_Churn_Records_26[[#This Row],[Age]] &gt;=35,"Middle-Age", "Young")</f>
        <v>Young</v>
      </c>
      <c r="H8243">
        <v>9</v>
      </c>
      <c r="I8243">
        <v>0</v>
      </c>
      <c r="J8243">
        <v>2</v>
      </c>
      <c r="K8243">
        <v>1</v>
      </c>
      <c r="L8243">
        <v>0</v>
      </c>
      <c r="M8243">
        <v>5388.3</v>
      </c>
      <c r="N8243">
        <v>0</v>
      </c>
      <c r="O8243" t="str">
        <f>IF(Customer_Churn_Records_26[[#This Row],[Exited]] = 1, "Yes","No")</f>
        <v>No</v>
      </c>
      <c r="P8243">
        <v>0</v>
      </c>
      <c r="Q8243" t="str">
        <f>IF(Customer_Churn_Records_26[[#This Row],[Complain]] =1, "Yes", "No")</f>
        <v>No</v>
      </c>
      <c r="R8243">
        <v>5</v>
      </c>
      <c r="S8243" t="s">
        <v>0</v>
      </c>
      <c r="T8243">
        <v>887</v>
      </c>
    </row>
    <row r="8244" spans="1:20" x14ac:dyDescent="0.3">
      <c r="A8244">
        <v>15790455</v>
      </c>
      <c r="B8244" t="s">
        <v>1008</v>
      </c>
      <c r="C8244">
        <v>478</v>
      </c>
      <c r="D8244" t="s">
        <v>2</v>
      </c>
      <c r="E8244" t="s">
        <v>1</v>
      </c>
      <c r="F8244">
        <v>50</v>
      </c>
      <c r="G8244" t="str" cm="1">
        <f t="array" ref="G8244">_xlfn.SWITCH(TRUE, Customer_Churn_Records_26[[#This Row],[Age]] &gt;= 70, "Very Old",Customer_Churn_Records_26[[#This Row],[Age]] &gt;= 50, "Old",Customer_Churn_Records_26[[#This Row],[Age]] &gt;=35,"Middle-Age", "Young")</f>
        <v>Old</v>
      </c>
      <c r="H8244">
        <v>2</v>
      </c>
      <c r="I8244">
        <v>0</v>
      </c>
      <c r="J8244">
        <v>1</v>
      </c>
      <c r="K8244">
        <v>0</v>
      </c>
      <c r="L8244">
        <v>1</v>
      </c>
      <c r="M8244">
        <v>93332.64</v>
      </c>
      <c r="N8244">
        <v>1</v>
      </c>
      <c r="O8244" t="str">
        <f>IF(Customer_Churn_Records_26[[#This Row],[Exited]] = 1, "Yes","No")</f>
        <v>Yes</v>
      </c>
      <c r="P8244">
        <v>1</v>
      </c>
      <c r="Q8244" t="str">
        <f>IF(Customer_Churn_Records_26[[#This Row],[Complain]] =1, "Yes", "No")</f>
        <v>Yes</v>
      </c>
      <c r="R8244">
        <v>4</v>
      </c>
      <c r="S8244" t="s">
        <v>4</v>
      </c>
      <c r="T8244">
        <v>339</v>
      </c>
    </row>
    <row r="8245" spans="1:20" x14ac:dyDescent="0.3">
      <c r="A8245">
        <v>15572174</v>
      </c>
      <c r="B8245" t="s">
        <v>988</v>
      </c>
      <c r="C8245">
        <v>825</v>
      </c>
      <c r="D8245" t="s">
        <v>2</v>
      </c>
      <c r="E8245" t="s">
        <v>5</v>
      </c>
      <c r="F8245">
        <v>29</v>
      </c>
      <c r="G8245" t="str" cm="1">
        <f t="array" ref="G8245">_xlfn.SWITCH(TRUE, Customer_Churn_Records_26[[#This Row],[Age]] &gt;= 70, "Very Old",Customer_Churn_Records_26[[#This Row],[Age]] &gt;= 50, "Old",Customer_Churn_Records_26[[#This Row],[Age]] &gt;=35,"Middle-Age", "Young")</f>
        <v>Young</v>
      </c>
      <c r="H8245">
        <v>3</v>
      </c>
      <c r="I8245">
        <v>148874.01</v>
      </c>
      <c r="J8245">
        <v>2</v>
      </c>
      <c r="K8245">
        <v>0</v>
      </c>
      <c r="L8245">
        <v>1</v>
      </c>
      <c r="M8245">
        <v>71192.820000000007</v>
      </c>
      <c r="N8245">
        <v>0</v>
      </c>
      <c r="O8245" t="str">
        <f>IF(Customer_Churn_Records_26[[#This Row],[Exited]] = 1, "Yes","No")</f>
        <v>No</v>
      </c>
      <c r="P8245">
        <v>0</v>
      </c>
      <c r="Q8245" t="str">
        <f>IF(Customer_Churn_Records_26[[#This Row],[Complain]] =1, "Yes", "No")</f>
        <v>No</v>
      </c>
      <c r="R8245">
        <v>3</v>
      </c>
      <c r="S8245" t="s">
        <v>0</v>
      </c>
      <c r="T8245">
        <v>346</v>
      </c>
    </row>
    <row r="8246" spans="1:20" x14ac:dyDescent="0.3">
      <c r="A8246">
        <v>15656330</v>
      </c>
      <c r="B8246" t="s">
        <v>1081</v>
      </c>
      <c r="C8246">
        <v>528</v>
      </c>
      <c r="D8246" t="s">
        <v>15</v>
      </c>
      <c r="E8246" t="s">
        <v>1</v>
      </c>
      <c r="F8246">
        <v>32</v>
      </c>
      <c r="G8246" t="str" cm="1">
        <f t="array" ref="G8246">_xlfn.SWITCH(TRUE, Customer_Churn_Records_26[[#This Row],[Age]] &gt;= 70, "Very Old",Customer_Churn_Records_26[[#This Row],[Age]] &gt;= 50, "Old",Customer_Churn_Records_26[[#This Row],[Age]] &gt;=35,"Middle-Age", "Young")</f>
        <v>Young</v>
      </c>
      <c r="H8246">
        <v>0</v>
      </c>
      <c r="I8246">
        <v>68138.37</v>
      </c>
      <c r="J8246">
        <v>1</v>
      </c>
      <c r="K8246">
        <v>1</v>
      </c>
      <c r="L8246">
        <v>1</v>
      </c>
      <c r="M8246">
        <v>170309.19</v>
      </c>
      <c r="N8246">
        <v>0</v>
      </c>
      <c r="O8246" t="str">
        <f>IF(Customer_Churn_Records_26[[#This Row],[Exited]] = 1, "Yes","No")</f>
        <v>No</v>
      </c>
      <c r="P8246">
        <v>0</v>
      </c>
      <c r="Q8246" t="str">
        <f>IF(Customer_Churn_Records_26[[#This Row],[Complain]] =1, "Yes", "No")</f>
        <v>No</v>
      </c>
      <c r="R8246">
        <v>2</v>
      </c>
      <c r="S8246" t="s">
        <v>8</v>
      </c>
      <c r="T8246">
        <v>871</v>
      </c>
    </row>
    <row r="8247" spans="1:20" x14ac:dyDescent="0.3">
      <c r="A8247">
        <v>15569626</v>
      </c>
      <c r="B8247" t="s">
        <v>34</v>
      </c>
      <c r="C8247">
        <v>577</v>
      </c>
      <c r="D8247" t="s">
        <v>15</v>
      </c>
      <c r="E8247" t="s">
        <v>5</v>
      </c>
      <c r="F8247">
        <v>35</v>
      </c>
      <c r="G8247" t="str" cm="1">
        <f t="array" ref="G8247">_xlfn.SWITCH(TRUE, Customer_Churn_Records_26[[#This Row],[Age]] &gt;= 70, "Very Old",Customer_Churn_Records_26[[#This Row],[Age]] &gt;= 50, "Old",Customer_Churn_Records_26[[#This Row],[Age]] &gt;=35,"Middle-Age", "Young")</f>
        <v>Middle-Age</v>
      </c>
      <c r="H8247">
        <v>5</v>
      </c>
      <c r="I8247">
        <v>110080.3</v>
      </c>
      <c r="J8247">
        <v>1</v>
      </c>
      <c r="K8247">
        <v>1</v>
      </c>
      <c r="L8247">
        <v>1</v>
      </c>
      <c r="M8247">
        <v>109794.31</v>
      </c>
      <c r="N8247">
        <v>0</v>
      </c>
      <c r="O8247" t="str">
        <f>IF(Customer_Churn_Records_26[[#This Row],[Exited]] = 1, "Yes","No")</f>
        <v>No</v>
      </c>
      <c r="P8247">
        <v>0</v>
      </c>
      <c r="Q8247" t="str">
        <f>IF(Customer_Churn_Records_26[[#This Row],[Complain]] =1, "Yes", "No")</f>
        <v>No</v>
      </c>
      <c r="R8247">
        <v>4</v>
      </c>
      <c r="S8247" t="s">
        <v>10</v>
      </c>
      <c r="T8247">
        <v>407</v>
      </c>
    </row>
    <row r="8248" spans="1:20" x14ac:dyDescent="0.3">
      <c r="A8248">
        <v>15608726</v>
      </c>
      <c r="B8248" t="s">
        <v>1080</v>
      </c>
      <c r="C8248">
        <v>663</v>
      </c>
      <c r="D8248" t="s">
        <v>2</v>
      </c>
      <c r="E8248" t="s">
        <v>5</v>
      </c>
      <c r="F8248">
        <v>24</v>
      </c>
      <c r="G8248" t="str" cm="1">
        <f t="array" ref="G8248">_xlfn.SWITCH(TRUE, Customer_Churn_Records_26[[#This Row],[Age]] &gt;= 70, "Very Old",Customer_Churn_Records_26[[#This Row],[Age]] &gt;= 50, "Old",Customer_Churn_Records_26[[#This Row],[Age]] &gt;=35,"Middle-Age", "Young")</f>
        <v>Young</v>
      </c>
      <c r="H8248">
        <v>7</v>
      </c>
      <c r="I8248">
        <v>0</v>
      </c>
      <c r="J8248">
        <v>2</v>
      </c>
      <c r="K8248">
        <v>1</v>
      </c>
      <c r="L8248">
        <v>1</v>
      </c>
      <c r="M8248">
        <v>166310.82</v>
      </c>
      <c r="N8248">
        <v>0</v>
      </c>
      <c r="O8248" t="str">
        <f>IF(Customer_Churn_Records_26[[#This Row],[Exited]] = 1, "Yes","No")</f>
        <v>No</v>
      </c>
      <c r="P8248">
        <v>0</v>
      </c>
      <c r="Q8248" t="str">
        <f>IF(Customer_Churn_Records_26[[#This Row],[Complain]] =1, "Yes", "No")</f>
        <v>No</v>
      </c>
      <c r="R8248">
        <v>4</v>
      </c>
      <c r="S8248" t="s">
        <v>10</v>
      </c>
      <c r="T8248">
        <v>943</v>
      </c>
    </row>
    <row r="8249" spans="1:20" x14ac:dyDescent="0.3">
      <c r="A8249">
        <v>15637366</v>
      </c>
      <c r="B8249" t="s">
        <v>532</v>
      </c>
      <c r="C8249">
        <v>505</v>
      </c>
      <c r="D8249" t="s">
        <v>6</v>
      </c>
      <c r="E8249" t="s">
        <v>1</v>
      </c>
      <c r="F8249">
        <v>25</v>
      </c>
      <c r="G8249" t="str" cm="1">
        <f t="array" ref="G8249">_xlfn.SWITCH(TRUE, Customer_Churn_Records_26[[#This Row],[Age]] &gt;= 70, "Very Old",Customer_Churn_Records_26[[#This Row],[Age]] &gt;= 50, "Old",Customer_Churn_Records_26[[#This Row],[Age]] &gt;=35,"Middle-Age", "Young")</f>
        <v>Young</v>
      </c>
      <c r="H8249">
        <v>5</v>
      </c>
      <c r="I8249">
        <v>114268.85</v>
      </c>
      <c r="J8249">
        <v>2</v>
      </c>
      <c r="K8249">
        <v>1</v>
      </c>
      <c r="L8249">
        <v>1</v>
      </c>
      <c r="M8249">
        <v>126728.27</v>
      </c>
      <c r="N8249">
        <v>0</v>
      </c>
      <c r="O8249" t="str">
        <f>IF(Customer_Churn_Records_26[[#This Row],[Exited]] = 1, "Yes","No")</f>
        <v>No</v>
      </c>
      <c r="P8249">
        <v>0</v>
      </c>
      <c r="Q8249" t="str">
        <f>IF(Customer_Churn_Records_26[[#This Row],[Complain]] =1, "Yes", "No")</f>
        <v>No</v>
      </c>
      <c r="R8249">
        <v>2</v>
      </c>
      <c r="S8249" t="s">
        <v>8</v>
      </c>
      <c r="T8249">
        <v>943</v>
      </c>
    </row>
    <row r="8250" spans="1:20" x14ac:dyDescent="0.3">
      <c r="A8250">
        <v>15778049</v>
      </c>
      <c r="B8250" t="s">
        <v>955</v>
      </c>
      <c r="C8250">
        <v>633</v>
      </c>
      <c r="D8250" t="s">
        <v>6</v>
      </c>
      <c r="E8250" t="s">
        <v>5</v>
      </c>
      <c r="F8250">
        <v>29</v>
      </c>
      <c r="G8250" t="str" cm="1">
        <f t="array" ref="G8250">_xlfn.SWITCH(TRUE, Customer_Churn_Records_26[[#This Row],[Age]] &gt;= 70, "Very Old",Customer_Churn_Records_26[[#This Row],[Age]] &gt;= 50, "Old",Customer_Churn_Records_26[[#This Row],[Age]] &gt;=35,"Middle-Age", "Young")</f>
        <v>Young</v>
      </c>
      <c r="H8250">
        <v>6</v>
      </c>
      <c r="I8250">
        <v>117412.35</v>
      </c>
      <c r="J8250">
        <v>1</v>
      </c>
      <c r="K8250">
        <v>0</v>
      </c>
      <c r="L8250">
        <v>0</v>
      </c>
      <c r="M8250">
        <v>30338.94</v>
      </c>
      <c r="N8250">
        <v>0</v>
      </c>
      <c r="O8250" t="str">
        <f>IF(Customer_Churn_Records_26[[#This Row],[Exited]] = 1, "Yes","No")</f>
        <v>No</v>
      </c>
      <c r="P8250">
        <v>0</v>
      </c>
      <c r="Q8250" t="str">
        <f>IF(Customer_Churn_Records_26[[#This Row],[Complain]] =1, "Yes", "No")</f>
        <v>No</v>
      </c>
      <c r="R8250">
        <v>4</v>
      </c>
      <c r="S8250" t="s">
        <v>8</v>
      </c>
      <c r="T8250">
        <v>341</v>
      </c>
    </row>
    <row r="8251" spans="1:20" x14ac:dyDescent="0.3">
      <c r="A8251">
        <v>15727421</v>
      </c>
      <c r="B8251" t="s">
        <v>813</v>
      </c>
      <c r="C8251">
        <v>586</v>
      </c>
      <c r="D8251" t="s">
        <v>2</v>
      </c>
      <c r="E8251" t="s">
        <v>1</v>
      </c>
      <c r="F8251">
        <v>38</v>
      </c>
      <c r="G8251" t="str" cm="1">
        <f t="array" ref="G8251">_xlfn.SWITCH(TRUE, Customer_Churn_Records_26[[#This Row],[Age]] &gt;= 70, "Very Old",Customer_Churn_Records_26[[#This Row],[Age]] &gt;= 50, "Old",Customer_Churn_Records_26[[#This Row],[Age]] &gt;=35,"Middle-Age", "Young")</f>
        <v>Middle-Age</v>
      </c>
      <c r="H8251">
        <v>6</v>
      </c>
      <c r="I8251">
        <v>0</v>
      </c>
      <c r="J8251">
        <v>2</v>
      </c>
      <c r="K8251">
        <v>1</v>
      </c>
      <c r="L8251">
        <v>1</v>
      </c>
      <c r="M8251">
        <v>37935.83</v>
      </c>
      <c r="N8251">
        <v>0</v>
      </c>
      <c r="O8251" t="str">
        <f>IF(Customer_Churn_Records_26[[#This Row],[Exited]] = 1, "Yes","No")</f>
        <v>No</v>
      </c>
      <c r="P8251">
        <v>0</v>
      </c>
      <c r="Q8251" t="str">
        <f>IF(Customer_Churn_Records_26[[#This Row],[Complain]] =1, "Yes", "No")</f>
        <v>No</v>
      </c>
      <c r="R8251">
        <v>4</v>
      </c>
      <c r="S8251" t="s">
        <v>10</v>
      </c>
      <c r="T8251">
        <v>252</v>
      </c>
    </row>
    <row r="8252" spans="1:20" x14ac:dyDescent="0.3">
      <c r="A8252">
        <v>15688865</v>
      </c>
      <c r="B8252" t="s">
        <v>640</v>
      </c>
      <c r="C8252">
        <v>850</v>
      </c>
      <c r="D8252" t="s">
        <v>2</v>
      </c>
      <c r="E8252" t="s">
        <v>1</v>
      </c>
      <c r="F8252">
        <v>35</v>
      </c>
      <c r="G8252" t="str" cm="1">
        <f t="array" ref="G8252">_xlfn.SWITCH(TRUE, Customer_Churn_Records_26[[#This Row],[Age]] &gt;= 70, "Very Old",Customer_Churn_Records_26[[#This Row],[Age]] &gt;= 50, "Old",Customer_Churn_Records_26[[#This Row],[Age]] &gt;=35,"Middle-Age", "Young")</f>
        <v>Middle-Age</v>
      </c>
      <c r="H8252">
        <v>9</v>
      </c>
      <c r="I8252">
        <v>0</v>
      </c>
      <c r="J8252">
        <v>2</v>
      </c>
      <c r="K8252">
        <v>0</v>
      </c>
      <c r="L8252">
        <v>0</v>
      </c>
      <c r="M8252">
        <v>25329.48</v>
      </c>
      <c r="N8252">
        <v>0</v>
      </c>
      <c r="O8252" t="str">
        <f>IF(Customer_Churn_Records_26[[#This Row],[Exited]] = 1, "Yes","No")</f>
        <v>No</v>
      </c>
      <c r="P8252">
        <v>0</v>
      </c>
      <c r="Q8252" t="str">
        <f>IF(Customer_Churn_Records_26[[#This Row],[Complain]] =1, "Yes", "No")</f>
        <v>No</v>
      </c>
      <c r="R8252">
        <v>1</v>
      </c>
      <c r="S8252" t="s">
        <v>8</v>
      </c>
      <c r="T8252">
        <v>998</v>
      </c>
    </row>
    <row r="8253" spans="1:20" x14ac:dyDescent="0.3">
      <c r="A8253">
        <v>15751032</v>
      </c>
      <c r="B8253" t="s">
        <v>1079</v>
      </c>
      <c r="C8253">
        <v>629</v>
      </c>
      <c r="D8253" t="s">
        <v>6</v>
      </c>
      <c r="E8253" t="s">
        <v>1</v>
      </c>
      <c r="F8253">
        <v>37</v>
      </c>
      <c r="G8253" t="str" cm="1">
        <f t="array" ref="G8253">_xlfn.SWITCH(TRUE, Customer_Churn_Records_26[[#This Row],[Age]] &gt;= 70, "Very Old",Customer_Churn_Records_26[[#This Row],[Age]] &gt;= 50, "Old",Customer_Churn_Records_26[[#This Row],[Age]] &gt;=35,"Middle-Age", "Young")</f>
        <v>Middle-Age</v>
      </c>
      <c r="H8253">
        <v>1</v>
      </c>
      <c r="I8253">
        <v>35549.81</v>
      </c>
      <c r="J8253">
        <v>2</v>
      </c>
      <c r="K8253">
        <v>0</v>
      </c>
      <c r="L8253">
        <v>0</v>
      </c>
      <c r="M8253">
        <v>49676.33</v>
      </c>
      <c r="N8253">
        <v>0</v>
      </c>
      <c r="O8253" t="str">
        <f>IF(Customer_Churn_Records_26[[#This Row],[Exited]] = 1, "Yes","No")</f>
        <v>No</v>
      </c>
      <c r="P8253">
        <v>0</v>
      </c>
      <c r="Q8253" t="str">
        <f>IF(Customer_Churn_Records_26[[#This Row],[Complain]] =1, "Yes", "No")</f>
        <v>No</v>
      </c>
      <c r="R8253">
        <v>3</v>
      </c>
      <c r="S8253" t="s">
        <v>10</v>
      </c>
      <c r="T8253">
        <v>649</v>
      </c>
    </row>
    <row r="8254" spans="1:20" x14ac:dyDescent="0.3">
      <c r="A8254">
        <v>15734737</v>
      </c>
      <c r="B8254" t="s">
        <v>109</v>
      </c>
      <c r="C8254">
        <v>744</v>
      </c>
      <c r="D8254" t="s">
        <v>2</v>
      </c>
      <c r="E8254" t="s">
        <v>5</v>
      </c>
      <c r="F8254">
        <v>56</v>
      </c>
      <c r="G8254" t="str" cm="1">
        <f t="array" ref="G8254">_xlfn.SWITCH(TRUE, Customer_Churn_Records_26[[#This Row],[Age]] &gt;= 70, "Very Old",Customer_Churn_Records_26[[#This Row],[Age]] &gt;= 50, "Old",Customer_Churn_Records_26[[#This Row],[Age]] &gt;=35,"Middle-Age", "Young")</f>
        <v>Old</v>
      </c>
      <c r="H8254">
        <v>9</v>
      </c>
      <c r="I8254">
        <v>0</v>
      </c>
      <c r="J8254">
        <v>2</v>
      </c>
      <c r="K8254">
        <v>1</v>
      </c>
      <c r="L8254">
        <v>1</v>
      </c>
      <c r="M8254">
        <v>169498.61</v>
      </c>
      <c r="N8254">
        <v>0</v>
      </c>
      <c r="O8254" t="str">
        <f>IF(Customer_Churn_Records_26[[#This Row],[Exited]] = 1, "Yes","No")</f>
        <v>No</v>
      </c>
      <c r="P8254">
        <v>0</v>
      </c>
      <c r="Q8254" t="str">
        <f>IF(Customer_Churn_Records_26[[#This Row],[Complain]] =1, "Yes", "No")</f>
        <v>No</v>
      </c>
      <c r="R8254">
        <v>4</v>
      </c>
      <c r="S8254" t="s">
        <v>8</v>
      </c>
      <c r="T8254">
        <v>730</v>
      </c>
    </row>
    <row r="8255" spans="1:20" x14ac:dyDescent="0.3">
      <c r="A8255">
        <v>15746515</v>
      </c>
      <c r="B8255" t="s">
        <v>695</v>
      </c>
      <c r="C8255">
        <v>750</v>
      </c>
      <c r="D8255" t="s">
        <v>2</v>
      </c>
      <c r="E8255" t="s">
        <v>5</v>
      </c>
      <c r="F8255">
        <v>36</v>
      </c>
      <c r="G8255" t="str" cm="1">
        <f t="array" ref="G8255">_xlfn.SWITCH(TRUE, Customer_Churn_Records_26[[#This Row],[Age]] &gt;= 70, "Very Old",Customer_Churn_Records_26[[#This Row],[Age]] &gt;= 50, "Old",Customer_Churn_Records_26[[#This Row],[Age]] &gt;=35,"Middle-Age", "Young")</f>
        <v>Middle-Age</v>
      </c>
      <c r="H8255">
        <v>7</v>
      </c>
      <c r="I8255">
        <v>136492.92000000001</v>
      </c>
      <c r="J8255">
        <v>3</v>
      </c>
      <c r="K8255">
        <v>1</v>
      </c>
      <c r="L8255">
        <v>1</v>
      </c>
      <c r="M8255">
        <v>26500.29</v>
      </c>
      <c r="N8255">
        <v>1</v>
      </c>
      <c r="O8255" t="str">
        <f>IF(Customer_Churn_Records_26[[#This Row],[Exited]] = 1, "Yes","No")</f>
        <v>Yes</v>
      </c>
      <c r="P8255">
        <v>1</v>
      </c>
      <c r="Q8255" t="str">
        <f>IF(Customer_Churn_Records_26[[#This Row],[Complain]] =1, "Yes", "No")</f>
        <v>Yes</v>
      </c>
      <c r="R8255">
        <v>3</v>
      </c>
      <c r="S8255" t="s">
        <v>10</v>
      </c>
      <c r="T8255">
        <v>635</v>
      </c>
    </row>
    <row r="8256" spans="1:20" x14ac:dyDescent="0.3">
      <c r="A8256">
        <v>15664311</v>
      </c>
      <c r="B8256" t="s">
        <v>437</v>
      </c>
      <c r="C8256">
        <v>637</v>
      </c>
      <c r="D8256" t="s">
        <v>6</v>
      </c>
      <c r="E8256" t="s">
        <v>5</v>
      </c>
      <c r="F8256">
        <v>28</v>
      </c>
      <c r="G8256" t="str" cm="1">
        <f t="array" ref="G8256">_xlfn.SWITCH(TRUE, Customer_Churn_Records_26[[#This Row],[Age]] &gt;= 70, "Very Old",Customer_Churn_Records_26[[#This Row],[Age]] &gt;= 50, "Old",Customer_Churn_Records_26[[#This Row],[Age]] &gt;=35,"Middle-Age", "Young")</f>
        <v>Young</v>
      </c>
      <c r="H8256">
        <v>3</v>
      </c>
      <c r="I8256">
        <v>123675.69</v>
      </c>
      <c r="J8256">
        <v>1</v>
      </c>
      <c r="K8256">
        <v>1</v>
      </c>
      <c r="L8256">
        <v>1</v>
      </c>
      <c r="M8256">
        <v>166458.41</v>
      </c>
      <c r="N8256">
        <v>0</v>
      </c>
      <c r="O8256" t="str">
        <f>IF(Customer_Churn_Records_26[[#This Row],[Exited]] = 1, "Yes","No")</f>
        <v>No</v>
      </c>
      <c r="P8256">
        <v>0</v>
      </c>
      <c r="Q8256" t="str">
        <f>IF(Customer_Churn_Records_26[[#This Row],[Complain]] =1, "Yes", "No")</f>
        <v>No</v>
      </c>
      <c r="R8256">
        <v>4</v>
      </c>
      <c r="S8256" t="s">
        <v>0</v>
      </c>
      <c r="T8256">
        <v>711</v>
      </c>
    </row>
    <row r="8257" spans="1:20" x14ac:dyDescent="0.3">
      <c r="A8257">
        <v>15708139</v>
      </c>
      <c r="B8257" t="s">
        <v>797</v>
      </c>
      <c r="C8257">
        <v>575</v>
      </c>
      <c r="D8257" t="s">
        <v>2</v>
      </c>
      <c r="E8257" t="s">
        <v>1</v>
      </c>
      <c r="F8257">
        <v>40</v>
      </c>
      <c r="G8257" t="str" cm="1">
        <f t="array" ref="G8257">_xlfn.SWITCH(TRUE, Customer_Churn_Records_26[[#This Row],[Age]] &gt;= 70, "Very Old",Customer_Churn_Records_26[[#This Row],[Age]] &gt;= 50, "Old",Customer_Churn_Records_26[[#This Row],[Age]] &gt;=35,"Middle-Age", "Young")</f>
        <v>Middle-Age</v>
      </c>
      <c r="H8257">
        <v>1</v>
      </c>
      <c r="I8257">
        <v>139532.34</v>
      </c>
      <c r="J8257">
        <v>1</v>
      </c>
      <c r="K8257">
        <v>1</v>
      </c>
      <c r="L8257">
        <v>0</v>
      </c>
      <c r="M8257">
        <v>181294.39</v>
      </c>
      <c r="N8257">
        <v>0</v>
      </c>
      <c r="O8257" t="str">
        <f>IF(Customer_Churn_Records_26[[#This Row],[Exited]] = 1, "Yes","No")</f>
        <v>No</v>
      </c>
      <c r="P8257">
        <v>0</v>
      </c>
      <c r="Q8257" t="str">
        <f>IF(Customer_Churn_Records_26[[#This Row],[Complain]] =1, "Yes", "No")</f>
        <v>No</v>
      </c>
      <c r="R8257">
        <v>2</v>
      </c>
      <c r="S8257" t="s">
        <v>8</v>
      </c>
      <c r="T8257">
        <v>319</v>
      </c>
    </row>
    <row r="8258" spans="1:20" x14ac:dyDescent="0.3">
      <c r="A8258">
        <v>15768574</v>
      </c>
      <c r="B8258" t="s">
        <v>322</v>
      </c>
      <c r="C8258">
        <v>671</v>
      </c>
      <c r="D8258" t="s">
        <v>15</v>
      </c>
      <c r="E8258" t="s">
        <v>5</v>
      </c>
      <c r="F8258">
        <v>58</v>
      </c>
      <c r="G8258" t="str" cm="1">
        <f t="array" ref="G8258">_xlfn.SWITCH(TRUE, Customer_Churn_Records_26[[#This Row],[Age]] &gt;= 70, "Very Old",Customer_Churn_Records_26[[#This Row],[Age]] &gt;= 50, "Old",Customer_Churn_Records_26[[#This Row],[Age]] &gt;=35,"Middle-Age", "Young")</f>
        <v>Old</v>
      </c>
      <c r="H8258">
        <v>1</v>
      </c>
      <c r="I8258">
        <v>178713.98</v>
      </c>
      <c r="J8258">
        <v>1</v>
      </c>
      <c r="K8258">
        <v>1</v>
      </c>
      <c r="L8258">
        <v>1</v>
      </c>
      <c r="M8258">
        <v>21768.21</v>
      </c>
      <c r="N8258">
        <v>0</v>
      </c>
      <c r="O8258" t="str">
        <f>IF(Customer_Churn_Records_26[[#This Row],[Exited]] = 1, "Yes","No")</f>
        <v>No</v>
      </c>
      <c r="P8258">
        <v>0</v>
      </c>
      <c r="Q8258" t="str">
        <f>IF(Customer_Churn_Records_26[[#This Row],[Complain]] =1, "Yes", "No")</f>
        <v>No</v>
      </c>
      <c r="R8258">
        <v>4</v>
      </c>
      <c r="S8258" t="s">
        <v>8</v>
      </c>
      <c r="T8258">
        <v>953</v>
      </c>
    </row>
    <row r="8259" spans="1:20" x14ac:dyDescent="0.3">
      <c r="A8259">
        <v>15738018</v>
      </c>
      <c r="B8259" t="s">
        <v>702</v>
      </c>
      <c r="C8259">
        <v>571</v>
      </c>
      <c r="D8259" t="s">
        <v>2</v>
      </c>
      <c r="E8259" t="s">
        <v>5</v>
      </c>
      <c r="F8259">
        <v>40</v>
      </c>
      <c r="G8259" t="str" cm="1">
        <f t="array" ref="G8259">_xlfn.SWITCH(TRUE, Customer_Churn_Records_26[[#This Row],[Age]] &gt;= 70, "Very Old",Customer_Churn_Records_26[[#This Row],[Age]] &gt;= 50, "Old",Customer_Churn_Records_26[[#This Row],[Age]] &gt;=35,"Middle-Age", "Young")</f>
        <v>Middle-Age</v>
      </c>
      <c r="H8259">
        <v>5</v>
      </c>
      <c r="I8259">
        <v>0</v>
      </c>
      <c r="J8259">
        <v>2</v>
      </c>
      <c r="K8259">
        <v>0</v>
      </c>
      <c r="L8259">
        <v>0</v>
      </c>
      <c r="M8259">
        <v>72849.289999999994</v>
      </c>
      <c r="N8259">
        <v>0</v>
      </c>
      <c r="O8259" t="str">
        <f>IF(Customer_Churn_Records_26[[#This Row],[Exited]] = 1, "Yes","No")</f>
        <v>No</v>
      </c>
      <c r="P8259">
        <v>0</v>
      </c>
      <c r="Q8259" t="str">
        <f>IF(Customer_Churn_Records_26[[#This Row],[Complain]] =1, "Yes", "No")</f>
        <v>No</v>
      </c>
      <c r="R8259">
        <v>2</v>
      </c>
      <c r="S8259" t="s">
        <v>8</v>
      </c>
      <c r="T8259">
        <v>557</v>
      </c>
    </row>
    <row r="8260" spans="1:20" x14ac:dyDescent="0.3">
      <c r="A8260">
        <v>15699753</v>
      </c>
      <c r="B8260" t="s">
        <v>652</v>
      </c>
      <c r="C8260">
        <v>590</v>
      </c>
      <c r="D8260" t="s">
        <v>2</v>
      </c>
      <c r="E8260" t="s">
        <v>5</v>
      </c>
      <c r="F8260">
        <v>41</v>
      </c>
      <c r="G8260" t="str" cm="1">
        <f t="array" ref="G8260">_xlfn.SWITCH(TRUE, Customer_Churn_Records_26[[#This Row],[Age]] &gt;= 70, "Very Old",Customer_Churn_Records_26[[#This Row],[Age]] &gt;= 50, "Old",Customer_Churn_Records_26[[#This Row],[Age]] &gt;=35,"Middle-Age", "Young")</f>
        <v>Middle-Age</v>
      </c>
      <c r="H8260">
        <v>1</v>
      </c>
      <c r="I8260">
        <v>89086.31</v>
      </c>
      <c r="J8260">
        <v>1</v>
      </c>
      <c r="K8260">
        <v>1</v>
      </c>
      <c r="L8260">
        <v>0</v>
      </c>
      <c r="M8260">
        <v>24499.97</v>
      </c>
      <c r="N8260">
        <v>0</v>
      </c>
      <c r="O8260" t="str">
        <f>IF(Customer_Churn_Records_26[[#This Row],[Exited]] = 1, "Yes","No")</f>
        <v>No</v>
      </c>
      <c r="P8260">
        <v>0</v>
      </c>
      <c r="Q8260" t="str">
        <f>IF(Customer_Churn_Records_26[[#This Row],[Complain]] =1, "Yes", "No")</f>
        <v>No</v>
      </c>
      <c r="R8260">
        <v>3</v>
      </c>
      <c r="S8260" t="s">
        <v>4</v>
      </c>
      <c r="T8260">
        <v>513</v>
      </c>
    </row>
    <row r="8261" spans="1:20" x14ac:dyDescent="0.3">
      <c r="A8261">
        <v>15703199</v>
      </c>
      <c r="B8261" t="s">
        <v>1078</v>
      </c>
      <c r="C8261">
        <v>619</v>
      </c>
      <c r="D8261" t="s">
        <v>15</v>
      </c>
      <c r="E8261" t="s">
        <v>5</v>
      </c>
      <c r="F8261">
        <v>38</v>
      </c>
      <c r="G8261" t="str" cm="1">
        <f t="array" ref="G8261">_xlfn.SWITCH(TRUE, Customer_Churn_Records_26[[#This Row],[Age]] &gt;= 70, "Very Old",Customer_Churn_Records_26[[#This Row],[Age]] &gt;= 50, "Old",Customer_Churn_Records_26[[#This Row],[Age]] &gt;=35,"Middle-Age", "Young")</f>
        <v>Middle-Age</v>
      </c>
      <c r="H8261">
        <v>3</v>
      </c>
      <c r="I8261">
        <v>96143.47</v>
      </c>
      <c r="J8261">
        <v>1</v>
      </c>
      <c r="K8261">
        <v>0</v>
      </c>
      <c r="L8261">
        <v>0</v>
      </c>
      <c r="M8261">
        <v>98994.92</v>
      </c>
      <c r="N8261">
        <v>0</v>
      </c>
      <c r="O8261" t="str">
        <f>IF(Customer_Churn_Records_26[[#This Row],[Exited]] = 1, "Yes","No")</f>
        <v>No</v>
      </c>
      <c r="P8261">
        <v>0</v>
      </c>
      <c r="Q8261" t="str">
        <f>IF(Customer_Churn_Records_26[[#This Row],[Complain]] =1, "Yes", "No")</f>
        <v>No</v>
      </c>
      <c r="R8261">
        <v>3</v>
      </c>
      <c r="S8261" t="s">
        <v>0</v>
      </c>
      <c r="T8261">
        <v>759</v>
      </c>
    </row>
    <row r="8262" spans="1:20" x14ac:dyDescent="0.3">
      <c r="A8262">
        <v>15627830</v>
      </c>
      <c r="B8262" t="s">
        <v>356</v>
      </c>
      <c r="C8262">
        <v>640</v>
      </c>
      <c r="D8262" t="s">
        <v>6</v>
      </c>
      <c r="E8262" t="s">
        <v>1</v>
      </c>
      <c r="F8262">
        <v>30</v>
      </c>
      <c r="G8262" t="str" cm="1">
        <f t="array" ref="G8262">_xlfn.SWITCH(TRUE, Customer_Churn_Records_26[[#This Row],[Age]] &gt;= 70, "Very Old",Customer_Churn_Records_26[[#This Row],[Age]] &gt;= 50, "Old",Customer_Churn_Records_26[[#This Row],[Age]] &gt;=35,"Middle-Age", "Young")</f>
        <v>Young</v>
      </c>
      <c r="H8262">
        <v>5</v>
      </c>
      <c r="I8262">
        <v>32197.64</v>
      </c>
      <c r="J8262">
        <v>1</v>
      </c>
      <c r="K8262">
        <v>0</v>
      </c>
      <c r="L8262">
        <v>1</v>
      </c>
      <c r="M8262">
        <v>141446.01</v>
      </c>
      <c r="N8262">
        <v>0</v>
      </c>
      <c r="O8262" t="str">
        <f>IF(Customer_Churn_Records_26[[#This Row],[Exited]] = 1, "Yes","No")</f>
        <v>No</v>
      </c>
      <c r="P8262">
        <v>0</v>
      </c>
      <c r="Q8262" t="str">
        <f>IF(Customer_Churn_Records_26[[#This Row],[Complain]] =1, "Yes", "No")</f>
        <v>No</v>
      </c>
      <c r="R8262">
        <v>4</v>
      </c>
      <c r="S8262" t="s">
        <v>4</v>
      </c>
      <c r="T8262">
        <v>460</v>
      </c>
    </row>
    <row r="8263" spans="1:20" x14ac:dyDescent="0.3">
      <c r="A8263">
        <v>15570855</v>
      </c>
      <c r="B8263" t="s">
        <v>412</v>
      </c>
      <c r="C8263">
        <v>670</v>
      </c>
      <c r="D8263" t="s">
        <v>2</v>
      </c>
      <c r="E8263" t="s">
        <v>5</v>
      </c>
      <c r="F8263">
        <v>38</v>
      </c>
      <c r="G8263" t="str" cm="1">
        <f t="array" ref="G8263">_xlfn.SWITCH(TRUE, Customer_Churn_Records_26[[#This Row],[Age]] &gt;= 70, "Very Old",Customer_Churn_Records_26[[#This Row],[Age]] &gt;= 50, "Old",Customer_Churn_Records_26[[#This Row],[Age]] &gt;=35,"Middle-Age", "Young")</f>
        <v>Middle-Age</v>
      </c>
      <c r="H8263">
        <v>7</v>
      </c>
      <c r="I8263">
        <v>0</v>
      </c>
      <c r="J8263">
        <v>2</v>
      </c>
      <c r="K8263">
        <v>1</v>
      </c>
      <c r="L8263">
        <v>1</v>
      </c>
      <c r="M8263">
        <v>77864.41</v>
      </c>
      <c r="N8263">
        <v>0</v>
      </c>
      <c r="O8263" t="str">
        <f>IF(Customer_Churn_Records_26[[#This Row],[Exited]] = 1, "Yes","No")</f>
        <v>No</v>
      </c>
      <c r="P8263">
        <v>0</v>
      </c>
      <c r="Q8263" t="str">
        <f>IF(Customer_Churn_Records_26[[#This Row],[Complain]] =1, "Yes", "No")</f>
        <v>No</v>
      </c>
      <c r="R8263">
        <v>1</v>
      </c>
      <c r="S8263" t="s">
        <v>4</v>
      </c>
      <c r="T8263">
        <v>794</v>
      </c>
    </row>
    <row r="8264" spans="1:20" x14ac:dyDescent="0.3">
      <c r="A8264">
        <v>15772503</v>
      </c>
      <c r="B8264" t="s">
        <v>580</v>
      </c>
      <c r="C8264">
        <v>737</v>
      </c>
      <c r="D8264" t="s">
        <v>2</v>
      </c>
      <c r="E8264" t="s">
        <v>1</v>
      </c>
      <c r="F8264">
        <v>33</v>
      </c>
      <c r="G8264" t="str" cm="1">
        <f t="array" ref="G8264">_xlfn.SWITCH(TRUE, Customer_Churn_Records_26[[#This Row],[Age]] &gt;= 70, "Very Old",Customer_Churn_Records_26[[#This Row],[Age]] &gt;= 50, "Old",Customer_Churn_Records_26[[#This Row],[Age]] &gt;=35,"Middle-Age", "Young")</f>
        <v>Young</v>
      </c>
      <c r="H8264">
        <v>4</v>
      </c>
      <c r="I8264">
        <v>0</v>
      </c>
      <c r="J8264">
        <v>2</v>
      </c>
      <c r="K8264">
        <v>1</v>
      </c>
      <c r="L8264">
        <v>0</v>
      </c>
      <c r="M8264">
        <v>115115.32</v>
      </c>
      <c r="N8264">
        <v>0</v>
      </c>
      <c r="O8264" t="str">
        <f>IF(Customer_Churn_Records_26[[#This Row],[Exited]] = 1, "Yes","No")</f>
        <v>No</v>
      </c>
      <c r="P8264">
        <v>0</v>
      </c>
      <c r="Q8264" t="str">
        <f>IF(Customer_Churn_Records_26[[#This Row],[Complain]] =1, "Yes", "No")</f>
        <v>No</v>
      </c>
      <c r="R8264">
        <v>2</v>
      </c>
      <c r="S8264" t="s">
        <v>8</v>
      </c>
      <c r="T8264">
        <v>270</v>
      </c>
    </row>
    <row r="8265" spans="1:20" x14ac:dyDescent="0.3">
      <c r="A8265">
        <v>15584453</v>
      </c>
      <c r="B8265" t="s">
        <v>1077</v>
      </c>
      <c r="C8265">
        <v>555</v>
      </c>
      <c r="D8265" t="s">
        <v>15</v>
      </c>
      <c r="E8265" t="s">
        <v>5</v>
      </c>
      <c r="F8265">
        <v>32</v>
      </c>
      <c r="G8265" t="str" cm="1">
        <f t="array" ref="G8265">_xlfn.SWITCH(TRUE, Customer_Churn_Records_26[[#This Row],[Age]] &gt;= 70, "Very Old",Customer_Churn_Records_26[[#This Row],[Age]] &gt;= 50, "Old",Customer_Churn_Records_26[[#This Row],[Age]] &gt;=35,"Middle-Age", "Young")</f>
        <v>Young</v>
      </c>
      <c r="H8265">
        <v>10</v>
      </c>
      <c r="I8265">
        <v>0</v>
      </c>
      <c r="J8265">
        <v>2</v>
      </c>
      <c r="K8265">
        <v>0</v>
      </c>
      <c r="L8265">
        <v>1</v>
      </c>
      <c r="M8265">
        <v>168605.96</v>
      </c>
      <c r="N8265">
        <v>0</v>
      </c>
      <c r="O8265" t="str">
        <f>IF(Customer_Churn_Records_26[[#This Row],[Exited]] = 1, "Yes","No")</f>
        <v>No</v>
      </c>
      <c r="P8265">
        <v>0</v>
      </c>
      <c r="Q8265" t="str">
        <f>IF(Customer_Churn_Records_26[[#This Row],[Complain]] =1, "Yes", "No")</f>
        <v>No</v>
      </c>
      <c r="R8265">
        <v>4</v>
      </c>
      <c r="S8265" t="s">
        <v>4</v>
      </c>
      <c r="T8265">
        <v>606</v>
      </c>
    </row>
    <row r="8266" spans="1:20" x14ac:dyDescent="0.3">
      <c r="A8266">
        <v>15710111</v>
      </c>
      <c r="B8266" t="s">
        <v>800</v>
      </c>
      <c r="C8266">
        <v>742</v>
      </c>
      <c r="D8266" t="s">
        <v>2</v>
      </c>
      <c r="E8266" t="s">
        <v>5</v>
      </c>
      <c r="F8266">
        <v>33</v>
      </c>
      <c r="G8266" t="str" cm="1">
        <f t="array" ref="G8266">_xlfn.SWITCH(TRUE, Customer_Churn_Records_26[[#This Row],[Age]] &gt;= 70, "Very Old",Customer_Churn_Records_26[[#This Row],[Age]] &gt;= 50, "Old",Customer_Churn_Records_26[[#This Row],[Age]] &gt;=35,"Middle-Age", "Young")</f>
        <v>Young</v>
      </c>
      <c r="H8266">
        <v>6</v>
      </c>
      <c r="I8266">
        <v>0</v>
      </c>
      <c r="J8266">
        <v>2</v>
      </c>
      <c r="K8266">
        <v>0</v>
      </c>
      <c r="L8266">
        <v>0</v>
      </c>
      <c r="M8266">
        <v>38550.400000000001</v>
      </c>
      <c r="N8266">
        <v>0</v>
      </c>
      <c r="O8266" t="str">
        <f>IF(Customer_Churn_Records_26[[#This Row],[Exited]] = 1, "Yes","No")</f>
        <v>No</v>
      </c>
      <c r="P8266">
        <v>0</v>
      </c>
      <c r="Q8266" t="str">
        <f>IF(Customer_Churn_Records_26[[#This Row],[Complain]] =1, "Yes", "No")</f>
        <v>No</v>
      </c>
      <c r="R8266">
        <v>3</v>
      </c>
      <c r="S8266" t="s">
        <v>10</v>
      </c>
      <c r="T8266">
        <v>324</v>
      </c>
    </row>
    <row r="8267" spans="1:20" x14ac:dyDescent="0.3">
      <c r="A8267">
        <v>15618562</v>
      </c>
      <c r="B8267" t="s">
        <v>920</v>
      </c>
      <c r="C8267">
        <v>618</v>
      </c>
      <c r="D8267" t="s">
        <v>6</v>
      </c>
      <c r="E8267" t="s">
        <v>1</v>
      </c>
      <c r="F8267">
        <v>40</v>
      </c>
      <c r="G8267" t="str" cm="1">
        <f t="array" ref="G8267">_xlfn.SWITCH(TRUE, Customer_Churn_Records_26[[#This Row],[Age]] &gt;= 70, "Very Old",Customer_Churn_Records_26[[#This Row],[Age]] &gt;= 50, "Old",Customer_Churn_Records_26[[#This Row],[Age]] &gt;=35,"Middle-Age", "Young")</f>
        <v>Middle-Age</v>
      </c>
      <c r="H8267">
        <v>0</v>
      </c>
      <c r="I8267">
        <v>140306.38</v>
      </c>
      <c r="J8267">
        <v>1</v>
      </c>
      <c r="K8267">
        <v>1</v>
      </c>
      <c r="L8267">
        <v>0</v>
      </c>
      <c r="M8267">
        <v>160618.60999999999</v>
      </c>
      <c r="N8267">
        <v>1</v>
      </c>
      <c r="O8267" t="str">
        <f>IF(Customer_Churn_Records_26[[#This Row],[Exited]] = 1, "Yes","No")</f>
        <v>Yes</v>
      </c>
      <c r="P8267">
        <v>1</v>
      </c>
      <c r="Q8267" t="str">
        <f>IF(Customer_Churn_Records_26[[#This Row],[Complain]] =1, "Yes", "No")</f>
        <v>Yes</v>
      </c>
      <c r="R8267">
        <v>4</v>
      </c>
      <c r="S8267" t="s">
        <v>10</v>
      </c>
      <c r="T8267">
        <v>878</v>
      </c>
    </row>
    <row r="8268" spans="1:20" x14ac:dyDescent="0.3">
      <c r="A8268">
        <v>15706764</v>
      </c>
      <c r="B8268" t="s">
        <v>1076</v>
      </c>
      <c r="C8268">
        <v>560</v>
      </c>
      <c r="D8268" t="s">
        <v>2</v>
      </c>
      <c r="E8268" t="s">
        <v>1</v>
      </c>
      <c r="F8268">
        <v>35</v>
      </c>
      <c r="G8268" t="str" cm="1">
        <f t="array" ref="G8268">_xlfn.SWITCH(TRUE, Customer_Churn_Records_26[[#This Row],[Age]] &gt;= 70, "Very Old",Customer_Churn_Records_26[[#This Row],[Age]] &gt;= 50, "Old",Customer_Churn_Records_26[[#This Row],[Age]] &gt;=35,"Middle-Age", "Young")</f>
        <v>Middle-Age</v>
      </c>
      <c r="H8268">
        <v>1</v>
      </c>
      <c r="I8268">
        <v>0</v>
      </c>
      <c r="J8268">
        <v>2</v>
      </c>
      <c r="K8268">
        <v>1</v>
      </c>
      <c r="L8268">
        <v>0</v>
      </c>
      <c r="M8268">
        <v>3701.63</v>
      </c>
      <c r="N8268">
        <v>0</v>
      </c>
      <c r="O8268" t="str">
        <f>IF(Customer_Churn_Records_26[[#This Row],[Exited]] = 1, "Yes","No")</f>
        <v>No</v>
      </c>
      <c r="P8268">
        <v>0</v>
      </c>
      <c r="Q8268" t="str">
        <f>IF(Customer_Churn_Records_26[[#This Row],[Complain]] =1, "Yes", "No")</f>
        <v>No</v>
      </c>
      <c r="R8268">
        <v>5</v>
      </c>
      <c r="S8268" t="s">
        <v>0</v>
      </c>
      <c r="T8268">
        <v>901</v>
      </c>
    </row>
    <row r="8269" spans="1:20" x14ac:dyDescent="0.3">
      <c r="A8269">
        <v>15798737</v>
      </c>
      <c r="B8269" t="s">
        <v>338</v>
      </c>
      <c r="C8269">
        <v>654</v>
      </c>
      <c r="D8269" t="s">
        <v>2</v>
      </c>
      <c r="E8269" t="s">
        <v>5</v>
      </c>
      <c r="F8269">
        <v>38</v>
      </c>
      <c r="G8269" t="str" cm="1">
        <f t="array" ref="G8269">_xlfn.SWITCH(TRUE, Customer_Churn_Records_26[[#This Row],[Age]] &gt;= 70, "Very Old",Customer_Churn_Records_26[[#This Row],[Age]] &gt;= 50, "Old",Customer_Churn_Records_26[[#This Row],[Age]] &gt;=35,"Middle-Age", "Young")</f>
        <v>Middle-Age</v>
      </c>
      <c r="H8269">
        <v>8</v>
      </c>
      <c r="I8269">
        <v>0</v>
      </c>
      <c r="J8269">
        <v>2</v>
      </c>
      <c r="K8269">
        <v>1</v>
      </c>
      <c r="L8269">
        <v>0</v>
      </c>
      <c r="M8269">
        <v>88659.44</v>
      </c>
      <c r="N8269">
        <v>0</v>
      </c>
      <c r="O8269" t="str">
        <f>IF(Customer_Churn_Records_26[[#This Row],[Exited]] = 1, "Yes","No")</f>
        <v>No</v>
      </c>
      <c r="P8269">
        <v>0</v>
      </c>
      <c r="Q8269" t="str">
        <f>IF(Customer_Churn_Records_26[[#This Row],[Complain]] =1, "Yes", "No")</f>
        <v>No</v>
      </c>
      <c r="R8269">
        <v>4</v>
      </c>
      <c r="S8269" t="s">
        <v>0</v>
      </c>
      <c r="T8269">
        <v>605</v>
      </c>
    </row>
    <row r="8270" spans="1:20" x14ac:dyDescent="0.3">
      <c r="A8270">
        <v>15712608</v>
      </c>
      <c r="B8270" t="s">
        <v>617</v>
      </c>
      <c r="C8270">
        <v>787</v>
      </c>
      <c r="D8270" t="s">
        <v>6</v>
      </c>
      <c r="E8270" t="s">
        <v>1</v>
      </c>
      <c r="F8270">
        <v>42</v>
      </c>
      <c r="G8270" t="str" cm="1">
        <f t="array" ref="G8270">_xlfn.SWITCH(TRUE, Customer_Churn_Records_26[[#This Row],[Age]] &gt;= 70, "Very Old",Customer_Churn_Records_26[[#This Row],[Age]] &gt;= 50, "Old",Customer_Churn_Records_26[[#This Row],[Age]] &gt;=35,"Middle-Age", "Young")</f>
        <v>Middle-Age</v>
      </c>
      <c r="H8270">
        <v>2</v>
      </c>
      <c r="I8270">
        <v>74483.97</v>
      </c>
      <c r="J8270">
        <v>2</v>
      </c>
      <c r="K8270">
        <v>0</v>
      </c>
      <c r="L8270">
        <v>1</v>
      </c>
      <c r="M8270">
        <v>44273.91</v>
      </c>
      <c r="N8270">
        <v>0</v>
      </c>
      <c r="O8270" t="str">
        <f>IF(Customer_Churn_Records_26[[#This Row],[Exited]] = 1, "Yes","No")</f>
        <v>No</v>
      </c>
      <c r="P8270">
        <v>0</v>
      </c>
      <c r="Q8270" t="str">
        <f>IF(Customer_Churn_Records_26[[#This Row],[Complain]] =1, "Yes", "No")</f>
        <v>No</v>
      </c>
      <c r="R8270">
        <v>3</v>
      </c>
      <c r="S8270" t="s">
        <v>4</v>
      </c>
      <c r="T8270">
        <v>569</v>
      </c>
    </row>
    <row r="8271" spans="1:20" x14ac:dyDescent="0.3">
      <c r="A8271">
        <v>15636736</v>
      </c>
      <c r="B8271" t="s">
        <v>1075</v>
      </c>
      <c r="C8271">
        <v>611</v>
      </c>
      <c r="D8271" t="s">
        <v>2</v>
      </c>
      <c r="E8271" t="s">
        <v>1</v>
      </c>
      <c r="F8271">
        <v>53</v>
      </c>
      <c r="G8271" t="str" cm="1">
        <f t="array" ref="G8271">_xlfn.SWITCH(TRUE, Customer_Churn_Records_26[[#This Row],[Age]] &gt;= 70, "Very Old",Customer_Churn_Records_26[[#This Row],[Age]] &gt;= 50, "Old",Customer_Churn_Records_26[[#This Row],[Age]] &gt;=35,"Middle-Age", "Young")</f>
        <v>Old</v>
      </c>
      <c r="H8271">
        <v>7</v>
      </c>
      <c r="I8271">
        <v>0</v>
      </c>
      <c r="J8271">
        <v>2</v>
      </c>
      <c r="K8271">
        <v>0</v>
      </c>
      <c r="L8271">
        <v>1</v>
      </c>
      <c r="M8271">
        <v>156495.39000000001</v>
      </c>
      <c r="N8271">
        <v>1</v>
      </c>
      <c r="O8271" t="str">
        <f>IF(Customer_Churn_Records_26[[#This Row],[Exited]] = 1, "Yes","No")</f>
        <v>Yes</v>
      </c>
      <c r="P8271">
        <v>1</v>
      </c>
      <c r="Q8271" t="str">
        <f>IF(Customer_Churn_Records_26[[#This Row],[Complain]] =1, "Yes", "No")</f>
        <v>Yes</v>
      </c>
      <c r="R8271">
        <v>1</v>
      </c>
      <c r="S8271" t="s">
        <v>4</v>
      </c>
      <c r="T8271">
        <v>843</v>
      </c>
    </row>
    <row r="8272" spans="1:20" x14ac:dyDescent="0.3">
      <c r="A8272">
        <v>15703544</v>
      </c>
      <c r="B8272" t="s">
        <v>449</v>
      </c>
      <c r="C8272">
        <v>559</v>
      </c>
      <c r="D8272" t="s">
        <v>15</v>
      </c>
      <c r="E8272" t="s">
        <v>5</v>
      </c>
      <c r="F8272">
        <v>34</v>
      </c>
      <c r="G8272" t="str" cm="1">
        <f t="array" ref="G8272">_xlfn.SWITCH(TRUE, Customer_Churn_Records_26[[#This Row],[Age]] &gt;= 70, "Very Old",Customer_Churn_Records_26[[#This Row],[Age]] &gt;= 50, "Old",Customer_Churn_Records_26[[#This Row],[Age]] &gt;=35,"Middle-Age", "Young")</f>
        <v>Young</v>
      </c>
      <c r="H8272">
        <v>0</v>
      </c>
      <c r="I8272">
        <v>0</v>
      </c>
      <c r="J8272">
        <v>1</v>
      </c>
      <c r="K8272">
        <v>1</v>
      </c>
      <c r="L8272">
        <v>0</v>
      </c>
      <c r="M8272">
        <v>182988.94</v>
      </c>
      <c r="N8272">
        <v>0</v>
      </c>
      <c r="O8272" t="str">
        <f>IF(Customer_Churn_Records_26[[#This Row],[Exited]] = 1, "Yes","No")</f>
        <v>No</v>
      </c>
      <c r="P8272">
        <v>0</v>
      </c>
      <c r="Q8272" t="str">
        <f>IF(Customer_Churn_Records_26[[#This Row],[Complain]] =1, "Yes", "No")</f>
        <v>No</v>
      </c>
      <c r="R8272">
        <v>3</v>
      </c>
      <c r="S8272" t="s">
        <v>4</v>
      </c>
      <c r="T8272">
        <v>472</v>
      </c>
    </row>
    <row r="8273" spans="1:20" x14ac:dyDescent="0.3">
      <c r="A8273">
        <v>15815645</v>
      </c>
      <c r="B8273" t="s">
        <v>513</v>
      </c>
      <c r="C8273">
        <v>481</v>
      </c>
      <c r="D8273" t="s">
        <v>2</v>
      </c>
      <c r="E8273" t="s">
        <v>5</v>
      </c>
      <c r="F8273">
        <v>37</v>
      </c>
      <c r="G8273" t="str" cm="1">
        <f t="array" ref="G8273">_xlfn.SWITCH(TRUE, Customer_Churn_Records_26[[#This Row],[Age]] &gt;= 70, "Very Old",Customer_Churn_Records_26[[#This Row],[Age]] &gt;= 50, "Old",Customer_Churn_Records_26[[#This Row],[Age]] &gt;=35,"Middle-Age", "Young")</f>
        <v>Middle-Age</v>
      </c>
      <c r="H8273">
        <v>8</v>
      </c>
      <c r="I8273">
        <v>152303.66</v>
      </c>
      <c r="J8273">
        <v>2</v>
      </c>
      <c r="K8273">
        <v>1</v>
      </c>
      <c r="L8273">
        <v>1</v>
      </c>
      <c r="M8273">
        <v>175082.2</v>
      </c>
      <c r="N8273">
        <v>0</v>
      </c>
      <c r="O8273" t="str">
        <f>IF(Customer_Churn_Records_26[[#This Row],[Exited]] = 1, "Yes","No")</f>
        <v>No</v>
      </c>
      <c r="P8273">
        <v>0</v>
      </c>
      <c r="Q8273" t="str">
        <f>IF(Customer_Churn_Records_26[[#This Row],[Complain]] =1, "Yes", "No")</f>
        <v>No</v>
      </c>
      <c r="R8273">
        <v>1</v>
      </c>
      <c r="S8273" t="s">
        <v>10</v>
      </c>
      <c r="T8273">
        <v>517</v>
      </c>
    </row>
    <row r="8274" spans="1:20" x14ac:dyDescent="0.3">
      <c r="A8274">
        <v>15705739</v>
      </c>
      <c r="B8274" t="s">
        <v>153</v>
      </c>
      <c r="C8274">
        <v>753</v>
      </c>
      <c r="D8274" t="s">
        <v>6</v>
      </c>
      <c r="E8274" t="s">
        <v>5</v>
      </c>
      <c r="F8274">
        <v>32</v>
      </c>
      <c r="G8274" t="str" cm="1">
        <f t="array" ref="G8274">_xlfn.SWITCH(TRUE, Customer_Churn_Records_26[[#This Row],[Age]] &gt;= 70, "Very Old",Customer_Churn_Records_26[[#This Row],[Age]] &gt;= 50, "Old",Customer_Churn_Records_26[[#This Row],[Age]] &gt;=35,"Middle-Age", "Young")</f>
        <v>Young</v>
      </c>
      <c r="H8274">
        <v>5</v>
      </c>
      <c r="I8274">
        <v>159904.79</v>
      </c>
      <c r="J8274">
        <v>1</v>
      </c>
      <c r="K8274">
        <v>1</v>
      </c>
      <c r="L8274">
        <v>0</v>
      </c>
      <c r="M8274">
        <v>148811.14000000001</v>
      </c>
      <c r="N8274">
        <v>0</v>
      </c>
      <c r="O8274" t="str">
        <f>IF(Customer_Churn_Records_26[[#This Row],[Exited]] = 1, "Yes","No")</f>
        <v>No</v>
      </c>
      <c r="P8274">
        <v>0</v>
      </c>
      <c r="Q8274" t="str">
        <f>IF(Customer_Churn_Records_26[[#This Row],[Complain]] =1, "Yes", "No")</f>
        <v>No</v>
      </c>
      <c r="R8274">
        <v>1</v>
      </c>
      <c r="S8274" t="s">
        <v>4</v>
      </c>
      <c r="T8274">
        <v>767</v>
      </c>
    </row>
    <row r="8275" spans="1:20" x14ac:dyDescent="0.3">
      <c r="A8275">
        <v>15709643</v>
      </c>
      <c r="B8275" t="s">
        <v>605</v>
      </c>
      <c r="C8275">
        <v>675</v>
      </c>
      <c r="D8275" t="s">
        <v>2</v>
      </c>
      <c r="E8275" t="s">
        <v>5</v>
      </c>
      <c r="F8275">
        <v>32</v>
      </c>
      <c r="G8275" t="str" cm="1">
        <f t="array" ref="G8275">_xlfn.SWITCH(TRUE, Customer_Churn_Records_26[[#This Row],[Age]] &gt;= 70, "Very Old",Customer_Churn_Records_26[[#This Row],[Age]] &gt;= 50, "Old",Customer_Churn_Records_26[[#This Row],[Age]] &gt;=35,"Middle-Age", "Young")</f>
        <v>Young</v>
      </c>
      <c r="H8275">
        <v>1</v>
      </c>
      <c r="I8275">
        <v>0</v>
      </c>
      <c r="J8275">
        <v>3</v>
      </c>
      <c r="K8275">
        <v>1</v>
      </c>
      <c r="L8275">
        <v>0</v>
      </c>
      <c r="M8275">
        <v>85901.09</v>
      </c>
      <c r="N8275">
        <v>0</v>
      </c>
      <c r="O8275" t="str">
        <f>IF(Customer_Churn_Records_26[[#This Row],[Exited]] = 1, "Yes","No")</f>
        <v>No</v>
      </c>
      <c r="P8275">
        <v>0</v>
      </c>
      <c r="Q8275" t="str">
        <f>IF(Customer_Churn_Records_26[[#This Row],[Complain]] =1, "Yes", "No")</f>
        <v>No</v>
      </c>
      <c r="R8275">
        <v>5</v>
      </c>
      <c r="S8275" t="s">
        <v>10</v>
      </c>
      <c r="T8275">
        <v>890</v>
      </c>
    </row>
    <row r="8276" spans="1:20" x14ac:dyDescent="0.3">
      <c r="A8276">
        <v>15669805</v>
      </c>
      <c r="B8276" t="s">
        <v>136</v>
      </c>
      <c r="C8276">
        <v>748</v>
      </c>
      <c r="D8276" t="s">
        <v>6</v>
      </c>
      <c r="E8276" t="s">
        <v>1</v>
      </c>
      <c r="F8276">
        <v>31</v>
      </c>
      <c r="G8276" t="str" cm="1">
        <f t="array" ref="G8276">_xlfn.SWITCH(TRUE, Customer_Churn_Records_26[[#This Row],[Age]] &gt;= 70, "Very Old",Customer_Churn_Records_26[[#This Row],[Age]] &gt;= 50, "Old",Customer_Churn_Records_26[[#This Row],[Age]] &gt;=35,"Middle-Age", "Young")</f>
        <v>Young</v>
      </c>
      <c r="H8276">
        <v>1</v>
      </c>
      <c r="I8276">
        <v>99557.94</v>
      </c>
      <c r="J8276">
        <v>1</v>
      </c>
      <c r="K8276">
        <v>1</v>
      </c>
      <c r="L8276">
        <v>0</v>
      </c>
      <c r="M8276">
        <v>199255.32</v>
      </c>
      <c r="N8276">
        <v>0</v>
      </c>
      <c r="O8276" t="str">
        <f>IF(Customer_Churn_Records_26[[#This Row],[Exited]] = 1, "Yes","No")</f>
        <v>No</v>
      </c>
      <c r="P8276">
        <v>0</v>
      </c>
      <c r="Q8276" t="str">
        <f>IF(Customer_Churn_Records_26[[#This Row],[Complain]] =1, "Yes", "No")</f>
        <v>No</v>
      </c>
      <c r="R8276">
        <v>1</v>
      </c>
      <c r="S8276" t="s">
        <v>0</v>
      </c>
      <c r="T8276">
        <v>425</v>
      </c>
    </row>
    <row r="8277" spans="1:20" x14ac:dyDescent="0.3">
      <c r="A8277">
        <v>15737489</v>
      </c>
      <c r="B8277" t="s">
        <v>1074</v>
      </c>
      <c r="C8277">
        <v>610</v>
      </c>
      <c r="D8277" t="s">
        <v>15</v>
      </c>
      <c r="E8277" t="s">
        <v>1</v>
      </c>
      <c r="F8277">
        <v>46</v>
      </c>
      <c r="G8277" t="str" cm="1">
        <f t="array" ref="G8277">_xlfn.SWITCH(TRUE, Customer_Churn_Records_26[[#This Row],[Age]] &gt;= 70, "Very Old",Customer_Churn_Records_26[[#This Row],[Age]] &gt;= 50, "Old",Customer_Churn_Records_26[[#This Row],[Age]] &gt;=35,"Middle-Age", "Young")</f>
        <v>Middle-Age</v>
      </c>
      <c r="H8277">
        <v>5</v>
      </c>
      <c r="I8277">
        <v>116886.59</v>
      </c>
      <c r="J8277">
        <v>1</v>
      </c>
      <c r="K8277">
        <v>0</v>
      </c>
      <c r="L8277">
        <v>0</v>
      </c>
      <c r="M8277">
        <v>107973.44</v>
      </c>
      <c r="N8277">
        <v>0</v>
      </c>
      <c r="O8277" t="str">
        <f>IF(Customer_Churn_Records_26[[#This Row],[Exited]] = 1, "Yes","No")</f>
        <v>No</v>
      </c>
      <c r="P8277">
        <v>0</v>
      </c>
      <c r="Q8277" t="str">
        <f>IF(Customer_Churn_Records_26[[#This Row],[Complain]] =1, "Yes", "No")</f>
        <v>No</v>
      </c>
      <c r="R8277">
        <v>1</v>
      </c>
      <c r="S8277" t="s">
        <v>4</v>
      </c>
      <c r="T8277">
        <v>452</v>
      </c>
    </row>
    <row r="8278" spans="1:20" x14ac:dyDescent="0.3">
      <c r="A8278">
        <v>15775131</v>
      </c>
      <c r="B8278" t="s">
        <v>22</v>
      </c>
      <c r="C8278">
        <v>580</v>
      </c>
      <c r="D8278" t="s">
        <v>15</v>
      </c>
      <c r="E8278" t="s">
        <v>5</v>
      </c>
      <c r="F8278">
        <v>32</v>
      </c>
      <c r="G8278" t="str" cm="1">
        <f t="array" ref="G8278">_xlfn.SWITCH(TRUE, Customer_Churn_Records_26[[#This Row],[Age]] &gt;= 70, "Very Old",Customer_Churn_Records_26[[#This Row],[Age]] &gt;= 50, "Old",Customer_Churn_Records_26[[#This Row],[Age]] &gt;=35,"Middle-Age", "Young")</f>
        <v>Young</v>
      </c>
      <c r="H8278">
        <v>9</v>
      </c>
      <c r="I8278">
        <v>142188.20000000001</v>
      </c>
      <c r="J8278">
        <v>2</v>
      </c>
      <c r="K8278">
        <v>0</v>
      </c>
      <c r="L8278">
        <v>1</v>
      </c>
      <c r="M8278">
        <v>128028.6</v>
      </c>
      <c r="N8278">
        <v>0</v>
      </c>
      <c r="O8278" t="str">
        <f>IF(Customer_Churn_Records_26[[#This Row],[Exited]] = 1, "Yes","No")</f>
        <v>No</v>
      </c>
      <c r="P8278">
        <v>0</v>
      </c>
      <c r="Q8278" t="str">
        <f>IF(Customer_Churn_Records_26[[#This Row],[Complain]] =1, "Yes", "No")</f>
        <v>No</v>
      </c>
      <c r="R8278">
        <v>3</v>
      </c>
      <c r="S8278" t="s">
        <v>0</v>
      </c>
      <c r="T8278">
        <v>332</v>
      </c>
    </row>
    <row r="8279" spans="1:20" x14ac:dyDescent="0.3">
      <c r="A8279">
        <v>15765283</v>
      </c>
      <c r="B8279" t="s">
        <v>1073</v>
      </c>
      <c r="C8279">
        <v>624</v>
      </c>
      <c r="D8279" t="s">
        <v>6</v>
      </c>
      <c r="E8279" t="s">
        <v>1</v>
      </c>
      <c r="F8279">
        <v>40</v>
      </c>
      <c r="G8279" t="str" cm="1">
        <f t="array" ref="G8279">_xlfn.SWITCH(TRUE, Customer_Churn_Records_26[[#This Row],[Age]] &gt;= 70, "Very Old",Customer_Churn_Records_26[[#This Row],[Age]] &gt;= 50, "Old",Customer_Churn_Records_26[[#This Row],[Age]] &gt;=35,"Middle-Age", "Young")</f>
        <v>Middle-Age</v>
      </c>
      <c r="H8279">
        <v>3</v>
      </c>
      <c r="I8279">
        <v>149961.99</v>
      </c>
      <c r="J8279">
        <v>2</v>
      </c>
      <c r="K8279">
        <v>1</v>
      </c>
      <c r="L8279">
        <v>0</v>
      </c>
      <c r="M8279">
        <v>104610.86</v>
      </c>
      <c r="N8279">
        <v>0</v>
      </c>
      <c r="O8279" t="str">
        <f>IF(Customer_Churn_Records_26[[#This Row],[Exited]] = 1, "Yes","No")</f>
        <v>No</v>
      </c>
      <c r="P8279">
        <v>0</v>
      </c>
      <c r="Q8279" t="str">
        <f>IF(Customer_Churn_Records_26[[#This Row],[Complain]] =1, "Yes", "No")</f>
        <v>No</v>
      </c>
      <c r="R8279">
        <v>2</v>
      </c>
      <c r="S8279" t="s">
        <v>10</v>
      </c>
      <c r="T8279">
        <v>576</v>
      </c>
    </row>
    <row r="8280" spans="1:20" x14ac:dyDescent="0.3">
      <c r="A8280">
        <v>15628715</v>
      </c>
      <c r="B8280" t="s">
        <v>1072</v>
      </c>
      <c r="C8280">
        <v>709</v>
      </c>
      <c r="D8280" t="s">
        <v>2</v>
      </c>
      <c r="E8280" t="s">
        <v>1</v>
      </c>
      <c r="F8280">
        <v>36</v>
      </c>
      <c r="G8280" t="str" cm="1">
        <f t="array" ref="G8280">_xlfn.SWITCH(TRUE, Customer_Churn_Records_26[[#This Row],[Age]] &gt;= 70, "Very Old",Customer_Churn_Records_26[[#This Row],[Age]] &gt;= 50, "Old",Customer_Churn_Records_26[[#This Row],[Age]] &gt;=35,"Middle-Age", "Young")</f>
        <v>Middle-Age</v>
      </c>
      <c r="H8280">
        <v>8</v>
      </c>
      <c r="I8280">
        <v>0</v>
      </c>
      <c r="J8280">
        <v>2</v>
      </c>
      <c r="K8280">
        <v>1</v>
      </c>
      <c r="L8280">
        <v>1</v>
      </c>
      <c r="M8280">
        <v>69676.55</v>
      </c>
      <c r="N8280">
        <v>0</v>
      </c>
      <c r="O8280" t="str">
        <f>IF(Customer_Churn_Records_26[[#This Row],[Exited]] = 1, "Yes","No")</f>
        <v>No</v>
      </c>
      <c r="P8280">
        <v>0</v>
      </c>
      <c r="Q8280" t="str">
        <f>IF(Customer_Churn_Records_26[[#This Row],[Complain]] =1, "Yes", "No")</f>
        <v>No</v>
      </c>
      <c r="R8280">
        <v>3</v>
      </c>
      <c r="S8280" t="s">
        <v>10</v>
      </c>
      <c r="T8280">
        <v>829</v>
      </c>
    </row>
    <row r="8281" spans="1:20" x14ac:dyDescent="0.3">
      <c r="A8281">
        <v>15813283</v>
      </c>
      <c r="B8281" t="s">
        <v>622</v>
      </c>
      <c r="C8281">
        <v>605</v>
      </c>
      <c r="D8281" t="s">
        <v>2</v>
      </c>
      <c r="E8281" t="s">
        <v>1</v>
      </c>
      <c r="F8281">
        <v>34</v>
      </c>
      <c r="G8281" t="str" cm="1">
        <f t="array" ref="G8281">_xlfn.SWITCH(TRUE, Customer_Churn_Records_26[[#This Row],[Age]] &gt;= 70, "Very Old",Customer_Churn_Records_26[[#This Row],[Age]] &gt;= 50, "Old",Customer_Churn_Records_26[[#This Row],[Age]] &gt;=35,"Middle-Age", "Young")</f>
        <v>Young</v>
      </c>
      <c r="H8281">
        <v>2</v>
      </c>
      <c r="I8281">
        <v>0</v>
      </c>
      <c r="J8281">
        <v>1</v>
      </c>
      <c r="K8281">
        <v>0</v>
      </c>
      <c r="L8281">
        <v>0</v>
      </c>
      <c r="M8281">
        <v>35982.42</v>
      </c>
      <c r="N8281">
        <v>0</v>
      </c>
      <c r="O8281" t="str">
        <f>IF(Customer_Churn_Records_26[[#This Row],[Exited]] = 1, "Yes","No")</f>
        <v>No</v>
      </c>
      <c r="P8281">
        <v>0</v>
      </c>
      <c r="Q8281" t="str">
        <f>IF(Customer_Churn_Records_26[[#This Row],[Complain]] =1, "Yes", "No")</f>
        <v>No</v>
      </c>
      <c r="R8281">
        <v>2</v>
      </c>
      <c r="S8281" t="s">
        <v>8</v>
      </c>
      <c r="T8281">
        <v>723</v>
      </c>
    </row>
    <row r="8282" spans="1:20" x14ac:dyDescent="0.3">
      <c r="A8282">
        <v>15745716</v>
      </c>
      <c r="B8282" t="s">
        <v>39</v>
      </c>
      <c r="C8282">
        <v>706</v>
      </c>
      <c r="D8282" t="s">
        <v>15</v>
      </c>
      <c r="E8282" t="s">
        <v>5</v>
      </c>
      <c r="F8282">
        <v>53</v>
      </c>
      <c r="G8282" t="str" cm="1">
        <f t="array" ref="G8282">_xlfn.SWITCH(TRUE, Customer_Churn_Records_26[[#This Row],[Age]] &gt;= 70, "Very Old",Customer_Churn_Records_26[[#This Row],[Age]] &gt;= 50, "Old",Customer_Churn_Records_26[[#This Row],[Age]] &gt;=35,"Middle-Age", "Young")</f>
        <v>Old</v>
      </c>
      <c r="H8282">
        <v>7</v>
      </c>
      <c r="I8282">
        <v>0</v>
      </c>
      <c r="J8282">
        <v>2</v>
      </c>
      <c r="K8282">
        <v>0</v>
      </c>
      <c r="L8282">
        <v>1</v>
      </c>
      <c r="M8282">
        <v>117939.17</v>
      </c>
      <c r="N8282">
        <v>0</v>
      </c>
      <c r="O8282" t="str">
        <f>IF(Customer_Churn_Records_26[[#This Row],[Exited]] = 1, "Yes","No")</f>
        <v>No</v>
      </c>
      <c r="P8282">
        <v>0</v>
      </c>
      <c r="Q8282" t="str">
        <f>IF(Customer_Churn_Records_26[[#This Row],[Complain]] =1, "Yes", "No")</f>
        <v>No</v>
      </c>
      <c r="R8282">
        <v>2</v>
      </c>
      <c r="S8282" t="s">
        <v>0</v>
      </c>
      <c r="T8282">
        <v>840</v>
      </c>
    </row>
    <row r="8283" spans="1:20" x14ac:dyDescent="0.3">
      <c r="A8283">
        <v>15598485</v>
      </c>
      <c r="B8283" t="s">
        <v>253</v>
      </c>
      <c r="C8283">
        <v>567</v>
      </c>
      <c r="D8283" t="s">
        <v>15</v>
      </c>
      <c r="E8283" t="s">
        <v>5</v>
      </c>
      <c r="F8283">
        <v>40</v>
      </c>
      <c r="G8283" t="str" cm="1">
        <f t="array" ref="G8283">_xlfn.SWITCH(TRUE, Customer_Churn_Records_26[[#This Row],[Age]] &gt;= 70, "Very Old",Customer_Churn_Records_26[[#This Row],[Age]] &gt;= 50, "Old",Customer_Churn_Records_26[[#This Row],[Age]] &gt;=35,"Middle-Age", "Young")</f>
        <v>Middle-Age</v>
      </c>
      <c r="H8283">
        <v>8</v>
      </c>
      <c r="I8283">
        <v>28649.64</v>
      </c>
      <c r="J8283">
        <v>1</v>
      </c>
      <c r="K8283">
        <v>1</v>
      </c>
      <c r="L8283">
        <v>1</v>
      </c>
      <c r="M8283">
        <v>95140.62</v>
      </c>
      <c r="N8283">
        <v>0</v>
      </c>
      <c r="O8283" t="str">
        <f>IF(Customer_Churn_Records_26[[#This Row],[Exited]] = 1, "Yes","No")</f>
        <v>No</v>
      </c>
      <c r="P8283">
        <v>0</v>
      </c>
      <c r="Q8283" t="str">
        <f>IF(Customer_Churn_Records_26[[#This Row],[Complain]] =1, "Yes", "No")</f>
        <v>No</v>
      </c>
      <c r="R8283">
        <v>2</v>
      </c>
      <c r="S8283" t="s">
        <v>8</v>
      </c>
      <c r="T8283">
        <v>488</v>
      </c>
    </row>
    <row r="8284" spans="1:20" x14ac:dyDescent="0.3">
      <c r="A8284">
        <v>15696552</v>
      </c>
      <c r="B8284" t="s">
        <v>1071</v>
      </c>
      <c r="C8284">
        <v>747</v>
      </c>
      <c r="D8284" t="s">
        <v>2</v>
      </c>
      <c r="E8284" t="s">
        <v>1</v>
      </c>
      <c r="F8284">
        <v>21</v>
      </c>
      <c r="G8284" t="str" cm="1">
        <f t="array" ref="G8284">_xlfn.SWITCH(TRUE, Customer_Churn_Records_26[[#This Row],[Age]] &gt;= 70, "Very Old",Customer_Churn_Records_26[[#This Row],[Age]] &gt;= 50, "Old",Customer_Churn_Records_26[[#This Row],[Age]] &gt;=35,"Middle-Age", "Young")</f>
        <v>Young</v>
      </c>
      <c r="H8284">
        <v>4</v>
      </c>
      <c r="I8284">
        <v>81025.600000000006</v>
      </c>
      <c r="J8284">
        <v>2</v>
      </c>
      <c r="K8284">
        <v>1</v>
      </c>
      <c r="L8284">
        <v>0</v>
      </c>
      <c r="M8284">
        <v>167682.57</v>
      </c>
      <c r="N8284">
        <v>0</v>
      </c>
      <c r="O8284" t="str">
        <f>IF(Customer_Churn_Records_26[[#This Row],[Exited]] = 1, "Yes","No")</f>
        <v>No</v>
      </c>
      <c r="P8284">
        <v>0</v>
      </c>
      <c r="Q8284" t="str">
        <f>IF(Customer_Churn_Records_26[[#This Row],[Complain]] =1, "Yes", "No")</f>
        <v>No</v>
      </c>
      <c r="R8284">
        <v>1</v>
      </c>
      <c r="S8284" t="s">
        <v>8</v>
      </c>
      <c r="T8284">
        <v>463</v>
      </c>
    </row>
    <row r="8285" spans="1:20" x14ac:dyDescent="0.3">
      <c r="A8285">
        <v>15754569</v>
      </c>
      <c r="B8285" t="s">
        <v>853</v>
      </c>
      <c r="C8285">
        <v>664</v>
      </c>
      <c r="D8285" t="s">
        <v>2</v>
      </c>
      <c r="E8285" t="s">
        <v>5</v>
      </c>
      <c r="F8285">
        <v>57</v>
      </c>
      <c r="G8285" t="str" cm="1">
        <f t="array" ref="G8285">_xlfn.SWITCH(TRUE, Customer_Churn_Records_26[[#This Row],[Age]] &gt;= 70, "Very Old",Customer_Churn_Records_26[[#This Row],[Age]] &gt;= 50, "Old",Customer_Churn_Records_26[[#This Row],[Age]] &gt;=35,"Middle-Age", "Young")</f>
        <v>Old</v>
      </c>
      <c r="H8285">
        <v>1</v>
      </c>
      <c r="I8285">
        <v>0</v>
      </c>
      <c r="J8285">
        <v>2</v>
      </c>
      <c r="K8285">
        <v>1</v>
      </c>
      <c r="L8285">
        <v>1</v>
      </c>
      <c r="M8285">
        <v>56562.57</v>
      </c>
      <c r="N8285">
        <v>0</v>
      </c>
      <c r="O8285" t="str">
        <f>IF(Customer_Churn_Records_26[[#This Row],[Exited]] = 1, "Yes","No")</f>
        <v>No</v>
      </c>
      <c r="P8285">
        <v>0</v>
      </c>
      <c r="Q8285" t="str">
        <f>IF(Customer_Churn_Records_26[[#This Row],[Complain]] =1, "Yes", "No")</f>
        <v>No</v>
      </c>
      <c r="R8285">
        <v>3</v>
      </c>
      <c r="S8285" t="s">
        <v>10</v>
      </c>
      <c r="T8285">
        <v>910</v>
      </c>
    </row>
    <row r="8286" spans="1:20" x14ac:dyDescent="0.3">
      <c r="A8286">
        <v>15701741</v>
      </c>
      <c r="B8286" t="s">
        <v>705</v>
      </c>
      <c r="C8286">
        <v>711</v>
      </c>
      <c r="D8286" t="s">
        <v>2</v>
      </c>
      <c r="E8286" t="s">
        <v>1</v>
      </c>
      <c r="F8286">
        <v>39</v>
      </c>
      <c r="G8286" t="str" cm="1">
        <f t="array" ref="G8286">_xlfn.SWITCH(TRUE, Customer_Churn_Records_26[[#This Row],[Age]] &gt;= 70, "Very Old",Customer_Churn_Records_26[[#This Row],[Age]] &gt;= 50, "Old",Customer_Churn_Records_26[[#This Row],[Age]] &gt;=35,"Middle-Age", "Young")</f>
        <v>Middle-Age</v>
      </c>
      <c r="H8286">
        <v>3</v>
      </c>
      <c r="I8286">
        <v>152462.79</v>
      </c>
      <c r="J8286">
        <v>1</v>
      </c>
      <c r="K8286">
        <v>1</v>
      </c>
      <c r="L8286">
        <v>0</v>
      </c>
      <c r="M8286">
        <v>90305.97</v>
      </c>
      <c r="N8286">
        <v>0</v>
      </c>
      <c r="O8286" t="str">
        <f>IF(Customer_Churn_Records_26[[#This Row],[Exited]] = 1, "Yes","No")</f>
        <v>No</v>
      </c>
      <c r="P8286">
        <v>0</v>
      </c>
      <c r="Q8286" t="str">
        <f>IF(Customer_Churn_Records_26[[#This Row],[Complain]] =1, "Yes", "No")</f>
        <v>No</v>
      </c>
      <c r="R8286">
        <v>5</v>
      </c>
      <c r="S8286" t="s">
        <v>10</v>
      </c>
      <c r="T8286">
        <v>851</v>
      </c>
    </row>
    <row r="8287" spans="1:20" x14ac:dyDescent="0.3">
      <c r="A8287">
        <v>15572631</v>
      </c>
      <c r="B8287" t="s">
        <v>1070</v>
      </c>
      <c r="C8287">
        <v>609</v>
      </c>
      <c r="D8287" t="s">
        <v>2</v>
      </c>
      <c r="E8287" t="s">
        <v>5</v>
      </c>
      <c r="F8287">
        <v>25</v>
      </c>
      <c r="G8287" t="str" cm="1">
        <f t="array" ref="G8287">_xlfn.SWITCH(TRUE, Customer_Churn_Records_26[[#This Row],[Age]] &gt;= 70, "Very Old",Customer_Churn_Records_26[[#This Row],[Age]] &gt;= 50, "Old",Customer_Churn_Records_26[[#This Row],[Age]] &gt;=35,"Middle-Age", "Young")</f>
        <v>Young</v>
      </c>
      <c r="H8287">
        <v>10</v>
      </c>
      <c r="I8287">
        <v>0</v>
      </c>
      <c r="J8287">
        <v>1</v>
      </c>
      <c r="K8287">
        <v>0</v>
      </c>
      <c r="L8287">
        <v>1</v>
      </c>
      <c r="M8287">
        <v>109895.16</v>
      </c>
      <c r="N8287">
        <v>0</v>
      </c>
      <c r="O8287" t="str">
        <f>IF(Customer_Churn_Records_26[[#This Row],[Exited]] = 1, "Yes","No")</f>
        <v>No</v>
      </c>
      <c r="P8287">
        <v>0</v>
      </c>
      <c r="Q8287" t="str">
        <f>IF(Customer_Churn_Records_26[[#This Row],[Complain]] =1, "Yes", "No")</f>
        <v>No</v>
      </c>
      <c r="R8287">
        <v>2</v>
      </c>
      <c r="S8287" t="s">
        <v>10</v>
      </c>
      <c r="T8287">
        <v>652</v>
      </c>
    </row>
    <row r="8288" spans="1:20" x14ac:dyDescent="0.3">
      <c r="A8288">
        <v>15636069</v>
      </c>
      <c r="B8288" t="s">
        <v>1069</v>
      </c>
      <c r="C8288">
        <v>632</v>
      </c>
      <c r="D8288" t="s">
        <v>15</v>
      </c>
      <c r="E8288" t="s">
        <v>5</v>
      </c>
      <c r="F8288">
        <v>28</v>
      </c>
      <c r="G8288" t="str" cm="1">
        <f t="array" ref="G8288">_xlfn.SWITCH(TRUE, Customer_Churn_Records_26[[#This Row],[Age]] &gt;= 70, "Very Old",Customer_Churn_Records_26[[#This Row],[Age]] &gt;= 50, "Old",Customer_Churn_Records_26[[#This Row],[Age]] &gt;=35,"Middle-Age", "Young")</f>
        <v>Young</v>
      </c>
      <c r="H8288">
        <v>7</v>
      </c>
      <c r="I8288">
        <v>155519.59</v>
      </c>
      <c r="J8288">
        <v>1</v>
      </c>
      <c r="K8288">
        <v>1</v>
      </c>
      <c r="L8288">
        <v>0</v>
      </c>
      <c r="M8288">
        <v>1843.24</v>
      </c>
      <c r="N8288">
        <v>0</v>
      </c>
      <c r="O8288" t="str">
        <f>IF(Customer_Churn_Records_26[[#This Row],[Exited]] = 1, "Yes","No")</f>
        <v>No</v>
      </c>
      <c r="P8288">
        <v>0</v>
      </c>
      <c r="Q8288" t="str">
        <f>IF(Customer_Churn_Records_26[[#This Row],[Complain]] =1, "Yes", "No")</f>
        <v>No</v>
      </c>
      <c r="R8288">
        <v>5</v>
      </c>
      <c r="S8288" t="s">
        <v>10</v>
      </c>
      <c r="T8288">
        <v>557</v>
      </c>
    </row>
    <row r="8289" spans="1:20" x14ac:dyDescent="0.3">
      <c r="A8289">
        <v>15682467</v>
      </c>
      <c r="B8289" t="s">
        <v>227</v>
      </c>
      <c r="C8289">
        <v>725</v>
      </c>
      <c r="D8289" t="s">
        <v>2</v>
      </c>
      <c r="E8289" t="s">
        <v>1</v>
      </c>
      <c r="F8289">
        <v>36</v>
      </c>
      <c r="G8289" t="str" cm="1">
        <f t="array" ref="G8289">_xlfn.SWITCH(TRUE, Customer_Churn_Records_26[[#This Row],[Age]] &gt;= 70, "Very Old",Customer_Churn_Records_26[[#This Row],[Age]] &gt;= 50, "Old",Customer_Churn_Records_26[[#This Row],[Age]] &gt;=35,"Middle-Age", "Young")</f>
        <v>Middle-Age</v>
      </c>
      <c r="H8289">
        <v>1</v>
      </c>
      <c r="I8289">
        <v>118851.05</v>
      </c>
      <c r="J8289">
        <v>1</v>
      </c>
      <c r="K8289">
        <v>1</v>
      </c>
      <c r="L8289">
        <v>1</v>
      </c>
      <c r="M8289">
        <v>102747.02</v>
      </c>
      <c r="N8289">
        <v>0</v>
      </c>
      <c r="O8289" t="str">
        <f>IF(Customer_Churn_Records_26[[#This Row],[Exited]] = 1, "Yes","No")</f>
        <v>No</v>
      </c>
      <c r="P8289">
        <v>0</v>
      </c>
      <c r="Q8289" t="str">
        <f>IF(Customer_Churn_Records_26[[#This Row],[Complain]] =1, "Yes", "No")</f>
        <v>No</v>
      </c>
      <c r="R8289">
        <v>3</v>
      </c>
      <c r="S8289" t="s">
        <v>8</v>
      </c>
      <c r="T8289">
        <v>787</v>
      </c>
    </row>
    <row r="8290" spans="1:20" x14ac:dyDescent="0.3">
      <c r="A8290">
        <v>15790744</v>
      </c>
      <c r="B8290" t="s">
        <v>810</v>
      </c>
      <c r="C8290">
        <v>850</v>
      </c>
      <c r="D8290" t="s">
        <v>2</v>
      </c>
      <c r="E8290" t="s">
        <v>1</v>
      </c>
      <c r="F8290">
        <v>34</v>
      </c>
      <c r="G8290" t="str" cm="1">
        <f t="array" ref="G8290">_xlfn.SWITCH(TRUE, Customer_Churn_Records_26[[#This Row],[Age]] &gt;= 70, "Very Old",Customer_Churn_Records_26[[#This Row],[Age]] &gt;= 50, "Old",Customer_Churn_Records_26[[#This Row],[Age]] &gt;=35,"Middle-Age", "Young")</f>
        <v>Young</v>
      </c>
      <c r="H8290">
        <v>9</v>
      </c>
      <c r="I8290">
        <v>92899.27</v>
      </c>
      <c r="J8290">
        <v>2</v>
      </c>
      <c r="K8290">
        <v>1</v>
      </c>
      <c r="L8290">
        <v>0</v>
      </c>
      <c r="M8290">
        <v>97465.89</v>
      </c>
      <c r="N8290">
        <v>0</v>
      </c>
      <c r="O8290" t="str">
        <f>IF(Customer_Churn_Records_26[[#This Row],[Exited]] = 1, "Yes","No")</f>
        <v>No</v>
      </c>
      <c r="P8290">
        <v>0</v>
      </c>
      <c r="Q8290" t="str">
        <f>IF(Customer_Churn_Records_26[[#This Row],[Complain]] =1, "Yes", "No")</f>
        <v>No</v>
      </c>
      <c r="R8290">
        <v>4</v>
      </c>
      <c r="S8290" t="s">
        <v>8</v>
      </c>
      <c r="T8290">
        <v>783</v>
      </c>
    </row>
    <row r="8291" spans="1:20" x14ac:dyDescent="0.3">
      <c r="A8291">
        <v>15625023</v>
      </c>
      <c r="B8291" t="s">
        <v>1068</v>
      </c>
      <c r="C8291">
        <v>682</v>
      </c>
      <c r="D8291" t="s">
        <v>2</v>
      </c>
      <c r="E8291" t="s">
        <v>5</v>
      </c>
      <c r="F8291">
        <v>40</v>
      </c>
      <c r="G8291" t="str" cm="1">
        <f t="array" ref="G8291">_xlfn.SWITCH(TRUE, Customer_Churn_Records_26[[#This Row],[Age]] &gt;= 70, "Very Old",Customer_Churn_Records_26[[#This Row],[Age]] &gt;= 50, "Old",Customer_Churn_Records_26[[#This Row],[Age]] &gt;=35,"Middle-Age", "Young")</f>
        <v>Middle-Age</v>
      </c>
      <c r="H8291">
        <v>4</v>
      </c>
      <c r="I8291">
        <v>0</v>
      </c>
      <c r="J8291">
        <v>1</v>
      </c>
      <c r="K8291">
        <v>0</v>
      </c>
      <c r="L8291">
        <v>1</v>
      </c>
      <c r="M8291">
        <v>105352.55</v>
      </c>
      <c r="N8291">
        <v>0</v>
      </c>
      <c r="O8291" t="str">
        <f>IF(Customer_Churn_Records_26[[#This Row],[Exited]] = 1, "Yes","No")</f>
        <v>No</v>
      </c>
      <c r="P8291">
        <v>0</v>
      </c>
      <c r="Q8291" t="str">
        <f>IF(Customer_Churn_Records_26[[#This Row],[Complain]] =1, "Yes", "No")</f>
        <v>No</v>
      </c>
      <c r="R8291">
        <v>1</v>
      </c>
      <c r="S8291" t="s">
        <v>0</v>
      </c>
      <c r="T8291">
        <v>334</v>
      </c>
    </row>
    <row r="8292" spans="1:20" x14ac:dyDescent="0.3">
      <c r="A8292">
        <v>15731267</v>
      </c>
      <c r="B8292" t="s">
        <v>660</v>
      </c>
      <c r="C8292">
        <v>797</v>
      </c>
      <c r="D8292" t="s">
        <v>2</v>
      </c>
      <c r="E8292" t="s">
        <v>5</v>
      </c>
      <c r="F8292">
        <v>37</v>
      </c>
      <c r="G8292" t="str" cm="1">
        <f t="array" ref="G8292">_xlfn.SWITCH(TRUE, Customer_Churn_Records_26[[#This Row],[Age]] &gt;= 70, "Very Old",Customer_Churn_Records_26[[#This Row],[Age]] &gt;= 50, "Old",Customer_Churn_Records_26[[#This Row],[Age]] &gt;=35,"Middle-Age", "Young")</f>
        <v>Middle-Age</v>
      </c>
      <c r="H8292">
        <v>4</v>
      </c>
      <c r="I8292">
        <v>75263.7</v>
      </c>
      <c r="J8292">
        <v>1</v>
      </c>
      <c r="K8292">
        <v>1</v>
      </c>
      <c r="L8292">
        <v>0</v>
      </c>
      <c r="M8292">
        <v>85801.77</v>
      </c>
      <c r="N8292">
        <v>0</v>
      </c>
      <c r="O8292" t="str">
        <f>IF(Customer_Churn_Records_26[[#This Row],[Exited]] = 1, "Yes","No")</f>
        <v>No</v>
      </c>
      <c r="P8292">
        <v>0</v>
      </c>
      <c r="Q8292" t="str">
        <f>IF(Customer_Churn_Records_26[[#This Row],[Complain]] =1, "Yes", "No")</f>
        <v>No</v>
      </c>
      <c r="R8292">
        <v>4</v>
      </c>
      <c r="S8292" t="s">
        <v>10</v>
      </c>
      <c r="T8292">
        <v>300</v>
      </c>
    </row>
    <row r="8293" spans="1:20" x14ac:dyDescent="0.3">
      <c r="A8293">
        <v>15742879</v>
      </c>
      <c r="B8293" t="s">
        <v>347</v>
      </c>
      <c r="C8293">
        <v>668</v>
      </c>
      <c r="D8293" t="s">
        <v>15</v>
      </c>
      <c r="E8293" t="s">
        <v>5</v>
      </c>
      <c r="F8293">
        <v>38</v>
      </c>
      <c r="G8293" t="str" cm="1">
        <f t="array" ref="G8293">_xlfn.SWITCH(TRUE, Customer_Churn_Records_26[[#This Row],[Age]] &gt;= 70, "Very Old",Customer_Churn_Records_26[[#This Row],[Age]] &gt;= 50, "Old",Customer_Churn_Records_26[[#This Row],[Age]] &gt;=35,"Middle-Age", "Young")</f>
        <v>Middle-Age</v>
      </c>
      <c r="H8293">
        <v>1</v>
      </c>
      <c r="I8293">
        <v>147904.31</v>
      </c>
      <c r="J8293">
        <v>1</v>
      </c>
      <c r="K8293">
        <v>1</v>
      </c>
      <c r="L8293">
        <v>1</v>
      </c>
      <c r="M8293">
        <v>69370.05</v>
      </c>
      <c r="N8293">
        <v>0</v>
      </c>
      <c r="O8293" t="str">
        <f>IF(Customer_Churn_Records_26[[#This Row],[Exited]] = 1, "Yes","No")</f>
        <v>No</v>
      </c>
      <c r="P8293">
        <v>0</v>
      </c>
      <c r="Q8293" t="str">
        <f>IF(Customer_Churn_Records_26[[#This Row],[Complain]] =1, "Yes", "No")</f>
        <v>No</v>
      </c>
      <c r="R8293">
        <v>3</v>
      </c>
      <c r="S8293" t="s">
        <v>8</v>
      </c>
      <c r="T8293">
        <v>502</v>
      </c>
    </row>
    <row r="8294" spans="1:20" x14ac:dyDescent="0.3">
      <c r="A8294">
        <v>15757015</v>
      </c>
      <c r="B8294" t="s">
        <v>556</v>
      </c>
      <c r="C8294">
        <v>783</v>
      </c>
      <c r="D8294" t="s">
        <v>6</v>
      </c>
      <c r="E8294" t="s">
        <v>1</v>
      </c>
      <c r="F8294">
        <v>41</v>
      </c>
      <c r="G8294" t="str" cm="1">
        <f t="array" ref="G8294">_xlfn.SWITCH(TRUE, Customer_Churn_Records_26[[#This Row],[Age]] &gt;= 70, "Very Old",Customer_Churn_Records_26[[#This Row],[Age]] &gt;= 50, "Old",Customer_Churn_Records_26[[#This Row],[Age]] &gt;=35,"Middle-Age", "Young")</f>
        <v>Middle-Age</v>
      </c>
      <c r="H8294">
        <v>5</v>
      </c>
      <c r="I8294">
        <v>106640.5</v>
      </c>
      <c r="J8294">
        <v>1</v>
      </c>
      <c r="K8294">
        <v>1</v>
      </c>
      <c r="L8294">
        <v>0</v>
      </c>
      <c r="M8294">
        <v>176945.96</v>
      </c>
      <c r="N8294">
        <v>0</v>
      </c>
      <c r="O8294" t="str">
        <f>IF(Customer_Churn_Records_26[[#This Row],[Exited]] = 1, "Yes","No")</f>
        <v>No</v>
      </c>
      <c r="P8294">
        <v>0</v>
      </c>
      <c r="Q8294" t="str">
        <f>IF(Customer_Churn_Records_26[[#This Row],[Complain]] =1, "Yes", "No")</f>
        <v>No</v>
      </c>
      <c r="R8294">
        <v>5</v>
      </c>
      <c r="S8294" t="s">
        <v>10</v>
      </c>
      <c r="T8294">
        <v>498</v>
      </c>
    </row>
    <row r="8295" spans="1:20" x14ac:dyDescent="0.3">
      <c r="A8295">
        <v>15770711</v>
      </c>
      <c r="B8295" t="s">
        <v>793</v>
      </c>
      <c r="C8295">
        <v>766</v>
      </c>
      <c r="D8295" t="s">
        <v>6</v>
      </c>
      <c r="E8295" t="s">
        <v>1</v>
      </c>
      <c r="F8295">
        <v>28</v>
      </c>
      <c r="G8295" t="str" cm="1">
        <f t="array" ref="G8295">_xlfn.SWITCH(TRUE, Customer_Churn_Records_26[[#This Row],[Age]] &gt;= 70, "Very Old",Customer_Churn_Records_26[[#This Row],[Age]] &gt;= 50, "Old",Customer_Churn_Records_26[[#This Row],[Age]] &gt;=35,"Middle-Age", "Young")</f>
        <v>Young</v>
      </c>
      <c r="H8295">
        <v>4</v>
      </c>
      <c r="I8295">
        <v>90696.78</v>
      </c>
      <c r="J8295">
        <v>1</v>
      </c>
      <c r="K8295">
        <v>0</v>
      </c>
      <c r="L8295">
        <v>1</v>
      </c>
      <c r="M8295">
        <v>21597.200000000001</v>
      </c>
      <c r="N8295">
        <v>0</v>
      </c>
      <c r="O8295" t="str">
        <f>IF(Customer_Churn_Records_26[[#This Row],[Exited]] = 1, "Yes","No")</f>
        <v>No</v>
      </c>
      <c r="P8295">
        <v>0</v>
      </c>
      <c r="Q8295" t="str">
        <f>IF(Customer_Churn_Records_26[[#This Row],[Complain]] =1, "Yes", "No")</f>
        <v>No</v>
      </c>
      <c r="R8295">
        <v>1</v>
      </c>
      <c r="S8295" t="s">
        <v>10</v>
      </c>
      <c r="T8295">
        <v>599</v>
      </c>
    </row>
    <row r="8296" spans="1:20" x14ac:dyDescent="0.3">
      <c r="A8296">
        <v>15569430</v>
      </c>
      <c r="B8296" t="s">
        <v>1067</v>
      </c>
      <c r="C8296">
        <v>704</v>
      </c>
      <c r="D8296" t="s">
        <v>15</v>
      </c>
      <c r="E8296" t="s">
        <v>1</v>
      </c>
      <c r="F8296">
        <v>36</v>
      </c>
      <c r="G8296" t="str" cm="1">
        <f t="array" ref="G8296">_xlfn.SWITCH(TRUE, Customer_Churn_Records_26[[#This Row],[Age]] &gt;= 70, "Very Old",Customer_Churn_Records_26[[#This Row],[Age]] &gt;= 50, "Old",Customer_Churn_Records_26[[#This Row],[Age]] &gt;=35,"Middle-Age", "Young")</f>
        <v>Middle-Age</v>
      </c>
      <c r="H8296">
        <v>2</v>
      </c>
      <c r="I8296">
        <v>175509.8</v>
      </c>
      <c r="J8296">
        <v>2</v>
      </c>
      <c r="K8296">
        <v>1</v>
      </c>
      <c r="L8296">
        <v>0</v>
      </c>
      <c r="M8296">
        <v>152039.67000000001</v>
      </c>
      <c r="N8296">
        <v>0</v>
      </c>
      <c r="O8296" t="str">
        <f>IF(Customer_Churn_Records_26[[#This Row],[Exited]] = 1, "Yes","No")</f>
        <v>No</v>
      </c>
      <c r="P8296">
        <v>0</v>
      </c>
      <c r="Q8296" t="str">
        <f>IF(Customer_Churn_Records_26[[#This Row],[Complain]] =1, "Yes", "No")</f>
        <v>No</v>
      </c>
      <c r="R8296">
        <v>3</v>
      </c>
      <c r="S8296" t="s">
        <v>10</v>
      </c>
      <c r="T8296">
        <v>397</v>
      </c>
    </row>
    <row r="8297" spans="1:20" x14ac:dyDescent="0.3">
      <c r="A8297">
        <v>15617304</v>
      </c>
      <c r="B8297" t="s">
        <v>1066</v>
      </c>
      <c r="C8297">
        <v>722</v>
      </c>
      <c r="D8297" t="s">
        <v>2</v>
      </c>
      <c r="E8297" t="s">
        <v>5</v>
      </c>
      <c r="F8297">
        <v>40</v>
      </c>
      <c r="G8297" t="str" cm="1">
        <f t="array" ref="G8297">_xlfn.SWITCH(TRUE, Customer_Churn_Records_26[[#This Row],[Age]] &gt;= 70, "Very Old",Customer_Churn_Records_26[[#This Row],[Age]] &gt;= 50, "Old",Customer_Churn_Records_26[[#This Row],[Age]] &gt;=35,"Middle-Age", "Young")</f>
        <v>Middle-Age</v>
      </c>
      <c r="H8297">
        <v>6</v>
      </c>
      <c r="I8297">
        <v>0</v>
      </c>
      <c r="J8297">
        <v>2</v>
      </c>
      <c r="K8297">
        <v>1</v>
      </c>
      <c r="L8297">
        <v>1</v>
      </c>
      <c r="M8297">
        <v>111893.09</v>
      </c>
      <c r="N8297">
        <v>0</v>
      </c>
      <c r="O8297" t="str">
        <f>IF(Customer_Churn_Records_26[[#This Row],[Exited]] = 1, "Yes","No")</f>
        <v>No</v>
      </c>
      <c r="P8297">
        <v>0</v>
      </c>
      <c r="Q8297" t="str">
        <f>IF(Customer_Churn_Records_26[[#This Row],[Complain]] =1, "Yes", "No")</f>
        <v>No</v>
      </c>
      <c r="R8297">
        <v>2</v>
      </c>
      <c r="S8297" t="s">
        <v>4</v>
      </c>
      <c r="T8297">
        <v>846</v>
      </c>
    </row>
    <row r="8298" spans="1:20" x14ac:dyDescent="0.3">
      <c r="A8298">
        <v>15704466</v>
      </c>
      <c r="B8298" t="s">
        <v>774</v>
      </c>
      <c r="C8298">
        <v>692</v>
      </c>
      <c r="D8298" t="s">
        <v>2</v>
      </c>
      <c r="E8298" t="s">
        <v>1</v>
      </c>
      <c r="F8298">
        <v>34</v>
      </c>
      <c r="G8298" t="str" cm="1">
        <f t="array" ref="G8298">_xlfn.SWITCH(TRUE, Customer_Churn_Records_26[[#This Row],[Age]] &gt;= 70, "Very Old",Customer_Churn_Records_26[[#This Row],[Age]] &gt;= 50, "Old",Customer_Churn_Records_26[[#This Row],[Age]] &gt;=35,"Middle-Age", "Young")</f>
        <v>Young</v>
      </c>
      <c r="H8298">
        <v>7</v>
      </c>
      <c r="I8298">
        <v>0</v>
      </c>
      <c r="J8298">
        <v>2</v>
      </c>
      <c r="K8298">
        <v>1</v>
      </c>
      <c r="L8298">
        <v>0</v>
      </c>
      <c r="M8298">
        <v>195074.62</v>
      </c>
      <c r="N8298">
        <v>0</v>
      </c>
      <c r="O8298" t="str">
        <f>IF(Customer_Churn_Records_26[[#This Row],[Exited]] = 1, "Yes","No")</f>
        <v>No</v>
      </c>
      <c r="P8298">
        <v>0</v>
      </c>
      <c r="Q8298" t="str">
        <f>IF(Customer_Churn_Records_26[[#This Row],[Complain]] =1, "Yes", "No")</f>
        <v>No</v>
      </c>
      <c r="R8298">
        <v>1</v>
      </c>
      <c r="S8298" t="s">
        <v>0</v>
      </c>
      <c r="T8298">
        <v>427</v>
      </c>
    </row>
    <row r="8299" spans="1:20" x14ac:dyDescent="0.3">
      <c r="A8299">
        <v>15664681</v>
      </c>
      <c r="B8299" t="s">
        <v>339</v>
      </c>
      <c r="C8299">
        <v>584</v>
      </c>
      <c r="D8299" t="s">
        <v>2</v>
      </c>
      <c r="E8299" t="s">
        <v>1</v>
      </c>
      <c r="F8299">
        <v>35</v>
      </c>
      <c r="G8299" t="str" cm="1">
        <f t="array" ref="G8299">_xlfn.SWITCH(TRUE, Customer_Churn_Records_26[[#This Row],[Age]] &gt;= 70, "Very Old",Customer_Churn_Records_26[[#This Row],[Age]] &gt;= 50, "Old",Customer_Churn_Records_26[[#This Row],[Age]] &gt;=35,"Middle-Age", "Young")</f>
        <v>Middle-Age</v>
      </c>
      <c r="H8299">
        <v>2</v>
      </c>
      <c r="I8299">
        <v>114321.28</v>
      </c>
      <c r="J8299">
        <v>2</v>
      </c>
      <c r="K8299">
        <v>0</v>
      </c>
      <c r="L8299">
        <v>0</v>
      </c>
      <c r="M8299">
        <v>15959.01</v>
      </c>
      <c r="N8299">
        <v>0</v>
      </c>
      <c r="O8299" t="str">
        <f>IF(Customer_Churn_Records_26[[#This Row],[Exited]] = 1, "Yes","No")</f>
        <v>No</v>
      </c>
      <c r="P8299">
        <v>0</v>
      </c>
      <c r="Q8299" t="str">
        <f>IF(Customer_Churn_Records_26[[#This Row],[Complain]] =1, "Yes", "No")</f>
        <v>No</v>
      </c>
      <c r="R8299">
        <v>3</v>
      </c>
      <c r="S8299" t="s">
        <v>0</v>
      </c>
      <c r="T8299">
        <v>855</v>
      </c>
    </row>
    <row r="8300" spans="1:20" x14ac:dyDescent="0.3">
      <c r="A8300">
        <v>15605534</v>
      </c>
      <c r="B8300" t="s">
        <v>1065</v>
      </c>
      <c r="C8300">
        <v>644</v>
      </c>
      <c r="D8300" t="s">
        <v>6</v>
      </c>
      <c r="E8300" t="s">
        <v>1</v>
      </c>
      <c r="F8300">
        <v>51</v>
      </c>
      <c r="G8300" t="str" cm="1">
        <f t="array" ref="G8300">_xlfn.SWITCH(TRUE, Customer_Churn_Records_26[[#This Row],[Age]] &gt;= 70, "Very Old",Customer_Churn_Records_26[[#This Row],[Age]] &gt;= 50, "Old",Customer_Churn_Records_26[[#This Row],[Age]] &gt;=35,"Middle-Age", "Young")</f>
        <v>Old</v>
      </c>
      <c r="H8300">
        <v>4</v>
      </c>
      <c r="I8300">
        <v>95560.04</v>
      </c>
      <c r="J8300">
        <v>1</v>
      </c>
      <c r="K8300">
        <v>0</v>
      </c>
      <c r="L8300">
        <v>0</v>
      </c>
      <c r="M8300">
        <v>72628.84</v>
      </c>
      <c r="N8300">
        <v>1</v>
      </c>
      <c r="O8300" t="str">
        <f>IF(Customer_Churn_Records_26[[#This Row],[Exited]] = 1, "Yes","No")</f>
        <v>Yes</v>
      </c>
      <c r="P8300">
        <v>1</v>
      </c>
      <c r="Q8300" t="str">
        <f>IF(Customer_Churn_Records_26[[#This Row],[Complain]] =1, "Yes", "No")</f>
        <v>Yes</v>
      </c>
      <c r="R8300">
        <v>1</v>
      </c>
      <c r="S8300" t="s">
        <v>10</v>
      </c>
      <c r="T8300">
        <v>672</v>
      </c>
    </row>
    <row r="8301" spans="1:20" x14ac:dyDescent="0.3">
      <c r="A8301">
        <v>15792473</v>
      </c>
      <c r="B8301" t="s">
        <v>456</v>
      </c>
      <c r="C8301">
        <v>598</v>
      </c>
      <c r="D8301" t="s">
        <v>6</v>
      </c>
      <c r="E8301" t="s">
        <v>1</v>
      </c>
      <c r="F8301">
        <v>50</v>
      </c>
      <c r="G8301" t="str" cm="1">
        <f t="array" ref="G8301">_xlfn.SWITCH(TRUE, Customer_Churn_Records_26[[#This Row],[Age]] &gt;= 70, "Very Old",Customer_Churn_Records_26[[#This Row],[Age]] &gt;= 50, "Old",Customer_Churn_Records_26[[#This Row],[Age]] &gt;=35,"Middle-Age", "Young")</f>
        <v>Old</v>
      </c>
      <c r="H8301">
        <v>5</v>
      </c>
      <c r="I8301">
        <v>88379.81</v>
      </c>
      <c r="J8301">
        <v>3</v>
      </c>
      <c r="K8301">
        <v>0</v>
      </c>
      <c r="L8301">
        <v>1</v>
      </c>
      <c r="M8301">
        <v>64157.24</v>
      </c>
      <c r="N8301">
        <v>1</v>
      </c>
      <c r="O8301" t="str">
        <f>IF(Customer_Churn_Records_26[[#This Row],[Exited]] = 1, "Yes","No")</f>
        <v>Yes</v>
      </c>
      <c r="P8301">
        <v>1</v>
      </c>
      <c r="Q8301" t="str">
        <f>IF(Customer_Churn_Records_26[[#This Row],[Complain]] =1, "Yes", "No")</f>
        <v>Yes</v>
      </c>
      <c r="R8301">
        <v>5</v>
      </c>
      <c r="S8301" t="s">
        <v>0</v>
      </c>
      <c r="T8301">
        <v>746</v>
      </c>
    </row>
    <row r="8302" spans="1:20" x14ac:dyDescent="0.3">
      <c r="A8302">
        <v>15802625</v>
      </c>
      <c r="B8302" t="s">
        <v>1064</v>
      </c>
      <c r="C8302">
        <v>733</v>
      </c>
      <c r="D8302" t="s">
        <v>6</v>
      </c>
      <c r="E8302" t="s">
        <v>5</v>
      </c>
      <c r="F8302">
        <v>48</v>
      </c>
      <c r="G8302" t="str" cm="1">
        <f t="array" ref="G8302">_xlfn.SWITCH(TRUE, Customer_Churn_Records_26[[#This Row],[Age]] &gt;= 70, "Very Old",Customer_Churn_Records_26[[#This Row],[Age]] &gt;= 50, "Old",Customer_Churn_Records_26[[#This Row],[Age]] &gt;=35,"Middle-Age", "Young")</f>
        <v>Middle-Age</v>
      </c>
      <c r="H8302">
        <v>7</v>
      </c>
      <c r="I8302">
        <v>85915.520000000004</v>
      </c>
      <c r="J8302">
        <v>1</v>
      </c>
      <c r="K8302">
        <v>1</v>
      </c>
      <c r="L8302">
        <v>1</v>
      </c>
      <c r="M8302">
        <v>23860.5</v>
      </c>
      <c r="N8302">
        <v>0</v>
      </c>
      <c r="O8302" t="str">
        <f>IF(Customer_Churn_Records_26[[#This Row],[Exited]] = 1, "Yes","No")</f>
        <v>No</v>
      </c>
      <c r="P8302">
        <v>0</v>
      </c>
      <c r="Q8302" t="str">
        <f>IF(Customer_Churn_Records_26[[#This Row],[Complain]] =1, "Yes", "No")</f>
        <v>No</v>
      </c>
      <c r="R8302">
        <v>2</v>
      </c>
      <c r="S8302" t="s">
        <v>4</v>
      </c>
      <c r="T8302">
        <v>857</v>
      </c>
    </row>
    <row r="8303" spans="1:20" x14ac:dyDescent="0.3">
      <c r="A8303">
        <v>15766017</v>
      </c>
      <c r="B8303" t="s">
        <v>1063</v>
      </c>
      <c r="C8303">
        <v>615</v>
      </c>
      <c r="D8303" t="s">
        <v>6</v>
      </c>
      <c r="E8303" t="s">
        <v>5</v>
      </c>
      <c r="F8303">
        <v>58</v>
      </c>
      <c r="G8303" t="str" cm="1">
        <f t="array" ref="G8303">_xlfn.SWITCH(TRUE, Customer_Churn_Records_26[[#This Row],[Age]] &gt;= 70, "Very Old",Customer_Churn_Records_26[[#This Row],[Age]] &gt;= 50, "Old",Customer_Churn_Records_26[[#This Row],[Age]] &gt;=35,"Middle-Age", "Young")</f>
        <v>Old</v>
      </c>
      <c r="H8303">
        <v>3</v>
      </c>
      <c r="I8303">
        <v>72309.3</v>
      </c>
      <c r="J8303">
        <v>1</v>
      </c>
      <c r="K8303">
        <v>1</v>
      </c>
      <c r="L8303">
        <v>1</v>
      </c>
      <c r="M8303">
        <v>85687.09</v>
      </c>
      <c r="N8303">
        <v>1</v>
      </c>
      <c r="O8303" t="str">
        <f>IF(Customer_Churn_Records_26[[#This Row],[Exited]] = 1, "Yes","No")</f>
        <v>Yes</v>
      </c>
      <c r="P8303">
        <v>1</v>
      </c>
      <c r="Q8303" t="str">
        <f>IF(Customer_Churn_Records_26[[#This Row],[Complain]] =1, "Yes", "No")</f>
        <v>Yes</v>
      </c>
      <c r="R8303">
        <v>3</v>
      </c>
      <c r="S8303" t="s">
        <v>4</v>
      </c>
      <c r="T8303">
        <v>648</v>
      </c>
    </row>
    <row r="8304" spans="1:20" x14ac:dyDescent="0.3">
      <c r="A8304">
        <v>15762172</v>
      </c>
      <c r="B8304" t="s">
        <v>887</v>
      </c>
      <c r="C8304">
        <v>850</v>
      </c>
      <c r="D8304" t="s">
        <v>2</v>
      </c>
      <c r="E8304" t="s">
        <v>1</v>
      </c>
      <c r="F8304">
        <v>39</v>
      </c>
      <c r="G8304" t="str" cm="1">
        <f t="array" ref="G8304">_xlfn.SWITCH(TRUE, Customer_Churn_Records_26[[#This Row],[Age]] &gt;= 70, "Very Old",Customer_Churn_Records_26[[#This Row],[Age]] &gt;= 50, "Old",Customer_Churn_Records_26[[#This Row],[Age]] &gt;=35,"Middle-Age", "Young")</f>
        <v>Middle-Age</v>
      </c>
      <c r="H8304">
        <v>2</v>
      </c>
      <c r="I8304">
        <v>0</v>
      </c>
      <c r="J8304">
        <v>2</v>
      </c>
      <c r="K8304">
        <v>1</v>
      </c>
      <c r="L8304">
        <v>0</v>
      </c>
      <c r="M8304">
        <v>179451.42</v>
      </c>
      <c r="N8304">
        <v>0</v>
      </c>
      <c r="O8304" t="str">
        <f>IF(Customer_Churn_Records_26[[#This Row],[Exited]] = 1, "Yes","No")</f>
        <v>No</v>
      </c>
      <c r="P8304">
        <v>0</v>
      </c>
      <c r="Q8304" t="str">
        <f>IF(Customer_Churn_Records_26[[#This Row],[Complain]] =1, "Yes", "No")</f>
        <v>No</v>
      </c>
      <c r="R8304">
        <v>2</v>
      </c>
      <c r="S8304" t="s">
        <v>4</v>
      </c>
      <c r="T8304">
        <v>732</v>
      </c>
    </row>
    <row r="8305" spans="1:20" x14ac:dyDescent="0.3">
      <c r="A8305">
        <v>15728333</v>
      </c>
      <c r="B8305" t="s">
        <v>1062</v>
      </c>
      <c r="C8305">
        <v>521</v>
      </c>
      <c r="D8305" t="s">
        <v>2</v>
      </c>
      <c r="E8305" t="s">
        <v>5</v>
      </c>
      <c r="F8305">
        <v>43</v>
      </c>
      <c r="G8305" t="str" cm="1">
        <f t="array" ref="G8305">_xlfn.SWITCH(TRUE, Customer_Churn_Records_26[[#This Row],[Age]] &gt;= 70, "Very Old",Customer_Churn_Records_26[[#This Row],[Age]] &gt;= 50, "Old",Customer_Churn_Records_26[[#This Row],[Age]] &gt;=35,"Middle-Age", "Young")</f>
        <v>Middle-Age</v>
      </c>
      <c r="H8305">
        <v>8</v>
      </c>
      <c r="I8305">
        <v>0</v>
      </c>
      <c r="J8305">
        <v>1</v>
      </c>
      <c r="K8305">
        <v>1</v>
      </c>
      <c r="L8305">
        <v>1</v>
      </c>
      <c r="M8305">
        <v>93180.09</v>
      </c>
      <c r="N8305">
        <v>0</v>
      </c>
      <c r="O8305" t="str">
        <f>IF(Customer_Churn_Records_26[[#This Row],[Exited]] = 1, "Yes","No")</f>
        <v>No</v>
      </c>
      <c r="P8305">
        <v>0</v>
      </c>
      <c r="Q8305" t="str">
        <f>IF(Customer_Churn_Records_26[[#This Row],[Complain]] =1, "Yes", "No")</f>
        <v>No</v>
      </c>
      <c r="R8305">
        <v>2</v>
      </c>
      <c r="S8305" t="s">
        <v>10</v>
      </c>
      <c r="T8305">
        <v>400</v>
      </c>
    </row>
    <row r="8306" spans="1:20" x14ac:dyDescent="0.3">
      <c r="A8306">
        <v>15792868</v>
      </c>
      <c r="B8306" t="s">
        <v>1061</v>
      </c>
      <c r="C8306">
        <v>675</v>
      </c>
      <c r="D8306" t="s">
        <v>2</v>
      </c>
      <c r="E8306" t="s">
        <v>5</v>
      </c>
      <c r="F8306">
        <v>69</v>
      </c>
      <c r="G8306" t="str" cm="1">
        <f t="array" ref="G8306">_xlfn.SWITCH(TRUE, Customer_Churn_Records_26[[#This Row],[Age]] &gt;= 70, "Very Old",Customer_Churn_Records_26[[#This Row],[Age]] &gt;= 50, "Old",Customer_Churn_Records_26[[#This Row],[Age]] &gt;=35,"Middle-Age", "Young")</f>
        <v>Old</v>
      </c>
      <c r="H8306">
        <v>1</v>
      </c>
      <c r="I8306">
        <v>0</v>
      </c>
      <c r="J8306">
        <v>2</v>
      </c>
      <c r="K8306">
        <v>1</v>
      </c>
      <c r="L8306">
        <v>0</v>
      </c>
      <c r="M8306">
        <v>157097.09</v>
      </c>
      <c r="N8306">
        <v>0</v>
      </c>
      <c r="O8306" t="str">
        <f>IF(Customer_Churn_Records_26[[#This Row],[Exited]] = 1, "Yes","No")</f>
        <v>No</v>
      </c>
      <c r="P8306">
        <v>0</v>
      </c>
      <c r="Q8306" t="str">
        <f>IF(Customer_Churn_Records_26[[#This Row],[Complain]] =1, "Yes", "No")</f>
        <v>No</v>
      </c>
      <c r="R8306">
        <v>2</v>
      </c>
      <c r="S8306" t="s">
        <v>0</v>
      </c>
      <c r="T8306">
        <v>526</v>
      </c>
    </row>
    <row r="8307" spans="1:20" x14ac:dyDescent="0.3">
      <c r="A8307">
        <v>15605698</v>
      </c>
      <c r="B8307" t="s">
        <v>1060</v>
      </c>
      <c r="C8307">
        <v>746</v>
      </c>
      <c r="D8307" t="s">
        <v>2</v>
      </c>
      <c r="E8307" t="s">
        <v>5</v>
      </c>
      <c r="F8307">
        <v>58</v>
      </c>
      <c r="G8307" t="str" cm="1">
        <f t="array" ref="G8307">_xlfn.SWITCH(TRUE, Customer_Churn_Records_26[[#This Row],[Age]] &gt;= 70, "Very Old",Customer_Churn_Records_26[[#This Row],[Age]] &gt;= 50, "Old",Customer_Churn_Records_26[[#This Row],[Age]] &gt;=35,"Middle-Age", "Young")</f>
        <v>Old</v>
      </c>
      <c r="H8307">
        <v>3</v>
      </c>
      <c r="I8307">
        <v>0</v>
      </c>
      <c r="J8307">
        <v>3</v>
      </c>
      <c r="K8307">
        <v>1</v>
      </c>
      <c r="L8307">
        <v>1</v>
      </c>
      <c r="M8307">
        <v>80344.960000000006</v>
      </c>
      <c r="N8307">
        <v>1</v>
      </c>
      <c r="O8307" t="str">
        <f>IF(Customer_Churn_Records_26[[#This Row],[Exited]] = 1, "Yes","No")</f>
        <v>Yes</v>
      </c>
      <c r="P8307">
        <v>1</v>
      </c>
      <c r="Q8307" t="str">
        <f>IF(Customer_Churn_Records_26[[#This Row],[Complain]] =1, "Yes", "No")</f>
        <v>Yes</v>
      </c>
      <c r="R8307">
        <v>3</v>
      </c>
      <c r="S8307" t="s">
        <v>8</v>
      </c>
      <c r="T8307">
        <v>488</v>
      </c>
    </row>
    <row r="8308" spans="1:20" x14ac:dyDescent="0.3">
      <c r="A8308">
        <v>15777060</v>
      </c>
      <c r="B8308" t="s">
        <v>1059</v>
      </c>
      <c r="C8308">
        <v>770</v>
      </c>
      <c r="D8308" t="s">
        <v>2</v>
      </c>
      <c r="E8308" t="s">
        <v>1</v>
      </c>
      <c r="F8308">
        <v>33</v>
      </c>
      <c r="G8308" t="str" cm="1">
        <f t="array" ref="G8308">_xlfn.SWITCH(TRUE, Customer_Churn_Records_26[[#This Row],[Age]] &gt;= 70, "Very Old",Customer_Churn_Records_26[[#This Row],[Age]] &gt;= 50, "Old",Customer_Churn_Records_26[[#This Row],[Age]] &gt;=35,"Middle-Age", "Young")</f>
        <v>Young</v>
      </c>
      <c r="H8308">
        <v>4</v>
      </c>
      <c r="I8308">
        <v>0</v>
      </c>
      <c r="J8308">
        <v>1</v>
      </c>
      <c r="K8308">
        <v>1</v>
      </c>
      <c r="L8308">
        <v>0</v>
      </c>
      <c r="M8308">
        <v>26080.54</v>
      </c>
      <c r="N8308">
        <v>1</v>
      </c>
      <c r="O8308" t="str">
        <f>IF(Customer_Churn_Records_26[[#This Row],[Exited]] = 1, "Yes","No")</f>
        <v>Yes</v>
      </c>
      <c r="P8308">
        <v>1</v>
      </c>
      <c r="Q8308" t="str">
        <f>IF(Customer_Churn_Records_26[[#This Row],[Complain]] =1, "Yes", "No")</f>
        <v>Yes</v>
      </c>
      <c r="R8308">
        <v>4</v>
      </c>
      <c r="S8308" t="s">
        <v>0</v>
      </c>
      <c r="T8308">
        <v>577</v>
      </c>
    </row>
    <row r="8309" spans="1:20" x14ac:dyDescent="0.3">
      <c r="A8309">
        <v>15626243</v>
      </c>
      <c r="B8309" t="s">
        <v>293</v>
      </c>
      <c r="C8309">
        <v>618</v>
      </c>
      <c r="D8309" t="s">
        <v>2</v>
      </c>
      <c r="E8309" t="s">
        <v>5</v>
      </c>
      <c r="F8309">
        <v>30</v>
      </c>
      <c r="G8309" t="str" cm="1">
        <f t="array" ref="G8309">_xlfn.SWITCH(TRUE, Customer_Churn_Records_26[[#This Row],[Age]] &gt;= 70, "Very Old",Customer_Churn_Records_26[[#This Row],[Age]] &gt;= 50, "Old",Customer_Churn_Records_26[[#This Row],[Age]] &gt;=35,"Middle-Age", "Young")</f>
        <v>Young</v>
      </c>
      <c r="H8309">
        <v>3</v>
      </c>
      <c r="I8309">
        <v>133844.22</v>
      </c>
      <c r="J8309">
        <v>1</v>
      </c>
      <c r="K8309">
        <v>1</v>
      </c>
      <c r="L8309">
        <v>1</v>
      </c>
      <c r="M8309">
        <v>31406.93</v>
      </c>
      <c r="N8309">
        <v>0</v>
      </c>
      <c r="O8309" t="str">
        <f>IF(Customer_Churn_Records_26[[#This Row],[Exited]] = 1, "Yes","No")</f>
        <v>No</v>
      </c>
      <c r="P8309">
        <v>0</v>
      </c>
      <c r="Q8309" t="str">
        <f>IF(Customer_Churn_Records_26[[#This Row],[Complain]] =1, "Yes", "No")</f>
        <v>No</v>
      </c>
      <c r="R8309">
        <v>5</v>
      </c>
      <c r="S8309" t="s">
        <v>4</v>
      </c>
      <c r="T8309">
        <v>422</v>
      </c>
    </row>
    <row r="8310" spans="1:20" x14ac:dyDescent="0.3">
      <c r="A8310">
        <v>15719898</v>
      </c>
      <c r="B8310" t="s">
        <v>131</v>
      </c>
      <c r="C8310">
        <v>556</v>
      </c>
      <c r="D8310" t="s">
        <v>2</v>
      </c>
      <c r="E8310" t="s">
        <v>5</v>
      </c>
      <c r="F8310">
        <v>36</v>
      </c>
      <c r="G8310" t="str" cm="1">
        <f t="array" ref="G8310">_xlfn.SWITCH(TRUE, Customer_Churn_Records_26[[#This Row],[Age]] &gt;= 70, "Very Old",Customer_Churn_Records_26[[#This Row],[Age]] &gt;= 50, "Old",Customer_Churn_Records_26[[#This Row],[Age]] &gt;=35,"Middle-Age", "Young")</f>
        <v>Middle-Age</v>
      </c>
      <c r="H8310">
        <v>7</v>
      </c>
      <c r="I8310">
        <v>154872.07999999999</v>
      </c>
      <c r="J8310">
        <v>2</v>
      </c>
      <c r="K8310">
        <v>1</v>
      </c>
      <c r="L8310">
        <v>1</v>
      </c>
      <c r="M8310">
        <v>32044.639999999999</v>
      </c>
      <c r="N8310">
        <v>0</v>
      </c>
      <c r="O8310" t="str">
        <f>IF(Customer_Churn_Records_26[[#This Row],[Exited]] = 1, "Yes","No")</f>
        <v>No</v>
      </c>
      <c r="P8310">
        <v>0</v>
      </c>
      <c r="Q8310" t="str">
        <f>IF(Customer_Churn_Records_26[[#This Row],[Complain]] =1, "Yes", "No")</f>
        <v>No</v>
      </c>
      <c r="R8310">
        <v>2</v>
      </c>
      <c r="S8310" t="s">
        <v>4</v>
      </c>
      <c r="T8310">
        <v>554</v>
      </c>
    </row>
    <row r="8311" spans="1:20" x14ac:dyDescent="0.3">
      <c r="A8311">
        <v>15599976</v>
      </c>
      <c r="B8311" t="s">
        <v>1058</v>
      </c>
      <c r="C8311">
        <v>749</v>
      </c>
      <c r="D8311" t="s">
        <v>2</v>
      </c>
      <c r="E8311" t="s">
        <v>1</v>
      </c>
      <c r="F8311">
        <v>27</v>
      </c>
      <c r="G8311" t="str" cm="1">
        <f t="array" ref="G8311">_xlfn.SWITCH(TRUE, Customer_Churn_Records_26[[#This Row],[Age]] &gt;= 70, "Very Old",Customer_Churn_Records_26[[#This Row],[Age]] &gt;= 50, "Old",Customer_Churn_Records_26[[#This Row],[Age]] &gt;=35,"Middle-Age", "Young")</f>
        <v>Young</v>
      </c>
      <c r="H8311">
        <v>9</v>
      </c>
      <c r="I8311">
        <v>0</v>
      </c>
      <c r="J8311">
        <v>2</v>
      </c>
      <c r="K8311">
        <v>1</v>
      </c>
      <c r="L8311">
        <v>0</v>
      </c>
      <c r="M8311">
        <v>132734.87</v>
      </c>
      <c r="N8311">
        <v>0</v>
      </c>
      <c r="O8311" t="str">
        <f>IF(Customer_Churn_Records_26[[#This Row],[Exited]] = 1, "Yes","No")</f>
        <v>No</v>
      </c>
      <c r="P8311">
        <v>0</v>
      </c>
      <c r="Q8311" t="str">
        <f>IF(Customer_Churn_Records_26[[#This Row],[Complain]] =1, "Yes", "No")</f>
        <v>No</v>
      </c>
      <c r="R8311">
        <v>4</v>
      </c>
      <c r="S8311" t="s">
        <v>10</v>
      </c>
      <c r="T8311">
        <v>739</v>
      </c>
    </row>
    <row r="8312" spans="1:20" x14ac:dyDescent="0.3">
      <c r="A8312">
        <v>15752809</v>
      </c>
      <c r="B8312" t="s">
        <v>1057</v>
      </c>
      <c r="C8312">
        <v>702</v>
      </c>
      <c r="D8312" t="s">
        <v>15</v>
      </c>
      <c r="E8312" t="s">
        <v>5</v>
      </c>
      <c r="F8312">
        <v>43</v>
      </c>
      <c r="G8312" t="str" cm="1">
        <f t="array" ref="G8312">_xlfn.SWITCH(TRUE, Customer_Churn_Records_26[[#This Row],[Age]] &gt;= 70, "Very Old",Customer_Churn_Records_26[[#This Row],[Age]] &gt;= 50, "Old",Customer_Churn_Records_26[[#This Row],[Age]] &gt;=35,"Middle-Age", "Young")</f>
        <v>Middle-Age</v>
      </c>
      <c r="H8312">
        <v>6</v>
      </c>
      <c r="I8312">
        <v>116121.67</v>
      </c>
      <c r="J8312">
        <v>1</v>
      </c>
      <c r="K8312">
        <v>1</v>
      </c>
      <c r="L8312">
        <v>0</v>
      </c>
      <c r="M8312">
        <v>61602.42</v>
      </c>
      <c r="N8312">
        <v>0</v>
      </c>
      <c r="O8312" t="str">
        <f>IF(Customer_Churn_Records_26[[#This Row],[Exited]] = 1, "Yes","No")</f>
        <v>No</v>
      </c>
      <c r="P8312">
        <v>0</v>
      </c>
      <c r="Q8312" t="str">
        <f>IF(Customer_Churn_Records_26[[#This Row],[Complain]] =1, "Yes", "No")</f>
        <v>No</v>
      </c>
      <c r="R8312">
        <v>2</v>
      </c>
      <c r="S8312" t="s">
        <v>0</v>
      </c>
      <c r="T8312">
        <v>488</v>
      </c>
    </row>
    <row r="8313" spans="1:20" x14ac:dyDescent="0.3">
      <c r="A8313">
        <v>15589698</v>
      </c>
      <c r="B8313" t="s">
        <v>701</v>
      </c>
      <c r="C8313">
        <v>555</v>
      </c>
      <c r="D8313" t="s">
        <v>6</v>
      </c>
      <c r="E8313" t="s">
        <v>5</v>
      </c>
      <c r="F8313">
        <v>42</v>
      </c>
      <c r="G8313" t="str" cm="1">
        <f t="array" ref="G8313">_xlfn.SWITCH(TRUE, Customer_Churn_Records_26[[#This Row],[Age]] &gt;= 70, "Very Old",Customer_Churn_Records_26[[#This Row],[Age]] &gt;= 50, "Old",Customer_Churn_Records_26[[#This Row],[Age]] &gt;=35,"Middle-Age", "Young")</f>
        <v>Middle-Age</v>
      </c>
      <c r="H8313">
        <v>6</v>
      </c>
      <c r="I8313">
        <v>107104.5</v>
      </c>
      <c r="J8313">
        <v>1</v>
      </c>
      <c r="K8313">
        <v>1</v>
      </c>
      <c r="L8313">
        <v>1</v>
      </c>
      <c r="M8313">
        <v>41304.44</v>
      </c>
      <c r="N8313">
        <v>1</v>
      </c>
      <c r="O8313" t="str">
        <f>IF(Customer_Churn_Records_26[[#This Row],[Exited]] = 1, "Yes","No")</f>
        <v>Yes</v>
      </c>
      <c r="P8313">
        <v>1</v>
      </c>
      <c r="Q8313" t="str">
        <f>IF(Customer_Churn_Records_26[[#This Row],[Complain]] =1, "Yes", "No")</f>
        <v>Yes</v>
      </c>
      <c r="R8313">
        <v>4</v>
      </c>
      <c r="S8313" t="s">
        <v>10</v>
      </c>
      <c r="T8313">
        <v>824</v>
      </c>
    </row>
    <row r="8314" spans="1:20" x14ac:dyDescent="0.3">
      <c r="A8314">
        <v>15609977</v>
      </c>
      <c r="B8314" t="s">
        <v>1056</v>
      </c>
      <c r="C8314">
        <v>587</v>
      </c>
      <c r="D8314" t="s">
        <v>2</v>
      </c>
      <c r="E8314" t="s">
        <v>5</v>
      </c>
      <c r="F8314">
        <v>47</v>
      </c>
      <c r="G8314" t="str" cm="1">
        <f t="array" ref="G8314">_xlfn.SWITCH(TRUE, Customer_Churn_Records_26[[#This Row],[Age]] &gt;= 70, "Very Old",Customer_Churn_Records_26[[#This Row],[Age]] &gt;= 50, "Old",Customer_Churn_Records_26[[#This Row],[Age]] &gt;=35,"Middle-Age", "Young")</f>
        <v>Middle-Age</v>
      </c>
      <c r="H8314">
        <v>6</v>
      </c>
      <c r="I8314">
        <v>71026.77</v>
      </c>
      <c r="J8314">
        <v>1</v>
      </c>
      <c r="K8314">
        <v>1</v>
      </c>
      <c r="L8314">
        <v>0</v>
      </c>
      <c r="M8314">
        <v>57962.41</v>
      </c>
      <c r="N8314">
        <v>0</v>
      </c>
      <c r="O8314" t="str">
        <f>IF(Customer_Churn_Records_26[[#This Row],[Exited]] = 1, "Yes","No")</f>
        <v>No</v>
      </c>
      <c r="P8314">
        <v>0</v>
      </c>
      <c r="Q8314" t="str">
        <f>IF(Customer_Churn_Records_26[[#This Row],[Complain]] =1, "Yes", "No")</f>
        <v>No</v>
      </c>
      <c r="R8314">
        <v>1</v>
      </c>
      <c r="S8314" t="s">
        <v>10</v>
      </c>
      <c r="T8314">
        <v>678</v>
      </c>
    </row>
    <row r="8315" spans="1:20" x14ac:dyDescent="0.3">
      <c r="A8315">
        <v>15750121</v>
      </c>
      <c r="B8315" t="s">
        <v>263</v>
      </c>
      <c r="C8315">
        <v>639</v>
      </c>
      <c r="D8315" t="s">
        <v>2</v>
      </c>
      <c r="E8315" t="s">
        <v>5</v>
      </c>
      <c r="F8315">
        <v>38</v>
      </c>
      <c r="G8315" t="str" cm="1">
        <f t="array" ref="G8315">_xlfn.SWITCH(TRUE, Customer_Churn_Records_26[[#This Row],[Age]] &gt;= 70, "Very Old",Customer_Churn_Records_26[[#This Row],[Age]] &gt;= 50, "Old",Customer_Churn_Records_26[[#This Row],[Age]] &gt;=35,"Middle-Age", "Young")</f>
        <v>Middle-Age</v>
      </c>
      <c r="H8315">
        <v>3</v>
      </c>
      <c r="I8315">
        <v>0</v>
      </c>
      <c r="J8315">
        <v>1</v>
      </c>
      <c r="K8315">
        <v>1</v>
      </c>
      <c r="L8315">
        <v>0</v>
      </c>
      <c r="M8315">
        <v>42862.82</v>
      </c>
      <c r="N8315">
        <v>0</v>
      </c>
      <c r="O8315" t="str">
        <f>IF(Customer_Churn_Records_26[[#This Row],[Exited]] = 1, "Yes","No")</f>
        <v>No</v>
      </c>
      <c r="P8315">
        <v>0</v>
      </c>
      <c r="Q8315" t="str">
        <f>IF(Customer_Churn_Records_26[[#This Row],[Complain]] =1, "Yes", "No")</f>
        <v>No</v>
      </c>
      <c r="R8315">
        <v>1</v>
      </c>
      <c r="S8315" t="s">
        <v>8</v>
      </c>
      <c r="T8315">
        <v>600</v>
      </c>
    </row>
    <row r="8316" spans="1:20" x14ac:dyDescent="0.3">
      <c r="A8316">
        <v>15734177</v>
      </c>
      <c r="B8316" t="s">
        <v>1055</v>
      </c>
      <c r="C8316">
        <v>643</v>
      </c>
      <c r="D8316" t="s">
        <v>2</v>
      </c>
      <c r="E8316" t="s">
        <v>5</v>
      </c>
      <c r="F8316">
        <v>33</v>
      </c>
      <c r="G8316" t="str" cm="1">
        <f t="array" ref="G8316">_xlfn.SWITCH(TRUE, Customer_Churn_Records_26[[#This Row],[Age]] &gt;= 70, "Very Old",Customer_Churn_Records_26[[#This Row],[Age]] &gt;= 50, "Old",Customer_Churn_Records_26[[#This Row],[Age]] &gt;=35,"Middle-Age", "Young")</f>
        <v>Young</v>
      </c>
      <c r="H8316">
        <v>4</v>
      </c>
      <c r="I8316">
        <v>0</v>
      </c>
      <c r="J8316">
        <v>2</v>
      </c>
      <c r="K8316">
        <v>1</v>
      </c>
      <c r="L8316">
        <v>1</v>
      </c>
      <c r="M8316">
        <v>152992.04</v>
      </c>
      <c r="N8316">
        <v>0</v>
      </c>
      <c r="O8316" t="str">
        <f>IF(Customer_Churn_Records_26[[#This Row],[Exited]] = 1, "Yes","No")</f>
        <v>No</v>
      </c>
      <c r="P8316">
        <v>0</v>
      </c>
      <c r="Q8316" t="str">
        <f>IF(Customer_Churn_Records_26[[#This Row],[Complain]] =1, "Yes", "No")</f>
        <v>No</v>
      </c>
      <c r="R8316">
        <v>2</v>
      </c>
      <c r="S8316" t="s">
        <v>10</v>
      </c>
      <c r="T8316">
        <v>720</v>
      </c>
    </row>
    <row r="8317" spans="1:20" x14ac:dyDescent="0.3">
      <c r="A8317">
        <v>15781347</v>
      </c>
      <c r="B8317" t="s">
        <v>1054</v>
      </c>
      <c r="C8317">
        <v>600</v>
      </c>
      <c r="D8317" t="s">
        <v>2</v>
      </c>
      <c r="E8317" t="s">
        <v>1</v>
      </c>
      <c r="F8317">
        <v>41</v>
      </c>
      <c r="G8317" t="str" cm="1">
        <f t="array" ref="G8317">_xlfn.SWITCH(TRUE, Customer_Churn_Records_26[[#This Row],[Age]] &gt;= 70, "Very Old",Customer_Churn_Records_26[[#This Row],[Age]] &gt;= 50, "Old",Customer_Churn_Records_26[[#This Row],[Age]] &gt;=35,"Middle-Age", "Young")</f>
        <v>Middle-Age</v>
      </c>
      <c r="H8317">
        <v>1</v>
      </c>
      <c r="I8317">
        <v>0</v>
      </c>
      <c r="J8317">
        <v>2</v>
      </c>
      <c r="K8317">
        <v>1</v>
      </c>
      <c r="L8317">
        <v>1</v>
      </c>
      <c r="M8317">
        <v>91193.65</v>
      </c>
      <c r="N8317">
        <v>0</v>
      </c>
      <c r="O8317" t="str">
        <f>IF(Customer_Churn_Records_26[[#This Row],[Exited]] = 1, "Yes","No")</f>
        <v>No</v>
      </c>
      <c r="P8317">
        <v>0</v>
      </c>
      <c r="Q8317" t="str">
        <f>IF(Customer_Churn_Records_26[[#This Row],[Complain]] =1, "Yes", "No")</f>
        <v>No</v>
      </c>
      <c r="R8317">
        <v>4</v>
      </c>
      <c r="S8317" t="s">
        <v>10</v>
      </c>
      <c r="T8317">
        <v>467</v>
      </c>
    </row>
    <row r="8318" spans="1:20" x14ac:dyDescent="0.3">
      <c r="A8318">
        <v>15592025</v>
      </c>
      <c r="B8318" t="s">
        <v>1053</v>
      </c>
      <c r="C8318">
        <v>651</v>
      </c>
      <c r="D8318" t="s">
        <v>2</v>
      </c>
      <c r="E8318" t="s">
        <v>5</v>
      </c>
      <c r="F8318">
        <v>53</v>
      </c>
      <c r="G8318" t="str" cm="1">
        <f t="array" ref="G8318">_xlfn.SWITCH(TRUE, Customer_Churn_Records_26[[#This Row],[Age]] &gt;= 70, "Very Old",Customer_Churn_Records_26[[#This Row],[Age]] &gt;= 50, "Old",Customer_Churn_Records_26[[#This Row],[Age]] &gt;=35,"Middle-Age", "Young")</f>
        <v>Old</v>
      </c>
      <c r="H8318">
        <v>7</v>
      </c>
      <c r="I8318">
        <v>0</v>
      </c>
      <c r="J8318">
        <v>2</v>
      </c>
      <c r="K8318">
        <v>1</v>
      </c>
      <c r="L8318">
        <v>1</v>
      </c>
      <c r="M8318">
        <v>130132.41</v>
      </c>
      <c r="N8318">
        <v>0</v>
      </c>
      <c r="O8318" t="str">
        <f>IF(Customer_Churn_Records_26[[#This Row],[Exited]] = 1, "Yes","No")</f>
        <v>No</v>
      </c>
      <c r="P8318">
        <v>0</v>
      </c>
      <c r="Q8318" t="str">
        <f>IF(Customer_Churn_Records_26[[#This Row],[Complain]] =1, "Yes", "No")</f>
        <v>No</v>
      </c>
      <c r="R8318">
        <v>1</v>
      </c>
      <c r="S8318" t="s">
        <v>0</v>
      </c>
      <c r="T8318">
        <v>284</v>
      </c>
    </row>
    <row r="8319" spans="1:20" x14ac:dyDescent="0.3">
      <c r="A8319">
        <v>15670163</v>
      </c>
      <c r="B8319" t="s">
        <v>1052</v>
      </c>
      <c r="C8319">
        <v>666</v>
      </c>
      <c r="D8319" t="s">
        <v>2</v>
      </c>
      <c r="E8319" t="s">
        <v>1</v>
      </c>
      <c r="F8319">
        <v>27</v>
      </c>
      <c r="G8319" t="str" cm="1">
        <f t="array" ref="G8319">_xlfn.SWITCH(TRUE, Customer_Churn_Records_26[[#This Row],[Age]] &gt;= 70, "Very Old",Customer_Churn_Records_26[[#This Row],[Age]] &gt;= 50, "Old",Customer_Churn_Records_26[[#This Row],[Age]] &gt;=35,"Middle-Age", "Young")</f>
        <v>Young</v>
      </c>
      <c r="H8319">
        <v>4</v>
      </c>
      <c r="I8319">
        <v>0</v>
      </c>
      <c r="J8319">
        <v>2</v>
      </c>
      <c r="K8319">
        <v>0</v>
      </c>
      <c r="L8319">
        <v>0</v>
      </c>
      <c r="M8319">
        <v>88751.45</v>
      </c>
      <c r="N8319">
        <v>0</v>
      </c>
      <c r="O8319" t="str">
        <f>IF(Customer_Churn_Records_26[[#This Row],[Exited]] = 1, "Yes","No")</f>
        <v>No</v>
      </c>
      <c r="P8319">
        <v>0</v>
      </c>
      <c r="Q8319" t="str">
        <f>IF(Customer_Churn_Records_26[[#This Row],[Complain]] =1, "Yes", "No")</f>
        <v>No</v>
      </c>
      <c r="R8319">
        <v>1</v>
      </c>
      <c r="S8319" t="s">
        <v>0</v>
      </c>
      <c r="T8319">
        <v>818</v>
      </c>
    </row>
    <row r="8320" spans="1:20" x14ac:dyDescent="0.3">
      <c r="A8320">
        <v>15765402</v>
      </c>
      <c r="B8320" t="s">
        <v>386</v>
      </c>
      <c r="C8320">
        <v>520</v>
      </c>
      <c r="D8320" t="s">
        <v>2</v>
      </c>
      <c r="E8320" t="s">
        <v>1</v>
      </c>
      <c r="F8320">
        <v>39</v>
      </c>
      <c r="G8320" t="str" cm="1">
        <f t="array" ref="G8320">_xlfn.SWITCH(TRUE, Customer_Churn_Records_26[[#This Row],[Age]] &gt;= 70, "Very Old",Customer_Churn_Records_26[[#This Row],[Age]] &gt;= 50, "Old",Customer_Churn_Records_26[[#This Row],[Age]] &gt;=35,"Middle-Age", "Young")</f>
        <v>Middle-Age</v>
      </c>
      <c r="H8320">
        <v>6</v>
      </c>
      <c r="I8320">
        <v>145644.04999999999</v>
      </c>
      <c r="J8320">
        <v>1</v>
      </c>
      <c r="K8320">
        <v>0</v>
      </c>
      <c r="L8320">
        <v>0</v>
      </c>
      <c r="M8320">
        <v>104118.93</v>
      </c>
      <c r="N8320">
        <v>0</v>
      </c>
      <c r="O8320" t="str">
        <f>IF(Customer_Churn_Records_26[[#This Row],[Exited]] = 1, "Yes","No")</f>
        <v>No</v>
      </c>
      <c r="P8320">
        <v>0</v>
      </c>
      <c r="Q8320" t="str">
        <f>IF(Customer_Churn_Records_26[[#This Row],[Complain]] =1, "Yes", "No")</f>
        <v>No</v>
      </c>
      <c r="R8320">
        <v>3</v>
      </c>
      <c r="S8320" t="s">
        <v>10</v>
      </c>
      <c r="T8320">
        <v>467</v>
      </c>
    </row>
    <row r="8321" spans="1:20" x14ac:dyDescent="0.3">
      <c r="A8321">
        <v>15624343</v>
      </c>
      <c r="B8321" t="s">
        <v>453</v>
      </c>
      <c r="C8321">
        <v>650</v>
      </c>
      <c r="D8321" t="s">
        <v>15</v>
      </c>
      <c r="E8321" t="s">
        <v>1</v>
      </c>
      <c r="F8321">
        <v>50</v>
      </c>
      <c r="G8321" t="str" cm="1">
        <f t="array" ref="G8321">_xlfn.SWITCH(TRUE, Customer_Churn_Records_26[[#This Row],[Age]] &gt;= 70, "Very Old",Customer_Churn_Records_26[[#This Row],[Age]] &gt;= 50, "Old",Customer_Churn_Records_26[[#This Row],[Age]] &gt;=35,"Middle-Age", "Young")</f>
        <v>Old</v>
      </c>
      <c r="H8321">
        <v>7</v>
      </c>
      <c r="I8321">
        <v>129667.77</v>
      </c>
      <c r="J8321">
        <v>1</v>
      </c>
      <c r="K8321">
        <v>0</v>
      </c>
      <c r="L8321">
        <v>0</v>
      </c>
      <c r="M8321">
        <v>42028.160000000003</v>
      </c>
      <c r="N8321">
        <v>0</v>
      </c>
      <c r="O8321" t="str">
        <f>IF(Customer_Churn_Records_26[[#This Row],[Exited]] = 1, "Yes","No")</f>
        <v>No</v>
      </c>
      <c r="P8321">
        <v>0</v>
      </c>
      <c r="Q8321" t="str">
        <f>IF(Customer_Churn_Records_26[[#This Row],[Complain]] =1, "Yes", "No")</f>
        <v>No</v>
      </c>
      <c r="R8321">
        <v>5</v>
      </c>
      <c r="S8321" t="s">
        <v>10</v>
      </c>
      <c r="T8321">
        <v>485</v>
      </c>
    </row>
    <row r="8322" spans="1:20" x14ac:dyDescent="0.3">
      <c r="A8322">
        <v>15602354</v>
      </c>
      <c r="B8322" t="s">
        <v>753</v>
      </c>
      <c r="C8322">
        <v>564</v>
      </c>
      <c r="D8322" t="s">
        <v>6</v>
      </c>
      <c r="E8322" t="s">
        <v>5</v>
      </c>
      <c r="F8322">
        <v>33</v>
      </c>
      <c r="G8322" t="str" cm="1">
        <f t="array" ref="G8322">_xlfn.SWITCH(TRUE, Customer_Churn_Records_26[[#This Row],[Age]] &gt;= 70, "Very Old",Customer_Churn_Records_26[[#This Row],[Age]] &gt;= 50, "Old",Customer_Churn_Records_26[[#This Row],[Age]] &gt;=35,"Middle-Age", "Young")</f>
        <v>Young</v>
      </c>
      <c r="H8322">
        <v>3</v>
      </c>
      <c r="I8322">
        <v>109341.87</v>
      </c>
      <c r="J8322">
        <v>1</v>
      </c>
      <c r="K8322">
        <v>1</v>
      </c>
      <c r="L8322">
        <v>0</v>
      </c>
      <c r="M8322">
        <v>75632.78</v>
      </c>
      <c r="N8322">
        <v>0</v>
      </c>
      <c r="O8322" t="str">
        <f>IF(Customer_Churn_Records_26[[#This Row],[Exited]] = 1, "Yes","No")</f>
        <v>No</v>
      </c>
      <c r="P8322">
        <v>0</v>
      </c>
      <c r="Q8322" t="str">
        <f>IF(Customer_Churn_Records_26[[#This Row],[Complain]] =1, "Yes", "No")</f>
        <v>No</v>
      </c>
      <c r="R8322">
        <v>5</v>
      </c>
      <c r="S8322" t="s">
        <v>8</v>
      </c>
      <c r="T8322">
        <v>422</v>
      </c>
    </row>
    <row r="8323" spans="1:20" x14ac:dyDescent="0.3">
      <c r="A8323">
        <v>15579183</v>
      </c>
      <c r="B8323" t="s">
        <v>1051</v>
      </c>
      <c r="C8323">
        <v>586</v>
      </c>
      <c r="D8323" t="s">
        <v>2</v>
      </c>
      <c r="E8323" t="s">
        <v>5</v>
      </c>
      <c r="F8323">
        <v>64</v>
      </c>
      <c r="G8323" t="str" cm="1">
        <f t="array" ref="G8323">_xlfn.SWITCH(TRUE, Customer_Churn_Records_26[[#This Row],[Age]] &gt;= 70, "Very Old",Customer_Churn_Records_26[[#This Row],[Age]] &gt;= 50, "Old",Customer_Churn_Records_26[[#This Row],[Age]] &gt;=35,"Middle-Age", "Young")</f>
        <v>Old</v>
      </c>
      <c r="H8323">
        <v>1</v>
      </c>
      <c r="I8323">
        <v>0</v>
      </c>
      <c r="J8323">
        <v>2</v>
      </c>
      <c r="K8323">
        <v>1</v>
      </c>
      <c r="L8323">
        <v>1</v>
      </c>
      <c r="M8323">
        <v>53710.23</v>
      </c>
      <c r="N8323">
        <v>0</v>
      </c>
      <c r="O8323" t="str">
        <f>IF(Customer_Churn_Records_26[[#This Row],[Exited]] = 1, "Yes","No")</f>
        <v>No</v>
      </c>
      <c r="P8323">
        <v>0</v>
      </c>
      <c r="Q8323" t="str">
        <f>IF(Customer_Churn_Records_26[[#This Row],[Complain]] =1, "Yes", "No")</f>
        <v>No</v>
      </c>
      <c r="R8323">
        <v>1</v>
      </c>
      <c r="S8323" t="s">
        <v>0</v>
      </c>
      <c r="T8323">
        <v>794</v>
      </c>
    </row>
    <row r="8324" spans="1:20" x14ac:dyDescent="0.3">
      <c r="A8324">
        <v>15584899</v>
      </c>
      <c r="B8324" t="s">
        <v>460</v>
      </c>
      <c r="C8324">
        <v>617</v>
      </c>
      <c r="D8324" t="s">
        <v>2</v>
      </c>
      <c r="E8324" t="s">
        <v>1</v>
      </c>
      <c r="F8324">
        <v>35</v>
      </c>
      <c r="G8324" t="str" cm="1">
        <f t="array" ref="G8324">_xlfn.SWITCH(TRUE, Customer_Churn_Records_26[[#This Row],[Age]] &gt;= 70, "Very Old",Customer_Churn_Records_26[[#This Row],[Age]] &gt;= 50, "Old",Customer_Churn_Records_26[[#This Row],[Age]] &gt;=35,"Middle-Age", "Young")</f>
        <v>Middle-Age</v>
      </c>
      <c r="H8324">
        <v>5</v>
      </c>
      <c r="I8324">
        <v>0</v>
      </c>
      <c r="J8324">
        <v>2</v>
      </c>
      <c r="K8324">
        <v>0</v>
      </c>
      <c r="L8324">
        <v>1</v>
      </c>
      <c r="M8324">
        <v>13066.3</v>
      </c>
      <c r="N8324">
        <v>0</v>
      </c>
      <c r="O8324" t="str">
        <f>IF(Customer_Churn_Records_26[[#This Row],[Exited]] = 1, "Yes","No")</f>
        <v>No</v>
      </c>
      <c r="P8324">
        <v>0</v>
      </c>
      <c r="Q8324" t="str">
        <f>IF(Customer_Churn_Records_26[[#This Row],[Complain]] =1, "Yes", "No")</f>
        <v>No</v>
      </c>
      <c r="R8324">
        <v>4</v>
      </c>
      <c r="S8324" t="s">
        <v>10</v>
      </c>
      <c r="T8324">
        <v>882</v>
      </c>
    </row>
    <row r="8325" spans="1:20" x14ac:dyDescent="0.3">
      <c r="A8325">
        <v>15723658</v>
      </c>
      <c r="B8325" t="s">
        <v>1050</v>
      </c>
      <c r="C8325">
        <v>712</v>
      </c>
      <c r="D8325" t="s">
        <v>15</v>
      </c>
      <c r="E8325" t="s">
        <v>1</v>
      </c>
      <c r="F8325">
        <v>30</v>
      </c>
      <c r="G8325" t="str" cm="1">
        <f t="array" ref="G8325">_xlfn.SWITCH(TRUE, Customer_Churn_Records_26[[#This Row],[Age]] &gt;= 70, "Very Old",Customer_Churn_Records_26[[#This Row],[Age]] &gt;= 50, "Old",Customer_Churn_Records_26[[#This Row],[Age]] &gt;=35,"Middle-Age", "Young")</f>
        <v>Young</v>
      </c>
      <c r="H8325">
        <v>6</v>
      </c>
      <c r="I8325">
        <v>0</v>
      </c>
      <c r="J8325">
        <v>2</v>
      </c>
      <c r="K8325">
        <v>1</v>
      </c>
      <c r="L8325">
        <v>0</v>
      </c>
      <c r="M8325">
        <v>152417.97</v>
      </c>
      <c r="N8325">
        <v>0</v>
      </c>
      <c r="O8325" t="str">
        <f>IF(Customer_Churn_Records_26[[#This Row],[Exited]] = 1, "Yes","No")</f>
        <v>No</v>
      </c>
      <c r="P8325">
        <v>0</v>
      </c>
      <c r="Q8325" t="str">
        <f>IF(Customer_Churn_Records_26[[#This Row],[Complain]] =1, "Yes", "No")</f>
        <v>No</v>
      </c>
      <c r="R8325">
        <v>4</v>
      </c>
      <c r="S8325" t="s">
        <v>10</v>
      </c>
      <c r="T8325">
        <v>472</v>
      </c>
    </row>
    <row r="8326" spans="1:20" x14ac:dyDescent="0.3">
      <c r="A8326">
        <v>15803965</v>
      </c>
      <c r="B8326" t="s">
        <v>732</v>
      </c>
      <c r="C8326">
        <v>654</v>
      </c>
      <c r="D8326" t="s">
        <v>2</v>
      </c>
      <c r="E8326" t="s">
        <v>5</v>
      </c>
      <c r="F8326">
        <v>55</v>
      </c>
      <c r="G8326" t="str" cm="1">
        <f t="array" ref="G8326">_xlfn.SWITCH(TRUE, Customer_Churn_Records_26[[#This Row],[Age]] &gt;= 70, "Very Old",Customer_Churn_Records_26[[#This Row],[Age]] &gt;= 50, "Old",Customer_Churn_Records_26[[#This Row],[Age]] &gt;=35,"Middle-Age", "Young")</f>
        <v>Old</v>
      </c>
      <c r="H8326">
        <v>3</v>
      </c>
      <c r="I8326">
        <v>87485.67</v>
      </c>
      <c r="J8326">
        <v>1</v>
      </c>
      <c r="K8326">
        <v>1</v>
      </c>
      <c r="L8326">
        <v>1</v>
      </c>
      <c r="M8326">
        <v>3299.01</v>
      </c>
      <c r="N8326">
        <v>0</v>
      </c>
      <c r="O8326" t="str">
        <f>IF(Customer_Churn_Records_26[[#This Row],[Exited]] = 1, "Yes","No")</f>
        <v>No</v>
      </c>
      <c r="P8326">
        <v>0</v>
      </c>
      <c r="Q8326" t="str">
        <f>IF(Customer_Churn_Records_26[[#This Row],[Complain]] =1, "Yes", "No")</f>
        <v>No</v>
      </c>
      <c r="R8326">
        <v>3</v>
      </c>
      <c r="S8326" t="s">
        <v>0</v>
      </c>
      <c r="T8326">
        <v>668</v>
      </c>
    </row>
    <row r="8327" spans="1:20" x14ac:dyDescent="0.3">
      <c r="A8327">
        <v>15682489</v>
      </c>
      <c r="B8327" t="s">
        <v>1049</v>
      </c>
      <c r="C8327">
        <v>605</v>
      </c>
      <c r="D8327" t="s">
        <v>2</v>
      </c>
      <c r="E8327" t="s">
        <v>5</v>
      </c>
      <c r="F8327">
        <v>27</v>
      </c>
      <c r="G8327" t="str" cm="1">
        <f t="array" ref="G8327">_xlfn.SWITCH(TRUE, Customer_Churn_Records_26[[#This Row],[Age]] &gt;= 70, "Very Old",Customer_Churn_Records_26[[#This Row],[Age]] &gt;= 50, "Old",Customer_Churn_Records_26[[#This Row],[Age]] &gt;=35,"Middle-Age", "Young")</f>
        <v>Young</v>
      </c>
      <c r="H8327">
        <v>9</v>
      </c>
      <c r="I8327">
        <v>0</v>
      </c>
      <c r="J8327">
        <v>2</v>
      </c>
      <c r="K8327">
        <v>1</v>
      </c>
      <c r="L8327">
        <v>0</v>
      </c>
      <c r="M8327">
        <v>198091.81</v>
      </c>
      <c r="N8327">
        <v>0</v>
      </c>
      <c r="O8327" t="str">
        <f>IF(Customer_Churn_Records_26[[#This Row],[Exited]] = 1, "Yes","No")</f>
        <v>No</v>
      </c>
      <c r="P8327">
        <v>0</v>
      </c>
      <c r="Q8327" t="str">
        <f>IF(Customer_Churn_Records_26[[#This Row],[Complain]] =1, "Yes", "No")</f>
        <v>No</v>
      </c>
      <c r="R8327">
        <v>3</v>
      </c>
      <c r="S8327" t="s">
        <v>10</v>
      </c>
      <c r="T8327">
        <v>580</v>
      </c>
    </row>
    <row r="8328" spans="1:20" x14ac:dyDescent="0.3">
      <c r="A8328">
        <v>15813645</v>
      </c>
      <c r="B8328" t="s">
        <v>900</v>
      </c>
      <c r="C8328">
        <v>491</v>
      </c>
      <c r="D8328" t="s">
        <v>2</v>
      </c>
      <c r="E8328" t="s">
        <v>1</v>
      </c>
      <c r="F8328">
        <v>36</v>
      </c>
      <c r="G8328" t="str" cm="1">
        <f t="array" ref="G8328">_xlfn.SWITCH(TRUE, Customer_Churn_Records_26[[#This Row],[Age]] &gt;= 70, "Very Old",Customer_Churn_Records_26[[#This Row],[Age]] &gt;= 50, "Old",Customer_Churn_Records_26[[#This Row],[Age]] &gt;=35,"Middle-Age", "Young")</f>
        <v>Middle-Age</v>
      </c>
      <c r="H8328">
        <v>0</v>
      </c>
      <c r="I8328">
        <v>53369.13</v>
      </c>
      <c r="J8328">
        <v>1</v>
      </c>
      <c r="K8328">
        <v>1</v>
      </c>
      <c r="L8328">
        <v>1</v>
      </c>
      <c r="M8328">
        <v>103934.12</v>
      </c>
      <c r="N8328">
        <v>0</v>
      </c>
      <c r="O8328" t="str">
        <f>IF(Customer_Churn_Records_26[[#This Row],[Exited]] = 1, "Yes","No")</f>
        <v>No</v>
      </c>
      <c r="P8328">
        <v>0</v>
      </c>
      <c r="Q8328" t="str">
        <f>IF(Customer_Churn_Records_26[[#This Row],[Complain]] =1, "Yes", "No")</f>
        <v>No</v>
      </c>
      <c r="R8328">
        <v>1</v>
      </c>
      <c r="S8328" t="s">
        <v>4</v>
      </c>
      <c r="T8328">
        <v>540</v>
      </c>
    </row>
    <row r="8329" spans="1:20" x14ac:dyDescent="0.3">
      <c r="A8329">
        <v>15766787</v>
      </c>
      <c r="B8329" t="s">
        <v>751</v>
      </c>
      <c r="C8329">
        <v>707</v>
      </c>
      <c r="D8329" t="s">
        <v>2</v>
      </c>
      <c r="E8329" t="s">
        <v>1</v>
      </c>
      <c r="F8329">
        <v>35</v>
      </c>
      <c r="G8329" t="str" cm="1">
        <f t="array" ref="G8329">_xlfn.SWITCH(TRUE, Customer_Churn_Records_26[[#This Row],[Age]] &gt;= 70, "Very Old",Customer_Churn_Records_26[[#This Row],[Age]] &gt;= 50, "Old",Customer_Churn_Records_26[[#This Row],[Age]] &gt;=35,"Middle-Age", "Young")</f>
        <v>Middle-Age</v>
      </c>
      <c r="H8329">
        <v>9</v>
      </c>
      <c r="I8329">
        <v>0</v>
      </c>
      <c r="J8329">
        <v>2</v>
      </c>
      <c r="K8329">
        <v>1</v>
      </c>
      <c r="L8329">
        <v>1</v>
      </c>
      <c r="M8329">
        <v>70403.649999999994</v>
      </c>
      <c r="N8329">
        <v>0</v>
      </c>
      <c r="O8329" t="str">
        <f>IF(Customer_Churn_Records_26[[#This Row],[Exited]] = 1, "Yes","No")</f>
        <v>No</v>
      </c>
      <c r="P8329">
        <v>0</v>
      </c>
      <c r="Q8329" t="str">
        <f>IF(Customer_Churn_Records_26[[#This Row],[Complain]] =1, "Yes", "No")</f>
        <v>No</v>
      </c>
      <c r="R8329">
        <v>2</v>
      </c>
      <c r="S8329" t="s">
        <v>8</v>
      </c>
      <c r="T8329">
        <v>860</v>
      </c>
    </row>
    <row r="8330" spans="1:20" x14ac:dyDescent="0.3">
      <c r="A8330">
        <v>15687171</v>
      </c>
      <c r="B8330" t="s">
        <v>1048</v>
      </c>
      <c r="C8330">
        <v>638</v>
      </c>
      <c r="D8330" t="s">
        <v>15</v>
      </c>
      <c r="E8330" t="s">
        <v>5</v>
      </c>
      <c r="F8330">
        <v>34</v>
      </c>
      <c r="G8330" t="str" cm="1">
        <f t="array" ref="G8330">_xlfn.SWITCH(TRUE, Customer_Churn_Records_26[[#This Row],[Age]] &gt;= 70, "Very Old",Customer_Churn_Records_26[[#This Row],[Age]] &gt;= 50, "Old",Customer_Churn_Records_26[[#This Row],[Age]] &gt;=35,"Middle-Age", "Young")</f>
        <v>Young</v>
      </c>
      <c r="H8330">
        <v>5</v>
      </c>
      <c r="I8330">
        <v>146679.76999999999</v>
      </c>
      <c r="J8330">
        <v>1</v>
      </c>
      <c r="K8330">
        <v>1</v>
      </c>
      <c r="L8330">
        <v>0</v>
      </c>
      <c r="M8330">
        <v>102179.86</v>
      </c>
      <c r="N8330">
        <v>0</v>
      </c>
      <c r="O8330" t="str">
        <f>IF(Customer_Churn_Records_26[[#This Row],[Exited]] = 1, "Yes","No")</f>
        <v>No</v>
      </c>
      <c r="P8330">
        <v>0</v>
      </c>
      <c r="Q8330" t="str">
        <f>IF(Customer_Churn_Records_26[[#This Row],[Complain]] =1, "Yes", "No")</f>
        <v>No</v>
      </c>
      <c r="R8330">
        <v>5</v>
      </c>
      <c r="S8330" t="s">
        <v>0</v>
      </c>
      <c r="T8330">
        <v>790</v>
      </c>
    </row>
    <row r="8331" spans="1:20" x14ac:dyDescent="0.3">
      <c r="A8331">
        <v>15690744</v>
      </c>
      <c r="B8331" t="s">
        <v>1047</v>
      </c>
      <c r="C8331">
        <v>683</v>
      </c>
      <c r="D8331" t="s">
        <v>2</v>
      </c>
      <c r="E8331" t="s">
        <v>5</v>
      </c>
      <c r="F8331">
        <v>43</v>
      </c>
      <c r="G8331" t="str" cm="1">
        <f t="array" ref="G8331">_xlfn.SWITCH(TRUE, Customer_Churn_Records_26[[#This Row],[Age]] &gt;= 70, "Very Old",Customer_Churn_Records_26[[#This Row],[Age]] &gt;= 50, "Old",Customer_Churn_Records_26[[#This Row],[Age]] &gt;=35,"Middle-Age", "Young")</f>
        <v>Middle-Age</v>
      </c>
      <c r="H8331">
        <v>2</v>
      </c>
      <c r="I8331">
        <v>112499.42</v>
      </c>
      <c r="J8331">
        <v>2</v>
      </c>
      <c r="K8331">
        <v>1</v>
      </c>
      <c r="L8331">
        <v>0</v>
      </c>
      <c r="M8331">
        <v>30375.18</v>
      </c>
      <c r="N8331">
        <v>0</v>
      </c>
      <c r="O8331" t="str">
        <f>IF(Customer_Churn_Records_26[[#This Row],[Exited]] = 1, "Yes","No")</f>
        <v>No</v>
      </c>
      <c r="P8331">
        <v>0</v>
      </c>
      <c r="Q8331" t="str">
        <f>IF(Customer_Churn_Records_26[[#This Row],[Complain]] =1, "Yes", "No")</f>
        <v>No</v>
      </c>
      <c r="R8331">
        <v>1</v>
      </c>
      <c r="S8331" t="s">
        <v>8</v>
      </c>
      <c r="T8331">
        <v>469</v>
      </c>
    </row>
    <row r="8332" spans="1:20" x14ac:dyDescent="0.3">
      <c r="A8332">
        <v>15707974</v>
      </c>
      <c r="B8332" t="s">
        <v>1046</v>
      </c>
      <c r="C8332">
        <v>815</v>
      </c>
      <c r="D8332" t="s">
        <v>15</v>
      </c>
      <c r="E8332" t="s">
        <v>1</v>
      </c>
      <c r="F8332">
        <v>38</v>
      </c>
      <c r="G8332" t="str" cm="1">
        <f t="array" ref="G8332">_xlfn.SWITCH(TRUE, Customer_Churn_Records_26[[#This Row],[Age]] &gt;= 70, "Very Old",Customer_Churn_Records_26[[#This Row],[Age]] &gt;= 50, "Old",Customer_Churn_Records_26[[#This Row],[Age]] &gt;=35,"Middle-Age", "Young")</f>
        <v>Middle-Age</v>
      </c>
      <c r="H8332">
        <v>2</v>
      </c>
      <c r="I8332">
        <v>48387</v>
      </c>
      <c r="J8332">
        <v>1</v>
      </c>
      <c r="K8332">
        <v>1</v>
      </c>
      <c r="L8332">
        <v>0</v>
      </c>
      <c r="M8332">
        <v>184796.84</v>
      </c>
      <c r="N8332">
        <v>0</v>
      </c>
      <c r="O8332" t="str">
        <f>IF(Customer_Churn_Records_26[[#This Row],[Exited]] = 1, "Yes","No")</f>
        <v>No</v>
      </c>
      <c r="P8332">
        <v>0</v>
      </c>
      <c r="Q8332" t="str">
        <f>IF(Customer_Churn_Records_26[[#This Row],[Complain]] =1, "Yes", "No")</f>
        <v>No</v>
      </c>
      <c r="R8332">
        <v>3</v>
      </c>
      <c r="S8332" t="s">
        <v>0</v>
      </c>
      <c r="T8332">
        <v>243</v>
      </c>
    </row>
    <row r="8333" spans="1:20" x14ac:dyDescent="0.3">
      <c r="A8333">
        <v>15673084</v>
      </c>
      <c r="B8333" t="s">
        <v>1045</v>
      </c>
      <c r="C8333">
        <v>645</v>
      </c>
      <c r="D8333" t="s">
        <v>15</v>
      </c>
      <c r="E8333" t="s">
        <v>5</v>
      </c>
      <c r="F8333">
        <v>38</v>
      </c>
      <c r="G8333" t="str" cm="1">
        <f t="array" ref="G8333">_xlfn.SWITCH(TRUE, Customer_Churn_Records_26[[#This Row],[Age]] &gt;= 70, "Very Old",Customer_Churn_Records_26[[#This Row],[Age]] &gt;= 50, "Old",Customer_Churn_Records_26[[#This Row],[Age]] &gt;=35,"Middle-Age", "Young")</f>
        <v>Middle-Age</v>
      </c>
      <c r="H8333">
        <v>1</v>
      </c>
      <c r="I8333">
        <v>68079.8</v>
      </c>
      <c r="J8333">
        <v>1</v>
      </c>
      <c r="K8333">
        <v>0</v>
      </c>
      <c r="L8333">
        <v>1</v>
      </c>
      <c r="M8333">
        <v>166264.89000000001</v>
      </c>
      <c r="N8333">
        <v>0</v>
      </c>
      <c r="O8333" t="str">
        <f>IF(Customer_Churn_Records_26[[#This Row],[Exited]] = 1, "Yes","No")</f>
        <v>No</v>
      </c>
      <c r="P8333">
        <v>0</v>
      </c>
      <c r="Q8333" t="str">
        <f>IF(Customer_Churn_Records_26[[#This Row],[Complain]] =1, "Yes", "No")</f>
        <v>No</v>
      </c>
      <c r="R8333">
        <v>1</v>
      </c>
      <c r="S8333" t="s">
        <v>10</v>
      </c>
      <c r="T8333">
        <v>746</v>
      </c>
    </row>
    <row r="8334" spans="1:20" x14ac:dyDescent="0.3">
      <c r="A8334">
        <v>15814772</v>
      </c>
      <c r="B8334" t="s">
        <v>143</v>
      </c>
      <c r="C8334">
        <v>645</v>
      </c>
      <c r="D8334" t="s">
        <v>6</v>
      </c>
      <c r="E8334" t="s">
        <v>5</v>
      </c>
      <c r="F8334">
        <v>49</v>
      </c>
      <c r="G8334" t="str" cm="1">
        <f t="array" ref="G8334">_xlfn.SWITCH(TRUE, Customer_Churn_Records_26[[#This Row],[Age]] &gt;= 70, "Very Old",Customer_Churn_Records_26[[#This Row],[Age]] &gt;= 50, "Old",Customer_Churn_Records_26[[#This Row],[Age]] &gt;=35,"Middle-Age", "Young")</f>
        <v>Middle-Age</v>
      </c>
      <c r="H8334">
        <v>4</v>
      </c>
      <c r="I8334">
        <v>160133.88</v>
      </c>
      <c r="J8334">
        <v>1</v>
      </c>
      <c r="K8334">
        <v>0</v>
      </c>
      <c r="L8334">
        <v>1</v>
      </c>
      <c r="M8334">
        <v>88391.97</v>
      </c>
      <c r="N8334">
        <v>0</v>
      </c>
      <c r="O8334" t="str">
        <f>IF(Customer_Churn_Records_26[[#This Row],[Exited]] = 1, "Yes","No")</f>
        <v>No</v>
      </c>
      <c r="P8334">
        <v>0</v>
      </c>
      <c r="Q8334" t="str">
        <f>IF(Customer_Churn_Records_26[[#This Row],[Complain]] =1, "Yes", "No")</f>
        <v>No</v>
      </c>
      <c r="R8334">
        <v>4</v>
      </c>
      <c r="S8334" t="s">
        <v>4</v>
      </c>
      <c r="T8334">
        <v>720</v>
      </c>
    </row>
    <row r="8335" spans="1:20" x14ac:dyDescent="0.3">
      <c r="A8335">
        <v>15743709</v>
      </c>
      <c r="B8335" t="s">
        <v>1044</v>
      </c>
      <c r="C8335">
        <v>683</v>
      </c>
      <c r="D8335" t="s">
        <v>2</v>
      </c>
      <c r="E8335" t="s">
        <v>5</v>
      </c>
      <c r="F8335">
        <v>30</v>
      </c>
      <c r="G8335" t="str" cm="1">
        <f t="array" ref="G8335">_xlfn.SWITCH(TRUE, Customer_Churn_Records_26[[#This Row],[Age]] &gt;= 70, "Very Old",Customer_Churn_Records_26[[#This Row],[Age]] &gt;= 50, "Old",Customer_Churn_Records_26[[#This Row],[Age]] &gt;=35,"Middle-Age", "Young")</f>
        <v>Young</v>
      </c>
      <c r="H8335">
        <v>4</v>
      </c>
      <c r="I8335">
        <v>66190.33</v>
      </c>
      <c r="J8335">
        <v>1</v>
      </c>
      <c r="K8335">
        <v>1</v>
      </c>
      <c r="L8335">
        <v>1</v>
      </c>
      <c r="M8335">
        <v>115186.97</v>
      </c>
      <c r="N8335">
        <v>0</v>
      </c>
      <c r="O8335" t="str">
        <f>IF(Customer_Churn_Records_26[[#This Row],[Exited]] = 1, "Yes","No")</f>
        <v>No</v>
      </c>
      <c r="P8335">
        <v>0</v>
      </c>
      <c r="Q8335" t="str">
        <f>IF(Customer_Churn_Records_26[[#This Row],[Complain]] =1, "Yes", "No")</f>
        <v>No</v>
      </c>
      <c r="R8335">
        <v>4</v>
      </c>
      <c r="S8335" t="s">
        <v>8</v>
      </c>
      <c r="T8335">
        <v>823</v>
      </c>
    </row>
    <row r="8336" spans="1:20" x14ac:dyDescent="0.3">
      <c r="A8336">
        <v>15610343</v>
      </c>
      <c r="B8336" t="s">
        <v>1043</v>
      </c>
      <c r="C8336">
        <v>705</v>
      </c>
      <c r="D8336" t="s">
        <v>2</v>
      </c>
      <c r="E8336" t="s">
        <v>1</v>
      </c>
      <c r="F8336">
        <v>37</v>
      </c>
      <c r="G8336" t="str" cm="1">
        <f t="array" ref="G8336">_xlfn.SWITCH(TRUE, Customer_Churn_Records_26[[#This Row],[Age]] &gt;= 70, "Very Old",Customer_Churn_Records_26[[#This Row],[Age]] &gt;= 50, "Old",Customer_Churn_Records_26[[#This Row],[Age]] &gt;=35,"Middle-Age", "Young")</f>
        <v>Middle-Age</v>
      </c>
      <c r="H8336">
        <v>10</v>
      </c>
      <c r="I8336">
        <v>0</v>
      </c>
      <c r="J8336">
        <v>2</v>
      </c>
      <c r="K8336">
        <v>1</v>
      </c>
      <c r="L8336">
        <v>1</v>
      </c>
      <c r="M8336">
        <v>13935.53</v>
      </c>
      <c r="N8336">
        <v>1</v>
      </c>
      <c r="O8336" t="str">
        <f>IF(Customer_Churn_Records_26[[#This Row],[Exited]] = 1, "Yes","No")</f>
        <v>Yes</v>
      </c>
      <c r="P8336">
        <v>1</v>
      </c>
      <c r="Q8336" t="str">
        <f>IF(Customer_Churn_Records_26[[#This Row],[Complain]] =1, "Yes", "No")</f>
        <v>Yes</v>
      </c>
      <c r="R8336">
        <v>3</v>
      </c>
      <c r="S8336" t="s">
        <v>4</v>
      </c>
      <c r="T8336">
        <v>931</v>
      </c>
    </row>
    <row r="8337" spans="1:20" x14ac:dyDescent="0.3">
      <c r="A8337">
        <v>15737414</v>
      </c>
      <c r="B8337" t="s">
        <v>510</v>
      </c>
      <c r="C8337">
        <v>647</v>
      </c>
      <c r="D8337" t="s">
        <v>2</v>
      </c>
      <c r="E8337" t="s">
        <v>5</v>
      </c>
      <c r="F8337">
        <v>35</v>
      </c>
      <c r="G8337" t="str" cm="1">
        <f t="array" ref="G8337">_xlfn.SWITCH(TRUE, Customer_Churn_Records_26[[#This Row],[Age]] &gt;= 70, "Very Old",Customer_Churn_Records_26[[#This Row],[Age]] &gt;= 50, "Old",Customer_Churn_Records_26[[#This Row],[Age]] &gt;=35,"Middle-Age", "Young")</f>
        <v>Middle-Age</v>
      </c>
      <c r="H8337">
        <v>4</v>
      </c>
      <c r="I8337">
        <v>123761.68</v>
      </c>
      <c r="J8337">
        <v>1</v>
      </c>
      <c r="K8337">
        <v>1</v>
      </c>
      <c r="L8337">
        <v>0</v>
      </c>
      <c r="M8337">
        <v>83910.399999999994</v>
      </c>
      <c r="N8337">
        <v>0</v>
      </c>
      <c r="O8337" t="str">
        <f>IF(Customer_Churn_Records_26[[#This Row],[Exited]] = 1, "Yes","No")</f>
        <v>No</v>
      </c>
      <c r="P8337">
        <v>0</v>
      </c>
      <c r="Q8337" t="str">
        <f>IF(Customer_Churn_Records_26[[#This Row],[Complain]] =1, "Yes", "No")</f>
        <v>No</v>
      </c>
      <c r="R8337">
        <v>4</v>
      </c>
      <c r="S8337" t="s">
        <v>10</v>
      </c>
      <c r="T8337">
        <v>713</v>
      </c>
    </row>
    <row r="8338" spans="1:20" x14ac:dyDescent="0.3">
      <c r="A8338">
        <v>15788480</v>
      </c>
      <c r="B8338" t="s">
        <v>853</v>
      </c>
      <c r="C8338">
        <v>786</v>
      </c>
      <c r="D8338" t="s">
        <v>6</v>
      </c>
      <c r="E8338" t="s">
        <v>1</v>
      </c>
      <c r="F8338">
        <v>33</v>
      </c>
      <c r="G8338" t="str" cm="1">
        <f t="array" ref="G8338">_xlfn.SWITCH(TRUE, Customer_Churn_Records_26[[#This Row],[Age]] &gt;= 70, "Very Old",Customer_Churn_Records_26[[#This Row],[Age]] &gt;= 50, "Old",Customer_Churn_Records_26[[#This Row],[Age]] &gt;=35,"Middle-Age", "Young")</f>
        <v>Young</v>
      </c>
      <c r="H8338">
        <v>0</v>
      </c>
      <c r="I8338">
        <v>122325.58</v>
      </c>
      <c r="J8338">
        <v>1</v>
      </c>
      <c r="K8338">
        <v>0</v>
      </c>
      <c r="L8338">
        <v>0</v>
      </c>
      <c r="M8338">
        <v>34712.339999999997</v>
      </c>
      <c r="N8338">
        <v>1</v>
      </c>
      <c r="O8338" t="str">
        <f>IF(Customer_Churn_Records_26[[#This Row],[Exited]] = 1, "Yes","No")</f>
        <v>Yes</v>
      </c>
      <c r="P8338">
        <v>1</v>
      </c>
      <c r="Q8338" t="str">
        <f>IF(Customer_Churn_Records_26[[#This Row],[Complain]] =1, "Yes", "No")</f>
        <v>Yes</v>
      </c>
      <c r="R8338">
        <v>5</v>
      </c>
      <c r="S8338" t="s">
        <v>10</v>
      </c>
      <c r="T8338">
        <v>629</v>
      </c>
    </row>
    <row r="8339" spans="1:20" x14ac:dyDescent="0.3">
      <c r="A8339">
        <v>15568519</v>
      </c>
      <c r="B8339" t="s">
        <v>13</v>
      </c>
      <c r="C8339">
        <v>534</v>
      </c>
      <c r="D8339" t="s">
        <v>2</v>
      </c>
      <c r="E8339" t="s">
        <v>5</v>
      </c>
      <c r="F8339">
        <v>41</v>
      </c>
      <c r="G8339" t="str" cm="1">
        <f t="array" ref="G8339">_xlfn.SWITCH(TRUE, Customer_Churn_Records_26[[#This Row],[Age]] &gt;= 70, "Very Old",Customer_Churn_Records_26[[#This Row],[Age]] &gt;= 50, "Old",Customer_Churn_Records_26[[#This Row],[Age]] &gt;=35,"Middle-Age", "Young")</f>
        <v>Middle-Age</v>
      </c>
      <c r="H8339">
        <v>9</v>
      </c>
      <c r="I8339">
        <v>0</v>
      </c>
      <c r="J8339">
        <v>2</v>
      </c>
      <c r="K8339">
        <v>1</v>
      </c>
      <c r="L8339">
        <v>0</v>
      </c>
      <c r="M8339">
        <v>13871.34</v>
      </c>
      <c r="N8339">
        <v>0</v>
      </c>
      <c r="O8339" t="str">
        <f>IF(Customer_Churn_Records_26[[#This Row],[Exited]] = 1, "Yes","No")</f>
        <v>No</v>
      </c>
      <c r="P8339">
        <v>0</v>
      </c>
      <c r="Q8339" t="str">
        <f>IF(Customer_Churn_Records_26[[#This Row],[Complain]] =1, "Yes", "No")</f>
        <v>No</v>
      </c>
      <c r="R8339">
        <v>2</v>
      </c>
      <c r="S8339" t="s">
        <v>0</v>
      </c>
      <c r="T8339">
        <v>222</v>
      </c>
    </row>
    <row r="8340" spans="1:20" x14ac:dyDescent="0.3">
      <c r="A8340">
        <v>15792453</v>
      </c>
      <c r="B8340" t="s">
        <v>1042</v>
      </c>
      <c r="C8340">
        <v>602</v>
      </c>
      <c r="D8340" t="s">
        <v>15</v>
      </c>
      <c r="E8340" t="s">
        <v>1</v>
      </c>
      <c r="F8340">
        <v>42</v>
      </c>
      <c r="G8340" t="str" cm="1">
        <f t="array" ref="G8340">_xlfn.SWITCH(TRUE, Customer_Churn_Records_26[[#This Row],[Age]] &gt;= 70, "Very Old",Customer_Churn_Records_26[[#This Row],[Age]] &gt;= 50, "Old",Customer_Churn_Records_26[[#This Row],[Age]] &gt;=35,"Middle-Age", "Young")</f>
        <v>Middle-Age</v>
      </c>
      <c r="H8340">
        <v>1</v>
      </c>
      <c r="I8340">
        <v>138912.17000000001</v>
      </c>
      <c r="J8340">
        <v>1</v>
      </c>
      <c r="K8340">
        <v>1</v>
      </c>
      <c r="L8340">
        <v>1</v>
      </c>
      <c r="M8340">
        <v>139494.75</v>
      </c>
      <c r="N8340">
        <v>0</v>
      </c>
      <c r="O8340" t="str">
        <f>IF(Customer_Churn_Records_26[[#This Row],[Exited]] = 1, "Yes","No")</f>
        <v>No</v>
      </c>
      <c r="P8340">
        <v>0</v>
      </c>
      <c r="Q8340" t="str">
        <f>IF(Customer_Churn_Records_26[[#This Row],[Complain]] =1, "Yes", "No")</f>
        <v>No</v>
      </c>
      <c r="R8340">
        <v>1</v>
      </c>
      <c r="S8340" t="s">
        <v>4</v>
      </c>
      <c r="T8340">
        <v>759</v>
      </c>
    </row>
    <row r="8341" spans="1:20" x14ac:dyDescent="0.3">
      <c r="A8341">
        <v>15658100</v>
      </c>
      <c r="B8341" t="s">
        <v>551</v>
      </c>
      <c r="C8341">
        <v>695</v>
      </c>
      <c r="D8341" t="s">
        <v>2</v>
      </c>
      <c r="E8341" t="s">
        <v>1</v>
      </c>
      <c r="F8341">
        <v>42</v>
      </c>
      <c r="G8341" t="str" cm="1">
        <f t="array" ref="G8341">_xlfn.SWITCH(TRUE, Customer_Churn_Records_26[[#This Row],[Age]] &gt;= 70, "Very Old",Customer_Churn_Records_26[[#This Row],[Age]] &gt;= 50, "Old",Customer_Churn_Records_26[[#This Row],[Age]] &gt;=35,"Middle-Age", "Young")</f>
        <v>Middle-Age</v>
      </c>
      <c r="H8341">
        <v>0</v>
      </c>
      <c r="I8341">
        <v>0</v>
      </c>
      <c r="J8341">
        <v>2</v>
      </c>
      <c r="K8341">
        <v>0</v>
      </c>
      <c r="L8341">
        <v>1</v>
      </c>
      <c r="M8341">
        <v>140724.64000000001</v>
      </c>
      <c r="N8341">
        <v>0</v>
      </c>
      <c r="O8341" t="str">
        <f>IF(Customer_Churn_Records_26[[#This Row],[Exited]] = 1, "Yes","No")</f>
        <v>No</v>
      </c>
      <c r="P8341">
        <v>0</v>
      </c>
      <c r="Q8341" t="str">
        <f>IF(Customer_Churn_Records_26[[#This Row],[Complain]] =1, "Yes", "No")</f>
        <v>No</v>
      </c>
      <c r="R8341">
        <v>1</v>
      </c>
      <c r="S8341" t="s">
        <v>10</v>
      </c>
      <c r="T8341">
        <v>875</v>
      </c>
    </row>
    <row r="8342" spans="1:20" x14ac:dyDescent="0.3">
      <c r="A8342">
        <v>15695197</v>
      </c>
      <c r="B8342" t="s">
        <v>909</v>
      </c>
      <c r="C8342">
        <v>553</v>
      </c>
      <c r="D8342" t="s">
        <v>6</v>
      </c>
      <c r="E8342" t="s">
        <v>1</v>
      </c>
      <c r="F8342">
        <v>25</v>
      </c>
      <c r="G8342" t="str" cm="1">
        <f t="array" ref="G8342">_xlfn.SWITCH(TRUE, Customer_Churn_Records_26[[#This Row],[Age]] &gt;= 70, "Very Old",Customer_Churn_Records_26[[#This Row],[Age]] &gt;= 50, "Old",Customer_Churn_Records_26[[#This Row],[Age]] &gt;=35,"Middle-Age", "Young")</f>
        <v>Young</v>
      </c>
      <c r="H8342">
        <v>7</v>
      </c>
      <c r="I8342">
        <v>128524.19</v>
      </c>
      <c r="J8342">
        <v>2</v>
      </c>
      <c r="K8342">
        <v>1</v>
      </c>
      <c r="L8342">
        <v>0</v>
      </c>
      <c r="M8342">
        <v>20682.46</v>
      </c>
      <c r="N8342">
        <v>0</v>
      </c>
      <c r="O8342" t="str">
        <f>IF(Customer_Churn_Records_26[[#This Row],[Exited]] = 1, "Yes","No")</f>
        <v>No</v>
      </c>
      <c r="P8342">
        <v>0</v>
      </c>
      <c r="Q8342" t="str">
        <f>IF(Customer_Churn_Records_26[[#This Row],[Complain]] =1, "Yes", "No")</f>
        <v>No</v>
      </c>
      <c r="R8342">
        <v>5</v>
      </c>
      <c r="S8342" t="s">
        <v>10</v>
      </c>
      <c r="T8342">
        <v>941</v>
      </c>
    </row>
    <row r="8343" spans="1:20" x14ac:dyDescent="0.3">
      <c r="A8343">
        <v>15749807</v>
      </c>
      <c r="B8343" t="s">
        <v>48</v>
      </c>
      <c r="C8343">
        <v>516</v>
      </c>
      <c r="D8343" t="s">
        <v>15</v>
      </c>
      <c r="E8343" t="s">
        <v>1</v>
      </c>
      <c r="F8343">
        <v>31</v>
      </c>
      <c r="G8343" t="str" cm="1">
        <f t="array" ref="G8343">_xlfn.SWITCH(TRUE, Customer_Churn_Records_26[[#This Row],[Age]] &gt;= 70, "Very Old",Customer_Churn_Records_26[[#This Row],[Age]] &gt;= 50, "Old",Customer_Churn_Records_26[[#This Row],[Age]] &gt;=35,"Middle-Age", "Young")</f>
        <v>Young</v>
      </c>
      <c r="H8343">
        <v>3</v>
      </c>
      <c r="I8343">
        <v>0</v>
      </c>
      <c r="J8343">
        <v>2</v>
      </c>
      <c r="K8343">
        <v>1</v>
      </c>
      <c r="L8343">
        <v>0</v>
      </c>
      <c r="M8343">
        <v>124202.26</v>
      </c>
      <c r="N8343">
        <v>0</v>
      </c>
      <c r="O8343" t="str">
        <f>IF(Customer_Churn_Records_26[[#This Row],[Exited]] = 1, "Yes","No")</f>
        <v>No</v>
      </c>
      <c r="P8343">
        <v>0</v>
      </c>
      <c r="Q8343" t="str">
        <f>IF(Customer_Churn_Records_26[[#This Row],[Complain]] =1, "Yes", "No")</f>
        <v>No</v>
      </c>
      <c r="R8343">
        <v>1</v>
      </c>
      <c r="S8343" t="s">
        <v>8</v>
      </c>
      <c r="T8343">
        <v>413</v>
      </c>
    </row>
    <row r="8344" spans="1:20" x14ac:dyDescent="0.3">
      <c r="A8344">
        <v>15773876</v>
      </c>
      <c r="B8344" t="s">
        <v>263</v>
      </c>
      <c r="C8344">
        <v>655</v>
      </c>
      <c r="D8344" t="s">
        <v>2</v>
      </c>
      <c r="E8344" t="s">
        <v>1</v>
      </c>
      <c r="F8344">
        <v>34</v>
      </c>
      <c r="G8344" t="str" cm="1">
        <f t="array" ref="G8344">_xlfn.SWITCH(TRUE, Customer_Churn_Records_26[[#This Row],[Age]] &gt;= 70, "Very Old",Customer_Churn_Records_26[[#This Row],[Age]] &gt;= 50, "Old",Customer_Churn_Records_26[[#This Row],[Age]] &gt;=35,"Middle-Age", "Young")</f>
        <v>Young</v>
      </c>
      <c r="H8344">
        <v>3</v>
      </c>
      <c r="I8344">
        <v>0</v>
      </c>
      <c r="J8344">
        <v>2</v>
      </c>
      <c r="K8344">
        <v>1</v>
      </c>
      <c r="L8344">
        <v>0</v>
      </c>
      <c r="M8344">
        <v>159638.76999999999</v>
      </c>
      <c r="N8344">
        <v>0</v>
      </c>
      <c r="O8344" t="str">
        <f>IF(Customer_Churn_Records_26[[#This Row],[Exited]] = 1, "Yes","No")</f>
        <v>No</v>
      </c>
      <c r="P8344">
        <v>0</v>
      </c>
      <c r="Q8344" t="str">
        <f>IF(Customer_Churn_Records_26[[#This Row],[Complain]] =1, "Yes", "No")</f>
        <v>No</v>
      </c>
      <c r="R8344">
        <v>1</v>
      </c>
      <c r="S8344" t="s">
        <v>0</v>
      </c>
      <c r="T8344">
        <v>508</v>
      </c>
    </row>
    <row r="8345" spans="1:20" x14ac:dyDescent="0.3">
      <c r="A8345">
        <v>15591698</v>
      </c>
      <c r="B8345" t="s">
        <v>30</v>
      </c>
      <c r="C8345">
        <v>849</v>
      </c>
      <c r="D8345" t="s">
        <v>6</v>
      </c>
      <c r="E8345" t="s">
        <v>1</v>
      </c>
      <c r="F8345">
        <v>49</v>
      </c>
      <c r="G8345" t="str" cm="1">
        <f t="array" ref="G8345">_xlfn.SWITCH(TRUE, Customer_Churn_Records_26[[#This Row],[Age]] &gt;= 70, "Very Old",Customer_Churn_Records_26[[#This Row],[Age]] &gt;= 50, "Old",Customer_Churn_Records_26[[#This Row],[Age]] &gt;=35,"Middle-Age", "Young")</f>
        <v>Middle-Age</v>
      </c>
      <c r="H8345">
        <v>9</v>
      </c>
      <c r="I8345">
        <v>132934.89000000001</v>
      </c>
      <c r="J8345">
        <v>1</v>
      </c>
      <c r="K8345">
        <v>1</v>
      </c>
      <c r="L8345">
        <v>0</v>
      </c>
      <c r="M8345">
        <v>171056.65</v>
      </c>
      <c r="N8345">
        <v>1</v>
      </c>
      <c r="O8345" t="str">
        <f>IF(Customer_Churn_Records_26[[#This Row],[Exited]] = 1, "Yes","No")</f>
        <v>Yes</v>
      </c>
      <c r="P8345">
        <v>1</v>
      </c>
      <c r="Q8345" t="str">
        <f>IF(Customer_Churn_Records_26[[#This Row],[Complain]] =1, "Yes", "No")</f>
        <v>Yes</v>
      </c>
      <c r="R8345">
        <v>4</v>
      </c>
      <c r="S8345" t="s">
        <v>4</v>
      </c>
      <c r="T8345">
        <v>285</v>
      </c>
    </row>
    <row r="8346" spans="1:20" x14ac:dyDescent="0.3">
      <c r="A8346">
        <v>15712813</v>
      </c>
      <c r="B8346" t="s">
        <v>1041</v>
      </c>
      <c r="C8346">
        <v>520</v>
      </c>
      <c r="D8346" t="s">
        <v>6</v>
      </c>
      <c r="E8346" t="s">
        <v>5</v>
      </c>
      <c r="F8346">
        <v>43</v>
      </c>
      <c r="G8346" t="str" cm="1">
        <f t="array" ref="G8346">_xlfn.SWITCH(TRUE, Customer_Churn_Records_26[[#This Row],[Age]] &gt;= 70, "Very Old",Customer_Churn_Records_26[[#This Row],[Age]] &gt;= 50, "Old",Customer_Churn_Records_26[[#This Row],[Age]] &gt;=35,"Middle-Age", "Young")</f>
        <v>Middle-Age</v>
      </c>
      <c r="H8346">
        <v>3</v>
      </c>
      <c r="I8346">
        <v>150805.17000000001</v>
      </c>
      <c r="J8346">
        <v>3</v>
      </c>
      <c r="K8346">
        <v>0</v>
      </c>
      <c r="L8346">
        <v>1</v>
      </c>
      <c r="M8346">
        <v>25333.03</v>
      </c>
      <c r="N8346">
        <v>1</v>
      </c>
      <c r="O8346" t="str">
        <f>IF(Customer_Churn_Records_26[[#This Row],[Exited]] = 1, "Yes","No")</f>
        <v>Yes</v>
      </c>
      <c r="P8346">
        <v>1</v>
      </c>
      <c r="Q8346" t="str">
        <f>IF(Customer_Churn_Records_26[[#This Row],[Complain]] =1, "Yes", "No")</f>
        <v>Yes</v>
      </c>
      <c r="R8346">
        <v>2</v>
      </c>
      <c r="S8346" t="s">
        <v>4</v>
      </c>
      <c r="T8346">
        <v>857</v>
      </c>
    </row>
    <row r="8347" spans="1:20" x14ac:dyDescent="0.3">
      <c r="A8347">
        <v>15763898</v>
      </c>
      <c r="B8347" t="s">
        <v>153</v>
      </c>
      <c r="C8347">
        <v>568</v>
      </c>
      <c r="D8347" t="s">
        <v>15</v>
      </c>
      <c r="E8347" t="s">
        <v>1</v>
      </c>
      <c r="F8347">
        <v>46</v>
      </c>
      <c r="G8347" t="str" cm="1">
        <f t="array" ref="G8347">_xlfn.SWITCH(TRUE, Customer_Churn_Records_26[[#This Row],[Age]] &gt;= 70, "Very Old",Customer_Churn_Records_26[[#This Row],[Age]] &gt;= 50, "Old",Customer_Churn_Records_26[[#This Row],[Age]] &gt;=35,"Middle-Age", "Young")</f>
        <v>Middle-Age</v>
      </c>
      <c r="H8347">
        <v>3</v>
      </c>
      <c r="I8347">
        <v>0</v>
      </c>
      <c r="J8347">
        <v>2</v>
      </c>
      <c r="K8347">
        <v>1</v>
      </c>
      <c r="L8347">
        <v>1</v>
      </c>
      <c r="M8347">
        <v>29372.62</v>
      </c>
      <c r="N8347">
        <v>0</v>
      </c>
      <c r="O8347" t="str">
        <f>IF(Customer_Churn_Records_26[[#This Row],[Exited]] = 1, "Yes","No")</f>
        <v>No</v>
      </c>
      <c r="P8347">
        <v>0</v>
      </c>
      <c r="Q8347" t="str">
        <f>IF(Customer_Churn_Records_26[[#This Row],[Complain]] =1, "Yes", "No")</f>
        <v>No</v>
      </c>
      <c r="R8347">
        <v>5</v>
      </c>
      <c r="S8347" t="s">
        <v>0</v>
      </c>
      <c r="T8347">
        <v>446</v>
      </c>
    </row>
    <row r="8348" spans="1:20" x14ac:dyDescent="0.3">
      <c r="A8348">
        <v>15793324</v>
      </c>
      <c r="B8348" t="s">
        <v>98</v>
      </c>
      <c r="C8348">
        <v>695</v>
      </c>
      <c r="D8348" t="s">
        <v>15</v>
      </c>
      <c r="E8348" t="s">
        <v>5</v>
      </c>
      <c r="F8348">
        <v>32</v>
      </c>
      <c r="G8348" t="str" cm="1">
        <f t="array" ref="G8348">_xlfn.SWITCH(TRUE, Customer_Churn_Records_26[[#This Row],[Age]] &gt;= 70, "Very Old",Customer_Churn_Records_26[[#This Row],[Age]] &gt;= 50, "Old",Customer_Churn_Records_26[[#This Row],[Age]] &gt;=35,"Middle-Age", "Young")</f>
        <v>Young</v>
      </c>
      <c r="H8348">
        <v>9</v>
      </c>
      <c r="I8348">
        <v>0</v>
      </c>
      <c r="J8348">
        <v>3</v>
      </c>
      <c r="K8348">
        <v>0</v>
      </c>
      <c r="L8348">
        <v>1</v>
      </c>
      <c r="M8348">
        <v>38533.79</v>
      </c>
      <c r="N8348">
        <v>0</v>
      </c>
      <c r="O8348" t="str">
        <f>IF(Customer_Churn_Records_26[[#This Row],[Exited]] = 1, "Yes","No")</f>
        <v>No</v>
      </c>
      <c r="P8348">
        <v>0</v>
      </c>
      <c r="Q8348" t="str">
        <f>IF(Customer_Churn_Records_26[[#This Row],[Complain]] =1, "Yes", "No")</f>
        <v>No</v>
      </c>
      <c r="R8348">
        <v>4</v>
      </c>
      <c r="S8348" t="s">
        <v>4</v>
      </c>
      <c r="T8348">
        <v>475</v>
      </c>
    </row>
    <row r="8349" spans="1:20" x14ac:dyDescent="0.3">
      <c r="A8349">
        <v>15757759</v>
      </c>
      <c r="B8349" t="s">
        <v>1040</v>
      </c>
      <c r="C8349">
        <v>807</v>
      </c>
      <c r="D8349" t="s">
        <v>15</v>
      </c>
      <c r="E8349" t="s">
        <v>1</v>
      </c>
      <c r="F8349">
        <v>28</v>
      </c>
      <c r="G8349" t="str" cm="1">
        <f t="array" ref="G8349">_xlfn.SWITCH(TRUE, Customer_Churn_Records_26[[#This Row],[Age]] &gt;= 70, "Very Old",Customer_Churn_Records_26[[#This Row],[Age]] &gt;= 50, "Old",Customer_Churn_Records_26[[#This Row],[Age]] &gt;=35,"Middle-Age", "Young")</f>
        <v>Young</v>
      </c>
      <c r="H8349">
        <v>7</v>
      </c>
      <c r="I8349">
        <v>165969.26</v>
      </c>
      <c r="J8349">
        <v>3</v>
      </c>
      <c r="K8349">
        <v>1</v>
      </c>
      <c r="L8349">
        <v>0</v>
      </c>
      <c r="M8349">
        <v>156122.13</v>
      </c>
      <c r="N8349">
        <v>1</v>
      </c>
      <c r="O8349" t="str">
        <f>IF(Customer_Churn_Records_26[[#This Row],[Exited]] = 1, "Yes","No")</f>
        <v>Yes</v>
      </c>
      <c r="P8349">
        <v>1</v>
      </c>
      <c r="Q8349" t="str">
        <f>IF(Customer_Churn_Records_26[[#This Row],[Complain]] =1, "Yes", "No")</f>
        <v>Yes</v>
      </c>
      <c r="R8349">
        <v>5</v>
      </c>
      <c r="S8349" t="s">
        <v>10</v>
      </c>
      <c r="T8349">
        <v>255</v>
      </c>
    </row>
    <row r="8350" spans="1:20" x14ac:dyDescent="0.3">
      <c r="A8350">
        <v>15796230</v>
      </c>
      <c r="B8350" t="s">
        <v>1039</v>
      </c>
      <c r="C8350">
        <v>642</v>
      </c>
      <c r="D8350" t="s">
        <v>6</v>
      </c>
      <c r="E8350" t="s">
        <v>1</v>
      </c>
      <c r="F8350">
        <v>36</v>
      </c>
      <c r="G8350" t="str" cm="1">
        <f t="array" ref="G8350">_xlfn.SWITCH(TRUE, Customer_Churn_Records_26[[#This Row],[Age]] &gt;= 70, "Very Old",Customer_Churn_Records_26[[#This Row],[Age]] &gt;= 50, "Old",Customer_Churn_Records_26[[#This Row],[Age]] &gt;=35,"Middle-Age", "Young")</f>
        <v>Middle-Age</v>
      </c>
      <c r="H8350">
        <v>2</v>
      </c>
      <c r="I8350">
        <v>124495.98</v>
      </c>
      <c r="J8350">
        <v>3</v>
      </c>
      <c r="K8350">
        <v>1</v>
      </c>
      <c r="L8350">
        <v>1</v>
      </c>
      <c r="M8350">
        <v>57904.22</v>
      </c>
      <c r="N8350">
        <v>1</v>
      </c>
      <c r="O8350" t="str">
        <f>IF(Customer_Churn_Records_26[[#This Row],[Exited]] = 1, "Yes","No")</f>
        <v>Yes</v>
      </c>
      <c r="P8350">
        <v>1</v>
      </c>
      <c r="Q8350" t="str">
        <f>IF(Customer_Churn_Records_26[[#This Row],[Complain]] =1, "Yes", "No")</f>
        <v>Yes</v>
      </c>
      <c r="R8350">
        <v>1</v>
      </c>
      <c r="S8350" t="s">
        <v>10</v>
      </c>
      <c r="T8350">
        <v>508</v>
      </c>
    </row>
    <row r="8351" spans="1:20" x14ac:dyDescent="0.3">
      <c r="A8351">
        <v>15611729</v>
      </c>
      <c r="B8351" t="s">
        <v>887</v>
      </c>
      <c r="C8351">
        <v>703</v>
      </c>
      <c r="D8351" t="s">
        <v>6</v>
      </c>
      <c r="E8351" t="s">
        <v>5</v>
      </c>
      <c r="F8351">
        <v>39</v>
      </c>
      <c r="G8351" t="str" cm="1">
        <f t="array" ref="G8351">_xlfn.SWITCH(TRUE, Customer_Churn_Records_26[[#This Row],[Age]] &gt;= 70, "Very Old",Customer_Churn_Records_26[[#This Row],[Age]] &gt;= 50, "Old",Customer_Churn_Records_26[[#This Row],[Age]] &gt;=35,"Middle-Age", "Young")</f>
        <v>Middle-Age</v>
      </c>
      <c r="H8351">
        <v>1</v>
      </c>
      <c r="I8351">
        <v>141559.5</v>
      </c>
      <c r="J8351">
        <v>1</v>
      </c>
      <c r="K8351">
        <v>1</v>
      </c>
      <c r="L8351">
        <v>1</v>
      </c>
      <c r="M8351">
        <v>31257.1</v>
      </c>
      <c r="N8351">
        <v>1</v>
      </c>
      <c r="O8351" t="str">
        <f>IF(Customer_Churn_Records_26[[#This Row],[Exited]] = 1, "Yes","No")</f>
        <v>Yes</v>
      </c>
      <c r="P8351">
        <v>1</v>
      </c>
      <c r="Q8351" t="str">
        <f>IF(Customer_Churn_Records_26[[#This Row],[Complain]] =1, "Yes", "No")</f>
        <v>Yes</v>
      </c>
      <c r="R8351">
        <v>2</v>
      </c>
      <c r="S8351" t="s">
        <v>4</v>
      </c>
      <c r="T8351">
        <v>589</v>
      </c>
    </row>
    <row r="8352" spans="1:20" x14ac:dyDescent="0.3">
      <c r="A8352">
        <v>15709531</v>
      </c>
      <c r="B8352" t="s">
        <v>859</v>
      </c>
      <c r="C8352">
        <v>556</v>
      </c>
      <c r="D8352" t="s">
        <v>2</v>
      </c>
      <c r="E8352" t="s">
        <v>5</v>
      </c>
      <c r="F8352">
        <v>38</v>
      </c>
      <c r="G8352" t="str" cm="1">
        <f t="array" ref="G8352">_xlfn.SWITCH(TRUE, Customer_Churn_Records_26[[#This Row],[Age]] &gt;= 70, "Very Old",Customer_Churn_Records_26[[#This Row],[Age]] &gt;= 50, "Old",Customer_Churn_Records_26[[#This Row],[Age]] &gt;=35,"Middle-Age", "Young")</f>
        <v>Middle-Age</v>
      </c>
      <c r="H8352">
        <v>2</v>
      </c>
      <c r="I8352">
        <v>114756.14</v>
      </c>
      <c r="J8352">
        <v>1</v>
      </c>
      <c r="K8352">
        <v>1</v>
      </c>
      <c r="L8352">
        <v>0</v>
      </c>
      <c r="M8352">
        <v>193214.05</v>
      </c>
      <c r="N8352">
        <v>0</v>
      </c>
      <c r="O8352" t="str">
        <f>IF(Customer_Churn_Records_26[[#This Row],[Exited]] = 1, "Yes","No")</f>
        <v>No</v>
      </c>
      <c r="P8352">
        <v>0</v>
      </c>
      <c r="Q8352" t="str">
        <f>IF(Customer_Churn_Records_26[[#This Row],[Complain]] =1, "Yes", "No")</f>
        <v>No</v>
      </c>
      <c r="R8352">
        <v>4</v>
      </c>
      <c r="S8352" t="s">
        <v>0</v>
      </c>
      <c r="T8352">
        <v>820</v>
      </c>
    </row>
    <row r="8353" spans="1:20" x14ac:dyDescent="0.3">
      <c r="A8353">
        <v>15650751</v>
      </c>
      <c r="B8353" t="s">
        <v>553</v>
      </c>
      <c r="C8353">
        <v>585</v>
      </c>
      <c r="D8353" t="s">
        <v>2</v>
      </c>
      <c r="E8353" t="s">
        <v>1</v>
      </c>
      <c r="F8353">
        <v>30</v>
      </c>
      <c r="G8353" t="str" cm="1">
        <f t="array" ref="G8353">_xlfn.SWITCH(TRUE, Customer_Churn_Records_26[[#This Row],[Age]] &gt;= 70, "Very Old",Customer_Churn_Records_26[[#This Row],[Age]] &gt;= 50, "Old",Customer_Churn_Records_26[[#This Row],[Age]] &gt;=35,"Middle-Age", "Young")</f>
        <v>Young</v>
      </c>
      <c r="H8353">
        <v>6</v>
      </c>
      <c r="I8353">
        <v>0</v>
      </c>
      <c r="J8353">
        <v>2</v>
      </c>
      <c r="K8353">
        <v>1</v>
      </c>
      <c r="L8353">
        <v>1</v>
      </c>
      <c r="M8353">
        <v>137757.69</v>
      </c>
      <c r="N8353">
        <v>0</v>
      </c>
      <c r="O8353" t="str">
        <f>IF(Customer_Churn_Records_26[[#This Row],[Exited]] = 1, "Yes","No")</f>
        <v>No</v>
      </c>
      <c r="P8353">
        <v>0</v>
      </c>
      <c r="Q8353" t="str">
        <f>IF(Customer_Churn_Records_26[[#This Row],[Complain]] =1, "Yes", "No")</f>
        <v>No</v>
      </c>
      <c r="R8353">
        <v>5</v>
      </c>
      <c r="S8353" t="s">
        <v>10</v>
      </c>
      <c r="T8353">
        <v>874</v>
      </c>
    </row>
    <row r="8354" spans="1:20" x14ac:dyDescent="0.3">
      <c r="A8354">
        <v>15641413</v>
      </c>
      <c r="B8354" t="s">
        <v>585</v>
      </c>
      <c r="C8354">
        <v>587</v>
      </c>
      <c r="D8354" t="s">
        <v>6</v>
      </c>
      <c r="E8354" t="s">
        <v>1</v>
      </c>
      <c r="F8354">
        <v>49</v>
      </c>
      <c r="G8354" t="str" cm="1">
        <f t="array" ref="G8354">_xlfn.SWITCH(TRUE, Customer_Churn_Records_26[[#This Row],[Age]] &gt;= 70, "Very Old",Customer_Churn_Records_26[[#This Row],[Age]] &gt;= 50, "Old",Customer_Churn_Records_26[[#This Row],[Age]] &gt;=35,"Middle-Age", "Young")</f>
        <v>Middle-Age</v>
      </c>
      <c r="H8354">
        <v>7</v>
      </c>
      <c r="I8354">
        <v>155393.98000000001</v>
      </c>
      <c r="J8354">
        <v>2</v>
      </c>
      <c r="K8354">
        <v>1</v>
      </c>
      <c r="L8354">
        <v>0</v>
      </c>
      <c r="M8354">
        <v>13308.2</v>
      </c>
      <c r="N8354">
        <v>1</v>
      </c>
      <c r="O8354" t="str">
        <f>IF(Customer_Churn_Records_26[[#This Row],[Exited]] = 1, "Yes","No")</f>
        <v>Yes</v>
      </c>
      <c r="P8354">
        <v>1</v>
      </c>
      <c r="Q8354" t="str">
        <f>IF(Customer_Churn_Records_26[[#This Row],[Complain]] =1, "Yes", "No")</f>
        <v>Yes</v>
      </c>
      <c r="R8354">
        <v>1</v>
      </c>
      <c r="S8354" t="s">
        <v>0</v>
      </c>
      <c r="T8354">
        <v>318</v>
      </c>
    </row>
    <row r="8355" spans="1:20" x14ac:dyDescent="0.3">
      <c r="A8355">
        <v>15753840</v>
      </c>
      <c r="B8355" t="s">
        <v>797</v>
      </c>
      <c r="C8355">
        <v>524</v>
      </c>
      <c r="D8355" t="s">
        <v>15</v>
      </c>
      <c r="E8355" t="s">
        <v>1</v>
      </c>
      <c r="F8355">
        <v>32</v>
      </c>
      <c r="G8355" t="str" cm="1">
        <f t="array" ref="G8355">_xlfn.SWITCH(TRUE, Customer_Churn_Records_26[[#This Row],[Age]] &gt;= 70, "Very Old",Customer_Churn_Records_26[[#This Row],[Age]] &gt;= 50, "Old",Customer_Churn_Records_26[[#This Row],[Age]] &gt;=35,"Middle-Age", "Young")</f>
        <v>Young</v>
      </c>
      <c r="H8355">
        <v>6</v>
      </c>
      <c r="I8355">
        <v>0</v>
      </c>
      <c r="J8355">
        <v>1</v>
      </c>
      <c r="K8355">
        <v>1</v>
      </c>
      <c r="L8355">
        <v>1</v>
      </c>
      <c r="M8355">
        <v>132861.9</v>
      </c>
      <c r="N8355">
        <v>1</v>
      </c>
      <c r="O8355" t="str">
        <f>IF(Customer_Churn_Records_26[[#This Row],[Exited]] = 1, "Yes","No")</f>
        <v>Yes</v>
      </c>
      <c r="P8355">
        <v>1</v>
      </c>
      <c r="Q8355" t="str">
        <f>IF(Customer_Churn_Records_26[[#This Row],[Complain]] =1, "Yes", "No")</f>
        <v>Yes</v>
      </c>
      <c r="R8355">
        <v>4</v>
      </c>
      <c r="S8355" t="s">
        <v>10</v>
      </c>
      <c r="T8355">
        <v>373</v>
      </c>
    </row>
    <row r="8356" spans="1:20" x14ac:dyDescent="0.3">
      <c r="A8356">
        <v>15669994</v>
      </c>
      <c r="B8356" t="s">
        <v>695</v>
      </c>
      <c r="C8356">
        <v>556</v>
      </c>
      <c r="D8356" t="s">
        <v>6</v>
      </c>
      <c r="E8356" t="s">
        <v>1</v>
      </c>
      <c r="F8356">
        <v>31</v>
      </c>
      <c r="G8356" t="str" cm="1">
        <f t="array" ref="G8356">_xlfn.SWITCH(TRUE, Customer_Churn_Records_26[[#This Row],[Age]] &gt;= 70, "Very Old",Customer_Churn_Records_26[[#This Row],[Age]] &gt;= 50, "Old",Customer_Churn_Records_26[[#This Row],[Age]] &gt;=35,"Middle-Age", "Young")</f>
        <v>Young</v>
      </c>
      <c r="H8356">
        <v>1</v>
      </c>
      <c r="I8356">
        <v>128663.81</v>
      </c>
      <c r="J8356">
        <v>2</v>
      </c>
      <c r="K8356">
        <v>1</v>
      </c>
      <c r="L8356">
        <v>0</v>
      </c>
      <c r="M8356">
        <v>125083.29</v>
      </c>
      <c r="N8356">
        <v>0</v>
      </c>
      <c r="O8356" t="str">
        <f>IF(Customer_Churn_Records_26[[#This Row],[Exited]] = 1, "Yes","No")</f>
        <v>No</v>
      </c>
      <c r="P8356">
        <v>0</v>
      </c>
      <c r="Q8356" t="str">
        <f>IF(Customer_Churn_Records_26[[#This Row],[Complain]] =1, "Yes", "No")</f>
        <v>No</v>
      </c>
      <c r="R8356">
        <v>4</v>
      </c>
      <c r="S8356" t="s">
        <v>10</v>
      </c>
      <c r="T8356">
        <v>876</v>
      </c>
    </row>
    <row r="8357" spans="1:20" x14ac:dyDescent="0.3">
      <c r="A8357">
        <v>15695301</v>
      </c>
      <c r="B8357" t="s">
        <v>173</v>
      </c>
      <c r="C8357">
        <v>504</v>
      </c>
      <c r="D8357" t="s">
        <v>15</v>
      </c>
      <c r="E8357" t="s">
        <v>5</v>
      </c>
      <c r="F8357">
        <v>44</v>
      </c>
      <c r="G8357" t="str" cm="1">
        <f t="array" ref="G8357">_xlfn.SWITCH(TRUE, Customer_Churn_Records_26[[#This Row],[Age]] &gt;= 70, "Very Old",Customer_Churn_Records_26[[#This Row],[Age]] &gt;= 50, "Old",Customer_Churn_Records_26[[#This Row],[Age]] &gt;=35,"Middle-Age", "Young")</f>
        <v>Middle-Age</v>
      </c>
      <c r="H8357">
        <v>4</v>
      </c>
      <c r="I8357">
        <v>113522.64</v>
      </c>
      <c r="J8357">
        <v>1</v>
      </c>
      <c r="K8357">
        <v>1</v>
      </c>
      <c r="L8357">
        <v>1</v>
      </c>
      <c r="M8357">
        <v>12405.2</v>
      </c>
      <c r="N8357">
        <v>0</v>
      </c>
      <c r="O8357" t="str">
        <f>IF(Customer_Churn_Records_26[[#This Row],[Exited]] = 1, "Yes","No")</f>
        <v>No</v>
      </c>
      <c r="P8357">
        <v>0</v>
      </c>
      <c r="Q8357" t="str">
        <f>IF(Customer_Churn_Records_26[[#This Row],[Complain]] =1, "Yes", "No")</f>
        <v>No</v>
      </c>
      <c r="R8357">
        <v>1</v>
      </c>
      <c r="S8357" t="s">
        <v>8</v>
      </c>
      <c r="T8357">
        <v>947</v>
      </c>
    </row>
    <row r="8358" spans="1:20" x14ac:dyDescent="0.3">
      <c r="A8358">
        <v>15792004</v>
      </c>
      <c r="B8358" t="s">
        <v>1038</v>
      </c>
      <c r="C8358">
        <v>731</v>
      </c>
      <c r="D8358" t="s">
        <v>15</v>
      </c>
      <c r="E8358" t="s">
        <v>1</v>
      </c>
      <c r="F8358">
        <v>26</v>
      </c>
      <c r="G8358" t="str" cm="1">
        <f t="array" ref="G8358">_xlfn.SWITCH(TRUE, Customer_Churn_Records_26[[#This Row],[Age]] &gt;= 70, "Very Old",Customer_Churn_Records_26[[#This Row],[Age]] &gt;= 50, "Old",Customer_Churn_Records_26[[#This Row],[Age]] &gt;=35,"Middle-Age", "Young")</f>
        <v>Young</v>
      </c>
      <c r="H8358">
        <v>3</v>
      </c>
      <c r="I8358">
        <v>0</v>
      </c>
      <c r="J8358">
        <v>2</v>
      </c>
      <c r="K8358">
        <v>1</v>
      </c>
      <c r="L8358">
        <v>0</v>
      </c>
      <c r="M8358">
        <v>37697.29</v>
      </c>
      <c r="N8358">
        <v>0</v>
      </c>
      <c r="O8358" t="str">
        <f>IF(Customer_Churn_Records_26[[#This Row],[Exited]] = 1, "Yes","No")</f>
        <v>No</v>
      </c>
      <c r="P8358">
        <v>0</v>
      </c>
      <c r="Q8358" t="str">
        <f>IF(Customer_Churn_Records_26[[#This Row],[Complain]] =1, "Yes", "No")</f>
        <v>No</v>
      </c>
      <c r="R8358">
        <v>5</v>
      </c>
      <c r="S8358" t="s">
        <v>0</v>
      </c>
      <c r="T8358">
        <v>271</v>
      </c>
    </row>
    <row r="8359" spans="1:20" x14ac:dyDescent="0.3">
      <c r="A8359">
        <v>15603035</v>
      </c>
      <c r="B8359" t="s">
        <v>164</v>
      </c>
      <c r="C8359">
        <v>651</v>
      </c>
      <c r="D8359" t="s">
        <v>2</v>
      </c>
      <c r="E8359" t="s">
        <v>5</v>
      </c>
      <c r="F8359">
        <v>34</v>
      </c>
      <c r="G8359" t="str" cm="1">
        <f t="array" ref="G8359">_xlfn.SWITCH(TRUE, Customer_Churn_Records_26[[#This Row],[Age]] &gt;= 70, "Very Old",Customer_Churn_Records_26[[#This Row],[Age]] &gt;= 50, "Old",Customer_Churn_Records_26[[#This Row],[Age]] &gt;=35,"Middle-Age", "Young")</f>
        <v>Young</v>
      </c>
      <c r="H8359">
        <v>3</v>
      </c>
      <c r="I8359">
        <v>0</v>
      </c>
      <c r="J8359">
        <v>2</v>
      </c>
      <c r="K8359">
        <v>1</v>
      </c>
      <c r="L8359">
        <v>1</v>
      </c>
      <c r="M8359">
        <v>105599.65</v>
      </c>
      <c r="N8359">
        <v>0</v>
      </c>
      <c r="O8359" t="str">
        <f>IF(Customer_Churn_Records_26[[#This Row],[Exited]] = 1, "Yes","No")</f>
        <v>No</v>
      </c>
      <c r="P8359">
        <v>0</v>
      </c>
      <c r="Q8359" t="str">
        <f>IF(Customer_Churn_Records_26[[#This Row],[Complain]] =1, "Yes", "No")</f>
        <v>No</v>
      </c>
      <c r="R8359">
        <v>5</v>
      </c>
      <c r="S8359" t="s">
        <v>8</v>
      </c>
      <c r="T8359">
        <v>632</v>
      </c>
    </row>
    <row r="8360" spans="1:20" x14ac:dyDescent="0.3">
      <c r="A8360">
        <v>15717286</v>
      </c>
      <c r="B8360" t="s">
        <v>671</v>
      </c>
      <c r="C8360">
        <v>675</v>
      </c>
      <c r="D8360" t="s">
        <v>15</v>
      </c>
      <c r="E8360" t="s">
        <v>1</v>
      </c>
      <c r="F8360">
        <v>40</v>
      </c>
      <c r="G8360" t="str" cm="1">
        <f t="array" ref="G8360">_xlfn.SWITCH(TRUE, Customer_Churn_Records_26[[#This Row],[Age]] &gt;= 70, "Very Old",Customer_Churn_Records_26[[#This Row],[Age]] &gt;= 50, "Old",Customer_Churn_Records_26[[#This Row],[Age]] &gt;=35,"Middle-Age", "Young")</f>
        <v>Middle-Age</v>
      </c>
      <c r="H8360">
        <v>8</v>
      </c>
      <c r="I8360">
        <v>79035.95</v>
      </c>
      <c r="J8360">
        <v>1</v>
      </c>
      <c r="K8360">
        <v>1</v>
      </c>
      <c r="L8360">
        <v>0</v>
      </c>
      <c r="M8360">
        <v>142783.98000000001</v>
      </c>
      <c r="N8360">
        <v>1</v>
      </c>
      <c r="O8360" t="str">
        <f>IF(Customer_Churn_Records_26[[#This Row],[Exited]] = 1, "Yes","No")</f>
        <v>Yes</v>
      </c>
      <c r="P8360">
        <v>1</v>
      </c>
      <c r="Q8360" t="str">
        <f>IF(Customer_Churn_Records_26[[#This Row],[Complain]] =1, "Yes", "No")</f>
        <v>Yes</v>
      </c>
      <c r="R8360">
        <v>5</v>
      </c>
      <c r="S8360" t="s">
        <v>4</v>
      </c>
      <c r="T8360">
        <v>481</v>
      </c>
    </row>
    <row r="8361" spans="1:20" x14ac:dyDescent="0.3">
      <c r="A8361">
        <v>15577107</v>
      </c>
      <c r="B8361" t="s">
        <v>139</v>
      </c>
      <c r="C8361">
        <v>657</v>
      </c>
      <c r="D8361" t="s">
        <v>15</v>
      </c>
      <c r="E8361" t="s">
        <v>1</v>
      </c>
      <c r="F8361">
        <v>22</v>
      </c>
      <c r="G8361" t="str" cm="1">
        <f t="array" ref="G8361">_xlfn.SWITCH(TRUE, Customer_Churn_Records_26[[#This Row],[Age]] &gt;= 70, "Very Old",Customer_Churn_Records_26[[#This Row],[Age]] &gt;= 50, "Old",Customer_Churn_Records_26[[#This Row],[Age]] &gt;=35,"Middle-Age", "Young")</f>
        <v>Young</v>
      </c>
      <c r="H8361">
        <v>6</v>
      </c>
      <c r="I8361">
        <v>0</v>
      </c>
      <c r="J8361">
        <v>3</v>
      </c>
      <c r="K8361">
        <v>0</v>
      </c>
      <c r="L8361">
        <v>1</v>
      </c>
      <c r="M8361">
        <v>168412.07</v>
      </c>
      <c r="N8361">
        <v>1</v>
      </c>
      <c r="O8361" t="str">
        <f>IF(Customer_Churn_Records_26[[#This Row],[Exited]] = 1, "Yes","No")</f>
        <v>Yes</v>
      </c>
      <c r="P8361">
        <v>1</v>
      </c>
      <c r="Q8361" t="str">
        <f>IF(Customer_Churn_Records_26[[#This Row],[Complain]] =1, "Yes", "No")</f>
        <v>Yes</v>
      </c>
      <c r="R8361">
        <v>5</v>
      </c>
      <c r="S8361" t="s">
        <v>0</v>
      </c>
      <c r="T8361">
        <v>974</v>
      </c>
    </row>
    <row r="8362" spans="1:20" x14ac:dyDescent="0.3">
      <c r="A8362">
        <v>15754747</v>
      </c>
      <c r="B8362" t="s">
        <v>1037</v>
      </c>
      <c r="C8362">
        <v>686</v>
      </c>
      <c r="D8362" t="s">
        <v>6</v>
      </c>
      <c r="E8362" t="s">
        <v>5</v>
      </c>
      <c r="F8362">
        <v>33</v>
      </c>
      <c r="G8362" t="str" cm="1">
        <f t="array" ref="G8362">_xlfn.SWITCH(TRUE, Customer_Churn_Records_26[[#This Row],[Age]] &gt;= 70, "Very Old",Customer_Churn_Records_26[[#This Row],[Age]] &gt;= 50, "Old",Customer_Churn_Records_26[[#This Row],[Age]] &gt;=35,"Middle-Age", "Young")</f>
        <v>Young</v>
      </c>
      <c r="H8362">
        <v>9</v>
      </c>
      <c r="I8362">
        <v>141918.09</v>
      </c>
      <c r="J8362">
        <v>2</v>
      </c>
      <c r="K8362">
        <v>0</v>
      </c>
      <c r="L8362">
        <v>1</v>
      </c>
      <c r="M8362">
        <v>184036.47</v>
      </c>
      <c r="N8362">
        <v>0</v>
      </c>
      <c r="O8362" t="str">
        <f>IF(Customer_Churn_Records_26[[#This Row],[Exited]] = 1, "Yes","No")</f>
        <v>No</v>
      </c>
      <c r="P8362">
        <v>0</v>
      </c>
      <c r="Q8362" t="str">
        <f>IF(Customer_Churn_Records_26[[#This Row],[Complain]] =1, "Yes", "No")</f>
        <v>No</v>
      </c>
      <c r="R8362">
        <v>4</v>
      </c>
      <c r="S8362" t="s">
        <v>4</v>
      </c>
      <c r="T8362">
        <v>976</v>
      </c>
    </row>
    <row r="8363" spans="1:20" x14ac:dyDescent="0.3">
      <c r="A8363">
        <v>15705676</v>
      </c>
      <c r="B8363" t="s">
        <v>1036</v>
      </c>
      <c r="C8363">
        <v>690</v>
      </c>
      <c r="D8363" t="s">
        <v>2</v>
      </c>
      <c r="E8363" t="s">
        <v>1</v>
      </c>
      <c r="F8363">
        <v>35</v>
      </c>
      <c r="G8363" t="str" cm="1">
        <f t="array" ref="G8363">_xlfn.SWITCH(TRUE, Customer_Churn_Records_26[[#This Row],[Age]] &gt;= 70, "Very Old",Customer_Churn_Records_26[[#This Row],[Age]] &gt;= 50, "Old",Customer_Churn_Records_26[[#This Row],[Age]] &gt;=35,"Middle-Age", "Young")</f>
        <v>Middle-Age</v>
      </c>
      <c r="H8363">
        <v>9</v>
      </c>
      <c r="I8363">
        <v>107944.33</v>
      </c>
      <c r="J8363">
        <v>2</v>
      </c>
      <c r="K8363">
        <v>0</v>
      </c>
      <c r="L8363">
        <v>0</v>
      </c>
      <c r="M8363">
        <v>48478.47</v>
      </c>
      <c r="N8363">
        <v>0</v>
      </c>
      <c r="O8363" t="str">
        <f>IF(Customer_Churn_Records_26[[#This Row],[Exited]] = 1, "Yes","No")</f>
        <v>No</v>
      </c>
      <c r="P8363">
        <v>0</v>
      </c>
      <c r="Q8363" t="str">
        <f>IF(Customer_Churn_Records_26[[#This Row],[Complain]] =1, "Yes", "No")</f>
        <v>No</v>
      </c>
      <c r="R8363">
        <v>5</v>
      </c>
      <c r="S8363" t="s">
        <v>4</v>
      </c>
      <c r="T8363">
        <v>469</v>
      </c>
    </row>
    <row r="8364" spans="1:20" x14ac:dyDescent="0.3">
      <c r="A8364">
        <v>15751912</v>
      </c>
      <c r="B8364" t="s">
        <v>1035</v>
      </c>
      <c r="C8364">
        <v>567</v>
      </c>
      <c r="D8364" t="s">
        <v>2</v>
      </c>
      <c r="E8364" t="s">
        <v>5</v>
      </c>
      <c r="F8364">
        <v>36</v>
      </c>
      <c r="G8364" t="str" cm="1">
        <f t="array" ref="G8364">_xlfn.SWITCH(TRUE, Customer_Churn_Records_26[[#This Row],[Age]] &gt;= 70, "Very Old",Customer_Churn_Records_26[[#This Row],[Age]] &gt;= 50, "Old",Customer_Churn_Records_26[[#This Row],[Age]] &gt;=35,"Middle-Age", "Young")</f>
        <v>Middle-Age</v>
      </c>
      <c r="H8364">
        <v>7</v>
      </c>
      <c r="I8364">
        <v>0</v>
      </c>
      <c r="J8364">
        <v>2</v>
      </c>
      <c r="K8364">
        <v>0</v>
      </c>
      <c r="L8364">
        <v>1</v>
      </c>
      <c r="M8364">
        <v>3896.08</v>
      </c>
      <c r="N8364">
        <v>0</v>
      </c>
      <c r="O8364" t="str">
        <f>IF(Customer_Churn_Records_26[[#This Row],[Exited]] = 1, "Yes","No")</f>
        <v>No</v>
      </c>
      <c r="P8364">
        <v>0</v>
      </c>
      <c r="Q8364" t="str">
        <f>IF(Customer_Churn_Records_26[[#This Row],[Complain]] =1, "Yes", "No")</f>
        <v>No</v>
      </c>
      <c r="R8364">
        <v>5</v>
      </c>
      <c r="S8364" t="s">
        <v>4</v>
      </c>
      <c r="T8364">
        <v>914</v>
      </c>
    </row>
    <row r="8365" spans="1:20" x14ac:dyDescent="0.3">
      <c r="A8365">
        <v>15677336</v>
      </c>
      <c r="B8365" t="s">
        <v>339</v>
      </c>
      <c r="C8365">
        <v>557</v>
      </c>
      <c r="D8365" t="s">
        <v>6</v>
      </c>
      <c r="E8365" t="s">
        <v>5</v>
      </c>
      <c r="F8365">
        <v>57</v>
      </c>
      <c r="G8365" t="str" cm="1">
        <f t="array" ref="G8365">_xlfn.SWITCH(TRUE, Customer_Churn_Records_26[[#This Row],[Age]] &gt;= 70, "Very Old",Customer_Churn_Records_26[[#This Row],[Age]] &gt;= 50, "Old",Customer_Churn_Records_26[[#This Row],[Age]] &gt;=35,"Middle-Age", "Young")</f>
        <v>Old</v>
      </c>
      <c r="H8365">
        <v>1</v>
      </c>
      <c r="I8365">
        <v>120043.13</v>
      </c>
      <c r="J8365">
        <v>1</v>
      </c>
      <c r="K8365">
        <v>1</v>
      </c>
      <c r="L8365">
        <v>0</v>
      </c>
      <c r="M8365">
        <v>132370.75</v>
      </c>
      <c r="N8365">
        <v>1</v>
      </c>
      <c r="O8365" t="str">
        <f>IF(Customer_Churn_Records_26[[#This Row],[Exited]] = 1, "Yes","No")</f>
        <v>Yes</v>
      </c>
      <c r="P8365">
        <v>1</v>
      </c>
      <c r="Q8365" t="str">
        <f>IF(Customer_Churn_Records_26[[#This Row],[Complain]] =1, "Yes", "No")</f>
        <v>Yes</v>
      </c>
      <c r="R8365">
        <v>1</v>
      </c>
      <c r="S8365" t="s">
        <v>4</v>
      </c>
      <c r="T8365">
        <v>954</v>
      </c>
    </row>
    <row r="8366" spans="1:20" x14ac:dyDescent="0.3">
      <c r="A8366">
        <v>15684395</v>
      </c>
      <c r="B8366" t="s">
        <v>1034</v>
      </c>
      <c r="C8366">
        <v>446</v>
      </c>
      <c r="D8366" t="s">
        <v>15</v>
      </c>
      <c r="E8366" t="s">
        <v>1</v>
      </c>
      <c r="F8366">
        <v>45</v>
      </c>
      <c r="G8366" t="str" cm="1">
        <f t="array" ref="G8366">_xlfn.SWITCH(TRUE, Customer_Churn_Records_26[[#This Row],[Age]] &gt;= 70, "Very Old",Customer_Churn_Records_26[[#This Row],[Age]] &gt;= 50, "Old",Customer_Churn_Records_26[[#This Row],[Age]] &gt;=35,"Middle-Age", "Young")</f>
        <v>Middle-Age</v>
      </c>
      <c r="H8366">
        <v>10</v>
      </c>
      <c r="I8366">
        <v>125191.69</v>
      </c>
      <c r="J8366">
        <v>1</v>
      </c>
      <c r="K8366">
        <v>1</v>
      </c>
      <c r="L8366">
        <v>1</v>
      </c>
      <c r="M8366">
        <v>128260.86</v>
      </c>
      <c r="N8366">
        <v>1</v>
      </c>
      <c r="O8366" t="str">
        <f>IF(Customer_Churn_Records_26[[#This Row],[Exited]] = 1, "Yes","No")</f>
        <v>Yes</v>
      </c>
      <c r="P8366">
        <v>1</v>
      </c>
      <c r="Q8366" t="str">
        <f>IF(Customer_Churn_Records_26[[#This Row],[Complain]] =1, "Yes", "No")</f>
        <v>Yes</v>
      </c>
      <c r="R8366">
        <v>5</v>
      </c>
      <c r="S8366" t="s">
        <v>8</v>
      </c>
      <c r="T8366">
        <v>584</v>
      </c>
    </row>
    <row r="8367" spans="1:20" x14ac:dyDescent="0.3">
      <c r="A8367">
        <v>15659949</v>
      </c>
      <c r="B8367" t="s">
        <v>213</v>
      </c>
      <c r="C8367">
        <v>850</v>
      </c>
      <c r="D8367" t="s">
        <v>2</v>
      </c>
      <c r="E8367" t="s">
        <v>5</v>
      </c>
      <c r="F8367">
        <v>31</v>
      </c>
      <c r="G8367" t="str" cm="1">
        <f t="array" ref="G8367">_xlfn.SWITCH(TRUE, Customer_Churn_Records_26[[#This Row],[Age]] &gt;= 70, "Very Old",Customer_Churn_Records_26[[#This Row],[Age]] &gt;= 50, "Old",Customer_Churn_Records_26[[#This Row],[Age]] &gt;=35,"Middle-Age", "Young")</f>
        <v>Young</v>
      </c>
      <c r="H8367">
        <v>1</v>
      </c>
      <c r="I8367">
        <v>96399.31</v>
      </c>
      <c r="J8367">
        <v>2</v>
      </c>
      <c r="K8367">
        <v>1</v>
      </c>
      <c r="L8367">
        <v>0</v>
      </c>
      <c r="M8367">
        <v>106534.15</v>
      </c>
      <c r="N8367">
        <v>0</v>
      </c>
      <c r="O8367" t="str">
        <f>IF(Customer_Churn_Records_26[[#This Row],[Exited]] = 1, "Yes","No")</f>
        <v>No</v>
      </c>
      <c r="P8367">
        <v>0</v>
      </c>
      <c r="Q8367" t="str">
        <f>IF(Customer_Churn_Records_26[[#This Row],[Complain]] =1, "Yes", "No")</f>
        <v>No</v>
      </c>
      <c r="R8367">
        <v>5</v>
      </c>
      <c r="S8367" t="s">
        <v>10</v>
      </c>
      <c r="T8367">
        <v>318</v>
      </c>
    </row>
    <row r="8368" spans="1:20" x14ac:dyDescent="0.3">
      <c r="A8368">
        <v>15812422</v>
      </c>
      <c r="B8368" t="s">
        <v>494</v>
      </c>
      <c r="C8368">
        <v>637</v>
      </c>
      <c r="D8368" t="s">
        <v>2</v>
      </c>
      <c r="E8368" t="s">
        <v>5</v>
      </c>
      <c r="F8368">
        <v>41</v>
      </c>
      <c r="G8368" t="str" cm="1">
        <f t="array" ref="G8368">_xlfn.SWITCH(TRUE, Customer_Churn_Records_26[[#This Row],[Age]] &gt;= 70, "Very Old",Customer_Churn_Records_26[[#This Row],[Age]] &gt;= 50, "Old",Customer_Churn_Records_26[[#This Row],[Age]] &gt;=35,"Middle-Age", "Young")</f>
        <v>Middle-Age</v>
      </c>
      <c r="H8368">
        <v>2</v>
      </c>
      <c r="I8368">
        <v>0</v>
      </c>
      <c r="J8368">
        <v>2</v>
      </c>
      <c r="K8368">
        <v>0</v>
      </c>
      <c r="L8368">
        <v>1</v>
      </c>
      <c r="M8368">
        <v>102515.42</v>
      </c>
      <c r="N8368">
        <v>0</v>
      </c>
      <c r="O8368" t="str">
        <f>IF(Customer_Churn_Records_26[[#This Row],[Exited]] = 1, "Yes","No")</f>
        <v>No</v>
      </c>
      <c r="P8368">
        <v>0</v>
      </c>
      <c r="Q8368" t="str">
        <f>IF(Customer_Churn_Records_26[[#This Row],[Complain]] =1, "Yes", "No")</f>
        <v>No</v>
      </c>
      <c r="R8368">
        <v>4</v>
      </c>
      <c r="S8368" t="s">
        <v>4</v>
      </c>
      <c r="T8368">
        <v>325</v>
      </c>
    </row>
    <row r="8369" spans="1:20" x14ac:dyDescent="0.3">
      <c r="A8369">
        <v>15806941</v>
      </c>
      <c r="B8369" t="s">
        <v>934</v>
      </c>
      <c r="C8369">
        <v>499</v>
      </c>
      <c r="D8369" t="s">
        <v>2</v>
      </c>
      <c r="E8369" t="s">
        <v>5</v>
      </c>
      <c r="F8369">
        <v>60</v>
      </c>
      <c r="G8369" t="str" cm="1">
        <f t="array" ref="G8369">_xlfn.SWITCH(TRUE, Customer_Churn_Records_26[[#This Row],[Age]] &gt;= 70, "Very Old",Customer_Churn_Records_26[[#This Row],[Age]] &gt;= 50, "Old",Customer_Churn_Records_26[[#This Row],[Age]] &gt;=35,"Middle-Age", "Young")</f>
        <v>Old</v>
      </c>
      <c r="H8369">
        <v>7</v>
      </c>
      <c r="I8369">
        <v>76961.600000000006</v>
      </c>
      <c r="J8369">
        <v>2</v>
      </c>
      <c r="K8369">
        <v>1</v>
      </c>
      <c r="L8369">
        <v>1</v>
      </c>
      <c r="M8369">
        <v>83643.87</v>
      </c>
      <c r="N8369">
        <v>0</v>
      </c>
      <c r="O8369" t="str">
        <f>IF(Customer_Churn_Records_26[[#This Row],[Exited]] = 1, "Yes","No")</f>
        <v>No</v>
      </c>
      <c r="P8369">
        <v>0</v>
      </c>
      <c r="Q8369" t="str">
        <f>IF(Customer_Churn_Records_26[[#This Row],[Complain]] =1, "Yes", "No")</f>
        <v>No</v>
      </c>
      <c r="R8369">
        <v>1</v>
      </c>
      <c r="S8369" t="s">
        <v>10</v>
      </c>
      <c r="T8369">
        <v>514</v>
      </c>
    </row>
    <row r="8370" spans="1:20" x14ac:dyDescent="0.3">
      <c r="A8370">
        <v>15637690</v>
      </c>
      <c r="B8370" t="s">
        <v>856</v>
      </c>
      <c r="C8370">
        <v>622</v>
      </c>
      <c r="D8370" t="s">
        <v>6</v>
      </c>
      <c r="E8370" t="s">
        <v>1</v>
      </c>
      <c r="F8370">
        <v>34</v>
      </c>
      <c r="G8370" t="str" cm="1">
        <f t="array" ref="G8370">_xlfn.SWITCH(TRUE, Customer_Churn_Records_26[[#This Row],[Age]] &gt;= 70, "Very Old",Customer_Churn_Records_26[[#This Row],[Age]] &gt;= 50, "Old",Customer_Churn_Records_26[[#This Row],[Age]] &gt;=35,"Middle-Age", "Young")</f>
        <v>Young</v>
      </c>
      <c r="H8370">
        <v>7</v>
      </c>
      <c r="I8370">
        <v>98675.74</v>
      </c>
      <c r="J8370">
        <v>1</v>
      </c>
      <c r="K8370">
        <v>1</v>
      </c>
      <c r="L8370">
        <v>0</v>
      </c>
      <c r="M8370">
        <v>138906.85</v>
      </c>
      <c r="N8370">
        <v>1</v>
      </c>
      <c r="O8370" t="str">
        <f>IF(Customer_Churn_Records_26[[#This Row],[Exited]] = 1, "Yes","No")</f>
        <v>Yes</v>
      </c>
      <c r="P8370">
        <v>1</v>
      </c>
      <c r="Q8370" t="str">
        <f>IF(Customer_Churn_Records_26[[#This Row],[Complain]] =1, "Yes", "No")</f>
        <v>Yes</v>
      </c>
      <c r="R8370">
        <v>5</v>
      </c>
      <c r="S8370" t="s">
        <v>4</v>
      </c>
      <c r="T8370">
        <v>995</v>
      </c>
    </row>
    <row r="8371" spans="1:20" x14ac:dyDescent="0.3">
      <c r="A8371">
        <v>15632882</v>
      </c>
      <c r="B8371" t="s">
        <v>1033</v>
      </c>
      <c r="C8371">
        <v>684</v>
      </c>
      <c r="D8371" t="s">
        <v>6</v>
      </c>
      <c r="E8371" t="s">
        <v>5</v>
      </c>
      <c r="F8371">
        <v>37</v>
      </c>
      <c r="G8371" t="str" cm="1">
        <f t="array" ref="G8371">_xlfn.SWITCH(TRUE, Customer_Churn_Records_26[[#This Row],[Age]] &gt;= 70, "Very Old",Customer_Churn_Records_26[[#This Row],[Age]] &gt;= 50, "Old",Customer_Churn_Records_26[[#This Row],[Age]] &gt;=35,"Middle-Age", "Young")</f>
        <v>Middle-Age</v>
      </c>
      <c r="H8371">
        <v>1</v>
      </c>
      <c r="I8371">
        <v>126817.13</v>
      </c>
      <c r="J8371">
        <v>2</v>
      </c>
      <c r="K8371">
        <v>1</v>
      </c>
      <c r="L8371">
        <v>1</v>
      </c>
      <c r="M8371">
        <v>29995.83</v>
      </c>
      <c r="N8371">
        <v>1</v>
      </c>
      <c r="O8371" t="str">
        <f>IF(Customer_Churn_Records_26[[#This Row],[Exited]] = 1, "Yes","No")</f>
        <v>Yes</v>
      </c>
      <c r="P8371">
        <v>1</v>
      </c>
      <c r="Q8371" t="str">
        <f>IF(Customer_Churn_Records_26[[#This Row],[Complain]] =1, "Yes", "No")</f>
        <v>Yes</v>
      </c>
      <c r="R8371">
        <v>1</v>
      </c>
      <c r="S8371" t="s">
        <v>4</v>
      </c>
      <c r="T8371">
        <v>511</v>
      </c>
    </row>
    <row r="8372" spans="1:20" x14ac:dyDescent="0.3">
      <c r="A8372">
        <v>15807107</v>
      </c>
      <c r="B8372" t="s">
        <v>1032</v>
      </c>
      <c r="C8372">
        <v>612</v>
      </c>
      <c r="D8372" t="s">
        <v>2</v>
      </c>
      <c r="E8372" t="s">
        <v>5</v>
      </c>
      <c r="F8372">
        <v>32</v>
      </c>
      <c r="G8372" t="str" cm="1">
        <f t="array" ref="G8372">_xlfn.SWITCH(TRUE, Customer_Churn_Records_26[[#This Row],[Age]] &gt;= 70, "Very Old",Customer_Churn_Records_26[[#This Row],[Age]] &gt;= 50, "Old",Customer_Churn_Records_26[[#This Row],[Age]] &gt;=35,"Middle-Age", "Young")</f>
        <v>Young</v>
      </c>
      <c r="H8372">
        <v>3</v>
      </c>
      <c r="I8372">
        <v>121394.42</v>
      </c>
      <c r="J8372">
        <v>1</v>
      </c>
      <c r="K8372">
        <v>1</v>
      </c>
      <c r="L8372">
        <v>0</v>
      </c>
      <c r="M8372">
        <v>164081.42000000001</v>
      </c>
      <c r="N8372">
        <v>0</v>
      </c>
      <c r="O8372" t="str">
        <f>IF(Customer_Churn_Records_26[[#This Row],[Exited]] = 1, "Yes","No")</f>
        <v>No</v>
      </c>
      <c r="P8372">
        <v>0</v>
      </c>
      <c r="Q8372" t="str">
        <f>IF(Customer_Churn_Records_26[[#This Row],[Complain]] =1, "Yes", "No")</f>
        <v>No</v>
      </c>
      <c r="R8372">
        <v>1</v>
      </c>
      <c r="S8372" t="s">
        <v>10</v>
      </c>
      <c r="T8372">
        <v>588</v>
      </c>
    </row>
    <row r="8373" spans="1:20" x14ac:dyDescent="0.3">
      <c r="A8373">
        <v>15661034</v>
      </c>
      <c r="B8373" t="s">
        <v>1031</v>
      </c>
      <c r="C8373">
        <v>813</v>
      </c>
      <c r="D8373" t="s">
        <v>6</v>
      </c>
      <c r="E8373" t="s">
        <v>1</v>
      </c>
      <c r="F8373">
        <v>29</v>
      </c>
      <c r="G8373" t="str" cm="1">
        <f t="array" ref="G8373">_xlfn.SWITCH(TRUE, Customer_Churn_Records_26[[#This Row],[Age]] &gt;= 70, "Very Old",Customer_Churn_Records_26[[#This Row],[Age]] &gt;= 50, "Old",Customer_Churn_Records_26[[#This Row],[Age]] &gt;=35,"Middle-Age", "Young")</f>
        <v>Young</v>
      </c>
      <c r="H8373">
        <v>5</v>
      </c>
      <c r="I8373">
        <v>106059.4</v>
      </c>
      <c r="J8373">
        <v>1</v>
      </c>
      <c r="K8373">
        <v>0</v>
      </c>
      <c r="L8373">
        <v>0</v>
      </c>
      <c r="M8373">
        <v>187976.88</v>
      </c>
      <c r="N8373">
        <v>1</v>
      </c>
      <c r="O8373" t="str">
        <f>IF(Customer_Churn_Records_26[[#This Row],[Exited]] = 1, "Yes","No")</f>
        <v>Yes</v>
      </c>
      <c r="P8373">
        <v>1</v>
      </c>
      <c r="Q8373" t="str">
        <f>IF(Customer_Churn_Records_26[[#This Row],[Complain]] =1, "Yes", "No")</f>
        <v>Yes</v>
      </c>
      <c r="R8373">
        <v>5</v>
      </c>
      <c r="S8373" t="s">
        <v>4</v>
      </c>
      <c r="T8373">
        <v>331</v>
      </c>
    </row>
    <row r="8374" spans="1:20" x14ac:dyDescent="0.3">
      <c r="A8374">
        <v>15811958</v>
      </c>
      <c r="B8374" t="s">
        <v>1030</v>
      </c>
      <c r="C8374">
        <v>850</v>
      </c>
      <c r="D8374" t="s">
        <v>6</v>
      </c>
      <c r="E8374" t="s">
        <v>5</v>
      </c>
      <c r="F8374">
        <v>44</v>
      </c>
      <c r="G8374" t="str" cm="1">
        <f t="array" ref="G8374">_xlfn.SWITCH(TRUE, Customer_Churn_Records_26[[#This Row],[Age]] &gt;= 70, "Very Old",Customer_Churn_Records_26[[#This Row],[Age]] &gt;= 50, "Old",Customer_Churn_Records_26[[#This Row],[Age]] &gt;=35,"Middle-Age", "Young")</f>
        <v>Middle-Age</v>
      </c>
      <c r="H8374">
        <v>2</v>
      </c>
      <c r="I8374">
        <v>112755.34</v>
      </c>
      <c r="J8374">
        <v>2</v>
      </c>
      <c r="K8374">
        <v>0</v>
      </c>
      <c r="L8374">
        <v>0</v>
      </c>
      <c r="M8374">
        <v>158171.35999999999</v>
      </c>
      <c r="N8374">
        <v>0</v>
      </c>
      <c r="O8374" t="str">
        <f>IF(Customer_Churn_Records_26[[#This Row],[Exited]] = 1, "Yes","No")</f>
        <v>No</v>
      </c>
      <c r="P8374">
        <v>0</v>
      </c>
      <c r="Q8374" t="str">
        <f>IF(Customer_Churn_Records_26[[#This Row],[Complain]] =1, "Yes", "No")</f>
        <v>No</v>
      </c>
      <c r="R8374">
        <v>5</v>
      </c>
      <c r="S8374" t="s">
        <v>8</v>
      </c>
      <c r="T8374">
        <v>842</v>
      </c>
    </row>
    <row r="8375" spans="1:20" x14ac:dyDescent="0.3">
      <c r="A8375">
        <v>15785167</v>
      </c>
      <c r="B8375" t="s">
        <v>568</v>
      </c>
      <c r="C8375">
        <v>795</v>
      </c>
      <c r="D8375" t="s">
        <v>15</v>
      </c>
      <c r="E8375" t="s">
        <v>5</v>
      </c>
      <c r="F8375">
        <v>29</v>
      </c>
      <c r="G8375" t="str" cm="1">
        <f t="array" ref="G8375">_xlfn.SWITCH(TRUE, Customer_Churn_Records_26[[#This Row],[Age]] &gt;= 70, "Very Old",Customer_Churn_Records_26[[#This Row],[Age]] &gt;= 50, "Old",Customer_Churn_Records_26[[#This Row],[Age]] &gt;=35,"Middle-Age", "Young")</f>
        <v>Young</v>
      </c>
      <c r="H8375">
        <v>4</v>
      </c>
      <c r="I8375">
        <v>0</v>
      </c>
      <c r="J8375">
        <v>2</v>
      </c>
      <c r="K8375">
        <v>0</v>
      </c>
      <c r="L8375">
        <v>0</v>
      </c>
      <c r="M8375">
        <v>155711.64000000001</v>
      </c>
      <c r="N8375">
        <v>0</v>
      </c>
      <c r="O8375" t="str">
        <f>IF(Customer_Churn_Records_26[[#This Row],[Exited]] = 1, "Yes","No")</f>
        <v>No</v>
      </c>
      <c r="P8375">
        <v>0</v>
      </c>
      <c r="Q8375" t="str">
        <f>IF(Customer_Churn_Records_26[[#This Row],[Complain]] =1, "Yes", "No")</f>
        <v>No</v>
      </c>
      <c r="R8375">
        <v>3</v>
      </c>
      <c r="S8375" t="s">
        <v>4</v>
      </c>
      <c r="T8375">
        <v>902</v>
      </c>
    </row>
    <row r="8376" spans="1:20" x14ac:dyDescent="0.3">
      <c r="A8376">
        <v>15646720</v>
      </c>
      <c r="B8376" t="s">
        <v>107</v>
      </c>
      <c r="C8376">
        <v>628</v>
      </c>
      <c r="D8376" t="s">
        <v>15</v>
      </c>
      <c r="E8376" t="s">
        <v>1</v>
      </c>
      <c r="F8376">
        <v>55</v>
      </c>
      <c r="G8376" t="str" cm="1">
        <f t="array" ref="G8376">_xlfn.SWITCH(TRUE, Customer_Churn_Records_26[[#This Row],[Age]] &gt;= 70, "Very Old",Customer_Churn_Records_26[[#This Row],[Age]] &gt;= 50, "Old",Customer_Churn_Records_26[[#This Row],[Age]] &gt;=35,"Middle-Age", "Young")</f>
        <v>Old</v>
      </c>
      <c r="H8376">
        <v>7</v>
      </c>
      <c r="I8376">
        <v>0</v>
      </c>
      <c r="J8376">
        <v>3</v>
      </c>
      <c r="K8376">
        <v>1</v>
      </c>
      <c r="L8376">
        <v>0</v>
      </c>
      <c r="M8376">
        <v>85890.75</v>
      </c>
      <c r="N8376">
        <v>1</v>
      </c>
      <c r="O8376" t="str">
        <f>IF(Customer_Churn_Records_26[[#This Row],[Exited]] = 1, "Yes","No")</f>
        <v>Yes</v>
      </c>
      <c r="P8376">
        <v>1</v>
      </c>
      <c r="Q8376" t="str">
        <f>IF(Customer_Churn_Records_26[[#This Row],[Complain]] =1, "Yes", "No")</f>
        <v>Yes</v>
      </c>
      <c r="R8376">
        <v>3</v>
      </c>
      <c r="S8376" t="s">
        <v>0</v>
      </c>
      <c r="T8376">
        <v>791</v>
      </c>
    </row>
    <row r="8377" spans="1:20" x14ac:dyDescent="0.3">
      <c r="A8377">
        <v>15658614</v>
      </c>
      <c r="B8377" t="s">
        <v>386</v>
      </c>
      <c r="C8377">
        <v>565</v>
      </c>
      <c r="D8377" t="s">
        <v>6</v>
      </c>
      <c r="E8377" t="s">
        <v>1</v>
      </c>
      <c r="F8377">
        <v>38</v>
      </c>
      <c r="G8377" t="str" cm="1">
        <f t="array" ref="G8377">_xlfn.SWITCH(TRUE, Customer_Churn_Records_26[[#This Row],[Age]] &gt;= 70, "Very Old",Customer_Churn_Records_26[[#This Row],[Age]] &gt;= 50, "Old",Customer_Churn_Records_26[[#This Row],[Age]] &gt;=35,"Middle-Age", "Young")</f>
        <v>Middle-Age</v>
      </c>
      <c r="H8377">
        <v>7</v>
      </c>
      <c r="I8377">
        <v>145400.69</v>
      </c>
      <c r="J8377">
        <v>2</v>
      </c>
      <c r="K8377">
        <v>1</v>
      </c>
      <c r="L8377">
        <v>1</v>
      </c>
      <c r="M8377">
        <v>83844.789999999994</v>
      </c>
      <c r="N8377">
        <v>0</v>
      </c>
      <c r="O8377" t="str">
        <f>IF(Customer_Churn_Records_26[[#This Row],[Exited]] = 1, "Yes","No")</f>
        <v>No</v>
      </c>
      <c r="P8377">
        <v>0</v>
      </c>
      <c r="Q8377" t="str">
        <f>IF(Customer_Churn_Records_26[[#This Row],[Complain]] =1, "Yes", "No")</f>
        <v>No</v>
      </c>
      <c r="R8377">
        <v>2</v>
      </c>
      <c r="S8377" t="s">
        <v>4</v>
      </c>
      <c r="T8377">
        <v>289</v>
      </c>
    </row>
    <row r="8378" spans="1:20" x14ac:dyDescent="0.3">
      <c r="A8378">
        <v>15704657</v>
      </c>
      <c r="B8378" t="s">
        <v>1029</v>
      </c>
      <c r="C8378">
        <v>601</v>
      </c>
      <c r="D8378" t="s">
        <v>2</v>
      </c>
      <c r="E8378" t="s">
        <v>5</v>
      </c>
      <c r="F8378">
        <v>39</v>
      </c>
      <c r="G8378" t="str" cm="1">
        <f t="array" ref="G8378">_xlfn.SWITCH(TRUE, Customer_Churn_Records_26[[#This Row],[Age]] &gt;= 70, "Very Old",Customer_Churn_Records_26[[#This Row],[Age]] &gt;= 50, "Old",Customer_Churn_Records_26[[#This Row],[Age]] &gt;=35,"Middle-Age", "Young")</f>
        <v>Middle-Age</v>
      </c>
      <c r="H8378">
        <v>3</v>
      </c>
      <c r="I8378">
        <v>72647.64</v>
      </c>
      <c r="J8378">
        <v>1</v>
      </c>
      <c r="K8378">
        <v>1</v>
      </c>
      <c r="L8378">
        <v>0</v>
      </c>
      <c r="M8378">
        <v>41777.9</v>
      </c>
      <c r="N8378">
        <v>1</v>
      </c>
      <c r="O8378" t="str">
        <f>IF(Customer_Churn_Records_26[[#This Row],[Exited]] = 1, "Yes","No")</f>
        <v>Yes</v>
      </c>
      <c r="P8378">
        <v>1</v>
      </c>
      <c r="Q8378" t="str">
        <f>IF(Customer_Churn_Records_26[[#This Row],[Complain]] =1, "Yes", "No")</f>
        <v>Yes</v>
      </c>
      <c r="R8378">
        <v>4</v>
      </c>
      <c r="S8378" t="s">
        <v>4</v>
      </c>
      <c r="T8378">
        <v>809</v>
      </c>
    </row>
    <row r="8379" spans="1:20" x14ac:dyDescent="0.3">
      <c r="A8379">
        <v>15567147</v>
      </c>
      <c r="B8379" t="s">
        <v>1028</v>
      </c>
      <c r="C8379">
        <v>802</v>
      </c>
      <c r="D8379" t="s">
        <v>15</v>
      </c>
      <c r="E8379" t="s">
        <v>5</v>
      </c>
      <c r="F8379">
        <v>40</v>
      </c>
      <c r="G8379" t="str" cm="1">
        <f t="array" ref="G8379">_xlfn.SWITCH(TRUE, Customer_Churn_Records_26[[#This Row],[Age]] &gt;= 70, "Very Old",Customer_Churn_Records_26[[#This Row],[Age]] &gt;= 50, "Old",Customer_Churn_Records_26[[#This Row],[Age]] &gt;=35,"Middle-Age", "Young")</f>
        <v>Middle-Age</v>
      </c>
      <c r="H8379">
        <v>4</v>
      </c>
      <c r="I8379">
        <v>0</v>
      </c>
      <c r="J8379">
        <v>2</v>
      </c>
      <c r="K8379">
        <v>1</v>
      </c>
      <c r="L8379">
        <v>1</v>
      </c>
      <c r="M8379">
        <v>81908.09</v>
      </c>
      <c r="N8379">
        <v>0</v>
      </c>
      <c r="O8379" t="str">
        <f>IF(Customer_Churn_Records_26[[#This Row],[Exited]] = 1, "Yes","No")</f>
        <v>No</v>
      </c>
      <c r="P8379">
        <v>0</v>
      </c>
      <c r="Q8379" t="str">
        <f>IF(Customer_Churn_Records_26[[#This Row],[Complain]] =1, "Yes", "No")</f>
        <v>No</v>
      </c>
      <c r="R8379">
        <v>3</v>
      </c>
      <c r="S8379" t="s">
        <v>0</v>
      </c>
      <c r="T8379">
        <v>841</v>
      </c>
    </row>
    <row r="8380" spans="1:20" x14ac:dyDescent="0.3">
      <c r="A8380">
        <v>15701319</v>
      </c>
      <c r="B8380" t="s">
        <v>852</v>
      </c>
      <c r="C8380">
        <v>614</v>
      </c>
      <c r="D8380" t="s">
        <v>6</v>
      </c>
      <c r="E8380" t="s">
        <v>1</v>
      </c>
      <c r="F8380">
        <v>37</v>
      </c>
      <c r="G8380" t="str" cm="1">
        <f t="array" ref="G8380">_xlfn.SWITCH(TRUE, Customer_Churn_Records_26[[#This Row],[Age]] &gt;= 70, "Very Old",Customer_Churn_Records_26[[#This Row],[Age]] &gt;= 50, "Old",Customer_Churn_Records_26[[#This Row],[Age]] &gt;=35,"Middle-Age", "Young")</f>
        <v>Middle-Age</v>
      </c>
      <c r="H8380">
        <v>6</v>
      </c>
      <c r="I8380">
        <v>96340.81</v>
      </c>
      <c r="J8380">
        <v>2</v>
      </c>
      <c r="K8380">
        <v>1</v>
      </c>
      <c r="L8380">
        <v>1</v>
      </c>
      <c r="M8380">
        <v>139377.24</v>
      </c>
      <c r="N8380">
        <v>1</v>
      </c>
      <c r="O8380" t="str">
        <f>IF(Customer_Churn_Records_26[[#This Row],[Exited]] = 1, "Yes","No")</f>
        <v>Yes</v>
      </c>
      <c r="P8380">
        <v>1</v>
      </c>
      <c r="Q8380" t="str">
        <f>IF(Customer_Churn_Records_26[[#This Row],[Complain]] =1, "Yes", "No")</f>
        <v>Yes</v>
      </c>
      <c r="R8380">
        <v>2</v>
      </c>
      <c r="S8380" t="s">
        <v>0</v>
      </c>
      <c r="T8380">
        <v>662</v>
      </c>
    </row>
    <row r="8381" spans="1:20" x14ac:dyDescent="0.3">
      <c r="A8381">
        <v>15745266</v>
      </c>
      <c r="B8381" t="s">
        <v>1027</v>
      </c>
      <c r="C8381">
        <v>434</v>
      </c>
      <c r="D8381" t="s">
        <v>15</v>
      </c>
      <c r="E8381" t="s">
        <v>5</v>
      </c>
      <c r="F8381">
        <v>55</v>
      </c>
      <c r="G8381" t="str" cm="1">
        <f t="array" ref="G8381">_xlfn.SWITCH(TRUE, Customer_Churn_Records_26[[#This Row],[Age]] &gt;= 70, "Very Old",Customer_Churn_Records_26[[#This Row],[Age]] &gt;= 50, "Old",Customer_Churn_Records_26[[#This Row],[Age]] &gt;=35,"Middle-Age", "Young")</f>
        <v>Old</v>
      </c>
      <c r="H8381">
        <v>6</v>
      </c>
      <c r="I8381">
        <v>0</v>
      </c>
      <c r="J8381">
        <v>1</v>
      </c>
      <c r="K8381">
        <v>0</v>
      </c>
      <c r="L8381">
        <v>1</v>
      </c>
      <c r="M8381">
        <v>73562.05</v>
      </c>
      <c r="N8381">
        <v>1</v>
      </c>
      <c r="O8381" t="str">
        <f>IF(Customer_Churn_Records_26[[#This Row],[Exited]] = 1, "Yes","No")</f>
        <v>Yes</v>
      </c>
      <c r="P8381">
        <v>1</v>
      </c>
      <c r="Q8381" t="str">
        <f>IF(Customer_Churn_Records_26[[#This Row],[Complain]] =1, "Yes", "No")</f>
        <v>Yes</v>
      </c>
      <c r="R8381">
        <v>5</v>
      </c>
      <c r="S8381" t="s">
        <v>10</v>
      </c>
      <c r="T8381">
        <v>821</v>
      </c>
    </row>
    <row r="8382" spans="1:20" x14ac:dyDescent="0.3">
      <c r="A8382">
        <v>15650437</v>
      </c>
      <c r="B8382" t="s">
        <v>510</v>
      </c>
      <c r="C8382">
        <v>522</v>
      </c>
      <c r="D8382" t="s">
        <v>6</v>
      </c>
      <c r="E8382" t="s">
        <v>5</v>
      </c>
      <c r="F8382">
        <v>32</v>
      </c>
      <c r="G8382" t="str" cm="1">
        <f t="array" ref="G8382">_xlfn.SWITCH(TRUE, Customer_Churn_Records_26[[#This Row],[Age]] &gt;= 70, "Very Old",Customer_Churn_Records_26[[#This Row],[Age]] &gt;= 50, "Old",Customer_Churn_Records_26[[#This Row],[Age]] &gt;=35,"Middle-Age", "Young")</f>
        <v>Young</v>
      </c>
      <c r="H8382">
        <v>8</v>
      </c>
      <c r="I8382">
        <v>124450.36</v>
      </c>
      <c r="J8382">
        <v>2</v>
      </c>
      <c r="K8382">
        <v>1</v>
      </c>
      <c r="L8382">
        <v>1</v>
      </c>
      <c r="M8382">
        <v>165786.1</v>
      </c>
      <c r="N8382">
        <v>0</v>
      </c>
      <c r="O8382" t="str">
        <f>IF(Customer_Churn_Records_26[[#This Row],[Exited]] = 1, "Yes","No")</f>
        <v>No</v>
      </c>
      <c r="P8382">
        <v>0</v>
      </c>
      <c r="Q8382" t="str">
        <f>IF(Customer_Churn_Records_26[[#This Row],[Complain]] =1, "Yes", "No")</f>
        <v>No</v>
      </c>
      <c r="R8382">
        <v>3</v>
      </c>
      <c r="S8382" t="s">
        <v>4</v>
      </c>
      <c r="T8382">
        <v>721</v>
      </c>
    </row>
    <row r="8383" spans="1:20" x14ac:dyDescent="0.3">
      <c r="A8383">
        <v>15764314</v>
      </c>
      <c r="B8383" t="s">
        <v>456</v>
      </c>
      <c r="C8383">
        <v>550</v>
      </c>
      <c r="D8383" t="s">
        <v>6</v>
      </c>
      <c r="E8383" t="s">
        <v>5</v>
      </c>
      <c r="F8383">
        <v>36</v>
      </c>
      <c r="G8383" t="str" cm="1">
        <f t="array" ref="G8383">_xlfn.SWITCH(TRUE, Customer_Churn_Records_26[[#This Row],[Age]] &gt;= 70, "Very Old",Customer_Churn_Records_26[[#This Row],[Age]] &gt;= 50, "Old",Customer_Churn_Records_26[[#This Row],[Age]] &gt;=35,"Middle-Age", "Young")</f>
        <v>Middle-Age</v>
      </c>
      <c r="H8383">
        <v>2</v>
      </c>
      <c r="I8383">
        <v>113877.23</v>
      </c>
      <c r="J8383">
        <v>2</v>
      </c>
      <c r="K8383">
        <v>1</v>
      </c>
      <c r="L8383">
        <v>0</v>
      </c>
      <c r="M8383">
        <v>174921.91</v>
      </c>
      <c r="N8383">
        <v>0</v>
      </c>
      <c r="O8383" t="str">
        <f>IF(Customer_Churn_Records_26[[#This Row],[Exited]] = 1, "Yes","No")</f>
        <v>No</v>
      </c>
      <c r="P8383">
        <v>0</v>
      </c>
      <c r="Q8383" t="str">
        <f>IF(Customer_Churn_Records_26[[#This Row],[Complain]] =1, "Yes", "No")</f>
        <v>No</v>
      </c>
      <c r="R8383">
        <v>5</v>
      </c>
      <c r="S8383" t="s">
        <v>0</v>
      </c>
      <c r="T8383">
        <v>980</v>
      </c>
    </row>
    <row r="8384" spans="1:20" x14ac:dyDescent="0.3">
      <c r="A8384">
        <v>15612594</v>
      </c>
      <c r="B8384" t="s">
        <v>1026</v>
      </c>
      <c r="C8384">
        <v>599</v>
      </c>
      <c r="D8384" t="s">
        <v>15</v>
      </c>
      <c r="E8384" t="s">
        <v>5</v>
      </c>
      <c r="F8384">
        <v>25</v>
      </c>
      <c r="G8384" t="str" cm="1">
        <f t="array" ref="G8384">_xlfn.SWITCH(TRUE, Customer_Churn_Records_26[[#This Row],[Age]] &gt;= 70, "Very Old",Customer_Churn_Records_26[[#This Row],[Age]] &gt;= 50, "Old",Customer_Churn_Records_26[[#This Row],[Age]] &gt;=35,"Middle-Age", "Young")</f>
        <v>Young</v>
      </c>
      <c r="H8384">
        <v>3</v>
      </c>
      <c r="I8384">
        <v>0</v>
      </c>
      <c r="J8384">
        <v>2</v>
      </c>
      <c r="K8384">
        <v>1</v>
      </c>
      <c r="L8384">
        <v>1</v>
      </c>
      <c r="M8384">
        <v>120790.02</v>
      </c>
      <c r="N8384">
        <v>0</v>
      </c>
      <c r="O8384" t="str">
        <f>IF(Customer_Churn_Records_26[[#This Row],[Exited]] = 1, "Yes","No")</f>
        <v>No</v>
      </c>
      <c r="P8384">
        <v>0</v>
      </c>
      <c r="Q8384" t="str">
        <f>IF(Customer_Churn_Records_26[[#This Row],[Complain]] =1, "Yes", "No")</f>
        <v>No</v>
      </c>
      <c r="R8384">
        <v>1</v>
      </c>
      <c r="S8384" t="s">
        <v>10</v>
      </c>
      <c r="T8384">
        <v>488</v>
      </c>
    </row>
    <row r="8385" spans="1:20" x14ac:dyDescent="0.3">
      <c r="A8385">
        <v>15593501</v>
      </c>
      <c r="B8385" t="s">
        <v>48</v>
      </c>
      <c r="C8385">
        <v>493</v>
      </c>
      <c r="D8385" t="s">
        <v>2</v>
      </c>
      <c r="E8385" t="s">
        <v>1</v>
      </c>
      <c r="F8385">
        <v>36</v>
      </c>
      <c r="G8385" t="str" cm="1">
        <f t="array" ref="G8385">_xlfn.SWITCH(TRUE, Customer_Churn_Records_26[[#This Row],[Age]] &gt;= 70, "Very Old",Customer_Churn_Records_26[[#This Row],[Age]] &gt;= 50, "Old",Customer_Churn_Records_26[[#This Row],[Age]] &gt;=35,"Middle-Age", "Young")</f>
        <v>Middle-Age</v>
      </c>
      <c r="H8385">
        <v>5</v>
      </c>
      <c r="I8385">
        <v>148667.81</v>
      </c>
      <c r="J8385">
        <v>2</v>
      </c>
      <c r="K8385">
        <v>1</v>
      </c>
      <c r="L8385">
        <v>0</v>
      </c>
      <c r="M8385">
        <v>56092.51</v>
      </c>
      <c r="N8385">
        <v>0</v>
      </c>
      <c r="O8385" t="str">
        <f>IF(Customer_Churn_Records_26[[#This Row],[Exited]] = 1, "Yes","No")</f>
        <v>No</v>
      </c>
      <c r="P8385">
        <v>0</v>
      </c>
      <c r="Q8385" t="str">
        <f>IF(Customer_Churn_Records_26[[#This Row],[Complain]] =1, "Yes", "No")</f>
        <v>No</v>
      </c>
      <c r="R8385">
        <v>4</v>
      </c>
      <c r="S8385" t="s">
        <v>0</v>
      </c>
      <c r="T8385">
        <v>921</v>
      </c>
    </row>
    <row r="8386" spans="1:20" x14ac:dyDescent="0.3">
      <c r="A8386">
        <v>15804150</v>
      </c>
      <c r="B8386" t="s">
        <v>1025</v>
      </c>
      <c r="C8386">
        <v>755</v>
      </c>
      <c r="D8386" t="s">
        <v>2</v>
      </c>
      <c r="E8386" t="s">
        <v>5</v>
      </c>
      <c r="F8386">
        <v>34</v>
      </c>
      <c r="G8386" t="str" cm="1">
        <f t="array" ref="G8386">_xlfn.SWITCH(TRUE, Customer_Churn_Records_26[[#This Row],[Age]] &gt;= 70, "Very Old",Customer_Churn_Records_26[[#This Row],[Age]] &gt;= 50, "Old",Customer_Churn_Records_26[[#This Row],[Age]] &gt;=35,"Middle-Age", "Young")</f>
        <v>Young</v>
      </c>
      <c r="H8386">
        <v>3</v>
      </c>
      <c r="I8386">
        <v>0</v>
      </c>
      <c r="J8386">
        <v>2</v>
      </c>
      <c r="K8386">
        <v>1</v>
      </c>
      <c r="L8386">
        <v>1</v>
      </c>
      <c r="M8386">
        <v>158816.03</v>
      </c>
      <c r="N8386">
        <v>0</v>
      </c>
      <c r="O8386" t="str">
        <f>IF(Customer_Churn_Records_26[[#This Row],[Exited]] = 1, "Yes","No")</f>
        <v>No</v>
      </c>
      <c r="P8386">
        <v>0</v>
      </c>
      <c r="Q8386" t="str">
        <f>IF(Customer_Churn_Records_26[[#This Row],[Complain]] =1, "Yes", "No")</f>
        <v>No</v>
      </c>
      <c r="R8386">
        <v>1</v>
      </c>
      <c r="S8386" t="s">
        <v>10</v>
      </c>
      <c r="T8386">
        <v>671</v>
      </c>
    </row>
    <row r="8387" spans="1:20" x14ac:dyDescent="0.3">
      <c r="A8387">
        <v>15649297</v>
      </c>
      <c r="B8387" t="s">
        <v>257</v>
      </c>
      <c r="C8387">
        <v>605</v>
      </c>
      <c r="D8387" t="s">
        <v>2</v>
      </c>
      <c r="E8387" t="s">
        <v>1</v>
      </c>
      <c r="F8387">
        <v>62</v>
      </c>
      <c r="G8387" t="str" cm="1">
        <f t="array" ref="G8387">_xlfn.SWITCH(TRUE, Customer_Churn_Records_26[[#This Row],[Age]] &gt;= 70, "Very Old",Customer_Churn_Records_26[[#This Row],[Age]] &gt;= 50, "Old",Customer_Churn_Records_26[[#This Row],[Age]] &gt;=35,"Middle-Age", "Young")</f>
        <v>Old</v>
      </c>
      <c r="H8387">
        <v>4</v>
      </c>
      <c r="I8387">
        <v>111065.93</v>
      </c>
      <c r="J8387">
        <v>2</v>
      </c>
      <c r="K8387">
        <v>0</v>
      </c>
      <c r="L8387">
        <v>1</v>
      </c>
      <c r="M8387">
        <v>125660.99</v>
      </c>
      <c r="N8387">
        <v>0</v>
      </c>
      <c r="O8387" t="str">
        <f>IF(Customer_Churn_Records_26[[#This Row],[Exited]] = 1, "Yes","No")</f>
        <v>No</v>
      </c>
      <c r="P8387">
        <v>0</v>
      </c>
      <c r="Q8387" t="str">
        <f>IF(Customer_Churn_Records_26[[#This Row],[Complain]] =1, "Yes", "No")</f>
        <v>No</v>
      </c>
      <c r="R8387">
        <v>1</v>
      </c>
      <c r="S8387" t="s">
        <v>10</v>
      </c>
      <c r="T8387">
        <v>868</v>
      </c>
    </row>
    <row r="8388" spans="1:20" x14ac:dyDescent="0.3">
      <c r="A8388">
        <v>15641110</v>
      </c>
      <c r="B8388" t="s">
        <v>1024</v>
      </c>
      <c r="C8388">
        <v>708</v>
      </c>
      <c r="D8388" t="s">
        <v>2</v>
      </c>
      <c r="E8388" t="s">
        <v>5</v>
      </c>
      <c r="F8388">
        <v>41</v>
      </c>
      <c r="G8388" t="str" cm="1">
        <f t="array" ref="G8388">_xlfn.SWITCH(TRUE, Customer_Churn_Records_26[[#This Row],[Age]] &gt;= 70, "Very Old",Customer_Churn_Records_26[[#This Row],[Age]] &gt;= 50, "Old",Customer_Churn_Records_26[[#This Row],[Age]] &gt;=35,"Middle-Age", "Young")</f>
        <v>Middle-Age</v>
      </c>
      <c r="H8388">
        <v>0</v>
      </c>
      <c r="I8388">
        <v>0</v>
      </c>
      <c r="J8388">
        <v>1</v>
      </c>
      <c r="K8388">
        <v>1</v>
      </c>
      <c r="L8388">
        <v>0</v>
      </c>
      <c r="M8388">
        <v>128400.62</v>
      </c>
      <c r="N8388">
        <v>0</v>
      </c>
      <c r="O8388" t="str">
        <f>IF(Customer_Churn_Records_26[[#This Row],[Exited]] = 1, "Yes","No")</f>
        <v>No</v>
      </c>
      <c r="P8388">
        <v>0</v>
      </c>
      <c r="Q8388" t="str">
        <f>IF(Customer_Churn_Records_26[[#This Row],[Complain]] =1, "Yes", "No")</f>
        <v>No</v>
      </c>
      <c r="R8388">
        <v>5</v>
      </c>
      <c r="S8388" t="s">
        <v>4</v>
      </c>
      <c r="T8388">
        <v>315</v>
      </c>
    </row>
    <row r="8389" spans="1:20" x14ac:dyDescent="0.3">
      <c r="A8389">
        <v>15660608</v>
      </c>
      <c r="B8389" t="s">
        <v>206</v>
      </c>
      <c r="C8389">
        <v>699</v>
      </c>
      <c r="D8389" t="s">
        <v>2</v>
      </c>
      <c r="E8389" t="s">
        <v>5</v>
      </c>
      <c r="F8389">
        <v>44</v>
      </c>
      <c r="G8389" t="str" cm="1">
        <f t="array" ref="G8389">_xlfn.SWITCH(TRUE, Customer_Churn_Records_26[[#This Row],[Age]] &gt;= 70, "Very Old",Customer_Churn_Records_26[[#This Row],[Age]] &gt;= 50, "Old",Customer_Churn_Records_26[[#This Row],[Age]] &gt;=35,"Middle-Age", "Young")</f>
        <v>Middle-Age</v>
      </c>
      <c r="H8389">
        <v>8</v>
      </c>
      <c r="I8389">
        <v>158697.60999999999</v>
      </c>
      <c r="J8389">
        <v>1</v>
      </c>
      <c r="K8389">
        <v>1</v>
      </c>
      <c r="L8389">
        <v>0</v>
      </c>
      <c r="M8389">
        <v>107181.22</v>
      </c>
      <c r="N8389">
        <v>0</v>
      </c>
      <c r="O8389" t="str">
        <f>IF(Customer_Churn_Records_26[[#This Row],[Exited]] = 1, "Yes","No")</f>
        <v>No</v>
      </c>
      <c r="P8389">
        <v>0</v>
      </c>
      <c r="Q8389" t="str">
        <f>IF(Customer_Churn_Records_26[[#This Row],[Complain]] =1, "Yes", "No")</f>
        <v>No</v>
      </c>
      <c r="R8389">
        <v>2</v>
      </c>
      <c r="S8389" t="s">
        <v>0</v>
      </c>
      <c r="T8389">
        <v>963</v>
      </c>
    </row>
    <row r="8390" spans="1:20" x14ac:dyDescent="0.3">
      <c r="A8390">
        <v>15806570</v>
      </c>
      <c r="B8390" t="s">
        <v>380</v>
      </c>
      <c r="C8390">
        <v>763</v>
      </c>
      <c r="D8390" t="s">
        <v>2</v>
      </c>
      <c r="E8390" t="s">
        <v>1</v>
      </c>
      <c r="F8390">
        <v>53</v>
      </c>
      <c r="G8390" t="str" cm="1">
        <f t="array" ref="G8390">_xlfn.SWITCH(TRUE, Customer_Churn_Records_26[[#This Row],[Age]] &gt;= 70, "Very Old",Customer_Churn_Records_26[[#This Row],[Age]] &gt;= 50, "Old",Customer_Churn_Records_26[[#This Row],[Age]] &gt;=35,"Middle-Age", "Young")</f>
        <v>Old</v>
      </c>
      <c r="H8390">
        <v>4</v>
      </c>
      <c r="I8390">
        <v>0</v>
      </c>
      <c r="J8390">
        <v>1</v>
      </c>
      <c r="K8390">
        <v>1</v>
      </c>
      <c r="L8390">
        <v>0</v>
      </c>
      <c r="M8390">
        <v>77203.72</v>
      </c>
      <c r="N8390">
        <v>1</v>
      </c>
      <c r="O8390" t="str">
        <f>IF(Customer_Churn_Records_26[[#This Row],[Exited]] = 1, "Yes","No")</f>
        <v>Yes</v>
      </c>
      <c r="P8390">
        <v>1</v>
      </c>
      <c r="Q8390" t="str">
        <f>IF(Customer_Churn_Records_26[[#This Row],[Complain]] =1, "Yes", "No")</f>
        <v>Yes</v>
      </c>
      <c r="R8390">
        <v>5</v>
      </c>
      <c r="S8390" t="s">
        <v>4</v>
      </c>
      <c r="T8390">
        <v>569</v>
      </c>
    </row>
    <row r="8391" spans="1:20" x14ac:dyDescent="0.3">
      <c r="A8391">
        <v>15715345</v>
      </c>
      <c r="B8391" t="s">
        <v>119</v>
      </c>
      <c r="C8391">
        <v>743</v>
      </c>
      <c r="D8391" t="s">
        <v>15</v>
      </c>
      <c r="E8391" t="s">
        <v>5</v>
      </c>
      <c r="F8391">
        <v>25</v>
      </c>
      <c r="G8391" t="str" cm="1">
        <f t="array" ref="G8391">_xlfn.SWITCH(TRUE, Customer_Churn_Records_26[[#This Row],[Age]] &gt;= 70, "Very Old",Customer_Churn_Records_26[[#This Row],[Age]] &gt;= 50, "Old",Customer_Churn_Records_26[[#This Row],[Age]] &gt;=35,"Middle-Age", "Young")</f>
        <v>Young</v>
      </c>
      <c r="H8391">
        <v>6</v>
      </c>
      <c r="I8391">
        <v>0</v>
      </c>
      <c r="J8391">
        <v>2</v>
      </c>
      <c r="K8391">
        <v>1</v>
      </c>
      <c r="L8391">
        <v>0</v>
      </c>
      <c r="M8391">
        <v>129740.11</v>
      </c>
      <c r="N8391">
        <v>0</v>
      </c>
      <c r="O8391" t="str">
        <f>IF(Customer_Churn_Records_26[[#This Row],[Exited]] = 1, "Yes","No")</f>
        <v>No</v>
      </c>
      <c r="P8391">
        <v>0</v>
      </c>
      <c r="Q8391" t="str">
        <f>IF(Customer_Churn_Records_26[[#This Row],[Complain]] =1, "Yes", "No")</f>
        <v>No</v>
      </c>
      <c r="R8391">
        <v>2</v>
      </c>
      <c r="S8391" t="s">
        <v>4</v>
      </c>
      <c r="T8391">
        <v>748</v>
      </c>
    </row>
    <row r="8392" spans="1:20" x14ac:dyDescent="0.3">
      <c r="A8392">
        <v>15755521</v>
      </c>
      <c r="B8392" t="s">
        <v>234</v>
      </c>
      <c r="C8392">
        <v>660</v>
      </c>
      <c r="D8392" t="s">
        <v>2</v>
      </c>
      <c r="E8392" t="s">
        <v>1</v>
      </c>
      <c r="F8392">
        <v>48</v>
      </c>
      <c r="G8392" t="str" cm="1">
        <f t="array" ref="G8392">_xlfn.SWITCH(TRUE, Customer_Churn_Records_26[[#This Row],[Age]] &gt;= 70, "Very Old",Customer_Churn_Records_26[[#This Row],[Age]] &gt;= 50, "Old",Customer_Churn_Records_26[[#This Row],[Age]] &gt;=35,"Middle-Age", "Young")</f>
        <v>Middle-Age</v>
      </c>
      <c r="H8392">
        <v>0</v>
      </c>
      <c r="I8392">
        <v>90044.32</v>
      </c>
      <c r="J8392">
        <v>2</v>
      </c>
      <c r="K8392">
        <v>0</v>
      </c>
      <c r="L8392">
        <v>1</v>
      </c>
      <c r="M8392">
        <v>187604.97</v>
      </c>
      <c r="N8392">
        <v>1</v>
      </c>
      <c r="O8392" t="str">
        <f>IF(Customer_Churn_Records_26[[#This Row],[Exited]] = 1, "Yes","No")</f>
        <v>Yes</v>
      </c>
      <c r="P8392">
        <v>1</v>
      </c>
      <c r="Q8392" t="str">
        <f>IF(Customer_Churn_Records_26[[#This Row],[Complain]] =1, "Yes", "No")</f>
        <v>Yes</v>
      </c>
      <c r="R8392">
        <v>5</v>
      </c>
      <c r="S8392" t="s">
        <v>8</v>
      </c>
      <c r="T8392">
        <v>351</v>
      </c>
    </row>
    <row r="8393" spans="1:20" x14ac:dyDescent="0.3">
      <c r="A8393">
        <v>15579074</v>
      </c>
      <c r="B8393" t="s">
        <v>255</v>
      </c>
      <c r="C8393">
        <v>619</v>
      </c>
      <c r="D8393" t="s">
        <v>6</v>
      </c>
      <c r="E8393" t="s">
        <v>5</v>
      </c>
      <c r="F8393">
        <v>38</v>
      </c>
      <c r="G8393" t="str" cm="1">
        <f t="array" ref="G8393">_xlfn.SWITCH(TRUE, Customer_Churn_Records_26[[#This Row],[Age]] &gt;= 70, "Very Old",Customer_Churn_Records_26[[#This Row],[Age]] &gt;= 50, "Old",Customer_Churn_Records_26[[#This Row],[Age]] &gt;=35,"Middle-Age", "Young")</f>
        <v>Middle-Age</v>
      </c>
      <c r="H8393">
        <v>10</v>
      </c>
      <c r="I8393">
        <v>84651.79</v>
      </c>
      <c r="J8393">
        <v>1</v>
      </c>
      <c r="K8393">
        <v>1</v>
      </c>
      <c r="L8393">
        <v>1</v>
      </c>
      <c r="M8393">
        <v>184754.26</v>
      </c>
      <c r="N8393">
        <v>0</v>
      </c>
      <c r="O8393" t="str">
        <f>IF(Customer_Churn_Records_26[[#This Row],[Exited]] = 1, "Yes","No")</f>
        <v>No</v>
      </c>
      <c r="P8393">
        <v>0</v>
      </c>
      <c r="Q8393" t="str">
        <f>IF(Customer_Churn_Records_26[[#This Row],[Complain]] =1, "Yes", "No")</f>
        <v>No</v>
      </c>
      <c r="R8393">
        <v>4</v>
      </c>
      <c r="S8393" t="s">
        <v>8</v>
      </c>
      <c r="T8393">
        <v>591</v>
      </c>
    </row>
    <row r="8394" spans="1:20" x14ac:dyDescent="0.3">
      <c r="A8394">
        <v>15641158</v>
      </c>
      <c r="B8394" t="s">
        <v>1023</v>
      </c>
      <c r="C8394">
        <v>739</v>
      </c>
      <c r="D8394" t="s">
        <v>6</v>
      </c>
      <c r="E8394" t="s">
        <v>5</v>
      </c>
      <c r="F8394">
        <v>32</v>
      </c>
      <c r="G8394" t="str" cm="1">
        <f t="array" ref="G8394">_xlfn.SWITCH(TRUE, Customer_Churn_Records_26[[#This Row],[Age]] &gt;= 70, "Very Old",Customer_Churn_Records_26[[#This Row],[Age]] &gt;= 50, "Old",Customer_Churn_Records_26[[#This Row],[Age]] &gt;=35,"Middle-Age", "Young")</f>
        <v>Young</v>
      </c>
      <c r="H8394">
        <v>3</v>
      </c>
      <c r="I8394">
        <v>102128.27</v>
      </c>
      <c r="J8394">
        <v>1</v>
      </c>
      <c r="K8394">
        <v>1</v>
      </c>
      <c r="L8394">
        <v>0</v>
      </c>
      <c r="M8394">
        <v>63981.37</v>
      </c>
      <c r="N8394">
        <v>1</v>
      </c>
      <c r="O8394" t="str">
        <f>IF(Customer_Churn_Records_26[[#This Row],[Exited]] = 1, "Yes","No")</f>
        <v>Yes</v>
      </c>
      <c r="P8394">
        <v>1</v>
      </c>
      <c r="Q8394" t="str">
        <f>IF(Customer_Churn_Records_26[[#This Row],[Complain]] =1, "Yes", "No")</f>
        <v>Yes</v>
      </c>
      <c r="R8394">
        <v>2</v>
      </c>
      <c r="S8394" t="s">
        <v>0</v>
      </c>
      <c r="T8394">
        <v>979</v>
      </c>
    </row>
    <row r="8395" spans="1:20" x14ac:dyDescent="0.3">
      <c r="A8395">
        <v>15752507</v>
      </c>
      <c r="B8395" t="s">
        <v>145</v>
      </c>
      <c r="C8395">
        <v>769</v>
      </c>
      <c r="D8395" t="s">
        <v>6</v>
      </c>
      <c r="E8395" t="s">
        <v>5</v>
      </c>
      <c r="F8395">
        <v>60</v>
      </c>
      <c r="G8395" t="str" cm="1">
        <f t="array" ref="G8395">_xlfn.SWITCH(TRUE, Customer_Churn_Records_26[[#This Row],[Age]] &gt;= 70, "Very Old",Customer_Churn_Records_26[[#This Row],[Age]] &gt;= 50, "Old",Customer_Churn_Records_26[[#This Row],[Age]] &gt;=35,"Middle-Age", "Young")</f>
        <v>Old</v>
      </c>
      <c r="H8395">
        <v>9</v>
      </c>
      <c r="I8395">
        <v>148846.39000000001</v>
      </c>
      <c r="J8395">
        <v>1</v>
      </c>
      <c r="K8395">
        <v>1</v>
      </c>
      <c r="L8395">
        <v>0</v>
      </c>
      <c r="M8395">
        <v>192831.67</v>
      </c>
      <c r="N8395">
        <v>1</v>
      </c>
      <c r="O8395" t="str">
        <f>IF(Customer_Churn_Records_26[[#This Row],[Exited]] = 1, "Yes","No")</f>
        <v>Yes</v>
      </c>
      <c r="P8395">
        <v>1</v>
      </c>
      <c r="Q8395" t="str">
        <f>IF(Customer_Churn_Records_26[[#This Row],[Complain]] =1, "Yes", "No")</f>
        <v>Yes</v>
      </c>
      <c r="R8395">
        <v>5</v>
      </c>
      <c r="S8395" t="s">
        <v>4</v>
      </c>
      <c r="T8395">
        <v>310</v>
      </c>
    </row>
    <row r="8396" spans="1:20" x14ac:dyDescent="0.3">
      <c r="A8396">
        <v>15597983</v>
      </c>
      <c r="B8396" t="s">
        <v>797</v>
      </c>
      <c r="C8396">
        <v>692</v>
      </c>
      <c r="D8396" t="s">
        <v>2</v>
      </c>
      <c r="E8396" t="s">
        <v>5</v>
      </c>
      <c r="F8396">
        <v>69</v>
      </c>
      <c r="G8396" t="str" cm="1">
        <f t="array" ref="G8396">_xlfn.SWITCH(TRUE, Customer_Churn_Records_26[[#This Row],[Age]] &gt;= 70, "Very Old",Customer_Churn_Records_26[[#This Row],[Age]] &gt;= 50, "Old",Customer_Churn_Records_26[[#This Row],[Age]] &gt;=35,"Middle-Age", "Young")</f>
        <v>Old</v>
      </c>
      <c r="H8396">
        <v>10</v>
      </c>
      <c r="I8396">
        <v>154953.94</v>
      </c>
      <c r="J8396">
        <v>1</v>
      </c>
      <c r="K8396">
        <v>1</v>
      </c>
      <c r="L8396">
        <v>1</v>
      </c>
      <c r="M8396">
        <v>70849.47</v>
      </c>
      <c r="N8396">
        <v>0</v>
      </c>
      <c r="O8396" t="str">
        <f>IF(Customer_Churn_Records_26[[#This Row],[Exited]] = 1, "Yes","No")</f>
        <v>No</v>
      </c>
      <c r="P8396">
        <v>0</v>
      </c>
      <c r="Q8396" t="str">
        <f>IF(Customer_Churn_Records_26[[#This Row],[Complain]] =1, "Yes", "No")</f>
        <v>No</v>
      </c>
      <c r="R8396">
        <v>3</v>
      </c>
      <c r="S8396" t="s">
        <v>8</v>
      </c>
      <c r="T8396">
        <v>648</v>
      </c>
    </row>
    <row r="8397" spans="1:20" x14ac:dyDescent="0.3">
      <c r="A8397">
        <v>15586069</v>
      </c>
      <c r="B8397" t="s">
        <v>511</v>
      </c>
      <c r="C8397">
        <v>560</v>
      </c>
      <c r="D8397" t="s">
        <v>2</v>
      </c>
      <c r="E8397" t="s">
        <v>1</v>
      </c>
      <c r="F8397">
        <v>30</v>
      </c>
      <c r="G8397" t="str" cm="1">
        <f t="array" ref="G8397">_xlfn.SWITCH(TRUE, Customer_Churn_Records_26[[#This Row],[Age]] &gt;= 70, "Very Old",Customer_Churn_Records_26[[#This Row],[Age]] &gt;= 50, "Old",Customer_Churn_Records_26[[#This Row],[Age]] &gt;=35,"Middle-Age", "Young")</f>
        <v>Young</v>
      </c>
      <c r="H8397">
        <v>0</v>
      </c>
      <c r="I8397">
        <v>108883.29</v>
      </c>
      <c r="J8397">
        <v>1</v>
      </c>
      <c r="K8397">
        <v>1</v>
      </c>
      <c r="L8397">
        <v>0</v>
      </c>
      <c r="M8397">
        <v>27914.95</v>
      </c>
      <c r="N8397">
        <v>0</v>
      </c>
      <c r="O8397" t="str">
        <f>IF(Customer_Churn_Records_26[[#This Row],[Exited]] = 1, "Yes","No")</f>
        <v>No</v>
      </c>
      <c r="P8397">
        <v>0</v>
      </c>
      <c r="Q8397" t="str">
        <f>IF(Customer_Churn_Records_26[[#This Row],[Complain]] =1, "Yes", "No")</f>
        <v>No</v>
      </c>
      <c r="R8397">
        <v>5</v>
      </c>
      <c r="S8397" t="s">
        <v>4</v>
      </c>
      <c r="T8397">
        <v>469</v>
      </c>
    </row>
    <row r="8398" spans="1:20" x14ac:dyDescent="0.3">
      <c r="A8398">
        <v>15655082</v>
      </c>
      <c r="B8398" t="s">
        <v>1022</v>
      </c>
      <c r="C8398">
        <v>607</v>
      </c>
      <c r="D8398" t="s">
        <v>2</v>
      </c>
      <c r="E8398" t="s">
        <v>1</v>
      </c>
      <c r="F8398">
        <v>48</v>
      </c>
      <c r="G8398" t="str" cm="1">
        <f t="array" ref="G8398">_xlfn.SWITCH(TRUE, Customer_Churn_Records_26[[#This Row],[Age]] &gt;= 70, "Very Old",Customer_Churn_Records_26[[#This Row],[Age]] &gt;= 50, "Old",Customer_Churn_Records_26[[#This Row],[Age]] &gt;=35,"Middle-Age", "Young")</f>
        <v>Middle-Age</v>
      </c>
      <c r="H8398">
        <v>4</v>
      </c>
      <c r="I8398">
        <v>112070.86</v>
      </c>
      <c r="J8398">
        <v>3</v>
      </c>
      <c r="K8398">
        <v>1</v>
      </c>
      <c r="L8398">
        <v>0</v>
      </c>
      <c r="M8398">
        <v>173568.3</v>
      </c>
      <c r="N8398">
        <v>1</v>
      </c>
      <c r="O8398" t="str">
        <f>IF(Customer_Churn_Records_26[[#This Row],[Exited]] = 1, "Yes","No")</f>
        <v>Yes</v>
      </c>
      <c r="P8398">
        <v>1</v>
      </c>
      <c r="Q8398" t="str">
        <f>IF(Customer_Churn_Records_26[[#This Row],[Complain]] =1, "Yes", "No")</f>
        <v>Yes</v>
      </c>
      <c r="R8398">
        <v>5</v>
      </c>
      <c r="S8398" t="s">
        <v>8</v>
      </c>
      <c r="T8398">
        <v>948</v>
      </c>
    </row>
    <row r="8399" spans="1:20" x14ac:dyDescent="0.3">
      <c r="A8399">
        <v>15720155</v>
      </c>
      <c r="B8399" t="s">
        <v>677</v>
      </c>
      <c r="C8399">
        <v>630</v>
      </c>
      <c r="D8399" t="s">
        <v>6</v>
      </c>
      <c r="E8399" t="s">
        <v>5</v>
      </c>
      <c r="F8399">
        <v>29</v>
      </c>
      <c r="G8399" t="str" cm="1">
        <f t="array" ref="G8399">_xlfn.SWITCH(TRUE, Customer_Churn_Records_26[[#This Row],[Age]] &gt;= 70, "Very Old",Customer_Churn_Records_26[[#This Row],[Age]] &gt;= 50, "Old",Customer_Churn_Records_26[[#This Row],[Age]] &gt;=35,"Middle-Age", "Young")</f>
        <v>Young</v>
      </c>
      <c r="H8399">
        <v>6</v>
      </c>
      <c r="I8399">
        <v>131354.39000000001</v>
      </c>
      <c r="J8399">
        <v>1</v>
      </c>
      <c r="K8399">
        <v>0</v>
      </c>
      <c r="L8399">
        <v>1</v>
      </c>
      <c r="M8399">
        <v>9324.31</v>
      </c>
      <c r="N8399">
        <v>1</v>
      </c>
      <c r="O8399" t="str">
        <f>IF(Customer_Churn_Records_26[[#This Row],[Exited]] = 1, "Yes","No")</f>
        <v>Yes</v>
      </c>
      <c r="P8399">
        <v>1</v>
      </c>
      <c r="Q8399" t="str">
        <f>IF(Customer_Churn_Records_26[[#This Row],[Complain]] =1, "Yes", "No")</f>
        <v>Yes</v>
      </c>
      <c r="R8399">
        <v>4</v>
      </c>
      <c r="S8399" t="s">
        <v>8</v>
      </c>
      <c r="T8399">
        <v>846</v>
      </c>
    </row>
    <row r="8400" spans="1:20" x14ac:dyDescent="0.3">
      <c r="A8400">
        <v>15582116</v>
      </c>
      <c r="B8400" t="s">
        <v>234</v>
      </c>
      <c r="C8400">
        <v>767</v>
      </c>
      <c r="D8400" t="s">
        <v>6</v>
      </c>
      <c r="E8400" t="s">
        <v>1</v>
      </c>
      <c r="F8400">
        <v>45</v>
      </c>
      <c r="G8400" t="str" cm="1">
        <f t="array" ref="G8400">_xlfn.SWITCH(TRUE, Customer_Churn_Records_26[[#This Row],[Age]] &gt;= 70, "Very Old",Customer_Churn_Records_26[[#This Row],[Age]] &gt;= 50, "Old",Customer_Churn_Records_26[[#This Row],[Age]] &gt;=35,"Middle-Age", "Young")</f>
        <v>Middle-Age</v>
      </c>
      <c r="H8400">
        <v>7</v>
      </c>
      <c r="I8400">
        <v>132746.20000000001</v>
      </c>
      <c r="J8400">
        <v>2</v>
      </c>
      <c r="K8400">
        <v>1</v>
      </c>
      <c r="L8400">
        <v>0</v>
      </c>
      <c r="M8400">
        <v>26628.880000000001</v>
      </c>
      <c r="N8400">
        <v>1</v>
      </c>
      <c r="O8400" t="str">
        <f>IF(Customer_Churn_Records_26[[#This Row],[Exited]] = 1, "Yes","No")</f>
        <v>Yes</v>
      </c>
      <c r="P8400">
        <v>1</v>
      </c>
      <c r="Q8400" t="str">
        <f>IF(Customer_Churn_Records_26[[#This Row],[Complain]] =1, "Yes", "No")</f>
        <v>Yes</v>
      </c>
      <c r="R8400">
        <v>1</v>
      </c>
      <c r="S8400" t="s">
        <v>8</v>
      </c>
      <c r="T8400">
        <v>313</v>
      </c>
    </row>
    <row r="8401" spans="1:20" x14ac:dyDescent="0.3">
      <c r="A8401">
        <v>15749365</v>
      </c>
      <c r="B8401" t="s">
        <v>1021</v>
      </c>
      <c r="C8401">
        <v>543</v>
      </c>
      <c r="D8401" t="s">
        <v>2</v>
      </c>
      <c r="E8401" t="s">
        <v>1</v>
      </c>
      <c r="F8401">
        <v>34</v>
      </c>
      <c r="G8401" t="str" cm="1">
        <f t="array" ref="G8401">_xlfn.SWITCH(TRUE, Customer_Churn_Records_26[[#This Row],[Age]] &gt;= 70, "Very Old",Customer_Churn_Records_26[[#This Row],[Age]] &gt;= 50, "Old",Customer_Churn_Records_26[[#This Row],[Age]] &gt;=35,"Middle-Age", "Young")</f>
        <v>Young</v>
      </c>
      <c r="H8401">
        <v>8</v>
      </c>
      <c r="I8401">
        <v>0</v>
      </c>
      <c r="J8401">
        <v>2</v>
      </c>
      <c r="K8401">
        <v>0</v>
      </c>
      <c r="L8401">
        <v>1</v>
      </c>
      <c r="M8401">
        <v>145601.79999999999</v>
      </c>
      <c r="N8401">
        <v>0</v>
      </c>
      <c r="O8401" t="str">
        <f>IF(Customer_Churn_Records_26[[#This Row],[Exited]] = 1, "Yes","No")</f>
        <v>No</v>
      </c>
      <c r="P8401">
        <v>0</v>
      </c>
      <c r="Q8401" t="str">
        <f>IF(Customer_Churn_Records_26[[#This Row],[Complain]] =1, "Yes", "No")</f>
        <v>No</v>
      </c>
      <c r="R8401">
        <v>5</v>
      </c>
      <c r="S8401" t="s">
        <v>8</v>
      </c>
      <c r="T8401">
        <v>236</v>
      </c>
    </row>
    <row r="8402" spans="1:20" x14ac:dyDescent="0.3">
      <c r="A8402">
        <v>15632069</v>
      </c>
      <c r="B8402" t="s">
        <v>1020</v>
      </c>
      <c r="C8402">
        <v>776</v>
      </c>
      <c r="D8402" t="s">
        <v>2</v>
      </c>
      <c r="E8402" t="s">
        <v>5</v>
      </c>
      <c r="F8402">
        <v>39</v>
      </c>
      <c r="G8402" t="str" cm="1">
        <f t="array" ref="G8402">_xlfn.SWITCH(TRUE, Customer_Churn_Records_26[[#This Row],[Age]] &gt;= 70, "Very Old",Customer_Churn_Records_26[[#This Row],[Age]] &gt;= 50, "Old",Customer_Churn_Records_26[[#This Row],[Age]] &gt;=35,"Middle-Age", "Young")</f>
        <v>Middle-Age</v>
      </c>
      <c r="H8402">
        <v>8</v>
      </c>
      <c r="I8402">
        <v>125211.55</v>
      </c>
      <c r="J8402">
        <v>2</v>
      </c>
      <c r="K8402">
        <v>1</v>
      </c>
      <c r="L8402">
        <v>0</v>
      </c>
      <c r="M8402">
        <v>144496.07</v>
      </c>
      <c r="N8402">
        <v>0</v>
      </c>
      <c r="O8402" t="str">
        <f>IF(Customer_Churn_Records_26[[#This Row],[Exited]] = 1, "Yes","No")</f>
        <v>No</v>
      </c>
      <c r="P8402">
        <v>0</v>
      </c>
      <c r="Q8402" t="str">
        <f>IF(Customer_Churn_Records_26[[#This Row],[Complain]] =1, "Yes", "No")</f>
        <v>No</v>
      </c>
      <c r="R8402">
        <v>3</v>
      </c>
      <c r="S8402" t="s">
        <v>8</v>
      </c>
      <c r="T8402">
        <v>476</v>
      </c>
    </row>
    <row r="8403" spans="1:20" x14ac:dyDescent="0.3">
      <c r="A8403">
        <v>15663134</v>
      </c>
      <c r="B8403" t="s">
        <v>430</v>
      </c>
      <c r="C8403">
        <v>535</v>
      </c>
      <c r="D8403" t="s">
        <v>15</v>
      </c>
      <c r="E8403" t="s">
        <v>5</v>
      </c>
      <c r="F8403">
        <v>58</v>
      </c>
      <c r="G8403" t="str" cm="1">
        <f t="array" ref="G8403">_xlfn.SWITCH(TRUE, Customer_Churn_Records_26[[#This Row],[Age]] &gt;= 70, "Very Old",Customer_Churn_Records_26[[#This Row],[Age]] &gt;= 50, "Old",Customer_Churn_Records_26[[#This Row],[Age]] &gt;=35,"Middle-Age", "Young")</f>
        <v>Old</v>
      </c>
      <c r="H8403">
        <v>1</v>
      </c>
      <c r="I8403">
        <v>0</v>
      </c>
      <c r="J8403">
        <v>2</v>
      </c>
      <c r="K8403">
        <v>1</v>
      </c>
      <c r="L8403">
        <v>1</v>
      </c>
      <c r="M8403">
        <v>11779.98</v>
      </c>
      <c r="N8403">
        <v>1</v>
      </c>
      <c r="O8403" t="str">
        <f>IF(Customer_Churn_Records_26[[#This Row],[Exited]] = 1, "Yes","No")</f>
        <v>Yes</v>
      </c>
      <c r="P8403">
        <v>1</v>
      </c>
      <c r="Q8403" t="str">
        <f>IF(Customer_Churn_Records_26[[#This Row],[Complain]] =1, "Yes", "No")</f>
        <v>Yes</v>
      </c>
      <c r="R8403">
        <v>4</v>
      </c>
      <c r="S8403" t="s">
        <v>10</v>
      </c>
      <c r="T8403">
        <v>927</v>
      </c>
    </row>
    <row r="8404" spans="1:20" x14ac:dyDescent="0.3">
      <c r="A8404">
        <v>15766683</v>
      </c>
      <c r="B8404" t="s">
        <v>1019</v>
      </c>
      <c r="C8404">
        <v>549</v>
      </c>
      <c r="D8404" t="s">
        <v>6</v>
      </c>
      <c r="E8404" t="s">
        <v>5</v>
      </c>
      <c r="F8404">
        <v>36</v>
      </c>
      <c r="G8404" t="str" cm="1">
        <f t="array" ref="G8404">_xlfn.SWITCH(TRUE, Customer_Churn_Records_26[[#This Row],[Age]] &gt;= 70, "Very Old",Customer_Churn_Records_26[[#This Row],[Age]] &gt;= 50, "Old",Customer_Churn_Records_26[[#This Row],[Age]] &gt;=35,"Middle-Age", "Young")</f>
        <v>Middle-Age</v>
      </c>
      <c r="H8404">
        <v>6</v>
      </c>
      <c r="I8404">
        <v>139422.37</v>
      </c>
      <c r="J8404">
        <v>1</v>
      </c>
      <c r="K8404">
        <v>0</v>
      </c>
      <c r="L8404">
        <v>0</v>
      </c>
      <c r="M8404">
        <v>83983.39</v>
      </c>
      <c r="N8404">
        <v>1</v>
      </c>
      <c r="O8404" t="str">
        <f>IF(Customer_Churn_Records_26[[#This Row],[Exited]] = 1, "Yes","No")</f>
        <v>Yes</v>
      </c>
      <c r="P8404">
        <v>1</v>
      </c>
      <c r="Q8404" t="str">
        <f>IF(Customer_Churn_Records_26[[#This Row],[Complain]] =1, "Yes", "No")</f>
        <v>Yes</v>
      </c>
      <c r="R8404">
        <v>1</v>
      </c>
      <c r="S8404" t="s">
        <v>4</v>
      </c>
      <c r="T8404">
        <v>720</v>
      </c>
    </row>
    <row r="8405" spans="1:20" x14ac:dyDescent="0.3">
      <c r="A8405">
        <v>15707219</v>
      </c>
      <c r="B8405" t="s">
        <v>1018</v>
      </c>
      <c r="C8405">
        <v>844</v>
      </c>
      <c r="D8405" t="s">
        <v>2</v>
      </c>
      <c r="E8405" t="s">
        <v>1</v>
      </c>
      <c r="F8405">
        <v>28</v>
      </c>
      <c r="G8405" t="str" cm="1">
        <f t="array" ref="G8405">_xlfn.SWITCH(TRUE, Customer_Churn_Records_26[[#This Row],[Age]] &gt;= 70, "Very Old",Customer_Churn_Records_26[[#This Row],[Age]] &gt;= 50, "Old",Customer_Churn_Records_26[[#This Row],[Age]] &gt;=35,"Middle-Age", "Young")</f>
        <v>Young</v>
      </c>
      <c r="H8405">
        <v>4</v>
      </c>
      <c r="I8405">
        <v>0</v>
      </c>
      <c r="J8405">
        <v>2</v>
      </c>
      <c r="K8405">
        <v>0</v>
      </c>
      <c r="L8405">
        <v>1</v>
      </c>
      <c r="M8405">
        <v>123318.37</v>
      </c>
      <c r="N8405">
        <v>0</v>
      </c>
      <c r="O8405" t="str">
        <f>IF(Customer_Churn_Records_26[[#This Row],[Exited]] = 1, "Yes","No")</f>
        <v>No</v>
      </c>
      <c r="P8405">
        <v>0</v>
      </c>
      <c r="Q8405" t="str">
        <f>IF(Customer_Churn_Records_26[[#This Row],[Complain]] =1, "Yes", "No")</f>
        <v>No</v>
      </c>
      <c r="R8405">
        <v>4</v>
      </c>
      <c r="S8405" t="s">
        <v>10</v>
      </c>
      <c r="T8405">
        <v>302</v>
      </c>
    </row>
    <row r="8406" spans="1:20" x14ac:dyDescent="0.3">
      <c r="A8406">
        <v>15709232</v>
      </c>
      <c r="B8406" t="s">
        <v>165</v>
      </c>
      <c r="C8406">
        <v>586</v>
      </c>
      <c r="D8406" t="s">
        <v>6</v>
      </c>
      <c r="E8406" t="s">
        <v>1</v>
      </c>
      <c r="F8406">
        <v>47</v>
      </c>
      <c r="G8406" t="str" cm="1">
        <f t="array" ref="G8406">_xlfn.SWITCH(TRUE, Customer_Churn_Records_26[[#This Row],[Age]] &gt;= 70, "Very Old",Customer_Churn_Records_26[[#This Row],[Age]] &gt;= 50, "Old",Customer_Churn_Records_26[[#This Row],[Age]] &gt;=35,"Middle-Age", "Young")</f>
        <v>Middle-Age</v>
      </c>
      <c r="H8406">
        <v>5</v>
      </c>
      <c r="I8406">
        <v>157099.47</v>
      </c>
      <c r="J8406">
        <v>2</v>
      </c>
      <c r="K8406">
        <v>1</v>
      </c>
      <c r="L8406">
        <v>1</v>
      </c>
      <c r="M8406">
        <v>65481.86</v>
      </c>
      <c r="N8406">
        <v>0</v>
      </c>
      <c r="O8406" t="str">
        <f>IF(Customer_Churn_Records_26[[#This Row],[Exited]] = 1, "Yes","No")</f>
        <v>No</v>
      </c>
      <c r="P8406">
        <v>0</v>
      </c>
      <c r="Q8406" t="str">
        <f>IF(Customer_Churn_Records_26[[#This Row],[Complain]] =1, "Yes", "No")</f>
        <v>No</v>
      </c>
      <c r="R8406">
        <v>1</v>
      </c>
      <c r="S8406" t="s">
        <v>0</v>
      </c>
      <c r="T8406">
        <v>576</v>
      </c>
    </row>
    <row r="8407" spans="1:20" x14ac:dyDescent="0.3">
      <c r="A8407">
        <v>15801351</v>
      </c>
      <c r="B8407" t="s">
        <v>444</v>
      </c>
      <c r="C8407">
        <v>583</v>
      </c>
      <c r="D8407" t="s">
        <v>2</v>
      </c>
      <c r="E8407" t="s">
        <v>5</v>
      </c>
      <c r="F8407">
        <v>40</v>
      </c>
      <c r="G8407" t="str" cm="1">
        <f t="array" ref="G8407">_xlfn.SWITCH(TRUE, Customer_Churn_Records_26[[#This Row],[Age]] &gt;= 70, "Very Old",Customer_Churn_Records_26[[#This Row],[Age]] &gt;= 50, "Old",Customer_Churn_Records_26[[#This Row],[Age]] &gt;=35,"Middle-Age", "Young")</f>
        <v>Middle-Age</v>
      </c>
      <c r="H8407">
        <v>3</v>
      </c>
      <c r="I8407">
        <v>0</v>
      </c>
      <c r="J8407">
        <v>2</v>
      </c>
      <c r="K8407">
        <v>1</v>
      </c>
      <c r="L8407">
        <v>0</v>
      </c>
      <c r="M8407">
        <v>47728</v>
      </c>
      <c r="N8407">
        <v>0</v>
      </c>
      <c r="O8407" t="str">
        <f>IF(Customer_Churn_Records_26[[#This Row],[Exited]] = 1, "Yes","No")</f>
        <v>No</v>
      </c>
      <c r="P8407">
        <v>0</v>
      </c>
      <c r="Q8407" t="str">
        <f>IF(Customer_Churn_Records_26[[#This Row],[Complain]] =1, "Yes", "No")</f>
        <v>No</v>
      </c>
      <c r="R8407">
        <v>5</v>
      </c>
      <c r="S8407" t="s">
        <v>10</v>
      </c>
      <c r="T8407">
        <v>648</v>
      </c>
    </row>
    <row r="8408" spans="1:20" x14ac:dyDescent="0.3">
      <c r="A8408">
        <v>15578747</v>
      </c>
      <c r="B8408" t="s">
        <v>487</v>
      </c>
      <c r="C8408">
        <v>701</v>
      </c>
      <c r="D8408" t="s">
        <v>15</v>
      </c>
      <c r="E8408" t="s">
        <v>5</v>
      </c>
      <c r="F8408">
        <v>26</v>
      </c>
      <c r="G8408" t="str" cm="1">
        <f t="array" ref="G8408">_xlfn.SWITCH(TRUE, Customer_Churn_Records_26[[#This Row],[Age]] &gt;= 70, "Very Old",Customer_Churn_Records_26[[#This Row],[Age]] &gt;= 50, "Old",Customer_Churn_Records_26[[#This Row],[Age]] &gt;=35,"Middle-Age", "Young")</f>
        <v>Young</v>
      </c>
      <c r="H8408">
        <v>5</v>
      </c>
      <c r="I8408">
        <v>83600.240000000005</v>
      </c>
      <c r="J8408">
        <v>1</v>
      </c>
      <c r="K8408">
        <v>0</v>
      </c>
      <c r="L8408">
        <v>1</v>
      </c>
      <c r="M8408">
        <v>59195.05</v>
      </c>
      <c r="N8408">
        <v>0</v>
      </c>
      <c r="O8408" t="str">
        <f>IF(Customer_Churn_Records_26[[#This Row],[Exited]] = 1, "Yes","No")</f>
        <v>No</v>
      </c>
      <c r="P8408">
        <v>0</v>
      </c>
      <c r="Q8408" t="str">
        <f>IF(Customer_Churn_Records_26[[#This Row],[Complain]] =1, "Yes", "No")</f>
        <v>No</v>
      </c>
      <c r="R8408">
        <v>2</v>
      </c>
      <c r="S8408" t="s">
        <v>0</v>
      </c>
      <c r="T8408">
        <v>916</v>
      </c>
    </row>
    <row r="8409" spans="1:20" x14ac:dyDescent="0.3">
      <c r="A8409">
        <v>15675626</v>
      </c>
      <c r="B8409" t="s">
        <v>1017</v>
      </c>
      <c r="C8409">
        <v>726</v>
      </c>
      <c r="D8409" t="s">
        <v>2</v>
      </c>
      <c r="E8409" t="s">
        <v>5</v>
      </c>
      <c r="F8409">
        <v>28</v>
      </c>
      <c r="G8409" t="str" cm="1">
        <f t="array" ref="G8409">_xlfn.SWITCH(TRUE, Customer_Churn_Records_26[[#This Row],[Age]] &gt;= 70, "Very Old",Customer_Churn_Records_26[[#This Row],[Age]] &gt;= 50, "Old",Customer_Churn_Records_26[[#This Row],[Age]] &gt;=35,"Middle-Age", "Young")</f>
        <v>Young</v>
      </c>
      <c r="H8409">
        <v>2</v>
      </c>
      <c r="I8409">
        <v>0</v>
      </c>
      <c r="J8409">
        <v>1</v>
      </c>
      <c r="K8409">
        <v>0</v>
      </c>
      <c r="L8409">
        <v>0</v>
      </c>
      <c r="M8409">
        <v>98060.51</v>
      </c>
      <c r="N8409">
        <v>0</v>
      </c>
      <c r="O8409" t="str">
        <f>IF(Customer_Churn_Records_26[[#This Row],[Exited]] = 1, "Yes","No")</f>
        <v>No</v>
      </c>
      <c r="P8409">
        <v>0</v>
      </c>
      <c r="Q8409" t="str">
        <f>IF(Customer_Churn_Records_26[[#This Row],[Complain]] =1, "Yes", "No")</f>
        <v>No</v>
      </c>
      <c r="R8409">
        <v>1</v>
      </c>
      <c r="S8409" t="s">
        <v>8</v>
      </c>
      <c r="T8409">
        <v>983</v>
      </c>
    </row>
    <row r="8410" spans="1:20" x14ac:dyDescent="0.3">
      <c r="A8410">
        <v>15583736</v>
      </c>
      <c r="B8410" t="s">
        <v>229</v>
      </c>
      <c r="C8410">
        <v>829</v>
      </c>
      <c r="D8410" t="s">
        <v>6</v>
      </c>
      <c r="E8410" t="s">
        <v>5</v>
      </c>
      <c r="F8410">
        <v>36</v>
      </c>
      <c r="G8410" t="str" cm="1">
        <f t="array" ref="G8410">_xlfn.SWITCH(TRUE, Customer_Churn_Records_26[[#This Row],[Age]] &gt;= 70, "Very Old",Customer_Churn_Records_26[[#This Row],[Age]] &gt;= 50, "Old",Customer_Churn_Records_26[[#This Row],[Age]] &gt;=35,"Middle-Age", "Young")</f>
        <v>Middle-Age</v>
      </c>
      <c r="H8410">
        <v>4</v>
      </c>
      <c r="I8410">
        <v>81795.740000000005</v>
      </c>
      <c r="J8410">
        <v>2</v>
      </c>
      <c r="K8410">
        <v>1</v>
      </c>
      <c r="L8410">
        <v>0</v>
      </c>
      <c r="M8410">
        <v>90106.94</v>
      </c>
      <c r="N8410">
        <v>0</v>
      </c>
      <c r="O8410" t="str">
        <f>IF(Customer_Churn_Records_26[[#This Row],[Exited]] = 1, "Yes","No")</f>
        <v>No</v>
      </c>
      <c r="P8410">
        <v>0</v>
      </c>
      <c r="Q8410" t="str">
        <f>IF(Customer_Churn_Records_26[[#This Row],[Complain]] =1, "Yes", "No")</f>
        <v>No</v>
      </c>
      <c r="R8410">
        <v>2</v>
      </c>
      <c r="S8410" t="s">
        <v>0</v>
      </c>
      <c r="T8410">
        <v>746</v>
      </c>
    </row>
    <row r="8411" spans="1:20" x14ac:dyDescent="0.3">
      <c r="A8411">
        <v>15590011</v>
      </c>
      <c r="B8411" t="s">
        <v>91</v>
      </c>
      <c r="C8411">
        <v>749</v>
      </c>
      <c r="D8411" t="s">
        <v>15</v>
      </c>
      <c r="E8411" t="s">
        <v>5</v>
      </c>
      <c r="F8411">
        <v>38</v>
      </c>
      <c r="G8411" t="str" cm="1">
        <f t="array" ref="G8411">_xlfn.SWITCH(TRUE, Customer_Churn_Records_26[[#This Row],[Age]] &gt;= 70, "Very Old",Customer_Churn_Records_26[[#This Row],[Age]] &gt;= 50, "Old",Customer_Churn_Records_26[[#This Row],[Age]] &gt;=35,"Middle-Age", "Young")</f>
        <v>Middle-Age</v>
      </c>
      <c r="H8411">
        <v>9</v>
      </c>
      <c r="I8411">
        <v>129378.32</v>
      </c>
      <c r="J8411">
        <v>1</v>
      </c>
      <c r="K8411">
        <v>1</v>
      </c>
      <c r="L8411">
        <v>1</v>
      </c>
      <c r="M8411">
        <v>13549.34</v>
      </c>
      <c r="N8411">
        <v>0</v>
      </c>
      <c r="O8411" t="str">
        <f>IF(Customer_Churn_Records_26[[#This Row],[Exited]] = 1, "Yes","No")</f>
        <v>No</v>
      </c>
      <c r="P8411">
        <v>0</v>
      </c>
      <c r="Q8411" t="str">
        <f>IF(Customer_Churn_Records_26[[#This Row],[Complain]] =1, "Yes", "No")</f>
        <v>No</v>
      </c>
      <c r="R8411">
        <v>4</v>
      </c>
      <c r="S8411" t="s">
        <v>0</v>
      </c>
      <c r="T8411">
        <v>633</v>
      </c>
    </row>
    <row r="8412" spans="1:20" x14ac:dyDescent="0.3">
      <c r="A8412">
        <v>15609913</v>
      </c>
      <c r="B8412" t="s">
        <v>800</v>
      </c>
      <c r="C8412">
        <v>743</v>
      </c>
      <c r="D8412" t="s">
        <v>2</v>
      </c>
      <c r="E8412" t="s">
        <v>1</v>
      </c>
      <c r="F8412">
        <v>46</v>
      </c>
      <c r="G8412" t="str" cm="1">
        <f t="array" ref="G8412">_xlfn.SWITCH(TRUE, Customer_Churn_Records_26[[#This Row],[Age]] &gt;= 70, "Very Old",Customer_Churn_Records_26[[#This Row],[Age]] &gt;= 50, "Old",Customer_Churn_Records_26[[#This Row],[Age]] &gt;=35,"Middle-Age", "Young")</f>
        <v>Middle-Age</v>
      </c>
      <c r="H8412">
        <v>9</v>
      </c>
      <c r="I8412">
        <v>0</v>
      </c>
      <c r="J8412">
        <v>1</v>
      </c>
      <c r="K8412">
        <v>1</v>
      </c>
      <c r="L8412">
        <v>0</v>
      </c>
      <c r="M8412">
        <v>113436.08</v>
      </c>
      <c r="N8412">
        <v>0</v>
      </c>
      <c r="O8412" t="str">
        <f>IF(Customer_Churn_Records_26[[#This Row],[Exited]] = 1, "Yes","No")</f>
        <v>No</v>
      </c>
      <c r="P8412">
        <v>0</v>
      </c>
      <c r="Q8412" t="str">
        <f>IF(Customer_Churn_Records_26[[#This Row],[Complain]] =1, "Yes", "No")</f>
        <v>No</v>
      </c>
      <c r="R8412">
        <v>2</v>
      </c>
      <c r="S8412" t="s">
        <v>0</v>
      </c>
      <c r="T8412">
        <v>761</v>
      </c>
    </row>
    <row r="8413" spans="1:20" x14ac:dyDescent="0.3">
      <c r="A8413">
        <v>15719479</v>
      </c>
      <c r="B8413" t="s">
        <v>662</v>
      </c>
      <c r="C8413">
        <v>619</v>
      </c>
      <c r="D8413" t="s">
        <v>15</v>
      </c>
      <c r="E8413" t="s">
        <v>1</v>
      </c>
      <c r="F8413">
        <v>56</v>
      </c>
      <c r="G8413" t="str" cm="1">
        <f t="array" ref="G8413">_xlfn.SWITCH(TRUE, Customer_Churn_Records_26[[#This Row],[Age]] &gt;= 70, "Very Old",Customer_Churn_Records_26[[#This Row],[Age]] &gt;= 50, "Old",Customer_Churn_Records_26[[#This Row],[Age]] &gt;=35,"Middle-Age", "Young")</f>
        <v>Old</v>
      </c>
      <c r="H8413">
        <v>7</v>
      </c>
      <c r="I8413">
        <v>0</v>
      </c>
      <c r="J8413">
        <v>2</v>
      </c>
      <c r="K8413">
        <v>1</v>
      </c>
      <c r="L8413">
        <v>1</v>
      </c>
      <c r="M8413">
        <v>42442.21</v>
      </c>
      <c r="N8413">
        <v>0</v>
      </c>
      <c r="O8413" t="str">
        <f>IF(Customer_Churn_Records_26[[#This Row],[Exited]] = 1, "Yes","No")</f>
        <v>No</v>
      </c>
      <c r="P8413">
        <v>0</v>
      </c>
      <c r="Q8413" t="str">
        <f>IF(Customer_Churn_Records_26[[#This Row],[Complain]] =1, "Yes", "No")</f>
        <v>No</v>
      </c>
      <c r="R8413">
        <v>1</v>
      </c>
      <c r="S8413" t="s">
        <v>10</v>
      </c>
      <c r="T8413">
        <v>652</v>
      </c>
    </row>
    <row r="8414" spans="1:20" x14ac:dyDescent="0.3">
      <c r="A8414">
        <v>15575147</v>
      </c>
      <c r="B8414" t="s">
        <v>706</v>
      </c>
      <c r="C8414">
        <v>699</v>
      </c>
      <c r="D8414" t="s">
        <v>2</v>
      </c>
      <c r="E8414" t="s">
        <v>5</v>
      </c>
      <c r="F8414">
        <v>22</v>
      </c>
      <c r="G8414" t="str" cm="1">
        <f t="array" ref="G8414">_xlfn.SWITCH(TRUE, Customer_Churn_Records_26[[#This Row],[Age]] &gt;= 70, "Very Old",Customer_Churn_Records_26[[#This Row],[Age]] &gt;= 50, "Old",Customer_Churn_Records_26[[#This Row],[Age]] &gt;=35,"Middle-Age", "Young")</f>
        <v>Young</v>
      </c>
      <c r="H8414">
        <v>9</v>
      </c>
      <c r="I8414">
        <v>99339</v>
      </c>
      <c r="J8414">
        <v>1</v>
      </c>
      <c r="K8414">
        <v>1</v>
      </c>
      <c r="L8414">
        <v>0</v>
      </c>
      <c r="M8414">
        <v>68297.61</v>
      </c>
      <c r="N8414">
        <v>1</v>
      </c>
      <c r="O8414" t="str">
        <f>IF(Customer_Churn_Records_26[[#This Row],[Exited]] = 1, "Yes","No")</f>
        <v>Yes</v>
      </c>
      <c r="P8414">
        <v>1</v>
      </c>
      <c r="Q8414" t="str">
        <f>IF(Customer_Churn_Records_26[[#This Row],[Complain]] =1, "Yes", "No")</f>
        <v>Yes</v>
      </c>
      <c r="R8414">
        <v>4</v>
      </c>
      <c r="S8414" t="s">
        <v>0</v>
      </c>
      <c r="T8414">
        <v>551</v>
      </c>
    </row>
    <row r="8415" spans="1:20" x14ac:dyDescent="0.3">
      <c r="A8415">
        <v>15597309</v>
      </c>
      <c r="B8415" t="s">
        <v>1016</v>
      </c>
      <c r="C8415">
        <v>749</v>
      </c>
      <c r="D8415" t="s">
        <v>15</v>
      </c>
      <c r="E8415" t="s">
        <v>5</v>
      </c>
      <c r="F8415">
        <v>36</v>
      </c>
      <c r="G8415" t="str" cm="1">
        <f t="array" ref="G8415">_xlfn.SWITCH(TRUE, Customer_Churn_Records_26[[#This Row],[Age]] &gt;= 70, "Very Old",Customer_Churn_Records_26[[#This Row],[Age]] &gt;= 50, "Old",Customer_Churn_Records_26[[#This Row],[Age]] &gt;=35,"Middle-Age", "Young")</f>
        <v>Middle-Age</v>
      </c>
      <c r="H8415">
        <v>7</v>
      </c>
      <c r="I8415">
        <v>0</v>
      </c>
      <c r="J8415">
        <v>2</v>
      </c>
      <c r="K8415">
        <v>0</v>
      </c>
      <c r="L8415">
        <v>0</v>
      </c>
      <c r="M8415">
        <v>80134.649999999994</v>
      </c>
      <c r="N8415">
        <v>0</v>
      </c>
      <c r="O8415" t="str">
        <f>IF(Customer_Churn_Records_26[[#This Row],[Exited]] = 1, "Yes","No")</f>
        <v>No</v>
      </c>
      <c r="P8415">
        <v>0</v>
      </c>
      <c r="Q8415" t="str">
        <f>IF(Customer_Churn_Records_26[[#This Row],[Complain]] =1, "Yes", "No")</f>
        <v>No</v>
      </c>
      <c r="R8415">
        <v>3</v>
      </c>
      <c r="S8415" t="s">
        <v>0</v>
      </c>
      <c r="T8415">
        <v>936</v>
      </c>
    </row>
    <row r="8416" spans="1:20" x14ac:dyDescent="0.3">
      <c r="A8416">
        <v>15648367</v>
      </c>
      <c r="B8416" t="s">
        <v>465</v>
      </c>
      <c r="C8416">
        <v>600</v>
      </c>
      <c r="D8416" t="s">
        <v>6</v>
      </c>
      <c r="E8416" t="s">
        <v>1</v>
      </c>
      <c r="F8416">
        <v>29</v>
      </c>
      <c r="G8416" t="str" cm="1">
        <f t="array" ref="G8416">_xlfn.SWITCH(TRUE, Customer_Churn_Records_26[[#This Row],[Age]] &gt;= 70, "Very Old",Customer_Churn_Records_26[[#This Row],[Age]] &gt;= 50, "Old",Customer_Churn_Records_26[[#This Row],[Age]] &gt;=35,"Middle-Age", "Young")</f>
        <v>Young</v>
      </c>
      <c r="H8416">
        <v>6</v>
      </c>
      <c r="I8416">
        <v>74430.100000000006</v>
      </c>
      <c r="J8416">
        <v>2</v>
      </c>
      <c r="K8416">
        <v>1</v>
      </c>
      <c r="L8416">
        <v>1</v>
      </c>
      <c r="M8416">
        <v>96051.1</v>
      </c>
      <c r="N8416">
        <v>0</v>
      </c>
      <c r="O8416" t="str">
        <f>IF(Customer_Churn_Records_26[[#This Row],[Exited]] = 1, "Yes","No")</f>
        <v>No</v>
      </c>
      <c r="P8416">
        <v>0</v>
      </c>
      <c r="Q8416" t="str">
        <f>IF(Customer_Churn_Records_26[[#This Row],[Complain]] =1, "Yes", "No")</f>
        <v>No</v>
      </c>
      <c r="R8416">
        <v>2</v>
      </c>
      <c r="S8416" t="s">
        <v>0</v>
      </c>
      <c r="T8416">
        <v>366</v>
      </c>
    </row>
    <row r="8417" spans="1:20" x14ac:dyDescent="0.3">
      <c r="A8417">
        <v>15758031</v>
      </c>
      <c r="B8417" t="s">
        <v>1015</v>
      </c>
      <c r="C8417">
        <v>760</v>
      </c>
      <c r="D8417" t="s">
        <v>15</v>
      </c>
      <c r="E8417" t="s">
        <v>5</v>
      </c>
      <c r="F8417">
        <v>38</v>
      </c>
      <c r="G8417" t="str" cm="1">
        <f t="array" ref="G8417">_xlfn.SWITCH(TRUE, Customer_Churn_Records_26[[#This Row],[Age]] &gt;= 70, "Very Old",Customer_Churn_Records_26[[#This Row],[Age]] &gt;= 50, "Old",Customer_Churn_Records_26[[#This Row],[Age]] &gt;=35,"Middle-Age", "Young")</f>
        <v>Middle-Age</v>
      </c>
      <c r="H8417">
        <v>3</v>
      </c>
      <c r="I8417">
        <v>91241.85</v>
      </c>
      <c r="J8417">
        <v>1</v>
      </c>
      <c r="K8417">
        <v>0</v>
      </c>
      <c r="L8417">
        <v>1</v>
      </c>
      <c r="M8417">
        <v>80682.350000000006</v>
      </c>
      <c r="N8417">
        <v>0</v>
      </c>
      <c r="O8417" t="str">
        <f>IF(Customer_Churn_Records_26[[#This Row],[Exited]] = 1, "Yes","No")</f>
        <v>No</v>
      </c>
      <c r="P8417">
        <v>0</v>
      </c>
      <c r="Q8417" t="str">
        <f>IF(Customer_Churn_Records_26[[#This Row],[Complain]] =1, "Yes", "No")</f>
        <v>No</v>
      </c>
      <c r="R8417">
        <v>5</v>
      </c>
      <c r="S8417" t="s">
        <v>4</v>
      </c>
      <c r="T8417">
        <v>840</v>
      </c>
    </row>
    <row r="8418" spans="1:20" x14ac:dyDescent="0.3">
      <c r="A8418">
        <v>15751771</v>
      </c>
      <c r="B8418" t="s">
        <v>1014</v>
      </c>
      <c r="C8418">
        <v>528</v>
      </c>
      <c r="D8418" t="s">
        <v>6</v>
      </c>
      <c r="E8418" t="s">
        <v>5</v>
      </c>
      <c r="F8418">
        <v>32</v>
      </c>
      <c r="G8418" t="str" cm="1">
        <f t="array" ref="G8418">_xlfn.SWITCH(TRUE, Customer_Churn_Records_26[[#This Row],[Age]] &gt;= 70, "Very Old",Customer_Churn_Records_26[[#This Row],[Age]] &gt;= 50, "Old",Customer_Churn_Records_26[[#This Row],[Age]] &gt;=35,"Middle-Age", "Young")</f>
        <v>Young</v>
      </c>
      <c r="H8418">
        <v>2</v>
      </c>
      <c r="I8418">
        <v>99092.45</v>
      </c>
      <c r="J8418">
        <v>1</v>
      </c>
      <c r="K8418">
        <v>0</v>
      </c>
      <c r="L8418">
        <v>1</v>
      </c>
      <c r="M8418">
        <v>111149.98</v>
      </c>
      <c r="N8418">
        <v>0</v>
      </c>
      <c r="O8418" t="str">
        <f>IF(Customer_Churn_Records_26[[#This Row],[Exited]] = 1, "Yes","No")</f>
        <v>No</v>
      </c>
      <c r="P8418">
        <v>0</v>
      </c>
      <c r="Q8418" t="str">
        <f>IF(Customer_Churn_Records_26[[#This Row],[Complain]] =1, "Yes", "No")</f>
        <v>No</v>
      </c>
      <c r="R8418">
        <v>5</v>
      </c>
      <c r="S8418" t="s">
        <v>10</v>
      </c>
      <c r="T8418">
        <v>859</v>
      </c>
    </row>
    <row r="8419" spans="1:20" x14ac:dyDescent="0.3">
      <c r="A8419">
        <v>15689288</v>
      </c>
      <c r="B8419" t="s">
        <v>191</v>
      </c>
      <c r="C8419">
        <v>630</v>
      </c>
      <c r="D8419" t="s">
        <v>2</v>
      </c>
      <c r="E8419" t="s">
        <v>1</v>
      </c>
      <c r="F8419">
        <v>26</v>
      </c>
      <c r="G8419" t="str" cm="1">
        <f t="array" ref="G8419">_xlfn.SWITCH(TRUE, Customer_Churn_Records_26[[#This Row],[Age]] &gt;= 70, "Very Old",Customer_Churn_Records_26[[#This Row],[Age]] &gt;= 50, "Old",Customer_Churn_Records_26[[#This Row],[Age]] &gt;=35,"Middle-Age", "Young")</f>
        <v>Young</v>
      </c>
      <c r="H8419">
        <v>5</v>
      </c>
      <c r="I8419">
        <v>0</v>
      </c>
      <c r="J8419">
        <v>2</v>
      </c>
      <c r="K8419">
        <v>1</v>
      </c>
      <c r="L8419">
        <v>0</v>
      </c>
      <c r="M8419">
        <v>182612.38</v>
      </c>
      <c r="N8419">
        <v>0</v>
      </c>
      <c r="O8419" t="str">
        <f>IF(Customer_Churn_Records_26[[#This Row],[Exited]] = 1, "Yes","No")</f>
        <v>No</v>
      </c>
      <c r="P8419">
        <v>0</v>
      </c>
      <c r="Q8419" t="str">
        <f>IF(Customer_Churn_Records_26[[#This Row],[Complain]] =1, "Yes", "No")</f>
        <v>No</v>
      </c>
      <c r="R8419">
        <v>5</v>
      </c>
      <c r="S8419" t="s">
        <v>0</v>
      </c>
      <c r="T8419">
        <v>437</v>
      </c>
    </row>
    <row r="8420" spans="1:20" x14ac:dyDescent="0.3">
      <c r="A8420">
        <v>15731026</v>
      </c>
      <c r="B8420" t="s">
        <v>524</v>
      </c>
      <c r="C8420">
        <v>683</v>
      </c>
      <c r="D8420" t="s">
        <v>6</v>
      </c>
      <c r="E8420" t="s">
        <v>1</v>
      </c>
      <c r="F8420">
        <v>39</v>
      </c>
      <c r="G8420" t="str" cm="1">
        <f t="array" ref="G8420">_xlfn.SWITCH(TRUE, Customer_Churn_Records_26[[#This Row],[Age]] &gt;= 70, "Very Old",Customer_Churn_Records_26[[#This Row],[Age]] &gt;= 50, "Old",Customer_Churn_Records_26[[#This Row],[Age]] &gt;=35,"Middle-Age", "Young")</f>
        <v>Middle-Age</v>
      </c>
      <c r="H8420">
        <v>2</v>
      </c>
      <c r="I8420">
        <v>100062.16</v>
      </c>
      <c r="J8420">
        <v>2</v>
      </c>
      <c r="K8420">
        <v>1</v>
      </c>
      <c r="L8420">
        <v>0</v>
      </c>
      <c r="M8420">
        <v>109201.43</v>
      </c>
      <c r="N8420">
        <v>0</v>
      </c>
      <c r="O8420" t="str">
        <f>IF(Customer_Churn_Records_26[[#This Row],[Exited]] = 1, "Yes","No")</f>
        <v>No</v>
      </c>
      <c r="P8420">
        <v>0</v>
      </c>
      <c r="Q8420" t="str">
        <f>IF(Customer_Churn_Records_26[[#This Row],[Complain]] =1, "Yes", "No")</f>
        <v>No</v>
      </c>
      <c r="R8420">
        <v>3</v>
      </c>
      <c r="S8420" t="s">
        <v>8</v>
      </c>
      <c r="T8420">
        <v>829</v>
      </c>
    </row>
    <row r="8421" spans="1:20" x14ac:dyDescent="0.3">
      <c r="A8421">
        <v>15775809</v>
      </c>
      <c r="B8421" t="s">
        <v>1013</v>
      </c>
      <c r="C8421">
        <v>677</v>
      </c>
      <c r="D8421" t="s">
        <v>6</v>
      </c>
      <c r="E8421" t="s">
        <v>1</v>
      </c>
      <c r="F8421">
        <v>26</v>
      </c>
      <c r="G8421" t="str" cm="1">
        <f t="array" ref="G8421">_xlfn.SWITCH(TRUE, Customer_Churn_Records_26[[#This Row],[Age]] &gt;= 70, "Very Old",Customer_Churn_Records_26[[#This Row],[Age]] &gt;= 50, "Old",Customer_Churn_Records_26[[#This Row],[Age]] &gt;=35,"Middle-Age", "Young")</f>
        <v>Young</v>
      </c>
      <c r="H8421">
        <v>6</v>
      </c>
      <c r="I8421">
        <v>98723.67</v>
      </c>
      <c r="J8421">
        <v>1</v>
      </c>
      <c r="K8421">
        <v>0</v>
      </c>
      <c r="L8421">
        <v>1</v>
      </c>
      <c r="M8421">
        <v>151146.67000000001</v>
      </c>
      <c r="N8421">
        <v>0</v>
      </c>
      <c r="O8421" t="str">
        <f>IF(Customer_Churn_Records_26[[#This Row],[Exited]] = 1, "Yes","No")</f>
        <v>No</v>
      </c>
      <c r="P8421">
        <v>0</v>
      </c>
      <c r="Q8421" t="str">
        <f>IF(Customer_Churn_Records_26[[#This Row],[Complain]] =1, "Yes", "No")</f>
        <v>No</v>
      </c>
      <c r="R8421">
        <v>5</v>
      </c>
      <c r="S8421" t="s">
        <v>4</v>
      </c>
      <c r="T8421">
        <v>425</v>
      </c>
    </row>
    <row r="8422" spans="1:20" x14ac:dyDescent="0.3">
      <c r="A8422">
        <v>15743076</v>
      </c>
      <c r="B8422" t="s">
        <v>535</v>
      </c>
      <c r="C8422">
        <v>669</v>
      </c>
      <c r="D8422" t="s">
        <v>15</v>
      </c>
      <c r="E8422" t="s">
        <v>5</v>
      </c>
      <c r="F8422">
        <v>29</v>
      </c>
      <c r="G8422" t="str" cm="1">
        <f t="array" ref="G8422">_xlfn.SWITCH(TRUE, Customer_Churn_Records_26[[#This Row],[Age]] &gt;= 70, "Very Old",Customer_Churn_Records_26[[#This Row],[Age]] &gt;= 50, "Old",Customer_Churn_Records_26[[#This Row],[Age]] &gt;=35,"Middle-Age", "Young")</f>
        <v>Young</v>
      </c>
      <c r="H8422">
        <v>9</v>
      </c>
      <c r="I8422">
        <v>0</v>
      </c>
      <c r="J8422">
        <v>1</v>
      </c>
      <c r="K8422">
        <v>1</v>
      </c>
      <c r="L8422">
        <v>1</v>
      </c>
      <c r="M8422">
        <v>93901.61</v>
      </c>
      <c r="N8422">
        <v>0</v>
      </c>
      <c r="O8422" t="str">
        <f>IF(Customer_Churn_Records_26[[#This Row],[Exited]] = 1, "Yes","No")</f>
        <v>No</v>
      </c>
      <c r="P8422">
        <v>0</v>
      </c>
      <c r="Q8422" t="str">
        <f>IF(Customer_Churn_Records_26[[#This Row],[Complain]] =1, "Yes", "No")</f>
        <v>No</v>
      </c>
      <c r="R8422">
        <v>5</v>
      </c>
      <c r="S8422" t="s">
        <v>0</v>
      </c>
      <c r="T8422">
        <v>335</v>
      </c>
    </row>
    <row r="8423" spans="1:20" x14ac:dyDescent="0.3">
      <c r="A8423">
        <v>15658258</v>
      </c>
      <c r="B8423" t="s">
        <v>1012</v>
      </c>
      <c r="C8423">
        <v>693</v>
      </c>
      <c r="D8423" t="s">
        <v>2</v>
      </c>
      <c r="E8423" t="s">
        <v>5</v>
      </c>
      <c r="F8423">
        <v>43</v>
      </c>
      <c r="G8423" t="str" cm="1">
        <f t="array" ref="G8423">_xlfn.SWITCH(TRUE, Customer_Churn_Records_26[[#This Row],[Age]] &gt;= 70, "Very Old",Customer_Churn_Records_26[[#This Row],[Age]] &gt;= 50, "Old",Customer_Churn_Records_26[[#This Row],[Age]] &gt;=35,"Middle-Age", "Young")</f>
        <v>Middle-Age</v>
      </c>
      <c r="H8423">
        <v>6</v>
      </c>
      <c r="I8423">
        <v>128760.32000000001</v>
      </c>
      <c r="J8423">
        <v>1</v>
      </c>
      <c r="K8423">
        <v>1</v>
      </c>
      <c r="L8423">
        <v>0</v>
      </c>
      <c r="M8423">
        <v>36342.79</v>
      </c>
      <c r="N8423">
        <v>0</v>
      </c>
      <c r="O8423" t="str">
        <f>IF(Customer_Churn_Records_26[[#This Row],[Exited]] = 1, "Yes","No")</f>
        <v>No</v>
      </c>
      <c r="P8423">
        <v>0</v>
      </c>
      <c r="Q8423" t="str">
        <f>IF(Customer_Churn_Records_26[[#This Row],[Complain]] =1, "Yes", "No")</f>
        <v>No</v>
      </c>
      <c r="R8423">
        <v>2</v>
      </c>
      <c r="S8423" t="s">
        <v>10</v>
      </c>
      <c r="T8423">
        <v>488</v>
      </c>
    </row>
    <row r="8424" spans="1:20" x14ac:dyDescent="0.3">
      <c r="A8424">
        <v>15756321</v>
      </c>
      <c r="B8424" t="s">
        <v>702</v>
      </c>
      <c r="C8424">
        <v>612</v>
      </c>
      <c r="D8424" t="s">
        <v>15</v>
      </c>
      <c r="E8424" t="s">
        <v>1</v>
      </c>
      <c r="F8424">
        <v>52</v>
      </c>
      <c r="G8424" t="str" cm="1">
        <f t="array" ref="G8424">_xlfn.SWITCH(TRUE, Customer_Churn_Records_26[[#This Row],[Age]] &gt;= 70, "Very Old",Customer_Churn_Records_26[[#This Row],[Age]] &gt;= 50, "Old",Customer_Churn_Records_26[[#This Row],[Age]] &gt;=35,"Middle-Age", "Young")</f>
        <v>Old</v>
      </c>
      <c r="H8424">
        <v>5</v>
      </c>
      <c r="I8424">
        <v>144772.69</v>
      </c>
      <c r="J8424">
        <v>1</v>
      </c>
      <c r="K8424">
        <v>0</v>
      </c>
      <c r="L8424">
        <v>0</v>
      </c>
      <c r="M8424">
        <v>98302.57</v>
      </c>
      <c r="N8424">
        <v>1</v>
      </c>
      <c r="O8424" t="str">
        <f>IF(Customer_Churn_Records_26[[#This Row],[Exited]] = 1, "Yes","No")</f>
        <v>Yes</v>
      </c>
      <c r="P8424">
        <v>1</v>
      </c>
      <c r="Q8424" t="str">
        <f>IF(Customer_Churn_Records_26[[#This Row],[Complain]] =1, "Yes", "No")</f>
        <v>Yes</v>
      </c>
      <c r="R8424">
        <v>4</v>
      </c>
      <c r="S8424" t="s">
        <v>10</v>
      </c>
      <c r="T8424">
        <v>818</v>
      </c>
    </row>
    <row r="8425" spans="1:20" x14ac:dyDescent="0.3">
      <c r="A8425">
        <v>15706799</v>
      </c>
      <c r="B8425" t="s">
        <v>1011</v>
      </c>
      <c r="C8425">
        <v>719</v>
      </c>
      <c r="D8425" t="s">
        <v>15</v>
      </c>
      <c r="E8425" t="s">
        <v>5</v>
      </c>
      <c r="F8425">
        <v>44</v>
      </c>
      <c r="G8425" t="str" cm="1">
        <f t="array" ref="G8425">_xlfn.SWITCH(TRUE, Customer_Churn_Records_26[[#This Row],[Age]] &gt;= 70, "Very Old",Customer_Churn_Records_26[[#This Row],[Age]] &gt;= 50, "Old",Customer_Churn_Records_26[[#This Row],[Age]] &gt;=35,"Middle-Age", "Young")</f>
        <v>Middle-Age</v>
      </c>
      <c r="H8425">
        <v>4</v>
      </c>
      <c r="I8425">
        <v>0</v>
      </c>
      <c r="J8425">
        <v>1</v>
      </c>
      <c r="K8425">
        <v>0</v>
      </c>
      <c r="L8425">
        <v>0</v>
      </c>
      <c r="M8425">
        <v>84972.9</v>
      </c>
      <c r="N8425">
        <v>1</v>
      </c>
      <c r="O8425" t="str">
        <f>IF(Customer_Churn_Records_26[[#This Row],[Exited]] = 1, "Yes","No")</f>
        <v>Yes</v>
      </c>
      <c r="P8425">
        <v>1</v>
      </c>
      <c r="Q8425" t="str">
        <f>IF(Customer_Churn_Records_26[[#This Row],[Complain]] =1, "Yes", "No")</f>
        <v>Yes</v>
      </c>
      <c r="R8425">
        <v>5</v>
      </c>
      <c r="S8425" t="s">
        <v>0</v>
      </c>
      <c r="T8425">
        <v>582</v>
      </c>
    </row>
    <row r="8426" spans="1:20" x14ac:dyDescent="0.3">
      <c r="A8426">
        <v>15775703</v>
      </c>
      <c r="B8426" t="s">
        <v>465</v>
      </c>
      <c r="C8426">
        <v>702</v>
      </c>
      <c r="D8426" t="s">
        <v>2</v>
      </c>
      <c r="E8426" t="s">
        <v>5</v>
      </c>
      <c r="F8426">
        <v>26</v>
      </c>
      <c r="G8426" t="str" cm="1">
        <f t="array" ref="G8426">_xlfn.SWITCH(TRUE, Customer_Churn_Records_26[[#This Row],[Age]] &gt;= 70, "Very Old",Customer_Churn_Records_26[[#This Row],[Age]] &gt;= 50, "Old",Customer_Churn_Records_26[[#This Row],[Age]] &gt;=35,"Middle-Age", "Young")</f>
        <v>Young</v>
      </c>
      <c r="H8426">
        <v>2</v>
      </c>
      <c r="I8426">
        <v>71281.289999999994</v>
      </c>
      <c r="J8426">
        <v>1</v>
      </c>
      <c r="K8426">
        <v>1</v>
      </c>
      <c r="L8426">
        <v>1</v>
      </c>
      <c r="M8426">
        <v>108747.12</v>
      </c>
      <c r="N8426">
        <v>1</v>
      </c>
      <c r="O8426" t="str">
        <f>IF(Customer_Churn_Records_26[[#This Row],[Exited]] = 1, "Yes","No")</f>
        <v>Yes</v>
      </c>
      <c r="P8426">
        <v>1</v>
      </c>
      <c r="Q8426" t="str">
        <f>IF(Customer_Churn_Records_26[[#This Row],[Complain]] =1, "Yes", "No")</f>
        <v>Yes</v>
      </c>
      <c r="R8426">
        <v>5</v>
      </c>
      <c r="S8426" t="s">
        <v>10</v>
      </c>
      <c r="T8426">
        <v>296</v>
      </c>
    </row>
    <row r="8427" spans="1:20" x14ac:dyDescent="0.3">
      <c r="A8427">
        <v>15642636</v>
      </c>
      <c r="B8427" t="s">
        <v>1010</v>
      </c>
      <c r="C8427">
        <v>755</v>
      </c>
      <c r="D8427" t="s">
        <v>2</v>
      </c>
      <c r="E8427" t="s">
        <v>5</v>
      </c>
      <c r="F8427">
        <v>29</v>
      </c>
      <c r="G8427" t="str" cm="1">
        <f t="array" ref="G8427">_xlfn.SWITCH(TRUE, Customer_Churn_Records_26[[#This Row],[Age]] &gt;= 70, "Very Old",Customer_Churn_Records_26[[#This Row],[Age]] &gt;= 50, "Old",Customer_Churn_Records_26[[#This Row],[Age]] &gt;=35,"Middle-Age", "Young")</f>
        <v>Young</v>
      </c>
      <c r="H8427">
        <v>9</v>
      </c>
      <c r="I8427">
        <v>117035.89</v>
      </c>
      <c r="J8427">
        <v>1</v>
      </c>
      <c r="K8427">
        <v>1</v>
      </c>
      <c r="L8427">
        <v>1</v>
      </c>
      <c r="M8427">
        <v>21862.19</v>
      </c>
      <c r="N8427">
        <v>0</v>
      </c>
      <c r="O8427" t="str">
        <f>IF(Customer_Churn_Records_26[[#This Row],[Exited]] = 1, "Yes","No")</f>
        <v>No</v>
      </c>
      <c r="P8427">
        <v>0</v>
      </c>
      <c r="Q8427" t="str">
        <f>IF(Customer_Churn_Records_26[[#This Row],[Complain]] =1, "Yes", "No")</f>
        <v>No</v>
      </c>
      <c r="R8427">
        <v>5</v>
      </c>
      <c r="S8427" t="s">
        <v>10</v>
      </c>
      <c r="T8427">
        <v>301</v>
      </c>
    </row>
    <row r="8428" spans="1:20" x14ac:dyDescent="0.3">
      <c r="A8428">
        <v>15704651</v>
      </c>
      <c r="B8428" t="s">
        <v>1009</v>
      </c>
      <c r="C8428">
        <v>514</v>
      </c>
      <c r="D8428" t="s">
        <v>2</v>
      </c>
      <c r="E8428" t="s">
        <v>5</v>
      </c>
      <c r="F8428">
        <v>26</v>
      </c>
      <c r="G8428" t="str" cm="1">
        <f t="array" ref="G8428">_xlfn.SWITCH(TRUE, Customer_Churn_Records_26[[#This Row],[Age]] &gt;= 70, "Very Old",Customer_Churn_Records_26[[#This Row],[Age]] &gt;= 50, "Old",Customer_Churn_Records_26[[#This Row],[Age]] &gt;=35,"Middle-Age", "Young")</f>
        <v>Young</v>
      </c>
      <c r="H8428">
        <v>1</v>
      </c>
      <c r="I8428">
        <v>0</v>
      </c>
      <c r="J8428">
        <v>2</v>
      </c>
      <c r="K8428">
        <v>0</v>
      </c>
      <c r="L8428">
        <v>0</v>
      </c>
      <c r="M8428">
        <v>121551.93</v>
      </c>
      <c r="N8428">
        <v>0</v>
      </c>
      <c r="O8428" t="str">
        <f>IF(Customer_Churn_Records_26[[#This Row],[Exited]] = 1, "Yes","No")</f>
        <v>No</v>
      </c>
      <c r="P8428">
        <v>0</v>
      </c>
      <c r="Q8428" t="str">
        <f>IF(Customer_Churn_Records_26[[#This Row],[Complain]] =1, "Yes", "No")</f>
        <v>No</v>
      </c>
      <c r="R8428">
        <v>4</v>
      </c>
      <c r="S8428" t="s">
        <v>0</v>
      </c>
      <c r="T8428">
        <v>885</v>
      </c>
    </row>
    <row r="8429" spans="1:20" x14ac:dyDescent="0.3">
      <c r="A8429">
        <v>15806771</v>
      </c>
      <c r="B8429" t="s">
        <v>742</v>
      </c>
      <c r="C8429">
        <v>753</v>
      </c>
      <c r="D8429" t="s">
        <v>2</v>
      </c>
      <c r="E8429" t="s">
        <v>1</v>
      </c>
      <c r="F8429">
        <v>40</v>
      </c>
      <c r="G8429" t="str" cm="1">
        <f t="array" ref="G8429">_xlfn.SWITCH(TRUE, Customer_Churn_Records_26[[#This Row],[Age]] &gt;= 70, "Very Old",Customer_Churn_Records_26[[#This Row],[Age]] &gt;= 50, "Old",Customer_Churn_Records_26[[#This Row],[Age]] &gt;=35,"Middle-Age", "Young")</f>
        <v>Middle-Age</v>
      </c>
      <c r="H8429">
        <v>0</v>
      </c>
      <c r="I8429">
        <v>3768.69</v>
      </c>
      <c r="J8429">
        <v>2</v>
      </c>
      <c r="K8429">
        <v>1</v>
      </c>
      <c r="L8429">
        <v>0</v>
      </c>
      <c r="M8429">
        <v>177065.24</v>
      </c>
      <c r="N8429">
        <v>1</v>
      </c>
      <c r="O8429" t="str">
        <f>IF(Customer_Churn_Records_26[[#This Row],[Exited]] = 1, "Yes","No")</f>
        <v>Yes</v>
      </c>
      <c r="P8429">
        <v>1</v>
      </c>
      <c r="Q8429" t="str">
        <f>IF(Customer_Churn_Records_26[[#This Row],[Complain]] =1, "Yes", "No")</f>
        <v>Yes</v>
      </c>
      <c r="R8429">
        <v>3</v>
      </c>
      <c r="S8429" t="s">
        <v>10</v>
      </c>
      <c r="T8429">
        <v>620</v>
      </c>
    </row>
    <row r="8430" spans="1:20" x14ac:dyDescent="0.3">
      <c r="A8430">
        <v>15566735</v>
      </c>
      <c r="B8430" t="s">
        <v>1008</v>
      </c>
      <c r="C8430">
        <v>548</v>
      </c>
      <c r="D8430" t="s">
        <v>6</v>
      </c>
      <c r="E8430" t="s">
        <v>1</v>
      </c>
      <c r="F8430">
        <v>36</v>
      </c>
      <c r="G8430" t="str" cm="1">
        <f t="array" ref="G8430">_xlfn.SWITCH(TRUE, Customer_Churn_Records_26[[#This Row],[Age]] &gt;= 70, "Very Old",Customer_Churn_Records_26[[#This Row],[Age]] &gt;= 50, "Old",Customer_Churn_Records_26[[#This Row],[Age]] &gt;=35,"Middle-Age", "Young")</f>
        <v>Middle-Age</v>
      </c>
      <c r="H8430">
        <v>2</v>
      </c>
      <c r="I8430">
        <v>108913.84</v>
      </c>
      <c r="J8430">
        <v>2</v>
      </c>
      <c r="K8430">
        <v>1</v>
      </c>
      <c r="L8430">
        <v>1</v>
      </c>
      <c r="M8430">
        <v>140460.01</v>
      </c>
      <c r="N8430">
        <v>0</v>
      </c>
      <c r="O8430" t="str">
        <f>IF(Customer_Churn_Records_26[[#This Row],[Exited]] = 1, "Yes","No")</f>
        <v>No</v>
      </c>
      <c r="P8430">
        <v>0</v>
      </c>
      <c r="Q8430" t="str">
        <f>IF(Customer_Churn_Records_26[[#This Row],[Complain]] =1, "Yes", "No")</f>
        <v>No</v>
      </c>
      <c r="R8430">
        <v>4</v>
      </c>
      <c r="S8430" t="s">
        <v>8</v>
      </c>
      <c r="T8430">
        <v>800</v>
      </c>
    </row>
    <row r="8431" spans="1:20" x14ac:dyDescent="0.3">
      <c r="A8431">
        <v>15681671</v>
      </c>
      <c r="B8431" t="s">
        <v>1007</v>
      </c>
      <c r="C8431">
        <v>850</v>
      </c>
      <c r="D8431" t="s">
        <v>6</v>
      </c>
      <c r="E8431" t="s">
        <v>5</v>
      </c>
      <c r="F8431">
        <v>28</v>
      </c>
      <c r="G8431" t="str" cm="1">
        <f t="array" ref="G8431">_xlfn.SWITCH(TRUE, Customer_Churn_Records_26[[#This Row],[Age]] &gt;= 70, "Very Old",Customer_Churn_Records_26[[#This Row],[Age]] &gt;= 50, "Old",Customer_Churn_Records_26[[#This Row],[Age]] &gt;=35,"Middle-Age", "Young")</f>
        <v>Young</v>
      </c>
      <c r="H8431">
        <v>2</v>
      </c>
      <c r="I8431">
        <v>101100.22</v>
      </c>
      <c r="J8431">
        <v>2</v>
      </c>
      <c r="K8431">
        <v>1</v>
      </c>
      <c r="L8431">
        <v>1</v>
      </c>
      <c r="M8431">
        <v>35337.31</v>
      </c>
      <c r="N8431">
        <v>0</v>
      </c>
      <c r="O8431" t="str">
        <f>IF(Customer_Churn_Records_26[[#This Row],[Exited]] = 1, "Yes","No")</f>
        <v>No</v>
      </c>
      <c r="P8431">
        <v>0</v>
      </c>
      <c r="Q8431" t="str">
        <f>IF(Customer_Churn_Records_26[[#This Row],[Complain]] =1, "Yes", "No")</f>
        <v>No</v>
      </c>
      <c r="R8431">
        <v>1</v>
      </c>
      <c r="S8431" t="s">
        <v>10</v>
      </c>
      <c r="T8431">
        <v>711</v>
      </c>
    </row>
    <row r="8432" spans="1:20" x14ac:dyDescent="0.3">
      <c r="A8432">
        <v>15775949</v>
      </c>
      <c r="B8432" t="s">
        <v>264</v>
      </c>
      <c r="C8432">
        <v>612</v>
      </c>
      <c r="D8432" t="s">
        <v>2</v>
      </c>
      <c r="E8432" t="s">
        <v>1</v>
      </c>
      <c r="F8432">
        <v>38</v>
      </c>
      <c r="G8432" t="str" cm="1">
        <f t="array" ref="G8432">_xlfn.SWITCH(TRUE, Customer_Churn_Records_26[[#This Row],[Age]] &gt;= 70, "Very Old",Customer_Churn_Records_26[[#This Row],[Age]] &gt;= 50, "Old",Customer_Churn_Records_26[[#This Row],[Age]] &gt;=35,"Middle-Age", "Young")</f>
        <v>Middle-Age</v>
      </c>
      <c r="H8432">
        <v>7</v>
      </c>
      <c r="I8432">
        <v>110615.47</v>
      </c>
      <c r="J8432">
        <v>1</v>
      </c>
      <c r="K8432">
        <v>1</v>
      </c>
      <c r="L8432">
        <v>1</v>
      </c>
      <c r="M8432">
        <v>193502.93</v>
      </c>
      <c r="N8432">
        <v>0</v>
      </c>
      <c r="O8432" t="str">
        <f>IF(Customer_Churn_Records_26[[#This Row],[Exited]] = 1, "Yes","No")</f>
        <v>No</v>
      </c>
      <c r="P8432">
        <v>0</v>
      </c>
      <c r="Q8432" t="str">
        <f>IF(Customer_Churn_Records_26[[#This Row],[Complain]] =1, "Yes", "No")</f>
        <v>No</v>
      </c>
      <c r="R8432">
        <v>5</v>
      </c>
      <c r="S8432" t="s">
        <v>0</v>
      </c>
      <c r="T8432">
        <v>802</v>
      </c>
    </row>
    <row r="8433" spans="1:20" x14ac:dyDescent="0.3">
      <c r="A8433">
        <v>15586752</v>
      </c>
      <c r="B8433" t="s">
        <v>996</v>
      </c>
      <c r="C8433">
        <v>628</v>
      </c>
      <c r="D8433" t="s">
        <v>6</v>
      </c>
      <c r="E8433" t="s">
        <v>5</v>
      </c>
      <c r="F8433">
        <v>33</v>
      </c>
      <c r="G8433" t="str" cm="1">
        <f t="array" ref="G8433">_xlfn.SWITCH(TRUE, Customer_Churn_Records_26[[#This Row],[Age]] &gt;= 70, "Very Old",Customer_Churn_Records_26[[#This Row],[Age]] &gt;= 50, "Old",Customer_Churn_Records_26[[#This Row],[Age]] &gt;=35,"Middle-Age", "Young")</f>
        <v>Young</v>
      </c>
      <c r="H8433">
        <v>8</v>
      </c>
      <c r="I8433">
        <v>152143.89000000001</v>
      </c>
      <c r="J8433">
        <v>1</v>
      </c>
      <c r="K8433">
        <v>1</v>
      </c>
      <c r="L8433">
        <v>1</v>
      </c>
      <c r="M8433">
        <v>32174.03</v>
      </c>
      <c r="N8433">
        <v>0</v>
      </c>
      <c r="O8433" t="str">
        <f>IF(Customer_Churn_Records_26[[#This Row],[Exited]] = 1, "Yes","No")</f>
        <v>No</v>
      </c>
      <c r="P8433">
        <v>0</v>
      </c>
      <c r="Q8433" t="str">
        <f>IF(Customer_Churn_Records_26[[#This Row],[Complain]] =1, "Yes", "No")</f>
        <v>No</v>
      </c>
      <c r="R8433">
        <v>5</v>
      </c>
      <c r="S8433" t="s">
        <v>8</v>
      </c>
      <c r="T8433">
        <v>694</v>
      </c>
    </row>
    <row r="8434" spans="1:20" x14ac:dyDescent="0.3">
      <c r="A8434">
        <v>15582519</v>
      </c>
      <c r="B8434" t="s">
        <v>1006</v>
      </c>
      <c r="C8434">
        <v>479</v>
      </c>
      <c r="D8434" t="s">
        <v>2</v>
      </c>
      <c r="E8434" t="s">
        <v>5</v>
      </c>
      <c r="F8434">
        <v>47</v>
      </c>
      <c r="G8434" t="str" cm="1">
        <f t="array" ref="G8434">_xlfn.SWITCH(TRUE, Customer_Churn_Records_26[[#This Row],[Age]] &gt;= 70, "Very Old",Customer_Churn_Records_26[[#This Row],[Age]] &gt;= 50, "Old",Customer_Churn_Records_26[[#This Row],[Age]] &gt;=35,"Middle-Age", "Young")</f>
        <v>Middle-Age</v>
      </c>
      <c r="H8434">
        <v>6</v>
      </c>
      <c r="I8434">
        <v>121797.09</v>
      </c>
      <c r="J8434">
        <v>1</v>
      </c>
      <c r="K8434">
        <v>0</v>
      </c>
      <c r="L8434">
        <v>1</v>
      </c>
      <c r="M8434">
        <v>5811.9</v>
      </c>
      <c r="N8434">
        <v>1</v>
      </c>
      <c r="O8434" t="str">
        <f>IF(Customer_Churn_Records_26[[#This Row],[Exited]] = 1, "Yes","No")</f>
        <v>Yes</v>
      </c>
      <c r="P8434">
        <v>1</v>
      </c>
      <c r="Q8434" t="str">
        <f>IF(Customer_Churn_Records_26[[#This Row],[Complain]] =1, "Yes", "No")</f>
        <v>Yes</v>
      </c>
      <c r="R8434">
        <v>2</v>
      </c>
      <c r="S8434" t="s">
        <v>10</v>
      </c>
      <c r="T8434">
        <v>451</v>
      </c>
    </row>
    <row r="8435" spans="1:20" x14ac:dyDescent="0.3">
      <c r="A8435">
        <v>15658233</v>
      </c>
      <c r="B8435" t="s">
        <v>1005</v>
      </c>
      <c r="C8435">
        <v>724</v>
      </c>
      <c r="D8435" t="s">
        <v>2</v>
      </c>
      <c r="E8435" t="s">
        <v>1</v>
      </c>
      <c r="F8435">
        <v>41</v>
      </c>
      <c r="G8435" t="str" cm="1">
        <f t="array" ref="G8435">_xlfn.SWITCH(TRUE, Customer_Churn_Records_26[[#This Row],[Age]] &gt;= 70, "Very Old",Customer_Churn_Records_26[[#This Row],[Age]] &gt;= 50, "Old",Customer_Churn_Records_26[[#This Row],[Age]] &gt;=35,"Middle-Age", "Young")</f>
        <v>Middle-Age</v>
      </c>
      <c r="H8435">
        <v>5</v>
      </c>
      <c r="I8435">
        <v>109798.25</v>
      </c>
      <c r="J8435">
        <v>1</v>
      </c>
      <c r="K8435">
        <v>0</v>
      </c>
      <c r="L8435">
        <v>1</v>
      </c>
      <c r="M8435">
        <v>149593.60999999999</v>
      </c>
      <c r="N8435">
        <v>0</v>
      </c>
      <c r="O8435" t="str">
        <f>IF(Customer_Churn_Records_26[[#This Row],[Exited]] = 1, "Yes","No")</f>
        <v>No</v>
      </c>
      <c r="P8435">
        <v>0</v>
      </c>
      <c r="Q8435" t="str">
        <f>IF(Customer_Churn_Records_26[[#This Row],[Complain]] =1, "Yes", "No")</f>
        <v>No</v>
      </c>
      <c r="R8435">
        <v>1</v>
      </c>
      <c r="S8435" t="s">
        <v>10</v>
      </c>
      <c r="T8435">
        <v>829</v>
      </c>
    </row>
    <row r="8436" spans="1:20" x14ac:dyDescent="0.3">
      <c r="A8436">
        <v>15755330</v>
      </c>
      <c r="B8436" t="s">
        <v>271</v>
      </c>
      <c r="C8436">
        <v>512</v>
      </c>
      <c r="D8436" t="s">
        <v>6</v>
      </c>
      <c r="E8436" t="s">
        <v>5</v>
      </c>
      <c r="F8436">
        <v>41</v>
      </c>
      <c r="G8436" t="str" cm="1">
        <f t="array" ref="G8436">_xlfn.SWITCH(TRUE, Customer_Churn_Records_26[[#This Row],[Age]] &gt;= 70, "Very Old",Customer_Churn_Records_26[[#This Row],[Age]] &gt;= 50, "Old",Customer_Churn_Records_26[[#This Row],[Age]] &gt;=35,"Middle-Age", "Young")</f>
        <v>Middle-Age</v>
      </c>
      <c r="H8436">
        <v>7</v>
      </c>
      <c r="I8436">
        <v>122403.24</v>
      </c>
      <c r="J8436">
        <v>1</v>
      </c>
      <c r="K8436">
        <v>0</v>
      </c>
      <c r="L8436">
        <v>1</v>
      </c>
      <c r="M8436">
        <v>37439.9</v>
      </c>
      <c r="N8436">
        <v>1</v>
      </c>
      <c r="O8436" t="str">
        <f>IF(Customer_Churn_Records_26[[#This Row],[Exited]] = 1, "Yes","No")</f>
        <v>Yes</v>
      </c>
      <c r="P8436">
        <v>1</v>
      </c>
      <c r="Q8436" t="str">
        <f>IF(Customer_Churn_Records_26[[#This Row],[Complain]] =1, "Yes", "No")</f>
        <v>Yes</v>
      </c>
      <c r="R8436">
        <v>2</v>
      </c>
      <c r="S8436" t="s">
        <v>0</v>
      </c>
      <c r="T8436">
        <v>681</v>
      </c>
    </row>
    <row r="8437" spans="1:20" x14ac:dyDescent="0.3">
      <c r="A8437">
        <v>15605072</v>
      </c>
      <c r="B8437" t="s">
        <v>43</v>
      </c>
      <c r="C8437">
        <v>638</v>
      </c>
      <c r="D8437" t="s">
        <v>2</v>
      </c>
      <c r="E8437" t="s">
        <v>1</v>
      </c>
      <c r="F8437">
        <v>43</v>
      </c>
      <c r="G8437" t="str" cm="1">
        <f t="array" ref="G8437">_xlfn.SWITCH(TRUE, Customer_Churn_Records_26[[#This Row],[Age]] &gt;= 70, "Very Old",Customer_Churn_Records_26[[#This Row],[Age]] &gt;= 50, "Old",Customer_Churn_Records_26[[#This Row],[Age]] &gt;=35,"Middle-Age", "Young")</f>
        <v>Middle-Age</v>
      </c>
      <c r="H8437">
        <v>3</v>
      </c>
      <c r="I8437">
        <v>145860.98000000001</v>
      </c>
      <c r="J8437">
        <v>1</v>
      </c>
      <c r="K8437">
        <v>1</v>
      </c>
      <c r="L8437">
        <v>1</v>
      </c>
      <c r="M8437">
        <v>142763.51</v>
      </c>
      <c r="N8437">
        <v>1</v>
      </c>
      <c r="O8437" t="str">
        <f>IF(Customer_Churn_Records_26[[#This Row],[Exited]] = 1, "Yes","No")</f>
        <v>Yes</v>
      </c>
      <c r="P8437">
        <v>1</v>
      </c>
      <c r="Q8437" t="str">
        <f>IF(Customer_Churn_Records_26[[#This Row],[Complain]] =1, "Yes", "No")</f>
        <v>Yes</v>
      </c>
      <c r="R8437">
        <v>3</v>
      </c>
      <c r="S8437" t="s">
        <v>4</v>
      </c>
      <c r="T8437">
        <v>578</v>
      </c>
    </row>
    <row r="8438" spans="1:20" x14ac:dyDescent="0.3">
      <c r="A8438">
        <v>15617538</v>
      </c>
      <c r="B8438" t="s">
        <v>1004</v>
      </c>
      <c r="C8438">
        <v>834</v>
      </c>
      <c r="D8438" t="s">
        <v>15</v>
      </c>
      <c r="E8438" t="s">
        <v>5</v>
      </c>
      <c r="F8438">
        <v>40</v>
      </c>
      <c r="G8438" t="str" cm="1">
        <f t="array" ref="G8438">_xlfn.SWITCH(TRUE, Customer_Churn_Records_26[[#This Row],[Age]] &gt;= 70, "Very Old",Customer_Churn_Records_26[[#This Row],[Age]] &gt;= 50, "Old",Customer_Churn_Records_26[[#This Row],[Age]] &gt;=35,"Middle-Age", "Young")</f>
        <v>Middle-Age</v>
      </c>
      <c r="H8438">
        <v>7</v>
      </c>
      <c r="I8438">
        <v>0</v>
      </c>
      <c r="J8438">
        <v>2</v>
      </c>
      <c r="K8438">
        <v>0</v>
      </c>
      <c r="L8438">
        <v>0</v>
      </c>
      <c r="M8438">
        <v>45038.74</v>
      </c>
      <c r="N8438">
        <v>0</v>
      </c>
      <c r="O8438" t="str">
        <f>IF(Customer_Churn_Records_26[[#This Row],[Exited]] = 1, "Yes","No")</f>
        <v>No</v>
      </c>
      <c r="P8438">
        <v>0</v>
      </c>
      <c r="Q8438" t="str">
        <f>IF(Customer_Churn_Records_26[[#This Row],[Complain]] =1, "Yes", "No")</f>
        <v>No</v>
      </c>
      <c r="R8438">
        <v>1</v>
      </c>
      <c r="S8438" t="s">
        <v>0</v>
      </c>
      <c r="T8438">
        <v>886</v>
      </c>
    </row>
    <row r="8439" spans="1:20" x14ac:dyDescent="0.3">
      <c r="A8439">
        <v>15591428</v>
      </c>
      <c r="B8439" t="s">
        <v>707</v>
      </c>
      <c r="C8439">
        <v>781</v>
      </c>
      <c r="D8439" t="s">
        <v>2</v>
      </c>
      <c r="E8439" t="s">
        <v>5</v>
      </c>
      <c r="F8439">
        <v>29</v>
      </c>
      <c r="G8439" t="str" cm="1">
        <f t="array" ref="G8439">_xlfn.SWITCH(TRUE, Customer_Churn_Records_26[[#This Row],[Age]] &gt;= 70, "Very Old",Customer_Churn_Records_26[[#This Row],[Age]] &gt;= 50, "Old",Customer_Churn_Records_26[[#This Row],[Age]] &gt;=35,"Middle-Age", "Young")</f>
        <v>Young</v>
      </c>
      <c r="H8439">
        <v>9</v>
      </c>
      <c r="I8439">
        <v>0</v>
      </c>
      <c r="J8439">
        <v>2</v>
      </c>
      <c r="K8439">
        <v>0</v>
      </c>
      <c r="L8439">
        <v>0</v>
      </c>
      <c r="M8439">
        <v>172097.4</v>
      </c>
      <c r="N8439">
        <v>0</v>
      </c>
      <c r="O8439" t="str">
        <f>IF(Customer_Churn_Records_26[[#This Row],[Exited]] = 1, "Yes","No")</f>
        <v>No</v>
      </c>
      <c r="P8439">
        <v>0</v>
      </c>
      <c r="Q8439" t="str">
        <f>IF(Customer_Churn_Records_26[[#This Row],[Complain]] =1, "Yes", "No")</f>
        <v>No</v>
      </c>
      <c r="R8439">
        <v>4</v>
      </c>
      <c r="S8439" t="s">
        <v>8</v>
      </c>
      <c r="T8439">
        <v>867</v>
      </c>
    </row>
    <row r="8440" spans="1:20" x14ac:dyDescent="0.3">
      <c r="A8440">
        <v>15692142</v>
      </c>
      <c r="B8440" t="s">
        <v>1003</v>
      </c>
      <c r="C8440">
        <v>707</v>
      </c>
      <c r="D8440" t="s">
        <v>6</v>
      </c>
      <c r="E8440" t="s">
        <v>1</v>
      </c>
      <c r="F8440">
        <v>48</v>
      </c>
      <c r="G8440" t="str" cm="1">
        <f t="array" ref="G8440">_xlfn.SWITCH(TRUE, Customer_Churn_Records_26[[#This Row],[Age]] &gt;= 70, "Very Old",Customer_Churn_Records_26[[#This Row],[Age]] &gt;= 50, "Old",Customer_Churn_Records_26[[#This Row],[Age]] &gt;=35,"Middle-Age", "Young")</f>
        <v>Middle-Age</v>
      </c>
      <c r="H8440">
        <v>7</v>
      </c>
      <c r="I8440">
        <v>105086.74</v>
      </c>
      <c r="J8440">
        <v>1</v>
      </c>
      <c r="K8440">
        <v>1</v>
      </c>
      <c r="L8440">
        <v>1</v>
      </c>
      <c r="M8440">
        <v>180344.69</v>
      </c>
      <c r="N8440">
        <v>1</v>
      </c>
      <c r="O8440" t="str">
        <f>IF(Customer_Churn_Records_26[[#This Row],[Exited]] = 1, "Yes","No")</f>
        <v>Yes</v>
      </c>
      <c r="P8440">
        <v>1</v>
      </c>
      <c r="Q8440" t="str">
        <f>IF(Customer_Churn_Records_26[[#This Row],[Complain]] =1, "Yes", "No")</f>
        <v>Yes</v>
      </c>
      <c r="R8440">
        <v>5</v>
      </c>
      <c r="S8440" t="s">
        <v>10</v>
      </c>
      <c r="T8440">
        <v>744</v>
      </c>
    </row>
    <row r="8441" spans="1:20" x14ac:dyDescent="0.3">
      <c r="A8441">
        <v>15692931</v>
      </c>
      <c r="B8441" t="s">
        <v>734</v>
      </c>
      <c r="C8441">
        <v>670</v>
      </c>
      <c r="D8441" t="s">
        <v>2</v>
      </c>
      <c r="E8441" t="s">
        <v>5</v>
      </c>
      <c r="F8441">
        <v>22</v>
      </c>
      <c r="G8441" t="str" cm="1">
        <f t="array" ref="G8441">_xlfn.SWITCH(TRUE, Customer_Churn_Records_26[[#This Row],[Age]] &gt;= 70, "Very Old",Customer_Churn_Records_26[[#This Row],[Age]] &gt;= 50, "Old",Customer_Churn_Records_26[[#This Row],[Age]] &gt;=35,"Middle-Age", "Young")</f>
        <v>Young</v>
      </c>
      <c r="H8441">
        <v>2</v>
      </c>
      <c r="I8441">
        <v>114991.45</v>
      </c>
      <c r="J8441">
        <v>1</v>
      </c>
      <c r="K8441">
        <v>1</v>
      </c>
      <c r="L8441">
        <v>1</v>
      </c>
      <c r="M8441">
        <v>37392.559999999998</v>
      </c>
      <c r="N8441">
        <v>0</v>
      </c>
      <c r="O8441" t="str">
        <f>IF(Customer_Churn_Records_26[[#This Row],[Exited]] = 1, "Yes","No")</f>
        <v>No</v>
      </c>
      <c r="P8441">
        <v>0</v>
      </c>
      <c r="Q8441" t="str">
        <f>IF(Customer_Churn_Records_26[[#This Row],[Complain]] =1, "Yes", "No")</f>
        <v>No</v>
      </c>
      <c r="R8441">
        <v>1</v>
      </c>
      <c r="S8441" t="s">
        <v>0</v>
      </c>
      <c r="T8441">
        <v>997</v>
      </c>
    </row>
    <row r="8442" spans="1:20" x14ac:dyDescent="0.3">
      <c r="A8442">
        <v>15781127</v>
      </c>
      <c r="B8442" t="s">
        <v>149</v>
      </c>
      <c r="C8442">
        <v>663</v>
      </c>
      <c r="D8442" t="s">
        <v>15</v>
      </c>
      <c r="E8442" t="s">
        <v>1</v>
      </c>
      <c r="F8442">
        <v>33</v>
      </c>
      <c r="G8442" t="str" cm="1">
        <f t="array" ref="G8442">_xlfn.SWITCH(TRUE, Customer_Churn_Records_26[[#This Row],[Age]] &gt;= 70, "Very Old",Customer_Churn_Records_26[[#This Row],[Age]] &gt;= 50, "Old",Customer_Churn_Records_26[[#This Row],[Age]] &gt;=35,"Middle-Age", "Young")</f>
        <v>Young</v>
      </c>
      <c r="H8442">
        <v>8</v>
      </c>
      <c r="I8442">
        <v>96769.04</v>
      </c>
      <c r="J8442">
        <v>1</v>
      </c>
      <c r="K8442">
        <v>1</v>
      </c>
      <c r="L8442">
        <v>1</v>
      </c>
      <c r="M8442">
        <v>36864.050000000003</v>
      </c>
      <c r="N8442">
        <v>0</v>
      </c>
      <c r="O8442" t="str">
        <f>IF(Customer_Churn_Records_26[[#This Row],[Exited]] = 1, "Yes","No")</f>
        <v>No</v>
      </c>
      <c r="P8442">
        <v>0</v>
      </c>
      <c r="Q8442" t="str">
        <f>IF(Customer_Churn_Records_26[[#This Row],[Complain]] =1, "Yes", "No")</f>
        <v>No</v>
      </c>
      <c r="R8442">
        <v>4</v>
      </c>
      <c r="S8442" t="s">
        <v>4</v>
      </c>
      <c r="T8442">
        <v>852</v>
      </c>
    </row>
    <row r="8443" spans="1:20" x14ac:dyDescent="0.3">
      <c r="A8443">
        <v>15677136</v>
      </c>
      <c r="B8443" t="s">
        <v>574</v>
      </c>
      <c r="C8443">
        <v>624</v>
      </c>
      <c r="D8443" t="s">
        <v>2</v>
      </c>
      <c r="E8443" t="s">
        <v>1</v>
      </c>
      <c r="F8443">
        <v>23</v>
      </c>
      <c r="G8443" t="str" cm="1">
        <f t="array" ref="G8443">_xlfn.SWITCH(TRUE, Customer_Churn_Records_26[[#This Row],[Age]] &gt;= 70, "Very Old",Customer_Churn_Records_26[[#This Row],[Age]] &gt;= 50, "Old",Customer_Churn_Records_26[[#This Row],[Age]] &gt;=35,"Middle-Age", "Young")</f>
        <v>Young</v>
      </c>
      <c r="H8443">
        <v>5</v>
      </c>
      <c r="I8443">
        <v>0</v>
      </c>
      <c r="J8443">
        <v>2</v>
      </c>
      <c r="K8443">
        <v>0</v>
      </c>
      <c r="L8443">
        <v>0</v>
      </c>
      <c r="M8443">
        <v>132418.59</v>
      </c>
      <c r="N8443">
        <v>0</v>
      </c>
      <c r="O8443" t="str">
        <f>IF(Customer_Churn_Records_26[[#This Row],[Exited]] = 1, "Yes","No")</f>
        <v>No</v>
      </c>
      <c r="P8443">
        <v>0</v>
      </c>
      <c r="Q8443" t="str">
        <f>IF(Customer_Churn_Records_26[[#This Row],[Complain]] =1, "Yes", "No")</f>
        <v>No</v>
      </c>
      <c r="R8443">
        <v>5</v>
      </c>
      <c r="S8443" t="s">
        <v>4</v>
      </c>
      <c r="T8443">
        <v>965</v>
      </c>
    </row>
    <row r="8444" spans="1:20" x14ac:dyDescent="0.3">
      <c r="A8444">
        <v>15677828</v>
      </c>
      <c r="B8444" t="s">
        <v>1002</v>
      </c>
      <c r="C8444">
        <v>598</v>
      </c>
      <c r="D8444" t="s">
        <v>2</v>
      </c>
      <c r="E8444" t="s">
        <v>1</v>
      </c>
      <c r="F8444">
        <v>34</v>
      </c>
      <c r="G8444" t="str" cm="1">
        <f t="array" ref="G8444">_xlfn.SWITCH(TRUE, Customer_Churn_Records_26[[#This Row],[Age]] &gt;= 70, "Very Old",Customer_Churn_Records_26[[#This Row],[Age]] &gt;= 50, "Old",Customer_Churn_Records_26[[#This Row],[Age]] &gt;=35,"Middle-Age", "Young")</f>
        <v>Young</v>
      </c>
      <c r="H8444">
        <v>4</v>
      </c>
      <c r="I8444">
        <v>0</v>
      </c>
      <c r="J8444">
        <v>2</v>
      </c>
      <c r="K8444">
        <v>0</v>
      </c>
      <c r="L8444">
        <v>0</v>
      </c>
      <c r="M8444">
        <v>60894.26</v>
      </c>
      <c r="N8444">
        <v>0</v>
      </c>
      <c r="O8444" t="str">
        <f>IF(Customer_Churn_Records_26[[#This Row],[Exited]] = 1, "Yes","No")</f>
        <v>No</v>
      </c>
      <c r="P8444">
        <v>0</v>
      </c>
      <c r="Q8444" t="str">
        <f>IF(Customer_Churn_Records_26[[#This Row],[Complain]] =1, "Yes", "No")</f>
        <v>No</v>
      </c>
      <c r="R8444">
        <v>4</v>
      </c>
      <c r="S8444" t="s">
        <v>8</v>
      </c>
      <c r="T8444">
        <v>239</v>
      </c>
    </row>
    <row r="8445" spans="1:20" x14ac:dyDescent="0.3">
      <c r="A8445">
        <v>15567897</v>
      </c>
      <c r="B8445" t="s">
        <v>808</v>
      </c>
      <c r="C8445">
        <v>619</v>
      </c>
      <c r="D8445" t="s">
        <v>6</v>
      </c>
      <c r="E8445" t="s">
        <v>5</v>
      </c>
      <c r="F8445">
        <v>23</v>
      </c>
      <c r="G8445" t="str" cm="1">
        <f t="array" ref="G8445">_xlfn.SWITCH(TRUE, Customer_Churn_Records_26[[#This Row],[Age]] &gt;= 70, "Very Old",Customer_Churn_Records_26[[#This Row],[Age]] &gt;= 50, "Old",Customer_Churn_Records_26[[#This Row],[Age]] &gt;=35,"Middle-Age", "Young")</f>
        <v>Young</v>
      </c>
      <c r="H8445">
        <v>5</v>
      </c>
      <c r="I8445">
        <v>132725.1</v>
      </c>
      <c r="J8445">
        <v>1</v>
      </c>
      <c r="K8445">
        <v>1</v>
      </c>
      <c r="L8445">
        <v>1</v>
      </c>
      <c r="M8445">
        <v>143913.32999999999</v>
      </c>
      <c r="N8445">
        <v>0</v>
      </c>
      <c r="O8445" t="str">
        <f>IF(Customer_Churn_Records_26[[#This Row],[Exited]] = 1, "Yes","No")</f>
        <v>No</v>
      </c>
      <c r="P8445">
        <v>0</v>
      </c>
      <c r="Q8445" t="str">
        <f>IF(Customer_Churn_Records_26[[#This Row],[Complain]] =1, "Yes", "No")</f>
        <v>No</v>
      </c>
      <c r="R8445">
        <v>3</v>
      </c>
      <c r="S8445" t="s">
        <v>10</v>
      </c>
      <c r="T8445">
        <v>531</v>
      </c>
    </row>
    <row r="8446" spans="1:20" x14ac:dyDescent="0.3">
      <c r="A8446">
        <v>15793641</v>
      </c>
      <c r="B8446" t="s">
        <v>1001</v>
      </c>
      <c r="C8446">
        <v>792</v>
      </c>
      <c r="D8446" t="s">
        <v>2</v>
      </c>
      <c r="E8446" t="s">
        <v>1</v>
      </c>
      <c r="F8446">
        <v>70</v>
      </c>
      <c r="G8446" t="str" cm="1">
        <f t="array" ref="G8446">_xlfn.SWITCH(TRUE, Customer_Churn_Records_26[[#This Row],[Age]] &gt;= 70, "Very Old",Customer_Churn_Records_26[[#This Row],[Age]] &gt;= 50, "Old",Customer_Churn_Records_26[[#This Row],[Age]] &gt;=35,"Middle-Age", "Young")</f>
        <v>Very Old</v>
      </c>
      <c r="H8446">
        <v>3</v>
      </c>
      <c r="I8446">
        <v>0</v>
      </c>
      <c r="J8446">
        <v>2</v>
      </c>
      <c r="K8446">
        <v>1</v>
      </c>
      <c r="L8446">
        <v>1</v>
      </c>
      <c r="M8446">
        <v>172240.27</v>
      </c>
      <c r="N8446">
        <v>0</v>
      </c>
      <c r="O8446" t="str">
        <f>IF(Customer_Churn_Records_26[[#This Row],[Exited]] = 1, "Yes","No")</f>
        <v>No</v>
      </c>
      <c r="P8446">
        <v>0</v>
      </c>
      <c r="Q8446" t="str">
        <f>IF(Customer_Churn_Records_26[[#This Row],[Complain]] =1, "Yes", "No")</f>
        <v>No</v>
      </c>
      <c r="R8446">
        <v>4</v>
      </c>
      <c r="S8446" t="s">
        <v>10</v>
      </c>
      <c r="T8446">
        <v>524</v>
      </c>
    </row>
    <row r="8447" spans="1:20" x14ac:dyDescent="0.3">
      <c r="A8447">
        <v>15678333</v>
      </c>
      <c r="B8447" t="s">
        <v>1000</v>
      </c>
      <c r="C8447">
        <v>683</v>
      </c>
      <c r="D8447" t="s">
        <v>2</v>
      </c>
      <c r="E8447" t="s">
        <v>1</v>
      </c>
      <c r="F8447">
        <v>26</v>
      </c>
      <c r="G8447" t="str" cm="1">
        <f t="array" ref="G8447">_xlfn.SWITCH(TRUE, Customer_Churn_Records_26[[#This Row],[Age]] &gt;= 70, "Very Old",Customer_Churn_Records_26[[#This Row],[Age]] &gt;= 50, "Old",Customer_Churn_Records_26[[#This Row],[Age]] &gt;=35,"Middle-Age", "Young")</f>
        <v>Young</v>
      </c>
      <c r="H8447">
        <v>7</v>
      </c>
      <c r="I8447">
        <v>0</v>
      </c>
      <c r="J8447">
        <v>2</v>
      </c>
      <c r="K8447">
        <v>1</v>
      </c>
      <c r="L8447">
        <v>0</v>
      </c>
      <c r="M8447">
        <v>86619.77</v>
      </c>
      <c r="N8447">
        <v>0</v>
      </c>
      <c r="O8447" t="str">
        <f>IF(Customer_Churn_Records_26[[#This Row],[Exited]] = 1, "Yes","No")</f>
        <v>No</v>
      </c>
      <c r="P8447">
        <v>0</v>
      </c>
      <c r="Q8447" t="str">
        <f>IF(Customer_Churn_Records_26[[#This Row],[Complain]] =1, "Yes", "No")</f>
        <v>No</v>
      </c>
      <c r="R8447">
        <v>4</v>
      </c>
      <c r="S8447" t="s">
        <v>0</v>
      </c>
      <c r="T8447">
        <v>687</v>
      </c>
    </row>
    <row r="8448" spans="1:20" x14ac:dyDescent="0.3">
      <c r="A8448">
        <v>15630511</v>
      </c>
      <c r="B8448" t="s">
        <v>999</v>
      </c>
      <c r="C8448">
        <v>691</v>
      </c>
      <c r="D8448" t="s">
        <v>2</v>
      </c>
      <c r="E8448" t="s">
        <v>1</v>
      </c>
      <c r="F8448">
        <v>33</v>
      </c>
      <c r="G8448" t="str" cm="1">
        <f t="array" ref="G8448">_xlfn.SWITCH(TRUE, Customer_Churn_Records_26[[#This Row],[Age]] &gt;= 70, "Very Old",Customer_Churn_Records_26[[#This Row],[Age]] &gt;= 50, "Old",Customer_Churn_Records_26[[#This Row],[Age]] &gt;=35,"Middle-Age", "Young")</f>
        <v>Young</v>
      </c>
      <c r="H8448">
        <v>6</v>
      </c>
      <c r="I8448">
        <v>0</v>
      </c>
      <c r="J8448">
        <v>2</v>
      </c>
      <c r="K8448">
        <v>1</v>
      </c>
      <c r="L8448">
        <v>0</v>
      </c>
      <c r="M8448">
        <v>164074.89000000001</v>
      </c>
      <c r="N8448">
        <v>0</v>
      </c>
      <c r="O8448" t="str">
        <f>IF(Customer_Churn_Records_26[[#This Row],[Exited]] = 1, "Yes","No")</f>
        <v>No</v>
      </c>
      <c r="P8448">
        <v>0</v>
      </c>
      <c r="Q8448" t="str">
        <f>IF(Customer_Churn_Records_26[[#This Row],[Complain]] =1, "Yes", "No")</f>
        <v>No</v>
      </c>
      <c r="R8448">
        <v>5</v>
      </c>
      <c r="S8448" t="s">
        <v>8</v>
      </c>
      <c r="T8448">
        <v>643</v>
      </c>
    </row>
    <row r="8449" spans="1:20" x14ac:dyDescent="0.3">
      <c r="A8449">
        <v>15792627</v>
      </c>
      <c r="B8449" t="s">
        <v>998</v>
      </c>
      <c r="C8449">
        <v>765</v>
      </c>
      <c r="D8449" t="s">
        <v>15</v>
      </c>
      <c r="E8449" t="s">
        <v>1</v>
      </c>
      <c r="F8449">
        <v>33</v>
      </c>
      <c r="G8449" t="str" cm="1">
        <f t="array" ref="G8449">_xlfn.SWITCH(TRUE, Customer_Churn_Records_26[[#This Row],[Age]] &gt;= 70, "Very Old",Customer_Churn_Records_26[[#This Row],[Age]] &gt;= 50, "Old",Customer_Churn_Records_26[[#This Row],[Age]] &gt;=35,"Middle-Age", "Young")</f>
        <v>Young</v>
      </c>
      <c r="H8449">
        <v>5</v>
      </c>
      <c r="I8449">
        <v>84557.82</v>
      </c>
      <c r="J8449">
        <v>1</v>
      </c>
      <c r="K8449">
        <v>1</v>
      </c>
      <c r="L8449">
        <v>1</v>
      </c>
      <c r="M8449">
        <v>69039.429999999993</v>
      </c>
      <c r="N8449">
        <v>0</v>
      </c>
      <c r="O8449" t="str">
        <f>IF(Customer_Churn_Records_26[[#This Row],[Exited]] = 1, "Yes","No")</f>
        <v>No</v>
      </c>
      <c r="P8449">
        <v>0</v>
      </c>
      <c r="Q8449" t="str">
        <f>IF(Customer_Churn_Records_26[[#This Row],[Complain]] =1, "Yes", "No")</f>
        <v>No</v>
      </c>
      <c r="R8449">
        <v>1</v>
      </c>
      <c r="S8449" t="s">
        <v>10</v>
      </c>
      <c r="T8449">
        <v>927</v>
      </c>
    </row>
    <row r="8450" spans="1:20" x14ac:dyDescent="0.3">
      <c r="A8450">
        <v>15717191</v>
      </c>
      <c r="B8450" t="s">
        <v>250</v>
      </c>
      <c r="C8450">
        <v>508</v>
      </c>
      <c r="D8450" t="s">
        <v>2</v>
      </c>
      <c r="E8450" t="s">
        <v>5</v>
      </c>
      <c r="F8450">
        <v>49</v>
      </c>
      <c r="G8450" t="str" cm="1">
        <f t="array" ref="G8450">_xlfn.SWITCH(TRUE, Customer_Churn_Records_26[[#This Row],[Age]] &gt;= 70, "Very Old",Customer_Churn_Records_26[[#This Row],[Age]] &gt;= 50, "Old",Customer_Churn_Records_26[[#This Row],[Age]] &gt;=35,"Middle-Age", "Young")</f>
        <v>Middle-Age</v>
      </c>
      <c r="H8450">
        <v>1</v>
      </c>
      <c r="I8450">
        <v>93817.41</v>
      </c>
      <c r="J8450">
        <v>2</v>
      </c>
      <c r="K8450">
        <v>1</v>
      </c>
      <c r="L8450">
        <v>1</v>
      </c>
      <c r="M8450">
        <v>132468.76</v>
      </c>
      <c r="N8450">
        <v>1</v>
      </c>
      <c r="O8450" t="str">
        <f>IF(Customer_Churn_Records_26[[#This Row],[Exited]] = 1, "Yes","No")</f>
        <v>Yes</v>
      </c>
      <c r="P8450">
        <v>1</v>
      </c>
      <c r="Q8450" t="str">
        <f>IF(Customer_Churn_Records_26[[#This Row],[Complain]] =1, "Yes", "No")</f>
        <v>Yes</v>
      </c>
      <c r="R8450">
        <v>5</v>
      </c>
      <c r="S8450" t="s">
        <v>0</v>
      </c>
      <c r="T8450">
        <v>757</v>
      </c>
    </row>
    <row r="8451" spans="1:20" x14ac:dyDescent="0.3">
      <c r="A8451">
        <v>15625716</v>
      </c>
      <c r="B8451" t="s">
        <v>266</v>
      </c>
      <c r="C8451">
        <v>637</v>
      </c>
      <c r="D8451" t="s">
        <v>2</v>
      </c>
      <c r="E8451" t="s">
        <v>1</v>
      </c>
      <c r="F8451">
        <v>33</v>
      </c>
      <c r="G8451" t="str" cm="1">
        <f t="array" ref="G8451">_xlfn.SWITCH(TRUE, Customer_Churn_Records_26[[#This Row],[Age]] &gt;= 70, "Very Old",Customer_Churn_Records_26[[#This Row],[Age]] &gt;= 50, "Old",Customer_Churn_Records_26[[#This Row],[Age]] &gt;=35,"Middle-Age", "Young")</f>
        <v>Young</v>
      </c>
      <c r="H8451">
        <v>9</v>
      </c>
      <c r="I8451">
        <v>113913.53</v>
      </c>
      <c r="J8451">
        <v>1</v>
      </c>
      <c r="K8451">
        <v>0</v>
      </c>
      <c r="L8451">
        <v>1</v>
      </c>
      <c r="M8451">
        <v>65316.5</v>
      </c>
      <c r="N8451">
        <v>0</v>
      </c>
      <c r="O8451" t="str">
        <f>IF(Customer_Churn_Records_26[[#This Row],[Exited]] = 1, "Yes","No")</f>
        <v>No</v>
      </c>
      <c r="P8451">
        <v>0</v>
      </c>
      <c r="Q8451" t="str">
        <f>IF(Customer_Churn_Records_26[[#This Row],[Complain]] =1, "Yes", "No")</f>
        <v>No</v>
      </c>
      <c r="R8451">
        <v>1</v>
      </c>
      <c r="S8451" t="s">
        <v>10</v>
      </c>
      <c r="T8451">
        <v>705</v>
      </c>
    </row>
    <row r="8452" spans="1:20" x14ac:dyDescent="0.3">
      <c r="A8452">
        <v>15710053</v>
      </c>
      <c r="B8452" t="s">
        <v>997</v>
      </c>
      <c r="C8452">
        <v>667</v>
      </c>
      <c r="D8452" t="s">
        <v>6</v>
      </c>
      <c r="E8452" t="s">
        <v>1</v>
      </c>
      <c r="F8452">
        <v>44</v>
      </c>
      <c r="G8452" t="str" cm="1">
        <f t="array" ref="G8452">_xlfn.SWITCH(TRUE, Customer_Churn_Records_26[[#This Row],[Age]] &gt;= 70, "Very Old",Customer_Churn_Records_26[[#This Row],[Age]] &gt;= 50, "Old",Customer_Churn_Records_26[[#This Row],[Age]] &gt;=35,"Middle-Age", "Young")</f>
        <v>Middle-Age</v>
      </c>
      <c r="H8452">
        <v>5</v>
      </c>
      <c r="I8452">
        <v>140406.68</v>
      </c>
      <c r="J8452">
        <v>2</v>
      </c>
      <c r="K8452">
        <v>0</v>
      </c>
      <c r="L8452">
        <v>1</v>
      </c>
      <c r="M8452">
        <v>57164.19</v>
      </c>
      <c r="N8452">
        <v>0</v>
      </c>
      <c r="O8452" t="str">
        <f>IF(Customer_Churn_Records_26[[#This Row],[Exited]] = 1, "Yes","No")</f>
        <v>No</v>
      </c>
      <c r="P8452">
        <v>0</v>
      </c>
      <c r="Q8452" t="str">
        <f>IF(Customer_Churn_Records_26[[#This Row],[Complain]] =1, "Yes", "No")</f>
        <v>No</v>
      </c>
      <c r="R8452">
        <v>1</v>
      </c>
      <c r="S8452" t="s">
        <v>10</v>
      </c>
      <c r="T8452">
        <v>273</v>
      </c>
    </row>
    <row r="8453" spans="1:20" x14ac:dyDescent="0.3">
      <c r="A8453">
        <v>15580043</v>
      </c>
      <c r="B8453" t="s">
        <v>86</v>
      </c>
      <c r="C8453">
        <v>575</v>
      </c>
      <c r="D8453" t="s">
        <v>15</v>
      </c>
      <c r="E8453" t="s">
        <v>1</v>
      </c>
      <c r="F8453">
        <v>22</v>
      </c>
      <c r="G8453" t="str" cm="1">
        <f t="array" ref="G8453">_xlfn.SWITCH(TRUE, Customer_Churn_Records_26[[#This Row],[Age]] &gt;= 70, "Very Old",Customer_Churn_Records_26[[#This Row],[Age]] &gt;= 50, "Old",Customer_Churn_Records_26[[#This Row],[Age]] &gt;=35,"Middle-Age", "Young")</f>
        <v>Young</v>
      </c>
      <c r="H8453">
        <v>8</v>
      </c>
      <c r="I8453">
        <v>105229.34</v>
      </c>
      <c r="J8453">
        <v>1</v>
      </c>
      <c r="K8453">
        <v>1</v>
      </c>
      <c r="L8453">
        <v>1</v>
      </c>
      <c r="M8453">
        <v>34397.08</v>
      </c>
      <c r="N8453">
        <v>0</v>
      </c>
      <c r="O8453" t="str">
        <f>IF(Customer_Churn_Records_26[[#This Row],[Exited]] = 1, "Yes","No")</f>
        <v>No</v>
      </c>
      <c r="P8453">
        <v>0</v>
      </c>
      <c r="Q8453" t="str">
        <f>IF(Customer_Churn_Records_26[[#This Row],[Complain]] =1, "Yes", "No")</f>
        <v>No</v>
      </c>
      <c r="R8453">
        <v>1</v>
      </c>
      <c r="S8453" t="s">
        <v>4</v>
      </c>
      <c r="T8453">
        <v>806</v>
      </c>
    </row>
    <row r="8454" spans="1:20" x14ac:dyDescent="0.3">
      <c r="A8454">
        <v>15601410</v>
      </c>
      <c r="B8454" t="s">
        <v>479</v>
      </c>
      <c r="C8454">
        <v>744</v>
      </c>
      <c r="D8454" t="s">
        <v>15</v>
      </c>
      <c r="E8454" t="s">
        <v>1</v>
      </c>
      <c r="F8454">
        <v>46</v>
      </c>
      <c r="G8454" t="str" cm="1">
        <f t="array" ref="G8454">_xlfn.SWITCH(TRUE, Customer_Churn_Records_26[[#This Row],[Age]] &gt;= 70, "Very Old",Customer_Churn_Records_26[[#This Row],[Age]] &gt;= 50, "Old",Customer_Churn_Records_26[[#This Row],[Age]] &gt;=35,"Middle-Age", "Young")</f>
        <v>Middle-Age</v>
      </c>
      <c r="H8454">
        <v>1</v>
      </c>
      <c r="I8454">
        <v>0</v>
      </c>
      <c r="J8454">
        <v>3</v>
      </c>
      <c r="K8454">
        <v>1</v>
      </c>
      <c r="L8454">
        <v>1</v>
      </c>
      <c r="M8454">
        <v>177431.59</v>
      </c>
      <c r="N8454">
        <v>1</v>
      </c>
      <c r="O8454" t="str">
        <f>IF(Customer_Churn_Records_26[[#This Row],[Exited]] = 1, "Yes","No")</f>
        <v>Yes</v>
      </c>
      <c r="P8454">
        <v>1</v>
      </c>
      <c r="Q8454" t="str">
        <f>IF(Customer_Churn_Records_26[[#This Row],[Complain]] =1, "Yes", "No")</f>
        <v>Yes</v>
      </c>
      <c r="R8454">
        <v>4</v>
      </c>
      <c r="S8454" t="s">
        <v>10</v>
      </c>
      <c r="T8454">
        <v>846</v>
      </c>
    </row>
    <row r="8455" spans="1:20" x14ac:dyDescent="0.3">
      <c r="A8455">
        <v>15684669</v>
      </c>
      <c r="B8455" t="s">
        <v>996</v>
      </c>
      <c r="C8455">
        <v>567</v>
      </c>
      <c r="D8455" t="s">
        <v>2</v>
      </c>
      <c r="E8455" t="s">
        <v>1</v>
      </c>
      <c r="F8455">
        <v>41</v>
      </c>
      <c r="G8455" t="str" cm="1">
        <f t="array" ref="G8455">_xlfn.SWITCH(TRUE, Customer_Churn_Records_26[[#This Row],[Age]] &gt;= 70, "Very Old",Customer_Churn_Records_26[[#This Row],[Age]] &gt;= 50, "Old",Customer_Churn_Records_26[[#This Row],[Age]] &gt;=35,"Middle-Age", "Young")</f>
        <v>Middle-Age</v>
      </c>
      <c r="H8455">
        <v>9</v>
      </c>
      <c r="I8455">
        <v>137891.35</v>
      </c>
      <c r="J8455">
        <v>1</v>
      </c>
      <c r="K8455">
        <v>1</v>
      </c>
      <c r="L8455">
        <v>0</v>
      </c>
      <c r="M8455">
        <v>142009.46</v>
      </c>
      <c r="N8455">
        <v>1</v>
      </c>
      <c r="O8455" t="str">
        <f>IF(Customer_Churn_Records_26[[#This Row],[Exited]] = 1, "Yes","No")</f>
        <v>Yes</v>
      </c>
      <c r="P8455">
        <v>1</v>
      </c>
      <c r="Q8455" t="str">
        <f>IF(Customer_Churn_Records_26[[#This Row],[Complain]] =1, "Yes", "No")</f>
        <v>Yes</v>
      </c>
      <c r="R8455">
        <v>4</v>
      </c>
      <c r="S8455" t="s">
        <v>0</v>
      </c>
      <c r="T8455">
        <v>990</v>
      </c>
    </row>
    <row r="8456" spans="1:20" x14ac:dyDescent="0.3">
      <c r="A8456">
        <v>15619083</v>
      </c>
      <c r="B8456" t="s">
        <v>995</v>
      </c>
      <c r="C8456">
        <v>502</v>
      </c>
      <c r="D8456" t="s">
        <v>2</v>
      </c>
      <c r="E8456" t="s">
        <v>1</v>
      </c>
      <c r="F8456">
        <v>35</v>
      </c>
      <c r="G8456" t="str" cm="1">
        <f t="array" ref="G8456">_xlfn.SWITCH(TRUE, Customer_Churn_Records_26[[#This Row],[Age]] &gt;= 70, "Very Old",Customer_Churn_Records_26[[#This Row],[Age]] &gt;= 50, "Old",Customer_Churn_Records_26[[#This Row],[Age]] &gt;=35,"Middle-Age", "Young")</f>
        <v>Middle-Age</v>
      </c>
      <c r="H8456">
        <v>6</v>
      </c>
      <c r="I8456">
        <v>0</v>
      </c>
      <c r="J8456">
        <v>2</v>
      </c>
      <c r="K8456">
        <v>1</v>
      </c>
      <c r="L8456">
        <v>1</v>
      </c>
      <c r="M8456">
        <v>80618.47</v>
      </c>
      <c r="N8456">
        <v>0</v>
      </c>
      <c r="O8456" t="str">
        <f>IF(Customer_Churn_Records_26[[#This Row],[Exited]] = 1, "Yes","No")</f>
        <v>No</v>
      </c>
      <c r="P8456">
        <v>0</v>
      </c>
      <c r="Q8456" t="str">
        <f>IF(Customer_Churn_Records_26[[#This Row],[Complain]] =1, "Yes", "No")</f>
        <v>No</v>
      </c>
      <c r="R8456">
        <v>5</v>
      </c>
      <c r="S8456" t="s">
        <v>10</v>
      </c>
      <c r="T8456">
        <v>808</v>
      </c>
    </row>
    <row r="8457" spans="1:20" x14ac:dyDescent="0.3">
      <c r="A8457">
        <v>15692207</v>
      </c>
      <c r="B8457" t="s">
        <v>994</v>
      </c>
      <c r="C8457">
        <v>609</v>
      </c>
      <c r="D8457" t="s">
        <v>2</v>
      </c>
      <c r="E8457" t="s">
        <v>1</v>
      </c>
      <c r="F8457">
        <v>53</v>
      </c>
      <c r="G8457" t="str" cm="1">
        <f t="array" ref="G8457">_xlfn.SWITCH(TRUE, Customer_Churn_Records_26[[#This Row],[Age]] &gt;= 70, "Very Old",Customer_Churn_Records_26[[#This Row],[Age]] &gt;= 50, "Old",Customer_Churn_Records_26[[#This Row],[Age]] &gt;=35,"Middle-Age", "Young")</f>
        <v>Old</v>
      </c>
      <c r="H8457">
        <v>6</v>
      </c>
      <c r="I8457">
        <v>0</v>
      </c>
      <c r="J8457">
        <v>2</v>
      </c>
      <c r="K8457">
        <v>1</v>
      </c>
      <c r="L8457">
        <v>1</v>
      </c>
      <c r="M8457">
        <v>124218.27</v>
      </c>
      <c r="N8457">
        <v>0</v>
      </c>
      <c r="O8457" t="str">
        <f>IF(Customer_Churn_Records_26[[#This Row],[Exited]] = 1, "Yes","No")</f>
        <v>No</v>
      </c>
      <c r="P8457">
        <v>0</v>
      </c>
      <c r="Q8457" t="str">
        <f>IF(Customer_Churn_Records_26[[#This Row],[Complain]] =1, "Yes", "No")</f>
        <v>No</v>
      </c>
      <c r="R8457">
        <v>3</v>
      </c>
      <c r="S8457" t="s">
        <v>4</v>
      </c>
      <c r="T8457">
        <v>645</v>
      </c>
    </row>
    <row r="8458" spans="1:20" x14ac:dyDescent="0.3">
      <c r="A8458">
        <v>15730705</v>
      </c>
      <c r="B8458" t="s">
        <v>435</v>
      </c>
      <c r="C8458">
        <v>715</v>
      </c>
      <c r="D8458" t="s">
        <v>2</v>
      </c>
      <c r="E8458" t="s">
        <v>5</v>
      </c>
      <c r="F8458">
        <v>37</v>
      </c>
      <c r="G8458" t="str" cm="1">
        <f t="array" ref="G8458">_xlfn.SWITCH(TRUE, Customer_Churn_Records_26[[#This Row],[Age]] &gt;= 70, "Very Old",Customer_Churn_Records_26[[#This Row],[Age]] &gt;= 50, "Old",Customer_Churn_Records_26[[#This Row],[Age]] &gt;=35,"Middle-Age", "Young")</f>
        <v>Middle-Age</v>
      </c>
      <c r="H8458">
        <v>9</v>
      </c>
      <c r="I8458">
        <v>165252.51999999999</v>
      </c>
      <c r="J8458">
        <v>1</v>
      </c>
      <c r="K8458">
        <v>1</v>
      </c>
      <c r="L8458">
        <v>0</v>
      </c>
      <c r="M8458">
        <v>85286.3</v>
      </c>
      <c r="N8458">
        <v>0</v>
      </c>
      <c r="O8458" t="str">
        <f>IF(Customer_Churn_Records_26[[#This Row],[Exited]] = 1, "Yes","No")</f>
        <v>No</v>
      </c>
      <c r="P8458">
        <v>0</v>
      </c>
      <c r="Q8458" t="str">
        <f>IF(Customer_Churn_Records_26[[#This Row],[Complain]] =1, "Yes", "No")</f>
        <v>No</v>
      </c>
      <c r="R8458">
        <v>2</v>
      </c>
      <c r="S8458" t="s">
        <v>10</v>
      </c>
      <c r="T8458">
        <v>612</v>
      </c>
    </row>
    <row r="8459" spans="1:20" x14ac:dyDescent="0.3">
      <c r="A8459">
        <v>15749688</v>
      </c>
      <c r="B8459" t="s">
        <v>793</v>
      </c>
      <c r="C8459">
        <v>541</v>
      </c>
      <c r="D8459" t="s">
        <v>2</v>
      </c>
      <c r="E8459" t="s">
        <v>5</v>
      </c>
      <c r="F8459">
        <v>32</v>
      </c>
      <c r="G8459" t="str" cm="1">
        <f t="array" ref="G8459">_xlfn.SWITCH(TRUE, Customer_Churn_Records_26[[#This Row],[Age]] &gt;= 70, "Very Old",Customer_Churn_Records_26[[#This Row],[Age]] &gt;= 50, "Old",Customer_Churn_Records_26[[#This Row],[Age]] &gt;=35,"Middle-Age", "Young")</f>
        <v>Young</v>
      </c>
      <c r="H8459">
        <v>8</v>
      </c>
      <c r="I8459">
        <v>0</v>
      </c>
      <c r="J8459">
        <v>2</v>
      </c>
      <c r="K8459">
        <v>0</v>
      </c>
      <c r="L8459">
        <v>0</v>
      </c>
      <c r="M8459">
        <v>40889.14</v>
      </c>
      <c r="N8459">
        <v>0</v>
      </c>
      <c r="O8459" t="str">
        <f>IF(Customer_Churn_Records_26[[#This Row],[Exited]] = 1, "Yes","No")</f>
        <v>No</v>
      </c>
      <c r="P8459">
        <v>0</v>
      </c>
      <c r="Q8459" t="str">
        <f>IF(Customer_Churn_Records_26[[#This Row],[Complain]] =1, "Yes", "No")</f>
        <v>No</v>
      </c>
      <c r="R8459">
        <v>5</v>
      </c>
      <c r="S8459" t="s">
        <v>10</v>
      </c>
      <c r="T8459">
        <v>725</v>
      </c>
    </row>
    <row r="8460" spans="1:20" x14ac:dyDescent="0.3">
      <c r="A8460">
        <v>15728542</v>
      </c>
      <c r="B8460" t="s">
        <v>954</v>
      </c>
      <c r="C8460">
        <v>850</v>
      </c>
      <c r="D8460" t="s">
        <v>2</v>
      </c>
      <c r="E8460" t="s">
        <v>1</v>
      </c>
      <c r="F8460">
        <v>71</v>
      </c>
      <c r="G8460" t="str" cm="1">
        <f t="array" ref="G8460">_xlfn.SWITCH(TRUE, Customer_Churn_Records_26[[#This Row],[Age]] &gt;= 70, "Very Old",Customer_Churn_Records_26[[#This Row],[Age]] &gt;= 50, "Old",Customer_Churn_Records_26[[#This Row],[Age]] &gt;=35,"Middle-Age", "Young")</f>
        <v>Very Old</v>
      </c>
      <c r="H8460">
        <v>4</v>
      </c>
      <c r="I8460">
        <v>0</v>
      </c>
      <c r="J8460">
        <v>2</v>
      </c>
      <c r="K8460">
        <v>1</v>
      </c>
      <c r="L8460">
        <v>1</v>
      </c>
      <c r="M8460">
        <v>107236.87</v>
      </c>
      <c r="N8460">
        <v>0</v>
      </c>
      <c r="O8460" t="str">
        <f>IF(Customer_Churn_Records_26[[#This Row],[Exited]] = 1, "Yes","No")</f>
        <v>No</v>
      </c>
      <c r="P8460">
        <v>0</v>
      </c>
      <c r="Q8460" t="str">
        <f>IF(Customer_Churn_Records_26[[#This Row],[Complain]] =1, "Yes", "No")</f>
        <v>No</v>
      </c>
      <c r="R8460">
        <v>3</v>
      </c>
      <c r="S8460" t="s">
        <v>10</v>
      </c>
      <c r="T8460">
        <v>518</v>
      </c>
    </row>
    <row r="8461" spans="1:20" x14ac:dyDescent="0.3">
      <c r="A8461">
        <v>15760063</v>
      </c>
      <c r="B8461" t="s">
        <v>92</v>
      </c>
      <c r="C8461">
        <v>595</v>
      </c>
      <c r="D8461" t="s">
        <v>15</v>
      </c>
      <c r="E8461" t="s">
        <v>5</v>
      </c>
      <c r="F8461">
        <v>23</v>
      </c>
      <c r="G8461" t="str" cm="1">
        <f t="array" ref="G8461">_xlfn.SWITCH(TRUE, Customer_Churn_Records_26[[#This Row],[Age]] &gt;= 70, "Very Old",Customer_Churn_Records_26[[#This Row],[Age]] &gt;= 50, "Old",Customer_Churn_Records_26[[#This Row],[Age]] &gt;=35,"Middle-Age", "Young")</f>
        <v>Young</v>
      </c>
      <c r="H8461">
        <v>7</v>
      </c>
      <c r="I8461">
        <v>0</v>
      </c>
      <c r="J8461">
        <v>2</v>
      </c>
      <c r="K8461">
        <v>1</v>
      </c>
      <c r="L8461">
        <v>1</v>
      </c>
      <c r="M8461">
        <v>168085.97</v>
      </c>
      <c r="N8461">
        <v>0</v>
      </c>
      <c r="O8461" t="str">
        <f>IF(Customer_Churn_Records_26[[#This Row],[Exited]] = 1, "Yes","No")</f>
        <v>No</v>
      </c>
      <c r="P8461">
        <v>0</v>
      </c>
      <c r="Q8461" t="str">
        <f>IF(Customer_Churn_Records_26[[#This Row],[Complain]] =1, "Yes", "No")</f>
        <v>No</v>
      </c>
      <c r="R8461">
        <v>5</v>
      </c>
      <c r="S8461" t="s">
        <v>10</v>
      </c>
      <c r="T8461">
        <v>487</v>
      </c>
    </row>
    <row r="8462" spans="1:20" x14ac:dyDescent="0.3">
      <c r="A8462">
        <v>15658982</v>
      </c>
      <c r="B8462" t="s">
        <v>453</v>
      </c>
      <c r="C8462">
        <v>650</v>
      </c>
      <c r="D8462" t="s">
        <v>6</v>
      </c>
      <c r="E8462" t="s">
        <v>1</v>
      </c>
      <c r="F8462">
        <v>28</v>
      </c>
      <c r="G8462" t="str" cm="1">
        <f t="array" ref="G8462">_xlfn.SWITCH(TRUE, Customer_Churn_Records_26[[#This Row],[Age]] &gt;= 70, "Very Old",Customer_Churn_Records_26[[#This Row],[Age]] &gt;= 50, "Old",Customer_Churn_Records_26[[#This Row],[Age]] &gt;=35,"Middle-Age", "Young")</f>
        <v>Young</v>
      </c>
      <c r="H8462">
        <v>5</v>
      </c>
      <c r="I8462">
        <v>122034.4</v>
      </c>
      <c r="J8462">
        <v>3</v>
      </c>
      <c r="K8462">
        <v>0</v>
      </c>
      <c r="L8462">
        <v>1</v>
      </c>
      <c r="M8462">
        <v>146663.43</v>
      </c>
      <c r="N8462">
        <v>1</v>
      </c>
      <c r="O8462" t="str">
        <f>IF(Customer_Churn_Records_26[[#This Row],[Exited]] = 1, "Yes","No")</f>
        <v>Yes</v>
      </c>
      <c r="P8462">
        <v>1</v>
      </c>
      <c r="Q8462" t="str">
        <f>IF(Customer_Churn_Records_26[[#This Row],[Complain]] =1, "Yes", "No")</f>
        <v>Yes</v>
      </c>
      <c r="R8462">
        <v>4</v>
      </c>
      <c r="S8462" t="s">
        <v>0</v>
      </c>
      <c r="T8462">
        <v>240</v>
      </c>
    </row>
    <row r="8463" spans="1:20" x14ac:dyDescent="0.3">
      <c r="A8463">
        <v>15758769</v>
      </c>
      <c r="B8463" t="s">
        <v>993</v>
      </c>
      <c r="C8463">
        <v>625</v>
      </c>
      <c r="D8463" t="s">
        <v>2</v>
      </c>
      <c r="E8463" t="s">
        <v>1</v>
      </c>
      <c r="F8463">
        <v>44</v>
      </c>
      <c r="G8463" t="str" cm="1">
        <f t="array" ref="G8463">_xlfn.SWITCH(TRUE, Customer_Churn_Records_26[[#This Row],[Age]] &gt;= 70, "Very Old",Customer_Churn_Records_26[[#This Row],[Age]] &gt;= 50, "Old",Customer_Churn_Records_26[[#This Row],[Age]] &gt;=35,"Middle-Age", "Young")</f>
        <v>Middle-Age</v>
      </c>
      <c r="H8463">
        <v>7</v>
      </c>
      <c r="I8463">
        <v>0</v>
      </c>
      <c r="J8463">
        <v>1</v>
      </c>
      <c r="K8463">
        <v>1</v>
      </c>
      <c r="L8463">
        <v>0</v>
      </c>
      <c r="M8463">
        <v>4791.8</v>
      </c>
      <c r="N8463">
        <v>0</v>
      </c>
      <c r="O8463" t="str">
        <f>IF(Customer_Churn_Records_26[[#This Row],[Exited]] = 1, "Yes","No")</f>
        <v>No</v>
      </c>
      <c r="P8463">
        <v>0</v>
      </c>
      <c r="Q8463" t="str">
        <f>IF(Customer_Churn_Records_26[[#This Row],[Complain]] =1, "Yes", "No")</f>
        <v>No</v>
      </c>
      <c r="R8463">
        <v>3</v>
      </c>
      <c r="S8463" t="s">
        <v>8</v>
      </c>
      <c r="T8463">
        <v>801</v>
      </c>
    </row>
    <row r="8464" spans="1:20" x14ac:dyDescent="0.3">
      <c r="A8464">
        <v>15778481</v>
      </c>
      <c r="B8464" t="s">
        <v>992</v>
      </c>
      <c r="C8464">
        <v>817</v>
      </c>
      <c r="D8464" t="s">
        <v>2</v>
      </c>
      <c r="E8464" t="s">
        <v>5</v>
      </c>
      <c r="F8464">
        <v>59</v>
      </c>
      <c r="G8464" t="str" cm="1">
        <f t="array" ref="G8464">_xlfn.SWITCH(TRUE, Customer_Churn_Records_26[[#This Row],[Age]] &gt;= 70, "Very Old",Customer_Churn_Records_26[[#This Row],[Age]] &gt;= 50, "Old",Customer_Churn_Records_26[[#This Row],[Age]] &gt;=35,"Middle-Age", "Young")</f>
        <v>Old</v>
      </c>
      <c r="H8464">
        <v>1</v>
      </c>
      <c r="I8464">
        <v>118962.58</v>
      </c>
      <c r="J8464">
        <v>1</v>
      </c>
      <c r="K8464">
        <v>1</v>
      </c>
      <c r="L8464">
        <v>1</v>
      </c>
      <c r="M8464">
        <v>120819.58</v>
      </c>
      <c r="N8464">
        <v>0</v>
      </c>
      <c r="O8464" t="str">
        <f>IF(Customer_Churn_Records_26[[#This Row],[Exited]] = 1, "Yes","No")</f>
        <v>No</v>
      </c>
      <c r="P8464">
        <v>0</v>
      </c>
      <c r="Q8464" t="str">
        <f>IF(Customer_Churn_Records_26[[#This Row],[Complain]] =1, "Yes", "No")</f>
        <v>No</v>
      </c>
      <c r="R8464">
        <v>3</v>
      </c>
      <c r="S8464" t="s">
        <v>4</v>
      </c>
      <c r="T8464">
        <v>949</v>
      </c>
    </row>
    <row r="8465" spans="1:20" x14ac:dyDescent="0.3">
      <c r="A8465">
        <v>15661162</v>
      </c>
      <c r="B8465" t="s">
        <v>458</v>
      </c>
      <c r="C8465">
        <v>526</v>
      </c>
      <c r="D8465" t="s">
        <v>15</v>
      </c>
      <c r="E8465" t="s">
        <v>5</v>
      </c>
      <c r="F8465">
        <v>49</v>
      </c>
      <c r="G8465" t="str" cm="1">
        <f t="array" ref="G8465">_xlfn.SWITCH(TRUE, Customer_Churn_Records_26[[#This Row],[Age]] &gt;= 70, "Very Old",Customer_Churn_Records_26[[#This Row],[Age]] &gt;= 50, "Old",Customer_Churn_Records_26[[#This Row],[Age]] &gt;=35,"Middle-Age", "Young")</f>
        <v>Middle-Age</v>
      </c>
      <c r="H8465">
        <v>2</v>
      </c>
      <c r="I8465">
        <v>0</v>
      </c>
      <c r="J8465">
        <v>1</v>
      </c>
      <c r="K8465">
        <v>1</v>
      </c>
      <c r="L8465">
        <v>0</v>
      </c>
      <c r="M8465">
        <v>114539.67</v>
      </c>
      <c r="N8465">
        <v>1</v>
      </c>
      <c r="O8465" t="str">
        <f>IF(Customer_Churn_Records_26[[#This Row],[Exited]] = 1, "Yes","No")</f>
        <v>Yes</v>
      </c>
      <c r="P8465">
        <v>1</v>
      </c>
      <c r="Q8465" t="str">
        <f>IF(Customer_Churn_Records_26[[#This Row],[Complain]] =1, "Yes", "No")</f>
        <v>Yes</v>
      </c>
      <c r="R8465">
        <v>2</v>
      </c>
      <c r="S8465" t="s">
        <v>0</v>
      </c>
      <c r="T8465">
        <v>948</v>
      </c>
    </row>
    <row r="8466" spans="1:20" x14ac:dyDescent="0.3">
      <c r="A8466">
        <v>15568164</v>
      </c>
      <c r="B8466" t="s">
        <v>991</v>
      </c>
      <c r="C8466">
        <v>850</v>
      </c>
      <c r="D8466" t="s">
        <v>2</v>
      </c>
      <c r="E8466" t="s">
        <v>1</v>
      </c>
      <c r="F8466">
        <v>34</v>
      </c>
      <c r="G8466" t="str" cm="1">
        <f t="array" ref="G8466">_xlfn.SWITCH(TRUE, Customer_Churn_Records_26[[#This Row],[Age]] &gt;= 70, "Very Old",Customer_Churn_Records_26[[#This Row],[Age]] &gt;= 50, "Old",Customer_Churn_Records_26[[#This Row],[Age]] &gt;=35,"Middle-Age", "Young")</f>
        <v>Young</v>
      </c>
      <c r="H8466">
        <v>4</v>
      </c>
      <c r="I8466">
        <v>71379.53</v>
      </c>
      <c r="J8466">
        <v>2</v>
      </c>
      <c r="K8466">
        <v>1</v>
      </c>
      <c r="L8466">
        <v>1</v>
      </c>
      <c r="M8466">
        <v>154000.99</v>
      </c>
      <c r="N8466">
        <v>0</v>
      </c>
      <c r="O8466" t="str">
        <f>IF(Customer_Churn_Records_26[[#This Row],[Exited]] = 1, "Yes","No")</f>
        <v>No</v>
      </c>
      <c r="P8466">
        <v>0</v>
      </c>
      <c r="Q8466" t="str">
        <f>IF(Customer_Churn_Records_26[[#This Row],[Complain]] =1, "Yes", "No")</f>
        <v>No</v>
      </c>
      <c r="R8466">
        <v>4</v>
      </c>
      <c r="S8466" t="s">
        <v>0</v>
      </c>
      <c r="T8466">
        <v>827</v>
      </c>
    </row>
    <row r="8467" spans="1:20" x14ac:dyDescent="0.3">
      <c r="A8467">
        <v>15601569</v>
      </c>
      <c r="B8467" t="s">
        <v>646</v>
      </c>
      <c r="C8467">
        <v>598</v>
      </c>
      <c r="D8467" t="s">
        <v>2</v>
      </c>
      <c r="E8467" t="s">
        <v>1</v>
      </c>
      <c r="F8467">
        <v>40</v>
      </c>
      <c r="G8467" t="str" cm="1">
        <f t="array" ref="G8467">_xlfn.SWITCH(TRUE, Customer_Churn_Records_26[[#This Row],[Age]] &gt;= 70, "Very Old",Customer_Churn_Records_26[[#This Row],[Age]] &gt;= 50, "Old",Customer_Churn_Records_26[[#This Row],[Age]] &gt;=35,"Middle-Age", "Young")</f>
        <v>Middle-Age</v>
      </c>
      <c r="H8467">
        <v>2</v>
      </c>
      <c r="I8467">
        <v>171178.25</v>
      </c>
      <c r="J8467">
        <v>1</v>
      </c>
      <c r="K8467">
        <v>1</v>
      </c>
      <c r="L8467">
        <v>0</v>
      </c>
      <c r="M8467">
        <v>137980.57999999999</v>
      </c>
      <c r="N8467">
        <v>1</v>
      </c>
      <c r="O8467" t="str">
        <f>IF(Customer_Churn_Records_26[[#This Row],[Exited]] = 1, "Yes","No")</f>
        <v>Yes</v>
      </c>
      <c r="P8467">
        <v>1</v>
      </c>
      <c r="Q8467" t="str">
        <f>IF(Customer_Churn_Records_26[[#This Row],[Complain]] =1, "Yes", "No")</f>
        <v>Yes</v>
      </c>
      <c r="R8467">
        <v>1</v>
      </c>
      <c r="S8467" t="s">
        <v>8</v>
      </c>
      <c r="T8467">
        <v>949</v>
      </c>
    </row>
    <row r="8468" spans="1:20" x14ac:dyDescent="0.3">
      <c r="A8468">
        <v>15772383</v>
      </c>
      <c r="B8468" t="s">
        <v>153</v>
      </c>
      <c r="C8468">
        <v>613</v>
      </c>
      <c r="D8468" t="s">
        <v>2</v>
      </c>
      <c r="E8468" t="s">
        <v>5</v>
      </c>
      <c r="F8468">
        <v>36</v>
      </c>
      <c r="G8468" t="str" cm="1">
        <f t="array" ref="G8468">_xlfn.SWITCH(TRUE, Customer_Churn_Records_26[[#This Row],[Age]] &gt;= 70, "Very Old",Customer_Churn_Records_26[[#This Row],[Age]] &gt;= 50, "Old",Customer_Churn_Records_26[[#This Row],[Age]] &gt;=35,"Middle-Age", "Young")</f>
        <v>Middle-Age</v>
      </c>
      <c r="H8468">
        <v>9</v>
      </c>
      <c r="I8468">
        <v>131307.10999999999</v>
      </c>
      <c r="J8468">
        <v>1</v>
      </c>
      <c r="K8468">
        <v>0</v>
      </c>
      <c r="L8468">
        <v>0</v>
      </c>
      <c r="M8468">
        <v>83343.73</v>
      </c>
      <c r="N8468">
        <v>0</v>
      </c>
      <c r="O8468" t="str">
        <f>IF(Customer_Churn_Records_26[[#This Row],[Exited]] = 1, "Yes","No")</f>
        <v>No</v>
      </c>
      <c r="P8468">
        <v>0</v>
      </c>
      <c r="Q8468" t="str">
        <f>IF(Customer_Churn_Records_26[[#This Row],[Complain]] =1, "Yes", "No")</f>
        <v>No</v>
      </c>
      <c r="R8468">
        <v>4</v>
      </c>
      <c r="S8468" t="s">
        <v>10</v>
      </c>
      <c r="T8468">
        <v>336</v>
      </c>
    </row>
    <row r="8469" spans="1:20" x14ac:dyDescent="0.3">
      <c r="A8469">
        <v>15667456</v>
      </c>
      <c r="B8469" t="s">
        <v>843</v>
      </c>
      <c r="C8469">
        <v>709</v>
      </c>
      <c r="D8469" t="s">
        <v>15</v>
      </c>
      <c r="E8469" t="s">
        <v>5</v>
      </c>
      <c r="F8469">
        <v>62</v>
      </c>
      <c r="G8469" t="str" cm="1">
        <f t="array" ref="G8469">_xlfn.SWITCH(TRUE, Customer_Churn_Records_26[[#This Row],[Age]] &gt;= 70, "Very Old",Customer_Churn_Records_26[[#This Row],[Age]] &gt;= 50, "Old",Customer_Churn_Records_26[[#This Row],[Age]] &gt;=35,"Middle-Age", "Young")</f>
        <v>Old</v>
      </c>
      <c r="H8469">
        <v>3</v>
      </c>
      <c r="I8469">
        <v>0</v>
      </c>
      <c r="J8469">
        <v>2</v>
      </c>
      <c r="K8469">
        <v>1</v>
      </c>
      <c r="L8469">
        <v>1</v>
      </c>
      <c r="M8469">
        <v>82195.149999999994</v>
      </c>
      <c r="N8469">
        <v>0</v>
      </c>
      <c r="O8469" t="str">
        <f>IF(Customer_Churn_Records_26[[#This Row],[Exited]] = 1, "Yes","No")</f>
        <v>No</v>
      </c>
      <c r="P8469">
        <v>0</v>
      </c>
      <c r="Q8469" t="str">
        <f>IF(Customer_Churn_Records_26[[#This Row],[Complain]] =1, "Yes", "No")</f>
        <v>No</v>
      </c>
      <c r="R8469">
        <v>4</v>
      </c>
      <c r="S8469" t="s">
        <v>8</v>
      </c>
      <c r="T8469">
        <v>557</v>
      </c>
    </row>
    <row r="8470" spans="1:20" x14ac:dyDescent="0.3">
      <c r="A8470">
        <v>15672983</v>
      </c>
      <c r="B8470" t="s">
        <v>990</v>
      </c>
      <c r="C8470">
        <v>678</v>
      </c>
      <c r="D8470" t="s">
        <v>15</v>
      </c>
      <c r="E8470" t="s">
        <v>1</v>
      </c>
      <c r="F8470">
        <v>27</v>
      </c>
      <c r="G8470" t="str" cm="1">
        <f t="array" ref="G8470">_xlfn.SWITCH(TRUE, Customer_Churn_Records_26[[#This Row],[Age]] &gt;= 70, "Very Old",Customer_Churn_Records_26[[#This Row],[Age]] &gt;= 50, "Old",Customer_Churn_Records_26[[#This Row],[Age]] &gt;=35,"Middle-Age", "Young")</f>
        <v>Young</v>
      </c>
      <c r="H8470">
        <v>5</v>
      </c>
      <c r="I8470">
        <v>87099.85</v>
      </c>
      <c r="J8470">
        <v>2</v>
      </c>
      <c r="K8470">
        <v>1</v>
      </c>
      <c r="L8470">
        <v>0</v>
      </c>
      <c r="M8470">
        <v>149550.95000000001</v>
      </c>
      <c r="N8470">
        <v>0</v>
      </c>
      <c r="O8470" t="str">
        <f>IF(Customer_Churn_Records_26[[#This Row],[Exited]] = 1, "Yes","No")</f>
        <v>No</v>
      </c>
      <c r="P8470">
        <v>0</v>
      </c>
      <c r="Q8470" t="str">
        <f>IF(Customer_Churn_Records_26[[#This Row],[Complain]] =1, "Yes", "No")</f>
        <v>No</v>
      </c>
      <c r="R8470">
        <v>2</v>
      </c>
      <c r="S8470" t="s">
        <v>8</v>
      </c>
      <c r="T8470">
        <v>957</v>
      </c>
    </row>
    <row r="8471" spans="1:20" x14ac:dyDescent="0.3">
      <c r="A8471">
        <v>15799534</v>
      </c>
      <c r="B8471" t="s">
        <v>989</v>
      </c>
      <c r="C8471">
        <v>720</v>
      </c>
      <c r="D8471" t="s">
        <v>2</v>
      </c>
      <c r="E8471" t="s">
        <v>5</v>
      </c>
      <c r="F8471">
        <v>71</v>
      </c>
      <c r="G8471" t="str" cm="1">
        <f t="array" ref="G8471">_xlfn.SWITCH(TRUE, Customer_Churn_Records_26[[#This Row],[Age]] &gt;= 70, "Very Old",Customer_Churn_Records_26[[#This Row],[Age]] &gt;= 50, "Old",Customer_Churn_Records_26[[#This Row],[Age]] &gt;=35,"Middle-Age", "Young")</f>
        <v>Very Old</v>
      </c>
      <c r="H8471">
        <v>5</v>
      </c>
      <c r="I8471">
        <v>183135.39</v>
      </c>
      <c r="J8471">
        <v>2</v>
      </c>
      <c r="K8471">
        <v>1</v>
      </c>
      <c r="L8471">
        <v>1</v>
      </c>
      <c r="M8471">
        <v>197688.5</v>
      </c>
      <c r="N8471">
        <v>0</v>
      </c>
      <c r="O8471" t="str">
        <f>IF(Customer_Churn_Records_26[[#This Row],[Exited]] = 1, "Yes","No")</f>
        <v>No</v>
      </c>
      <c r="P8471">
        <v>0</v>
      </c>
      <c r="Q8471" t="str">
        <f>IF(Customer_Churn_Records_26[[#This Row],[Complain]] =1, "Yes", "No")</f>
        <v>No</v>
      </c>
      <c r="R8471">
        <v>2</v>
      </c>
      <c r="S8471" t="s">
        <v>0</v>
      </c>
      <c r="T8471">
        <v>723</v>
      </c>
    </row>
    <row r="8472" spans="1:20" x14ac:dyDescent="0.3">
      <c r="A8472">
        <v>15582847</v>
      </c>
      <c r="B8472" t="s">
        <v>429</v>
      </c>
      <c r="C8472">
        <v>662</v>
      </c>
      <c r="D8472" t="s">
        <v>2</v>
      </c>
      <c r="E8472" t="s">
        <v>5</v>
      </c>
      <c r="F8472">
        <v>26</v>
      </c>
      <c r="G8472" t="str" cm="1">
        <f t="array" ref="G8472">_xlfn.SWITCH(TRUE, Customer_Churn_Records_26[[#This Row],[Age]] &gt;= 70, "Very Old",Customer_Churn_Records_26[[#This Row],[Age]] &gt;= 50, "Old",Customer_Churn_Records_26[[#This Row],[Age]] &gt;=35,"Middle-Age", "Young")</f>
        <v>Young</v>
      </c>
      <c r="H8472">
        <v>0</v>
      </c>
      <c r="I8472">
        <v>0</v>
      </c>
      <c r="J8472">
        <v>2</v>
      </c>
      <c r="K8472">
        <v>0</v>
      </c>
      <c r="L8472">
        <v>1</v>
      </c>
      <c r="M8472">
        <v>72929.960000000006</v>
      </c>
      <c r="N8472">
        <v>0</v>
      </c>
      <c r="O8472" t="str">
        <f>IF(Customer_Churn_Records_26[[#This Row],[Exited]] = 1, "Yes","No")</f>
        <v>No</v>
      </c>
      <c r="P8472">
        <v>0</v>
      </c>
      <c r="Q8472" t="str">
        <f>IF(Customer_Churn_Records_26[[#This Row],[Complain]] =1, "Yes", "No")</f>
        <v>No</v>
      </c>
      <c r="R8472">
        <v>1</v>
      </c>
      <c r="S8472" t="s">
        <v>8</v>
      </c>
      <c r="T8472">
        <v>537</v>
      </c>
    </row>
    <row r="8473" spans="1:20" x14ac:dyDescent="0.3">
      <c r="A8473">
        <v>15612478</v>
      </c>
      <c r="B8473" t="s">
        <v>538</v>
      </c>
      <c r="C8473">
        <v>525</v>
      </c>
      <c r="D8473" t="s">
        <v>2</v>
      </c>
      <c r="E8473" t="s">
        <v>5</v>
      </c>
      <c r="F8473">
        <v>51</v>
      </c>
      <c r="G8473" t="str" cm="1">
        <f t="array" ref="G8473">_xlfn.SWITCH(TRUE, Customer_Churn_Records_26[[#This Row],[Age]] &gt;= 70, "Very Old",Customer_Churn_Records_26[[#This Row],[Age]] &gt;= 50, "Old",Customer_Churn_Records_26[[#This Row],[Age]] &gt;=35,"Middle-Age", "Young")</f>
        <v>Old</v>
      </c>
      <c r="H8473">
        <v>10</v>
      </c>
      <c r="I8473">
        <v>0</v>
      </c>
      <c r="J8473">
        <v>3</v>
      </c>
      <c r="K8473">
        <v>1</v>
      </c>
      <c r="L8473">
        <v>0</v>
      </c>
      <c r="M8473">
        <v>171045.35</v>
      </c>
      <c r="N8473">
        <v>1</v>
      </c>
      <c r="O8473" t="str">
        <f>IF(Customer_Churn_Records_26[[#This Row],[Exited]] = 1, "Yes","No")</f>
        <v>Yes</v>
      </c>
      <c r="P8473">
        <v>1</v>
      </c>
      <c r="Q8473" t="str">
        <f>IF(Customer_Churn_Records_26[[#This Row],[Complain]] =1, "Yes", "No")</f>
        <v>Yes</v>
      </c>
      <c r="R8473">
        <v>2</v>
      </c>
      <c r="S8473" t="s">
        <v>10</v>
      </c>
      <c r="T8473">
        <v>242</v>
      </c>
    </row>
    <row r="8474" spans="1:20" x14ac:dyDescent="0.3">
      <c r="A8474">
        <v>15709621</v>
      </c>
      <c r="B8474" t="s">
        <v>58</v>
      </c>
      <c r="C8474">
        <v>662</v>
      </c>
      <c r="D8474" t="s">
        <v>2</v>
      </c>
      <c r="E8474" t="s">
        <v>5</v>
      </c>
      <c r="F8474">
        <v>31</v>
      </c>
      <c r="G8474" t="str" cm="1">
        <f t="array" ref="G8474">_xlfn.SWITCH(TRUE, Customer_Churn_Records_26[[#This Row],[Age]] &gt;= 70, "Very Old",Customer_Churn_Records_26[[#This Row],[Age]] &gt;= 50, "Old",Customer_Churn_Records_26[[#This Row],[Age]] &gt;=35,"Middle-Age", "Young")</f>
        <v>Young</v>
      </c>
      <c r="H8474">
        <v>3</v>
      </c>
      <c r="I8474">
        <v>0</v>
      </c>
      <c r="J8474">
        <v>2</v>
      </c>
      <c r="K8474">
        <v>0</v>
      </c>
      <c r="L8474">
        <v>1</v>
      </c>
      <c r="M8474">
        <v>27731.05</v>
      </c>
      <c r="N8474">
        <v>0</v>
      </c>
      <c r="O8474" t="str">
        <f>IF(Customer_Churn_Records_26[[#This Row],[Exited]] = 1, "Yes","No")</f>
        <v>No</v>
      </c>
      <c r="P8474">
        <v>0</v>
      </c>
      <c r="Q8474" t="str">
        <f>IF(Customer_Churn_Records_26[[#This Row],[Complain]] =1, "Yes", "No")</f>
        <v>No</v>
      </c>
      <c r="R8474">
        <v>2</v>
      </c>
      <c r="S8474" t="s">
        <v>8</v>
      </c>
      <c r="T8474">
        <v>241</v>
      </c>
    </row>
    <row r="8475" spans="1:20" x14ac:dyDescent="0.3">
      <c r="A8475">
        <v>15802009</v>
      </c>
      <c r="B8475" t="s">
        <v>988</v>
      </c>
      <c r="C8475">
        <v>770</v>
      </c>
      <c r="D8475" t="s">
        <v>2</v>
      </c>
      <c r="E8475" t="s">
        <v>1</v>
      </c>
      <c r="F8475">
        <v>33</v>
      </c>
      <c r="G8475" t="str" cm="1">
        <f t="array" ref="G8475">_xlfn.SWITCH(TRUE, Customer_Churn_Records_26[[#This Row],[Age]] &gt;= 70, "Very Old",Customer_Churn_Records_26[[#This Row],[Age]] &gt;= 50, "Old",Customer_Churn_Records_26[[#This Row],[Age]] &gt;=35,"Middle-Age", "Young")</f>
        <v>Young</v>
      </c>
      <c r="H8475">
        <v>6</v>
      </c>
      <c r="I8475">
        <v>0</v>
      </c>
      <c r="J8475">
        <v>2</v>
      </c>
      <c r="K8475">
        <v>1</v>
      </c>
      <c r="L8475">
        <v>1</v>
      </c>
      <c r="M8475">
        <v>126131.9</v>
      </c>
      <c r="N8475">
        <v>0</v>
      </c>
      <c r="O8475" t="str">
        <f>IF(Customer_Churn_Records_26[[#This Row],[Exited]] = 1, "Yes","No")</f>
        <v>No</v>
      </c>
      <c r="P8475">
        <v>0</v>
      </c>
      <c r="Q8475" t="str">
        <f>IF(Customer_Churn_Records_26[[#This Row],[Complain]] =1, "Yes", "No")</f>
        <v>No</v>
      </c>
      <c r="R8475">
        <v>2</v>
      </c>
      <c r="S8475" t="s">
        <v>0</v>
      </c>
      <c r="T8475">
        <v>497</v>
      </c>
    </row>
    <row r="8476" spans="1:20" x14ac:dyDescent="0.3">
      <c r="A8476">
        <v>15698816</v>
      </c>
      <c r="B8476" t="s">
        <v>987</v>
      </c>
      <c r="C8476">
        <v>721</v>
      </c>
      <c r="D8476" t="s">
        <v>15</v>
      </c>
      <c r="E8476" t="s">
        <v>1</v>
      </c>
      <c r="F8476">
        <v>33</v>
      </c>
      <c r="G8476" t="str" cm="1">
        <f t="array" ref="G8476">_xlfn.SWITCH(TRUE, Customer_Churn_Records_26[[#This Row],[Age]] &gt;= 70, "Very Old",Customer_Churn_Records_26[[#This Row],[Age]] &gt;= 50, "Old",Customer_Churn_Records_26[[#This Row],[Age]] &gt;=35,"Middle-Age", "Young")</f>
        <v>Young</v>
      </c>
      <c r="H8476">
        <v>4</v>
      </c>
      <c r="I8476">
        <v>72535.45</v>
      </c>
      <c r="J8476">
        <v>1</v>
      </c>
      <c r="K8476">
        <v>1</v>
      </c>
      <c r="L8476">
        <v>1</v>
      </c>
      <c r="M8476">
        <v>103931.49</v>
      </c>
      <c r="N8476">
        <v>0</v>
      </c>
      <c r="O8476" t="str">
        <f>IF(Customer_Churn_Records_26[[#This Row],[Exited]] = 1, "Yes","No")</f>
        <v>No</v>
      </c>
      <c r="P8476">
        <v>0</v>
      </c>
      <c r="Q8476" t="str">
        <f>IF(Customer_Churn_Records_26[[#This Row],[Complain]] =1, "Yes", "No")</f>
        <v>No</v>
      </c>
      <c r="R8476">
        <v>5</v>
      </c>
      <c r="S8476" t="s">
        <v>4</v>
      </c>
      <c r="T8476">
        <v>739</v>
      </c>
    </row>
    <row r="8477" spans="1:20" x14ac:dyDescent="0.3">
      <c r="A8477">
        <v>15574830</v>
      </c>
      <c r="B8477" t="s">
        <v>986</v>
      </c>
      <c r="C8477">
        <v>633</v>
      </c>
      <c r="D8477" t="s">
        <v>6</v>
      </c>
      <c r="E8477" t="s">
        <v>5</v>
      </c>
      <c r="F8477">
        <v>58</v>
      </c>
      <c r="G8477" t="str" cm="1">
        <f t="array" ref="G8477">_xlfn.SWITCH(TRUE, Customer_Churn_Records_26[[#This Row],[Age]] &gt;= 70, "Very Old",Customer_Churn_Records_26[[#This Row],[Age]] &gt;= 50, "Old",Customer_Churn_Records_26[[#This Row],[Age]] &gt;=35,"Middle-Age", "Young")</f>
        <v>Old</v>
      </c>
      <c r="H8477">
        <v>2</v>
      </c>
      <c r="I8477">
        <v>128137.42</v>
      </c>
      <c r="J8477">
        <v>2</v>
      </c>
      <c r="K8477">
        <v>1</v>
      </c>
      <c r="L8477">
        <v>0</v>
      </c>
      <c r="M8477">
        <v>147635.32999999999</v>
      </c>
      <c r="N8477">
        <v>1</v>
      </c>
      <c r="O8477" t="str">
        <f>IF(Customer_Churn_Records_26[[#This Row],[Exited]] = 1, "Yes","No")</f>
        <v>Yes</v>
      </c>
      <c r="P8477">
        <v>1</v>
      </c>
      <c r="Q8477" t="str">
        <f>IF(Customer_Churn_Records_26[[#This Row],[Complain]] =1, "Yes", "No")</f>
        <v>Yes</v>
      </c>
      <c r="R8477">
        <v>4</v>
      </c>
      <c r="S8477" t="s">
        <v>10</v>
      </c>
      <c r="T8477">
        <v>681</v>
      </c>
    </row>
    <row r="8478" spans="1:20" x14ac:dyDescent="0.3">
      <c r="A8478">
        <v>15603082</v>
      </c>
      <c r="B8478" t="s">
        <v>985</v>
      </c>
      <c r="C8478">
        <v>701</v>
      </c>
      <c r="D8478" t="s">
        <v>2</v>
      </c>
      <c r="E8478" t="s">
        <v>5</v>
      </c>
      <c r="F8478">
        <v>51</v>
      </c>
      <c r="G8478" t="str" cm="1">
        <f t="array" ref="G8478">_xlfn.SWITCH(TRUE, Customer_Churn_Records_26[[#This Row],[Age]] &gt;= 70, "Very Old",Customer_Churn_Records_26[[#This Row],[Age]] &gt;= 50, "Old",Customer_Churn_Records_26[[#This Row],[Age]] &gt;=35,"Middle-Age", "Young")</f>
        <v>Old</v>
      </c>
      <c r="H8478">
        <v>9</v>
      </c>
      <c r="I8478">
        <v>0</v>
      </c>
      <c r="J8478">
        <v>2</v>
      </c>
      <c r="K8478">
        <v>0</v>
      </c>
      <c r="L8478">
        <v>0</v>
      </c>
      <c r="M8478">
        <v>61961.57</v>
      </c>
      <c r="N8478">
        <v>0</v>
      </c>
      <c r="O8478" t="str">
        <f>IF(Customer_Churn_Records_26[[#This Row],[Exited]] = 1, "Yes","No")</f>
        <v>No</v>
      </c>
      <c r="P8478">
        <v>0</v>
      </c>
      <c r="Q8478" t="str">
        <f>IF(Customer_Churn_Records_26[[#This Row],[Complain]] =1, "Yes", "No")</f>
        <v>No</v>
      </c>
      <c r="R8478">
        <v>2</v>
      </c>
      <c r="S8478" t="s">
        <v>0</v>
      </c>
      <c r="T8478">
        <v>577</v>
      </c>
    </row>
    <row r="8479" spans="1:20" x14ac:dyDescent="0.3">
      <c r="A8479">
        <v>15685947</v>
      </c>
      <c r="B8479" t="s">
        <v>665</v>
      </c>
      <c r="C8479">
        <v>556</v>
      </c>
      <c r="D8479" t="s">
        <v>6</v>
      </c>
      <c r="E8479" t="s">
        <v>5</v>
      </c>
      <c r="F8479">
        <v>42</v>
      </c>
      <c r="G8479" t="str" cm="1">
        <f t="array" ref="G8479">_xlfn.SWITCH(TRUE, Customer_Churn_Records_26[[#This Row],[Age]] &gt;= 70, "Very Old",Customer_Churn_Records_26[[#This Row],[Age]] &gt;= 50, "Old",Customer_Churn_Records_26[[#This Row],[Age]] &gt;=35,"Middle-Age", "Young")</f>
        <v>Middle-Age</v>
      </c>
      <c r="H8479">
        <v>0</v>
      </c>
      <c r="I8479">
        <v>115915.53</v>
      </c>
      <c r="J8479">
        <v>2</v>
      </c>
      <c r="K8479">
        <v>0</v>
      </c>
      <c r="L8479">
        <v>1</v>
      </c>
      <c r="M8479">
        <v>125435.47</v>
      </c>
      <c r="N8479">
        <v>1</v>
      </c>
      <c r="O8479" t="str">
        <f>IF(Customer_Churn_Records_26[[#This Row],[Exited]] = 1, "Yes","No")</f>
        <v>Yes</v>
      </c>
      <c r="P8479">
        <v>1</v>
      </c>
      <c r="Q8479" t="str">
        <f>IF(Customer_Churn_Records_26[[#This Row],[Complain]] =1, "Yes", "No")</f>
        <v>Yes</v>
      </c>
      <c r="R8479">
        <v>5</v>
      </c>
      <c r="S8479" t="s">
        <v>0</v>
      </c>
      <c r="T8479">
        <v>569</v>
      </c>
    </row>
    <row r="8480" spans="1:20" x14ac:dyDescent="0.3">
      <c r="A8480">
        <v>15643048</v>
      </c>
      <c r="B8480" t="s">
        <v>984</v>
      </c>
      <c r="C8480">
        <v>639</v>
      </c>
      <c r="D8480" t="s">
        <v>2</v>
      </c>
      <c r="E8480" t="s">
        <v>5</v>
      </c>
      <c r="F8480">
        <v>66</v>
      </c>
      <c r="G8480" t="str" cm="1">
        <f t="array" ref="G8480">_xlfn.SWITCH(TRUE, Customer_Churn_Records_26[[#This Row],[Age]] &gt;= 70, "Very Old",Customer_Churn_Records_26[[#This Row],[Age]] &gt;= 50, "Old",Customer_Churn_Records_26[[#This Row],[Age]] &gt;=35,"Middle-Age", "Young")</f>
        <v>Old</v>
      </c>
      <c r="H8480">
        <v>0</v>
      </c>
      <c r="I8480">
        <v>0</v>
      </c>
      <c r="J8480">
        <v>2</v>
      </c>
      <c r="K8480">
        <v>0</v>
      </c>
      <c r="L8480">
        <v>1</v>
      </c>
      <c r="M8480">
        <v>42240.54</v>
      </c>
      <c r="N8480">
        <v>0</v>
      </c>
      <c r="O8480" t="str">
        <f>IF(Customer_Churn_Records_26[[#This Row],[Exited]] = 1, "Yes","No")</f>
        <v>No</v>
      </c>
      <c r="P8480">
        <v>0</v>
      </c>
      <c r="Q8480" t="str">
        <f>IF(Customer_Churn_Records_26[[#This Row],[Complain]] =1, "Yes", "No")</f>
        <v>No</v>
      </c>
      <c r="R8480">
        <v>3</v>
      </c>
      <c r="S8480" t="s">
        <v>8</v>
      </c>
      <c r="T8480">
        <v>877</v>
      </c>
    </row>
    <row r="8481" spans="1:20" x14ac:dyDescent="0.3">
      <c r="A8481">
        <v>15807568</v>
      </c>
      <c r="B8481" t="s">
        <v>615</v>
      </c>
      <c r="C8481">
        <v>632</v>
      </c>
      <c r="D8481" t="s">
        <v>2</v>
      </c>
      <c r="E8481" t="s">
        <v>5</v>
      </c>
      <c r="F8481">
        <v>50</v>
      </c>
      <c r="G8481" t="str" cm="1">
        <f t="array" ref="G8481">_xlfn.SWITCH(TRUE, Customer_Churn_Records_26[[#This Row],[Age]] &gt;= 70, "Very Old",Customer_Churn_Records_26[[#This Row],[Age]] &gt;= 50, "Old",Customer_Churn_Records_26[[#This Row],[Age]] &gt;=35,"Middle-Age", "Young")</f>
        <v>Old</v>
      </c>
      <c r="H8481">
        <v>2</v>
      </c>
      <c r="I8481">
        <v>0</v>
      </c>
      <c r="J8481">
        <v>2</v>
      </c>
      <c r="K8481">
        <v>0</v>
      </c>
      <c r="L8481">
        <v>0</v>
      </c>
      <c r="M8481">
        <v>57942.879999999997</v>
      </c>
      <c r="N8481">
        <v>0</v>
      </c>
      <c r="O8481" t="str">
        <f>IF(Customer_Churn_Records_26[[#This Row],[Exited]] = 1, "Yes","No")</f>
        <v>No</v>
      </c>
      <c r="P8481">
        <v>0</v>
      </c>
      <c r="Q8481" t="str">
        <f>IF(Customer_Churn_Records_26[[#This Row],[Complain]] =1, "Yes", "No")</f>
        <v>No</v>
      </c>
      <c r="R8481">
        <v>1</v>
      </c>
      <c r="S8481" t="s">
        <v>10</v>
      </c>
      <c r="T8481">
        <v>419</v>
      </c>
    </row>
    <row r="8482" spans="1:20" x14ac:dyDescent="0.3">
      <c r="A8482">
        <v>15597591</v>
      </c>
      <c r="B8482" t="s">
        <v>211</v>
      </c>
      <c r="C8482">
        <v>456</v>
      </c>
      <c r="D8482" t="s">
        <v>2</v>
      </c>
      <c r="E8482" t="s">
        <v>5</v>
      </c>
      <c r="F8482">
        <v>29</v>
      </c>
      <c r="G8482" t="str" cm="1">
        <f t="array" ref="G8482">_xlfn.SWITCH(TRUE, Customer_Churn_Records_26[[#This Row],[Age]] &gt;= 70, "Very Old",Customer_Churn_Records_26[[#This Row],[Age]] &gt;= 50, "Old",Customer_Churn_Records_26[[#This Row],[Age]] &gt;=35,"Middle-Age", "Young")</f>
        <v>Young</v>
      </c>
      <c r="H8482">
        <v>5</v>
      </c>
      <c r="I8482">
        <v>107000.49</v>
      </c>
      <c r="J8482">
        <v>1</v>
      </c>
      <c r="K8482">
        <v>1</v>
      </c>
      <c r="L8482">
        <v>1</v>
      </c>
      <c r="M8482">
        <v>153419.62</v>
      </c>
      <c r="N8482">
        <v>0</v>
      </c>
      <c r="O8482" t="str">
        <f>IF(Customer_Churn_Records_26[[#This Row],[Exited]] = 1, "Yes","No")</f>
        <v>No</v>
      </c>
      <c r="P8482">
        <v>0</v>
      </c>
      <c r="Q8482" t="str">
        <f>IF(Customer_Churn_Records_26[[#This Row],[Complain]] =1, "Yes", "No")</f>
        <v>No</v>
      </c>
      <c r="R8482">
        <v>4</v>
      </c>
      <c r="S8482" t="s">
        <v>0</v>
      </c>
      <c r="T8482">
        <v>405</v>
      </c>
    </row>
    <row r="8483" spans="1:20" x14ac:dyDescent="0.3">
      <c r="A8483">
        <v>15747558</v>
      </c>
      <c r="B8483" t="s">
        <v>210</v>
      </c>
      <c r="C8483">
        <v>729</v>
      </c>
      <c r="D8483" t="s">
        <v>15</v>
      </c>
      <c r="E8483" t="s">
        <v>1</v>
      </c>
      <c r="F8483">
        <v>38</v>
      </c>
      <c r="G8483" t="str" cm="1">
        <f t="array" ref="G8483">_xlfn.SWITCH(TRUE, Customer_Churn_Records_26[[#This Row],[Age]] &gt;= 70, "Very Old",Customer_Churn_Records_26[[#This Row],[Age]] &gt;= 50, "Old",Customer_Churn_Records_26[[#This Row],[Age]] &gt;=35,"Middle-Age", "Young")</f>
        <v>Middle-Age</v>
      </c>
      <c r="H8483">
        <v>10</v>
      </c>
      <c r="I8483">
        <v>0</v>
      </c>
      <c r="J8483">
        <v>2</v>
      </c>
      <c r="K8483">
        <v>1</v>
      </c>
      <c r="L8483">
        <v>0</v>
      </c>
      <c r="M8483">
        <v>189727.12</v>
      </c>
      <c r="N8483">
        <v>0</v>
      </c>
      <c r="O8483" t="str">
        <f>IF(Customer_Churn_Records_26[[#This Row],[Exited]] = 1, "Yes","No")</f>
        <v>No</v>
      </c>
      <c r="P8483">
        <v>0</v>
      </c>
      <c r="Q8483" t="str">
        <f>IF(Customer_Churn_Records_26[[#This Row],[Complain]] =1, "Yes", "No")</f>
        <v>No</v>
      </c>
      <c r="R8483">
        <v>1</v>
      </c>
      <c r="S8483" t="s">
        <v>10</v>
      </c>
      <c r="T8483">
        <v>975</v>
      </c>
    </row>
    <row r="8484" spans="1:20" x14ac:dyDescent="0.3">
      <c r="A8484">
        <v>15756655</v>
      </c>
      <c r="B8484" t="s">
        <v>841</v>
      </c>
      <c r="C8484">
        <v>632</v>
      </c>
      <c r="D8484" t="s">
        <v>2</v>
      </c>
      <c r="E8484" t="s">
        <v>1</v>
      </c>
      <c r="F8484">
        <v>34</v>
      </c>
      <c r="G8484" t="str" cm="1">
        <f t="array" ref="G8484">_xlfn.SWITCH(TRUE, Customer_Churn_Records_26[[#This Row],[Age]] &gt;= 70, "Very Old",Customer_Churn_Records_26[[#This Row],[Age]] &gt;= 50, "Old",Customer_Churn_Records_26[[#This Row],[Age]] &gt;=35,"Middle-Age", "Young")</f>
        <v>Young</v>
      </c>
      <c r="H8484">
        <v>2</v>
      </c>
      <c r="I8484">
        <v>0</v>
      </c>
      <c r="J8484">
        <v>2</v>
      </c>
      <c r="K8484">
        <v>0</v>
      </c>
      <c r="L8484">
        <v>0</v>
      </c>
      <c r="M8484">
        <v>165385.54999999999</v>
      </c>
      <c r="N8484">
        <v>0</v>
      </c>
      <c r="O8484" t="str">
        <f>IF(Customer_Churn_Records_26[[#This Row],[Exited]] = 1, "Yes","No")</f>
        <v>No</v>
      </c>
      <c r="P8484">
        <v>0</v>
      </c>
      <c r="Q8484" t="str">
        <f>IF(Customer_Churn_Records_26[[#This Row],[Complain]] =1, "Yes", "No")</f>
        <v>No</v>
      </c>
      <c r="R8484">
        <v>4</v>
      </c>
      <c r="S8484" t="s">
        <v>8</v>
      </c>
      <c r="T8484">
        <v>521</v>
      </c>
    </row>
    <row r="8485" spans="1:20" x14ac:dyDescent="0.3">
      <c r="A8485">
        <v>15589949</v>
      </c>
      <c r="B8485" t="s">
        <v>150</v>
      </c>
      <c r="C8485">
        <v>433</v>
      </c>
      <c r="D8485" t="s">
        <v>15</v>
      </c>
      <c r="E8485" t="s">
        <v>5</v>
      </c>
      <c r="F8485">
        <v>34</v>
      </c>
      <c r="G8485" t="str" cm="1">
        <f t="array" ref="G8485">_xlfn.SWITCH(TRUE, Customer_Churn_Records_26[[#This Row],[Age]] &gt;= 70, "Very Old",Customer_Churn_Records_26[[#This Row],[Age]] &gt;= 50, "Old",Customer_Churn_Records_26[[#This Row],[Age]] &gt;=35,"Middle-Age", "Young")</f>
        <v>Young</v>
      </c>
      <c r="H8485">
        <v>9</v>
      </c>
      <c r="I8485">
        <v>152806.74</v>
      </c>
      <c r="J8485">
        <v>1</v>
      </c>
      <c r="K8485">
        <v>1</v>
      </c>
      <c r="L8485">
        <v>0</v>
      </c>
      <c r="M8485">
        <v>19687.990000000002</v>
      </c>
      <c r="N8485">
        <v>0</v>
      </c>
      <c r="O8485" t="str">
        <f>IF(Customer_Churn_Records_26[[#This Row],[Exited]] = 1, "Yes","No")</f>
        <v>No</v>
      </c>
      <c r="P8485">
        <v>0</v>
      </c>
      <c r="Q8485" t="str">
        <f>IF(Customer_Churn_Records_26[[#This Row],[Complain]] =1, "Yes", "No")</f>
        <v>No</v>
      </c>
      <c r="R8485">
        <v>5</v>
      </c>
      <c r="S8485" t="s">
        <v>0</v>
      </c>
      <c r="T8485">
        <v>398</v>
      </c>
    </row>
    <row r="8486" spans="1:20" x14ac:dyDescent="0.3">
      <c r="A8486">
        <v>15601012</v>
      </c>
      <c r="B8486" t="s">
        <v>983</v>
      </c>
      <c r="C8486">
        <v>802</v>
      </c>
      <c r="D8486" t="s">
        <v>2</v>
      </c>
      <c r="E8486" t="s">
        <v>1</v>
      </c>
      <c r="F8486">
        <v>60</v>
      </c>
      <c r="G8486" t="str" cm="1">
        <f t="array" ref="G8486">_xlfn.SWITCH(TRUE, Customer_Churn_Records_26[[#This Row],[Age]] &gt;= 70, "Very Old",Customer_Churn_Records_26[[#This Row],[Age]] &gt;= 50, "Old",Customer_Churn_Records_26[[#This Row],[Age]] &gt;=35,"Middle-Age", "Young")</f>
        <v>Old</v>
      </c>
      <c r="H8486">
        <v>3</v>
      </c>
      <c r="I8486">
        <v>92887.06</v>
      </c>
      <c r="J8486">
        <v>1</v>
      </c>
      <c r="K8486">
        <v>1</v>
      </c>
      <c r="L8486">
        <v>0</v>
      </c>
      <c r="M8486">
        <v>39473.629999999997</v>
      </c>
      <c r="N8486">
        <v>1</v>
      </c>
      <c r="O8486" t="str">
        <f>IF(Customer_Churn_Records_26[[#This Row],[Exited]] = 1, "Yes","No")</f>
        <v>Yes</v>
      </c>
      <c r="P8486">
        <v>1</v>
      </c>
      <c r="Q8486" t="str">
        <f>IF(Customer_Churn_Records_26[[#This Row],[Complain]] =1, "Yes", "No")</f>
        <v>Yes</v>
      </c>
      <c r="R8486">
        <v>4</v>
      </c>
      <c r="S8486" t="s">
        <v>10</v>
      </c>
      <c r="T8486">
        <v>848</v>
      </c>
    </row>
    <row r="8487" spans="1:20" x14ac:dyDescent="0.3">
      <c r="A8487">
        <v>15724269</v>
      </c>
      <c r="B8487" t="s">
        <v>223</v>
      </c>
      <c r="C8487">
        <v>670</v>
      </c>
      <c r="D8487" t="s">
        <v>2</v>
      </c>
      <c r="E8487" t="s">
        <v>5</v>
      </c>
      <c r="F8487">
        <v>25</v>
      </c>
      <c r="G8487" t="str" cm="1">
        <f t="array" ref="G8487">_xlfn.SWITCH(TRUE, Customer_Churn_Records_26[[#This Row],[Age]] &gt;= 70, "Very Old",Customer_Churn_Records_26[[#This Row],[Age]] &gt;= 50, "Old",Customer_Churn_Records_26[[#This Row],[Age]] &gt;=35,"Middle-Age", "Young")</f>
        <v>Young</v>
      </c>
      <c r="H8487">
        <v>7</v>
      </c>
      <c r="I8487">
        <v>0</v>
      </c>
      <c r="J8487">
        <v>2</v>
      </c>
      <c r="K8487">
        <v>1</v>
      </c>
      <c r="L8487">
        <v>1</v>
      </c>
      <c r="M8487">
        <v>144723.38</v>
      </c>
      <c r="N8487">
        <v>0</v>
      </c>
      <c r="O8487" t="str">
        <f>IF(Customer_Churn_Records_26[[#This Row],[Exited]] = 1, "Yes","No")</f>
        <v>No</v>
      </c>
      <c r="P8487">
        <v>0</v>
      </c>
      <c r="Q8487" t="str">
        <f>IF(Customer_Churn_Records_26[[#This Row],[Complain]] =1, "Yes", "No")</f>
        <v>No</v>
      </c>
      <c r="R8487">
        <v>2</v>
      </c>
      <c r="S8487" t="s">
        <v>4</v>
      </c>
      <c r="T8487">
        <v>940</v>
      </c>
    </row>
    <row r="8488" spans="1:20" x14ac:dyDescent="0.3">
      <c r="A8488">
        <v>15567506</v>
      </c>
      <c r="B8488" t="s">
        <v>982</v>
      </c>
      <c r="C8488">
        <v>738</v>
      </c>
      <c r="D8488" t="s">
        <v>6</v>
      </c>
      <c r="E8488" t="s">
        <v>1</v>
      </c>
      <c r="F8488">
        <v>40</v>
      </c>
      <c r="G8488" t="str" cm="1">
        <f t="array" ref="G8488">_xlfn.SWITCH(TRUE, Customer_Churn_Records_26[[#This Row],[Age]] &gt;= 70, "Very Old",Customer_Churn_Records_26[[#This Row],[Age]] &gt;= 50, "Old",Customer_Churn_Records_26[[#This Row],[Age]] &gt;=35,"Middle-Age", "Young")</f>
        <v>Middle-Age</v>
      </c>
      <c r="H8488">
        <v>6</v>
      </c>
      <c r="I8488">
        <v>114940.67</v>
      </c>
      <c r="J8488">
        <v>2</v>
      </c>
      <c r="K8488">
        <v>1</v>
      </c>
      <c r="L8488">
        <v>1</v>
      </c>
      <c r="M8488">
        <v>194895.57</v>
      </c>
      <c r="N8488">
        <v>1</v>
      </c>
      <c r="O8488" t="str">
        <f>IF(Customer_Churn_Records_26[[#This Row],[Exited]] = 1, "Yes","No")</f>
        <v>Yes</v>
      </c>
      <c r="P8488">
        <v>1</v>
      </c>
      <c r="Q8488" t="str">
        <f>IF(Customer_Churn_Records_26[[#This Row],[Complain]] =1, "Yes", "No")</f>
        <v>Yes</v>
      </c>
      <c r="R8488">
        <v>1</v>
      </c>
      <c r="S8488" t="s">
        <v>8</v>
      </c>
      <c r="T8488">
        <v>471</v>
      </c>
    </row>
    <row r="8489" spans="1:20" x14ac:dyDescent="0.3">
      <c r="A8489">
        <v>15791877</v>
      </c>
      <c r="B8489" t="s">
        <v>981</v>
      </c>
      <c r="C8489">
        <v>706</v>
      </c>
      <c r="D8489" t="s">
        <v>6</v>
      </c>
      <c r="E8489" t="s">
        <v>5</v>
      </c>
      <c r="F8489">
        <v>34</v>
      </c>
      <c r="G8489" t="str" cm="1">
        <f t="array" ref="G8489">_xlfn.SWITCH(TRUE, Customer_Churn_Records_26[[#This Row],[Age]] &gt;= 70, "Very Old",Customer_Churn_Records_26[[#This Row],[Age]] &gt;= 50, "Old",Customer_Churn_Records_26[[#This Row],[Age]] &gt;=35,"Middle-Age", "Young")</f>
        <v>Young</v>
      </c>
      <c r="H8489">
        <v>0</v>
      </c>
      <c r="I8489">
        <v>140641.26</v>
      </c>
      <c r="J8489">
        <v>2</v>
      </c>
      <c r="K8489">
        <v>1</v>
      </c>
      <c r="L8489">
        <v>1</v>
      </c>
      <c r="M8489">
        <v>77271.91</v>
      </c>
      <c r="N8489">
        <v>0</v>
      </c>
      <c r="O8489" t="str">
        <f>IF(Customer_Churn_Records_26[[#This Row],[Exited]] = 1, "Yes","No")</f>
        <v>No</v>
      </c>
      <c r="P8489">
        <v>0</v>
      </c>
      <c r="Q8489" t="str">
        <f>IF(Customer_Churn_Records_26[[#This Row],[Complain]] =1, "Yes", "No")</f>
        <v>No</v>
      </c>
      <c r="R8489">
        <v>3</v>
      </c>
      <c r="S8489" t="s">
        <v>4</v>
      </c>
      <c r="T8489">
        <v>288</v>
      </c>
    </row>
    <row r="8490" spans="1:20" x14ac:dyDescent="0.3">
      <c r="A8490">
        <v>15794360</v>
      </c>
      <c r="B8490" t="s">
        <v>193</v>
      </c>
      <c r="C8490">
        <v>592</v>
      </c>
      <c r="D8490" t="s">
        <v>6</v>
      </c>
      <c r="E8490" t="s">
        <v>1</v>
      </c>
      <c r="F8490">
        <v>70</v>
      </c>
      <c r="G8490" t="str" cm="1">
        <f t="array" ref="G8490">_xlfn.SWITCH(TRUE, Customer_Churn_Records_26[[#This Row],[Age]] &gt;= 70, "Very Old",Customer_Churn_Records_26[[#This Row],[Age]] &gt;= 50, "Old",Customer_Churn_Records_26[[#This Row],[Age]] &gt;=35,"Middle-Age", "Young")</f>
        <v>Very Old</v>
      </c>
      <c r="H8490">
        <v>5</v>
      </c>
      <c r="I8490">
        <v>71816.740000000005</v>
      </c>
      <c r="J8490">
        <v>2</v>
      </c>
      <c r="K8490">
        <v>1</v>
      </c>
      <c r="L8490">
        <v>0</v>
      </c>
      <c r="M8490">
        <v>105096.82</v>
      </c>
      <c r="N8490">
        <v>1</v>
      </c>
      <c r="O8490" t="str">
        <f>IF(Customer_Churn_Records_26[[#This Row],[Exited]] = 1, "Yes","No")</f>
        <v>Yes</v>
      </c>
      <c r="P8490">
        <v>1</v>
      </c>
      <c r="Q8490" t="str">
        <f>IF(Customer_Churn_Records_26[[#This Row],[Complain]] =1, "Yes", "No")</f>
        <v>Yes</v>
      </c>
      <c r="R8490">
        <v>1</v>
      </c>
      <c r="S8490" t="s">
        <v>0</v>
      </c>
      <c r="T8490">
        <v>255</v>
      </c>
    </row>
    <row r="8491" spans="1:20" x14ac:dyDescent="0.3">
      <c r="A8491">
        <v>15686538</v>
      </c>
      <c r="B8491" t="s">
        <v>688</v>
      </c>
      <c r="C8491">
        <v>522</v>
      </c>
      <c r="D8491" t="s">
        <v>2</v>
      </c>
      <c r="E8491" t="s">
        <v>1</v>
      </c>
      <c r="F8491">
        <v>41</v>
      </c>
      <c r="G8491" t="str" cm="1">
        <f t="array" ref="G8491">_xlfn.SWITCH(TRUE, Customer_Churn_Records_26[[#This Row],[Age]] &gt;= 70, "Very Old",Customer_Churn_Records_26[[#This Row],[Age]] &gt;= 50, "Old",Customer_Churn_Records_26[[#This Row],[Age]] &gt;=35,"Middle-Age", "Young")</f>
        <v>Middle-Age</v>
      </c>
      <c r="H8491">
        <v>7</v>
      </c>
      <c r="I8491">
        <v>0</v>
      </c>
      <c r="J8491">
        <v>2</v>
      </c>
      <c r="K8491">
        <v>0</v>
      </c>
      <c r="L8491">
        <v>1</v>
      </c>
      <c r="M8491">
        <v>176780.39</v>
      </c>
      <c r="N8491">
        <v>0</v>
      </c>
      <c r="O8491" t="str">
        <f>IF(Customer_Churn_Records_26[[#This Row],[Exited]] = 1, "Yes","No")</f>
        <v>No</v>
      </c>
      <c r="P8491">
        <v>0</v>
      </c>
      <c r="Q8491" t="str">
        <f>IF(Customer_Churn_Records_26[[#This Row],[Complain]] =1, "Yes", "No")</f>
        <v>No</v>
      </c>
      <c r="R8491">
        <v>2</v>
      </c>
      <c r="S8491" t="s">
        <v>4</v>
      </c>
      <c r="T8491">
        <v>303</v>
      </c>
    </row>
    <row r="8492" spans="1:20" x14ac:dyDescent="0.3">
      <c r="A8492">
        <v>15585985</v>
      </c>
      <c r="B8492" t="s">
        <v>650</v>
      </c>
      <c r="C8492">
        <v>746</v>
      </c>
      <c r="D8492" t="s">
        <v>2</v>
      </c>
      <c r="E8492" t="s">
        <v>5</v>
      </c>
      <c r="F8492">
        <v>48</v>
      </c>
      <c r="G8492" t="str" cm="1">
        <f t="array" ref="G8492">_xlfn.SWITCH(TRUE, Customer_Churn_Records_26[[#This Row],[Age]] &gt;= 70, "Very Old",Customer_Churn_Records_26[[#This Row],[Age]] &gt;= 50, "Old",Customer_Churn_Records_26[[#This Row],[Age]] &gt;=35,"Middle-Age", "Young")</f>
        <v>Middle-Age</v>
      </c>
      <c r="H8492">
        <v>5</v>
      </c>
      <c r="I8492">
        <v>165282.42000000001</v>
      </c>
      <c r="J8492">
        <v>1</v>
      </c>
      <c r="K8492">
        <v>1</v>
      </c>
      <c r="L8492">
        <v>0</v>
      </c>
      <c r="M8492">
        <v>153786.46</v>
      </c>
      <c r="N8492">
        <v>1</v>
      </c>
      <c r="O8492" t="str">
        <f>IF(Customer_Churn_Records_26[[#This Row],[Exited]] = 1, "Yes","No")</f>
        <v>Yes</v>
      </c>
      <c r="P8492">
        <v>1</v>
      </c>
      <c r="Q8492" t="str">
        <f>IF(Customer_Churn_Records_26[[#This Row],[Complain]] =1, "Yes", "No")</f>
        <v>Yes</v>
      </c>
      <c r="R8492">
        <v>4</v>
      </c>
      <c r="S8492" t="s">
        <v>8</v>
      </c>
      <c r="T8492">
        <v>512</v>
      </c>
    </row>
    <row r="8493" spans="1:20" x14ac:dyDescent="0.3">
      <c r="A8493">
        <v>15699257</v>
      </c>
      <c r="B8493" t="s">
        <v>887</v>
      </c>
      <c r="C8493">
        <v>651</v>
      </c>
      <c r="D8493" t="s">
        <v>15</v>
      </c>
      <c r="E8493" t="s">
        <v>5</v>
      </c>
      <c r="F8493">
        <v>42</v>
      </c>
      <c r="G8493" t="str" cm="1">
        <f t="array" ref="G8493">_xlfn.SWITCH(TRUE, Customer_Churn_Records_26[[#This Row],[Age]] &gt;= 70, "Very Old",Customer_Churn_Records_26[[#This Row],[Age]] &gt;= 50, "Old",Customer_Churn_Records_26[[#This Row],[Age]] &gt;=35,"Middle-Age", "Young")</f>
        <v>Middle-Age</v>
      </c>
      <c r="H8493">
        <v>2</v>
      </c>
      <c r="I8493">
        <v>143145.87</v>
      </c>
      <c r="J8493">
        <v>2</v>
      </c>
      <c r="K8493">
        <v>1</v>
      </c>
      <c r="L8493">
        <v>0</v>
      </c>
      <c r="M8493">
        <v>43612.06</v>
      </c>
      <c r="N8493">
        <v>0</v>
      </c>
      <c r="O8493" t="str">
        <f>IF(Customer_Churn_Records_26[[#This Row],[Exited]] = 1, "Yes","No")</f>
        <v>No</v>
      </c>
      <c r="P8493">
        <v>0</v>
      </c>
      <c r="Q8493" t="str">
        <f>IF(Customer_Churn_Records_26[[#This Row],[Complain]] =1, "Yes", "No")</f>
        <v>No</v>
      </c>
      <c r="R8493">
        <v>4</v>
      </c>
      <c r="S8493" t="s">
        <v>8</v>
      </c>
      <c r="T8493">
        <v>288</v>
      </c>
    </row>
    <row r="8494" spans="1:20" x14ac:dyDescent="0.3">
      <c r="A8494">
        <v>15804104</v>
      </c>
      <c r="B8494" t="s">
        <v>980</v>
      </c>
      <c r="C8494">
        <v>494</v>
      </c>
      <c r="D8494" t="s">
        <v>2</v>
      </c>
      <c r="E8494" t="s">
        <v>5</v>
      </c>
      <c r="F8494">
        <v>28</v>
      </c>
      <c r="G8494" t="str" cm="1">
        <f t="array" ref="G8494">_xlfn.SWITCH(TRUE, Customer_Churn_Records_26[[#This Row],[Age]] &gt;= 70, "Very Old",Customer_Churn_Records_26[[#This Row],[Age]] &gt;= 50, "Old",Customer_Churn_Records_26[[#This Row],[Age]] &gt;=35,"Middle-Age", "Young")</f>
        <v>Young</v>
      </c>
      <c r="H8494">
        <v>9</v>
      </c>
      <c r="I8494">
        <v>114731.76</v>
      </c>
      <c r="J8494">
        <v>2</v>
      </c>
      <c r="K8494">
        <v>0</v>
      </c>
      <c r="L8494">
        <v>1</v>
      </c>
      <c r="M8494">
        <v>79479.740000000005</v>
      </c>
      <c r="N8494">
        <v>0</v>
      </c>
      <c r="O8494" t="str">
        <f>IF(Customer_Churn_Records_26[[#This Row],[Exited]] = 1, "Yes","No")</f>
        <v>No</v>
      </c>
      <c r="P8494">
        <v>0</v>
      </c>
      <c r="Q8494" t="str">
        <f>IF(Customer_Churn_Records_26[[#This Row],[Complain]] =1, "Yes", "No")</f>
        <v>No</v>
      </c>
      <c r="R8494">
        <v>1</v>
      </c>
      <c r="S8494" t="s">
        <v>10</v>
      </c>
      <c r="T8494">
        <v>261</v>
      </c>
    </row>
    <row r="8495" spans="1:20" x14ac:dyDescent="0.3">
      <c r="A8495">
        <v>15727619</v>
      </c>
      <c r="B8495" t="s">
        <v>979</v>
      </c>
      <c r="C8495">
        <v>753</v>
      </c>
      <c r="D8495" t="s">
        <v>6</v>
      </c>
      <c r="E8495" t="s">
        <v>1</v>
      </c>
      <c r="F8495">
        <v>46</v>
      </c>
      <c r="G8495" t="str" cm="1">
        <f t="array" ref="G8495">_xlfn.SWITCH(TRUE, Customer_Churn_Records_26[[#This Row],[Age]] &gt;= 70, "Very Old",Customer_Churn_Records_26[[#This Row],[Age]] &gt;= 50, "Old",Customer_Churn_Records_26[[#This Row],[Age]] &gt;=35,"Middle-Age", "Young")</f>
        <v>Middle-Age</v>
      </c>
      <c r="H8495">
        <v>9</v>
      </c>
      <c r="I8495">
        <v>113909.69</v>
      </c>
      <c r="J8495">
        <v>3</v>
      </c>
      <c r="K8495">
        <v>1</v>
      </c>
      <c r="L8495">
        <v>0</v>
      </c>
      <c r="M8495">
        <v>92320.37</v>
      </c>
      <c r="N8495">
        <v>1</v>
      </c>
      <c r="O8495" t="str">
        <f>IF(Customer_Churn_Records_26[[#This Row],[Exited]] = 1, "Yes","No")</f>
        <v>Yes</v>
      </c>
      <c r="P8495">
        <v>1</v>
      </c>
      <c r="Q8495" t="str">
        <f>IF(Customer_Churn_Records_26[[#This Row],[Complain]] =1, "Yes", "No")</f>
        <v>Yes</v>
      </c>
      <c r="R8495">
        <v>3</v>
      </c>
      <c r="S8495" t="s">
        <v>10</v>
      </c>
      <c r="T8495">
        <v>314</v>
      </c>
    </row>
    <row r="8496" spans="1:20" x14ac:dyDescent="0.3">
      <c r="A8496">
        <v>15740237</v>
      </c>
      <c r="B8496" t="s">
        <v>424</v>
      </c>
      <c r="C8496">
        <v>671</v>
      </c>
      <c r="D8496" t="s">
        <v>6</v>
      </c>
      <c r="E8496" t="s">
        <v>5</v>
      </c>
      <c r="F8496">
        <v>36</v>
      </c>
      <c r="G8496" t="str" cm="1">
        <f t="array" ref="G8496">_xlfn.SWITCH(TRUE, Customer_Churn_Records_26[[#This Row],[Age]] &gt;= 70, "Very Old",Customer_Churn_Records_26[[#This Row],[Age]] &gt;= 50, "Old",Customer_Churn_Records_26[[#This Row],[Age]] &gt;=35,"Middle-Age", "Young")</f>
        <v>Middle-Age</v>
      </c>
      <c r="H8496">
        <v>2</v>
      </c>
      <c r="I8496">
        <v>116695.27</v>
      </c>
      <c r="J8496">
        <v>1</v>
      </c>
      <c r="K8496">
        <v>0</v>
      </c>
      <c r="L8496">
        <v>0</v>
      </c>
      <c r="M8496">
        <v>193201.86</v>
      </c>
      <c r="N8496">
        <v>0</v>
      </c>
      <c r="O8496" t="str">
        <f>IF(Customer_Churn_Records_26[[#This Row],[Exited]] = 1, "Yes","No")</f>
        <v>No</v>
      </c>
      <c r="P8496">
        <v>0</v>
      </c>
      <c r="Q8496" t="str">
        <f>IF(Customer_Churn_Records_26[[#This Row],[Complain]] =1, "Yes", "No")</f>
        <v>No</v>
      </c>
      <c r="R8496">
        <v>3</v>
      </c>
      <c r="S8496" t="s">
        <v>4</v>
      </c>
      <c r="T8496">
        <v>895</v>
      </c>
    </row>
    <row r="8497" spans="1:20" x14ac:dyDescent="0.3">
      <c r="A8497">
        <v>15801436</v>
      </c>
      <c r="B8497" t="s">
        <v>280</v>
      </c>
      <c r="C8497">
        <v>696</v>
      </c>
      <c r="D8497" t="s">
        <v>2</v>
      </c>
      <c r="E8497" t="s">
        <v>5</v>
      </c>
      <c r="F8497">
        <v>42</v>
      </c>
      <c r="G8497" t="str" cm="1">
        <f t="array" ref="G8497">_xlfn.SWITCH(TRUE, Customer_Churn_Records_26[[#This Row],[Age]] &gt;= 70, "Very Old",Customer_Churn_Records_26[[#This Row],[Age]] &gt;= 50, "Old",Customer_Churn_Records_26[[#This Row],[Age]] &gt;=35,"Middle-Age", "Young")</f>
        <v>Middle-Age</v>
      </c>
      <c r="H8497">
        <v>4</v>
      </c>
      <c r="I8497">
        <v>0</v>
      </c>
      <c r="J8497">
        <v>1</v>
      </c>
      <c r="K8497">
        <v>0</v>
      </c>
      <c r="L8497">
        <v>0</v>
      </c>
      <c r="M8497">
        <v>126353.13</v>
      </c>
      <c r="N8497">
        <v>1</v>
      </c>
      <c r="O8497" t="str">
        <f>IF(Customer_Churn_Records_26[[#This Row],[Exited]] = 1, "Yes","No")</f>
        <v>Yes</v>
      </c>
      <c r="P8497">
        <v>1</v>
      </c>
      <c r="Q8497" t="str">
        <f>IF(Customer_Churn_Records_26[[#This Row],[Complain]] =1, "Yes", "No")</f>
        <v>Yes</v>
      </c>
      <c r="R8497">
        <v>3</v>
      </c>
      <c r="S8497" t="s">
        <v>4</v>
      </c>
      <c r="T8497">
        <v>255</v>
      </c>
    </row>
    <row r="8498" spans="1:20" x14ac:dyDescent="0.3">
      <c r="A8498">
        <v>15705735</v>
      </c>
      <c r="B8498" t="s">
        <v>868</v>
      </c>
      <c r="C8498">
        <v>577</v>
      </c>
      <c r="D8498" t="s">
        <v>15</v>
      </c>
      <c r="E8498" t="s">
        <v>5</v>
      </c>
      <c r="F8498">
        <v>43</v>
      </c>
      <c r="G8498" t="str" cm="1">
        <f t="array" ref="G8498">_xlfn.SWITCH(TRUE, Customer_Churn_Records_26[[#This Row],[Age]] &gt;= 70, "Very Old",Customer_Churn_Records_26[[#This Row],[Age]] &gt;= 50, "Old",Customer_Churn_Records_26[[#This Row],[Age]] &gt;=35,"Middle-Age", "Young")</f>
        <v>Middle-Age</v>
      </c>
      <c r="H8498">
        <v>3</v>
      </c>
      <c r="I8498">
        <v>0</v>
      </c>
      <c r="J8498">
        <v>2</v>
      </c>
      <c r="K8498">
        <v>1</v>
      </c>
      <c r="L8498">
        <v>1</v>
      </c>
      <c r="M8498">
        <v>135008.92000000001</v>
      </c>
      <c r="N8498">
        <v>0</v>
      </c>
      <c r="O8498" t="str">
        <f>IF(Customer_Churn_Records_26[[#This Row],[Exited]] = 1, "Yes","No")</f>
        <v>No</v>
      </c>
      <c r="P8498">
        <v>0</v>
      </c>
      <c r="Q8498" t="str">
        <f>IF(Customer_Churn_Records_26[[#This Row],[Complain]] =1, "Yes", "No")</f>
        <v>No</v>
      </c>
      <c r="R8498">
        <v>2</v>
      </c>
      <c r="S8498" t="s">
        <v>10</v>
      </c>
      <c r="T8498">
        <v>524</v>
      </c>
    </row>
    <row r="8499" spans="1:20" x14ac:dyDescent="0.3">
      <c r="A8499">
        <v>15649359</v>
      </c>
      <c r="B8499" t="s">
        <v>978</v>
      </c>
      <c r="C8499">
        <v>587</v>
      </c>
      <c r="D8499" t="s">
        <v>2</v>
      </c>
      <c r="E8499" t="s">
        <v>5</v>
      </c>
      <c r="F8499">
        <v>36</v>
      </c>
      <c r="G8499" t="str" cm="1">
        <f t="array" ref="G8499">_xlfn.SWITCH(TRUE, Customer_Churn_Records_26[[#This Row],[Age]] &gt;= 70, "Very Old",Customer_Churn_Records_26[[#This Row],[Age]] &gt;= 50, "Old",Customer_Churn_Records_26[[#This Row],[Age]] &gt;=35,"Middle-Age", "Young")</f>
        <v>Middle-Age</v>
      </c>
      <c r="H8499">
        <v>1</v>
      </c>
      <c r="I8499">
        <v>0</v>
      </c>
      <c r="J8499">
        <v>2</v>
      </c>
      <c r="K8499">
        <v>0</v>
      </c>
      <c r="L8499">
        <v>1</v>
      </c>
      <c r="M8499">
        <v>17135.599999999999</v>
      </c>
      <c r="N8499">
        <v>0</v>
      </c>
      <c r="O8499" t="str">
        <f>IF(Customer_Churn_Records_26[[#This Row],[Exited]] = 1, "Yes","No")</f>
        <v>No</v>
      </c>
      <c r="P8499">
        <v>0</v>
      </c>
      <c r="Q8499" t="str">
        <f>IF(Customer_Churn_Records_26[[#This Row],[Complain]] =1, "Yes", "No")</f>
        <v>No</v>
      </c>
      <c r="R8499">
        <v>1</v>
      </c>
      <c r="S8499" t="s">
        <v>4</v>
      </c>
      <c r="T8499">
        <v>937</v>
      </c>
    </row>
    <row r="8500" spans="1:20" x14ac:dyDescent="0.3">
      <c r="A8500">
        <v>15624892</v>
      </c>
      <c r="B8500" t="s">
        <v>977</v>
      </c>
      <c r="C8500">
        <v>712</v>
      </c>
      <c r="D8500" t="s">
        <v>6</v>
      </c>
      <c r="E8500" t="s">
        <v>5</v>
      </c>
      <c r="F8500">
        <v>37</v>
      </c>
      <c r="G8500" t="str" cm="1">
        <f t="array" ref="G8500">_xlfn.SWITCH(TRUE, Customer_Churn_Records_26[[#This Row],[Age]] &gt;= 70, "Very Old",Customer_Churn_Records_26[[#This Row],[Age]] &gt;= 50, "Old",Customer_Churn_Records_26[[#This Row],[Age]] &gt;=35,"Middle-Age", "Young")</f>
        <v>Middle-Age</v>
      </c>
      <c r="H8500">
        <v>7</v>
      </c>
      <c r="I8500">
        <v>93978.96</v>
      </c>
      <c r="J8500">
        <v>2</v>
      </c>
      <c r="K8500">
        <v>1</v>
      </c>
      <c r="L8500">
        <v>0</v>
      </c>
      <c r="M8500">
        <v>60651.77</v>
      </c>
      <c r="N8500">
        <v>0</v>
      </c>
      <c r="O8500" t="str">
        <f>IF(Customer_Churn_Records_26[[#This Row],[Exited]] = 1, "Yes","No")</f>
        <v>No</v>
      </c>
      <c r="P8500">
        <v>0</v>
      </c>
      <c r="Q8500" t="str">
        <f>IF(Customer_Churn_Records_26[[#This Row],[Complain]] =1, "Yes", "No")</f>
        <v>No</v>
      </c>
      <c r="R8500">
        <v>1</v>
      </c>
      <c r="S8500" t="s">
        <v>10</v>
      </c>
      <c r="T8500">
        <v>313</v>
      </c>
    </row>
    <row r="8501" spans="1:20" x14ac:dyDescent="0.3">
      <c r="A8501">
        <v>15784918</v>
      </c>
      <c r="B8501" t="s">
        <v>797</v>
      </c>
      <c r="C8501">
        <v>498</v>
      </c>
      <c r="D8501" t="s">
        <v>6</v>
      </c>
      <c r="E8501" t="s">
        <v>5</v>
      </c>
      <c r="F8501">
        <v>35</v>
      </c>
      <c r="G8501" t="str" cm="1">
        <f t="array" ref="G8501">_xlfn.SWITCH(TRUE, Customer_Churn_Records_26[[#This Row],[Age]] &gt;= 70, "Very Old",Customer_Churn_Records_26[[#This Row],[Age]] &gt;= 50, "Old",Customer_Churn_Records_26[[#This Row],[Age]] &gt;=35,"Middle-Age", "Young")</f>
        <v>Middle-Age</v>
      </c>
      <c r="H8501">
        <v>2</v>
      </c>
      <c r="I8501">
        <v>121968.11</v>
      </c>
      <c r="J8501">
        <v>2</v>
      </c>
      <c r="K8501">
        <v>0</v>
      </c>
      <c r="L8501">
        <v>1</v>
      </c>
      <c r="M8501">
        <v>188343.05</v>
      </c>
      <c r="N8501">
        <v>0</v>
      </c>
      <c r="O8501" t="str">
        <f>IF(Customer_Churn_Records_26[[#This Row],[Exited]] = 1, "Yes","No")</f>
        <v>No</v>
      </c>
      <c r="P8501">
        <v>0</v>
      </c>
      <c r="Q8501" t="str">
        <f>IF(Customer_Churn_Records_26[[#This Row],[Complain]] =1, "Yes", "No")</f>
        <v>No</v>
      </c>
      <c r="R8501">
        <v>1</v>
      </c>
      <c r="S8501" t="s">
        <v>4</v>
      </c>
      <c r="T8501">
        <v>563</v>
      </c>
    </row>
    <row r="8502" spans="1:20" x14ac:dyDescent="0.3">
      <c r="A8502">
        <v>15584785</v>
      </c>
      <c r="B8502" t="s">
        <v>976</v>
      </c>
      <c r="C8502">
        <v>660</v>
      </c>
      <c r="D8502" t="s">
        <v>2</v>
      </c>
      <c r="E8502" t="s">
        <v>5</v>
      </c>
      <c r="F8502">
        <v>37</v>
      </c>
      <c r="G8502" t="str" cm="1">
        <f t="array" ref="G8502">_xlfn.SWITCH(TRUE, Customer_Churn_Records_26[[#This Row],[Age]] &gt;= 70, "Very Old",Customer_Churn_Records_26[[#This Row],[Age]] &gt;= 50, "Old",Customer_Churn_Records_26[[#This Row],[Age]] &gt;=35,"Middle-Age", "Young")</f>
        <v>Middle-Age</v>
      </c>
      <c r="H8502">
        <v>2</v>
      </c>
      <c r="I8502">
        <v>97324.91</v>
      </c>
      <c r="J8502">
        <v>1</v>
      </c>
      <c r="K8502">
        <v>1</v>
      </c>
      <c r="L8502">
        <v>0</v>
      </c>
      <c r="M8502">
        <v>23291.83</v>
      </c>
      <c r="N8502">
        <v>0</v>
      </c>
      <c r="O8502" t="str">
        <f>IF(Customer_Churn_Records_26[[#This Row],[Exited]] = 1, "Yes","No")</f>
        <v>No</v>
      </c>
      <c r="P8502">
        <v>0</v>
      </c>
      <c r="Q8502" t="str">
        <f>IF(Customer_Churn_Records_26[[#This Row],[Complain]] =1, "Yes", "No")</f>
        <v>No</v>
      </c>
      <c r="R8502">
        <v>2</v>
      </c>
      <c r="S8502" t="s">
        <v>0</v>
      </c>
      <c r="T8502">
        <v>942</v>
      </c>
    </row>
    <row r="8503" spans="1:20" x14ac:dyDescent="0.3">
      <c r="A8503">
        <v>15797197</v>
      </c>
      <c r="B8503" t="s">
        <v>935</v>
      </c>
      <c r="C8503">
        <v>678</v>
      </c>
      <c r="D8503" t="s">
        <v>15</v>
      </c>
      <c r="E8503" t="s">
        <v>5</v>
      </c>
      <c r="F8503">
        <v>29</v>
      </c>
      <c r="G8503" t="str" cm="1">
        <f t="array" ref="G8503">_xlfn.SWITCH(TRUE, Customer_Churn_Records_26[[#This Row],[Age]] &gt;= 70, "Very Old",Customer_Churn_Records_26[[#This Row],[Age]] &gt;= 50, "Old",Customer_Churn_Records_26[[#This Row],[Age]] &gt;=35,"Middle-Age", "Young")</f>
        <v>Young</v>
      </c>
      <c r="H8503">
        <v>6</v>
      </c>
      <c r="I8503">
        <v>0</v>
      </c>
      <c r="J8503">
        <v>2</v>
      </c>
      <c r="K8503">
        <v>1</v>
      </c>
      <c r="L8503">
        <v>0</v>
      </c>
      <c r="M8503">
        <v>64443.75</v>
      </c>
      <c r="N8503">
        <v>0</v>
      </c>
      <c r="O8503" t="str">
        <f>IF(Customer_Churn_Records_26[[#This Row],[Exited]] = 1, "Yes","No")</f>
        <v>No</v>
      </c>
      <c r="P8503">
        <v>0</v>
      </c>
      <c r="Q8503" t="str">
        <f>IF(Customer_Churn_Records_26[[#This Row],[Complain]] =1, "Yes", "No")</f>
        <v>No</v>
      </c>
      <c r="R8503">
        <v>3</v>
      </c>
      <c r="S8503" t="s">
        <v>4</v>
      </c>
      <c r="T8503">
        <v>775</v>
      </c>
    </row>
    <row r="8504" spans="1:20" x14ac:dyDescent="0.3">
      <c r="A8504">
        <v>15574858</v>
      </c>
      <c r="B8504" t="s">
        <v>965</v>
      </c>
      <c r="C8504">
        <v>530</v>
      </c>
      <c r="D8504" t="s">
        <v>2</v>
      </c>
      <c r="E8504" t="s">
        <v>5</v>
      </c>
      <c r="F8504">
        <v>37</v>
      </c>
      <c r="G8504" t="str" cm="1">
        <f t="array" ref="G8504">_xlfn.SWITCH(TRUE, Customer_Churn_Records_26[[#This Row],[Age]] &gt;= 70, "Very Old",Customer_Churn_Records_26[[#This Row],[Age]] &gt;= 50, "Old",Customer_Churn_Records_26[[#This Row],[Age]] &gt;=35,"Middle-Age", "Young")</f>
        <v>Middle-Age</v>
      </c>
      <c r="H8504">
        <v>8</v>
      </c>
      <c r="I8504">
        <v>0</v>
      </c>
      <c r="J8504">
        <v>2</v>
      </c>
      <c r="K8504">
        <v>1</v>
      </c>
      <c r="L8504">
        <v>1</v>
      </c>
      <c r="M8504">
        <v>287.99</v>
      </c>
      <c r="N8504">
        <v>0</v>
      </c>
      <c r="O8504" t="str">
        <f>IF(Customer_Churn_Records_26[[#This Row],[Exited]] = 1, "Yes","No")</f>
        <v>No</v>
      </c>
      <c r="P8504">
        <v>0</v>
      </c>
      <c r="Q8504" t="str">
        <f>IF(Customer_Churn_Records_26[[#This Row],[Complain]] =1, "Yes", "No")</f>
        <v>No</v>
      </c>
      <c r="R8504">
        <v>4</v>
      </c>
      <c r="S8504" t="s">
        <v>0</v>
      </c>
      <c r="T8504">
        <v>605</v>
      </c>
    </row>
    <row r="8505" spans="1:20" x14ac:dyDescent="0.3">
      <c r="A8505">
        <v>15794101</v>
      </c>
      <c r="B8505" t="s">
        <v>626</v>
      </c>
      <c r="C8505">
        <v>559</v>
      </c>
      <c r="D8505" t="s">
        <v>2</v>
      </c>
      <c r="E8505" t="s">
        <v>1</v>
      </c>
      <c r="F8505">
        <v>48</v>
      </c>
      <c r="G8505" t="str" cm="1">
        <f t="array" ref="G8505">_xlfn.SWITCH(TRUE, Customer_Churn_Records_26[[#This Row],[Age]] &gt;= 70, "Very Old",Customer_Churn_Records_26[[#This Row],[Age]] &gt;= 50, "Old",Customer_Churn_Records_26[[#This Row],[Age]] &gt;=35,"Middle-Age", "Young")</f>
        <v>Middle-Age</v>
      </c>
      <c r="H8505">
        <v>2</v>
      </c>
      <c r="I8505">
        <v>0</v>
      </c>
      <c r="J8505">
        <v>2</v>
      </c>
      <c r="K8505">
        <v>0</v>
      </c>
      <c r="L8505">
        <v>1</v>
      </c>
      <c r="M8505">
        <v>137961.41</v>
      </c>
      <c r="N8505">
        <v>0</v>
      </c>
      <c r="O8505" t="str">
        <f>IF(Customer_Churn_Records_26[[#This Row],[Exited]] = 1, "Yes","No")</f>
        <v>No</v>
      </c>
      <c r="P8505">
        <v>0</v>
      </c>
      <c r="Q8505" t="str">
        <f>IF(Customer_Churn_Records_26[[#This Row],[Complain]] =1, "Yes", "No")</f>
        <v>No</v>
      </c>
      <c r="R8505">
        <v>3</v>
      </c>
      <c r="S8505" t="s">
        <v>4</v>
      </c>
      <c r="T8505">
        <v>640</v>
      </c>
    </row>
    <row r="8506" spans="1:20" x14ac:dyDescent="0.3">
      <c r="A8506">
        <v>15743245</v>
      </c>
      <c r="B8506" t="s">
        <v>975</v>
      </c>
      <c r="C8506">
        <v>624</v>
      </c>
      <c r="D8506" t="s">
        <v>2</v>
      </c>
      <c r="E8506" t="s">
        <v>5</v>
      </c>
      <c r="F8506">
        <v>42</v>
      </c>
      <c r="G8506" t="str" cm="1">
        <f t="array" ref="G8506">_xlfn.SWITCH(TRUE, Customer_Churn_Records_26[[#This Row],[Age]] &gt;= 70, "Very Old",Customer_Churn_Records_26[[#This Row],[Age]] &gt;= 50, "Old",Customer_Churn_Records_26[[#This Row],[Age]] &gt;=35,"Middle-Age", "Young")</f>
        <v>Middle-Age</v>
      </c>
      <c r="H8506">
        <v>3</v>
      </c>
      <c r="I8506">
        <v>145155.37</v>
      </c>
      <c r="J8506">
        <v>1</v>
      </c>
      <c r="K8506">
        <v>1</v>
      </c>
      <c r="L8506">
        <v>0</v>
      </c>
      <c r="M8506">
        <v>72169.95</v>
      </c>
      <c r="N8506">
        <v>1</v>
      </c>
      <c r="O8506" t="str">
        <f>IF(Customer_Churn_Records_26[[#This Row],[Exited]] = 1, "Yes","No")</f>
        <v>Yes</v>
      </c>
      <c r="P8506">
        <v>1</v>
      </c>
      <c r="Q8506" t="str">
        <f>IF(Customer_Churn_Records_26[[#This Row],[Complain]] =1, "Yes", "No")</f>
        <v>Yes</v>
      </c>
      <c r="R8506">
        <v>2</v>
      </c>
      <c r="S8506" t="s">
        <v>10</v>
      </c>
      <c r="T8506">
        <v>833</v>
      </c>
    </row>
    <row r="8507" spans="1:20" x14ac:dyDescent="0.3">
      <c r="A8507">
        <v>15791535</v>
      </c>
      <c r="B8507" t="s">
        <v>974</v>
      </c>
      <c r="C8507">
        <v>592</v>
      </c>
      <c r="D8507" t="s">
        <v>2</v>
      </c>
      <c r="E8507" t="s">
        <v>5</v>
      </c>
      <c r="F8507">
        <v>28</v>
      </c>
      <c r="G8507" t="str" cm="1">
        <f t="array" ref="G8507">_xlfn.SWITCH(TRUE, Customer_Churn_Records_26[[#This Row],[Age]] &gt;= 70, "Very Old",Customer_Churn_Records_26[[#This Row],[Age]] &gt;= 50, "Old",Customer_Churn_Records_26[[#This Row],[Age]] &gt;=35,"Middle-Age", "Young")</f>
        <v>Young</v>
      </c>
      <c r="H8507">
        <v>5</v>
      </c>
      <c r="I8507">
        <v>137222.76999999999</v>
      </c>
      <c r="J8507">
        <v>1</v>
      </c>
      <c r="K8507">
        <v>0</v>
      </c>
      <c r="L8507">
        <v>0</v>
      </c>
      <c r="M8507">
        <v>39608.58</v>
      </c>
      <c r="N8507">
        <v>0</v>
      </c>
      <c r="O8507" t="str">
        <f>IF(Customer_Churn_Records_26[[#This Row],[Exited]] = 1, "Yes","No")</f>
        <v>No</v>
      </c>
      <c r="P8507">
        <v>0</v>
      </c>
      <c r="Q8507" t="str">
        <f>IF(Customer_Churn_Records_26[[#This Row],[Complain]] =1, "Yes", "No")</f>
        <v>No</v>
      </c>
      <c r="R8507">
        <v>4</v>
      </c>
      <c r="S8507" t="s">
        <v>0</v>
      </c>
      <c r="T8507">
        <v>282</v>
      </c>
    </row>
    <row r="8508" spans="1:20" x14ac:dyDescent="0.3">
      <c r="A8508">
        <v>15605215</v>
      </c>
      <c r="B8508" t="s">
        <v>973</v>
      </c>
      <c r="C8508">
        <v>767</v>
      </c>
      <c r="D8508" t="s">
        <v>2</v>
      </c>
      <c r="E8508" t="s">
        <v>5</v>
      </c>
      <c r="F8508">
        <v>48</v>
      </c>
      <c r="G8508" t="str" cm="1">
        <f t="array" ref="G8508">_xlfn.SWITCH(TRUE, Customer_Churn_Records_26[[#This Row],[Age]] &gt;= 70, "Very Old",Customer_Churn_Records_26[[#This Row],[Age]] &gt;= 50, "Old",Customer_Churn_Records_26[[#This Row],[Age]] &gt;=35,"Middle-Age", "Young")</f>
        <v>Middle-Age</v>
      </c>
      <c r="H8508">
        <v>9</v>
      </c>
      <c r="I8508">
        <v>0</v>
      </c>
      <c r="J8508">
        <v>2</v>
      </c>
      <c r="K8508">
        <v>0</v>
      </c>
      <c r="L8508">
        <v>1</v>
      </c>
      <c r="M8508">
        <v>175458.21</v>
      </c>
      <c r="N8508">
        <v>0</v>
      </c>
      <c r="O8508" t="str">
        <f>IF(Customer_Churn_Records_26[[#This Row],[Exited]] = 1, "Yes","No")</f>
        <v>No</v>
      </c>
      <c r="P8508">
        <v>0</v>
      </c>
      <c r="Q8508" t="str">
        <f>IF(Customer_Churn_Records_26[[#This Row],[Complain]] =1, "Yes", "No")</f>
        <v>No</v>
      </c>
      <c r="R8508">
        <v>5</v>
      </c>
      <c r="S8508" t="s">
        <v>0</v>
      </c>
      <c r="T8508">
        <v>741</v>
      </c>
    </row>
    <row r="8509" spans="1:20" x14ac:dyDescent="0.3">
      <c r="A8509">
        <v>15771749</v>
      </c>
      <c r="B8509" t="s">
        <v>105</v>
      </c>
      <c r="C8509">
        <v>653</v>
      </c>
      <c r="D8509" t="s">
        <v>6</v>
      </c>
      <c r="E8509" t="s">
        <v>1</v>
      </c>
      <c r="F8509">
        <v>38</v>
      </c>
      <c r="G8509" t="str" cm="1">
        <f t="array" ref="G8509">_xlfn.SWITCH(TRUE, Customer_Churn_Records_26[[#This Row],[Age]] &gt;= 70, "Very Old",Customer_Churn_Records_26[[#This Row],[Age]] &gt;= 50, "Old",Customer_Churn_Records_26[[#This Row],[Age]] &gt;=35,"Middle-Age", "Young")</f>
        <v>Middle-Age</v>
      </c>
      <c r="H8509">
        <v>5</v>
      </c>
      <c r="I8509">
        <v>114268.22</v>
      </c>
      <c r="J8509">
        <v>2</v>
      </c>
      <c r="K8509">
        <v>1</v>
      </c>
      <c r="L8509">
        <v>1</v>
      </c>
      <c r="M8509">
        <v>89524.83</v>
      </c>
      <c r="N8509">
        <v>0</v>
      </c>
      <c r="O8509" t="str">
        <f>IF(Customer_Churn_Records_26[[#This Row],[Exited]] = 1, "Yes","No")</f>
        <v>No</v>
      </c>
      <c r="P8509">
        <v>0</v>
      </c>
      <c r="Q8509" t="str">
        <f>IF(Customer_Churn_Records_26[[#This Row],[Complain]] =1, "Yes", "No")</f>
        <v>No</v>
      </c>
      <c r="R8509">
        <v>1</v>
      </c>
      <c r="S8509" t="s">
        <v>10</v>
      </c>
      <c r="T8509">
        <v>693</v>
      </c>
    </row>
    <row r="8510" spans="1:20" x14ac:dyDescent="0.3">
      <c r="A8510">
        <v>15616833</v>
      </c>
      <c r="B8510" t="s">
        <v>650</v>
      </c>
      <c r="C8510">
        <v>678</v>
      </c>
      <c r="D8510" t="s">
        <v>15</v>
      </c>
      <c r="E8510" t="s">
        <v>5</v>
      </c>
      <c r="F8510">
        <v>27</v>
      </c>
      <c r="G8510" t="str" cm="1">
        <f t="array" ref="G8510">_xlfn.SWITCH(TRUE, Customer_Churn_Records_26[[#This Row],[Age]] &gt;= 70, "Very Old",Customer_Churn_Records_26[[#This Row],[Age]] &gt;= 50, "Old",Customer_Churn_Records_26[[#This Row],[Age]] &gt;=35,"Middle-Age", "Young")</f>
        <v>Young</v>
      </c>
      <c r="H8510">
        <v>2</v>
      </c>
      <c r="I8510">
        <v>0</v>
      </c>
      <c r="J8510">
        <v>2</v>
      </c>
      <c r="K8510">
        <v>1</v>
      </c>
      <c r="L8510">
        <v>1</v>
      </c>
      <c r="M8510">
        <v>13221.25</v>
      </c>
      <c r="N8510">
        <v>0</v>
      </c>
      <c r="O8510" t="str">
        <f>IF(Customer_Churn_Records_26[[#This Row],[Exited]] = 1, "Yes","No")</f>
        <v>No</v>
      </c>
      <c r="P8510">
        <v>0</v>
      </c>
      <c r="Q8510" t="str">
        <f>IF(Customer_Churn_Records_26[[#This Row],[Complain]] =1, "Yes", "No")</f>
        <v>No</v>
      </c>
      <c r="R8510">
        <v>4</v>
      </c>
      <c r="S8510" t="s">
        <v>4</v>
      </c>
      <c r="T8510">
        <v>1000</v>
      </c>
    </row>
    <row r="8511" spans="1:20" x14ac:dyDescent="0.3">
      <c r="A8511">
        <v>15750728</v>
      </c>
      <c r="B8511" t="s">
        <v>972</v>
      </c>
      <c r="C8511">
        <v>586</v>
      </c>
      <c r="D8511" t="s">
        <v>15</v>
      </c>
      <c r="E8511" t="s">
        <v>1</v>
      </c>
      <c r="F8511">
        <v>42</v>
      </c>
      <c r="G8511" t="str" cm="1">
        <f t="array" ref="G8511">_xlfn.SWITCH(TRUE, Customer_Churn_Records_26[[#This Row],[Age]] &gt;= 70, "Very Old",Customer_Churn_Records_26[[#This Row],[Age]] &gt;= 50, "Old",Customer_Churn_Records_26[[#This Row],[Age]] &gt;=35,"Middle-Age", "Young")</f>
        <v>Middle-Age</v>
      </c>
      <c r="H8511">
        <v>2</v>
      </c>
      <c r="I8511">
        <v>0</v>
      </c>
      <c r="J8511">
        <v>1</v>
      </c>
      <c r="K8511">
        <v>1</v>
      </c>
      <c r="L8511">
        <v>0</v>
      </c>
      <c r="M8511">
        <v>102889.34</v>
      </c>
      <c r="N8511">
        <v>0</v>
      </c>
      <c r="O8511" t="str">
        <f>IF(Customer_Churn_Records_26[[#This Row],[Exited]] = 1, "Yes","No")</f>
        <v>No</v>
      </c>
      <c r="P8511">
        <v>0</v>
      </c>
      <c r="Q8511" t="str">
        <f>IF(Customer_Churn_Records_26[[#This Row],[Complain]] =1, "Yes", "No")</f>
        <v>No</v>
      </c>
      <c r="R8511">
        <v>3</v>
      </c>
      <c r="S8511" t="s">
        <v>10</v>
      </c>
      <c r="T8511">
        <v>338</v>
      </c>
    </row>
    <row r="8512" spans="1:20" x14ac:dyDescent="0.3">
      <c r="A8512">
        <v>15769353</v>
      </c>
      <c r="B8512" t="s">
        <v>971</v>
      </c>
      <c r="C8512">
        <v>550</v>
      </c>
      <c r="D8512" t="s">
        <v>2</v>
      </c>
      <c r="E8512" t="s">
        <v>1</v>
      </c>
      <c r="F8512">
        <v>40</v>
      </c>
      <c r="G8512" t="str" cm="1">
        <f t="array" ref="G8512">_xlfn.SWITCH(TRUE, Customer_Churn_Records_26[[#This Row],[Age]] &gt;= 70, "Very Old",Customer_Churn_Records_26[[#This Row],[Age]] &gt;= 50, "Old",Customer_Churn_Records_26[[#This Row],[Age]] &gt;=35,"Middle-Age", "Young")</f>
        <v>Middle-Age</v>
      </c>
      <c r="H8512">
        <v>8</v>
      </c>
      <c r="I8512">
        <v>150490.32</v>
      </c>
      <c r="J8512">
        <v>1</v>
      </c>
      <c r="K8512">
        <v>0</v>
      </c>
      <c r="L8512">
        <v>0</v>
      </c>
      <c r="M8512">
        <v>166468.21</v>
      </c>
      <c r="N8512">
        <v>1</v>
      </c>
      <c r="O8512" t="str">
        <f>IF(Customer_Churn_Records_26[[#This Row],[Exited]] = 1, "Yes","No")</f>
        <v>Yes</v>
      </c>
      <c r="P8512">
        <v>1</v>
      </c>
      <c r="Q8512" t="str">
        <f>IF(Customer_Churn_Records_26[[#This Row],[Complain]] =1, "Yes", "No")</f>
        <v>Yes</v>
      </c>
      <c r="R8512">
        <v>4</v>
      </c>
      <c r="S8512" t="s">
        <v>0</v>
      </c>
      <c r="T8512">
        <v>572</v>
      </c>
    </row>
    <row r="8513" spans="1:20" x14ac:dyDescent="0.3">
      <c r="A8513">
        <v>15770091</v>
      </c>
      <c r="B8513" t="s">
        <v>467</v>
      </c>
      <c r="C8513">
        <v>643</v>
      </c>
      <c r="D8513" t="s">
        <v>6</v>
      </c>
      <c r="E8513" t="s">
        <v>5</v>
      </c>
      <c r="F8513">
        <v>28</v>
      </c>
      <c r="G8513" t="str" cm="1">
        <f t="array" ref="G8513">_xlfn.SWITCH(TRUE, Customer_Churn_Records_26[[#This Row],[Age]] &gt;= 70, "Very Old",Customer_Churn_Records_26[[#This Row],[Age]] &gt;= 50, "Old",Customer_Churn_Records_26[[#This Row],[Age]] &gt;=35,"Middle-Age", "Young")</f>
        <v>Young</v>
      </c>
      <c r="H8513">
        <v>9</v>
      </c>
      <c r="I8513">
        <v>160858.13</v>
      </c>
      <c r="J8513">
        <v>2</v>
      </c>
      <c r="K8513">
        <v>1</v>
      </c>
      <c r="L8513">
        <v>0</v>
      </c>
      <c r="M8513">
        <v>27149.27</v>
      </c>
      <c r="N8513">
        <v>0</v>
      </c>
      <c r="O8513" t="str">
        <f>IF(Customer_Churn_Records_26[[#This Row],[Exited]] = 1, "Yes","No")</f>
        <v>No</v>
      </c>
      <c r="P8513">
        <v>0</v>
      </c>
      <c r="Q8513" t="str">
        <f>IF(Customer_Churn_Records_26[[#This Row],[Complain]] =1, "Yes", "No")</f>
        <v>No</v>
      </c>
      <c r="R8513">
        <v>4</v>
      </c>
      <c r="S8513" t="s">
        <v>0</v>
      </c>
      <c r="T8513">
        <v>349</v>
      </c>
    </row>
    <row r="8514" spans="1:20" x14ac:dyDescent="0.3">
      <c r="A8514">
        <v>15716420</v>
      </c>
      <c r="B8514" t="s">
        <v>771</v>
      </c>
      <c r="C8514">
        <v>612</v>
      </c>
      <c r="D8514" t="s">
        <v>15</v>
      </c>
      <c r="E8514" t="s">
        <v>5</v>
      </c>
      <c r="F8514">
        <v>39</v>
      </c>
      <c r="G8514" t="str" cm="1">
        <f t="array" ref="G8514">_xlfn.SWITCH(TRUE, Customer_Churn_Records_26[[#This Row],[Age]] &gt;= 70, "Very Old",Customer_Churn_Records_26[[#This Row],[Age]] &gt;= 50, "Old",Customer_Churn_Records_26[[#This Row],[Age]] &gt;=35,"Middle-Age", "Young")</f>
        <v>Middle-Age</v>
      </c>
      <c r="H8514">
        <v>5</v>
      </c>
      <c r="I8514">
        <v>170288.38</v>
      </c>
      <c r="J8514">
        <v>1</v>
      </c>
      <c r="K8514">
        <v>1</v>
      </c>
      <c r="L8514">
        <v>1</v>
      </c>
      <c r="M8514">
        <v>59601.15</v>
      </c>
      <c r="N8514">
        <v>0</v>
      </c>
      <c r="O8514" t="str">
        <f>IF(Customer_Churn_Records_26[[#This Row],[Exited]] = 1, "Yes","No")</f>
        <v>No</v>
      </c>
      <c r="P8514">
        <v>0</v>
      </c>
      <c r="Q8514" t="str">
        <f>IF(Customer_Churn_Records_26[[#This Row],[Complain]] =1, "Yes", "No")</f>
        <v>No</v>
      </c>
      <c r="R8514">
        <v>4</v>
      </c>
      <c r="S8514" t="s">
        <v>4</v>
      </c>
      <c r="T8514">
        <v>295</v>
      </c>
    </row>
    <row r="8515" spans="1:20" x14ac:dyDescent="0.3">
      <c r="A8515">
        <v>15740602</v>
      </c>
      <c r="B8515" t="s">
        <v>433</v>
      </c>
      <c r="C8515">
        <v>674</v>
      </c>
      <c r="D8515" t="s">
        <v>6</v>
      </c>
      <c r="E8515" t="s">
        <v>1</v>
      </c>
      <c r="F8515">
        <v>27</v>
      </c>
      <c r="G8515" t="str" cm="1">
        <f t="array" ref="G8515">_xlfn.SWITCH(TRUE, Customer_Churn_Records_26[[#This Row],[Age]] &gt;= 70, "Very Old",Customer_Churn_Records_26[[#This Row],[Age]] &gt;= 50, "Old",Customer_Churn_Records_26[[#This Row],[Age]] &gt;=35,"Middle-Age", "Young")</f>
        <v>Young</v>
      </c>
      <c r="H8515">
        <v>4</v>
      </c>
      <c r="I8515">
        <v>111568.01</v>
      </c>
      <c r="J8515">
        <v>1</v>
      </c>
      <c r="K8515">
        <v>0</v>
      </c>
      <c r="L8515">
        <v>1</v>
      </c>
      <c r="M8515">
        <v>22026.18</v>
      </c>
      <c r="N8515">
        <v>0</v>
      </c>
      <c r="O8515" t="str">
        <f>IF(Customer_Churn_Records_26[[#This Row],[Exited]] = 1, "Yes","No")</f>
        <v>No</v>
      </c>
      <c r="P8515">
        <v>0</v>
      </c>
      <c r="Q8515" t="str">
        <f>IF(Customer_Churn_Records_26[[#This Row],[Complain]] =1, "Yes", "No")</f>
        <v>No</v>
      </c>
      <c r="R8515">
        <v>4</v>
      </c>
      <c r="S8515" t="s">
        <v>0</v>
      </c>
      <c r="T8515">
        <v>666</v>
      </c>
    </row>
    <row r="8516" spans="1:20" x14ac:dyDescent="0.3">
      <c r="A8516">
        <v>15796071</v>
      </c>
      <c r="B8516" t="s">
        <v>970</v>
      </c>
      <c r="C8516">
        <v>657</v>
      </c>
      <c r="D8516" t="s">
        <v>15</v>
      </c>
      <c r="E8516" t="s">
        <v>5</v>
      </c>
      <c r="F8516">
        <v>29</v>
      </c>
      <c r="G8516" t="str" cm="1">
        <f t="array" ref="G8516">_xlfn.SWITCH(TRUE, Customer_Churn_Records_26[[#This Row],[Age]] &gt;= 70, "Very Old",Customer_Churn_Records_26[[#This Row],[Age]] &gt;= 50, "Old",Customer_Churn_Records_26[[#This Row],[Age]] &gt;=35,"Middle-Age", "Young")</f>
        <v>Young</v>
      </c>
      <c r="H8516">
        <v>7</v>
      </c>
      <c r="I8516">
        <v>83889.03</v>
      </c>
      <c r="J8516">
        <v>1</v>
      </c>
      <c r="K8516">
        <v>1</v>
      </c>
      <c r="L8516">
        <v>0</v>
      </c>
      <c r="M8516">
        <v>153059.62</v>
      </c>
      <c r="N8516">
        <v>0</v>
      </c>
      <c r="O8516" t="str">
        <f>IF(Customer_Churn_Records_26[[#This Row],[Exited]] = 1, "Yes","No")</f>
        <v>No</v>
      </c>
      <c r="P8516">
        <v>0</v>
      </c>
      <c r="Q8516" t="str">
        <f>IF(Customer_Churn_Records_26[[#This Row],[Complain]] =1, "Yes", "No")</f>
        <v>No</v>
      </c>
      <c r="R8516">
        <v>3</v>
      </c>
      <c r="S8516" t="s">
        <v>8</v>
      </c>
      <c r="T8516">
        <v>682</v>
      </c>
    </row>
    <row r="8517" spans="1:20" x14ac:dyDescent="0.3">
      <c r="A8517">
        <v>15811389</v>
      </c>
      <c r="B8517" t="s">
        <v>568</v>
      </c>
      <c r="C8517">
        <v>724</v>
      </c>
      <c r="D8517" t="s">
        <v>6</v>
      </c>
      <c r="E8517" t="s">
        <v>1</v>
      </c>
      <c r="F8517">
        <v>35</v>
      </c>
      <c r="G8517" t="str" cm="1">
        <f t="array" ref="G8517">_xlfn.SWITCH(TRUE, Customer_Churn_Records_26[[#This Row],[Age]] &gt;= 70, "Very Old",Customer_Churn_Records_26[[#This Row],[Age]] &gt;= 50, "Old",Customer_Churn_Records_26[[#This Row],[Age]] &gt;=35,"Middle-Age", "Young")</f>
        <v>Middle-Age</v>
      </c>
      <c r="H8517">
        <v>0</v>
      </c>
      <c r="I8517">
        <v>171982.95</v>
      </c>
      <c r="J8517">
        <v>2</v>
      </c>
      <c r="K8517">
        <v>0</v>
      </c>
      <c r="L8517">
        <v>1</v>
      </c>
      <c r="M8517">
        <v>167313.07</v>
      </c>
      <c r="N8517">
        <v>0</v>
      </c>
      <c r="O8517" t="str">
        <f>IF(Customer_Churn_Records_26[[#This Row],[Exited]] = 1, "Yes","No")</f>
        <v>No</v>
      </c>
      <c r="P8517">
        <v>0</v>
      </c>
      <c r="Q8517" t="str">
        <f>IF(Customer_Churn_Records_26[[#This Row],[Complain]] =1, "Yes", "No")</f>
        <v>No</v>
      </c>
      <c r="R8517">
        <v>2</v>
      </c>
      <c r="S8517" t="s">
        <v>4</v>
      </c>
      <c r="T8517">
        <v>745</v>
      </c>
    </row>
    <row r="8518" spans="1:20" x14ac:dyDescent="0.3">
      <c r="A8518">
        <v>15783875</v>
      </c>
      <c r="B8518" t="s">
        <v>969</v>
      </c>
      <c r="C8518">
        <v>500</v>
      </c>
      <c r="D8518" t="s">
        <v>2</v>
      </c>
      <c r="E8518" t="s">
        <v>1</v>
      </c>
      <c r="F8518">
        <v>34</v>
      </c>
      <c r="G8518" t="str" cm="1">
        <f t="array" ref="G8518">_xlfn.SWITCH(TRUE, Customer_Churn_Records_26[[#This Row],[Age]] &gt;= 70, "Very Old",Customer_Churn_Records_26[[#This Row],[Age]] &gt;= 50, "Old",Customer_Churn_Records_26[[#This Row],[Age]] &gt;=35,"Middle-Age", "Young")</f>
        <v>Young</v>
      </c>
      <c r="H8518">
        <v>4</v>
      </c>
      <c r="I8518">
        <v>0</v>
      </c>
      <c r="J8518">
        <v>2</v>
      </c>
      <c r="K8518">
        <v>1</v>
      </c>
      <c r="L8518">
        <v>0</v>
      </c>
      <c r="M8518">
        <v>12833.96</v>
      </c>
      <c r="N8518">
        <v>0</v>
      </c>
      <c r="O8518" t="str">
        <f>IF(Customer_Churn_Records_26[[#This Row],[Exited]] = 1, "Yes","No")</f>
        <v>No</v>
      </c>
      <c r="P8518">
        <v>0</v>
      </c>
      <c r="Q8518" t="str">
        <f>IF(Customer_Churn_Records_26[[#This Row],[Complain]] =1, "Yes", "No")</f>
        <v>No</v>
      </c>
      <c r="R8518">
        <v>2</v>
      </c>
      <c r="S8518" t="s">
        <v>0</v>
      </c>
      <c r="T8518">
        <v>747</v>
      </c>
    </row>
    <row r="8519" spans="1:20" x14ac:dyDescent="0.3">
      <c r="A8519">
        <v>15671800</v>
      </c>
      <c r="B8519" t="s">
        <v>196</v>
      </c>
      <c r="C8519">
        <v>688</v>
      </c>
      <c r="D8519" t="s">
        <v>2</v>
      </c>
      <c r="E8519" t="s">
        <v>5</v>
      </c>
      <c r="F8519">
        <v>20</v>
      </c>
      <c r="G8519" t="str" cm="1">
        <f t="array" ref="G8519">_xlfn.SWITCH(TRUE, Customer_Churn_Records_26[[#This Row],[Age]] &gt;= 70, "Very Old",Customer_Churn_Records_26[[#This Row],[Age]] &gt;= 50, "Old",Customer_Churn_Records_26[[#This Row],[Age]] &gt;=35,"Middle-Age", "Young")</f>
        <v>Young</v>
      </c>
      <c r="H8519">
        <v>8</v>
      </c>
      <c r="I8519">
        <v>137624.4</v>
      </c>
      <c r="J8519">
        <v>2</v>
      </c>
      <c r="K8519">
        <v>1</v>
      </c>
      <c r="L8519">
        <v>1</v>
      </c>
      <c r="M8519">
        <v>197582.79</v>
      </c>
      <c r="N8519">
        <v>0</v>
      </c>
      <c r="O8519" t="str">
        <f>IF(Customer_Churn_Records_26[[#This Row],[Exited]] = 1, "Yes","No")</f>
        <v>No</v>
      </c>
      <c r="P8519">
        <v>0</v>
      </c>
      <c r="Q8519" t="str">
        <f>IF(Customer_Churn_Records_26[[#This Row],[Complain]] =1, "Yes", "No")</f>
        <v>No</v>
      </c>
      <c r="R8519">
        <v>4</v>
      </c>
      <c r="S8519" t="s">
        <v>4</v>
      </c>
      <c r="T8519">
        <v>742</v>
      </c>
    </row>
    <row r="8520" spans="1:20" x14ac:dyDescent="0.3">
      <c r="A8520">
        <v>15677288</v>
      </c>
      <c r="B8520" t="s">
        <v>968</v>
      </c>
      <c r="C8520">
        <v>599</v>
      </c>
      <c r="D8520" t="s">
        <v>2</v>
      </c>
      <c r="E8520" t="s">
        <v>5</v>
      </c>
      <c r="F8520">
        <v>50</v>
      </c>
      <c r="G8520" t="str" cm="1">
        <f t="array" ref="G8520">_xlfn.SWITCH(TRUE, Customer_Churn_Records_26[[#This Row],[Age]] &gt;= 70, "Very Old",Customer_Churn_Records_26[[#This Row],[Age]] &gt;= 50, "Old",Customer_Churn_Records_26[[#This Row],[Age]] &gt;=35,"Middle-Age", "Young")</f>
        <v>Old</v>
      </c>
      <c r="H8520">
        <v>3</v>
      </c>
      <c r="I8520">
        <v>121159.65</v>
      </c>
      <c r="J8520">
        <v>1</v>
      </c>
      <c r="K8520">
        <v>0</v>
      </c>
      <c r="L8520">
        <v>0</v>
      </c>
      <c r="M8520">
        <v>4033.39</v>
      </c>
      <c r="N8520">
        <v>1</v>
      </c>
      <c r="O8520" t="str">
        <f>IF(Customer_Churn_Records_26[[#This Row],[Exited]] = 1, "Yes","No")</f>
        <v>Yes</v>
      </c>
      <c r="P8520">
        <v>1</v>
      </c>
      <c r="Q8520" t="str">
        <f>IF(Customer_Churn_Records_26[[#This Row],[Complain]] =1, "Yes", "No")</f>
        <v>Yes</v>
      </c>
      <c r="R8520">
        <v>2</v>
      </c>
      <c r="S8520" t="s">
        <v>8</v>
      </c>
      <c r="T8520">
        <v>435</v>
      </c>
    </row>
    <row r="8521" spans="1:20" x14ac:dyDescent="0.3">
      <c r="A8521">
        <v>15633525</v>
      </c>
      <c r="B8521" t="s">
        <v>967</v>
      </c>
      <c r="C8521">
        <v>631</v>
      </c>
      <c r="D8521" t="s">
        <v>2</v>
      </c>
      <c r="E8521" t="s">
        <v>5</v>
      </c>
      <c r="F8521">
        <v>29</v>
      </c>
      <c r="G8521" t="str" cm="1">
        <f t="array" ref="G8521">_xlfn.SWITCH(TRUE, Customer_Churn_Records_26[[#This Row],[Age]] &gt;= 70, "Very Old",Customer_Churn_Records_26[[#This Row],[Age]] &gt;= 50, "Old",Customer_Churn_Records_26[[#This Row],[Age]] &gt;=35,"Middle-Age", "Young")</f>
        <v>Young</v>
      </c>
      <c r="H8521">
        <v>7</v>
      </c>
      <c r="I8521">
        <v>0</v>
      </c>
      <c r="J8521">
        <v>2</v>
      </c>
      <c r="K8521">
        <v>0</v>
      </c>
      <c r="L8521">
        <v>1</v>
      </c>
      <c r="M8521">
        <v>125877.22</v>
      </c>
      <c r="N8521">
        <v>0</v>
      </c>
      <c r="O8521" t="str">
        <f>IF(Customer_Churn_Records_26[[#This Row],[Exited]] = 1, "Yes","No")</f>
        <v>No</v>
      </c>
      <c r="P8521">
        <v>0</v>
      </c>
      <c r="Q8521" t="str">
        <f>IF(Customer_Churn_Records_26[[#This Row],[Complain]] =1, "Yes", "No")</f>
        <v>No</v>
      </c>
      <c r="R8521">
        <v>3</v>
      </c>
      <c r="S8521" t="s">
        <v>0</v>
      </c>
      <c r="T8521">
        <v>617</v>
      </c>
    </row>
    <row r="8522" spans="1:20" x14ac:dyDescent="0.3">
      <c r="A8522">
        <v>15634606</v>
      </c>
      <c r="B8522" t="s">
        <v>181</v>
      </c>
      <c r="C8522">
        <v>634</v>
      </c>
      <c r="D8522" t="s">
        <v>15</v>
      </c>
      <c r="E8522" t="s">
        <v>5</v>
      </c>
      <c r="F8522">
        <v>52</v>
      </c>
      <c r="G8522" t="str" cm="1">
        <f t="array" ref="G8522">_xlfn.SWITCH(TRUE, Customer_Churn_Records_26[[#This Row],[Age]] &gt;= 70, "Very Old",Customer_Churn_Records_26[[#This Row],[Age]] &gt;= 50, "Old",Customer_Churn_Records_26[[#This Row],[Age]] &gt;=35,"Middle-Age", "Young")</f>
        <v>Old</v>
      </c>
      <c r="H8522">
        <v>1</v>
      </c>
      <c r="I8522">
        <v>0</v>
      </c>
      <c r="J8522">
        <v>2</v>
      </c>
      <c r="K8522">
        <v>1</v>
      </c>
      <c r="L8522">
        <v>1</v>
      </c>
      <c r="M8522">
        <v>176913.42</v>
      </c>
      <c r="N8522">
        <v>0</v>
      </c>
      <c r="O8522" t="str">
        <f>IF(Customer_Churn_Records_26[[#This Row],[Exited]] = 1, "Yes","No")</f>
        <v>No</v>
      </c>
      <c r="P8522">
        <v>0</v>
      </c>
      <c r="Q8522" t="str">
        <f>IF(Customer_Churn_Records_26[[#This Row],[Complain]] =1, "Yes", "No")</f>
        <v>No</v>
      </c>
      <c r="R8522">
        <v>4</v>
      </c>
      <c r="S8522" t="s">
        <v>10</v>
      </c>
      <c r="T8522">
        <v>928</v>
      </c>
    </row>
    <row r="8523" spans="1:20" x14ac:dyDescent="0.3">
      <c r="A8523">
        <v>15579207</v>
      </c>
      <c r="B8523" t="s">
        <v>966</v>
      </c>
      <c r="C8523">
        <v>545</v>
      </c>
      <c r="D8523" t="s">
        <v>2</v>
      </c>
      <c r="E8523" t="s">
        <v>5</v>
      </c>
      <c r="F8523">
        <v>37</v>
      </c>
      <c r="G8523" t="str" cm="1">
        <f t="array" ref="G8523">_xlfn.SWITCH(TRUE, Customer_Churn_Records_26[[#This Row],[Age]] &gt;= 70, "Very Old",Customer_Churn_Records_26[[#This Row],[Age]] &gt;= 50, "Old",Customer_Churn_Records_26[[#This Row],[Age]] &gt;=35,"Middle-Age", "Young")</f>
        <v>Middle-Age</v>
      </c>
      <c r="H8523">
        <v>3</v>
      </c>
      <c r="I8523">
        <v>91184.01</v>
      </c>
      <c r="J8523">
        <v>1</v>
      </c>
      <c r="K8523">
        <v>1</v>
      </c>
      <c r="L8523">
        <v>0</v>
      </c>
      <c r="M8523">
        <v>105476.65</v>
      </c>
      <c r="N8523">
        <v>0</v>
      </c>
      <c r="O8523" t="str">
        <f>IF(Customer_Churn_Records_26[[#This Row],[Exited]] = 1, "Yes","No")</f>
        <v>No</v>
      </c>
      <c r="P8523">
        <v>0</v>
      </c>
      <c r="Q8523" t="str">
        <f>IF(Customer_Churn_Records_26[[#This Row],[Complain]] =1, "Yes", "No")</f>
        <v>No</v>
      </c>
      <c r="R8523">
        <v>1</v>
      </c>
      <c r="S8523" t="s">
        <v>4</v>
      </c>
      <c r="T8523">
        <v>276</v>
      </c>
    </row>
    <row r="8524" spans="1:20" x14ac:dyDescent="0.3">
      <c r="A8524">
        <v>15619892</v>
      </c>
      <c r="B8524" t="s">
        <v>965</v>
      </c>
      <c r="C8524">
        <v>644</v>
      </c>
      <c r="D8524" t="s">
        <v>15</v>
      </c>
      <c r="E8524" t="s">
        <v>5</v>
      </c>
      <c r="F8524">
        <v>18</v>
      </c>
      <c r="G8524" t="str" cm="1">
        <f t="array" ref="G8524">_xlfn.SWITCH(TRUE, Customer_Churn_Records_26[[#This Row],[Age]] &gt;= 70, "Very Old",Customer_Churn_Records_26[[#This Row],[Age]] &gt;= 50, "Old",Customer_Churn_Records_26[[#This Row],[Age]] &gt;=35,"Middle-Age", "Young")</f>
        <v>Young</v>
      </c>
      <c r="H8524">
        <v>8</v>
      </c>
      <c r="I8524">
        <v>0</v>
      </c>
      <c r="J8524">
        <v>2</v>
      </c>
      <c r="K8524">
        <v>1</v>
      </c>
      <c r="L8524">
        <v>0</v>
      </c>
      <c r="M8524">
        <v>59172.42</v>
      </c>
      <c r="N8524">
        <v>0</v>
      </c>
      <c r="O8524" t="str">
        <f>IF(Customer_Churn_Records_26[[#This Row],[Exited]] = 1, "Yes","No")</f>
        <v>No</v>
      </c>
      <c r="P8524">
        <v>0</v>
      </c>
      <c r="Q8524" t="str">
        <f>IF(Customer_Churn_Records_26[[#This Row],[Complain]] =1, "Yes", "No")</f>
        <v>No</v>
      </c>
      <c r="R8524">
        <v>4</v>
      </c>
      <c r="S8524" t="s">
        <v>0</v>
      </c>
      <c r="T8524">
        <v>975</v>
      </c>
    </row>
    <row r="8525" spans="1:20" x14ac:dyDescent="0.3">
      <c r="A8525">
        <v>15567778</v>
      </c>
      <c r="B8525" t="s">
        <v>205</v>
      </c>
      <c r="C8525">
        <v>690</v>
      </c>
      <c r="D8525" t="s">
        <v>6</v>
      </c>
      <c r="E8525" t="s">
        <v>1</v>
      </c>
      <c r="F8525">
        <v>54</v>
      </c>
      <c r="G8525" t="str" cm="1">
        <f t="array" ref="G8525">_xlfn.SWITCH(TRUE, Customer_Churn_Records_26[[#This Row],[Age]] &gt;= 70, "Very Old",Customer_Churn_Records_26[[#This Row],[Age]] &gt;= 50, "Old",Customer_Churn_Records_26[[#This Row],[Age]] &gt;=35,"Middle-Age", "Young")</f>
        <v>Old</v>
      </c>
      <c r="H8525">
        <v>1</v>
      </c>
      <c r="I8525">
        <v>144027.79999999999</v>
      </c>
      <c r="J8525">
        <v>1</v>
      </c>
      <c r="K8525">
        <v>1</v>
      </c>
      <c r="L8525">
        <v>1</v>
      </c>
      <c r="M8525">
        <v>108731.02</v>
      </c>
      <c r="N8525">
        <v>1</v>
      </c>
      <c r="O8525" t="str">
        <f>IF(Customer_Churn_Records_26[[#This Row],[Exited]] = 1, "Yes","No")</f>
        <v>Yes</v>
      </c>
      <c r="P8525">
        <v>1</v>
      </c>
      <c r="Q8525" t="str">
        <f>IF(Customer_Churn_Records_26[[#This Row],[Complain]] =1, "Yes", "No")</f>
        <v>Yes</v>
      </c>
      <c r="R8525">
        <v>5</v>
      </c>
      <c r="S8525" t="s">
        <v>8</v>
      </c>
      <c r="T8525">
        <v>480</v>
      </c>
    </row>
    <row r="8526" spans="1:20" x14ac:dyDescent="0.3">
      <c r="A8526">
        <v>15711750</v>
      </c>
      <c r="B8526" t="s">
        <v>284</v>
      </c>
      <c r="C8526">
        <v>711</v>
      </c>
      <c r="D8526" t="s">
        <v>2</v>
      </c>
      <c r="E8526" t="s">
        <v>1</v>
      </c>
      <c r="F8526">
        <v>34</v>
      </c>
      <c r="G8526" t="str" cm="1">
        <f t="array" ref="G8526">_xlfn.SWITCH(TRUE, Customer_Churn_Records_26[[#This Row],[Age]] &gt;= 70, "Very Old",Customer_Churn_Records_26[[#This Row],[Age]] &gt;= 50, "Old",Customer_Churn_Records_26[[#This Row],[Age]] &gt;=35,"Middle-Age", "Young")</f>
        <v>Young</v>
      </c>
      <c r="H8526">
        <v>6</v>
      </c>
      <c r="I8526">
        <v>0</v>
      </c>
      <c r="J8526">
        <v>2</v>
      </c>
      <c r="K8526">
        <v>1</v>
      </c>
      <c r="L8526">
        <v>1</v>
      </c>
      <c r="M8526">
        <v>175310.38</v>
      </c>
      <c r="N8526">
        <v>0</v>
      </c>
      <c r="O8526" t="str">
        <f>IF(Customer_Churn_Records_26[[#This Row],[Exited]] = 1, "Yes","No")</f>
        <v>No</v>
      </c>
      <c r="P8526">
        <v>0</v>
      </c>
      <c r="Q8526" t="str">
        <f>IF(Customer_Churn_Records_26[[#This Row],[Complain]] =1, "Yes", "No")</f>
        <v>No</v>
      </c>
      <c r="R8526">
        <v>2</v>
      </c>
      <c r="S8526" t="s">
        <v>0</v>
      </c>
      <c r="T8526">
        <v>408</v>
      </c>
    </row>
    <row r="8527" spans="1:20" x14ac:dyDescent="0.3">
      <c r="A8527">
        <v>15751084</v>
      </c>
      <c r="B8527" t="s">
        <v>21</v>
      </c>
      <c r="C8527">
        <v>712</v>
      </c>
      <c r="D8527" t="s">
        <v>2</v>
      </c>
      <c r="E8527" t="s">
        <v>1</v>
      </c>
      <c r="F8527">
        <v>29</v>
      </c>
      <c r="G8527" t="str" cm="1">
        <f t="array" ref="G8527">_xlfn.SWITCH(TRUE, Customer_Churn_Records_26[[#This Row],[Age]] &gt;= 70, "Very Old",Customer_Churn_Records_26[[#This Row],[Age]] &gt;= 50, "Old",Customer_Churn_Records_26[[#This Row],[Age]] &gt;=35,"Middle-Age", "Young")</f>
        <v>Young</v>
      </c>
      <c r="H8527">
        <v>8</v>
      </c>
      <c r="I8527">
        <v>140170.60999999999</v>
      </c>
      <c r="J8527">
        <v>1</v>
      </c>
      <c r="K8527">
        <v>1</v>
      </c>
      <c r="L8527">
        <v>1</v>
      </c>
      <c r="M8527">
        <v>38170.04</v>
      </c>
      <c r="N8527">
        <v>0</v>
      </c>
      <c r="O8527" t="str">
        <f>IF(Customer_Churn_Records_26[[#This Row],[Exited]] = 1, "Yes","No")</f>
        <v>No</v>
      </c>
      <c r="P8527">
        <v>0</v>
      </c>
      <c r="Q8527" t="str">
        <f>IF(Customer_Churn_Records_26[[#This Row],[Complain]] =1, "Yes", "No")</f>
        <v>No</v>
      </c>
      <c r="R8527">
        <v>2</v>
      </c>
      <c r="S8527" t="s">
        <v>10</v>
      </c>
      <c r="T8527">
        <v>590</v>
      </c>
    </row>
    <row r="8528" spans="1:20" x14ac:dyDescent="0.3">
      <c r="A8528">
        <v>15768945</v>
      </c>
      <c r="B8528" t="s">
        <v>964</v>
      </c>
      <c r="C8528">
        <v>627</v>
      </c>
      <c r="D8528" t="s">
        <v>2</v>
      </c>
      <c r="E8528" t="s">
        <v>5</v>
      </c>
      <c r="F8528">
        <v>27</v>
      </c>
      <c r="G8528" t="str" cm="1">
        <f t="array" ref="G8528">_xlfn.SWITCH(TRUE, Customer_Churn_Records_26[[#This Row],[Age]] &gt;= 70, "Very Old",Customer_Churn_Records_26[[#This Row],[Age]] &gt;= 50, "Old",Customer_Churn_Records_26[[#This Row],[Age]] &gt;=35,"Middle-Age", "Young")</f>
        <v>Young</v>
      </c>
      <c r="H8528">
        <v>1</v>
      </c>
      <c r="I8528">
        <v>62092.9</v>
      </c>
      <c r="J8528">
        <v>1</v>
      </c>
      <c r="K8528">
        <v>1</v>
      </c>
      <c r="L8528">
        <v>1</v>
      </c>
      <c r="M8528">
        <v>105887.03999999999</v>
      </c>
      <c r="N8528">
        <v>0</v>
      </c>
      <c r="O8528" t="str">
        <f>IF(Customer_Churn_Records_26[[#This Row],[Exited]] = 1, "Yes","No")</f>
        <v>No</v>
      </c>
      <c r="P8528">
        <v>0</v>
      </c>
      <c r="Q8528" t="str">
        <f>IF(Customer_Churn_Records_26[[#This Row],[Complain]] =1, "Yes", "No")</f>
        <v>No</v>
      </c>
      <c r="R8528">
        <v>4</v>
      </c>
      <c r="S8528" t="s">
        <v>0</v>
      </c>
      <c r="T8528">
        <v>470</v>
      </c>
    </row>
    <row r="8529" spans="1:20" x14ac:dyDescent="0.3">
      <c r="A8529">
        <v>15586931</v>
      </c>
      <c r="B8529" t="s">
        <v>341</v>
      </c>
      <c r="C8529">
        <v>694</v>
      </c>
      <c r="D8529" t="s">
        <v>15</v>
      </c>
      <c r="E8529" t="s">
        <v>5</v>
      </c>
      <c r="F8529">
        <v>39</v>
      </c>
      <c r="G8529" t="str" cm="1">
        <f t="array" ref="G8529">_xlfn.SWITCH(TRUE, Customer_Churn_Records_26[[#This Row],[Age]] &gt;= 70, "Very Old",Customer_Churn_Records_26[[#This Row],[Age]] &gt;= 50, "Old",Customer_Churn_Records_26[[#This Row],[Age]] &gt;=35,"Middle-Age", "Young")</f>
        <v>Middle-Age</v>
      </c>
      <c r="H8529">
        <v>3</v>
      </c>
      <c r="I8529">
        <v>0</v>
      </c>
      <c r="J8529">
        <v>1</v>
      </c>
      <c r="K8529">
        <v>1</v>
      </c>
      <c r="L8529">
        <v>1</v>
      </c>
      <c r="M8529">
        <v>95625.03</v>
      </c>
      <c r="N8529">
        <v>0</v>
      </c>
      <c r="O8529" t="str">
        <f>IF(Customer_Churn_Records_26[[#This Row],[Exited]] = 1, "Yes","No")</f>
        <v>No</v>
      </c>
      <c r="P8529">
        <v>0</v>
      </c>
      <c r="Q8529" t="str">
        <f>IF(Customer_Churn_Records_26[[#This Row],[Complain]] =1, "Yes", "No")</f>
        <v>No</v>
      </c>
      <c r="R8529">
        <v>3</v>
      </c>
      <c r="S8529" t="s">
        <v>8</v>
      </c>
      <c r="T8529">
        <v>550</v>
      </c>
    </row>
    <row r="8530" spans="1:20" x14ac:dyDescent="0.3">
      <c r="A8530">
        <v>15636353</v>
      </c>
      <c r="B8530" t="s">
        <v>963</v>
      </c>
      <c r="C8530">
        <v>534</v>
      </c>
      <c r="D8530" t="s">
        <v>15</v>
      </c>
      <c r="E8530" t="s">
        <v>5</v>
      </c>
      <c r="F8530">
        <v>35</v>
      </c>
      <c r="G8530" t="str" cm="1">
        <f t="array" ref="G8530">_xlfn.SWITCH(TRUE, Customer_Churn_Records_26[[#This Row],[Age]] &gt;= 70, "Very Old",Customer_Churn_Records_26[[#This Row],[Age]] &gt;= 50, "Old",Customer_Churn_Records_26[[#This Row],[Age]] &gt;=35,"Middle-Age", "Young")</f>
        <v>Middle-Age</v>
      </c>
      <c r="H8530">
        <v>4</v>
      </c>
      <c r="I8530">
        <v>0</v>
      </c>
      <c r="J8530">
        <v>2</v>
      </c>
      <c r="K8530">
        <v>0</v>
      </c>
      <c r="L8530">
        <v>0</v>
      </c>
      <c r="M8530">
        <v>9541.15</v>
      </c>
      <c r="N8530">
        <v>0</v>
      </c>
      <c r="O8530" t="str">
        <f>IF(Customer_Churn_Records_26[[#This Row],[Exited]] = 1, "Yes","No")</f>
        <v>No</v>
      </c>
      <c r="P8530">
        <v>0</v>
      </c>
      <c r="Q8530" t="str">
        <f>IF(Customer_Churn_Records_26[[#This Row],[Complain]] =1, "Yes", "No")</f>
        <v>No</v>
      </c>
      <c r="R8530">
        <v>2</v>
      </c>
      <c r="S8530" t="s">
        <v>10</v>
      </c>
      <c r="T8530">
        <v>784</v>
      </c>
    </row>
    <row r="8531" spans="1:20" x14ac:dyDescent="0.3">
      <c r="A8531">
        <v>15623858</v>
      </c>
      <c r="B8531" t="s">
        <v>962</v>
      </c>
      <c r="C8531">
        <v>603</v>
      </c>
      <c r="D8531" t="s">
        <v>2</v>
      </c>
      <c r="E8531" t="s">
        <v>5</v>
      </c>
      <c r="F8531">
        <v>45</v>
      </c>
      <c r="G8531" t="str" cm="1">
        <f t="array" ref="G8531">_xlfn.SWITCH(TRUE, Customer_Churn_Records_26[[#This Row],[Age]] &gt;= 70, "Very Old",Customer_Churn_Records_26[[#This Row],[Age]] &gt;= 50, "Old",Customer_Churn_Records_26[[#This Row],[Age]] &gt;=35,"Middle-Age", "Young")</f>
        <v>Middle-Age</v>
      </c>
      <c r="H8531">
        <v>9</v>
      </c>
      <c r="I8531">
        <v>0</v>
      </c>
      <c r="J8531">
        <v>1</v>
      </c>
      <c r="K8531">
        <v>0</v>
      </c>
      <c r="L8531">
        <v>0</v>
      </c>
      <c r="M8531">
        <v>148516.79</v>
      </c>
      <c r="N8531">
        <v>0</v>
      </c>
      <c r="O8531" t="str">
        <f>IF(Customer_Churn_Records_26[[#This Row],[Exited]] = 1, "Yes","No")</f>
        <v>No</v>
      </c>
      <c r="P8531">
        <v>0</v>
      </c>
      <c r="Q8531" t="str">
        <f>IF(Customer_Churn_Records_26[[#This Row],[Complain]] =1, "Yes", "No")</f>
        <v>No</v>
      </c>
      <c r="R8531">
        <v>5</v>
      </c>
      <c r="S8531" t="s">
        <v>10</v>
      </c>
      <c r="T8531">
        <v>593</v>
      </c>
    </row>
    <row r="8532" spans="1:20" x14ac:dyDescent="0.3">
      <c r="A8532">
        <v>15703354</v>
      </c>
      <c r="B8532" t="s">
        <v>818</v>
      </c>
      <c r="C8532">
        <v>808</v>
      </c>
      <c r="D8532" t="s">
        <v>2</v>
      </c>
      <c r="E8532" t="s">
        <v>1</v>
      </c>
      <c r="F8532">
        <v>33</v>
      </c>
      <c r="G8532" t="str" cm="1">
        <f t="array" ref="G8532">_xlfn.SWITCH(TRUE, Customer_Churn_Records_26[[#This Row],[Age]] &gt;= 70, "Very Old",Customer_Churn_Records_26[[#This Row],[Age]] &gt;= 50, "Old",Customer_Churn_Records_26[[#This Row],[Age]] &gt;=35,"Middle-Age", "Young")</f>
        <v>Young</v>
      </c>
      <c r="H8532">
        <v>2</v>
      </c>
      <c r="I8532">
        <v>103516.87</v>
      </c>
      <c r="J8532">
        <v>1</v>
      </c>
      <c r="K8532">
        <v>1</v>
      </c>
      <c r="L8532">
        <v>0</v>
      </c>
      <c r="M8532">
        <v>113907.8</v>
      </c>
      <c r="N8532">
        <v>0</v>
      </c>
      <c r="O8532" t="str">
        <f>IF(Customer_Churn_Records_26[[#This Row],[Exited]] = 1, "Yes","No")</f>
        <v>No</v>
      </c>
      <c r="P8532">
        <v>0</v>
      </c>
      <c r="Q8532" t="str">
        <f>IF(Customer_Churn_Records_26[[#This Row],[Complain]] =1, "Yes", "No")</f>
        <v>No</v>
      </c>
      <c r="R8532">
        <v>1</v>
      </c>
      <c r="S8532" t="s">
        <v>8</v>
      </c>
      <c r="T8532">
        <v>834</v>
      </c>
    </row>
    <row r="8533" spans="1:20" x14ac:dyDescent="0.3">
      <c r="A8533">
        <v>15663987</v>
      </c>
      <c r="B8533" t="s">
        <v>615</v>
      </c>
      <c r="C8533">
        <v>723</v>
      </c>
      <c r="D8533" t="s">
        <v>15</v>
      </c>
      <c r="E8533" t="s">
        <v>5</v>
      </c>
      <c r="F8533">
        <v>30</v>
      </c>
      <c r="G8533" t="str" cm="1">
        <f t="array" ref="G8533">_xlfn.SWITCH(TRUE, Customer_Churn_Records_26[[#This Row],[Age]] &gt;= 70, "Very Old",Customer_Churn_Records_26[[#This Row],[Age]] &gt;= 50, "Old",Customer_Churn_Records_26[[#This Row],[Age]] &gt;=35,"Middle-Age", "Young")</f>
        <v>Young</v>
      </c>
      <c r="H8533">
        <v>1</v>
      </c>
      <c r="I8533">
        <v>0</v>
      </c>
      <c r="J8533">
        <v>3</v>
      </c>
      <c r="K8533">
        <v>1</v>
      </c>
      <c r="L8533">
        <v>0</v>
      </c>
      <c r="M8533">
        <v>164647.72</v>
      </c>
      <c r="N8533">
        <v>1</v>
      </c>
      <c r="O8533" t="str">
        <f>IF(Customer_Churn_Records_26[[#This Row],[Exited]] = 1, "Yes","No")</f>
        <v>Yes</v>
      </c>
      <c r="P8533">
        <v>1</v>
      </c>
      <c r="Q8533" t="str">
        <f>IF(Customer_Churn_Records_26[[#This Row],[Complain]] =1, "Yes", "No")</f>
        <v>Yes</v>
      </c>
      <c r="R8533">
        <v>3</v>
      </c>
      <c r="S8533" t="s">
        <v>8</v>
      </c>
      <c r="T8533">
        <v>421</v>
      </c>
    </row>
    <row r="8534" spans="1:20" x14ac:dyDescent="0.3">
      <c r="A8534">
        <v>15780805</v>
      </c>
      <c r="B8534" t="s">
        <v>793</v>
      </c>
      <c r="C8534">
        <v>585</v>
      </c>
      <c r="D8534" t="s">
        <v>2</v>
      </c>
      <c r="E8534" t="s">
        <v>1</v>
      </c>
      <c r="F8534">
        <v>35</v>
      </c>
      <c r="G8534" t="str" cm="1">
        <f t="array" ref="G8534">_xlfn.SWITCH(TRUE, Customer_Churn_Records_26[[#This Row],[Age]] &gt;= 70, "Very Old",Customer_Churn_Records_26[[#This Row],[Age]] &gt;= 50, "Old",Customer_Churn_Records_26[[#This Row],[Age]] &gt;=35,"Middle-Age", "Young")</f>
        <v>Middle-Age</v>
      </c>
      <c r="H8534">
        <v>2</v>
      </c>
      <c r="I8534">
        <v>0</v>
      </c>
      <c r="J8534">
        <v>2</v>
      </c>
      <c r="K8534">
        <v>1</v>
      </c>
      <c r="L8534">
        <v>0</v>
      </c>
      <c r="M8534">
        <v>98621.04</v>
      </c>
      <c r="N8534">
        <v>1</v>
      </c>
      <c r="O8534" t="str">
        <f>IF(Customer_Churn_Records_26[[#This Row],[Exited]] = 1, "Yes","No")</f>
        <v>Yes</v>
      </c>
      <c r="P8534">
        <v>1</v>
      </c>
      <c r="Q8534" t="str">
        <f>IF(Customer_Churn_Records_26[[#This Row],[Complain]] =1, "Yes", "No")</f>
        <v>Yes</v>
      </c>
      <c r="R8534">
        <v>2</v>
      </c>
      <c r="S8534" t="s">
        <v>0</v>
      </c>
      <c r="T8534">
        <v>622</v>
      </c>
    </row>
    <row r="8535" spans="1:20" x14ac:dyDescent="0.3">
      <c r="A8535">
        <v>15768566</v>
      </c>
      <c r="B8535" t="s">
        <v>145</v>
      </c>
      <c r="C8535">
        <v>706</v>
      </c>
      <c r="D8535" t="s">
        <v>2</v>
      </c>
      <c r="E8535" t="s">
        <v>5</v>
      </c>
      <c r="F8535">
        <v>34</v>
      </c>
      <c r="G8535" t="str" cm="1">
        <f t="array" ref="G8535">_xlfn.SWITCH(TRUE, Customer_Churn_Records_26[[#This Row],[Age]] &gt;= 70, "Very Old",Customer_Churn_Records_26[[#This Row],[Age]] &gt;= 50, "Old",Customer_Churn_Records_26[[#This Row],[Age]] &gt;=35,"Middle-Age", "Young")</f>
        <v>Young</v>
      </c>
      <c r="H8535">
        <v>8</v>
      </c>
      <c r="I8535">
        <v>0</v>
      </c>
      <c r="J8535">
        <v>2</v>
      </c>
      <c r="K8535">
        <v>1</v>
      </c>
      <c r="L8535">
        <v>1</v>
      </c>
      <c r="M8535">
        <v>37479.97</v>
      </c>
      <c r="N8535">
        <v>0</v>
      </c>
      <c r="O8535" t="str">
        <f>IF(Customer_Churn_Records_26[[#This Row],[Exited]] = 1, "Yes","No")</f>
        <v>No</v>
      </c>
      <c r="P8535">
        <v>0</v>
      </c>
      <c r="Q8535" t="str">
        <f>IF(Customer_Churn_Records_26[[#This Row],[Complain]] =1, "Yes", "No")</f>
        <v>No</v>
      </c>
      <c r="R8535">
        <v>1</v>
      </c>
      <c r="S8535" t="s">
        <v>0</v>
      </c>
      <c r="T8535">
        <v>798</v>
      </c>
    </row>
    <row r="8536" spans="1:20" x14ac:dyDescent="0.3">
      <c r="A8536">
        <v>15643229</v>
      </c>
      <c r="B8536" t="s">
        <v>38</v>
      </c>
      <c r="C8536">
        <v>671</v>
      </c>
      <c r="D8536" t="s">
        <v>2</v>
      </c>
      <c r="E8536" t="s">
        <v>1</v>
      </c>
      <c r="F8536">
        <v>31</v>
      </c>
      <c r="G8536" t="str" cm="1">
        <f t="array" ref="G8536">_xlfn.SWITCH(TRUE, Customer_Churn_Records_26[[#This Row],[Age]] &gt;= 70, "Very Old",Customer_Churn_Records_26[[#This Row],[Age]] &gt;= 50, "Old",Customer_Churn_Records_26[[#This Row],[Age]] &gt;=35,"Middle-Age", "Young")</f>
        <v>Young</v>
      </c>
      <c r="H8536">
        <v>6</v>
      </c>
      <c r="I8536">
        <v>0</v>
      </c>
      <c r="J8536">
        <v>2</v>
      </c>
      <c r="K8536">
        <v>1</v>
      </c>
      <c r="L8536">
        <v>1</v>
      </c>
      <c r="M8536">
        <v>15846.42</v>
      </c>
      <c r="N8536">
        <v>0</v>
      </c>
      <c r="O8536" t="str">
        <f>IF(Customer_Churn_Records_26[[#This Row],[Exited]] = 1, "Yes","No")</f>
        <v>No</v>
      </c>
      <c r="P8536">
        <v>0</v>
      </c>
      <c r="Q8536" t="str">
        <f>IF(Customer_Churn_Records_26[[#This Row],[Complain]] =1, "Yes", "No")</f>
        <v>No</v>
      </c>
      <c r="R8536">
        <v>1</v>
      </c>
      <c r="S8536" t="s">
        <v>4</v>
      </c>
      <c r="T8536">
        <v>508</v>
      </c>
    </row>
    <row r="8537" spans="1:20" x14ac:dyDescent="0.3">
      <c r="A8537">
        <v>15754940</v>
      </c>
      <c r="B8537" t="s">
        <v>961</v>
      </c>
      <c r="C8537">
        <v>597</v>
      </c>
      <c r="D8537" t="s">
        <v>15</v>
      </c>
      <c r="E8537" t="s">
        <v>5</v>
      </c>
      <c r="F8537">
        <v>43</v>
      </c>
      <c r="G8537" t="str" cm="1">
        <f t="array" ref="G8537">_xlfn.SWITCH(TRUE, Customer_Churn_Records_26[[#This Row],[Age]] &gt;= 70, "Very Old",Customer_Churn_Records_26[[#This Row],[Age]] &gt;= 50, "Old",Customer_Churn_Records_26[[#This Row],[Age]] &gt;=35,"Middle-Age", "Young")</f>
        <v>Middle-Age</v>
      </c>
      <c r="H8537">
        <v>2</v>
      </c>
      <c r="I8537">
        <v>85162.26</v>
      </c>
      <c r="J8537">
        <v>1</v>
      </c>
      <c r="K8537">
        <v>0</v>
      </c>
      <c r="L8537">
        <v>1</v>
      </c>
      <c r="M8537">
        <v>5104.08</v>
      </c>
      <c r="N8537">
        <v>1</v>
      </c>
      <c r="O8537" t="str">
        <f>IF(Customer_Churn_Records_26[[#This Row],[Exited]] = 1, "Yes","No")</f>
        <v>Yes</v>
      </c>
      <c r="P8537">
        <v>1</v>
      </c>
      <c r="Q8537" t="str">
        <f>IF(Customer_Churn_Records_26[[#This Row],[Complain]] =1, "Yes", "No")</f>
        <v>Yes</v>
      </c>
      <c r="R8537">
        <v>1</v>
      </c>
      <c r="S8537" t="s">
        <v>8</v>
      </c>
      <c r="T8537">
        <v>507</v>
      </c>
    </row>
    <row r="8538" spans="1:20" x14ac:dyDescent="0.3">
      <c r="A8538">
        <v>15676576</v>
      </c>
      <c r="B8538" t="s">
        <v>960</v>
      </c>
      <c r="C8538">
        <v>646</v>
      </c>
      <c r="D8538" t="s">
        <v>2</v>
      </c>
      <c r="E8538" t="s">
        <v>1</v>
      </c>
      <c r="F8538">
        <v>43</v>
      </c>
      <c r="G8538" t="str" cm="1">
        <f t="array" ref="G8538">_xlfn.SWITCH(TRUE, Customer_Churn_Records_26[[#This Row],[Age]] &gt;= 70, "Very Old",Customer_Churn_Records_26[[#This Row],[Age]] &gt;= 50, "Old",Customer_Churn_Records_26[[#This Row],[Age]] &gt;=35,"Middle-Age", "Young")</f>
        <v>Middle-Age</v>
      </c>
      <c r="H8538">
        <v>8</v>
      </c>
      <c r="I8538">
        <v>143061.88</v>
      </c>
      <c r="J8538">
        <v>1</v>
      </c>
      <c r="K8538">
        <v>1</v>
      </c>
      <c r="L8538">
        <v>0</v>
      </c>
      <c r="M8538">
        <v>61937.599999999999</v>
      </c>
      <c r="N8538">
        <v>0</v>
      </c>
      <c r="O8538" t="str">
        <f>IF(Customer_Churn_Records_26[[#This Row],[Exited]] = 1, "Yes","No")</f>
        <v>No</v>
      </c>
      <c r="P8538">
        <v>0</v>
      </c>
      <c r="Q8538" t="str">
        <f>IF(Customer_Churn_Records_26[[#This Row],[Complain]] =1, "Yes", "No")</f>
        <v>No</v>
      </c>
      <c r="R8538">
        <v>5</v>
      </c>
      <c r="S8538" t="s">
        <v>0</v>
      </c>
      <c r="T8538">
        <v>320</v>
      </c>
    </row>
    <row r="8539" spans="1:20" x14ac:dyDescent="0.3">
      <c r="A8539">
        <v>15800068</v>
      </c>
      <c r="B8539" t="s">
        <v>959</v>
      </c>
      <c r="C8539">
        <v>801</v>
      </c>
      <c r="D8539" t="s">
        <v>15</v>
      </c>
      <c r="E8539" t="s">
        <v>1</v>
      </c>
      <c r="F8539">
        <v>46</v>
      </c>
      <c r="G8539" t="str" cm="1">
        <f t="array" ref="G8539">_xlfn.SWITCH(TRUE, Customer_Churn_Records_26[[#This Row],[Age]] &gt;= 70, "Very Old",Customer_Churn_Records_26[[#This Row],[Age]] &gt;= 50, "Old",Customer_Churn_Records_26[[#This Row],[Age]] &gt;=35,"Middle-Age", "Young")</f>
        <v>Middle-Age</v>
      </c>
      <c r="H8539">
        <v>6</v>
      </c>
      <c r="I8539">
        <v>0</v>
      </c>
      <c r="J8539">
        <v>2</v>
      </c>
      <c r="K8539">
        <v>1</v>
      </c>
      <c r="L8539">
        <v>1</v>
      </c>
      <c r="M8539">
        <v>170008.74</v>
      </c>
      <c r="N8539">
        <v>0</v>
      </c>
      <c r="O8539" t="str">
        <f>IF(Customer_Churn_Records_26[[#This Row],[Exited]] = 1, "Yes","No")</f>
        <v>No</v>
      </c>
      <c r="P8539">
        <v>0</v>
      </c>
      <c r="Q8539" t="str">
        <f>IF(Customer_Churn_Records_26[[#This Row],[Complain]] =1, "Yes", "No")</f>
        <v>No</v>
      </c>
      <c r="R8539">
        <v>3</v>
      </c>
      <c r="S8539" t="s">
        <v>8</v>
      </c>
      <c r="T8539">
        <v>557</v>
      </c>
    </row>
    <row r="8540" spans="1:20" x14ac:dyDescent="0.3">
      <c r="A8540">
        <v>15648030</v>
      </c>
      <c r="B8540" t="s">
        <v>958</v>
      </c>
      <c r="C8540">
        <v>731</v>
      </c>
      <c r="D8540" t="s">
        <v>15</v>
      </c>
      <c r="E8540" t="s">
        <v>1</v>
      </c>
      <c r="F8540">
        <v>33</v>
      </c>
      <c r="G8540" t="str" cm="1">
        <f t="array" ref="G8540">_xlfn.SWITCH(TRUE, Customer_Churn_Records_26[[#This Row],[Age]] &gt;= 70, "Very Old",Customer_Churn_Records_26[[#This Row],[Age]] &gt;= 50, "Old",Customer_Churn_Records_26[[#This Row],[Age]] &gt;=35,"Middle-Age", "Young")</f>
        <v>Young</v>
      </c>
      <c r="H8540">
        <v>5</v>
      </c>
      <c r="I8540">
        <v>137388.01</v>
      </c>
      <c r="J8540">
        <v>2</v>
      </c>
      <c r="K8540">
        <v>1</v>
      </c>
      <c r="L8540">
        <v>0</v>
      </c>
      <c r="M8540">
        <v>165000.68</v>
      </c>
      <c r="N8540">
        <v>0</v>
      </c>
      <c r="O8540" t="str">
        <f>IF(Customer_Churn_Records_26[[#This Row],[Exited]] = 1, "Yes","No")</f>
        <v>No</v>
      </c>
      <c r="P8540">
        <v>0</v>
      </c>
      <c r="Q8540" t="str">
        <f>IF(Customer_Churn_Records_26[[#This Row],[Complain]] =1, "Yes", "No")</f>
        <v>No</v>
      </c>
      <c r="R8540">
        <v>3</v>
      </c>
      <c r="S8540" t="s">
        <v>10</v>
      </c>
      <c r="T8540">
        <v>935</v>
      </c>
    </row>
    <row r="8541" spans="1:20" x14ac:dyDescent="0.3">
      <c r="A8541">
        <v>15668594</v>
      </c>
      <c r="B8541" t="s">
        <v>957</v>
      </c>
      <c r="C8541">
        <v>620</v>
      </c>
      <c r="D8541" t="s">
        <v>6</v>
      </c>
      <c r="E8541" t="s">
        <v>1</v>
      </c>
      <c r="F8541">
        <v>25</v>
      </c>
      <c r="G8541" t="str" cm="1">
        <f t="array" ref="G8541">_xlfn.SWITCH(TRUE, Customer_Churn_Records_26[[#This Row],[Age]] &gt;= 70, "Very Old",Customer_Churn_Records_26[[#This Row],[Age]] &gt;= 50, "Old",Customer_Churn_Records_26[[#This Row],[Age]] &gt;=35,"Middle-Age", "Young")</f>
        <v>Young</v>
      </c>
      <c r="H8541">
        <v>1</v>
      </c>
      <c r="I8541">
        <v>137712.01</v>
      </c>
      <c r="J8541">
        <v>1</v>
      </c>
      <c r="K8541">
        <v>1</v>
      </c>
      <c r="L8541">
        <v>1</v>
      </c>
      <c r="M8541">
        <v>76197.05</v>
      </c>
      <c r="N8541">
        <v>0</v>
      </c>
      <c r="O8541" t="str">
        <f>IF(Customer_Churn_Records_26[[#This Row],[Exited]] = 1, "Yes","No")</f>
        <v>No</v>
      </c>
      <c r="P8541">
        <v>0</v>
      </c>
      <c r="Q8541" t="str">
        <f>IF(Customer_Churn_Records_26[[#This Row],[Complain]] =1, "Yes", "No")</f>
        <v>No</v>
      </c>
      <c r="R8541">
        <v>5</v>
      </c>
      <c r="S8541" t="s">
        <v>4</v>
      </c>
      <c r="T8541">
        <v>631</v>
      </c>
    </row>
    <row r="8542" spans="1:20" x14ac:dyDescent="0.3">
      <c r="A8542">
        <v>15728709</v>
      </c>
      <c r="B8542" t="s">
        <v>229</v>
      </c>
      <c r="C8542">
        <v>484</v>
      </c>
      <c r="D8542" t="s">
        <v>6</v>
      </c>
      <c r="E8542" t="s">
        <v>5</v>
      </c>
      <c r="F8542">
        <v>40</v>
      </c>
      <c r="G8542" t="str" cm="1">
        <f t="array" ref="G8542">_xlfn.SWITCH(TRUE, Customer_Churn_Records_26[[#This Row],[Age]] &gt;= 70, "Very Old",Customer_Churn_Records_26[[#This Row],[Age]] &gt;= 50, "Old",Customer_Churn_Records_26[[#This Row],[Age]] &gt;=35,"Middle-Age", "Young")</f>
        <v>Middle-Age</v>
      </c>
      <c r="H8542">
        <v>7</v>
      </c>
      <c r="I8542">
        <v>106901.42</v>
      </c>
      <c r="J8542">
        <v>2</v>
      </c>
      <c r="K8542">
        <v>0</v>
      </c>
      <c r="L8542">
        <v>0</v>
      </c>
      <c r="M8542">
        <v>118045.98</v>
      </c>
      <c r="N8542">
        <v>0</v>
      </c>
      <c r="O8542" t="str">
        <f>IF(Customer_Churn_Records_26[[#This Row],[Exited]] = 1, "Yes","No")</f>
        <v>No</v>
      </c>
      <c r="P8542">
        <v>0</v>
      </c>
      <c r="Q8542" t="str">
        <f>IF(Customer_Churn_Records_26[[#This Row],[Complain]] =1, "Yes", "No")</f>
        <v>No</v>
      </c>
      <c r="R8542">
        <v>2</v>
      </c>
      <c r="S8542" t="s">
        <v>10</v>
      </c>
      <c r="T8542">
        <v>396</v>
      </c>
    </row>
    <row r="8543" spans="1:20" x14ac:dyDescent="0.3">
      <c r="A8543">
        <v>15724181</v>
      </c>
      <c r="B8543" t="s">
        <v>372</v>
      </c>
      <c r="C8543">
        <v>647</v>
      </c>
      <c r="D8543" t="s">
        <v>15</v>
      </c>
      <c r="E8543" t="s">
        <v>5</v>
      </c>
      <c r="F8543">
        <v>47</v>
      </c>
      <c r="G8543" t="str" cm="1">
        <f t="array" ref="G8543">_xlfn.SWITCH(TRUE, Customer_Churn_Records_26[[#This Row],[Age]] &gt;= 70, "Very Old",Customer_Churn_Records_26[[#This Row],[Age]] &gt;= 50, "Old",Customer_Churn_Records_26[[#This Row],[Age]] &gt;=35,"Middle-Age", "Young")</f>
        <v>Middle-Age</v>
      </c>
      <c r="H8543">
        <v>5</v>
      </c>
      <c r="I8543">
        <v>105603.21</v>
      </c>
      <c r="J8543">
        <v>2</v>
      </c>
      <c r="K8543">
        <v>1</v>
      </c>
      <c r="L8543">
        <v>1</v>
      </c>
      <c r="M8543">
        <v>157360.9</v>
      </c>
      <c r="N8543">
        <v>0</v>
      </c>
      <c r="O8543" t="str">
        <f>IF(Customer_Churn_Records_26[[#This Row],[Exited]] = 1, "Yes","No")</f>
        <v>No</v>
      </c>
      <c r="P8543">
        <v>0</v>
      </c>
      <c r="Q8543" t="str">
        <f>IF(Customer_Churn_Records_26[[#This Row],[Complain]] =1, "Yes", "No")</f>
        <v>No</v>
      </c>
      <c r="R8543">
        <v>1</v>
      </c>
      <c r="S8543" t="s">
        <v>0</v>
      </c>
      <c r="T8543">
        <v>364</v>
      </c>
    </row>
    <row r="8544" spans="1:20" x14ac:dyDescent="0.3">
      <c r="A8544">
        <v>15647546</v>
      </c>
      <c r="B8544" t="s">
        <v>956</v>
      </c>
      <c r="C8544">
        <v>688</v>
      </c>
      <c r="D8544" t="s">
        <v>6</v>
      </c>
      <c r="E8544" t="s">
        <v>1</v>
      </c>
      <c r="F8544">
        <v>40</v>
      </c>
      <c r="G8544" t="str" cm="1">
        <f t="array" ref="G8544">_xlfn.SWITCH(TRUE, Customer_Churn_Records_26[[#This Row],[Age]] &gt;= 70, "Very Old",Customer_Churn_Records_26[[#This Row],[Age]] &gt;= 50, "Old",Customer_Churn_Records_26[[#This Row],[Age]] &gt;=35,"Middle-Age", "Young")</f>
        <v>Middle-Age</v>
      </c>
      <c r="H8544">
        <v>8</v>
      </c>
      <c r="I8544">
        <v>150679.71</v>
      </c>
      <c r="J8544">
        <v>2</v>
      </c>
      <c r="K8544">
        <v>0</v>
      </c>
      <c r="L8544">
        <v>1</v>
      </c>
      <c r="M8544">
        <v>196226.38</v>
      </c>
      <c r="N8544">
        <v>0</v>
      </c>
      <c r="O8544" t="str">
        <f>IF(Customer_Churn_Records_26[[#This Row],[Exited]] = 1, "Yes","No")</f>
        <v>No</v>
      </c>
      <c r="P8544">
        <v>0</v>
      </c>
      <c r="Q8544" t="str">
        <f>IF(Customer_Churn_Records_26[[#This Row],[Complain]] =1, "Yes", "No")</f>
        <v>No</v>
      </c>
      <c r="R8544">
        <v>4</v>
      </c>
      <c r="S8544" t="s">
        <v>4</v>
      </c>
      <c r="T8544">
        <v>645</v>
      </c>
    </row>
    <row r="8545" spans="1:20" x14ac:dyDescent="0.3">
      <c r="A8545">
        <v>15702601</v>
      </c>
      <c r="B8545" t="s">
        <v>955</v>
      </c>
      <c r="C8545">
        <v>680</v>
      </c>
      <c r="D8545" t="s">
        <v>6</v>
      </c>
      <c r="E8545" t="s">
        <v>5</v>
      </c>
      <c r="F8545">
        <v>30</v>
      </c>
      <c r="G8545" t="str" cm="1">
        <f t="array" ref="G8545">_xlfn.SWITCH(TRUE, Customer_Churn_Records_26[[#This Row],[Age]] &gt;= 70, "Very Old",Customer_Churn_Records_26[[#This Row],[Age]] &gt;= 50, "Old",Customer_Churn_Records_26[[#This Row],[Age]] &gt;=35,"Middle-Age", "Young")</f>
        <v>Young</v>
      </c>
      <c r="H8545">
        <v>4</v>
      </c>
      <c r="I8545">
        <v>108300.27</v>
      </c>
      <c r="J8545">
        <v>2</v>
      </c>
      <c r="K8545">
        <v>0</v>
      </c>
      <c r="L8545">
        <v>1</v>
      </c>
      <c r="M8545">
        <v>44384.57</v>
      </c>
      <c r="N8545">
        <v>1</v>
      </c>
      <c r="O8545" t="str">
        <f>IF(Customer_Churn_Records_26[[#This Row],[Exited]] = 1, "Yes","No")</f>
        <v>Yes</v>
      </c>
      <c r="P8545">
        <v>1</v>
      </c>
      <c r="Q8545" t="str">
        <f>IF(Customer_Churn_Records_26[[#This Row],[Complain]] =1, "Yes", "No")</f>
        <v>Yes</v>
      </c>
      <c r="R8545">
        <v>3</v>
      </c>
      <c r="S8545" t="s">
        <v>0</v>
      </c>
      <c r="T8545">
        <v>860</v>
      </c>
    </row>
    <row r="8546" spans="1:20" x14ac:dyDescent="0.3">
      <c r="A8546">
        <v>15567725</v>
      </c>
      <c r="B8546" t="s">
        <v>325</v>
      </c>
      <c r="C8546">
        <v>689</v>
      </c>
      <c r="D8546" t="s">
        <v>2</v>
      </c>
      <c r="E8546" t="s">
        <v>1</v>
      </c>
      <c r="F8546">
        <v>46</v>
      </c>
      <c r="G8546" t="str" cm="1">
        <f t="array" ref="G8546">_xlfn.SWITCH(TRUE, Customer_Churn_Records_26[[#This Row],[Age]] &gt;= 70, "Very Old",Customer_Churn_Records_26[[#This Row],[Age]] &gt;= 50, "Old",Customer_Churn_Records_26[[#This Row],[Age]] &gt;=35,"Middle-Age", "Young")</f>
        <v>Middle-Age</v>
      </c>
      <c r="H8546">
        <v>7</v>
      </c>
      <c r="I8546">
        <v>52016.08</v>
      </c>
      <c r="J8546">
        <v>2</v>
      </c>
      <c r="K8546">
        <v>1</v>
      </c>
      <c r="L8546">
        <v>1</v>
      </c>
      <c r="M8546">
        <v>72993.649999999994</v>
      </c>
      <c r="N8546">
        <v>0</v>
      </c>
      <c r="O8546" t="str">
        <f>IF(Customer_Churn_Records_26[[#This Row],[Exited]] = 1, "Yes","No")</f>
        <v>No</v>
      </c>
      <c r="P8546">
        <v>0</v>
      </c>
      <c r="Q8546" t="str">
        <f>IF(Customer_Churn_Records_26[[#This Row],[Complain]] =1, "Yes", "No")</f>
        <v>No</v>
      </c>
      <c r="R8546">
        <v>3</v>
      </c>
      <c r="S8546" t="s">
        <v>0</v>
      </c>
      <c r="T8546">
        <v>384</v>
      </c>
    </row>
    <row r="8547" spans="1:20" x14ac:dyDescent="0.3">
      <c r="A8547">
        <v>15674179</v>
      </c>
      <c r="B8547" t="s">
        <v>954</v>
      </c>
      <c r="C8547">
        <v>513</v>
      </c>
      <c r="D8547" t="s">
        <v>6</v>
      </c>
      <c r="E8547" t="s">
        <v>5</v>
      </c>
      <c r="F8547">
        <v>34</v>
      </c>
      <c r="G8547" t="str" cm="1">
        <f t="array" ref="G8547">_xlfn.SWITCH(TRUE, Customer_Churn_Records_26[[#This Row],[Age]] &gt;= 70, "Very Old",Customer_Churn_Records_26[[#This Row],[Age]] &gt;= 50, "Old",Customer_Churn_Records_26[[#This Row],[Age]] &gt;=35,"Middle-Age", "Young")</f>
        <v>Young</v>
      </c>
      <c r="H8547">
        <v>7</v>
      </c>
      <c r="I8547">
        <v>60515.13</v>
      </c>
      <c r="J8547">
        <v>1</v>
      </c>
      <c r="K8547">
        <v>0</v>
      </c>
      <c r="L8547">
        <v>0</v>
      </c>
      <c r="M8547">
        <v>124571.09</v>
      </c>
      <c r="N8547">
        <v>0</v>
      </c>
      <c r="O8547" t="str">
        <f>IF(Customer_Churn_Records_26[[#This Row],[Exited]] = 1, "Yes","No")</f>
        <v>No</v>
      </c>
      <c r="P8547">
        <v>0</v>
      </c>
      <c r="Q8547" t="str">
        <f>IF(Customer_Churn_Records_26[[#This Row],[Complain]] =1, "Yes", "No")</f>
        <v>No</v>
      </c>
      <c r="R8547">
        <v>1</v>
      </c>
      <c r="S8547" t="s">
        <v>4</v>
      </c>
      <c r="T8547">
        <v>452</v>
      </c>
    </row>
    <row r="8548" spans="1:20" x14ac:dyDescent="0.3">
      <c r="A8548">
        <v>15686957</v>
      </c>
      <c r="B8548" t="s">
        <v>551</v>
      </c>
      <c r="C8548">
        <v>553</v>
      </c>
      <c r="D8548" t="s">
        <v>6</v>
      </c>
      <c r="E8548" t="s">
        <v>5</v>
      </c>
      <c r="F8548">
        <v>35</v>
      </c>
      <c r="G8548" t="str" cm="1">
        <f t="array" ref="G8548">_xlfn.SWITCH(TRUE, Customer_Churn_Records_26[[#This Row],[Age]] &gt;= 70, "Very Old",Customer_Churn_Records_26[[#This Row],[Age]] &gt;= 50, "Old",Customer_Churn_Records_26[[#This Row],[Age]] &gt;=35,"Middle-Age", "Young")</f>
        <v>Middle-Age</v>
      </c>
      <c r="H8548">
        <v>2</v>
      </c>
      <c r="I8548">
        <v>158584.28</v>
      </c>
      <c r="J8548">
        <v>2</v>
      </c>
      <c r="K8548">
        <v>1</v>
      </c>
      <c r="L8548">
        <v>0</v>
      </c>
      <c r="M8548">
        <v>43640.160000000003</v>
      </c>
      <c r="N8548">
        <v>0</v>
      </c>
      <c r="O8548" t="str">
        <f>IF(Customer_Churn_Records_26[[#This Row],[Exited]] = 1, "Yes","No")</f>
        <v>No</v>
      </c>
      <c r="P8548">
        <v>0</v>
      </c>
      <c r="Q8548" t="str">
        <f>IF(Customer_Churn_Records_26[[#This Row],[Complain]] =1, "Yes", "No")</f>
        <v>No</v>
      </c>
      <c r="R8548">
        <v>1</v>
      </c>
      <c r="S8548" t="s">
        <v>4</v>
      </c>
      <c r="T8548">
        <v>241</v>
      </c>
    </row>
    <row r="8549" spans="1:20" x14ac:dyDescent="0.3">
      <c r="A8549">
        <v>15607690</v>
      </c>
      <c r="B8549" t="s">
        <v>734</v>
      </c>
      <c r="C8549">
        <v>689</v>
      </c>
      <c r="D8549" t="s">
        <v>6</v>
      </c>
      <c r="E8549" t="s">
        <v>5</v>
      </c>
      <c r="F8549">
        <v>47</v>
      </c>
      <c r="G8549" t="str" cm="1">
        <f t="array" ref="G8549">_xlfn.SWITCH(TRUE, Customer_Churn_Records_26[[#This Row],[Age]] &gt;= 70, "Very Old",Customer_Churn_Records_26[[#This Row],[Age]] &gt;= 50, "Old",Customer_Churn_Records_26[[#This Row],[Age]] &gt;=35,"Middle-Age", "Young")</f>
        <v>Middle-Age</v>
      </c>
      <c r="H8549">
        <v>2</v>
      </c>
      <c r="I8549">
        <v>118812.5</v>
      </c>
      <c r="J8549">
        <v>2</v>
      </c>
      <c r="K8549">
        <v>0</v>
      </c>
      <c r="L8549">
        <v>0</v>
      </c>
      <c r="M8549">
        <v>31121.42</v>
      </c>
      <c r="N8549">
        <v>0</v>
      </c>
      <c r="O8549" t="str">
        <f>IF(Customer_Churn_Records_26[[#This Row],[Exited]] = 1, "Yes","No")</f>
        <v>No</v>
      </c>
      <c r="P8549">
        <v>0</v>
      </c>
      <c r="Q8549" t="str">
        <f>IF(Customer_Churn_Records_26[[#This Row],[Complain]] =1, "Yes", "No")</f>
        <v>No</v>
      </c>
      <c r="R8549">
        <v>3</v>
      </c>
      <c r="S8549" t="s">
        <v>10</v>
      </c>
      <c r="T8549">
        <v>810</v>
      </c>
    </row>
    <row r="8550" spans="1:20" x14ac:dyDescent="0.3">
      <c r="A8550">
        <v>15806546</v>
      </c>
      <c r="B8550" t="s">
        <v>323</v>
      </c>
      <c r="C8550">
        <v>517</v>
      </c>
      <c r="D8550" t="s">
        <v>15</v>
      </c>
      <c r="E8550" t="s">
        <v>5</v>
      </c>
      <c r="F8550">
        <v>46</v>
      </c>
      <c r="G8550" t="str" cm="1">
        <f t="array" ref="G8550">_xlfn.SWITCH(TRUE, Customer_Churn_Records_26[[#This Row],[Age]] &gt;= 70, "Very Old",Customer_Churn_Records_26[[#This Row],[Age]] &gt;= 50, "Old",Customer_Churn_Records_26[[#This Row],[Age]] &gt;=35,"Middle-Age", "Young")</f>
        <v>Middle-Age</v>
      </c>
      <c r="H8550">
        <v>4</v>
      </c>
      <c r="I8550">
        <v>0</v>
      </c>
      <c r="J8550">
        <v>1</v>
      </c>
      <c r="K8550">
        <v>1</v>
      </c>
      <c r="L8550">
        <v>0</v>
      </c>
      <c r="M8550">
        <v>22372.78</v>
      </c>
      <c r="N8550">
        <v>0</v>
      </c>
      <c r="O8550" t="str">
        <f>IF(Customer_Churn_Records_26[[#This Row],[Exited]] = 1, "Yes","No")</f>
        <v>No</v>
      </c>
      <c r="P8550">
        <v>0</v>
      </c>
      <c r="Q8550" t="str">
        <f>IF(Customer_Churn_Records_26[[#This Row],[Complain]] =1, "Yes", "No")</f>
        <v>No</v>
      </c>
      <c r="R8550">
        <v>1</v>
      </c>
      <c r="S8550" t="s">
        <v>10</v>
      </c>
      <c r="T8550">
        <v>465</v>
      </c>
    </row>
    <row r="8551" spans="1:20" x14ac:dyDescent="0.3">
      <c r="A8551">
        <v>15632850</v>
      </c>
      <c r="B8551" t="s">
        <v>257</v>
      </c>
      <c r="C8551">
        <v>731</v>
      </c>
      <c r="D8551" t="s">
        <v>2</v>
      </c>
      <c r="E8551" t="s">
        <v>5</v>
      </c>
      <c r="F8551">
        <v>37</v>
      </c>
      <c r="G8551" t="str" cm="1">
        <f t="array" ref="G8551">_xlfn.SWITCH(TRUE, Customer_Churn_Records_26[[#This Row],[Age]] &gt;= 70, "Very Old",Customer_Churn_Records_26[[#This Row],[Age]] &gt;= 50, "Old",Customer_Churn_Records_26[[#This Row],[Age]] &gt;=35,"Middle-Age", "Young")</f>
        <v>Middle-Age</v>
      </c>
      <c r="H8551">
        <v>8</v>
      </c>
      <c r="I8551">
        <v>0</v>
      </c>
      <c r="J8551">
        <v>2</v>
      </c>
      <c r="K8551">
        <v>1</v>
      </c>
      <c r="L8551">
        <v>1</v>
      </c>
      <c r="M8551">
        <v>170338.35</v>
      </c>
      <c r="N8551">
        <v>0</v>
      </c>
      <c r="O8551" t="str">
        <f>IF(Customer_Churn_Records_26[[#This Row],[Exited]] = 1, "Yes","No")</f>
        <v>No</v>
      </c>
      <c r="P8551">
        <v>0</v>
      </c>
      <c r="Q8551" t="str">
        <f>IF(Customer_Churn_Records_26[[#This Row],[Complain]] =1, "Yes", "No")</f>
        <v>No</v>
      </c>
      <c r="R8551">
        <v>1</v>
      </c>
      <c r="S8551" t="s">
        <v>0</v>
      </c>
      <c r="T8551">
        <v>856</v>
      </c>
    </row>
    <row r="8552" spans="1:20" x14ac:dyDescent="0.3">
      <c r="A8552">
        <v>15709016</v>
      </c>
      <c r="B8552" t="s">
        <v>557</v>
      </c>
      <c r="C8552">
        <v>687</v>
      </c>
      <c r="D8552" t="s">
        <v>6</v>
      </c>
      <c r="E8552" t="s">
        <v>1</v>
      </c>
      <c r="F8552">
        <v>47</v>
      </c>
      <c r="G8552" t="str" cm="1">
        <f t="array" ref="G8552">_xlfn.SWITCH(TRUE, Customer_Churn_Records_26[[#This Row],[Age]] &gt;= 70, "Very Old",Customer_Churn_Records_26[[#This Row],[Age]] &gt;= 50, "Old",Customer_Churn_Records_26[[#This Row],[Age]] &gt;=35,"Middle-Age", "Young")</f>
        <v>Middle-Age</v>
      </c>
      <c r="H8552">
        <v>1</v>
      </c>
      <c r="I8552">
        <v>91219.29</v>
      </c>
      <c r="J8552">
        <v>1</v>
      </c>
      <c r="K8552">
        <v>0</v>
      </c>
      <c r="L8552">
        <v>0</v>
      </c>
      <c r="M8552">
        <v>158845.49</v>
      </c>
      <c r="N8552">
        <v>1</v>
      </c>
      <c r="O8552" t="str">
        <f>IF(Customer_Churn_Records_26[[#This Row],[Exited]] = 1, "Yes","No")</f>
        <v>Yes</v>
      </c>
      <c r="P8552">
        <v>1</v>
      </c>
      <c r="Q8552" t="str">
        <f>IF(Customer_Churn_Records_26[[#This Row],[Complain]] =1, "Yes", "No")</f>
        <v>Yes</v>
      </c>
      <c r="R8552">
        <v>2</v>
      </c>
      <c r="S8552" t="s">
        <v>4</v>
      </c>
      <c r="T8552">
        <v>268</v>
      </c>
    </row>
    <row r="8553" spans="1:20" x14ac:dyDescent="0.3">
      <c r="A8553">
        <v>15638068</v>
      </c>
      <c r="B8553" t="s">
        <v>37</v>
      </c>
      <c r="C8553">
        <v>507</v>
      </c>
      <c r="D8553" t="s">
        <v>15</v>
      </c>
      <c r="E8553" t="s">
        <v>5</v>
      </c>
      <c r="F8553">
        <v>32</v>
      </c>
      <c r="G8553" t="str" cm="1">
        <f t="array" ref="G8553">_xlfn.SWITCH(TRUE, Customer_Churn_Records_26[[#This Row],[Age]] &gt;= 70, "Very Old",Customer_Churn_Records_26[[#This Row],[Age]] &gt;= 50, "Old",Customer_Churn_Records_26[[#This Row],[Age]] &gt;=35,"Middle-Age", "Young")</f>
        <v>Young</v>
      </c>
      <c r="H8553">
        <v>7</v>
      </c>
      <c r="I8553">
        <v>0</v>
      </c>
      <c r="J8553">
        <v>2</v>
      </c>
      <c r="K8553">
        <v>1</v>
      </c>
      <c r="L8553">
        <v>0</v>
      </c>
      <c r="M8553">
        <v>67926.179999999993</v>
      </c>
      <c r="N8553">
        <v>0</v>
      </c>
      <c r="O8553" t="str">
        <f>IF(Customer_Churn_Records_26[[#This Row],[Exited]] = 1, "Yes","No")</f>
        <v>No</v>
      </c>
      <c r="P8553">
        <v>0</v>
      </c>
      <c r="Q8553" t="str">
        <f>IF(Customer_Churn_Records_26[[#This Row],[Complain]] =1, "Yes", "No")</f>
        <v>No</v>
      </c>
      <c r="R8553">
        <v>5</v>
      </c>
      <c r="S8553" t="s">
        <v>8</v>
      </c>
      <c r="T8553">
        <v>506</v>
      </c>
    </row>
    <row r="8554" spans="1:20" x14ac:dyDescent="0.3">
      <c r="A8554">
        <v>15749345</v>
      </c>
      <c r="B8554" t="s">
        <v>498</v>
      </c>
      <c r="C8554">
        <v>468</v>
      </c>
      <c r="D8554" t="s">
        <v>2</v>
      </c>
      <c r="E8554" t="s">
        <v>1</v>
      </c>
      <c r="F8554">
        <v>22</v>
      </c>
      <c r="G8554" t="str" cm="1">
        <f t="array" ref="G8554">_xlfn.SWITCH(TRUE, Customer_Churn_Records_26[[#This Row],[Age]] &gt;= 70, "Very Old",Customer_Churn_Records_26[[#This Row],[Age]] &gt;= 50, "Old",Customer_Churn_Records_26[[#This Row],[Age]] &gt;=35,"Middle-Age", "Young")</f>
        <v>Young</v>
      </c>
      <c r="H8554">
        <v>1</v>
      </c>
      <c r="I8554">
        <v>76318.64</v>
      </c>
      <c r="J8554">
        <v>1</v>
      </c>
      <c r="K8554">
        <v>1</v>
      </c>
      <c r="L8554">
        <v>1</v>
      </c>
      <c r="M8554">
        <v>194783.12</v>
      </c>
      <c r="N8554">
        <v>0</v>
      </c>
      <c r="O8554" t="str">
        <f>IF(Customer_Churn_Records_26[[#This Row],[Exited]] = 1, "Yes","No")</f>
        <v>No</v>
      </c>
      <c r="P8554">
        <v>0</v>
      </c>
      <c r="Q8554" t="str">
        <f>IF(Customer_Churn_Records_26[[#This Row],[Complain]] =1, "Yes", "No")</f>
        <v>No</v>
      </c>
      <c r="R8554">
        <v>5</v>
      </c>
      <c r="S8554" t="s">
        <v>4</v>
      </c>
      <c r="T8554">
        <v>819</v>
      </c>
    </row>
    <row r="8555" spans="1:20" x14ac:dyDescent="0.3">
      <c r="A8555">
        <v>15791321</v>
      </c>
      <c r="B8555" t="s">
        <v>953</v>
      </c>
      <c r="C8555">
        <v>682</v>
      </c>
      <c r="D8555" t="s">
        <v>15</v>
      </c>
      <c r="E8555" t="s">
        <v>1</v>
      </c>
      <c r="F8555">
        <v>58</v>
      </c>
      <c r="G8555" t="str" cm="1">
        <f t="array" ref="G8555">_xlfn.SWITCH(TRUE, Customer_Churn_Records_26[[#This Row],[Age]] &gt;= 70, "Very Old",Customer_Churn_Records_26[[#This Row],[Age]] &gt;= 50, "Old",Customer_Churn_Records_26[[#This Row],[Age]] &gt;=35,"Middle-Age", "Young")</f>
        <v>Old</v>
      </c>
      <c r="H8555">
        <v>4</v>
      </c>
      <c r="I8555">
        <v>0</v>
      </c>
      <c r="J8555">
        <v>1</v>
      </c>
      <c r="K8555">
        <v>1</v>
      </c>
      <c r="L8555">
        <v>0</v>
      </c>
      <c r="M8555">
        <v>176036.01</v>
      </c>
      <c r="N8555">
        <v>0</v>
      </c>
      <c r="O8555" t="str">
        <f>IF(Customer_Churn_Records_26[[#This Row],[Exited]] = 1, "Yes","No")</f>
        <v>No</v>
      </c>
      <c r="P8555">
        <v>0</v>
      </c>
      <c r="Q8555" t="str">
        <f>IF(Customer_Churn_Records_26[[#This Row],[Complain]] =1, "Yes", "No")</f>
        <v>No</v>
      </c>
      <c r="R8555">
        <v>2</v>
      </c>
      <c r="S8555" t="s">
        <v>8</v>
      </c>
      <c r="T8555">
        <v>495</v>
      </c>
    </row>
    <row r="8556" spans="1:20" x14ac:dyDescent="0.3">
      <c r="A8556">
        <v>15699095</v>
      </c>
      <c r="B8556" t="s">
        <v>952</v>
      </c>
      <c r="C8556">
        <v>603</v>
      </c>
      <c r="D8556" t="s">
        <v>2</v>
      </c>
      <c r="E8556" t="s">
        <v>1</v>
      </c>
      <c r="F8556">
        <v>24</v>
      </c>
      <c r="G8556" t="str" cm="1">
        <f t="array" ref="G8556">_xlfn.SWITCH(TRUE, Customer_Churn_Records_26[[#This Row],[Age]] &gt;= 70, "Very Old",Customer_Churn_Records_26[[#This Row],[Age]] &gt;= 50, "Old",Customer_Churn_Records_26[[#This Row],[Age]] &gt;=35,"Middle-Age", "Young")</f>
        <v>Young</v>
      </c>
      <c r="H8556">
        <v>3</v>
      </c>
      <c r="I8556">
        <v>0</v>
      </c>
      <c r="J8556">
        <v>1</v>
      </c>
      <c r="K8556">
        <v>1</v>
      </c>
      <c r="L8556">
        <v>1</v>
      </c>
      <c r="M8556">
        <v>198826.03</v>
      </c>
      <c r="N8556">
        <v>1</v>
      </c>
      <c r="O8556" t="str">
        <f>IF(Customer_Churn_Records_26[[#This Row],[Exited]] = 1, "Yes","No")</f>
        <v>Yes</v>
      </c>
      <c r="P8556">
        <v>1</v>
      </c>
      <c r="Q8556" t="str">
        <f>IF(Customer_Churn_Records_26[[#This Row],[Complain]] =1, "Yes", "No")</f>
        <v>Yes</v>
      </c>
      <c r="R8556">
        <v>5</v>
      </c>
      <c r="S8556" t="s">
        <v>8</v>
      </c>
      <c r="T8556">
        <v>652</v>
      </c>
    </row>
    <row r="8557" spans="1:20" x14ac:dyDescent="0.3">
      <c r="A8557">
        <v>15638329</v>
      </c>
      <c r="B8557" t="s">
        <v>951</v>
      </c>
      <c r="C8557">
        <v>522</v>
      </c>
      <c r="D8557" t="s">
        <v>6</v>
      </c>
      <c r="E8557" t="s">
        <v>5</v>
      </c>
      <c r="F8557">
        <v>25</v>
      </c>
      <c r="G8557" t="str" cm="1">
        <f t="array" ref="G8557">_xlfn.SWITCH(TRUE, Customer_Churn_Records_26[[#This Row],[Age]] &gt;= 70, "Very Old",Customer_Churn_Records_26[[#This Row],[Age]] &gt;= 50, "Old",Customer_Churn_Records_26[[#This Row],[Age]] &gt;=35,"Middle-Age", "Young")</f>
        <v>Young</v>
      </c>
      <c r="H8557">
        <v>1</v>
      </c>
      <c r="I8557">
        <v>111432.13</v>
      </c>
      <c r="J8557">
        <v>1</v>
      </c>
      <c r="K8557">
        <v>1</v>
      </c>
      <c r="L8557">
        <v>1</v>
      </c>
      <c r="M8557">
        <v>168683.57</v>
      </c>
      <c r="N8557">
        <v>0</v>
      </c>
      <c r="O8557" t="str">
        <f>IF(Customer_Churn_Records_26[[#This Row],[Exited]] = 1, "Yes","No")</f>
        <v>No</v>
      </c>
      <c r="P8557">
        <v>0</v>
      </c>
      <c r="Q8557" t="str">
        <f>IF(Customer_Churn_Records_26[[#This Row],[Complain]] =1, "Yes", "No")</f>
        <v>No</v>
      </c>
      <c r="R8557">
        <v>4</v>
      </c>
      <c r="S8557" t="s">
        <v>4</v>
      </c>
      <c r="T8557">
        <v>963</v>
      </c>
    </row>
    <row r="8558" spans="1:20" x14ac:dyDescent="0.3">
      <c r="A8558">
        <v>15575445</v>
      </c>
      <c r="B8558" t="s">
        <v>581</v>
      </c>
      <c r="C8558">
        <v>629</v>
      </c>
      <c r="D8558" t="s">
        <v>15</v>
      </c>
      <c r="E8558" t="s">
        <v>5</v>
      </c>
      <c r="F8558">
        <v>41</v>
      </c>
      <c r="G8558" t="str" cm="1">
        <f t="array" ref="G8558">_xlfn.SWITCH(TRUE, Customer_Churn_Records_26[[#This Row],[Age]] &gt;= 70, "Very Old",Customer_Churn_Records_26[[#This Row],[Age]] &gt;= 50, "Old",Customer_Churn_Records_26[[#This Row],[Age]] &gt;=35,"Middle-Age", "Young")</f>
        <v>Middle-Age</v>
      </c>
      <c r="H8558">
        <v>10</v>
      </c>
      <c r="I8558">
        <v>150148.51</v>
      </c>
      <c r="J8558">
        <v>1</v>
      </c>
      <c r="K8558">
        <v>0</v>
      </c>
      <c r="L8558">
        <v>0</v>
      </c>
      <c r="M8558">
        <v>6936.27</v>
      </c>
      <c r="N8558">
        <v>0</v>
      </c>
      <c r="O8558" t="str">
        <f>IF(Customer_Churn_Records_26[[#This Row],[Exited]] = 1, "Yes","No")</f>
        <v>No</v>
      </c>
      <c r="P8558">
        <v>0</v>
      </c>
      <c r="Q8558" t="str">
        <f>IF(Customer_Churn_Records_26[[#This Row],[Complain]] =1, "Yes", "No")</f>
        <v>No</v>
      </c>
      <c r="R8558">
        <v>2</v>
      </c>
      <c r="S8558" t="s">
        <v>0</v>
      </c>
      <c r="T8558">
        <v>799</v>
      </c>
    </row>
    <row r="8559" spans="1:20" x14ac:dyDescent="0.3">
      <c r="A8559">
        <v>15752622</v>
      </c>
      <c r="B8559" t="s">
        <v>887</v>
      </c>
      <c r="C8559">
        <v>729</v>
      </c>
      <c r="D8559" t="s">
        <v>2</v>
      </c>
      <c r="E8559" t="s">
        <v>1</v>
      </c>
      <c r="F8559">
        <v>32</v>
      </c>
      <c r="G8559" t="str" cm="1">
        <f t="array" ref="G8559">_xlfn.SWITCH(TRUE, Customer_Churn_Records_26[[#This Row],[Age]] &gt;= 70, "Very Old",Customer_Churn_Records_26[[#This Row],[Age]] &gt;= 50, "Old",Customer_Churn_Records_26[[#This Row],[Age]] &gt;=35,"Middle-Age", "Young")</f>
        <v>Young</v>
      </c>
      <c r="H8559">
        <v>7</v>
      </c>
      <c r="I8559">
        <v>38550.06</v>
      </c>
      <c r="J8559">
        <v>1</v>
      </c>
      <c r="K8559">
        <v>0</v>
      </c>
      <c r="L8559">
        <v>1</v>
      </c>
      <c r="M8559">
        <v>179230.23</v>
      </c>
      <c r="N8559">
        <v>0</v>
      </c>
      <c r="O8559" t="str">
        <f>IF(Customer_Churn_Records_26[[#This Row],[Exited]] = 1, "Yes","No")</f>
        <v>No</v>
      </c>
      <c r="P8559">
        <v>0</v>
      </c>
      <c r="Q8559" t="str">
        <f>IF(Customer_Churn_Records_26[[#This Row],[Complain]] =1, "Yes", "No")</f>
        <v>No</v>
      </c>
      <c r="R8559">
        <v>4</v>
      </c>
      <c r="S8559" t="s">
        <v>0</v>
      </c>
      <c r="T8559">
        <v>302</v>
      </c>
    </row>
    <row r="8560" spans="1:20" x14ac:dyDescent="0.3">
      <c r="A8560">
        <v>15774507</v>
      </c>
      <c r="B8560" t="s">
        <v>236</v>
      </c>
      <c r="C8560">
        <v>574</v>
      </c>
      <c r="D8560" t="s">
        <v>2</v>
      </c>
      <c r="E8560" t="s">
        <v>1</v>
      </c>
      <c r="F8560">
        <v>39</v>
      </c>
      <c r="G8560" t="str" cm="1">
        <f t="array" ref="G8560">_xlfn.SWITCH(TRUE, Customer_Churn_Records_26[[#This Row],[Age]] &gt;= 70, "Very Old",Customer_Churn_Records_26[[#This Row],[Age]] &gt;= 50, "Old",Customer_Churn_Records_26[[#This Row],[Age]] &gt;=35,"Middle-Age", "Young")</f>
        <v>Middle-Age</v>
      </c>
      <c r="H8560">
        <v>5</v>
      </c>
      <c r="I8560">
        <v>119013.86</v>
      </c>
      <c r="J8560">
        <v>1</v>
      </c>
      <c r="K8560">
        <v>1</v>
      </c>
      <c r="L8560">
        <v>0</v>
      </c>
      <c r="M8560">
        <v>103421.91</v>
      </c>
      <c r="N8560">
        <v>0</v>
      </c>
      <c r="O8560" t="str">
        <f>IF(Customer_Churn_Records_26[[#This Row],[Exited]] = 1, "Yes","No")</f>
        <v>No</v>
      </c>
      <c r="P8560">
        <v>0</v>
      </c>
      <c r="Q8560" t="str">
        <f>IF(Customer_Churn_Records_26[[#This Row],[Complain]] =1, "Yes", "No")</f>
        <v>No</v>
      </c>
      <c r="R8560">
        <v>4</v>
      </c>
      <c r="S8560" t="s">
        <v>0</v>
      </c>
      <c r="T8560">
        <v>904</v>
      </c>
    </row>
    <row r="8561" spans="1:20" x14ac:dyDescent="0.3">
      <c r="A8561">
        <v>15570857</v>
      </c>
      <c r="B8561" t="s">
        <v>950</v>
      </c>
      <c r="C8561">
        <v>677</v>
      </c>
      <c r="D8561" t="s">
        <v>6</v>
      </c>
      <c r="E8561" t="s">
        <v>1</v>
      </c>
      <c r="F8561">
        <v>39</v>
      </c>
      <c r="G8561" t="str" cm="1">
        <f t="array" ref="G8561">_xlfn.SWITCH(TRUE, Customer_Churn_Records_26[[#This Row],[Age]] &gt;= 70, "Very Old",Customer_Churn_Records_26[[#This Row],[Age]] &gt;= 50, "Old",Customer_Churn_Records_26[[#This Row],[Age]] &gt;=35,"Middle-Age", "Young")</f>
        <v>Middle-Age</v>
      </c>
      <c r="H8561">
        <v>0</v>
      </c>
      <c r="I8561">
        <v>111213.64</v>
      </c>
      <c r="J8561">
        <v>2</v>
      </c>
      <c r="K8561">
        <v>1</v>
      </c>
      <c r="L8561">
        <v>1</v>
      </c>
      <c r="M8561">
        <v>147578.26</v>
      </c>
      <c r="N8561">
        <v>0</v>
      </c>
      <c r="O8561" t="str">
        <f>IF(Customer_Churn_Records_26[[#This Row],[Exited]] = 1, "Yes","No")</f>
        <v>No</v>
      </c>
      <c r="P8561">
        <v>0</v>
      </c>
      <c r="Q8561" t="str">
        <f>IF(Customer_Churn_Records_26[[#This Row],[Complain]] =1, "Yes", "No")</f>
        <v>No</v>
      </c>
      <c r="R8561">
        <v>5</v>
      </c>
      <c r="S8561" t="s">
        <v>8</v>
      </c>
      <c r="T8561">
        <v>667</v>
      </c>
    </row>
    <row r="8562" spans="1:20" x14ac:dyDescent="0.3">
      <c r="A8562">
        <v>15599386</v>
      </c>
      <c r="B8562" t="s">
        <v>240</v>
      </c>
      <c r="C8562">
        <v>627</v>
      </c>
      <c r="D8562" t="s">
        <v>6</v>
      </c>
      <c r="E8562" t="s">
        <v>5</v>
      </c>
      <c r="F8562">
        <v>28</v>
      </c>
      <c r="G8562" t="str" cm="1">
        <f t="array" ref="G8562">_xlfn.SWITCH(TRUE, Customer_Churn_Records_26[[#This Row],[Age]] &gt;= 70, "Very Old",Customer_Churn_Records_26[[#This Row],[Age]] &gt;= 50, "Old",Customer_Churn_Records_26[[#This Row],[Age]] &gt;=35,"Middle-Age", "Young")</f>
        <v>Young</v>
      </c>
      <c r="H8562">
        <v>5</v>
      </c>
      <c r="I8562">
        <v>71097.23</v>
      </c>
      <c r="J8562">
        <v>1</v>
      </c>
      <c r="K8562">
        <v>1</v>
      </c>
      <c r="L8562">
        <v>1</v>
      </c>
      <c r="M8562">
        <v>130504.49</v>
      </c>
      <c r="N8562">
        <v>0</v>
      </c>
      <c r="O8562" t="str">
        <f>IF(Customer_Churn_Records_26[[#This Row],[Exited]] = 1, "Yes","No")</f>
        <v>No</v>
      </c>
      <c r="P8562">
        <v>0</v>
      </c>
      <c r="Q8562" t="str">
        <f>IF(Customer_Churn_Records_26[[#This Row],[Complain]] =1, "Yes", "No")</f>
        <v>No</v>
      </c>
      <c r="R8562">
        <v>2</v>
      </c>
      <c r="S8562" t="s">
        <v>0</v>
      </c>
      <c r="T8562">
        <v>621</v>
      </c>
    </row>
    <row r="8563" spans="1:20" x14ac:dyDescent="0.3">
      <c r="A8563">
        <v>15744913</v>
      </c>
      <c r="B8563" t="s">
        <v>391</v>
      </c>
      <c r="C8563">
        <v>788</v>
      </c>
      <c r="D8563" t="s">
        <v>15</v>
      </c>
      <c r="E8563" t="s">
        <v>5</v>
      </c>
      <c r="F8563">
        <v>36</v>
      </c>
      <c r="G8563" t="str" cm="1">
        <f t="array" ref="G8563">_xlfn.SWITCH(TRUE, Customer_Churn_Records_26[[#This Row],[Age]] &gt;= 70, "Very Old",Customer_Churn_Records_26[[#This Row],[Age]] &gt;= 50, "Old",Customer_Churn_Records_26[[#This Row],[Age]] &gt;=35,"Middle-Age", "Young")</f>
        <v>Middle-Age</v>
      </c>
      <c r="H8563">
        <v>10</v>
      </c>
      <c r="I8563">
        <v>109632.85</v>
      </c>
      <c r="J8563">
        <v>1</v>
      </c>
      <c r="K8563">
        <v>1</v>
      </c>
      <c r="L8563">
        <v>1</v>
      </c>
      <c r="M8563">
        <v>16149.13</v>
      </c>
      <c r="N8563">
        <v>0</v>
      </c>
      <c r="O8563" t="str">
        <f>IF(Customer_Churn_Records_26[[#This Row],[Exited]] = 1, "Yes","No")</f>
        <v>No</v>
      </c>
      <c r="P8563">
        <v>0</v>
      </c>
      <c r="Q8563" t="str">
        <f>IF(Customer_Churn_Records_26[[#This Row],[Complain]] =1, "Yes", "No")</f>
        <v>No</v>
      </c>
      <c r="R8563">
        <v>4</v>
      </c>
      <c r="S8563" t="s">
        <v>4</v>
      </c>
      <c r="T8563">
        <v>283</v>
      </c>
    </row>
    <row r="8564" spans="1:20" x14ac:dyDescent="0.3">
      <c r="A8564">
        <v>15647292</v>
      </c>
      <c r="B8564" t="s">
        <v>949</v>
      </c>
      <c r="C8564">
        <v>697</v>
      </c>
      <c r="D8564" t="s">
        <v>2</v>
      </c>
      <c r="E8564" t="s">
        <v>5</v>
      </c>
      <c r="F8564">
        <v>63</v>
      </c>
      <c r="G8564" t="str" cm="1">
        <f t="array" ref="G8564">_xlfn.SWITCH(TRUE, Customer_Churn_Records_26[[#This Row],[Age]] &gt;= 70, "Very Old",Customer_Churn_Records_26[[#This Row],[Age]] &gt;= 50, "Old",Customer_Churn_Records_26[[#This Row],[Age]] &gt;=35,"Middle-Age", "Young")</f>
        <v>Old</v>
      </c>
      <c r="H8564">
        <v>7</v>
      </c>
      <c r="I8564">
        <v>148368.01999999999</v>
      </c>
      <c r="J8564">
        <v>1</v>
      </c>
      <c r="K8564">
        <v>0</v>
      </c>
      <c r="L8564">
        <v>0</v>
      </c>
      <c r="M8564">
        <v>118862.08</v>
      </c>
      <c r="N8564">
        <v>1</v>
      </c>
      <c r="O8564" t="str">
        <f>IF(Customer_Churn_Records_26[[#This Row],[Exited]] = 1, "Yes","No")</f>
        <v>Yes</v>
      </c>
      <c r="P8564">
        <v>1</v>
      </c>
      <c r="Q8564" t="str">
        <f>IF(Customer_Churn_Records_26[[#This Row],[Complain]] =1, "Yes", "No")</f>
        <v>Yes</v>
      </c>
      <c r="R8564">
        <v>5</v>
      </c>
      <c r="S8564" t="s">
        <v>0</v>
      </c>
      <c r="T8564">
        <v>505</v>
      </c>
    </row>
    <row r="8565" spans="1:20" x14ac:dyDescent="0.3">
      <c r="A8565">
        <v>15728838</v>
      </c>
      <c r="B8565" t="s">
        <v>948</v>
      </c>
      <c r="C8565">
        <v>578</v>
      </c>
      <c r="D8565" t="s">
        <v>2</v>
      </c>
      <c r="E8565" t="s">
        <v>5</v>
      </c>
      <c r="F8565">
        <v>45</v>
      </c>
      <c r="G8565" t="str" cm="1">
        <f t="array" ref="G8565">_xlfn.SWITCH(TRUE, Customer_Churn_Records_26[[#This Row],[Age]] &gt;= 70, "Very Old",Customer_Churn_Records_26[[#This Row],[Age]] &gt;= 50, "Old",Customer_Churn_Records_26[[#This Row],[Age]] &gt;=35,"Middle-Age", "Young")</f>
        <v>Middle-Age</v>
      </c>
      <c r="H8565">
        <v>1</v>
      </c>
      <c r="I8565">
        <v>148600.91</v>
      </c>
      <c r="J8565">
        <v>1</v>
      </c>
      <c r="K8565">
        <v>1</v>
      </c>
      <c r="L8565">
        <v>0</v>
      </c>
      <c r="M8565">
        <v>143397.14000000001</v>
      </c>
      <c r="N8565">
        <v>1</v>
      </c>
      <c r="O8565" t="str">
        <f>IF(Customer_Churn_Records_26[[#This Row],[Exited]] = 1, "Yes","No")</f>
        <v>Yes</v>
      </c>
      <c r="P8565">
        <v>1</v>
      </c>
      <c r="Q8565" t="str">
        <f>IF(Customer_Churn_Records_26[[#This Row],[Complain]] =1, "Yes", "No")</f>
        <v>Yes</v>
      </c>
      <c r="R8565">
        <v>4</v>
      </c>
      <c r="S8565" t="s">
        <v>8</v>
      </c>
      <c r="T8565">
        <v>478</v>
      </c>
    </row>
    <row r="8566" spans="1:20" x14ac:dyDescent="0.3">
      <c r="A8566">
        <v>15584704</v>
      </c>
      <c r="B8566" t="s">
        <v>406</v>
      </c>
      <c r="C8566">
        <v>519</v>
      </c>
      <c r="D8566" t="s">
        <v>2</v>
      </c>
      <c r="E8566" t="s">
        <v>5</v>
      </c>
      <c r="F8566">
        <v>48</v>
      </c>
      <c r="G8566" t="str" cm="1">
        <f t="array" ref="G8566">_xlfn.SWITCH(TRUE, Customer_Churn_Records_26[[#This Row],[Age]] &gt;= 70, "Very Old",Customer_Churn_Records_26[[#This Row],[Age]] &gt;= 50, "Old",Customer_Churn_Records_26[[#This Row],[Age]] &gt;=35,"Middle-Age", "Young")</f>
        <v>Middle-Age</v>
      </c>
      <c r="H8566">
        <v>10</v>
      </c>
      <c r="I8566">
        <v>71083.98</v>
      </c>
      <c r="J8566">
        <v>1</v>
      </c>
      <c r="K8566">
        <v>1</v>
      </c>
      <c r="L8566">
        <v>0</v>
      </c>
      <c r="M8566">
        <v>137959</v>
      </c>
      <c r="N8566">
        <v>0</v>
      </c>
      <c r="O8566" t="str">
        <f>IF(Customer_Churn_Records_26[[#This Row],[Exited]] = 1, "Yes","No")</f>
        <v>No</v>
      </c>
      <c r="P8566">
        <v>0</v>
      </c>
      <c r="Q8566" t="str">
        <f>IF(Customer_Churn_Records_26[[#This Row],[Complain]] =1, "Yes", "No")</f>
        <v>No</v>
      </c>
      <c r="R8566">
        <v>2</v>
      </c>
      <c r="S8566" t="s">
        <v>8</v>
      </c>
      <c r="T8566">
        <v>824</v>
      </c>
    </row>
    <row r="8567" spans="1:20" x14ac:dyDescent="0.3">
      <c r="A8567">
        <v>15749068</v>
      </c>
      <c r="B8567" t="s">
        <v>947</v>
      </c>
      <c r="C8567">
        <v>632</v>
      </c>
      <c r="D8567" t="s">
        <v>2</v>
      </c>
      <c r="E8567" t="s">
        <v>1</v>
      </c>
      <c r="F8567">
        <v>40</v>
      </c>
      <c r="G8567" t="str" cm="1">
        <f t="array" ref="G8567">_xlfn.SWITCH(TRUE, Customer_Churn_Records_26[[#This Row],[Age]] &gt;= 70, "Very Old",Customer_Churn_Records_26[[#This Row],[Age]] &gt;= 50, "Old",Customer_Churn_Records_26[[#This Row],[Age]] &gt;=35,"Middle-Age", "Young")</f>
        <v>Middle-Age</v>
      </c>
      <c r="H8567">
        <v>9</v>
      </c>
      <c r="I8567">
        <v>139625.34</v>
      </c>
      <c r="J8567">
        <v>1</v>
      </c>
      <c r="K8567">
        <v>1</v>
      </c>
      <c r="L8567">
        <v>0</v>
      </c>
      <c r="M8567">
        <v>93702.96</v>
      </c>
      <c r="N8567">
        <v>1</v>
      </c>
      <c r="O8567" t="str">
        <f>IF(Customer_Churn_Records_26[[#This Row],[Exited]] = 1, "Yes","No")</f>
        <v>Yes</v>
      </c>
      <c r="P8567">
        <v>1</v>
      </c>
      <c r="Q8567" t="str">
        <f>IF(Customer_Churn_Records_26[[#This Row],[Complain]] =1, "Yes", "No")</f>
        <v>Yes</v>
      </c>
      <c r="R8567">
        <v>5</v>
      </c>
      <c r="S8567" t="s">
        <v>0</v>
      </c>
      <c r="T8567">
        <v>709</v>
      </c>
    </row>
    <row r="8568" spans="1:20" x14ac:dyDescent="0.3">
      <c r="A8568">
        <v>15622985</v>
      </c>
      <c r="B8568" t="s">
        <v>168</v>
      </c>
      <c r="C8568">
        <v>679</v>
      </c>
      <c r="D8568" t="s">
        <v>2</v>
      </c>
      <c r="E8568" t="s">
        <v>1</v>
      </c>
      <c r="F8568">
        <v>39</v>
      </c>
      <c r="G8568" t="str" cm="1">
        <f t="array" ref="G8568">_xlfn.SWITCH(TRUE, Customer_Churn_Records_26[[#This Row],[Age]] &gt;= 70, "Very Old",Customer_Churn_Records_26[[#This Row],[Age]] &gt;= 50, "Old",Customer_Churn_Records_26[[#This Row],[Age]] &gt;=35,"Middle-Age", "Young")</f>
        <v>Middle-Age</v>
      </c>
      <c r="H8568">
        <v>4</v>
      </c>
      <c r="I8568">
        <v>0</v>
      </c>
      <c r="J8568">
        <v>1</v>
      </c>
      <c r="K8568">
        <v>0</v>
      </c>
      <c r="L8568">
        <v>0</v>
      </c>
      <c r="M8568">
        <v>172939.3</v>
      </c>
      <c r="N8568">
        <v>1</v>
      </c>
      <c r="O8568" t="str">
        <f>IF(Customer_Churn_Records_26[[#This Row],[Exited]] = 1, "Yes","No")</f>
        <v>Yes</v>
      </c>
      <c r="P8568">
        <v>1</v>
      </c>
      <c r="Q8568" t="str">
        <f>IF(Customer_Churn_Records_26[[#This Row],[Complain]] =1, "Yes", "No")</f>
        <v>Yes</v>
      </c>
      <c r="R8568">
        <v>5</v>
      </c>
      <c r="S8568" t="s">
        <v>4</v>
      </c>
      <c r="T8568">
        <v>966</v>
      </c>
    </row>
    <row r="8569" spans="1:20" x14ac:dyDescent="0.3">
      <c r="A8569">
        <v>15587676</v>
      </c>
      <c r="B8569" t="s">
        <v>946</v>
      </c>
      <c r="C8569">
        <v>699</v>
      </c>
      <c r="D8569" t="s">
        <v>2</v>
      </c>
      <c r="E8569" t="s">
        <v>5</v>
      </c>
      <c r="F8569">
        <v>30</v>
      </c>
      <c r="G8569" t="str" cm="1">
        <f t="array" ref="G8569">_xlfn.SWITCH(TRUE, Customer_Churn_Records_26[[#This Row],[Age]] &gt;= 70, "Very Old",Customer_Churn_Records_26[[#This Row],[Age]] &gt;= 50, "Old",Customer_Churn_Records_26[[#This Row],[Age]] &gt;=35,"Middle-Age", "Young")</f>
        <v>Young</v>
      </c>
      <c r="H8569">
        <v>9</v>
      </c>
      <c r="I8569">
        <v>0</v>
      </c>
      <c r="J8569">
        <v>1</v>
      </c>
      <c r="K8569">
        <v>1</v>
      </c>
      <c r="L8569">
        <v>1</v>
      </c>
      <c r="M8569">
        <v>108162.13</v>
      </c>
      <c r="N8569">
        <v>0</v>
      </c>
      <c r="O8569" t="str">
        <f>IF(Customer_Churn_Records_26[[#This Row],[Exited]] = 1, "Yes","No")</f>
        <v>No</v>
      </c>
      <c r="P8569">
        <v>0</v>
      </c>
      <c r="Q8569" t="str">
        <f>IF(Customer_Churn_Records_26[[#This Row],[Complain]] =1, "Yes", "No")</f>
        <v>No</v>
      </c>
      <c r="R8569">
        <v>4</v>
      </c>
      <c r="S8569" t="s">
        <v>0</v>
      </c>
      <c r="T8569">
        <v>239</v>
      </c>
    </row>
    <row r="8570" spans="1:20" x14ac:dyDescent="0.3">
      <c r="A8570">
        <v>15779496</v>
      </c>
      <c r="B8570" t="s">
        <v>945</v>
      </c>
      <c r="C8570">
        <v>615</v>
      </c>
      <c r="D8570" t="s">
        <v>2</v>
      </c>
      <c r="E8570" t="s">
        <v>5</v>
      </c>
      <c r="F8570">
        <v>64</v>
      </c>
      <c r="G8570" t="str" cm="1">
        <f t="array" ref="G8570">_xlfn.SWITCH(TRUE, Customer_Churn_Records_26[[#This Row],[Age]] &gt;= 70, "Very Old",Customer_Churn_Records_26[[#This Row],[Age]] &gt;= 50, "Old",Customer_Churn_Records_26[[#This Row],[Age]] &gt;=35,"Middle-Age", "Young")</f>
        <v>Old</v>
      </c>
      <c r="H8570">
        <v>0</v>
      </c>
      <c r="I8570">
        <v>81564.100000000006</v>
      </c>
      <c r="J8570">
        <v>2</v>
      </c>
      <c r="K8570">
        <v>0</v>
      </c>
      <c r="L8570">
        <v>1</v>
      </c>
      <c r="M8570">
        <v>35896.089999999997</v>
      </c>
      <c r="N8570">
        <v>0</v>
      </c>
      <c r="O8570" t="str">
        <f>IF(Customer_Churn_Records_26[[#This Row],[Exited]] = 1, "Yes","No")</f>
        <v>No</v>
      </c>
      <c r="P8570">
        <v>0</v>
      </c>
      <c r="Q8570" t="str">
        <f>IF(Customer_Churn_Records_26[[#This Row],[Complain]] =1, "Yes", "No")</f>
        <v>No</v>
      </c>
      <c r="R8570">
        <v>3</v>
      </c>
      <c r="S8570" t="s">
        <v>8</v>
      </c>
      <c r="T8570">
        <v>586</v>
      </c>
    </row>
    <row r="8571" spans="1:20" x14ac:dyDescent="0.3">
      <c r="A8571">
        <v>15733460</v>
      </c>
      <c r="B8571" t="s">
        <v>850</v>
      </c>
      <c r="C8571">
        <v>622</v>
      </c>
      <c r="D8571" t="s">
        <v>15</v>
      </c>
      <c r="E8571" t="s">
        <v>5</v>
      </c>
      <c r="F8571">
        <v>36</v>
      </c>
      <c r="G8571" t="str" cm="1">
        <f t="array" ref="G8571">_xlfn.SWITCH(TRUE, Customer_Churn_Records_26[[#This Row],[Age]] &gt;= 70, "Very Old",Customer_Churn_Records_26[[#This Row],[Age]] &gt;= 50, "Old",Customer_Churn_Records_26[[#This Row],[Age]] &gt;=35,"Middle-Age", "Young")</f>
        <v>Middle-Age</v>
      </c>
      <c r="H8571">
        <v>9</v>
      </c>
      <c r="I8571">
        <v>0</v>
      </c>
      <c r="J8571">
        <v>2</v>
      </c>
      <c r="K8571">
        <v>1</v>
      </c>
      <c r="L8571">
        <v>1</v>
      </c>
      <c r="M8571">
        <v>104852.6</v>
      </c>
      <c r="N8571">
        <v>0</v>
      </c>
      <c r="O8571" t="str">
        <f>IF(Customer_Churn_Records_26[[#This Row],[Exited]] = 1, "Yes","No")</f>
        <v>No</v>
      </c>
      <c r="P8571">
        <v>0</v>
      </c>
      <c r="Q8571" t="str">
        <f>IF(Customer_Churn_Records_26[[#This Row],[Complain]] =1, "Yes", "No")</f>
        <v>No</v>
      </c>
      <c r="R8571">
        <v>3</v>
      </c>
      <c r="S8571" t="s">
        <v>0</v>
      </c>
      <c r="T8571">
        <v>331</v>
      </c>
    </row>
    <row r="8572" spans="1:20" x14ac:dyDescent="0.3">
      <c r="A8572">
        <v>15711457</v>
      </c>
      <c r="B8572" t="s">
        <v>944</v>
      </c>
      <c r="C8572">
        <v>755</v>
      </c>
      <c r="D8572" t="s">
        <v>2</v>
      </c>
      <c r="E8572" t="s">
        <v>1</v>
      </c>
      <c r="F8572">
        <v>28</v>
      </c>
      <c r="G8572" t="str" cm="1">
        <f t="array" ref="G8572">_xlfn.SWITCH(TRUE, Customer_Churn_Records_26[[#This Row],[Age]] &gt;= 70, "Very Old",Customer_Churn_Records_26[[#This Row],[Age]] &gt;= 50, "Old",Customer_Churn_Records_26[[#This Row],[Age]] &gt;=35,"Middle-Age", "Young")</f>
        <v>Young</v>
      </c>
      <c r="H8572">
        <v>7</v>
      </c>
      <c r="I8572">
        <v>124540.28</v>
      </c>
      <c r="J8572">
        <v>1</v>
      </c>
      <c r="K8572">
        <v>0</v>
      </c>
      <c r="L8572">
        <v>1</v>
      </c>
      <c r="M8572">
        <v>188850.89</v>
      </c>
      <c r="N8572">
        <v>0</v>
      </c>
      <c r="O8572" t="str">
        <f>IF(Customer_Churn_Records_26[[#This Row],[Exited]] = 1, "Yes","No")</f>
        <v>No</v>
      </c>
      <c r="P8572">
        <v>0</v>
      </c>
      <c r="Q8572" t="str">
        <f>IF(Customer_Churn_Records_26[[#This Row],[Complain]] =1, "Yes", "No")</f>
        <v>No</v>
      </c>
      <c r="R8572">
        <v>3</v>
      </c>
      <c r="S8572" t="s">
        <v>4</v>
      </c>
      <c r="T8572">
        <v>691</v>
      </c>
    </row>
    <row r="8573" spans="1:20" x14ac:dyDescent="0.3">
      <c r="A8573">
        <v>15795290</v>
      </c>
      <c r="B8573" t="s">
        <v>356</v>
      </c>
      <c r="C8573">
        <v>767</v>
      </c>
      <c r="D8573" t="s">
        <v>2</v>
      </c>
      <c r="E8573" t="s">
        <v>1</v>
      </c>
      <c r="F8573">
        <v>42</v>
      </c>
      <c r="G8573" t="str" cm="1">
        <f t="array" ref="G8573">_xlfn.SWITCH(TRUE, Customer_Churn_Records_26[[#This Row],[Age]] &gt;= 70, "Very Old",Customer_Churn_Records_26[[#This Row],[Age]] &gt;= 50, "Old",Customer_Churn_Records_26[[#This Row],[Age]] &gt;=35,"Middle-Age", "Young")</f>
        <v>Middle-Age</v>
      </c>
      <c r="H8573">
        <v>2</v>
      </c>
      <c r="I8573">
        <v>133616.39000000001</v>
      </c>
      <c r="J8573">
        <v>1</v>
      </c>
      <c r="K8573">
        <v>1</v>
      </c>
      <c r="L8573">
        <v>0</v>
      </c>
      <c r="M8573">
        <v>28615.8</v>
      </c>
      <c r="N8573">
        <v>0</v>
      </c>
      <c r="O8573" t="str">
        <f>IF(Customer_Churn_Records_26[[#This Row],[Exited]] = 1, "Yes","No")</f>
        <v>No</v>
      </c>
      <c r="P8573">
        <v>0</v>
      </c>
      <c r="Q8573" t="str">
        <f>IF(Customer_Churn_Records_26[[#This Row],[Complain]] =1, "Yes", "No")</f>
        <v>No</v>
      </c>
      <c r="R8573">
        <v>5</v>
      </c>
      <c r="S8573" t="s">
        <v>10</v>
      </c>
      <c r="T8573">
        <v>584</v>
      </c>
    </row>
    <row r="8574" spans="1:20" x14ac:dyDescent="0.3">
      <c r="A8574">
        <v>15611223</v>
      </c>
      <c r="B8574" t="s">
        <v>218</v>
      </c>
      <c r="C8574">
        <v>752</v>
      </c>
      <c r="D8574" t="s">
        <v>6</v>
      </c>
      <c r="E8574" t="s">
        <v>1</v>
      </c>
      <c r="F8574">
        <v>38</v>
      </c>
      <c r="G8574" t="str" cm="1">
        <f t="array" ref="G8574">_xlfn.SWITCH(TRUE, Customer_Churn_Records_26[[#This Row],[Age]] &gt;= 70, "Very Old",Customer_Churn_Records_26[[#This Row],[Age]] &gt;= 50, "Old",Customer_Churn_Records_26[[#This Row],[Age]] &gt;=35,"Middle-Age", "Young")</f>
        <v>Middle-Age</v>
      </c>
      <c r="H8574">
        <v>10</v>
      </c>
      <c r="I8574">
        <v>101648.5</v>
      </c>
      <c r="J8574">
        <v>2</v>
      </c>
      <c r="K8574">
        <v>1</v>
      </c>
      <c r="L8574">
        <v>0</v>
      </c>
      <c r="M8574">
        <v>172001.44</v>
      </c>
      <c r="N8574">
        <v>0</v>
      </c>
      <c r="O8574" t="str">
        <f>IF(Customer_Churn_Records_26[[#This Row],[Exited]] = 1, "Yes","No")</f>
        <v>No</v>
      </c>
      <c r="P8574">
        <v>0</v>
      </c>
      <c r="Q8574" t="str">
        <f>IF(Customer_Churn_Records_26[[#This Row],[Complain]] =1, "Yes", "No")</f>
        <v>No</v>
      </c>
      <c r="R8574">
        <v>1</v>
      </c>
      <c r="S8574" t="s">
        <v>10</v>
      </c>
      <c r="T8574">
        <v>296</v>
      </c>
    </row>
    <row r="8575" spans="1:20" x14ac:dyDescent="0.3">
      <c r="A8575">
        <v>15794159</v>
      </c>
      <c r="B8575" t="s">
        <v>943</v>
      </c>
      <c r="C8575">
        <v>633</v>
      </c>
      <c r="D8575" t="s">
        <v>2</v>
      </c>
      <c r="E8575" t="s">
        <v>1</v>
      </c>
      <c r="F8575">
        <v>26</v>
      </c>
      <c r="G8575" t="str" cm="1">
        <f t="array" ref="G8575">_xlfn.SWITCH(TRUE, Customer_Churn_Records_26[[#This Row],[Age]] &gt;= 70, "Very Old",Customer_Churn_Records_26[[#This Row],[Age]] &gt;= 50, "Old",Customer_Churn_Records_26[[#This Row],[Age]] &gt;=35,"Middle-Age", "Young")</f>
        <v>Young</v>
      </c>
      <c r="H8575">
        <v>8</v>
      </c>
      <c r="I8575">
        <v>124281.84</v>
      </c>
      <c r="J8575">
        <v>1</v>
      </c>
      <c r="K8575">
        <v>1</v>
      </c>
      <c r="L8575">
        <v>1</v>
      </c>
      <c r="M8575">
        <v>60116.57</v>
      </c>
      <c r="N8575">
        <v>0</v>
      </c>
      <c r="O8575" t="str">
        <f>IF(Customer_Churn_Records_26[[#This Row],[Exited]] = 1, "Yes","No")</f>
        <v>No</v>
      </c>
      <c r="P8575">
        <v>0</v>
      </c>
      <c r="Q8575" t="str">
        <f>IF(Customer_Churn_Records_26[[#This Row],[Complain]] =1, "Yes", "No")</f>
        <v>No</v>
      </c>
      <c r="R8575">
        <v>3</v>
      </c>
      <c r="S8575" t="s">
        <v>0</v>
      </c>
      <c r="T8575">
        <v>663</v>
      </c>
    </row>
    <row r="8576" spans="1:20" x14ac:dyDescent="0.3">
      <c r="A8576">
        <v>15780677</v>
      </c>
      <c r="B8576" t="s">
        <v>942</v>
      </c>
      <c r="C8576">
        <v>717</v>
      </c>
      <c r="D8576" t="s">
        <v>2</v>
      </c>
      <c r="E8576" t="s">
        <v>1</v>
      </c>
      <c r="F8576">
        <v>59</v>
      </c>
      <c r="G8576" t="str" cm="1">
        <f t="array" ref="G8576">_xlfn.SWITCH(TRUE, Customer_Churn_Records_26[[#This Row],[Age]] &gt;= 70, "Very Old",Customer_Churn_Records_26[[#This Row],[Age]] &gt;= 50, "Old",Customer_Churn_Records_26[[#This Row],[Age]] &gt;=35,"Middle-Age", "Young")</f>
        <v>Old</v>
      </c>
      <c r="H8576">
        <v>4</v>
      </c>
      <c r="I8576">
        <v>0</v>
      </c>
      <c r="J8576">
        <v>2</v>
      </c>
      <c r="K8576">
        <v>1</v>
      </c>
      <c r="L8576">
        <v>1</v>
      </c>
      <c r="M8576">
        <v>170528.63</v>
      </c>
      <c r="N8576">
        <v>0</v>
      </c>
      <c r="O8576" t="str">
        <f>IF(Customer_Churn_Records_26[[#This Row],[Exited]] = 1, "Yes","No")</f>
        <v>No</v>
      </c>
      <c r="P8576">
        <v>0</v>
      </c>
      <c r="Q8576" t="str">
        <f>IF(Customer_Churn_Records_26[[#This Row],[Complain]] =1, "Yes", "No")</f>
        <v>No</v>
      </c>
      <c r="R8576">
        <v>1</v>
      </c>
      <c r="S8576" t="s">
        <v>0</v>
      </c>
      <c r="T8576">
        <v>359</v>
      </c>
    </row>
    <row r="8577" spans="1:20" x14ac:dyDescent="0.3">
      <c r="A8577">
        <v>15690175</v>
      </c>
      <c r="B8577" t="s">
        <v>941</v>
      </c>
      <c r="C8577">
        <v>585</v>
      </c>
      <c r="D8577" t="s">
        <v>15</v>
      </c>
      <c r="E8577" t="s">
        <v>5</v>
      </c>
      <c r="F8577">
        <v>45</v>
      </c>
      <c r="G8577" t="str" cm="1">
        <f t="array" ref="G8577">_xlfn.SWITCH(TRUE, Customer_Churn_Records_26[[#This Row],[Age]] &gt;= 70, "Very Old",Customer_Churn_Records_26[[#This Row],[Age]] &gt;= 50, "Old",Customer_Churn_Records_26[[#This Row],[Age]] &gt;=35,"Middle-Age", "Young")</f>
        <v>Middle-Age</v>
      </c>
      <c r="H8577">
        <v>0</v>
      </c>
      <c r="I8577">
        <v>0</v>
      </c>
      <c r="J8577">
        <v>2</v>
      </c>
      <c r="K8577">
        <v>0</v>
      </c>
      <c r="L8577">
        <v>0</v>
      </c>
      <c r="M8577">
        <v>189683.7</v>
      </c>
      <c r="N8577">
        <v>0</v>
      </c>
      <c r="O8577" t="str">
        <f>IF(Customer_Churn_Records_26[[#This Row],[Exited]] = 1, "Yes","No")</f>
        <v>No</v>
      </c>
      <c r="P8577">
        <v>0</v>
      </c>
      <c r="Q8577" t="str">
        <f>IF(Customer_Churn_Records_26[[#This Row],[Complain]] =1, "Yes", "No")</f>
        <v>No</v>
      </c>
      <c r="R8577">
        <v>3</v>
      </c>
      <c r="S8577" t="s">
        <v>0</v>
      </c>
      <c r="T8577">
        <v>957</v>
      </c>
    </row>
    <row r="8578" spans="1:20" x14ac:dyDescent="0.3">
      <c r="A8578">
        <v>15722599</v>
      </c>
      <c r="B8578" t="s">
        <v>940</v>
      </c>
      <c r="C8578">
        <v>751</v>
      </c>
      <c r="D8578" t="s">
        <v>2</v>
      </c>
      <c r="E8578" t="s">
        <v>1</v>
      </c>
      <c r="F8578">
        <v>37</v>
      </c>
      <c r="G8578" t="str" cm="1">
        <f t="array" ref="G8578">_xlfn.SWITCH(TRUE, Customer_Churn_Records_26[[#This Row],[Age]] &gt;= 70, "Very Old",Customer_Churn_Records_26[[#This Row],[Age]] &gt;= 50, "Old",Customer_Churn_Records_26[[#This Row],[Age]] &gt;=35,"Middle-Age", "Young")</f>
        <v>Middle-Age</v>
      </c>
      <c r="H8578">
        <v>9</v>
      </c>
      <c r="I8578">
        <v>183613.66</v>
      </c>
      <c r="J8578">
        <v>2</v>
      </c>
      <c r="K8578">
        <v>0</v>
      </c>
      <c r="L8578">
        <v>0</v>
      </c>
      <c r="M8578">
        <v>49734.94</v>
      </c>
      <c r="N8578">
        <v>0</v>
      </c>
      <c r="O8578" t="str">
        <f>IF(Customer_Churn_Records_26[[#This Row],[Exited]] = 1, "Yes","No")</f>
        <v>No</v>
      </c>
      <c r="P8578">
        <v>0</v>
      </c>
      <c r="Q8578" t="str">
        <f>IF(Customer_Churn_Records_26[[#This Row],[Complain]] =1, "Yes", "No")</f>
        <v>No</v>
      </c>
      <c r="R8578">
        <v>3</v>
      </c>
      <c r="S8578" t="s">
        <v>8</v>
      </c>
      <c r="T8578">
        <v>563</v>
      </c>
    </row>
    <row r="8579" spans="1:20" x14ac:dyDescent="0.3">
      <c r="A8579">
        <v>15569976</v>
      </c>
      <c r="B8579" t="s">
        <v>939</v>
      </c>
      <c r="C8579">
        <v>754</v>
      </c>
      <c r="D8579" t="s">
        <v>6</v>
      </c>
      <c r="E8579" t="s">
        <v>5</v>
      </c>
      <c r="F8579">
        <v>65</v>
      </c>
      <c r="G8579" t="str" cm="1">
        <f t="array" ref="G8579">_xlfn.SWITCH(TRUE, Customer_Churn_Records_26[[#This Row],[Age]] &gt;= 70, "Very Old",Customer_Churn_Records_26[[#This Row],[Age]] &gt;= 50, "Old",Customer_Churn_Records_26[[#This Row],[Age]] &gt;=35,"Middle-Age", "Young")</f>
        <v>Old</v>
      </c>
      <c r="H8579">
        <v>1</v>
      </c>
      <c r="I8579">
        <v>136186.44</v>
      </c>
      <c r="J8579">
        <v>1</v>
      </c>
      <c r="K8579">
        <v>1</v>
      </c>
      <c r="L8579">
        <v>1</v>
      </c>
      <c r="M8579">
        <v>121529.59</v>
      </c>
      <c r="N8579">
        <v>1</v>
      </c>
      <c r="O8579" t="str">
        <f>IF(Customer_Churn_Records_26[[#This Row],[Exited]] = 1, "Yes","No")</f>
        <v>Yes</v>
      </c>
      <c r="P8579">
        <v>1</v>
      </c>
      <c r="Q8579" t="str">
        <f>IF(Customer_Churn_Records_26[[#This Row],[Complain]] =1, "Yes", "No")</f>
        <v>Yes</v>
      </c>
      <c r="R8579">
        <v>4</v>
      </c>
      <c r="S8579" t="s">
        <v>8</v>
      </c>
      <c r="T8579">
        <v>413</v>
      </c>
    </row>
    <row r="8580" spans="1:20" x14ac:dyDescent="0.3">
      <c r="A8580">
        <v>15707011</v>
      </c>
      <c r="B8580" t="s">
        <v>202</v>
      </c>
      <c r="C8580">
        <v>495</v>
      </c>
      <c r="D8580" t="s">
        <v>2</v>
      </c>
      <c r="E8580" t="s">
        <v>5</v>
      </c>
      <c r="F8580">
        <v>47</v>
      </c>
      <c r="G8580" t="str" cm="1">
        <f t="array" ref="G8580">_xlfn.SWITCH(TRUE, Customer_Churn_Records_26[[#This Row],[Age]] &gt;= 70, "Very Old",Customer_Churn_Records_26[[#This Row],[Age]] &gt;= 50, "Old",Customer_Churn_Records_26[[#This Row],[Age]] &gt;=35,"Middle-Age", "Young")</f>
        <v>Middle-Age</v>
      </c>
      <c r="H8580">
        <v>10</v>
      </c>
      <c r="I8580">
        <v>137682.68</v>
      </c>
      <c r="J8580">
        <v>1</v>
      </c>
      <c r="K8580">
        <v>1</v>
      </c>
      <c r="L8580">
        <v>0</v>
      </c>
      <c r="M8580">
        <v>71071.47</v>
      </c>
      <c r="N8580">
        <v>0</v>
      </c>
      <c r="O8580" t="str">
        <f>IF(Customer_Churn_Records_26[[#This Row],[Exited]] = 1, "Yes","No")</f>
        <v>No</v>
      </c>
      <c r="P8580">
        <v>0</v>
      </c>
      <c r="Q8580" t="str">
        <f>IF(Customer_Churn_Records_26[[#This Row],[Complain]] =1, "Yes", "No")</f>
        <v>No</v>
      </c>
      <c r="R8580">
        <v>5</v>
      </c>
      <c r="S8580" t="s">
        <v>8</v>
      </c>
      <c r="T8580">
        <v>908</v>
      </c>
    </row>
    <row r="8581" spans="1:20" x14ac:dyDescent="0.3">
      <c r="A8581">
        <v>15702277</v>
      </c>
      <c r="B8581" t="s">
        <v>32</v>
      </c>
      <c r="C8581">
        <v>650</v>
      </c>
      <c r="D8581" t="s">
        <v>2</v>
      </c>
      <c r="E8581" t="s">
        <v>5</v>
      </c>
      <c r="F8581">
        <v>34</v>
      </c>
      <c r="G8581" t="str" cm="1">
        <f t="array" ref="G8581">_xlfn.SWITCH(TRUE, Customer_Churn_Records_26[[#This Row],[Age]] &gt;= 70, "Very Old",Customer_Churn_Records_26[[#This Row],[Age]] &gt;= 50, "Old",Customer_Churn_Records_26[[#This Row],[Age]] &gt;=35,"Middle-Age", "Young")</f>
        <v>Young</v>
      </c>
      <c r="H8581">
        <v>4</v>
      </c>
      <c r="I8581">
        <v>106005.54</v>
      </c>
      <c r="J8581">
        <v>1</v>
      </c>
      <c r="K8581">
        <v>0</v>
      </c>
      <c r="L8581">
        <v>1</v>
      </c>
      <c r="M8581">
        <v>142995.32</v>
      </c>
      <c r="N8581">
        <v>0</v>
      </c>
      <c r="O8581" t="str">
        <f>IF(Customer_Churn_Records_26[[#This Row],[Exited]] = 1, "Yes","No")</f>
        <v>No</v>
      </c>
      <c r="P8581">
        <v>0</v>
      </c>
      <c r="Q8581" t="str">
        <f>IF(Customer_Churn_Records_26[[#This Row],[Complain]] =1, "Yes", "No")</f>
        <v>No</v>
      </c>
      <c r="R8581">
        <v>4</v>
      </c>
      <c r="S8581" t="s">
        <v>10</v>
      </c>
      <c r="T8581">
        <v>387</v>
      </c>
    </row>
    <row r="8582" spans="1:20" x14ac:dyDescent="0.3">
      <c r="A8582">
        <v>15801915</v>
      </c>
      <c r="B8582" t="s">
        <v>938</v>
      </c>
      <c r="C8582">
        <v>529</v>
      </c>
      <c r="D8582" t="s">
        <v>2</v>
      </c>
      <c r="E8582" t="s">
        <v>1</v>
      </c>
      <c r="F8582">
        <v>31</v>
      </c>
      <c r="G8582" t="str" cm="1">
        <f t="array" ref="G8582">_xlfn.SWITCH(TRUE, Customer_Churn_Records_26[[#This Row],[Age]] &gt;= 70, "Very Old",Customer_Churn_Records_26[[#This Row],[Age]] &gt;= 50, "Old",Customer_Churn_Records_26[[#This Row],[Age]] &gt;=35,"Middle-Age", "Young")</f>
        <v>Young</v>
      </c>
      <c r="H8582">
        <v>6</v>
      </c>
      <c r="I8582">
        <v>152310.54999999999</v>
      </c>
      <c r="J8582">
        <v>1</v>
      </c>
      <c r="K8582">
        <v>1</v>
      </c>
      <c r="L8582">
        <v>0</v>
      </c>
      <c r="M8582">
        <v>13054.25</v>
      </c>
      <c r="N8582">
        <v>0</v>
      </c>
      <c r="O8582" t="str">
        <f>IF(Customer_Churn_Records_26[[#This Row],[Exited]] = 1, "Yes","No")</f>
        <v>No</v>
      </c>
      <c r="P8582">
        <v>0</v>
      </c>
      <c r="Q8582" t="str">
        <f>IF(Customer_Churn_Records_26[[#This Row],[Complain]] =1, "Yes", "No")</f>
        <v>No</v>
      </c>
      <c r="R8582">
        <v>1</v>
      </c>
      <c r="S8582" t="s">
        <v>10</v>
      </c>
      <c r="T8582">
        <v>691</v>
      </c>
    </row>
    <row r="8583" spans="1:20" x14ac:dyDescent="0.3">
      <c r="A8583">
        <v>15580213</v>
      </c>
      <c r="B8583" t="s">
        <v>501</v>
      </c>
      <c r="C8583">
        <v>585</v>
      </c>
      <c r="D8583" t="s">
        <v>2</v>
      </c>
      <c r="E8583" t="s">
        <v>1</v>
      </c>
      <c r="F8583">
        <v>43</v>
      </c>
      <c r="G8583" t="str" cm="1">
        <f t="array" ref="G8583">_xlfn.SWITCH(TRUE, Customer_Churn_Records_26[[#This Row],[Age]] &gt;= 70, "Very Old",Customer_Churn_Records_26[[#This Row],[Age]] &gt;= 50, "Old",Customer_Churn_Records_26[[#This Row],[Age]] &gt;=35,"Middle-Age", "Young")</f>
        <v>Middle-Age</v>
      </c>
      <c r="H8583">
        <v>2</v>
      </c>
      <c r="I8583">
        <v>0</v>
      </c>
      <c r="J8583">
        <v>2</v>
      </c>
      <c r="K8583">
        <v>1</v>
      </c>
      <c r="L8583">
        <v>0</v>
      </c>
      <c r="M8583">
        <v>89402.54</v>
      </c>
      <c r="N8583">
        <v>0</v>
      </c>
      <c r="O8583" t="str">
        <f>IF(Customer_Churn_Records_26[[#This Row],[Exited]] = 1, "Yes","No")</f>
        <v>No</v>
      </c>
      <c r="P8583">
        <v>0</v>
      </c>
      <c r="Q8583" t="str">
        <f>IF(Customer_Churn_Records_26[[#This Row],[Complain]] =1, "Yes", "No")</f>
        <v>No</v>
      </c>
      <c r="R8583">
        <v>4</v>
      </c>
      <c r="S8583" t="s">
        <v>4</v>
      </c>
      <c r="T8583">
        <v>705</v>
      </c>
    </row>
    <row r="8584" spans="1:20" x14ac:dyDescent="0.3">
      <c r="A8584">
        <v>15637947</v>
      </c>
      <c r="B8584" t="s">
        <v>182</v>
      </c>
      <c r="C8584">
        <v>668</v>
      </c>
      <c r="D8584" t="s">
        <v>15</v>
      </c>
      <c r="E8584" t="s">
        <v>5</v>
      </c>
      <c r="F8584">
        <v>32</v>
      </c>
      <c r="G8584" t="str" cm="1">
        <f t="array" ref="G8584">_xlfn.SWITCH(TRUE, Customer_Churn_Records_26[[#This Row],[Age]] &gt;= 70, "Very Old",Customer_Churn_Records_26[[#This Row],[Age]] &gt;= 50, "Old",Customer_Churn_Records_26[[#This Row],[Age]] &gt;=35,"Middle-Age", "Young")</f>
        <v>Young</v>
      </c>
      <c r="H8584">
        <v>1</v>
      </c>
      <c r="I8584">
        <v>134446.04</v>
      </c>
      <c r="J8584">
        <v>1</v>
      </c>
      <c r="K8584">
        <v>0</v>
      </c>
      <c r="L8584">
        <v>1</v>
      </c>
      <c r="M8584">
        <v>111241.37</v>
      </c>
      <c r="N8584">
        <v>0</v>
      </c>
      <c r="O8584" t="str">
        <f>IF(Customer_Churn_Records_26[[#This Row],[Exited]] = 1, "Yes","No")</f>
        <v>No</v>
      </c>
      <c r="P8584">
        <v>0</v>
      </c>
      <c r="Q8584" t="str">
        <f>IF(Customer_Churn_Records_26[[#This Row],[Complain]] =1, "Yes", "No")</f>
        <v>No</v>
      </c>
      <c r="R8584">
        <v>4</v>
      </c>
      <c r="S8584" t="s">
        <v>10</v>
      </c>
      <c r="T8584">
        <v>503</v>
      </c>
    </row>
    <row r="8585" spans="1:20" x14ac:dyDescent="0.3">
      <c r="A8585">
        <v>15715888</v>
      </c>
      <c r="B8585" t="s">
        <v>937</v>
      </c>
      <c r="C8585">
        <v>591</v>
      </c>
      <c r="D8585" t="s">
        <v>2</v>
      </c>
      <c r="E8585" t="s">
        <v>1</v>
      </c>
      <c r="F8585">
        <v>38</v>
      </c>
      <c r="G8585" t="str" cm="1">
        <f t="array" ref="G8585">_xlfn.SWITCH(TRUE, Customer_Churn_Records_26[[#This Row],[Age]] &gt;= 70, "Very Old",Customer_Churn_Records_26[[#This Row],[Age]] &gt;= 50, "Old",Customer_Churn_Records_26[[#This Row],[Age]] &gt;=35,"Middle-Age", "Young")</f>
        <v>Middle-Age</v>
      </c>
      <c r="H8585">
        <v>2</v>
      </c>
      <c r="I8585">
        <v>142289.28</v>
      </c>
      <c r="J8585">
        <v>1</v>
      </c>
      <c r="K8585">
        <v>0</v>
      </c>
      <c r="L8585">
        <v>1</v>
      </c>
      <c r="M8585">
        <v>119638.85</v>
      </c>
      <c r="N8585">
        <v>0</v>
      </c>
      <c r="O8585" t="str">
        <f>IF(Customer_Churn_Records_26[[#This Row],[Exited]] = 1, "Yes","No")</f>
        <v>No</v>
      </c>
      <c r="P8585">
        <v>0</v>
      </c>
      <c r="Q8585" t="str">
        <f>IF(Customer_Churn_Records_26[[#This Row],[Complain]] =1, "Yes", "No")</f>
        <v>No</v>
      </c>
      <c r="R8585">
        <v>5</v>
      </c>
      <c r="S8585" t="s">
        <v>10</v>
      </c>
      <c r="T8585">
        <v>392</v>
      </c>
    </row>
    <row r="8586" spans="1:20" x14ac:dyDescent="0.3">
      <c r="A8586">
        <v>15732967</v>
      </c>
      <c r="B8586" t="s">
        <v>739</v>
      </c>
      <c r="C8586">
        <v>731</v>
      </c>
      <c r="D8586" t="s">
        <v>2</v>
      </c>
      <c r="E8586" t="s">
        <v>5</v>
      </c>
      <c r="F8586">
        <v>19</v>
      </c>
      <c r="G8586" t="str" cm="1">
        <f t="array" ref="G8586">_xlfn.SWITCH(TRUE, Customer_Churn_Records_26[[#This Row],[Age]] &gt;= 70, "Very Old",Customer_Churn_Records_26[[#This Row],[Age]] &gt;= 50, "Old",Customer_Churn_Records_26[[#This Row],[Age]] &gt;=35,"Middle-Age", "Young")</f>
        <v>Young</v>
      </c>
      <c r="H8586">
        <v>6</v>
      </c>
      <c r="I8586">
        <v>0</v>
      </c>
      <c r="J8586">
        <v>2</v>
      </c>
      <c r="K8586">
        <v>1</v>
      </c>
      <c r="L8586">
        <v>1</v>
      </c>
      <c r="M8586">
        <v>151581.79</v>
      </c>
      <c r="N8586">
        <v>0</v>
      </c>
      <c r="O8586" t="str">
        <f>IF(Customer_Churn_Records_26[[#This Row],[Exited]] = 1, "Yes","No")</f>
        <v>No</v>
      </c>
      <c r="P8586">
        <v>0</v>
      </c>
      <c r="Q8586" t="str">
        <f>IF(Customer_Churn_Records_26[[#This Row],[Complain]] =1, "Yes", "No")</f>
        <v>No</v>
      </c>
      <c r="R8586">
        <v>4</v>
      </c>
      <c r="S8586" t="s">
        <v>10</v>
      </c>
      <c r="T8586">
        <v>457</v>
      </c>
    </row>
    <row r="8587" spans="1:20" x14ac:dyDescent="0.3">
      <c r="A8587">
        <v>15737047</v>
      </c>
      <c r="B8587" t="s">
        <v>936</v>
      </c>
      <c r="C8587">
        <v>754</v>
      </c>
      <c r="D8587" t="s">
        <v>2</v>
      </c>
      <c r="E8587" t="s">
        <v>1</v>
      </c>
      <c r="F8587">
        <v>45</v>
      </c>
      <c r="G8587" t="str" cm="1">
        <f t="array" ref="G8587">_xlfn.SWITCH(TRUE, Customer_Churn_Records_26[[#This Row],[Age]] &gt;= 70, "Very Old",Customer_Churn_Records_26[[#This Row],[Age]] &gt;= 50, "Old",Customer_Churn_Records_26[[#This Row],[Age]] &gt;=35,"Middle-Age", "Young")</f>
        <v>Middle-Age</v>
      </c>
      <c r="H8587">
        <v>6</v>
      </c>
      <c r="I8587">
        <v>0</v>
      </c>
      <c r="J8587">
        <v>1</v>
      </c>
      <c r="K8587">
        <v>1</v>
      </c>
      <c r="L8587">
        <v>0</v>
      </c>
      <c r="M8587">
        <v>73881.679999999993</v>
      </c>
      <c r="N8587">
        <v>1</v>
      </c>
      <c r="O8587" t="str">
        <f>IF(Customer_Churn_Records_26[[#This Row],[Exited]] = 1, "Yes","No")</f>
        <v>Yes</v>
      </c>
      <c r="P8587">
        <v>1</v>
      </c>
      <c r="Q8587" t="str">
        <f>IF(Customer_Churn_Records_26[[#This Row],[Complain]] =1, "Yes", "No")</f>
        <v>Yes</v>
      </c>
      <c r="R8587">
        <v>2</v>
      </c>
      <c r="S8587" t="s">
        <v>8</v>
      </c>
      <c r="T8587">
        <v>560</v>
      </c>
    </row>
    <row r="8588" spans="1:20" x14ac:dyDescent="0.3">
      <c r="A8588">
        <v>15694039</v>
      </c>
      <c r="B8588" t="s">
        <v>334</v>
      </c>
      <c r="C8588">
        <v>650</v>
      </c>
      <c r="D8588" t="s">
        <v>6</v>
      </c>
      <c r="E8588" t="s">
        <v>1</v>
      </c>
      <c r="F8588">
        <v>46</v>
      </c>
      <c r="G8588" t="str" cm="1">
        <f t="array" ref="G8588">_xlfn.SWITCH(TRUE, Customer_Churn_Records_26[[#This Row],[Age]] &gt;= 70, "Very Old",Customer_Churn_Records_26[[#This Row],[Age]] &gt;= 50, "Old",Customer_Churn_Records_26[[#This Row],[Age]] &gt;=35,"Middle-Age", "Young")</f>
        <v>Middle-Age</v>
      </c>
      <c r="H8588">
        <v>9</v>
      </c>
      <c r="I8588">
        <v>149003.76</v>
      </c>
      <c r="J8588">
        <v>2</v>
      </c>
      <c r="K8588">
        <v>1</v>
      </c>
      <c r="L8588">
        <v>0</v>
      </c>
      <c r="M8588">
        <v>176902.83</v>
      </c>
      <c r="N8588">
        <v>0</v>
      </c>
      <c r="O8588" t="str">
        <f>IF(Customer_Churn_Records_26[[#This Row],[Exited]] = 1, "Yes","No")</f>
        <v>No</v>
      </c>
      <c r="P8588">
        <v>0</v>
      </c>
      <c r="Q8588" t="str">
        <f>IF(Customer_Churn_Records_26[[#This Row],[Complain]] =1, "Yes", "No")</f>
        <v>No</v>
      </c>
      <c r="R8588">
        <v>3</v>
      </c>
      <c r="S8588" t="s">
        <v>4</v>
      </c>
      <c r="T8588">
        <v>880</v>
      </c>
    </row>
    <row r="8589" spans="1:20" x14ac:dyDescent="0.3">
      <c r="A8589">
        <v>15649457</v>
      </c>
      <c r="B8589" t="s">
        <v>935</v>
      </c>
      <c r="C8589">
        <v>588</v>
      </c>
      <c r="D8589" t="s">
        <v>6</v>
      </c>
      <c r="E8589" t="s">
        <v>5</v>
      </c>
      <c r="F8589">
        <v>41</v>
      </c>
      <c r="G8589" t="str" cm="1">
        <f t="array" ref="G8589">_xlfn.SWITCH(TRUE, Customer_Churn_Records_26[[#This Row],[Age]] &gt;= 70, "Very Old",Customer_Churn_Records_26[[#This Row],[Age]] &gt;= 50, "Old",Customer_Churn_Records_26[[#This Row],[Age]] &gt;=35,"Middle-Age", "Young")</f>
        <v>Middle-Age</v>
      </c>
      <c r="H8589">
        <v>2</v>
      </c>
      <c r="I8589">
        <v>131341.46</v>
      </c>
      <c r="J8589">
        <v>2</v>
      </c>
      <c r="K8589">
        <v>0</v>
      </c>
      <c r="L8589">
        <v>1</v>
      </c>
      <c r="M8589">
        <v>7034.94</v>
      </c>
      <c r="N8589">
        <v>0</v>
      </c>
      <c r="O8589" t="str">
        <f>IF(Customer_Churn_Records_26[[#This Row],[Exited]] = 1, "Yes","No")</f>
        <v>No</v>
      </c>
      <c r="P8589">
        <v>0</v>
      </c>
      <c r="Q8589" t="str">
        <f>IF(Customer_Churn_Records_26[[#This Row],[Complain]] =1, "Yes", "No")</f>
        <v>No</v>
      </c>
      <c r="R8589">
        <v>2</v>
      </c>
      <c r="S8589" t="s">
        <v>10</v>
      </c>
      <c r="T8589">
        <v>306</v>
      </c>
    </row>
    <row r="8590" spans="1:20" x14ac:dyDescent="0.3">
      <c r="A8590">
        <v>15742809</v>
      </c>
      <c r="B8590" t="s">
        <v>548</v>
      </c>
      <c r="C8590">
        <v>712</v>
      </c>
      <c r="D8590" t="s">
        <v>15</v>
      </c>
      <c r="E8590" t="s">
        <v>1</v>
      </c>
      <c r="F8590">
        <v>29</v>
      </c>
      <c r="G8590" t="str" cm="1">
        <f t="array" ref="G8590">_xlfn.SWITCH(TRUE, Customer_Churn_Records_26[[#This Row],[Age]] &gt;= 70, "Very Old",Customer_Churn_Records_26[[#This Row],[Age]] &gt;= 50, "Old",Customer_Churn_Records_26[[#This Row],[Age]] &gt;=35,"Middle-Age", "Young")</f>
        <v>Young</v>
      </c>
      <c r="H8590">
        <v>7</v>
      </c>
      <c r="I8590">
        <v>77919.78</v>
      </c>
      <c r="J8590">
        <v>1</v>
      </c>
      <c r="K8590">
        <v>1</v>
      </c>
      <c r="L8590">
        <v>0</v>
      </c>
      <c r="M8590">
        <v>122547.58</v>
      </c>
      <c r="N8590">
        <v>0</v>
      </c>
      <c r="O8590" t="str">
        <f>IF(Customer_Churn_Records_26[[#This Row],[Exited]] = 1, "Yes","No")</f>
        <v>No</v>
      </c>
      <c r="P8590">
        <v>0</v>
      </c>
      <c r="Q8590" t="str">
        <f>IF(Customer_Churn_Records_26[[#This Row],[Complain]] =1, "Yes", "No")</f>
        <v>No</v>
      </c>
      <c r="R8590">
        <v>3</v>
      </c>
      <c r="S8590" t="s">
        <v>8</v>
      </c>
      <c r="T8590">
        <v>983</v>
      </c>
    </row>
    <row r="8591" spans="1:20" x14ac:dyDescent="0.3">
      <c r="A8591">
        <v>15637829</v>
      </c>
      <c r="B8591" t="s">
        <v>934</v>
      </c>
      <c r="C8591">
        <v>691</v>
      </c>
      <c r="D8591" t="s">
        <v>2</v>
      </c>
      <c r="E8591" t="s">
        <v>1</v>
      </c>
      <c r="F8591">
        <v>34</v>
      </c>
      <c r="G8591" t="str" cm="1">
        <f t="array" ref="G8591">_xlfn.SWITCH(TRUE, Customer_Churn_Records_26[[#This Row],[Age]] &gt;= 70, "Very Old",Customer_Churn_Records_26[[#This Row],[Age]] &gt;= 50, "Old",Customer_Churn_Records_26[[#This Row],[Age]] &gt;=35,"Middle-Age", "Young")</f>
        <v>Young</v>
      </c>
      <c r="H8591">
        <v>7</v>
      </c>
      <c r="I8591">
        <v>0</v>
      </c>
      <c r="J8591">
        <v>2</v>
      </c>
      <c r="K8591">
        <v>0</v>
      </c>
      <c r="L8591">
        <v>1</v>
      </c>
      <c r="M8591">
        <v>161559.12</v>
      </c>
      <c r="N8591">
        <v>0</v>
      </c>
      <c r="O8591" t="str">
        <f>IF(Customer_Churn_Records_26[[#This Row],[Exited]] = 1, "Yes","No")</f>
        <v>No</v>
      </c>
      <c r="P8591">
        <v>0</v>
      </c>
      <c r="Q8591" t="str">
        <f>IF(Customer_Churn_Records_26[[#This Row],[Complain]] =1, "Yes", "No")</f>
        <v>No</v>
      </c>
      <c r="R8591">
        <v>5</v>
      </c>
      <c r="S8591" t="s">
        <v>10</v>
      </c>
      <c r="T8591">
        <v>591</v>
      </c>
    </row>
    <row r="8592" spans="1:20" x14ac:dyDescent="0.3">
      <c r="A8592">
        <v>15633194</v>
      </c>
      <c r="B8592" t="s">
        <v>933</v>
      </c>
      <c r="C8592">
        <v>771</v>
      </c>
      <c r="D8592" t="s">
        <v>2</v>
      </c>
      <c r="E8592" t="s">
        <v>1</v>
      </c>
      <c r="F8592">
        <v>41</v>
      </c>
      <c r="G8592" t="str" cm="1">
        <f t="array" ref="G8592">_xlfn.SWITCH(TRUE, Customer_Churn_Records_26[[#This Row],[Age]] &gt;= 70, "Very Old",Customer_Churn_Records_26[[#This Row],[Age]] &gt;= 50, "Old",Customer_Churn_Records_26[[#This Row],[Age]] &gt;=35,"Middle-Age", "Young")</f>
        <v>Middle-Age</v>
      </c>
      <c r="H8592">
        <v>10</v>
      </c>
      <c r="I8592">
        <v>108309</v>
      </c>
      <c r="J8592">
        <v>4</v>
      </c>
      <c r="K8592">
        <v>1</v>
      </c>
      <c r="L8592">
        <v>1</v>
      </c>
      <c r="M8592">
        <v>137510.41</v>
      </c>
      <c r="N8592">
        <v>1</v>
      </c>
      <c r="O8592" t="str">
        <f>IF(Customer_Churn_Records_26[[#This Row],[Exited]] = 1, "Yes","No")</f>
        <v>Yes</v>
      </c>
      <c r="P8592">
        <v>1</v>
      </c>
      <c r="Q8592" t="str">
        <f>IF(Customer_Churn_Records_26[[#This Row],[Complain]] =1, "Yes", "No")</f>
        <v>Yes</v>
      </c>
      <c r="R8592">
        <v>2</v>
      </c>
      <c r="S8592" t="s">
        <v>8</v>
      </c>
      <c r="T8592">
        <v>759</v>
      </c>
    </row>
    <row r="8593" spans="1:20" x14ac:dyDescent="0.3">
      <c r="A8593">
        <v>15611635</v>
      </c>
      <c r="B8593" t="s">
        <v>463</v>
      </c>
      <c r="C8593">
        <v>678</v>
      </c>
      <c r="D8593" t="s">
        <v>15</v>
      </c>
      <c r="E8593" t="s">
        <v>1</v>
      </c>
      <c r="F8593">
        <v>39</v>
      </c>
      <c r="G8593" t="str" cm="1">
        <f t="array" ref="G8593">_xlfn.SWITCH(TRUE, Customer_Churn_Records_26[[#This Row],[Age]] &gt;= 70, "Very Old",Customer_Churn_Records_26[[#This Row],[Age]] &gt;= 50, "Old",Customer_Churn_Records_26[[#This Row],[Age]] &gt;=35,"Middle-Age", "Young")</f>
        <v>Middle-Age</v>
      </c>
      <c r="H8593">
        <v>6</v>
      </c>
      <c r="I8593">
        <v>0</v>
      </c>
      <c r="J8593">
        <v>1</v>
      </c>
      <c r="K8593">
        <v>0</v>
      </c>
      <c r="L8593">
        <v>1</v>
      </c>
      <c r="M8593">
        <v>185366.56</v>
      </c>
      <c r="N8593">
        <v>0</v>
      </c>
      <c r="O8593" t="str">
        <f>IF(Customer_Churn_Records_26[[#This Row],[Exited]] = 1, "Yes","No")</f>
        <v>No</v>
      </c>
      <c r="P8593">
        <v>0</v>
      </c>
      <c r="Q8593" t="str">
        <f>IF(Customer_Churn_Records_26[[#This Row],[Complain]] =1, "Yes", "No")</f>
        <v>No</v>
      </c>
      <c r="R8593">
        <v>4</v>
      </c>
      <c r="S8593" t="s">
        <v>4</v>
      </c>
      <c r="T8593">
        <v>965</v>
      </c>
    </row>
    <row r="8594" spans="1:20" x14ac:dyDescent="0.3">
      <c r="A8594">
        <v>15638774</v>
      </c>
      <c r="B8594" t="s">
        <v>932</v>
      </c>
      <c r="C8594">
        <v>719</v>
      </c>
      <c r="D8594" t="s">
        <v>15</v>
      </c>
      <c r="E8594" t="s">
        <v>1</v>
      </c>
      <c r="F8594">
        <v>40</v>
      </c>
      <c r="G8594" t="str" cm="1">
        <f t="array" ref="G8594">_xlfn.SWITCH(TRUE, Customer_Churn_Records_26[[#This Row],[Age]] &gt;= 70, "Very Old",Customer_Churn_Records_26[[#This Row],[Age]] &gt;= 50, "Old",Customer_Churn_Records_26[[#This Row],[Age]] &gt;=35,"Middle-Age", "Young")</f>
        <v>Middle-Age</v>
      </c>
      <c r="H8594">
        <v>9</v>
      </c>
      <c r="I8594">
        <v>0</v>
      </c>
      <c r="J8594">
        <v>2</v>
      </c>
      <c r="K8594">
        <v>1</v>
      </c>
      <c r="L8594">
        <v>0</v>
      </c>
      <c r="M8594">
        <v>182224.14</v>
      </c>
      <c r="N8594">
        <v>0</v>
      </c>
      <c r="O8594" t="str">
        <f>IF(Customer_Churn_Records_26[[#This Row],[Exited]] = 1, "Yes","No")</f>
        <v>No</v>
      </c>
      <c r="P8594">
        <v>0</v>
      </c>
      <c r="Q8594" t="str">
        <f>IF(Customer_Churn_Records_26[[#This Row],[Complain]] =1, "Yes", "No")</f>
        <v>No</v>
      </c>
      <c r="R8594">
        <v>1</v>
      </c>
      <c r="S8594" t="s">
        <v>4</v>
      </c>
      <c r="T8594">
        <v>238</v>
      </c>
    </row>
    <row r="8595" spans="1:20" x14ac:dyDescent="0.3">
      <c r="A8595">
        <v>15722037</v>
      </c>
      <c r="B8595" t="s">
        <v>931</v>
      </c>
      <c r="C8595">
        <v>610</v>
      </c>
      <c r="D8595" t="s">
        <v>6</v>
      </c>
      <c r="E8595" t="s">
        <v>5</v>
      </c>
      <c r="F8595">
        <v>36</v>
      </c>
      <c r="G8595" t="str" cm="1">
        <f t="array" ref="G8595">_xlfn.SWITCH(TRUE, Customer_Churn_Records_26[[#This Row],[Age]] &gt;= 70, "Very Old",Customer_Churn_Records_26[[#This Row],[Age]] &gt;= 50, "Old",Customer_Churn_Records_26[[#This Row],[Age]] &gt;=35,"Middle-Age", "Young")</f>
        <v>Middle-Age</v>
      </c>
      <c r="H8595">
        <v>7</v>
      </c>
      <c r="I8595">
        <v>115462.02</v>
      </c>
      <c r="J8595">
        <v>1</v>
      </c>
      <c r="K8595">
        <v>0</v>
      </c>
      <c r="L8595">
        <v>1</v>
      </c>
      <c r="M8595">
        <v>42581.04</v>
      </c>
      <c r="N8595">
        <v>0</v>
      </c>
      <c r="O8595" t="str">
        <f>IF(Customer_Churn_Records_26[[#This Row],[Exited]] = 1, "Yes","No")</f>
        <v>No</v>
      </c>
      <c r="P8595">
        <v>0</v>
      </c>
      <c r="Q8595" t="str">
        <f>IF(Customer_Churn_Records_26[[#This Row],[Complain]] =1, "Yes", "No")</f>
        <v>No</v>
      </c>
      <c r="R8595">
        <v>5</v>
      </c>
      <c r="S8595" t="s">
        <v>4</v>
      </c>
      <c r="T8595">
        <v>295</v>
      </c>
    </row>
    <row r="8596" spans="1:20" x14ac:dyDescent="0.3">
      <c r="A8596">
        <v>15672930</v>
      </c>
      <c r="B8596" t="s">
        <v>82</v>
      </c>
      <c r="C8596">
        <v>722</v>
      </c>
      <c r="D8596" t="s">
        <v>15</v>
      </c>
      <c r="E8596" t="s">
        <v>5</v>
      </c>
      <c r="F8596">
        <v>37</v>
      </c>
      <c r="G8596" t="str" cm="1">
        <f t="array" ref="G8596">_xlfn.SWITCH(TRUE, Customer_Churn_Records_26[[#This Row],[Age]] &gt;= 70, "Very Old",Customer_Churn_Records_26[[#This Row],[Age]] &gt;= 50, "Old",Customer_Churn_Records_26[[#This Row],[Age]] &gt;=35,"Middle-Age", "Young")</f>
        <v>Middle-Age</v>
      </c>
      <c r="H8596">
        <v>9</v>
      </c>
      <c r="I8596">
        <v>0</v>
      </c>
      <c r="J8596">
        <v>2</v>
      </c>
      <c r="K8596">
        <v>1</v>
      </c>
      <c r="L8596">
        <v>0</v>
      </c>
      <c r="M8596">
        <v>31921.95</v>
      </c>
      <c r="N8596">
        <v>0</v>
      </c>
      <c r="O8596" t="str">
        <f>IF(Customer_Churn_Records_26[[#This Row],[Exited]] = 1, "Yes","No")</f>
        <v>No</v>
      </c>
      <c r="P8596">
        <v>0</v>
      </c>
      <c r="Q8596" t="str">
        <f>IF(Customer_Churn_Records_26[[#This Row],[Complain]] =1, "Yes", "No")</f>
        <v>No</v>
      </c>
      <c r="R8596">
        <v>4</v>
      </c>
      <c r="S8596" t="s">
        <v>4</v>
      </c>
      <c r="T8596">
        <v>379</v>
      </c>
    </row>
    <row r="8597" spans="1:20" x14ac:dyDescent="0.3">
      <c r="A8597">
        <v>15668774</v>
      </c>
      <c r="B8597" t="s">
        <v>342</v>
      </c>
      <c r="C8597">
        <v>758</v>
      </c>
      <c r="D8597" t="s">
        <v>6</v>
      </c>
      <c r="E8597" t="s">
        <v>1</v>
      </c>
      <c r="F8597">
        <v>23</v>
      </c>
      <c r="G8597" t="str" cm="1">
        <f t="array" ref="G8597">_xlfn.SWITCH(TRUE, Customer_Churn_Records_26[[#This Row],[Age]] &gt;= 70, "Very Old",Customer_Churn_Records_26[[#This Row],[Age]] &gt;= 50, "Old",Customer_Churn_Records_26[[#This Row],[Age]] &gt;=35,"Middle-Age", "Young")</f>
        <v>Young</v>
      </c>
      <c r="H8597">
        <v>5</v>
      </c>
      <c r="I8597">
        <v>122739.1</v>
      </c>
      <c r="J8597">
        <v>1</v>
      </c>
      <c r="K8597">
        <v>1</v>
      </c>
      <c r="L8597">
        <v>0</v>
      </c>
      <c r="M8597">
        <v>102460.84</v>
      </c>
      <c r="N8597">
        <v>1</v>
      </c>
      <c r="O8597" t="str">
        <f>IF(Customer_Churn_Records_26[[#This Row],[Exited]] = 1, "Yes","No")</f>
        <v>Yes</v>
      </c>
      <c r="P8597">
        <v>1</v>
      </c>
      <c r="Q8597" t="str">
        <f>IF(Customer_Churn_Records_26[[#This Row],[Complain]] =1, "Yes", "No")</f>
        <v>Yes</v>
      </c>
      <c r="R8597">
        <v>5</v>
      </c>
      <c r="S8597" t="s">
        <v>4</v>
      </c>
      <c r="T8597">
        <v>546</v>
      </c>
    </row>
    <row r="8598" spans="1:20" x14ac:dyDescent="0.3">
      <c r="A8598">
        <v>15780966</v>
      </c>
      <c r="B8598" t="s">
        <v>930</v>
      </c>
      <c r="C8598">
        <v>709</v>
      </c>
      <c r="D8598" t="s">
        <v>2</v>
      </c>
      <c r="E8598" t="s">
        <v>1</v>
      </c>
      <c r="F8598">
        <v>32</v>
      </c>
      <c r="G8598" t="str" cm="1">
        <f t="array" ref="G8598">_xlfn.SWITCH(TRUE, Customer_Churn_Records_26[[#This Row],[Age]] &gt;= 70, "Very Old",Customer_Churn_Records_26[[#This Row],[Age]] &gt;= 50, "Old",Customer_Churn_Records_26[[#This Row],[Age]] &gt;=35,"Middle-Age", "Young")</f>
        <v>Young</v>
      </c>
      <c r="H8598">
        <v>2</v>
      </c>
      <c r="I8598">
        <v>0</v>
      </c>
      <c r="J8598">
        <v>2</v>
      </c>
      <c r="K8598">
        <v>0</v>
      </c>
      <c r="L8598">
        <v>0</v>
      </c>
      <c r="M8598">
        <v>109681.29</v>
      </c>
      <c r="N8598">
        <v>0</v>
      </c>
      <c r="O8598" t="str">
        <f>IF(Customer_Churn_Records_26[[#This Row],[Exited]] = 1, "Yes","No")</f>
        <v>No</v>
      </c>
      <c r="P8598">
        <v>0</v>
      </c>
      <c r="Q8598" t="str">
        <f>IF(Customer_Churn_Records_26[[#This Row],[Complain]] =1, "Yes", "No")</f>
        <v>No</v>
      </c>
      <c r="R8598">
        <v>5</v>
      </c>
      <c r="S8598" t="s">
        <v>0</v>
      </c>
      <c r="T8598">
        <v>891</v>
      </c>
    </row>
    <row r="8599" spans="1:20" x14ac:dyDescent="0.3">
      <c r="A8599">
        <v>15659694</v>
      </c>
      <c r="B8599" t="s">
        <v>929</v>
      </c>
      <c r="C8599">
        <v>634</v>
      </c>
      <c r="D8599" t="s">
        <v>6</v>
      </c>
      <c r="E8599" t="s">
        <v>1</v>
      </c>
      <c r="F8599">
        <v>53</v>
      </c>
      <c r="G8599" t="str" cm="1">
        <f t="array" ref="G8599">_xlfn.SWITCH(TRUE, Customer_Churn_Records_26[[#This Row],[Age]] &gt;= 70, "Very Old",Customer_Churn_Records_26[[#This Row],[Age]] &gt;= 50, "Old",Customer_Churn_Records_26[[#This Row],[Age]] &gt;=35,"Middle-Age", "Young")</f>
        <v>Old</v>
      </c>
      <c r="H8599">
        <v>3</v>
      </c>
      <c r="I8599">
        <v>113781.5</v>
      </c>
      <c r="J8599">
        <v>2</v>
      </c>
      <c r="K8599">
        <v>1</v>
      </c>
      <c r="L8599">
        <v>1</v>
      </c>
      <c r="M8599">
        <v>106345.05</v>
      </c>
      <c r="N8599">
        <v>1</v>
      </c>
      <c r="O8599" t="str">
        <f>IF(Customer_Churn_Records_26[[#This Row],[Exited]] = 1, "Yes","No")</f>
        <v>Yes</v>
      </c>
      <c r="P8599">
        <v>1</v>
      </c>
      <c r="Q8599" t="str">
        <f>IF(Customer_Churn_Records_26[[#This Row],[Complain]] =1, "Yes", "No")</f>
        <v>Yes</v>
      </c>
      <c r="R8599">
        <v>5</v>
      </c>
      <c r="S8599" t="s">
        <v>4</v>
      </c>
      <c r="T8599">
        <v>559</v>
      </c>
    </row>
    <row r="8600" spans="1:20" x14ac:dyDescent="0.3">
      <c r="A8600">
        <v>15624424</v>
      </c>
      <c r="B8600" t="s">
        <v>82</v>
      </c>
      <c r="C8600">
        <v>678</v>
      </c>
      <c r="D8600" t="s">
        <v>15</v>
      </c>
      <c r="E8600" t="s">
        <v>1</v>
      </c>
      <c r="F8600">
        <v>49</v>
      </c>
      <c r="G8600" t="str" cm="1">
        <f t="array" ref="G8600">_xlfn.SWITCH(TRUE, Customer_Churn_Records_26[[#This Row],[Age]] &gt;= 70, "Very Old",Customer_Churn_Records_26[[#This Row],[Age]] &gt;= 50, "Old",Customer_Churn_Records_26[[#This Row],[Age]] &gt;=35,"Middle-Age", "Young")</f>
        <v>Middle-Age</v>
      </c>
      <c r="H8600">
        <v>1</v>
      </c>
      <c r="I8600">
        <v>0</v>
      </c>
      <c r="J8600">
        <v>2</v>
      </c>
      <c r="K8600">
        <v>1</v>
      </c>
      <c r="L8600">
        <v>1</v>
      </c>
      <c r="M8600">
        <v>102472.9</v>
      </c>
      <c r="N8600">
        <v>0</v>
      </c>
      <c r="O8600" t="str">
        <f>IF(Customer_Churn_Records_26[[#This Row],[Exited]] = 1, "Yes","No")</f>
        <v>No</v>
      </c>
      <c r="P8600">
        <v>0</v>
      </c>
      <c r="Q8600" t="str">
        <f>IF(Customer_Churn_Records_26[[#This Row],[Complain]] =1, "Yes", "No")</f>
        <v>No</v>
      </c>
      <c r="R8600">
        <v>1</v>
      </c>
      <c r="S8600" t="s">
        <v>4</v>
      </c>
      <c r="T8600">
        <v>502</v>
      </c>
    </row>
    <row r="8601" spans="1:20" x14ac:dyDescent="0.3">
      <c r="A8601">
        <v>15708713</v>
      </c>
      <c r="B8601" t="s">
        <v>470</v>
      </c>
      <c r="C8601">
        <v>633</v>
      </c>
      <c r="D8601" t="s">
        <v>2</v>
      </c>
      <c r="E8601" t="s">
        <v>5</v>
      </c>
      <c r="F8601">
        <v>35</v>
      </c>
      <c r="G8601" t="str" cm="1">
        <f t="array" ref="G8601">_xlfn.SWITCH(TRUE, Customer_Churn_Records_26[[#This Row],[Age]] &gt;= 70, "Very Old",Customer_Churn_Records_26[[#This Row],[Age]] &gt;= 50, "Old",Customer_Churn_Records_26[[#This Row],[Age]] &gt;=35,"Middle-Age", "Young")</f>
        <v>Middle-Age</v>
      </c>
      <c r="H8601">
        <v>3</v>
      </c>
      <c r="I8601">
        <v>0</v>
      </c>
      <c r="J8601">
        <v>2</v>
      </c>
      <c r="K8601">
        <v>1</v>
      </c>
      <c r="L8601">
        <v>1</v>
      </c>
      <c r="M8601">
        <v>36249.760000000002</v>
      </c>
      <c r="N8601">
        <v>0</v>
      </c>
      <c r="O8601" t="str">
        <f>IF(Customer_Churn_Records_26[[#This Row],[Exited]] = 1, "Yes","No")</f>
        <v>No</v>
      </c>
      <c r="P8601">
        <v>0</v>
      </c>
      <c r="Q8601" t="str">
        <f>IF(Customer_Churn_Records_26[[#This Row],[Complain]] =1, "Yes", "No")</f>
        <v>No</v>
      </c>
      <c r="R8601">
        <v>2</v>
      </c>
      <c r="S8601" t="s">
        <v>4</v>
      </c>
      <c r="T8601">
        <v>376</v>
      </c>
    </row>
    <row r="8602" spans="1:20" x14ac:dyDescent="0.3">
      <c r="A8602">
        <v>15755405</v>
      </c>
      <c r="B8602" t="s">
        <v>372</v>
      </c>
      <c r="C8602">
        <v>710</v>
      </c>
      <c r="D8602" t="s">
        <v>2</v>
      </c>
      <c r="E8602" t="s">
        <v>5</v>
      </c>
      <c r="F8602">
        <v>43</v>
      </c>
      <c r="G8602" t="str" cm="1">
        <f t="array" ref="G8602">_xlfn.SWITCH(TRUE, Customer_Churn_Records_26[[#This Row],[Age]] &gt;= 70, "Very Old",Customer_Churn_Records_26[[#This Row],[Age]] &gt;= 50, "Old",Customer_Churn_Records_26[[#This Row],[Age]] &gt;=35,"Middle-Age", "Young")</f>
        <v>Middle-Age</v>
      </c>
      <c r="H8602">
        <v>9</v>
      </c>
      <c r="I8602">
        <v>128284.45</v>
      </c>
      <c r="J8602">
        <v>1</v>
      </c>
      <c r="K8602">
        <v>1</v>
      </c>
      <c r="L8602">
        <v>0</v>
      </c>
      <c r="M8602">
        <v>32996.89</v>
      </c>
      <c r="N8602">
        <v>1</v>
      </c>
      <c r="O8602" t="str">
        <f>IF(Customer_Churn_Records_26[[#This Row],[Exited]] = 1, "Yes","No")</f>
        <v>Yes</v>
      </c>
      <c r="P8602">
        <v>1</v>
      </c>
      <c r="Q8602" t="str">
        <f>IF(Customer_Churn_Records_26[[#This Row],[Complain]] =1, "Yes", "No")</f>
        <v>Yes</v>
      </c>
      <c r="R8602">
        <v>5</v>
      </c>
      <c r="S8602" t="s">
        <v>10</v>
      </c>
      <c r="T8602">
        <v>538</v>
      </c>
    </row>
    <row r="8603" spans="1:20" x14ac:dyDescent="0.3">
      <c r="A8603">
        <v>15647570</v>
      </c>
      <c r="B8603" t="s">
        <v>719</v>
      </c>
      <c r="C8603">
        <v>640</v>
      </c>
      <c r="D8603" t="s">
        <v>6</v>
      </c>
      <c r="E8603" t="s">
        <v>5</v>
      </c>
      <c r="F8603">
        <v>45</v>
      </c>
      <c r="G8603" t="str" cm="1">
        <f t="array" ref="G8603">_xlfn.SWITCH(TRUE, Customer_Churn_Records_26[[#This Row],[Age]] &gt;= 70, "Very Old",Customer_Churn_Records_26[[#This Row],[Age]] &gt;= 50, "Old",Customer_Churn_Records_26[[#This Row],[Age]] &gt;=35,"Middle-Age", "Young")</f>
        <v>Middle-Age</v>
      </c>
      <c r="H8603">
        <v>8</v>
      </c>
      <c r="I8603">
        <v>120591.19</v>
      </c>
      <c r="J8603">
        <v>1</v>
      </c>
      <c r="K8603">
        <v>0</v>
      </c>
      <c r="L8603">
        <v>0</v>
      </c>
      <c r="M8603">
        <v>195123.94</v>
      </c>
      <c r="N8603">
        <v>0</v>
      </c>
      <c r="O8603" t="str">
        <f>IF(Customer_Churn_Records_26[[#This Row],[Exited]] = 1, "Yes","No")</f>
        <v>No</v>
      </c>
      <c r="P8603">
        <v>0</v>
      </c>
      <c r="Q8603" t="str">
        <f>IF(Customer_Churn_Records_26[[#This Row],[Complain]] =1, "Yes", "No")</f>
        <v>No</v>
      </c>
      <c r="R8603">
        <v>5</v>
      </c>
      <c r="S8603" t="s">
        <v>4</v>
      </c>
      <c r="T8603">
        <v>938</v>
      </c>
    </row>
    <row r="8604" spans="1:20" x14ac:dyDescent="0.3">
      <c r="A8604">
        <v>15684348</v>
      </c>
      <c r="B8604" t="s">
        <v>928</v>
      </c>
      <c r="C8604">
        <v>656</v>
      </c>
      <c r="D8604" t="s">
        <v>2</v>
      </c>
      <c r="E8604" t="s">
        <v>5</v>
      </c>
      <c r="F8604">
        <v>63</v>
      </c>
      <c r="G8604" t="str" cm="1">
        <f t="array" ref="G8604">_xlfn.SWITCH(TRUE, Customer_Churn_Records_26[[#This Row],[Age]] &gt;= 70, "Very Old",Customer_Churn_Records_26[[#This Row],[Age]] &gt;= 50, "Old",Customer_Churn_Records_26[[#This Row],[Age]] &gt;=35,"Middle-Age", "Young")</f>
        <v>Old</v>
      </c>
      <c r="H8604">
        <v>8</v>
      </c>
      <c r="I8604">
        <v>0</v>
      </c>
      <c r="J8604">
        <v>2</v>
      </c>
      <c r="K8604">
        <v>0</v>
      </c>
      <c r="L8604">
        <v>1</v>
      </c>
      <c r="M8604">
        <v>57014.43</v>
      </c>
      <c r="N8604">
        <v>0</v>
      </c>
      <c r="O8604" t="str">
        <f>IF(Customer_Churn_Records_26[[#This Row],[Exited]] = 1, "Yes","No")</f>
        <v>No</v>
      </c>
      <c r="P8604">
        <v>0</v>
      </c>
      <c r="Q8604" t="str">
        <f>IF(Customer_Churn_Records_26[[#This Row],[Complain]] =1, "Yes", "No")</f>
        <v>No</v>
      </c>
      <c r="R8604">
        <v>5</v>
      </c>
      <c r="S8604" t="s">
        <v>0</v>
      </c>
      <c r="T8604">
        <v>742</v>
      </c>
    </row>
    <row r="8605" spans="1:20" x14ac:dyDescent="0.3">
      <c r="A8605">
        <v>15702541</v>
      </c>
      <c r="B8605" t="s">
        <v>778</v>
      </c>
      <c r="C8605">
        <v>551</v>
      </c>
      <c r="D8605" t="s">
        <v>2</v>
      </c>
      <c r="E8605" t="s">
        <v>1</v>
      </c>
      <c r="F8605">
        <v>59</v>
      </c>
      <c r="G8605" t="str" cm="1">
        <f t="array" ref="G8605">_xlfn.SWITCH(TRUE, Customer_Churn_Records_26[[#This Row],[Age]] &gt;= 70, "Very Old",Customer_Churn_Records_26[[#This Row],[Age]] &gt;= 50, "Old",Customer_Churn_Records_26[[#This Row],[Age]] &gt;=35,"Middle-Age", "Young")</f>
        <v>Old</v>
      </c>
      <c r="H8605">
        <v>2</v>
      </c>
      <c r="I8605">
        <v>166968.28</v>
      </c>
      <c r="J8605">
        <v>1</v>
      </c>
      <c r="K8605">
        <v>1</v>
      </c>
      <c r="L8605">
        <v>0</v>
      </c>
      <c r="M8605">
        <v>159483.76</v>
      </c>
      <c r="N8605">
        <v>1</v>
      </c>
      <c r="O8605" t="str">
        <f>IF(Customer_Churn_Records_26[[#This Row],[Exited]] = 1, "Yes","No")</f>
        <v>Yes</v>
      </c>
      <c r="P8605">
        <v>1</v>
      </c>
      <c r="Q8605" t="str">
        <f>IF(Customer_Churn_Records_26[[#This Row],[Complain]] =1, "Yes", "No")</f>
        <v>Yes</v>
      </c>
      <c r="R8605">
        <v>4</v>
      </c>
      <c r="S8605" t="s">
        <v>8</v>
      </c>
      <c r="T8605">
        <v>654</v>
      </c>
    </row>
    <row r="8606" spans="1:20" x14ac:dyDescent="0.3">
      <c r="A8606">
        <v>15646942</v>
      </c>
      <c r="B8606" t="s">
        <v>927</v>
      </c>
      <c r="C8606">
        <v>786</v>
      </c>
      <c r="D8606" t="s">
        <v>15</v>
      </c>
      <c r="E8606" t="s">
        <v>1</v>
      </c>
      <c r="F8606">
        <v>39</v>
      </c>
      <c r="G8606" t="str" cm="1">
        <f t="array" ref="G8606">_xlfn.SWITCH(TRUE, Customer_Churn_Records_26[[#This Row],[Age]] &gt;= 70, "Very Old",Customer_Churn_Records_26[[#This Row],[Age]] &gt;= 50, "Old",Customer_Churn_Records_26[[#This Row],[Age]] &gt;=35,"Middle-Age", "Young")</f>
        <v>Middle-Age</v>
      </c>
      <c r="H8606">
        <v>7</v>
      </c>
      <c r="I8606">
        <v>0</v>
      </c>
      <c r="J8606">
        <v>2</v>
      </c>
      <c r="K8606">
        <v>0</v>
      </c>
      <c r="L8606">
        <v>0</v>
      </c>
      <c r="M8606">
        <v>100929.59</v>
      </c>
      <c r="N8606">
        <v>0</v>
      </c>
      <c r="O8606" t="str">
        <f>IF(Customer_Churn_Records_26[[#This Row],[Exited]] = 1, "Yes","No")</f>
        <v>No</v>
      </c>
      <c r="P8606">
        <v>0</v>
      </c>
      <c r="Q8606" t="str">
        <f>IF(Customer_Churn_Records_26[[#This Row],[Complain]] =1, "Yes", "No")</f>
        <v>No</v>
      </c>
      <c r="R8606">
        <v>3</v>
      </c>
      <c r="S8606" t="s">
        <v>8</v>
      </c>
      <c r="T8606">
        <v>958</v>
      </c>
    </row>
    <row r="8607" spans="1:20" x14ac:dyDescent="0.3">
      <c r="A8607">
        <v>15748920</v>
      </c>
      <c r="B8607" t="s">
        <v>926</v>
      </c>
      <c r="C8607">
        <v>561</v>
      </c>
      <c r="D8607" t="s">
        <v>2</v>
      </c>
      <c r="E8607" t="s">
        <v>1</v>
      </c>
      <c r="F8607">
        <v>49</v>
      </c>
      <c r="G8607" t="str" cm="1">
        <f t="array" ref="G8607">_xlfn.SWITCH(TRUE, Customer_Churn_Records_26[[#This Row],[Age]] &gt;= 70, "Very Old",Customer_Churn_Records_26[[#This Row],[Age]] &gt;= 50, "Old",Customer_Churn_Records_26[[#This Row],[Age]] &gt;=35,"Middle-Age", "Young")</f>
        <v>Middle-Age</v>
      </c>
      <c r="H8607">
        <v>8</v>
      </c>
      <c r="I8607">
        <v>0</v>
      </c>
      <c r="J8607">
        <v>2</v>
      </c>
      <c r="K8607">
        <v>1</v>
      </c>
      <c r="L8607">
        <v>1</v>
      </c>
      <c r="M8607">
        <v>12513.07</v>
      </c>
      <c r="N8607">
        <v>0</v>
      </c>
      <c r="O8607" t="str">
        <f>IF(Customer_Churn_Records_26[[#This Row],[Exited]] = 1, "Yes","No")</f>
        <v>No</v>
      </c>
      <c r="P8607">
        <v>0</v>
      </c>
      <c r="Q8607" t="str">
        <f>IF(Customer_Churn_Records_26[[#This Row],[Complain]] =1, "Yes", "No")</f>
        <v>No</v>
      </c>
      <c r="R8607">
        <v>1</v>
      </c>
      <c r="S8607" t="s">
        <v>8</v>
      </c>
      <c r="T8607">
        <v>517</v>
      </c>
    </row>
    <row r="8608" spans="1:20" x14ac:dyDescent="0.3">
      <c r="A8608">
        <v>15694581</v>
      </c>
      <c r="B8608" t="s">
        <v>925</v>
      </c>
      <c r="C8608">
        <v>807</v>
      </c>
      <c r="D8608" t="s">
        <v>15</v>
      </c>
      <c r="E8608" t="s">
        <v>5</v>
      </c>
      <c r="F8608">
        <v>42</v>
      </c>
      <c r="G8608" t="str" cm="1">
        <f t="array" ref="G8608">_xlfn.SWITCH(TRUE, Customer_Churn_Records_26[[#This Row],[Age]] &gt;= 70, "Very Old",Customer_Churn_Records_26[[#This Row],[Age]] &gt;= 50, "Old",Customer_Churn_Records_26[[#This Row],[Age]] &gt;=35,"Middle-Age", "Young")</f>
        <v>Middle-Age</v>
      </c>
      <c r="H8608">
        <v>5</v>
      </c>
      <c r="I8608">
        <v>0</v>
      </c>
      <c r="J8608">
        <v>2</v>
      </c>
      <c r="K8608">
        <v>1</v>
      </c>
      <c r="L8608">
        <v>1</v>
      </c>
      <c r="M8608">
        <v>74900.899999999994</v>
      </c>
      <c r="N8608">
        <v>0</v>
      </c>
      <c r="O8608" t="str">
        <f>IF(Customer_Churn_Records_26[[#This Row],[Exited]] = 1, "Yes","No")</f>
        <v>No</v>
      </c>
      <c r="P8608">
        <v>0</v>
      </c>
      <c r="Q8608" t="str">
        <f>IF(Customer_Churn_Records_26[[#This Row],[Complain]] =1, "Yes", "No")</f>
        <v>No</v>
      </c>
      <c r="R8608">
        <v>2</v>
      </c>
      <c r="S8608" t="s">
        <v>0</v>
      </c>
      <c r="T8608">
        <v>791</v>
      </c>
    </row>
    <row r="8609" spans="1:20" x14ac:dyDescent="0.3">
      <c r="A8609">
        <v>15643215</v>
      </c>
      <c r="B8609" t="s">
        <v>334</v>
      </c>
      <c r="C8609">
        <v>602</v>
      </c>
      <c r="D8609" t="s">
        <v>6</v>
      </c>
      <c r="E8609" t="s">
        <v>5</v>
      </c>
      <c r="F8609">
        <v>38</v>
      </c>
      <c r="G8609" t="str" cm="1">
        <f t="array" ref="G8609">_xlfn.SWITCH(TRUE, Customer_Churn_Records_26[[#This Row],[Age]] &gt;= 70, "Very Old",Customer_Churn_Records_26[[#This Row],[Age]] &gt;= 50, "Old",Customer_Churn_Records_26[[#This Row],[Age]] &gt;=35,"Middle-Age", "Young")</f>
        <v>Middle-Age</v>
      </c>
      <c r="H8609">
        <v>2</v>
      </c>
      <c r="I8609">
        <v>71667.97</v>
      </c>
      <c r="J8609">
        <v>2</v>
      </c>
      <c r="K8609">
        <v>0</v>
      </c>
      <c r="L8609">
        <v>0</v>
      </c>
      <c r="M8609">
        <v>137111.89000000001</v>
      </c>
      <c r="N8609">
        <v>0</v>
      </c>
      <c r="O8609" t="str">
        <f>IF(Customer_Churn_Records_26[[#This Row],[Exited]] = 1, "Yes","No")</f>
        <v>No</v>
      </c>
      <c r="P8609">
        <v>0</v>
      </c>
      <c r="Q8609" t="str">
        <f>IF(Customer_Churn_Records_26[[#This Row],[Complain]] =1, "Yes", "No")</f>
        <v>No</v>
      </c>
      <c r="R8609">
        <v>3</v>
      </c>
      <c r="S8609" t="s">
        <v>0</v>
      </c>
      <c r="T8609">
        <v>280</v>
      </c>
    </row>
    <row r="8610" spans="1:20" x14ac:dyDescent="0.3">
      <c r="A8610">
        <v>15649060</v>
      </c>
      <c r="B8610" t="s">
        <v>924</v>
      </c>
      <c r="C8610">
        <v>727</v>
      </c>
      <c r="D8610" t="s">
        <v>6</v>
      </c>
      <c r="E8610" t="s">
        <v>1</v>
      </c>
      <c r="F8610">
        <v>31</v>
      </c>
      <c r="G8610" t="str" cm="1">
        <f t="array" ref="G8610">_xlfn.SWITCH(TRUE, Customer_Churn_Records_26[[#This Row],[Age]] &gt;= 70, "Very Old",Customer_Churn_Records_26[[#This Row],[Age]] &gt;= 50, "Old",Customer_Churn_Records_26[[#This Row],[Age]] &gt;=35,"Middle-Age", "Young")</f>
        <v>Young</v>
      </c>
      <c r="H8610">
        <v>3</v>
      </c>
      <c r="I8610">
        <v>82729.47</v>
      </c>
      <c r="J8610">
        <v>2</v>
      </c>
      <c r="K8610">
        <v>1</v>
      </c>
      <c r="L8610">
        <v>0</v>
      </c>
      <c r="M8610">
        <v>60212.51</v>
      </c>
      <c r="N8610">
        <v>0</v>
      </c>
      <c r="O8610" t="str">
        <f>IF(Customer_Churn_Records_26[[#This Row],[Exited]] = 1, "Yes","No")</f>
        <v>No</v>
      </c>
      <c r="P8610">
        <v>0</v>
      </c>
      <c r="Q8610" t="str">
        <f>IF(Customer_Churn_Records_26[[#This Row],[Complain]] =1, "Yes", "No")</f>
        <v>No</v>
      </c>
      <c r="R8610">
        <v>4</v>
      </c>
      <c r="S8610" t="s">
        <v>0</v>
      </c>
      <c r="T8610">
        <v>303</v>
      </c>
    </row>
    <row r="8611" spans="1:20" x14ac:dyDescent="0.3">
      <c r="A8611">
        <v>15774258</v>
      </c>
      <c r="B8611" t="s">
        <v>923</v>
      </c>
      <c r="C8611">
        <v>678</v>
      </c>
      <c r="D8611" t="s">
        <v>2</v>
      </c>
      <c r="E8611" t="s">
        <v>5</v>
      </c>
      <c r="F8611">
        <v>40</v>
      </c>
      <c r="G8611" t="str" cm="1">
        <f t="array" ref="G8611">_xlfn.SWITCH(TRUE, Customer_Churn_Records_26[[#This Row],[Age]] &gt;= 70, "Very Old",Customer_Churn_Records_26[[#This Row],[Age]] &gt;= 50, "Old",Customer_Churn_Records_26[[#This Row],[Age]] &gt;=35,"Middle-Age", "Young")</f>
        <v>Middle-Age</v>
      </c>
      <c r="H8611">
        <v>1</v>
      </c>
      <c r="I8611">
        <v>0</v>
      </c>
      <c r="J8611">
        <v>2</v>
      </c>
      <c r="K8611">
        <v>1</v>
      </c>
      <c r="L8611">
        <v>1</v>
      </c>
      <c r="M8611">
        <v>187343.4</v>
      </c>
      <c r="N8611">
        <v>0</v>
      </c>
      <c r="O8611" t="str">
        <f>IF(Customer_Churn_Records_26[[#This Row],[Exited]] = 1, "Yes","No")</f>
        <v>No</v>
      </c>
      <c r="P8611">
        <v>0</v>
      </c>
      <c r="Q8611" t="str">
        <f>IF(Customer_Churn_Records_26[[#This Row],[Complain]] =1, "Yes", "No")</f>
        <v>No</v>
      </c>
      <c r="R8611">
        <v>3</v>
      </c>
      <c r="S8611" t="s">
        <v>10</v>
      </c>
      <c r="T8611">
        <v>505</v>
      </c>
    </row>
    <row r="8612" spans="1:20" x14ac:dyDescent="0.3">
      <c r="A8612">
        <v>15731553</v>
      </c>
      <c r="B8612" t="s">
        <v>323</v>
      </c>
      <c r="C8612">
        <v>730</v>
      </c>
      <c r="D8612" t="s">
        <v>2</v>
      </c>
      <c r="E8612" t="s">
        <v>5</v>
      </c>
      <c r="F8612">
        <v>23</v>
      </c>
      <c r="G8612" t="str" cm="1">
        <f t="array" ref="G8612">_xlfn.SWITCH(TRUE, Customer_Churn_Records_26[[#This Row],[Age]] &gt;= 70, "Very Old",Customer_Churn_Records_26[[#This Row],[Age]] &gt;= 50, "Old",Customer_Churn_Records_26[[#This Row],[Age]] &gt;=35,"Middle-Age", "Young")</f>
        <v>Young</v>
      </c>
      <c r="H8612">
        <v>8</v>
      </c>
      <c r="I8612">
        <v>0</v>
      </c>
      <c r="J8612">
        <v>2</v>
      </c>
      <c r="K8612">
        <v>1</v>
      </c>
      <c r="L8612">
        <v>0</v>
      </c>
      <c r="M8612">
        <v>183284.53</v>
      </c>
      <c r="N8612">
        <v>0</v>
      </c>
      <c r="O8612" t="str">
        <f>IF(Customer_Churn_Records_26[[#This Row],[Exited]] = 1, "Yes","No")</f>
        <v>No</v>
      </c>
      <c r="P8612">
        <v>0</v>
      </c>
      <c r="Q8612" t="str">
        <f>IF(Customer_Churn_Records_26[[#This Row],[Complain]] =1, "Yes", "No")</f>
        <v>No</v>
      </c>
      <c r="R8612">
        <v>3</v>
      </c>
      <c r="S8612" t="s">
        <v>8</v>
      </c>
      <c r="T8612">
        <v>537</v>
      </c>
    </row>
    <row r="8613" spans="1:20" x14ac:dyDescent="0.3">
      <c r="A8613">
        <v>15617029</v>
      </c>
      <c r="B8613" t="s">
        <v>131</v>
      </c>
      <c r="C8613">
        <v>596</v>
      </c>
      <c r="D8613" t="s">
        <v>15</v>
      </c>
      <c r="E8613" t="s">
        <v>1</v>
      </c>
      <c r="F8613">
        <v>30</v>
      </c>
      <c r="G8613" t="str" cm="1">
        <f t="array" ref="G8613">_xlfn.SWITCH(TRUE, Customer_Churn_Records_26[[#This Row],[Age]] &gt;= 70, "Very Old",Customer_Churn_Records_26[[#This Row],[Age]] &gt;= 50, "Old",Customer_Churn_Records_26[[#This Row],[Age]] &gt;=35,"Middle-Age", "Young")</f>
        <v>Young</v>
      </c>
      <c r="H8613">
        <v>1</v>
      </c>
      <c r="I8613">
        <v>0</v>
      </c>
      <c r="J8613">
        <v>2</v>
      </c>
      <c r="K8613">
        <v>1</v>
      </c>
      <c r="L8613">
        <v>0</v>
      </c>
      <c r="M8613">
        <v>8125.39</v>
      </c>
      <c r="N8613">
        <v>0</v>
      </c>
      <c r="O8613" t="str">
        <f>IF(Customer_Churn_Records_26[[#This Row],[Exited]] = 1, "Yes","No")</f>
        <v>No</v>
      </c>
      <c r="P8613">
        <v>0</v>
      </c>
      <c r="Q8613" t="str">
        <f>IF(Customer_Churn_Records_26[[#This Row],[Complain]] =1, "Yes", "No")</f>
        <v>No</v>
      </c>
      <c r="R8613">
        <v>1</v>
      </c>
      <c r="S8613" t="s">
        <v>0</v>
      </c>
      <c r="T8613">
        <v>951</v>
      </c>
    </row>
    <row r="8614" spans="1:20" x14ac:dyDescent="0.3">
      <c r="A8614">
        <v>15780716</v>
      </c>
      <c r="B8614" t="s">
        <v>656</v>
      </c>
      <c r="C8614">
        <v>686</v>
      </c>
      <c r="D8614" t="s">
        <v>6</v>
      </c>
      <c r="E8614" t="s">
        <v>5</v>
      </c>
      <c r="F8614">
        <v>39</v>
      </c>
      <c r="G8614" t="str" cm="1">
        <f t="array" ref="G8614">_xlfn.SWITCH(TRUE, Customer_Churn_Records_26[[#This Row],[Age]] &gt;= 70, "Very Old",Customer_Churn_Records_26[[#This Row],[Age]] &gt;= 50, "Old",Customer_Churn_Records_26[[#This Row],[Age]] &gt;=35,"Middle-Age", "Young")</f>
        <v>Middle-Age</v>
      </c>
      <c r="H8614">
        <v>3</v>
      </c>
      <c r="I8614">
        <v>129626.19</v>
      </c>
      <c r="J8614">
        <v>2</v>
      </c>
      <c r="K8614">
        <v>1</v>
      </c>
      <c r="L8614">
        <v>1</v>
      </c>
      <c r="M8614">
        <v>103220.56</v>
      </c>
      <c r="N8614">
        <v>0</v>
      </c>
      <c r="O8614" t="str">
        <f>IF(Customer_Churn_Records_26[[#This Row],[Exited]] = 1, "Yes","No")</f>
        <v>No</v>
      </c>
      <c r="P8614">
        <v>0</v>
      </c>
      <c r="Q8614" t="str">
        <f>IF(Customer_Churn_Records_26[[#This Row],[Complain]] =1, "Yes", "No")</f>
        <v>No</v>
      </c>
      <c r="R8614">
        <v>5</v>
      </c>
      <c r="S8614" t="s">
        <v>10</v>
      </c>
      <c r="T8614">
        <v>813</v>
      </c>
    </row>
    <row r="8615" spans="1:20" x14ac:dyDescent="0.3">
      <c r="A8615">
        <v>15577018</v>
      </c>
      <c r="B8615" t="s">
        <v>128</v>
      </c>
      <c r="C8615">
        <v>684</v>
      </c>
      <c r="D8615" t="s">
        <v>6</v>
      </c>
      <c r="E8615" t="s">
        <v>1</v>
      </c>
      <c r="F8615">
        <v>26</v>
      </c>
      <c r="G8615" t="str" cm="1">
        <f t="array" ref="G8615">_xlfn.SWITCH(TRUE, Customer_Churn_Records_26[[#This Row],[Age]] &gt;= 70, "Very Old",Customer_Churn_Records_26[[#This Row],[Age]] &gt;= 50, "Old",Customer_Churn_Records_26[[#This Row],[Age]] &gt;=35,"Middle-Age", "Young")</f>
        <v>Young</v>
      </c>
      <c r="H8615">
        <v>2</v>
      </c>
      <c r="I8615">
        <v>114035.39</v>
      </c>
      <c r="J8615">
        <v>1</v>
      </c>
      <c r="K8615">
        <v>0</v>
      </c>
      <c r="L8615">
        <v>0</v>
      </c>
      <c r="M8615">
        <v>96885.19</v>
      </c>
      <c r="N8615">
        <v>0</v>
      </c>
      <c r="O8615" t="str">
        <f>IF(Customer_Churn_Records_26[[#This Row],[Exited]] = 1, "Yes","No")</f>
        <v>No</v>
      </c>
      <c r="P8615">
        <v>0</v>
      </c>
      <c r="Q8615" t="str">
        <f>IF(Customer_Churn_Records_26[[#This Row],[Complain]] =1, "Yes", "No")</f>
        <v>No</v>
      </c>
      <c r="R8615">
        <v>4</v>
      </c>
      <c r="S8615" t="s">
        <v>10</v>
      </c>
      <c r="T8615">
        <v>383</v>
      </c>
    </row>
    <row r="8616" spans="1:20" x14ac:dyDescent="0.3">
      <c r="A8616">
        <v>15809515</v>
      </c>
      <c r="B8616" t="s">
        <v>407</v>
      </c>
      <c r="C8616">
        <v>797</v>
      </c>
      <c r="D8616" t="s">
        <v>6</v>
      </c>
      <c r="E8616" t="s">
        <v>5</v>
      </c>
      <c r="F8616">
        <v>32</v>
      </c>
      <c r="G8616" t="str" cm="1">
        <f t="array" ref="G8616">_xlfn.SWITCH(TRUE, Customer_Churn_Records_26[[#This Row],[Age]] &gt;= 70, "Very Old",Customer_Churn_Records_26[[#This Row],[Age]] &gt;= 50, "Old",Customer_Churn_Records_26[[#This Row],[Age]] &gt;=35,"Middle-Age", "Young")</f>
        <v>Young</v>
      </c>
      <c r="H8616">
        <v>1</v>
      </c>
      <c r="I8616">
        <v>151922.94</v>
      </c>
      <c r="J8616">
        <v>1</v>
      </c>
      <c r="K8616">
        <v>1</v>
      </c>
      <c r="L8616">
        <v>0</v>
      </c>
      <c r="M8616">
        <v>8877.06</v>
      </c>
      <c r="N8616">
        <v>0</v>
      </c>
      <c r="O8616" t="str">
        <f>IF(Customer_Churn_Records_26[[#This Row],[Exited]] = 1, "Yes","No")</f>
        <v>No</v>
      </c>
      <c r="P8616">
        <v>0</v>
      </c>
      <c r="Q8616" t="str">
        <f>IF(Customer_Churn_Records_26[[#This Row],[Complain]] =1, "Yes", "No")</f>
        <v>No</v>
      </c>
      <c r="R8616">
        <v>2</v>
      </c>
      <c r="S8616" t="s">
        <v>4</v>
      </c>
      <c r="T8616">
        <v>848</v>
      </c>
    </row>
    <row r="8617" spans="1:20" x14ac:dyDescent="0.3">
      <c r="A8617">
        <v>15789924</v>
      </c>
      <c r="B8617" t="s">
        <v>922</v>
      </c>
      <c r="C8617">
        <v>658</v>
      </c>
      <c r="D8617" t="s">
        <v>2</v>
      </c>
      <c r="E8617" t="s">
        <v>1</v>
      </c>
      <c r="F8617">
        <v>39</v>
      </c>
      <c r="G8617" t="str" cm="1">
        <f t="array" ref="G8617">_xlfn.SWITCH(TRUE, Customer_Churn_Records_26[[#This Row],[Age]] &gt;= 70, "Very Old",Customer_Churn_Records_26[[#This Row],[Age]] &gt;= 50, "Old",Customer_Churn_Records_26[[#This Row],[Age]] &gt;=35,"Middle-Age", "Young")</f>
        <v>Middle-Age</v>
      </c>
      <c r="H8617">
        <v>4</v>
      </c>
      <c r="I8617">
        <v>0</v>
      </c>
      <c r="J8617">
        <v>1</v>
      </c>
      <c r="K8617">
        <v>1</v>
      </c>
      <c r="L8617">
        <v>1</v>
      </c>
      <c r="M8617">
        <v>147530.06</v>
      </c>
      <c r="N8617">
        <v>0</v>
      </c>
      <c r="O8617" t="str">
        <f>IF(Customer_Churn_Records_26[[#This Row],[Exited]] = 1, "Yes","No")</f>
        <v>No</v>
      </c>
      <c r="P8617">
        <v>0</v>
      </c>
      <c r="Q8617" t="str">
        <f>IF(Customer_Churn_Records_26[[#This Row],[Complain]] =1, "Yes", "No")</f>
        <v>No</v>
      </c>
      <c r="R8617">
        <v>3</v>
      </c>
      <c r="S8617" t="s">
        <v>4</v>
      </c>
      <c r="T8617">
        <v>745</v>
      </c>
    </row>
    <row r="8618" spans="1:20" x14ac:dyDescent="0.3">
      <c r="A8618">
        <v>15725076</v>
      </c>
      <c r="B8618" t="s">
        <v>322</v>
      </c>
      <c r="C8618">
        <v>653</v>
      </c>
      <c r="D8618" t="s">
        <v>15</v>
      </c>
      <c r="E8618" t="s">
        <v>1</v>
      </c>
      <c r="F8618">
        <v>27</v>
      </c>
      <c r="G8618" t="str" cm="1">
        <f t="array" ref="G8618">_xlfn.SWITCH(TRUE, Customer_Churn_Records_26[[#This Row],[Age]] &gt;= 70, "Very Old",Customer_Churn_Records_26[[#This Row],[Age]] &gt;= 50, "Old",Customer_Churn_Records_26[[#This Row],[Age]] &gt;=35,"Middle-Age", "Young")</f>
        <v>Young</v>
      </c>
      <c r="H8618">
        <v>6</v>
      </c>
      <c r="I8618">
        <v>107751.67999999999</v>
      </c>
      <c r="J8618">
        <v>2</v>
      </c>
      <c r="K8618">
        <v>1</v>
      </c>
      <c r="L8618">
        <v>1</v>
      </c>
      <c r="M8618">
        <v>33389.42</v>
      </c>
      <c r="N8618">
        <v>0</v>
      </c>
      <c r="O8618" t="str">
        <f>IF(Customer_Churn_Records_26[[#This Row],[Exited]] = 1, "Yes","No")</f>
        <v>No</v>
      </c>
      <c r="P8618">
        <v>0</v>
      </c>
      <c r="Q8618" t="str">
        <f>IF(Customer_Churn_Records_26[[#This Row],[Complain]] =1, "Yes", "No")</f>
        <v>No</v>
      </c>
      <c r="R8618">
        <v>3</v>
      </c>
      <c r="S8618" t="s">
        <v>4</v>
      </c>
      <c r="T8618">
        <v>563</v>
      </c>
    </row>
    <row r="8619" spans="1:20" x14ac:dyDescent="0.3">
      <c r="A8619">
        <v>15672481</v>
      </c>
      <c r="B8619" t="s">
        <v>921</v>
      </c>
      <c r="C8619">
        <v>641</v>
      </c>
      <c r="D8619" t="s">
        <v>2</v>
      </c>
      <c r="E8619" t="s">
        <v>5</v>
      </c>
      <c r="F8619">
        <v>37</v>
      </c>
      <c r="G8619" t="str" cm="1">
        <f t="array" ref="G8619">_xlfn.SWITCH(TRUE, Customer_Churn_Records_26[[#This Row],[Age]] &gt;= 70, "Very Old",Customer_Churn_Records_26[[#This Row],[Age]] &gt;= 50, "Old",Customer_Churn_Records_26[[#This Row],[Age]] &gt;=35,"Middle-Age", "Young")</f>
        <v>Middle-Age</v>
      </c>
      <c r="H8619">
        <v>6</v>
      </c>
      <c r="I8619">
        <v>0</v>
      </c>
      <c r="J8619">
        <v>2</v>
      </c>
      <c r="K8619">
        <v>1</v>
      </c>
      <c r="L8619">
        <v>0</v>
      </c>
      <c r="M8619">
        <v>45309.24</v>
      </c>
      <c r="N8619">
        <v>0</v>
      </c>
      <c r="O8619" t="str">
        <f>IF(Customer_Churn_Records_26[[#This Row],[Exited]] = 1, "Yes","No")</f>
        <v>No</v>
      </c>
      <c r="P8619">
        <v>0</v>
      </c>
      <c r="Q8619" t="str">
        <f>IF(Customer_Churn_Records_26[[#This Row],[Complain]] =1, "Yes", "No")</f>
        <v>No</v>
      </c>
      <c r="R8619">
        <v>5</v>
      </c>
      <c r="S8619" t="s">
        <v>0</v>
      </c>
      <c r="T8619">
        <v>940</v>
      </c>
    </row>
    <row r="8620" spans="1:20" x14ac:dyDescent="0.3">
      <c r="A8620">
        <v>15574115</v>
      </c>
      <c r="B8620" t="s">
        <v>682</v>
      </c>
      <c r="C8620">
        <v>656</v>
      </c>
      <c r="D8620" t="s">
        <v>15</v>
      </c>
      <c r="E8620" t="s">
        <v>1</v>
      </c>
      <c r="F8620">
        <v>41</v>
      </c>
      <c r="G8620" t="str" cm="1">
        <f t="array" ref="G8620">_xlfn.SWITCH(TRUE, Customer_Churn_Records_26[[#This Row],[Age]] &gt;= 70, "Very Old",Customer_Churn_Records_26[[#This Row],[Age]] &gt;= 50, "Old",Customer_Churn_Records_26[[#This Row],[Age]] &gt;=35,"Middle-Age", "Young")</f>
        <v>Middle-Age</v>
      </c>
      <c r="H8620">
        <v>6</v>
      </c>
      <c r="I8620">
        <v>101179.23</v>
      </c>
      <c r="J8620">
        <v>2</v>
      </c>
      <c r="K8620">
        <v>1</v>
      </c>
      <c r="L8620">
        <v>1</v>
      </c>
      <c r="M8620">
        <v>35230.61</v>
      </c>
      <c r="N8620">
        <v>0</v>
      </c>
      <c r="O8620" t="str">
        <f>IF(Customer_Churn_Records_26[[#This Row],[Exited]] = 1, "Yes","No")</f>
        <v>No</v>
      </c>
      <c r="P8620">
        <v>0</v>
      </c>
      <c r="Q8620" t="str">
        <f>IF(Customer_Churn_Records_26[[#This Row],[Complain]] =1, "Yes", "No")</f>
        <v>No</v>
      </c>
      <c r="R8620">
        <v>2</v>
      </c>
      <c r="S8620" t="s">
        <v>4</v>
      </c>
      <c r="T8620">
        <v>239</v>
      </c>
    </row>
    <row r="8621" spans="1:20" x14ac:dyDescent="0.3">
      <c r="A8621">
        <v>15661830</v>
      </c>
      <c r="B8621" t="s">
        <v>47</v>
      </c>
      <c r="C8621">
        <v>750</v>
      </c>
      <c r="D8621" t="s">
        <v>15</v>
      </c>
      <c r="E8621" t="s">
        <v>1</v>
      </c>
      <c r="F8621">
        <v>36</v>
      </c>
      <c r="G8621" t="str" cm="1">
        <f t="array" ref="G8621">_xlfn.SWITCH(TRUE, Customer_Churn_Records_26[[#This Row],[Age]] &gt;= 70, "Very Old",Customer_Churn_Records_26[[#This Row],[Age]] &gt;= 50, "Old",Customer_Churn_Records_26[[#This Row],[Age]] &gt;=35,"Middle-Age", "Young")</f>
        <v>Middle-Age</v>
      </c>
      <c r="H8621">
        <v>6</v>
      </c>
      <c r="I8621">
        <v>0</v>
      </c>
      <c r="J8621">
        <v>2</v>
      </c>
      <c r="K8621">
        <v>1</v>
      </c>
      <c r="L8621">
        <v>1</v>
      </c>
      <c r="M8621">
        <v>59816.41</v>
      </c>
      <c r="N8621">
        <v>0</v>
      </c>
      <c r="O8621" t="str">
        <f>IF(Customer_Churn_Records_26[[#This Row],[Exited]] = 1, "Yes","No")</f>
        <v>No</v>
      </c>
      <c r="P8621">
        <v>0</v>
      </c>
      <c r="Q8621" t="str">
        <f>IF(Customer_Churn_Records_26[[#This Row],[Complain]] =1, "Yes", "No")</f>
        <v>No</v>
      </c>
      <c r="R8621">
        <v>3</v>
      </c>
      <c r="S8621" t="s">
        <v>10</v>
      </c>
      <c r="T8621">
        <v>371</v>
      </c>
    </row>
    <row r="8622" spans="1:20" x14ac:dyDescent="0.3">
      <c r="A8622">
        <v>15665879</v>
      </c>
      <c r="B8622" t="s">
        <v>106</v>
      </c>
      <c r="C8622">
        <v>768</v>
      </c>
      <c r="D8622" t="s">
        <v>2</v>
      </c>
      <c r="E8622" t="s">
        <v>1</v>
      </c>
      <c r="F8622">
        <v>40</v>
      </c>
      <c r="G8622" t="str" cm="1">
        <f t="array" ref="G8622">_xlfn.SWITCH(TRUE, Customer_Churn_Records_26[[#This Row],[Age]] &gt;= 70, "Very Old",Customer_Churn_Records_26[[#This Row],[Age]] &gt;= 50, "Old",Customer_Churn_Records_26[[#This Row],[Age]] &gt;=35,"Middle-Age", "Young")</f>
        <v>Middle-Age</v>
      </c>
      <c r="H8622">
        <v>8</v>
      </c>
      <c r="I8622">
        <v>0</v>
      </c>
      <c r="J8622">
        <v>2</v>
      </c>
      <c r="K8622">
        <v>0</v>
      </c>
      <c r="L8622">
        <v>1</v>
      </c>
      <c r="M8622">
        <v>69080.460000000006</v>
      </c>
      <c r="N8622">
        <v>0</v>
      </c>
      <c r="O8622" t="str">
        <f>IF(Customer_Churn_Records_26[[#This Row],[Exited]] = 1, "Yes","No")</f>
        <v>No</v>
      </c>
      <c r="P8622">
        <v>0</v>
      </c>
      <c r="Q8622" t="str">
        <f>IF(Customer_Churn_Records_26[[#This Row],[Complain]] =1, "Yes", "No")</f>
        <v>No</v>
      </c>
      <c r="R8622">
        <v>5</v>
      </c>
      <c r="S8622" t="s">
        <v>4</v>
      </c>
      <c r="T8622">
        <v>334</v>
      </c>
    </row>
    <row r="8623" spans="1:20" x14ac:dyDescent="0.3">
      <c r="A8623">
        <v>15673820</v>
      </c>
      <c r="B8623" t="s">
        <v>920</v>
      </c>
      <c r="C8623">
        <v>568</v>
      </c>
      <c r="D8623" t="s">
        <v>2</v>
      </c>
      <c r="E8623" t="s">
        <v>5</v>
      </c>
      <c r="F8623">
        <v>33</v>
      </c>
      <c r="G8623" t="str" cm="1">
        <f t="array" ref="G8623">_xlfn.SWITCH(TRUE, Customer_Churn_Records_26[[#This Row],[Age]] &gt;= 70, "Very Old",Customer_Churn_Records_26[[#This Row],[Age]] &gt;= 50, "Old",Customer_Churn_Records_26[[#This Row],[Age]] &gt;=35,"Middle-Age", "Young")</f>
        <v>Young</v>
      </c>
      <c r="H8623">
        <v>7</v>
      </c>
      <c r="I8623">
        <v>0</v>
      </c>
      <c r="J8623">
        <v>2</v>
      </c>
      <c r="K8623">
        <v>1</v>
      </c>
      <c r="L8623">
        <v>0</v>
      </c>
      <c r="M8623">
        <v>143450.60999999999</v>
      </c>
      <c r="N8623">
        <v>0</v>
      </c>
      <c r="O8623" t="str">
        <f>IF(Customer_Churn_Records_26[[#This Row],[Exited]] = 1, "Yes","No")</f>
        <v>No</v>
      </c>
      <c r="P8623">
        <v>0</v>
      </c>
      <c r="Q8623" t="str">
        <f>IF(Customer_Churn_Records_26[[#This Row],[Complain]] =1, "Yes", "No")</f>
        <v>No</v>
      </c>
      <c r="R8623">
        <v>1</v>
      </c>
      <c r="S8623" t="s">
        <v>10</v>
      </c>
      <c r="T8623">
        <v>392</v>
      </c>
    </row>
    <row r="8624" spans="1:20" x14ac:dyDescent="0.3">
      <c r="A8624">
        <v>15747772</v>
      </c>
      <c r="B8624" t="s">
        <v>919</v>
      </c>
      <c r="C8624">
        <v>706</v>
      </c>
      <c r="D8624" t="s">
        <v>6</v>
      </c>
      <c r="E8624" t="s">
        <v>5</v>
      </c>
      <c r="F8624">
        <v>36</v>
      </c>
      <c r="G8624" t="str" cm="1">
        <f t="array" ref="G8624">_xlfn.SWITCH(TRUE, Customer_Churn_Records_26[[#This Row],[Age]] &gt;= 70, "Very Old",Customer_Churn_Records_26[[#This Row],[Age]] &gt;= 50, "Old",Customer_Churn_Records_26[[#This Row],[Age]] &gt;=35,"Middle-Age", "Young")</f>
        <v>Middle-Age</v>
      </c>
      <c r="H8624">
        <v>9</v>
      </c>
      <c r="I8624">
        <v>58571.18</v>
      </c>
      <c r="J8624">
        <v>2</v>
      </c>
      <c r="K8624">
        <v>1</v>
      </c>
      <c r="L8624">
        <v>0</v>
      </c>
      <c r="M8624">
        <v>40774.01</v>
      </c>
      <c r="N8624">
        <v>0</v>
      </c>
      <c r="O8624" t="str">
        <f>IF(Customer_Churn_Records_26[[#This Row],[Exited]] = 1, "Yes","No")</f>
        <v>No</v>
      </c>
      <c r="P8624">
        <v>0</v>
      </c>
      <c r="Q8624" t="str">
        <f>IF(Customer_Churn_Records_26[[#This Row],[Complain]] =1, "Yes", "No")</f>
        <v>No</v>
      </c>
      <c r="R8624">
        <v>4</v>
      </c>
      <c r="S8624" t="s">
        <v>10</v>
      </c>
      <c r="T8624">
        <v>329</v>
      </c>
    </row>
    <row r="8625" spans="1:20" x14ac:dyDescent="0.3">
      <c r="A8625">
        <v>15666197</v>
      </c>
      <c r="B8625" t="s">
        <v>347</v>
      </c>
      <c r="C8625">
        <v>430</v>
      </c>
      <c r="D8625" t="s">
        <v>6</v>
      </c>
      <c r="E8625" t="s">
        <v>1</v>
      </c>
      <c r="F8625">
        <v>38</v>
      </c>
      <c r="G8625" t="str" cm="1">
        <f t="array" ref="G8625">_xlfn.SWITCH(TRUE, Customer_Churn_Records_26[[#This Row],[Age]] &gt;= 70, "Very Old",Customer_Churn_Records_26[[#This Row],[Age]] &gt;= 50, "Old",Customer_Churn_Records_26[[#This Row],[Age]] &gt;=35,"Middle-Age", "Young")</f>
        <v>Middle-Age</v>
      </c>
      <c r="H8625">
        <v>8</v>
      </c>
      <c r="I8625">
        <v>153058.64000000001</v>
      </c>
      <c r="J8625">
        <v>1</v>
      </c>
      <c r="K8625">
        <v>1</v>
      </c>
      <c r="L8625">
        <v>0</v>
      </c>
      <c r="M8625">
        <v>99377.27</v>
      </c>
      <c r="N8625">
        <v>0</v>
      </c>
      <c r="O8625" t="str">
        <f>IF(Customer_Churn_Records_26[[#This Row],[Exited]] = 1, "Yes","No")</f>
        <v>No</v>
      </c>
      <c r="P8625">
        <v>0</v>
      </c>
      <c r="Q8625" t="str">
        <f>IF(Customer_Churn_Records_26[[#This Row],[Complain]] =1, "Yes", "No")</f>
        <v>No</v>
      </c>
      <c r="R8625">
        <v>2</v>
      </c>
      <c r="S8625" t="s">
        <v>8</v>
      </c>
      <c r="T8625">
        <v>393</v>
      </c>
    </row>
    <row r="8626" spans="1:20" x14ac:dyDescent="0.3">
      <c r="A8626">
        <v>15773639</v>
      </c>
      <c r="B8626" t="s">
        <v>918</v>
      </c>
      <c r="C8626">
        <v>745</v>
      </c>
      <c r="D8626" t="s">
        <v>6</v>
      </c>
      <c r="E8626" t="s">
        <v>5</v>
      </c>
      <c r="F8626">
        <v>35</v>
      </c>
      <c r="G8626" t="str" cm="1">
        <f t="array" ref="G8626">_xlfn.SWITCH(TRUE, Customer_Churn_Records_26[[#This Row],[Age]] &gt;= 70, "Very Old",Customer_Churn_Records_26[[#This Row],[Age]] &gt;= 50, "Old",Customer_Churn_Records_26[[#This Row],[Age]] &gt;=35,"Middle-Age", "Young")</f>
        <v>Middle-Age</v>
      </c>
      <c r="H8626">
        <v>4</v>
      </c>
      <c r="I8626">
        <v>98270.34</v>
      </c>
      <c r="J8626">
        <v>1</v>
      </c>
      <c r="K8626">
        <v>1</v>
      </c>
      <c r="L8626">
        <v>0</v>
      </c>
      <c r="M8626">
        <v>133617.43</v>
      </c>
      <c r="N8626">
        <v>0</v>
      </c>
      <c r="O8626" t="str">
        <f>IF(Customer_Churn_Records_26[[#This Row],[Exited]] = 1, "Yes","No")</f>
        <v>No</v>
      </c>
      <c r="P8626">
        <v>0</v>
      </c>
      <c r="Q8626" t="str">
        <f>IF(Customer_Churn_Records_26[[#This Row],[Complain]] =1, "Yes", "No")</f>
        <v>No</v>
      </c>
      <c r="R8626">
        <v>5</v>
      </c>
      <c r="S8626" t="s">
        <v>0</v>
      </c>
      <c r="T8626">
        <v>271</v>
      </c>
    </row>
    <row r="8627" spans="1:20" x14ac:dyDescent="0.3">
      <c r="A8627">
        <v>15581893</v>
      </c>
      <c r="B8627" t="s">
        <v>753</v>
      </c>
      <c r="C8627">
        <v>747</v>
      </c>
      <c r="D8627" t="s">
        <v>2</v>
      </c>
      <c r="E8627" t="s">
        <v>5</v>
      </c>
      <c r="F8627">
        <v>43</v>
      </c>
      <c r="G8627" t="str" cm="1">
        <f t="array" ref="G8627">_xlfn.SWITCH(TRUE, Customer_Churn_Records_26[[#This Row],[Age]] &gt;= 70, "Very Old",Customer_Churn_Records_26[[#This Row],[Age]] &gt;= 50, "Old",Customer_Churn_Records_26[[#This Row],[Age]] &gt;=35,"Middle-Age", "Young")</f>
        <v>Middle-Age</v>
      </c>
      <c r="H8627">
        <v>1</v>
      </c>
      <c r="I8627">
        <v>130788.71</v>
      </c>
      <c r="J8627">
        <v>1</v>
      </c>
      <c r="K8627">
        <v>0</v>
      </c>
      <c r="L8627">
        <v>1</v>
      </c>
      <c r="M8627">
        <v>101495</v>
      </c>
      <c r="N8627">
        <v>1</v>
      </c>
      <c r="O8627" t="str">
        <f>IF(Customer_Churn_Records_26[[#This Row],[Exited]] = 1, "Yes","No")</f>
        <v>Yes</v>
      </c>
      <c r="P8627">
        <v>1</v>
      </c>
      <c r="Q8627" t="str">
        <f>IF(Customer_Churn_Records_26[[#This Row],[Complain]] =1, "Yes", "No")</f>
        <v>Yes</v>
      </c>
      <c r="R8627">
        <v>4</v>
      </c>
      <c r="S8627" t="s">
        <v>10</v>
      </c>
      <c r="T8627">
        <v>292</v>
      </c>
    </row>
    <row r="8628" spans="1:20" x14ac:dyDescent="0.3">
      <c r="A8628">
        <v>15672447</v>
      </c>
      <c r="B8628" t="s">
        <v>515</v>
      </c>
      <c r="C8628">
        <v>657</v>
      </c>
      <c r="D8628" t="s">
        <v>6</v>
      </c>
      <c r="E8628" t="s">
        <v>5</v>
      </c>
      <c r="F8628">
        <v>40</v>
      </c>
      <c r="G8628" t="str" cm="1">
        <f t="array" ref="G8628">_xlfn.SWITCH(TRUE, Customer_Churn_Records_26[[#This Row],[Age]] &gt;= 70, "Very Old",Customer_Churn_Records_26[[#This Row],[Age]] &gt;= 50, "Old",Customer_Churn_Records_26[[#This Row],[Age]] &gt;=35,"Middle-Age", "Young")</f>
        <v>Middle-Age</v>
      </c>
      <c r="H8628">
        <v>7</v>
      </c>
      <c r="I8628">
        <v>99165.84</v>
      </c>
      <c r="J8628">
        <v>1</v>
      </c>
      <c r="K8628">
        <v>0</v>
      </c>
      <c r="L8628">
        <v>1</v>
      </c>
      <c r="M8628">
        <v>119333.95</v>
      </c>
      <c r="N8628">
        <v>1</v>
      </c>
      <c r="O8628" t="str">
        <f>IF(Customer_Churn_Records_26[[#This Row],[Exited]] = 1, "Yes","No")</f>
        <v>Yes</v>
      </c>
      <c r="P8628">
        <v>1</v>
      </c>
      <c r="Q8628" t="str">
        <f>IF(Customer_Churn_Records_26[[#This Row],[Complain]] =1, "Yes", "No")</f>
        <v>Yes</v>
      </c>
      <c r="R8628">
        <v>5</v>
      </c>
      <c r="S8628" t="s">
        <v>8</v>
      </c>
      <c r="T8628">
        <v>267</v>
      </c>
    </row>
    <row r="8629" spans="1:20" x14ac:dyDescent="0.3">
      <c r="A8629">
        <v>15777830</v>
      </c>
      <c r="B8629" t="s">
        <v>724</v>
      </c>
      <c r="C8629">
        <v>639</v>
      </c>
      <c r="D8629" t="s">
        <v>2</v>
      </c>
      <c r="E8629" t="s">
        <v>1</v>
      </c>
      <c r="F8629">
        <v>42</v>
      </c>
      <c r="G8629" t="str" cm="1">
        <f t="array" ref="G8629">_xlfn.SWITCH(TRUE, Customer_Churn_Records_26[[#This Row],[Age]] &gt;= 70, "Very Old",Customer_Churn_Records_26[[#This Row],[Age]] &gt;= 50, "Old",Customer_Churn_Records_26[[#This Row],[Age]] &gt;=35,"Middle-Age", "Young")</f>
        <v>Middle-Age</v>
      </c>
      <c r="H8629">
        <v>4</v>
      </c>
      <c r="I8629">
        <v>0</v>
      </c>
      <c r="J8629">
        <v>2</v>
      </c>
      <c r="K8629">
        <v>0</v>
      </c>
      <c r="L8629">
        <v>0</v>
      </c>
      <c r="M8629">
        <v>167682.37</v>
      </c>
      <c r="N8629">
        <v>0</v>
      </c>
      <c r="O8629" t="str">
        <f>IF(Customer_Churn_Records_26[[#This Row],[Exited]] = 1, "Yes","No")</f>
        <v>No</v>
      </c>
      <c r="P8629">
        <v>0</v>
      </c>
      <c r="Q8629" t="str">
        <f>IF(Customer_Churn_Records_26[[#This Row],[Complain]] =1, "Yes", "No")</f>
        <v>No</v>
      </c>
      <c r="R8629">
        <v>2</v>
      </c>
      <c r="S8629" t="s">
        <v>4</v>
      </c>
      <c r="T8629">
        <v>968</v>
      </c>
    </row>
    <row r="8630" spans="1:20" x14ac:dyDescent="0.3">
      <c r="A8630">
        <v>15713890</v>
      </c>
      <c r="B8630" t="s">
        <v>150</v>
      </c>
      <c r="C8630">
        <v>704</v>
      </c>
      <c r="D8630" t="s">
        <v>2</v>
      </c>
      <c r="E8630" t="s">
        <v>5</v>
      </c>
      <c r="F8630">
        <v>44</v>
      </c>
      <c r="G8630" t="str" cm="1">
        <f t="array" ref="G8630">_xlfn.SWITCH(TRUE, Customer_Churn_Records_26[[#This Row],[Age]] &gt;= 70, "Very Old",Customer_Churn_Records_26[[#This Row],[Age]] &gt;= 50, "Old",Customer_Churn_Records_26[[#This Row],[Age]] &gt;=35,"Middle-Age", "Young")</f>
        <v>Middle-Age</v>
      </c>
      <c r="H8630">
        <v>3</v>
      </c>
      <c r="I8630">
        <v>0</v>
      </c>
      <c r="J8630">
        <v>2</v>
      </c>
      <c r="K8630">
        <v>0</v>
      </c>
      <c r="L8630">
        <v>1</v>
      </c>
      <c r="M8630">
        <v>152884.85</v>
      </c>
      <c r="N8630">
        <v>0</v>
      </c>
      <c r="O8630" t="str">
        <f>IF(Customer_Churn_Records_26[[#This Row],[Exited]] = 1, "Yes","No")</f>
        <v>No</v>
      </c>
      <c r="P8630">
        <v>0</v>
      </c>
      <c r="Q8630" t="str">
        <f>IF(Customer_Churn_Records_26[[#This Row],[Complain]] =1, "Yes", "No")</f>
        <v>No</v>
      </c>
      <c r="R8630">
        <v>5</v>
      </c>
      <c r="S8630" t="s">
        <v>0</v>
      </c>
      <c r="T8630">
        <v>323</v>
      </c>
    </row>
    <row r="8631" spans="1:20" x14ac:dyDescent="0.3">
      <c r="A8631">
        <v>15577598</v>
      </c>
      <c r="B8631" t="s">
        <v>621</v>
      </c>
      <c r="C8631">
        <v>651</v>
      </c>
      <c r="D8631" t="s">
        <v>15</v>
      </c>
      <c r="E8631" t="s">
        <v>5</v>
      </c>
      <c r="F8631">
        <v>23</v>
      </c>
      <c r="G8631" t="str" cm="1">
        <f t="array" ref="G8631">_xlfn.SWITCH(TRUE, Customer_Churn_Records_26[[#This Row],[Age]] &gt;= 70, "Very Old",Customer_Churn_Records_26[[#This Row],[Age]] &gt;= 50, "Old",Customer_Churn_Records_26[[#This Row],[Age]] &gt;=35,"Middle-Age", "Young")</f>
        <v>Young</v>
      </c>
      <c r="H8631">
        <v>4</v>
      </c>
      <c r="I8631">
        <v>115636.05</v>
      </c>
      <c r="J8631">
        <v>2</v>
      </c>
      <c r="K8631">
        <v>1</v>
      </c>
      <c r="L8631">
        <v>0</v>
      </c>
      <c r="M8631">
        <v>70400.86</v>
      </c>
      <c r="N8631">
        <v>0</v>
      </c>
      <c r="O8631" t="str">
        <f>IF(Customer_Churn_Records_26[[#This Row],[Exited]] = 1, "Yes","No")</f>
        <v>No</v>
      </c>
      <c r="P8631">
        <v>0</v>
      </c>
      <c r="Q8631" t="str">
        <f>IF(Customer_Churn_Records_26[[#This Row],[Complain]] =1, "Yes", "No")</f>
        <v>No</v>
      </c>
      <c r="R8631">
        <v>5</v>
      </c>
      <c r="S8631" t="s">
        <v>10</v>
      </c>
      <c r="T8631">
        <v>710</v>
      </c>
    </row>
    <row r="8632" spans="1:20" x14ac:dyDescent="0.3">
      <c r="A8632">
        <v>15786042</v>
      </c>
      <c r="B8632" t="s">
        <v>917</v>
      </c>
      <c r="C8632">
        <v>706</v>
      </c>
      <c r="D8632" t="s">
        <v>6</v>
      </c>
      <c r="E8632" t="s">
        <v>1</v>
      </c>
      <c r="F8632">
        <v>44</v>
      </c>
      <c r="G8632" t="str" cm="1">
        <f t="array" ref="G8632">_xlfn.SWITCH(TRUE, Customer_Churn_Records_26[[#This Row],[Age]] &gt;= 70, "Very Old",Customer_Churn_Records_26[[#This Row],[Age]] &gt;= 50, "Old",Customer_Churn_Records_26[[#This Row],[Age]] &gt;=35,"Middle-Age", "Young")</f>
        <v>Middle-Age</v>
      </c>
      <c r="H8632">
        <v>2</v>
      </c>
      <c r="I8632">
        <v>185932.18</v>
      </c>
      <c r="J8632">
        <v>2</v>
      </c>
      <c r="K8632">
        <v>1</v>
      </c>
      <c r="L8632">
        <v>0</v>
      </c>
      <c r="M8632">
        <v>65413.41</v>
      </c>
      <c r="N8632">
        <v>0</v>
      </c>
      <c r="O8632" t="str">
        <f>IF(Customer_Churn_Records_26[[#This Row],[Exited]] = 1, "Yes","No")</f>
        <v>No</v>
      </c>
      <c r="P8632">
        <v>0</v>
      </c>
      <c r="Q8632" t="str">
        <f>IF(Customer_Churn_Records_26[[#This Row],[Complain]] =1, "Yes", "No")</f>
        <v>No</v>
      </c>
      <c r="R8632">
        <v>5</v>
      </c>
      <c r="S8632" t="s">
        <v>4</v>
      </c>
      <c r="T8632">
        <v>536</v>
      </c>
    </row>
    <row r="8633" spans="1:20" x14ac:dyDescent="0.3">
      <c r="A8633">
        <v>15753462</v>
      </c>
      <c r="B8633" t="s">
        <v>916</v>
      </c>
      <c r="C8633">
        <v>632</v>
      </c>
      <c r="D8633" t="s">
        <v>6</v>
      </c>
      <c r="E8633" t="s">
        <v>5</v>
      </c>
      <c r="F8633">
        <v>30</v>
      </c>
      <c r="G8633" t="str" cm="1">
        <f t="array" ref="G8633">_xlfn.SWITCH(TRUE, Customer_Churn_Records_26[[#This Row],[Age]] &gt;= 70, "Very Old",Customer_Churn_Records_26[[#This Row],[Age]] &gt;= 50, "Old",Customer_Churn_Records_26[[#This Row],[Age]] &gt;=35,"Middle-Age", "Young")</f>
        <v>Young</v>
      </c>
      <c r="H8633">
        <v>2</v>
      </c>
      <c r="I8633">
        <v>72549</v>
      </c>
      <c r="J8633">
        <v>2</v>
      </c>
      <c r="K8633">
        <v>0</v>
      </c>
      <c r="L8633">
        <v>1</v>
      </c>
      <c r="M8633">
        <v>182728.8</v>
      </c>
      <c r="N8633">
        <v>0</v>
      </c>
      <c r="O8633" t="str">
        <f>IF(Customer_Churn_Records_26[[#This Row],[Exited]] = 1, "Yes","No")</f>
        <v>No</v>
      </c>
      <c r="P8633">
        <v>0</v>
      </c>
      <c r="Q8633" t="str">
        <f>IF(Customer_Churn_Records_26[[#This Row],[Complain]] =1, "Yes", "No")</f>
        <v>No</v>
      </c>
      <c r="R8633">
        <v>3</v>
      </c>
      <c r="S8633" t="s">
        <v>0</v>
      </c>
      <c r="T8633">
        <v>845</v>
      </c>
    </row>
    <row r="8634" spans="1:20" x14ac:dyDescent="0.3">
      <c r="A8634">
        <v>15759690</v>
      </c>
      <c r="B8634" t="s">
        <v>32</v>
      </c>
      <c r="C8634">
        <v>751</v>
      </c>
      <c r="D8634" t="s">
        <v>2</v>
      </c>
      <c r="E8634" t="s">
        <v>5</v>
      </c>
      <c r="F8634">
        <v>42</v>
      </c>
      <c r="G8634" t="str" cm="1">
        <f t="array" ref="G8634">_xlfn.SWITCH(TRUE, Customer_Churn_Records_26[[#This Row],[Age]] &gt;= 70, "Very Old",Customer_Churn_Records_26[[#This Row],[Age]] &gt;= 50, "Old",Customer_Churn_Records_26[[#This Row],[Age]] &gt;=35,"Middle-Age", "Young")</f>
        <v>Middle-Age</v>
      </c>
      <c r="H8634">
        <v>4</v>
      </c>
      <c r="I8634">
        <v>0</v>
      </c>
      <c r="J8634">
        <v>2</v>
      </c>
      <c r="K8634">
        <v>1</v>
      </c>
      <c r="L8634">
        <v>1</v>
      </c>
      <c r="M8634">
        <v>81442.600000000006</v>
      </c>
      <c r="N8634">
        <v>0</v>
      </c>
      <c r="O8634" t="str">
        <f>IF(Customer_Churn_Records_26[[#This Row],[Exited]] = 1, "Yes","No")</f>
        <v>No</v>
      </c>
      <c r="P8634">
        <v>0</v>
      </c>
      <c r="Q8634" t="str">
        <f>IF(Customer_Churn_Records_26[[#This Row],[Complain]] =1, "Yes", "No")</f>
        <v>No</v>
      </c>
      <c r="R8634">
        <v>2</v>
      </c>
      <c r="S8634" t="s">
        <v>0</v>
      </c>
      <c r="T8634">
        <v>997</v>
      </c>
    </row>
    <row r="8635" spans="1:20" x14ac:dyDescent="0.3">
      <c r="A8635">
        <v>15801414</v>
      </c>
      <c r="B8635" t="s">
        <v>915</v>
      </c>
      <c r="C8635">
        <v>767</v>
      </c>
      <c r="D8635" t="s">
        <v>2</v>
      </c>
      <c r="E8635" t="s">
        <v>1</v>
      </c>
      <c r="F8635">
        <v>35</v>
      </c>
      <c r="G8635" t="str" cm="1">
        <f t="array" ref="G8635">_xlfn.SWITCH(TRUE, Customer_Churn_Records_26[[#This Row],[Age]] &gt;= 70, "Very Old",Customer_Churn_Records_26[[#This Row],[Age]] &gt;= 50, "Old",Customer_Churn_Records_26[[#This Row],[Age]] &gt;=35,"Middle-Age", "Young")</f>
        <v>Middle-Age</v>
      </c>
      <c r="H8635">
        <v>2</v>
      </c>
      <c r="I8635">
        <v>0</v>
      </c>
      <c r="J8635">
        <v>2</v>
      </c>
      <c r="K8635">
        <v>0</v>
      </c>
      <c r="L8635">
        <v>0</v>
      </c>
      <c r="M8635">
        <v>144251.38</v>
      </c>
      <c r="N8635">
        <v>0</v>
      </c>
      <c r="O8635" t="str">
        <f>IF(Customer_Churn_Records_26[[#This Row],[Exited]] = 1, "Yes","No")</f>
        <v>No</v>
      </c>
      <c r="P8635">
        <v>0</v>
      </c>
      <c r="Q8635" t="str">
        <f>IF(Customer_Churn_Records_26[[#This Row],[Complain]] =1, "Yes", "No")</f>
        <v>No</v>
      </c>
      <c r="R8635">
        <v>4</v>
      </c>
      <c r="S8635" t="s">
        <v>10</v>
      </c>
      <c r="T8635">
        <v>348</v>
      </c>
    </row>
    <row r="8636" spans="1:20" x14ac:dyDescent="0.3">
      <c r="A8636">
        <v>15656141</v>
      </c>
      <c r="B8636" t="s">
        <v>238</v>
      </c>
      <c r="C8636">
        <v>741</v>
      </c>
      <c r="D8636" t="s">
        <v>2</v>
      </c>
      <c r="E8636" t="s">
        <v>5</v>
      </c>
      <c r="F8636">
        <v>39</v>
      </c>
      <c r="G8636" t="str" cm="1">
        <f t="array" ref="G8636">_xlfn.SWITCH(TRUE, Customer_Churn_Records_26[[#This Row],[Age]] &gt;= 70, "Very Old",Customer_Churn_Records_26[[#This Row],[Age]] &gt;= 50, "Old",Customer_Churn_Records_26[[#This Row],[Age]] &gt;=35,"Middle-Age", "Young")</f>
        <v>Middle-Age</v>
      </c>
      <c r="H8636">
        <v>5</v>
      </c>
      <c r="I8636">
        <v>0</v>
      </c>
      <c r="J8636">
        <v>1</v>
      </c>
      <c r="K8636">
        <v>0</v>
      </c>
      <c r="L8636">
        <v>1</v>
      </c>
      <c r="M8636">
        <v>40207.06</v>
      </c>
      <c r="N8636">
        <v>0</v>
      </c>
      <c r="O8636" t="str">
        <f>IF(Customer_Churn_Records_26[[#This Row],[Exited]] = 1, "Yes","No")</f>
        <v>No</v>
      </c>
      <c r="P8636">
        <v>0</v>
      </c>
      <c r="Q8636" t="str">
        <f>IF(Customer_Churn_Records_26[[#This Row],[Complain]] =1, "Yes", "No")</f>
        <v>No</v>
      </c>
      <c r="R8636">
        <v>1</v>
      </c>
      <c r="S8636" t="s">
        <v>8</v>
      </c>
      <c r="T8636">
        <v>933</v>
      </c>
    </row>
    <row r="8637" spans="1:20" x14ac:dyDescent="0.3">
      <c r="A8637">
        <v>15608701</v>
      </c>
      <c r="B8637" t="s">
        <v>914</v>
      </c>
      <c r="C8637">
        <v>651</v>
      </c>
      <c r="D8637" t="s">
        <v>6</v>
      </c>
      <c r="E8637" t="s">
        <v>5</v>
      </c>
      <c r="F8637">
        <v>29</v>
      </c>
      <c r="G8637" t="str" cm="1">
        <f t="array" ref="G8637">_xlfn.SWITCH(TRUE, Customer_Churn_Records_26[[#This Row],[Age]] &gt;= 70, "Very Old",Customer_Churn_Records_26[[#This Row],[Age]] &gt;= 50, "Old",Customer_Churn_Records_26[[#This Row],[Age]] &gt;=35,"Middle-Age", "Young")</f>
        <v>Young</v>
      </c>
      <c r="H8637">
        <v>3</v>
      </c>
      <c r="I8637">
        <v>121890.06</v>
      </c>
      <c r="J8637">
        <v>1</v>
      </c>
      <c r="K8637">
        <v>1</v>
      </c>
      <c r="L8637">
        <v>0</v>
      </c>
      <c r="M8637">
        <v>54530.51</v>
      </c>
      <c r="N8637">
        <v>1</v>
      </c>
      <c r="O8637" t="str">
        <f>IF(Customer_Churn_Records_26[[#This Row],[Exited]] = 1, "Yes","No")</f>
        <v>Yes</v>
      </c>
      <c r="P8637">
        <v>1</v>
      </c>
      <c r="Q8637" t="str">
        <f>IF(Customer_Churn_Records_26[[#This Row],[Complain]] =1, "Yes", "No")</f>
        <v>Yes</v>
      </c>
      <c r="R8637">
        <v>1</v>
      </c>
      <c r="S8637" t="s">
        <v>4</v>
      </c>
      <c r="T8637">
        <v>499</v>
      </c>
    </row>
    <row r="8638" spans="1:20" x14ac:dyDescent="0.3">
      <c r="A8638">
        <v>15582892</v>
      </c>
      <c r="B8638" t="s">
        <v>44</v>
      </c>
      <c r="C8638">
        <v>601</v>
      </c>
      <c r="D8638" t="s">
        <v>2</v>
      </c>
      <c r="E8638" t="s">
        <v>5</v>
      </c>
      <c r="F8638">
        <v>46</v>
      </c>
      <c r="G8638" t="str" cm="1">
        <f t="array" ref="G8638">_xlfn.SWITCH(TRUE, Customer_Churn_Records_26[[#This Row],[Age]] &gt;= 70, "Very Old",Customer_Churn_Records_26[[#This Row],[Age]] &gt;= 50, "Old",Customer_Churn_Records_26[[#This Row],[Age]] &gt;=35,"Middle-Age", "Young")</f>
        <v>Middle-Age</v>
      </c>
      <c r="H8638">
        <v>2</v>
      </c>
      <c r="I8638">
        <v>99786.07</v>
      </c>
      <c r="J8638">
        <v>1</v>
      </c>
      <c r="K8638">
        <v>1</v>
      </c>
      <c r="L8638">
        <v>1</v>
      </c>
      <c r="M8638">
        <v>32683.88</v>
      </c>
      <c r="N8638">
        <v>1</v>
      </c>
      <c r="O8638" t="str">
        <f>IF(Customer_Churn_Records_26[[#This Row],[Exited]] = 1, "Yes","No")</f>
        <v>Yes</v>
      </c>
      <c r="P8638">
        <v>1</v>
      </c>
      <c r="Q8638" t="str">
        <f>IF(Customer_Churn_Records_26[[#This Row],[Complain]] =1, "Yes", "No")</f>
        <v>Yes</v>
      </c>
      <c r="R8638">
        <v>1</v>
      </c>
      <c r="S8638" t="s">
        <v>8</v>
      </c>
      <c r="T8638">
        <v>284</v>
      </c>
    </row>
    <row r="8639" spans="1:20" x14ac:dyDescent="0.3">
      <c r="A8639">
        <v>15632967</v>
      </c>
      <c r="B8639" t="s">
        <v>712</v>
      </c>
      <c r="C8639">
        <v>520</v>
      </c>
      <c r="D8639" t="s">
        <v>2</v>
      </c>
      <c r="E8639" t="s">
        <v>5</v>
      </c>
      <c r="F8639">
        <v>34</v>
      </c>
      <c r="G8639" t="str" cm="1">
        <f t="array" ref="G8639">_xlfn.SWITCH(TRUE, Customer_Churn_Records_26[[#This Row],[Age]] &gt;= 70, "Very Old",Customer_Churn_Records_26[[#This Row],[Age]] &gt;= 50, "Old",Customer_Churn_Records_26[[#This Row],[Age]] &gt;=35,"Middle-Age", "Young")</f>
        <v>Young</v>
      </c>
      <c r="H8639">
        <v>3</v>
      </c>
      <c r="I8639">
        <v>0</v>
      </c>
      <c r="J8639">
        <v>2</v>
      </c>
      <c r="K8639">
        <v>1</v>
      </c>
      <c r="L8639">
        <v>1</v>
      </c>
      <c r="M8639">
        <v>104703.96</v>
      </c>
      <c r="N8639">
        <v>0</v>
      </c>
      <c r="O8639" t="str">
        <f>IF(Customer_Churn_Records_26[[#This Row],[Exited]] = 1, "Yes","No")</f>
        <v>No</v>
      </c>
      <c r="P8639">
        <v>0</v>
      </c>
      <c r="Q8639" t="str">
        <f>IF(Customer_Churn_Records_26[[#This Row],[Complain]] =1, "Yes", "No")</f>
        <v>No</v>
      </c>
      <c r="R8639">
        <v>5</v>
      </c>
      <c r="S8639" t="s">
        <v>0</v>
      </c>
      <c r="T8639">
        <v>867</v>
      </c>
    </row>
    <row r="8640" spans="1:20" x14ac:dyDescent="0.3">
      <c r="A8640">
        <v>15587573</v>
      </c>
      <c r="B8640" t="s">
        <v>224</v>
      </c>
      <c r="C8640">
        <v>626</v>
      </c>
      <c r="D8640" t="s">
        <v>6</v>
      </c>
      <c r="E8640" t="s">
        <v>5</v>
      </c>
      <c r="F8640">
        <v>27</v>
      </c>
      <c r="G8640" t="str" cm="1">
        <f t="array" ref="G8640">_xlfn.SWITCH(TRUE, Customer_Churn_Records_26[[#This Row],[Age]] &gt;= 70, "Very Old",Customer_Churn_Records_26[[#This Row],[Age]] &gt;= 50, "Old",Customer_Churn_Records_26[[#This Row],[Age]] &gt;=35,"Middle-Age", "Young")</f>
        <v>Young</v>
      </c>
      <c r="H8640">
        <v>4</v>
      </c>
      <c r="I8640">
        <v>115084.53</v>
      </c>
      <c r="J8640">
        <v>2</v>
      </c>
      <c r="K8640">
        <v>0</v>
      </c>
      <c r="L8640">
        <v>1</v>
      </c>
      <c r="M8640">
        <v>26907.43</v>
      </c>
      <c r="N8640">
        <v>0</v>
      </c>
      <c r="O8640" t="str">
        <f>IF(Customer_Churn_Records_26[[#This Row],[Exited]] = 1, "Yes","No")</f>
        <v>No</v>
      </c>
      <c r="P8640">
        <v>0</v>
      </c>
      <c r="Q8640" t="str">
        <f>IF(Customer_Churn_Records_26[[#This Row],[Complain]] =1, "Yes", "No")</f>
        <v>No</v>
      </c>
      <c r="R8640">
        <v>3</v>
      </c>
      <c r="S8640" t="s">
        <v>4</v>
      </c>
      <c r="T8640">
        <v>258</v>
      </c>
    </row>
    <row r="8641" spans="1:20" x14ac:dyDescent="0.3">
      <c r="A8641">
        <v>15654891</v>
      </c>
      <c r="B8641" t="s">
        <v>891</v>
      </c>
      <c r="C8641">
        <v>811</v>
      </c>
      <c r="D8641" t="s">
        <v>2</v>
      </c>
      <c r="E8641" t="s">
        <v>5</v>
      </c>
      <c r="F8641">
        <v>30</v>
      </c>
      <c r="G8641" t="str" cm="1">
        <f t="array" ref="G8641">_xlfn.SWITCH(TRUE, Customer_Churn_Records_26[[#This Row],[Age]] &gt;= 70, "Very Old",Customer_Churn_Records_26[[#This Row],[Age]] &gt;= 50, "Old",Customer_Churn_Records_26[[#This Row],[Age]] &gt;=35,"Middle-Age", "Young")</f>
        <v>Young</v>
      </c>
      <c r="H8641">
        <v>6</v>
      </c>
      <c r="I8641">
        <v>0</v>
      </c>
      <c r="J8641">
        <v>2</v>
      </c>
      <c r="K8641">
        <v>1</v>
      </c>
      <c r="L8641">
        <v>1</v>
      </c>
      <c r="M8641">
        <v>180591.32</v>
      </c>
      <c r="N8641">
        <v>0</v>
      </c>
      <c r="O8641" t="str">
        <f>IF(Customer_Churn_Records_26[[#This Row],[Exited]] = 1, "Yes","No")</f>
        <v>No</v>
      </c>
      <c r="P8641">
        <v>0</v>
      </c>
      <c r="Q8641" t="str">
        <f>IF(Customer_Churn_Records_26[[#This Row],[Complain]] =1, "Yes", "No")</f>
        <v>No</v>
      </c>
      <c r="R8641">
        <v>2</v>
      </c>
      <c r="S8641" t="s">
        <v>8</v>
      </c>
      <c r="T8641">
        <v>227</v>
      </c>
    </row>
    <row r="8642" spans="1:20" x14ac:dyDescent="0.3">
      <c r="A8642">
        <v>15611365</v>
      </c>
      <c r="B8642" t="s">
        <v>728</v>
      </c>
      <c r="C8642">
        <v>730</v>
      </c>
      <c r="D8642" t="s">
        <v>2</v>
      </c>
      <c r="E8642" t="s">
        <v>1</v>
      </c>
      <c r="F8642">
        <v>32</v>
      </c>
      <c r="G8642" t="str" cm="1">
        <f t="array" ref="G8642">_xlfn.SWITCH(TRUE, Customer_Churn_Records_26[[#This Row],[Age]] &gt;= 70, "Very Old",Customer_Churn_Records_26[[#This Row],[Age]] &gt;= 50, "Old",Customer_Churn_Records_26[[#This Row],[Age]] &gt;=35,"Middle-Age", "Young")</f>
        <v>Young</v>
      </c>
      <c r="H8642">
        <v>9</v>
      </c>
      <c r="I8642">
        <v>127661.69</v>
      </c>
      <c r="J8642">
        <v>1</v>
      </c>
      <c r="K8642">
        <v>0</v>
      </c>
      <c r="L8642">
        <v>0</v>
      </c>
      <c r="M8642">
        <v>60905.51</v>
      </c>
      <c r="N8642">
        <v>0</v>
      </c>
      <c r="O8642" t="str">
        <f>IF(Customer_Churn_Records_26[[#This Row],[Exited]] = 1, "Yes","No")</f>
        <v>No</v>
      </c>
      <c r="P8642">
        <v>0</v>
      </c>
      <c r="Q8642" t="str">
        <f>IF(Customer_Churn_Records_26[[#This Row],[Complain]] =1, "Yes", "No")</f>
        <v>No</v>
      </c>
      <c r="R8642">
        <v>3</v>
      </c>
      <c r="S8642" t="s">
        <v>0</v>
      </c>
      <c r="T8642">
        <v>542</v>
      </c>
    </row>
    <row r="8643" spans="1:20" x14ac:dyDescent="0.3">
      <c r="A8643">
        <v>15749103</v>
      </c>
      <c r="B8643" t="s">
        <v>753</v>
      </c>
      <c r="C8643">
        <v>604</v>
      </c>
      <c r="D8643" t="s">
        <v>6</v>
      </c>
      <c r="E8643" t="s">
        <v>1</v>
      </c>
      <c r="F8643">
        <v>47</v>
      </c>
      <c r="G8643" t="str" cm="1">
        <f t="array" ref="G8643">_xlfn.SWITCH(TRUE, Customer_Churn_Records_26[[#This Row],[Age]] &gt;= 70, "Very Old",Customer_Churn_Records_26[[#This Row],[Age]] &gt;= 50, "Old",Customer_Churn_Records_26[[#This Row],[Age]] &gt;=35,"Middle-Age", "Young")</f>
        <v>Middle-Age</v>
      </c>
      <c r="H8643">
        <v>4</v>
      </c>
      <c r="I8643">
        <v>118907.6</v>
      </c>
      <c r="J8643">
        <v>1</v>
      </c>
      <c r="K8643">
        <v>0</v>
      </c>
      <c r="L8643">
        <v>1</v>
      </c>
      <c r="M8643">
        <v>47777.15</v>
      </c>
      <c r="N8643">
        <v>1</v>
      </c>
      <c r="O8643" t="str">
        <f>IF(Customer_Churn_Records_26[[#This Row],[Exited]] = 1, "Yes","No")</f>
        <v>Yes</v>
      </c>
      <c r="P8643">
        <v>1</v>
      </c>
      <c r="Q8643" t="str">
        <f>IF(Customer_Churn_Records_26[[#This Row],[Complain]] =1, "Yes", "No")</f>
        <v>Yes</v>
      </c>
      <c r="R8643">
        <v>3</v>
      </c>
      <c r="S8643" t="s">
        <v>10</v>
      </c>
      <c r="T8643">
        <v>808</v>
      </c>
    </row>
    <row r="8644" spans="1:20" x14ac:dyDescent="0.3">
      <c r="A8644">
        <v>15810203</v>
      </c>
      <c r="B8644" t="s">
        <v>913</v>
      </c>
      <c r="C8644">
        <v>499</v>
      </c>
      <c r="D8644" t="s">
        <v>6</v>
      </c>
      <c r="E8644" t="s">
        <v>1</v>
      </c>
      <c r="F8644">
        <v>44</v>
      </c>
      <c r="G8644" t="str" cm="1">
        <f t="array" ref="G8644">_xlfn.SWITCH(TRUE, Customer_Churn_Records_26[[#This Row],[Age]] &gt;= 70, "Very Old",Customer_Churn_Records_26[[#This Row],[Age]] &gt;= 50, "Old",Customer_Churn_Records_26[[#This Row],[Age]] &gt;=35,"Middle-Age", "Young")</f>
        <v>Middle-Age</v>
      </c>
      <c r="H8644">
        <v>6</v>
      </c>
      <c r="I8644">
        <v>77627.33</v>
      </c>
      <c r="J8644">
        <v>2</v>
      </c>
      <c r="K8644">
        <v>1</v>
      </c>
      <c r="L8644">
        <v>0</v>
      </c>
      <c r="M8644">
        <v>108222.68</v>
      </c>
      <c r="N8644">
        <v>0</v>
      </c>
      <c r="O8644" t="str">
        <f>IF(Customer_Churn_Records_26[[#This Row],[Exited]] = 1, "Yes","No")</f>
        <v>No</v>
      </c>
      <c r="P8644">
        <v>0</v>
      </c>
      <c r="Q8644" t="str">
        <f>IF(Customer_Churn_Records_26[[#This Row],[Complain]] =1, "Yes", "No")</f>
        <v>No</v>
      </c>
      <c r="R8644">
        <v>4</v>
      </c>
      <c r="S8644" t="s">
        <v>10</v>
      </c>
      <c r="T8644">
        <v>545</v>
      </c>
    </row>
    <row r="8645" spans="1:20" x14ac:dyDescent="0.3">
      <c r="A8645">
        <v>15813660</v>
      </c>
      <c r="B8645" t="s">
        <v>912</v>
      </c>
      <c r="C8645">
        <v>754</v>
      </c>
      <c r="D8645" t="s">
        <v>15</v>
      </c>
      <c r="E8645" t="s">
        <v>5</v>
      </c>
      <c r="F8645">
        <v>40</v>
      </c>
      <c r="G8645" t="str" cm="1">
        <f t="array" ref="G8645">_xlfn.SWITCH(TRUE, Customer_Churn_Records_26[[#This Row],[Age]] &gt;= 70, "Very Old",Customer_Churn_Records_26[[#This Row],[Age]] &gt;= 50, "Old",Customer_Churn_Records_26[[#This Row],[Age]] &gt;=35,"Middle-Age", "Young")</f>
        <v>Middle-Age</v>
      </c>
      <c r="H8645">
        <v>2</v>
      </c>
      <c r="I8645">
        <v>160625.17000000001</v>
      </c>
      <c r="J8645">
        <v>1</v>
      </c>
      <c r="K8645">
        <v>0</v>
      </c>
      <c r="L8645">
        <v>1</v>
      </c>
      <c r="M8645">
        <v>3554.63</v>
      </c>
      <c r="N8645">
        <v>0</v>
      </c>
      <c r="O8645" t="str">
        <f>IF(Customer_Churn_Records_26[[#This Row],[Exited]] = 1, "Yes","No")</f>
        <v>No</v>
      </c>
      <c r="P8645">
        <v>0</v>
      </c>
      <c r="Q8645" t="str">
        <f>IF(Customer_Churn_Records_26[[#This Row],[Complain]] =1, "Yes", "No")</f>
        <v>No</v>
      </c>
      <c r="R8645">
        <v>1</v>
      </c>
      <c r="S8645" t="s">
        <v>0</v>
      </c>
      <c r="T8645">
        <v>816</v>
      </c>
    </row>
    <row r="8646" spans="1:20" x14ac:dyDescent="0.3">
      <c r="A8646">
        <v>15605673</v>
      </c>
      <c r="B8646" t="s">
        <v>404</v>
      </c>
      <c r="C8646">
        <v>716</v>
      </c>
      <c r="D8646" t="s">
        <v>15</v>
      </c>
      <c r="E8646" t="s">
        <v>1</v>
      </c>
      <c r="F8646">
        <v>29</v>
      </c>
      <c r="G8646" t="str" cm="1">
        <f t="array" ref="G8646">_xlfn.SWITCH(TRUE, Customer_Churn_Records_26[[#This Row],[Age]] &gt;= 70, "Very Old",Customer_Churn_Records_26[[#This Row],[Age]] &gt;= 50, "Old",Customer_Churn_Records_26[[#This Row],[Age]] &gt;=35,"Middle-Age", "Young")</f>
        <v>Young</v>
      </c>
      <c r="H8646">
        <v>8</v>
      </c>
      <c r="I8646">
        <v>0</v>
      </c>
      <c r="J8646">
        <v>2</v>
      </c>
      <c r="K8646">
        <v>0</v>
      </c>
      <c r="L8646">
        <v>0</v>
      </c>
      <c r="M8646">
        <v>78616.92</v>
      </c>
      <c r="N8646">
        <v>0</v>
      </c>
      <c r="O8646" t="str">
        <f>IF(Customer_Churn_Records_26[[#This Row],[Exited]] = 1, "Yes","No")</f>
        <v>No</v>
      </c>
      <c r="P8646">
        <v>0</v>
      </c>
      <c r="Q8646" t="str">
        <f>IF(Customer_Churn_Records_26[[#This Row],[Complain]] =1, "Yes", "No")</f>
        <v>No</v>
      </c>
      <c r="R8646">
        <v>1</v>
      </c>
      <c r="S8646" t="s">
        <v>0</v>
      </c>
      <c r="T8646">
        <v>785</v>
      </c>
    </row>
    <row r="8647" spans="1:20" x14ac:dyDescent="0.3">
      <c r="A8647">
        <v>15669282</v>
      </c>
      <c r="B8647" t="s">
        <v>911</v>
      </c>
      <c r="C8647">
        <v>636</v>
      </c>
      <c r="D8647" t="s">
        <v>2</v>
      </c>
      <c r="E8647" t="s">
        <v>1</v>
      </c>
      <c r="F8647">
        <v>20</v>
      </c>
      <c r="G8647" t="str" cm="1">
        <f t="array" ref="G8647">_xlfn.SWITCH(TRUE, Customer_Churn_Records_26[[#This Row],[Age]] &gt;= 70, "Very Old",Customer_Churn_Records_26[[#This Row],[Age]] &gt;= 50, "Old",Customer_Churn_Records_26[[#This Row],[Age]] &gt;=35,"Middle-Age", "Young")</f>
        <v>Young</v>
      </c>
      <c r="H8647">
        <v>10</v>
      </c>
      <c r="I8647">
        <v>124266.86</v>
      </c>
      <c r="J8647">
        <v>1</v>
      </c>
      <c r="K8647">
        <v>0</v>
      </c>
      <c r="L8647">
        <v>0</v>
      </c>
      <c r="M8647">
        <v>100566.81</v>
      </c>
      <c r="N8647">
        <v>0</v>
      </c>
      <c r="O8647" t="str">
        <f>IF(Customer_Churn_Records_26[[#This Row],[Exited]] = 1, "Yes","No")</f>
        <v>No</v>
      </c>
      <c r="P8647">
        <v>0</v>
      </c>
      <c r="Q8647" t="str">
        <f>IF(Customer_Churn_Records_26[[#This Row],[Complain]] =1, "Yes", "No")</f>
        <v>No</v>
      </c>
      <c r="R8647">
        <v>5</v>
      </c>
      <c r="S8647" t="s">
        <v>0</v>
      </c>
      <c r="T8647">
        <v>606</v>
      </c>
    </row>
    <row r="8648" spans="1:20" x14ac:dyDescent="0.3">
      <c r="A8648">
        <v>15792726</v>
      </c>
      <c r="B8648" t="s">
        <v>910</v>
      </c>
      <c r="C8648">
        <v>470</v>
      </c>
      <c r="D8648" t="s">
        <v>2</v>
      </c>
      <c r="E8648" t="s">
        <v>1</v>
      </c>
      <c r="F8648">
        <v>25</v>
      </c>
      <c r="G8648" t="str" cm="1">
        <f t="array" ref="G8648">_xlfn.SWITCH(TRUE, Customer_Churn_Records_26[[#This Row],[Age]] &gt;= 70, "Very Old",Customer_Churn_Records_26[[#This Row],[Age]] &gt;= 50, "Old",Customer_Churn_Records_26[[#This Row],[Age]] &gt;=35,"Middle-Age", "Young")</f>
        <v>Young</v>
      </c>
      <c r="H8648">
        <v>8</v>
      </c>
      <c r="I8648">
        <v>127974.06</v>
      </c>
      <c r="J8648">
        <v>2</v>
      </c>
      <c r="K8648">
        <v>1</v>
      </c>
      <c r="L8648">
        <v>1</v>
      </c>
      <c r="M8648">
        <v>183259.35</v>
      </c>
      <c r="N8648">
        <v>0</v>
      </c>
      <c r="O8648" t="str">
        <f>IF(Customer_Churn_Records_26[[#This Row],[Exited]] = 1, "Yes","No")</f>
        <v>No</v>
      </c>
      <c r="P8648">
        <v>0</v>
      </c>
      <c r="Q8648" t="str">
        <f>IF(Customer_Churn_Records_26[[#This Row],[Complain]] =1, "Yes", "No")</f>
        <v>No</v>
      </c>
      <c r="R8648">
        <v>3</v>
      </c>
      <c r="S8648" t="s">
        <v>0</v>
      </c>
      <c r="T8648">
        <v>360</v>
      </c>
    </row>
    <row r="8649" spans="1:20" x14ac:dyDescent="0.3">
      <c r="A8649">
        <v>15593241</v>
      </c>
      <c r="B8649" t="s">
        <v>909</v>
      </c>
      <c r="C8649">
        <v>444</v>
      </c>
      <c r="D8649" t="s">
        <v>2</v>
      </c>
      <c r="E8649" t="s">
        <v>5</v>
      </c>
      <c r="F8649">
        <v>43</v>
      </c>
      <c r="G8649" t="str" cm="1">
        <f t="array" ref="G8649">_xlfn.SWITCH(TRUE, Customer_Churn_Records_26[[#This Row],[Age]] &gt;= 70, "Very Old",Customer_Churn_Records_26[[#This Row],[Age]] &gt;= 50, "Old",Customer_Churn_Records_26[[#This Row],[Age]] &gt;=35,"Middle-Age", "Young")</f>
        <v>Middle-Age</v>
      </c>
      <c r="H8649">
        <v>3</v>
      </c>
      <c r="I8649">
        <v>0</v>
      </c>
      <c r="J8649">
        <v>2</v>
      </c>
      <c r="K8649">
        <v>1</v>
      </c>
      <c r="L8649">
        <v>1</v>
      </c>
      <c r="M8649">
        <v>159131.21</v>
      </c>
      <c r="N8649">
        <v>0</v>
      </c>
      <c r="O8649" t="str">
        <f>IF(Customer_Churn_Records_26[[#This Row],[Exited]] = 1, "Yes","No")</f>
        <v>No</v>
      </c>
      <c r="P8649">
        <v>0</v>
      </c>
      <c r="Q8649" t="str">
        <f>IF(Customer_Churn_Records_26[[#This Row],[Complain]] =1, "Yes", "No")</f>
        <v>No</v>
      </c>
      <c r="R8649">
        <v>4</v>
      </c>
      <c r="S8649" t="s">
        <v>10</v>
      </c>
      <c r="T8649">
        <v>979</v>
      </c>
    </row>
    <row r="8650" spans="1:20" x14ac:dyDescent="0.3">
      <c r="A8650">
        <v>15683053</v>
      </c>
      <c r="B8650" t="s">
        <v>908</v>
      </c>
      <c r="C8650">
        <v>809</v>
      </c>
      <c r="D8650" t="s">
        <v>15</v>
      </c>
      <c r="E8650" t="s">
        <v>1</v>
      </c>
      <c r="F8650">
        <v>48</v>
      </c>
      <c r="G8650" t="str" cm="1">
        <f t="array" ref="G8650">_xlfn.SWITCH(TRUE, Customer_Churn_Records_26[[#This Row],[Age]] &gt;= 70, "Very Old",Customer_Churn_Records_26[[#This Row],[Age]] &gt;= 50, "Old",Customer_Churn_Records_26[[#This Row],[Age]] &gt;=35,"Middle-Age", "Young")</f>
        <v>Middle-Age</v>
      </c>
      <c r="H8650">
        <v>2</v>
      </c>
      <c r="I8650">
        <v>0</v>
      </c>
      <c r="J8650">
        <v>1</v>
      </c>
      <c r="K8650">
        <v>1</v>
      </c>
      <c r="L8650">
        <v>0</v>
      </c>
      <c r="M8650">
        <v>160976.85</v>
      </c>
      <c r="N8650">
        <v>1</v>
      </c>
      <c r="O8650" t="str">
        <f>IF(Customer_Churn_Records_26[[#This Row],[Exited]] = 1, "Yes","No")</f>
        <v>Yes</v>
      </c>
      <c r="P8650">
        <v>1</v>
      </c>
      <c r="Q8650" t="str">
        <f>IF(Customer_Churn_Records_26[[#This Row],[Complain]] =1, "Yes", "No")</f>
        <v>Yes</v>
      </c>
      <c r="R8650">
        <v>1</v>
      </c>
      <c r="S8650" t="s">
        <v>4</v>
      </c>
      <c r="T8650">
        <v>994</v>
      </c>
    </row>
    <row r="8651" spans="1:20" x14ac:dyDescent="0.3">
      <c r="A8651">
        <v>15632736</v>
      </c>
      <c r="B8651" t="s">
        <v>404</v>
      </c>
      <c r="C8651">
        <v>850</v>
      </c>
      <c r="D8651" t="s">
        <v>6</v>
      </c>
      <c r="E8651" t="s">
        <v>1</v>
      </c>
      <c r="F8651">
        <v>30</v>
      </c>
      <c r="G8651" t="str" cm="1">
        <f t="array" ref="G8651">_xlfn.SWITCH(TRUE, Customer_Churn_Records_26[[#This Row],[Age]] &gt;= 70, "Very Old",Customer_Churn_Records_26[[#This Row],[Age]] &gt;= 50, "Old",Customer_Churn_Records_26[[#This Row],[Age]] &gt;=35,"Middle-Age", "Young")</f>
        <v>Young</v>
      </c>
      <c r="H8651">
        <v>3</v>
      </c>
      <c r="I8651">
        <v>104911.35</v>
      </c>
      <c r="J8651">
        <v>2</v>
      </c>
      <c r="K8651">
        <v>1</v>
      </c>
      <c r="L8651">
        <v>1</v>
      </c>
      <c r="M8651">
        <v>42933.26</v>
      </c>
      <c r="N8651">
        <v>0</v>
      </c>
      <c r="O8651" t="str">
        <f>IF(Customer_Churn_Records_26[[#This Row],[Exited]] = 1, "Yes","No")</f>
        <v>No</v>
      </c>
      <c r="P8651">
        <v>0</v>
      </c>
      <c r="Q8651" t="str">
        <f>IF(Customer_Churn_Records_26[[#This Row],[Complain]] =1, "Yes", "No")</f>
        <v>No</v>
      </c>
      <c r="R8651">
        <v>3</v>
      </c>
      <c r="S8651" t="s">
        <v>10</v>
      </c>
      <c r="T8651">
        <v>334</v>
      </c>
    </row>
    <row r="8652" spans="1:20" x14ac:dyDescent="0.3">
      <c r="A8652">
        <v>15731865</v>
      </c>
      <c r="B8652" t="s">
        <v>907</v>
      </c>
      <c r="C8652">
        <v>637</v>
      </c>
      <c r="D8652" t="s">
        <v>2</v>
      </c>
      <c r="E8652" t="s">
        <v>5</v>
      </c>
      <c r="F8652">
        <v>27</v>
      </c>
      <c r="G8652" t="str" cm="1">
        <f t="array" ref="G8652">_xlfn.SWITCH(TRUE, Customer_Churn_Records_26[[#This Row],[Age]] &gt;= 70, "Very Old",Customer_Churn_Records_26[[#This Row],[Age]] &gt;= 50, "Old",Customer_Churn_Records_26[[#This Row],[Age]] &gt;=35,"Middle-Age", "Young")</f>
        <v>Young</v>
      </c>
      <c r="H8652">
        <v>1</v>
      </c>
      <c r="I8652">
        <v>0</v>
      </c>
      <c r="J8652">
        <v>2</v>
      </c>
      <c r="K8652">
        <v>1</v>
      </c>
      <c r="L8652">
        <v>0</v>
      </c>
      <c r="M8652">
        <v>91291.199999999997</v>
      </c>
      <c r="N8652">
        <v>0</v>
      </c>
      <c r="O8652" t="str">
        <f>IF(Customer_Churn_Records_26[[#This Row],[Exited]] = 1, "Yes","No")</f>
        <v>No</v>
      </c>
      <c r="P8652">
        <v>0</v>
      </c>
      <c r="Q8652" t="str">
        <f>IF(Customer_Churn_Records_26[[#This Row],[Complain]] =1, "Yes", "No")</f>
        <v>No</v>
      </c>
      <c r="R8652">
        <v>4</v>
      </c>
      <c r="S8652" t="s">
        <v>4</v>
      </c>
      <c r="T8652">
        <v>304</v>
      </c>
    </row>
    <row r="8653" spans="1:20" x14ac:dyDescent="0.3">
      <c r="A8653">
        <v>15760450</v>
      </c>
      <c r="B8653" t="s">
        <v>906</v>
      </c>
      <c r="C8653">
        <v>512</v>
      </c>
      <c r="D8653" t="s">
        <v>2</v>
      </c>
      <c r="E8653" t="s">
        <v>5</v>
      </c>
      <c r="F8653">
        <v>43</v>
      </c>
      <c r="G8653" t="str" cm="1">
        <f t="array" ref="G8653">_xlfn.SWITCH(TRUE, Customer_Churn_Records_26[[#This Row],[Age]] &gt;= 70, "Very Old",Customer_Churn_Records_26[[#This Row],[Age]] &gt;= 50, "Old",Customer_Churn_Records_26[[#This Row],[Age]] &gt;=35,"Middle-Age", "Young")</f>
        <v>Middle-Age</v>
      </c>
      <c r="H8653">
        <v>1</v>
      </c>
      <c r="I8653">
        <v>0</v>
      </c>
      <c r="J8653">
        <v>2</v>
      </c>
      <c r="K8653">
        <v>1</v>
      </c>
      <c r="L8653">
        <v>1</v>
      </c>
      <c r="M8653">
        <v>52471.360000000001</v>
      </c>
      <c r="N8653">
        <v>0</v>
      </c>
      <c r="O8653" t="str">
        <f>IF(Customer_Churn_Records_26[[#This Row],[Exited]] = 1, "Yes","No")</f>
        <v>No</v>
      </c>
      <c r="P8653">
        <v>0</v>
      </c>
      <c r="Q8653" t="str">
        <f>IF(Customer_Churn_Records_26[[#This Row],[Complain]] =1, "Yes", "No")</f>
        <v>No</v>
      </c>
      <c r="R8653">
        <v>4</v>
      </c>
      <c r="S8653" t="s">
        <v>4</v>
      </c>
      <c r="T8653">
        <v>574</v>
      </c>
    </row>
    <row r="8654" spans="1:20" x14ac:dyDescent="0.3">
      <c r="A8654">
        <v>15787204</v>
      </c>
      <c r="B8654" t="s">
        <v>905</v>
      </c>
      <c r="C8654">
        <v>774</v>
      </c>
      <c r="D8654" t="s">
        <v>15</v>
      </c>
      <c r="E8654" t="s">
        <v>1</v>
      </c>
      <c r="F8654">
        <v>43</v>
      </c>
      <c r="G8654" t="str" cm="1">
        <f t="array" ref="G8654">_xlfn.SWITCH(TRUE, Customer_Churn_Records_26[[#This Row],[Age]] &gt;= 70, "Very Old",Customer_Churn_Records_26[[#This Row],[Age]] &gt;= 50, "Old",Customer_Churn_Records_26[[#This Row],[Age]] &gt;=35,"Middle-Age", "Young")</f>
        <v>Middle-Age</v>
      </c>
      <c r="H8654">
        <v>1</v>
      </c>
      <c r="I8654">
        <v>110646.54</v>
      </c>
      <c r="J8654">
        <v>1</v>
      </c>
      <c r="K8654">
        <v>0</v>
      </c>
      <c r="L8654">
        <v>0</v>
      </c>
      <c r="M8654">
        <v>108804.28</v>
      </c>
      <c r="N8654">
        <v>0</v>
      </c>
      <c r="O8654" t="str">
        <f>IF(Customer_Churn_Records_26[[#This Row],[Exited]] = 1, "Yes","No")</f>
        <v>No</v>
      </c>
      <c r="P8654">
        <v>0</v>
      </c>
      <c r="Q8654" t="str">
        <f>IF(Customer_Churn_Records_26[[#This Row],[Complain]] =1, "Yes", "No")</f>
        <v>No</v>
      </c>
      <c r="R8654">
        <v>4</v>
      </c>
      <c r="S8654" t="s">
        <v>4</v>
      </c>
      <c r="T8654">
        <v>597</v>
      </c>
    </row>
    <row r="8655" spans="1:20" x14ac:dyDescent="0.3">
      <c r="A8655">
        <v>15650454</v>
      </c>
      <c r="B8655" t="s">
        <v>904</v>
      </c>
      <c r="C8655">
        <v>641</v>
      </c>
      <c r="D8655" t="s">
        <v>2</v>
      </c>
      <c r="E8655" t="s">
        <v>5</v>
      </c>
      <c r="F8655">
        <v>57</v>
      </c>
      <c r="G8655" t="str" cm="1">
        <f t="array" ref="G8655">_xlfn.SWITCH(TRUE, Customer_Churn_Records_26[[#This Row],[Age]] &gt;= 70, "Very Old",Customer_Churn_Records_26[[#This Row],[Age]] &gt;= 50, "Old",Customer_Churn_Records_26[[#This Row],[Age]] &gt;=35,"Middle-Age", "Young")</f>
        <v>Old</v>
      </c>
      <c r="H8655">
        <v>5</v>
      </c>
      <c r="I8655">
        <v>0</v>
      </c>
      <c r="J8655">
        <v>2</v>
      </c>
      <c r="K8655">
        <v>1</v>
      </c>
      <c r="L8655">
        <v>1</v>
      </c>
      <c r="M8655">
        <v>122449.18</v>
      </c>
      <c r="N8655">
        <v>0</v>
      </c>
      <c r="O8655" t="str">
        <f>IF(Customer_Churn_Records_26[[#This Row],[Exited]] = 1, "Yes","No")</f>
        <v>No</v>
      </c>
      <c r="P8655">
        <v>0</v>
      </c>
      <c r="Q8655" t="str">
        <f>IF(Customer_Churn_Records_26[[#This Row],[Complain]] =1, "Yes", "No")</f>
        <v>No</v>
      </c>
      <c r="R8655">
        <v>3</v>
      </c>
      <c r="S8655" t="s">
        <v>8</v>
      </c>
      <c r="T8655">
        <v>720</v>
      </c>
    </row>
    <row r="8656" spans="1:20" x14ac:dyDescent="0.3">
      <c r="A8656">
        <v>15573730</v>
      </c>
      <c r="B8656" t="s">
        <v>37</v>
      </c>
      <c r="C8656">
        <v>586</v>
      </c>
      <c r="D8656" t="s">
        <v>6</v>
      </c>
      <c r="E8656" t="s">
        <v>5</v>
      </c>
      <c r="F8656">
        <v>42</v>
      </c>
      <c r="G8656" t="str" cm="1">
        <f t="array" ref="G8656">_xlfn.SWITCH(TRUE, Customer_Churn_Records_26[[#This Row],[Age]] &gt;= 70, "Very Old",Customer_Churn_Records_26[[#This Row],[Age]] &gt;= 50, "Old",Customer_Churn_Records_26[[#This Row],[Age]] &gt;=35,"Middle-Age", "Young")</f>
        <v>Middle-Age</v>
      </c>
      <c r="H8656">
        <v>6</v>
      </c>
      <c r="I8656">
        <v>126704.49</v>
      </c>
      <c r="J8656">
        <v>2</v>
      </c>
      <c r="K8656">
        <v>1</v>
      </c>
      <c r="L8656">
        <v>0</v>
      </c>
      <c r="M8656">
        <v>41682.300000000003</v>
      </c>
      <c r="N8656">
        <v>0</v>
      </c>
      <c r="O8656" t="str">
        <f>IF(Customer_Churn_Records_26[[#This Row],[Exited]] = 1, "Yes","No")</f>
        <v>No</v>
      </c>
      <c r="P8656">
        <v>0</v>
      </c>
      <c r="Q8656" t="str">
        <f>IF(Customer_Churn_Records_26[[#This Row],[Complain]] =1, "Yes", "No")</f>
        <v>No</v>
      </c>
      <c r="R8656">
        <v>4</v>
      </c>
      <c r="S8656" t="s">
        <v>4</v>
      </c>
      <c r="T8656">
        <v>233</v>
      </c>
    </row>
    <row r="8657" spans="1:20" x14ac:dyDescent="0.3">
      <c r="A8657">
        <v>15705050</v>
      </c>
      <c r="B8657" t="s">
        <v>903</v>
      </c>
      <c r="C8657">
        <v>611</v>
      </c>
      <c r="D8657" t="s">
        <v>2</v>
      </c>
      <c r="E8657" t="s">
        <v>5</v>
      </c>
      <c r="F8657">
        <v>30</v>
      </c>
      <c r="G8657" t="str" cm="1">
        <f t="array" ref="G8657">_xlfn.SWITCH(TRUE, Customer_Churn_Records_26[[#This Row],[Age]] &gt;= 70, "Very Old",Customer_Churn_Records_26[[#This Row],[Age]] &gt;= 50, "Old",Customer_Churn_Records_26[[#This Row],[Age]] &gt;=35,"Middle-Age", "Young")</f>
        <v>Young</v>
      </c>
      <c r="H8657">
        <v>9</v>
      </c>
      <c r="I8657">
        <v>0</v>
      </c>
      <c r="J8657">
        <v>2</v>
      </c>
      <c r="K8657">
        <v>1</v>
      </c>
      <c r="L8657">
        <v>1</v>
      </c>
      <c r="M8657">
        <v>148887.69</v>
      </c>
      <c r="N8657">
        <v>0</v>
      </c>
      <c r="O8657" t="str">
        <f>IF(Customer_Churn_Records_26[[#This Row],[Exited]] = 1, "Yes","No")</f>
        <v>No</v>
      </c>
      <c r="P8657">
        <v>0</v>
      </c>
      <c r="Q8657" t="str">
        <f>IF(Customer_Churn_Records_26[[#This Row],[Complain]] =1, "Yes", "No")</f>
        <v>No</v>
      </c>
      <c r="R8657">
        <v>4</v>
      </c>
      <c r="S8657" t="s">
        <v>4</v>
      </c>
      <c r="T8657">
        <v>973</v>
      </c>
    </row>
    <row r="8658" spans="1:20" x14ac:dyDescent="0.3">
      <c r="A8658">
        <v>15791342</v>
      </c>
      <c r="B8658" t="s">
        <v>702</v>
      </c>
      <c r="C8658">
        <v>660</v>
      </c>
      <c r="D8658" t="s">
        <v>15</v>
      </c>
      <c r="E8658" t="s">
        <v>5</v>
      </c>
      <c r="F8658">
        <v>31</v>
      </c>
      <c r="G8658" t="str" cm="1">
        <f t="array" ref="G8658">_xlfn.SWITCH(TRUE, Customer_Churn_Records_26[[#This Row],[Age]] &gt;= 70, "Very Old",Customer_Churn_Records_26[[#This Row],[Age]] &gt;= 50, "Old",Customer_Churn_Records_26[[#This Row],[Age]] &gt;=35,"Middle-Age", "Young")</f>
        <v>Young</v>
      </c>
      <c r="H8658">
        <v>1</v>
      </c>
      <c r="I8658">
        <v>84560.04</v>
      </c>
      <c r="J8658">
        <v>1</v>
      </c>
      <c r="K8658">
        <v>1</v>
      </c>
      <c r="L8658">
        <v>1</v>
      </c>
      <c r="M8658">
        <v>137784.25</v>
      </c>
      <c r="N8658">
        <v>0</v>
      </c>
      <c r="O8658" t="str">
        <f>IF(Customer_Churn_Records_26[[#This Row],[Exited]] = 1, "Yes","No")</f>
        <v>No</v>
      </c>
      <c r="P8658">
        <v>0</v>
      </c>
      <c r="Q8658" t="str">
        <f>IF(Customer_Churn_Records_26[[#This Row],[Complain]] =1, "Yes", "No")</f>
        <v>No</v>
      </c>
      <c r="R8658">
        <v>1</v>
      </c>
      <c r="S8658" t="s">
        <v>10</v>
      </c>
      <c r="T8658">
        <v>357</v>
      </c>
    </row>
    <row r="8659" spans="1:20" x14ac:dyDescent="0.3">
      <c r="A8659">
        <v>15684316</v>
      </c>
      <c r="B8659" t="s">
        <v>774</v>
      </c>
      <c r="C8659">
        <v>532</v>
      </c>
      <c r="D8659" t="s">
        <v>2</v>
      </c>
      <c r="E8659" t="s">
        <v>5</v>
      </c>
      <c r="F8659">
        <v>43</v>
      </c>
      <c r="G8659" t="str" cm="1">
        <f t="array" ref="G8659">_xlfn.SWITCH(TRUE, Customer_Churn_Records_26[[#This Row],[Age]] &gt;= 70, "Very Old",Customer_Churn_Records_26[[#This Row],[Age]] &gt;= 50, "Old",Customer_Churn_Records_26[[#This Row],[Age]] &gt;=35,"Middle-Age", "Young")</f>
        <v>Middle-Age</v>
      </c>
      <c r="H8659">
        <v>9</v>
      </c>
      <c r="I8659">
        <v>0</v>
      </c>
      <c r="J8659">
        <v>2</v>
      </c>
      <c r="K8659">
        <v>0</v>
      </c>
      <c r="L8659">
        <v>0</v>
      </c>
      <c r="M8659">
        <v>190573.91</v>
      </c>
      <c r="N8659">
        <v>1</v>
      </c>
      <c r="O8659" t="str">
        <f>IF(Customer_Churn_Records_26[[#This Row],[Exited]] = 1, "Yes","No")</f>
        <v>Yes</v>
      </c>
      <c r="P8659">
        <v>1</v>
      </c>
      <c r="Q8659" t="str">
        <f>IF(Customer_Churn_Records_26[[#This Row],[Complain]] =1, "Yes", "No")</f>
        <v>Yes</v>
      </c>
      <c r="R8659">
        <v>3</v>
      </c>
      <c r="S8659" t="s">
        <v>10</v>
      </c>
      <c r="T8659">
        <v>559</v>
      </c>
    </row>
    <row r="8660" spans="1:20" x14ac:dyDescent="0.3">
      <c r="A8660">
        <v>15700540</v>
      </c>
      <c r="B8660" t="s">
        <v>902</v>
      </c>
      <c r="C8660">
        <v>557</v>
      </c>
      <c r="D8660" t="s">
        <v>6</v>
      </c>
      <c r="E8660" t="s">
        <v>1</v>
      </c>
      <c r="F8660">
        <v>38</v>
      </c>
      <c r="G8660" t="str" cm="1">
        <f t="array" ref="G8660">_xlfn.SWITCH(TRUE, Customer_Churn_Records_26[[#This Row],[Age]] &gt;= 70, "Very Old",Customer_Churn_Records_26[[#This Row],[Age]] &gt;= 50, "Old",Customer_Churn_Records_26[[#This Row],[Age]] &gt;=35,"Middle-Age", "Young")</f>
        <v>Middle-Age</v>
      </c>
      <c r="H8660">
        <v>2</v>
      </c>
      <c r="I8660">
        <v>129893.56</v>
      </c>
      <c r="J8660">
        <v>1</v>
      </c>
      <c r="K8660">
        <v>0</v>
      </c>
      <c r="L8660">
        <v>0</v>
      </c>
      <c r="M8660">
        <v>102076.03</v>
      </c>
      <c r="N8660">
        <v>0</v>
      </c>
      <c r="O8660" t="str">
        <f>IF(Customer_Churn_Records_26[[#This Row],[Exited]] = 1, "Yes","No")</f>
        <v>No</v>
      </c>
      <c r="P8660">
        <v>0</v>
      </c>
      <c r="Q8660" t="str">
        <f>IF(Customer_Churn_Records_26[[#This Row],[Complain]] =1, "Yes", "No")</f>
        <v>No</v>
      </c>
      <c r="R8660">
        <v>2</v>
      </c>
      <c r="S8660" t="s">
        <v>10</v>
      </c>
      <c r="T8660">
        <v>823</v>
      </c>
    </row>
    <row r="8661" spans="1:20" x14ac:dyDescent="0.3">
      <c r="A8661">
        <v>15770631</v>
      </c>
      <c r="B8661" t="s">
        <v>281</v>
      </c>
      <c r="C8661">
        <v>730</v>
      </c>
      <c r="D8661" t="s">
        <v>15</v>
      </c>
      <c r="E8661" t="s">
        <v>5</v>
      </c>
      <c r="F8661">
        <v>25</v>
      </c>
      <c r="G8661" t="str" cm="1">
        <f t="array" ref="G8661">_xlfn.SWITCH(TRUE, Customer_Churn_Records_26[[#This Row],[Age]] &gt;= 70, "Very Old",Customer_Churn_Records_26[[#This Row],[Age]] &gt;= 50, "Old",Customer_Churn_Records_26[[#This Row],[Age]] &gt;=35,"Middle-Age", "Young")</f>
        <v>Young</v>
      </c>
      <c r="H8661">
        <v>5</v>
      </c>
      <c r="I8661">
        <v>167385.81</v>
      </c>
      <c r="J8661">
        <v>1</v>
      </c>
      <c r="K8661">
        <v>1</v>
      </c>
      <c r="L8661">
        <v>1</v>
      </c>
      <c r="M8661">
        <v>56307.51</v>
      </c>
      <c r="N8661">
        <v>0</v>
      </c>
      <c r="O8661" t="str">
        <f>IF(Customer_Churn_Records_26[[#This Row],[Exited]] = 1, "Yes","No")</f>
        <v>No</v>
      </c>
      <c r="P8661">
        <v>0</v>
      </c>
      <c r="Q8661" t="str">
        <f>IF(Customer_Churn_Records_26[[#This Row],[Complain]] =1, "Yes", "No")</f>
        <v>No</v>
      </c>
      <c r="R8661">
        <v>5</v>
      </c>
      <c r="S8661" t="s">
        <v>10</v>
      </c>
      <c r="T8661">
        <v>452</v>
      </c>
    </row>
    <row r="8662" spans="1:20" x14ac:dyDescent="0.3">
      <c r="A8662">
        <v>15790594</v>
      </c>
      <c r="B8662" t="s">
        <v>260</v>
      </c>
      <c r="C8662">
        <v>535</v>
      </c>
      <c r="D8662" t="s">
        <v>2</v>
      </c>
      <c r="E8662" t="s">
        <v>1</v>
      </c>
      <c r="F8662">
        <v>27</v>
      </c>
      <c r="G8662" t="str" cm="1">
        <f t="array" ref="G8662">_xlfn.SWITCH(TRUE, Customer_Churn_Records_26[[#This Row],[Age]] &gt;= 70, "Very Old",Customer_Churn_Records_26[[#This Row],[Age]] &gt;= 50, "Old",Customer_Churn_Records_26[[#This Row],[Age]] &gt;=35,"Middle-Age", "Young")</f>
        <v>Young</v>
      </c>
      <c r="H8662">
        <v>6</v>
      </c>
      <c r="I8662">
        <v>0</v>
      </c>
      <c r="J8662">
        <v>2</v>
      </c>
      <c r="K8662">
        <v>0</v>
      </c>
      <c r="L8662">
        <v>1</v>
      </c>
      <c r="M8662">
        <v>49775.58</v>
      </c>
      <c r="N8662">
        <v>0</v>
      </c>
      <c r="O8662" t="str">
        <f>IF(Customer_Churn_Records_26[[#This Row],[Exited]] = 1, "Yes","No")</f>
        <v>No</v>
      </c>
      <c r="P8662">
        <v>0</v>
      </c>
      <c r="Q8662" t="str">
        <f>IF(Customer_Churn_Records_26[[#This Row],[Complain]] =1, "Yes", "No")</f>
        <v>No</v>
      </c>
      <c r="R8662">
        <v>3</v>
      </c>
      <c r="S8662" t="s">
        <v>8</v>
      </c>
      <c r="T8662">
        <v>786</v>
      </c>
    </row>
    <row r="8663" spans="1:20" x14ac:dyDescent="0.3">
      <c r="A8663">
        <v>15604020</v>
      </c>
      <c r="B8663" t="s">
        <v>901</v>
      </c>
      <c r="C8663">
        <v>773</v>
      </c>
      <c r="D8663" t="s">
        <v>6</v>
      </c>
      <c r="E8663" t="s">
        <v>1</v>
      </c>
      <c r="F8663">
        <v>36</v>
      </c>
      <c r="G8663" t="str" cm="1">
        <f t="array" ref="G8663">_xlfn.SWITCH(TRUE, Customer_Churn_Records_26[[#This Row],[Age]] &gt;= 70, "Very Old",Customer_Churn_Records_26[[#This Row],[Age]] &gt;= 50, "Old",Customer_Churn_Records_26[[#This Row],[Age]] &gt;=35,"Middle-Age", "Young")</f>
        <v>Middle-Age</v>
      </c>
      <c r="H8663">
        <v>4</v>
      </c>
      <c r="I8663">
        <v>105858.71</v>
      </c>
      <c r="J8663">
        <v>1</v>
      </c>
      <c r="K8663">
        <v>0</v>
      </c>
      <c r="L8663">
        <v>1</v>
      </c>
      <c r="M8663">
        <v>4395.45</v>
      </c>
      <c r="N8663">
        <v>0</v>
      </c>
      <c r="O8663" t="str">
        <f>IF(Customer_Churn_Records_26[[#This Row],[Exited]] = 1, "Yes","No")</f>
        <v>No</v>
      </c>
      <c r="P8663">
        <v>0</v>
      </c>
      <c r="Q8663" t="str">
        <f>IF(Customer_Churn_Records_26[[#This Row],[Complain]] =1, "Yes", "No")</f>
        <v>No</v>
      </c>
      <c r="R8663">
        <v>2</v>
      </c>
      <c r="S8663" t="s">
        <v>0</v>
      </c>
      <c r="T8663">
        <v>564</v>
      </c>
    </row>
    <row r="8664" spans="1:20" x14ac:dyDescent="0.3">
      <c r="A8664">
        <v>15637599</v>
      </c>
      <c r="B8664" t="s">
        <v>739</v>
      </c>
      <c r="C8664">
        <v>510</v>
      </c>
      <c r="D8664" t="s">
        <v>6</v>
      </c>
      <c r="E8664" t="s">
        <v>1</v>
      </c>
      <c r="F8664">
        <v>44</v>
      </c>
      <c r="G8664" t="str" cm="1">
        <f t="array" ref="G8664">_xlfn.SWITCH(TRUE, Customer_Churn_Records_26[[#This Row],[Age]] &gt;= 70, "Very Old",Customer_Churn_Records_26[[#This Row],[Age]] &gt;= 50, "Old",Customer_Churn_Records_26[[#This Row],[Age]] &gt;=35,"Middle-Age", "Young")</f>
        <v>Middle-Age</v>
      </c>
      <c r="H8664">
        <v>4</v>
      </c>
      <c r="I8664">
        <v>123070.89</v>
      </c>
      <c r="J8664">
        <v>1</v>
      </c>
      <c r="K8664">
        <v>1</v>
      </c>
      <c r="L8664">
        <v>0</v>
      </c>
      <c r="M8664">
        <v>28461.29</v>
      </c>
      <c r="N8664">
        <v>1</v>
      </c>
      <c r="O8664" t="str">
        <f>IF(Customer_Churn_Records_26[[#This Row],[Exited]] = 1, "Yes","No")</f>
        <v>Yes</v>
      </c>
      <c r="P8664">
        <v>1</v>
      </c>
      <c r="Q8664" t="str">
        <f>IF(Customer_Churn_Records_26[[#This Row],[Complain]] =1, "Yes", "No")</f>
        <v>Yes</v>
      </c>
      <c r="R8664">
        <v>3</v>
      </c>
      <c r="S8664" t="s">
        <v>0</v>
      </c>
      <c r="T8664">
        <v>875</v>
      </c>
    </row>
    <row r="8665" spans="1:20" x14ac:dyDescent="0.3">
      <c r="A8665">
        <v>15736578</v>
      </c>
      <c r="B8665" t="s">
        <v>900</v>
      </c>
      <c r="C8665">
        <v>539</v>
      </c>
      <c r="D8665" t="s">
        <v>2</v>
      </c>
      <c r="E8665" t="s">
        <v>5</v>
      </c>
      <c r="F8665">
        <v>39</v>
      </c>
      <c r="G8665" t="str" cm="1">
        <f t="array" ref="G8665">_xlfn.SWITCH(TRUE, Customer_Churn_Records_26[[#This Row],[Age]] &gt;= 70, "Very Old",Customer_Churn_Records_26[[#This Row],[Age]] &gt;= 50, "Old",Customer_Churn_Records_26[[#This Row],[Age]] &gt;=35,"Middle-Age", "Young")</f>
        <v>Middle-Age</v>
      </c>
      <c r="H8665">
        <v>1</v>
      </c>
      <c r="I8665">
        <v>0</v>
      </c>
      <c r="J8665">
        <v>1</v>
      </c>
      <c r="K8665">
        <v>1</v>
      </c>
      <c r="L8665">
        <v>1</v>
      </c>
      <c r="M8665">
        <v>28184.7</v>
      </c>
      <c r="N8665">
        <v>0</v>
      </c>
      <c r="O8665" t="str">
        <f>IF(Customer_Churn_Records_26[[#This Row],[Exited]] = 1, "Yes","No")</f>
        <v>No</v>
      </c>
      <c r="P8665">
        <v>0</v>
      </c>
      <c r="Q8665" t="str">
        <f>IF(Customer_Churn_Records_26[[#This Row],[Complain]] =1, "Yes", "No")</f>
        <v>No</v>
      </c>
      <c r="R8665">
        <v>5</v>
      </c>
      <c r="S8665" t="s">
        <v>10</v>
      </c>
      <c r="T8665">
        <v>445</v>
      </c>
    </row>
    <row r="8666" spans="1:20" x14ac:dyDescent="0.3">
      <c r="A8666">
        <v>15666332</v>
      </c>
      <c r="B8666" t="s">
        <v>899</v>
      </c>
      <c r="C8666">
        <v>690</v>
      </c>
      <c r="D8666" t="s">
        <v>15</v>
      </c>
      <c r="E8666" t="s">
        <v>1</v>
      </c>
      <c r="F8666">
        <v>48</v>
      </c>
      <c r="G8666" t="str" cm="1">
        <f t="array" ref="G8666">_xlfn.SWITCH(TRUE, Customer_Churn_Records_26[[#This Row],[Age]] &gt;= 70, "Very Old",Customer_Churn_Records_26[[#This Row],[Age]] &gt;= 50, "Old",Customer_Churn_Records_26[[#This Row],[Age]] &gt;=35,"Middle-Age", "Young")</f>
        <v>Middle-Age</v>
      </c>
      <c r="H8666">
        <v>2</v>
      </c>
      <c r="I8666">
        <v>0</v>
      </c>
      <c r="J8666">
        <v>2</v>
      </c>
      <c r="K8666">
        <v>1</v>
      </c>
      <c r="L8666">
        <v>1</v>
      </c>
      <c r="M8666">
        <v>3149.1</v>
      </c>
      <c r="N8666">
        <v>0</v>
      </c>
      <c r="O8666" t="str">
        <f>IF(Customer_Churn_Records_26[[#This Row],[Exited]] = 1, "Yes","No")</f>
        <v>No</v>
      </c>
      <c r="P8666">
        <v>0</v>
      </c>
      <c r="Q8666" t="str">
        <f>IF(Customer_Churn_Records_26[[#This Row],[Complain]] =1, "Yes", "No")</f>
        <v>No</v>
      </c>
      <c r="R8666">
        <v>3</v>
      </c>
      <c r="S8666" t="s">
        <v>4</v>
      </c>
      <c r="T8666">
        <v>712</v>
      </c>
    </row>
    <row r="8667" spans="1:20" x14ac:dyDescent="0.3">
      <c r="A8667">
        <v>15727291</v>
      </c>
      <c r="B8667" t="s">
        <v>165</v>
      </c>
      <c r="C8667">
        <v>821</v>
      </c>
      <c r="D8667" t="s">
        <v>2</v>
      </c>
      <c r="E8667" t="s">
        <v>1</v>
      </c>
      <c r="F8667">
        <v>40</v>
      </c>
      <c r="G8667" t="str" cm="1">
        <f t="array" ref="G8667">_xlfn.SWITCH(TRUE, Customer_Churn_Records_26[[#This Row],[Age]] &gt;= 70, "Very Old",Customer_Churn_Records_26[[#This Row],[Age]] &gt;= 50, "Old",Customer_Churn_Records_26[[#This Row],[Age]] &gt;=35,"Middle-Age", "Young")</f>
        <v>Middle-Age</v>
      </c>
      <c r="H8667">
        <v>1</v>
      </c>
      <c r="I8667">
        <v>0</v>
      </c>
      <c r="J8667">
        <v>2</v>
      </c>
      <c r="K8667">
        <v>1</v>
      </c>
      <c r="L8667">
        <v>0</v>
      </c>
      <c r="M8667">
        <v>194273.12</v>
      </c>
      <c r="N8667">
        <v>0</v>
      </c>
      <c r="O8667" t="str">
        <f>IF(Customer_Churn_Records_26[[#This Row],[Exited]] = 1, "Yes","No")</f>
        <v>No</v>
      </c>
      <c r="P8667">
        <v>0</v>
      </c>
      <c r="Q8667" t="str">
        <f>IF(Customer_Churn_Records_26[[#This Row],[Complain]] =1, "Yes", "No")</f>
        <v>No</v>
      </c>
      <c r="R8667">
        <v>5</v>
      </c>
      <c r="S8667" t="s">
        <v>8</v>
      </c>
      <c r="T8667">
        <v>935</v>
      </c>
    </row>
    <row r="8668" spans="1:20" x14ac:dyDescent="0.3">
      <c r="A8668">
        <v>15785920</v>
      </c>
      <c r="B8668" t="s">
        <v>240</v>
      </c>
      <c r="C8668">
        <v>687</v>
      </c>
      <c r="D8668" t="s">
        <v>6</v>
      </c>
      <c r="E8668" t="s">
        <v>5</v>
      </c>
      <c r="F8668">
        <v>35</v>
      </c>
      <c r="G8668" t="str" cm="1">
        <f t="array" ref="G8668">_xlfn.SWITCH(TRUE, Customer_Churn_Records_26[[#This Row],[Age]] &gt;= 70, "Very Old",Customer_Churn_Records_26[[#This Row],[Age]] &gt;= 50, "Old",Customer_Churn_Records_26[[#This Row],[Age]] &gt;=35,"Middle-Age", "Young")</f>
        <v>Middle-Age</v>
      </c>
      <c r="H8668">
        <v>1</v>
      </c>
      <c r="I8668">
        <v>125141.24</v>
      </c>
      <c r="J8668">
        <v>2</v>
      </c>
      <c r="K8668">
        <v>1</v>
      </c>
      <c r="L8668">
        <v>1</v>
      </c>
      <c r="M8668">
        <v>148537.07</v>
      </c>
      <c r="N8668">
        <v>0</v>
      </c>
      <c r="O8668" t="str">
        <f>IF(Customer_Churn_Records_26[[#This Row],[Exited]] = 1, "Yes","No")</f>
        <v>No</v>
      </c>
      <c r="P8668">
        <v>0</v>
      </c>
      <c r="Q8668" t="str">
        <f>IF(Customer_Churn_Records_26[[#This Row],[Complain]] =1, "Yes", "No")</f>
        <v>No</v>
      </c>
      <c r="R8668">
        <v>3</v>
      </c>
      <c r="S8668" t="s">
        <v>8</v>
      </c>
      <c r="T8668">
        <v>299</v>
      </c>
    </row>
    <row r="8669" spans="1:20" x14ac:dyDescent="0.3">
      <c r="A8669">
        <v>15658987</v>
      </c>
      <c r="B8669" t="s">
        <v>898</v>
      </c>
      <c r="C8669">
        <v>557</v>
      </c>
      <c r="D8669" t="s">
        <v>2</v>
      </c>
      <c r="E8669" t="s">
        <v>1</v>
      </c>
      <c r="F8669">
        <v>46</v>
      </c>
      <c r="G8669" t="str" cm="1">
        <f t="array" ref="G8669">_xlfn.SWITCH(TRUE, Customer_Churn_Records_26[[#This Row],[Age]] &gt;= 70, "Very Old",Customer_Churn_Records_26[[#This Row],[Age]] &gt;= 50, "Old",Customer_Churn_Records_26[[#This Row],[Age]] &gt;=35,"Middle-Age", "Young")</f>
        <v>Middle-Age</v>
      </c>
      <c r="H8669">
        <v>4</v>
      </c>
      <c r="I8669">
        <v>96173.17</v>
      </c>
      <c r="J8669">
        <v>2</v>
      </c>
      <c r="K8669">
        <v>1</v>
      </c>
      <c r="L8669">
        <v>1</v>
      </c>
      <c r="M8669">
        <v>116378.31</v>
      </c>
      <c r="N8669">
        <v>0</v>
      </c>
      <c r="O8669" t="str">
        <f>IF(Customer_Churn_Records_26[[#This Row],[Exited]] = 1, "Yes","No")</f>
        <v>No</v>
      </c>
      <c r="P8669">
        <v>0</v>
      </c>
      <c r="Q8669" t="str">
        <f>IF(Customer_Churn_Records_26[[#This Row],[Complain]] =1, "Yes", "No")</f>
        <v>No</v>
      </c>
      <c r="R8669">
        <v>5</v>
      </c>
      <c r="S8669" t="s">
        <v>4</v>
      </c>
      <c r="T8669">
        <v>689</v>
      </c>
    </row>
    <row r="8670" spans="1:20" x14ac:dyDescent="0.3">
      <c r="A8670">
        <v>15687719</v>
      </c>
      <c r="B8670" t="s">
        <v>247</v>
      </c>
      <c r="C8670">
        <v>532</v>
      </c>
      <c r="D8670" t="s">
        <v>15</v>
      </c>
      <c r="E8670" t="s">
        <v>1</v>
      </c>
      <c r="F8670">
        <v>37</v>
      </c>
      <c r="G8670" t="str" cm="1">
        <f t="array" ref="G8670">_xlfn.SWITCH(TRUE, Customer_Churn_Records_26[[#This Row],[Age]] &gt;= 70, "Very Old",Customer_Churn_Records_26[[#This Row],[Age]] &gt;= 50, "Old",Customer_Churn_Records_26[[#This Row],[Age]] &gt;=35,"Middle-Age", "Young")</f>
        <v>Middle-Age</v>
      </c>
      <c r="H8670">
        <v>5</v>
      </c>
      <c r="I8670">
        <v>0</v>
      </c>
      <c r="J8670">
        <v>2</v>
      </c>
      <c r="K8670">
        <v>0</v>
      </c>
      <c r="L8670">
        <v>1</v>
      </c>
      <c r="M8670">
        <v>6761.84</v>
      </c>
      <c r="N8670">
        <v>0</v>
      </c>
      <c r="O8670" t="str">
        <f>IF(Customer_Churn_Records_26[[#This Row],[Exited]] = 1, "Yes","No")</f>
        <v>No</v>
      </c>
      <c r="P8670">
        <v>0</v>
      </c>
      <c r="Q8670" t="str">
        <f>IF(Customer_Churn_Records_26[[#This Row],[Complain]] =1, "Yes", "No")</f>
        <v>No</v>
      </c>
      <c r="R8670">
        <v>5</v>
      </c>
      <c r="S8670" t="s">
        <v>0</v>
      </c>
      <c r="T8670">
        <v>527</v>
      </c>
    </row>
    <row r="8671" spans="1:20" x14ac:dyDescent="0.3">
      <c r="A8671">
        <v>15799641</v>
      </c>
      <c r="B8671" t="s">
        <v>109</v>
      </c>
      <c r="C8671">
        <v>540</v>
      </c>
      <c r="D8671" t="s">
        <v>15</v>
      </c>
      <c r="E8671" t="s">
        <v>5</v>
      </c>
      <c r="F8671">
        <v>39</v>
      </c>
      <c r="G8671" t="str" cm="1">
        <f t="array" ref="G8671">_xlfn.SWITCH(TRUE, Customer_Churn_Records_26[[#This Row],[Age]] &gt;= 70, "Very Old",Customer_Churn_Records_26[[#This Row],[Age]] &gt;= 50, "Old",Customer_Churn_Records_26[[#This Row],[Age]] &gt;=35,"Middle-Age", "Young")</f>
        <v>Middle-Age</v>
      </c>
      <c r="H8671">
        <v>2</v>
      </c>
      <c r="I8671">
        <v>0</v>
      </c>
      <c r="J8671">
        <v>2</v>
      </c>
      <c r="K8671">
        <v>1</v>
      </c>
      <c r="L8671">
        <v>0</v>
      </c>
      <c r="M8671">
        <v>81995.92</v>
      </c>
      <c r="N8671">
        <v>0</v>
      </c>
      <c r="O8671" t="str">
        <f>IF(Customer_Churn_Records_26[[#This Row],[Exited]] = 1, "Yes","No")</f>
        <v>No</v>
      </c>
      <c r="P8671">
        <v>0</v>
      </c>
      <c r="Q8671" t="str">
        <f>IF(Customer_Churn_Records_26[[#This Row],[Complain]] =1, "Yes", "No")</f>
        <v>No</v>
      </c>
      <c r="R8671">
        <v>4</v>
      </c>
      <c r="S8671" t="s">
        <v>0</v>
      </c>
      <c r="T8671">
        <v>868</v>
      </c>
    </row>
    <row r="8672" spans="1:20" x14ac:dyDescent="0.3">
      <c r="A8672">
        <v>15758702</v>
      </c>
      <c r="B8672" t="s">
        <v>284</v>
      </c>
      <c r="C8672">
        <v>705</v>
      </c>
      <c r="D8672" t="s">
        <v>2</v>
      </c>
      <c r="E8672" t="s">
        <v>1</v>
      </c>
      <c r="F8672">
        <v>55</v>
      </c>
      <c r="G8672" t="str" cm="1">
        <f t="array" ref="G8672">_xlfn.SWITCH(TRUE, Customer_Churn_Records_26[[#This Row],[Age]] &gt;= 70, "Very Old",Customer_Churn_Records_26[[#This Row],[Age]] &gt;= 50, "Old",Customer_Churn_Records_26[[#This Row],[Age]] &gt;=35,"Middle-Age", "Young")</f>
        <v>Old</v>
      </c>
      <c r="H8672">
        <v>8</v>
      </c>
      <c r="I8672">
        <v>0</v>
      </c>
      <c r="J8672">
        <v>2</v>
      </c>
      <c r="K8672">
        <v>1</v>
      </c>
      <c r="L8672">
        <v>1</v>
      </c>
      <c r="M8672">
        <v>14392.68</v>
      </c>
      <c r="N8672">
        <v>0</v>
      </c>
      <c r="O8672" t="str">
        <f>IF(Customer_Churn_Records_26[[#This Row],[Exited]] = 1, "Yes","No")</f>
        <v>No</v>
      </c>
      <c r="P8672">
        <v>0</v>
      </c>
      <c r="Q8672" t="str">
        <f>IF(Customer_Churn_Records_26[[#This Row],[Complain]] =1, "Yes", "No")</f>
        <v>No</v>
      </c>
      <c r="R8672">
        <v>3</v>
      </c>
      <c r="S8672" t="s">
        <v>4</v>
      </c>
      <c r="T8672">
        <v>761</v>
      </c>
    </row>
    <row r="8673" spans="1:20" x14ac:dyDescent="0.3">
      <c r="A8673">
        <v>15689526</v>
      </c>
      <c r="B8673" t="s">
        <v>229</v>
      </c>
      <c r="C8673">
        <v>542</v>
      </c>
      <c r="D8673" t="s">
        <v>6</v>
      </c>
      <c r="E8673" t="s">
        <v>1</v>
      </c>
      <c r="F8673">
        <v>35</v>
      </c>
      <c r="G8673" t="str" cm="1">
        <f t="array" ref="G8673">_xlfn.SWITCH(TRUE, Customer_Churn_Records_26[[#This Row],[Age]] &gt;= 70, "Very Old",Customer_Churn_Records_26[[#This Row],[Age]] &gt;= 50, "Old",Customer_Churn_Records_26[[#This Row],[Age]] &gt;=35,"Middle-Age", "Young")</f>
        <v>Middle-Age</v>
      </c>
      <c r="H8673">
        <v>9</v>
      </c>
      <c r="I8673">
        <v>127543.11</v>
      </c>
      <c r="J8673">
        <v>2</v>
      </c>
      <c r="K8673">
        <v>1</v>
      </c>
      <c r="L8673">
        <v>0</v>
      </c>
      <c r="M8673">
        <v>468.94</v>
      </c>
      <c r="N8673">
        <v>1</v>
      </c>
      <c r="O8673" t="str">
        <f>IF(Customer_Churn_Records_26[[#This Row],[Exited]] = 1, "Yes","No")</f>
        <v>Yes</v>
      </c>
      <c r="P8673">
        <v>1</v>
      </c>
      <c r="Q8673" t="str">
        <f>IF(Customer_Churn_Records_26[[#This Row],[Complain]] =1, "Yes", "No")</f>
        <v>Yes</v>
      </c>
      <c r="R8673">
        <v>4</v>
      </c>
      <c r="S8673" t="s">
        <v>8</v>
      </c>
      <c r="T8673">
        <v>732</v>
      </c>
    </row>
    <row r="8674" spans="1:20" x14ac:dyDescent="0.3">
      <c r="A8674">
        <v>15586848</v>
      </c>
      <c r="B8674" t="s">
        <v>729</v>
      </c>
      <c r="C8674">
        <v>706</v>
      </c>
      <c r="D8674" t="s">
        <v>2</v>
      </c>
      <c r="E8674" t="s">
        <v>5</v>
      </c>
      <c r="F8674">
        <v>38</v>
      </c>
      <c r="G8674" t="str" cm="1">
        <f t="array" ref="G8674">_xlfn.SWITCH(TRUE, Customer_Churn_Records_26[[#This Row],[Age]] &gt;= 70, "Very Old",Customer_Churn_Records_26[[#This Row],[Age]] &gt;= 50, "Old",Customer_Churn_Records_26[[#This Row],[Age]] &gt;=35,"Middle-Age", "Young")</f>
        <v>Middle-Age</v>
      </c>
      <c r="H8674">
        <v>1</v>
      </c>
      <c r="I8674">
        <v>0</v>
      </c>
      <c r="J8674">
        <v>2</v>
      </c>
      <c r="K8674">
        <v>1</v>
      </c>
      <c r="L8674">
        <v>0</v>
      </c>
      <c r="M8674">
        <v>122379.54</v>
      </c>
      <c r="N8674">
        <v>0</v>
      </c>
      <c r="O8674" t="str">
        <f>IF(Customer_Churn_Records_26[[#This Row],[Exited]] = 1, "Yes","No")</f>
        <v>No</v>
      </c>
      <c r="P8674">
        <v>0</v>
      </c>
      <c r="Q8674" t="str">
        <f>IF(Customer_Churn_Records_26[[#This Row],[Complain]] =1, "Yes", "No")</f>
        <v>No</v>
      </c>
      <c r="R8674">
        <v>1</v>
      </c>
      <c r="S8674" t="s">
        <v>8</v>
      </c>
      <c r="T8674">
        <v>884</v>
      </c>
    </row>
    <row r="8675" spans="1:20" x14ac:dyDescent="0.3">
      <c r="A8675">
        <v>15707637</v>
      </c>
      <c r="B8675" t="s">
        <v>897</v>
      </c>
      <c r="C8675">
        <v>765</v>
      </c>
      <c r="D8675" t="s">
        <v>2</v>
      </c>
      <c r="E8675" t="s">
        <v>1</v>
      </c>
      <c r="F8675">
        <v>56</v>
      </c>
      <c r="G8675" t="str" cm="1">
        <f t="array" ref="G8675">_xlfn.SWITCH(TRUE, Customer_Churn_Records_26[[#This Row],[Age]] &gt;= 70, "Very Old",Customer_Churn_Records_26[[#This Row],[Age]] &gt;= 50, "Old",Customer_Churn_Records_26[[#This Row],[Age]] &gt;=35,"Middle-Age", "Young")</f>
        <v>Old</v>
      </c>
      <c r="H8675">
        <v>1</v>
      </c>
      <c r="I8675">
        <v>0</v>
      </c>
      <c r="J8675">
        <v>1</v>
      </c>
      <c r="K8675">
        <v>1</v>
      </c>
      <c r="L8675">
        <v>0</v>
      </c>
      <c r="M8675">
        <v>13228.93</v>
      </c>
      <c r="N8675">
        <v>1</v>
      </c>
      <c r="O8675" t="str">
        <f>IF(Customer_Churn_Records_26[[#This Row],[Exited]] = 1, "Yes","No")</f>
        <v>Yes</v>
      </c>
      <c r="P8675">
        <v>1</v>
      </c>
      <c r="Q8675" t="str">
        <f>IF(Customer_Churn_Records_26[[#This Row],[Complain]] =1, "Yes", "No")</f>
        <v>Yes</v>
      </c>
      <c r="R8675">
        <v>3</v>
      </c>
      <c r="S8675" t="s">
        <v>10</v>
      </c>
      <c r="T8675">
        <v>944</v>
      </c>
    </row>
    <row r="8676" spans="1:20" x14ac:dyDescent="0.3">
      <c r="A8676">
        <v>15719426</v>
      </c>
      <c r="B8676" t="s">
        <v>896</v>
      </c>
      <c r="C8676">
        <v>529</v>
      </c>
      <c r="D8676" t="s">
        <v>2</v>
      </c>
      <c r="E8676" t="s">
        <v>5</v>
      </c>
      <c r="F8676">
        <v>67</v>
      </c>
      <c r="G8676" t="str" cm="1">
        <f t="array" ref="G8676">_xlfn.SWITCH(TRUE, Customer_Churn_Records_26[[#This Row],[Age]] &gt;= 70, "Very Old",Customer_Churn_Records_26[[#This Row],[Age]] &gt;= 50, "Old",Customer_Churn_Records_26[[#This Row],[Age]] &gt;=35,"Middle-Age", "Young")</f>
        <v>Old</v>
      </c>
      <c r="H8676">
        <v>8</v>
      </c>
      <c r="I8676">
        <v>103101.56</v>
      </c>
      <c r="J8676">
        <v>2</v>
      </c>
      <c r="K8676">
        <v>1</v>
      </c>
      <c r="L8676">
        <v>1</v>
      </c>
      <c r="M8676">
        <v>154002.01999999999</v>
      </c>
      <c r="N8676">
        <v>1</v>
      </c>
      <c r="O8676" t="str">
        <f>IF(Customer_Churn_Records_26[[#This Row],[Exited]] = 1, "Yes","No")</f>
        <v>Yes</v>
      </c>
      <c r="P8676">
        <v>1</v>
      </c>
      <c r="Q8676" t="str">
        <f>IF(Customer_Churn_Records_26[[#This Row],[Complain]] =1, "Yes", "No")</f>
        <v>Yes</v>
      </c>
      <c r="R8676">
        <v>5</v>
      </c>
      <c r="S8676" t="s">
        <v>10</v>
      </c>
      <c r="T8676">
        <v>572</v>
      </c>
    </row>
    <row r="8677" spans="1:20" x14ac:dyDescent="0.3">
      <c r="A8677">
        <v>15639265</v>
      </c>
      <c r="B8677" t="s">
        <v>895</v>
      </c>
      <c r="C8677">
        <v>714</v>
      </c>
      <c r="D8677" t="s">
        <v>2</v>
      </c>
      <c r="E8677" t="s">
        <v>5</v>
      </c>
      <c r="F8677">
        <v>54</v>
      </c>
      <c r="G8677" t="str" cm="1">
        <f t="array" ref="G8677">_xlfn.SWITCH(TRUE, Customer_Churn_Records_26[[#This Row],[Age]] &gt;= 70, "Very Old",Customer_Churn_Records_26[[#This Row],[Age]] &gt;= 50, "Old",Customer_Churn_Records_26[[#This Row],[Age]] &gt;=35,"Middle-Age", "Young")</f>
        <v>Old</v>
      </c>
      <c r="H8677">
        <v>7</v>
      </c>
      <c r="I8677">
        <v>126113.28</v>
      </c>
      <c r="J8677">
        <v>1</v>
      </c>
      <c r="K8677">
        <v>1</v>
      </c>
      <c r="L8677">
        <v>0</v>
      </c>
      <c r="M8677">
        <v>112777.38</v>
      </c>
      <c r="N8677">
        <v>0</v>
      </c>
      <c r="O8677" t="str">
        <f>IF(Customer_Churn_Records_26[[#This Row],[Exited]] = 1, "Yes","No")</f>
        <v>No</v>
      </c>
      <c r="P8677">
        <v>0</v>
      </c>
      <c r="Q8677" t="str">
        <f>IF(Customer_Churn_Records_26[[#This Row],[Complain]] =1, "Yes", "No")</f>
        <v>No</v>
      </c>
      <c r="R8677">
        <v>3</v>
      </c>
      <c r="S8677" t="s">
        <v>4</v>
      </c>
      <c r="T8677">
        <v>699</v>
      </c>
    </row>
    <row r="8678" spans="1:20" x14ac:dyDescent="0.3">
      <c r="A8678">
        <v>15576124</v>
      </c>
      <c r="B8678" t="s">
        <v>894</v>
      </c>
      <c r="C8678">
        <v>582</v>
      </c>
      <c r="D8678" t="s">
        <v>2</v>
      </c>
      <c r="E8678" t="s">
        <v>5</v>
      </c>
      <c r="F8678">
        <v>41</v>
      </c>
      <c r="G8678" t="str" cm="1">
        <f t="array" ref="G8678">_xlfn.SWITCH(TRUE, Customer_Churn_Records_26[[#This Row],[Age]] &gt;= 70, "Very Old",Customer_Churn_Records_26[[#This Row],[Age]] &gt;= 50, "Old",Customer_Churn_Records_26[[#This Row],[Age]] &gt;=35,"Middle-Age", "Young")</f>
        <v>Middle-Age</v>
      </c>
      <c r="H8678">
        <v>1</v>
      </c>
      <c r="I8678">
        <v>40488.76</v>
      </c>
      <c r="J8678">
        <v>1</v>
      </c>
      <c r="K8678">
        <v>1</v>
      </c>
      <c r="L8678">
        <v>0</v>
      </c>
      <c r="M8678">
        <v>128528.83</v>
      </c>
      <c r="N8678">
        <v>0</v>
      </c>
      <c r="O8678" t="str">
        <f>IF(Customer_Churn_Records_26[[#This Row],[Exited]] = 1, "Yes","No")</f>
        <v>No</v>
      </c>
      <c r="P8678">
        <v>0</v>
      </c>
      <c r="Q8678" t="str">
        <f>IF(Customer_Churn_Records_26[[#This Row],[Complain]] =1, "Yes", "No")</f>
        <v>No</v>
      </c>
      <c r="R8678">
        <v>4</v>
      </c>
      <c r="S8678" t="s">
        <v>4</v>
      </c>
      <c r="T8678">
        <v>734</v>
      </c>
    </row>
    <row r="8679" spans="1:20" x14ac:dyDescent="0.3">
      <c r="A8679">
        <v>15757829</v>
      </c>
      <c r="B8679" t="s">
        <v>893</v>
      </c>
      <c r="C8679">
        <v>609</v>
      </c>
      <c r="D8679" t="s">
        <v>6</v>
      </c>
      <c r="E8679" t="s">
        <v>1</v>
      </c>
      <c r="F8679">
        <v>40</v>
      </c>
      <c r="G8679" t="str" cm="1">
        <f t="array" ref="G8679">_xlfn.SWITCH(TRUE, Customer_Churn_Records_26[[#This Row],[Age]] &gt;= 70, "Very Old",Customer_Churn_Records_26[[#This Row],[Age]] &gt;= 50, "Old",Customer_Churn_Records_26[[#This Row],[Age]] &gt;=35,"Middle-Age", "Young")</f>
        <v>Middle-Age</v>
      </c>
      <c r="H8679">
        <v>10</v>
      </c>
      <c r="I8679">
        <v>137389.76999999999</v>
      </c>
      <c r="J8679">
        <v>2</v>
      </c>
      <c r="K8679">
        <v>1</v>
      </c>
      <c r="L8679">
        <v>0</v>
      </c>
      <c r="M8679">
        <v>170122.22</v>
      </c>
      <c r="N8679">
        <v>0</v>
      </c>
      <c r="O8679" t="str">
        <f>IF(Customer_Churn_Records_26[[#This Row],[Exited]] = 1, "Yes","No")</f>
        <v>No</v>
      </c>
      <c r="P8679">
        <v>0</v>
      </c>
      <c r="Q8679" t="str">
        <f>IF(Customer_Churn_Records_26[[#This Row],[Complain]] =1, "Yes", "No")</f>
        <v>No</v>
      </c>
      <c r="R8679">
        <v>1</v>
      </c>
      <c r="S8679" t="s">
        <v>4</v>
      </c>
      <c r="T8679">
        <v>988</v>
      </c>
    </row>
    <row r="8680" spans="1:20" x14ac:dyDescent="0.3">
      <c r="A8680">
        <v>15633227</v>
      </c>
      <c r="B8680" t="s">
        <v>892</v>
      </c>
      <c r="C8680">
        <v>518</v>
      </c>
      <c r="D8680" t="s">
        <v>2</v>
      </c>
      <c r="E8680" t="s">
        <v>1</v>
      </c>
      <c r="F8680">
        <v>28</v>
      </c>
      <c r="G8680" t="str" cm="1">
        <f t="array" ref="G8680">_xlfn.SWITCH(TRUE, Customer_Churn_Records_26[[#This Row],[Age]] &gt;= 70, "Very Old",Customer_Churn_Records_26[[#This Row],[Age]] &gt;= 50, "Old",Customer_Churn_Records_26[[#This Row],[Age]] &gt;=35,"Middle-Age", "Young")</f>
        <v>Young</v>
      </c>
      <c r="H8680">
        <v>9</v>
      </c>
      <c r="I8680">
        <v>85146.36</v>
      </c>
      <c r="J8680">
        <v>1</v>
      </c>
      <c r="K8680">
        <v>0</v>
      </c>
      <c r="L8680">
        <v>0</v>
      </c>
      <c r="M8680">
        <v>2803.89</v>
      </c>
      <c r="N8680">
        <v>0</v>
      </c>
      <c r="O8680" t="str">
        <f>IF(Customer_Churn_Records_26[[#This Row],[Exited]] = 1, "Yes","No")</f>
        <v>No</v>
      </c>
      <c r="P8680">
        <v>0</v>
      </c>
      <c r="Q8680" t="str">
        <f>IF(Customer_Churn_Records_26[[#This Row],[Complain]] =1, "Yes", "No")</f>
        <v>No</v>
      </c>
      <c r="R8680">
        <v>4</v>
      </c>
      <c r="S8680" t="s">
        <v>8</v>
      </c>
      <c r="T8680">
        <v>275</v>
      </c>
    </row>
    <row r="8681" spans="1:20" x14ac:dyDescent="0.3">
      <c r="A8681">
        <v>15753092</v>
      </c>
      <c r="B8681" t="s">
        <v>891</v>
      </c>
      <c r="C8681">
        <v>791</v>
      </c>
      <c r="D8681" t="s">
        <v>6</v>
      </c>
      <c r="E8681" t="s">
        <v>5</v>
      </c>
      <c r="F8681">
        <v>35</v>
      </c>
      <c r="G8681" t="str" cm="1">
        <f t="array" ref="G8681">_xlfn.SWITCH(TRUE, Customer_Churn_Records_26[[#This Row],[Age]] &gt;= 70, "Very Old",Customer_Churn_Records_26[[#This Row],[Age]] &gt;= 50, "Old",Customer_Churn_Records_26[[#This Row],[Age]] &gt;=35,"Middle-Age", "Young")</f>
        <v>Middle-Age</v>
      </c>
      <c r="H8681">
        <v>5</v>
      </c>
      <c r="I8681">
        <v>129828.58</v>
      </c>
      <c r="J8681">
        <v>1</v>
      </c>
      <c r="K8681">
        <v>1</v>
      </c>
      <c r="L8681">
        <v>1</v>
      </c>
      <c r="M8681">
        <v>181918.26</v>
      </c>
      <c r="N8681">
        <v>1</v>
      </c>
      <c r="O8681" t="str">
        <f>IF(Customer_Churn_Records_26[[#This Row],[Exited]] = 1, "Yes","No")</f>
        <v>Yes</v>
      </c>
      <c r="P8681">
        <v>1</v>
      </c>
      <c r="Q8681" t="str">
        <f>IF(Customer_Churn_Records_26[[#This Row],[Complain]] =1, "Yes", "No")</f>
        <v>Yes</v>
      </c>
      <c r="R8681">
        <v>4</v>
      </c>
      <c r="S8681" t="s">
        <v>0</v>
      </c>
      <c r="T8681">
        <v>249</v>
      </c>
    </row>
    <row r="8682" spans="1:20" x14ac:dyDescent="0.3">
      <c r="A8682">
        <v>15782939</v>
      </c>
      <c r="B8682" t="s">
        <v>890</v>
      </c>
      <c r="C8682">
        <v>747</v>
      </c>
      <c r="D8682" t="s">
        <v>2</v>
      </c>
      <c r="E8682" t="s">
        <v>5</v>
      </c>
      <c r="F8682">
        <v>42</v>
      </c>
      <c r="G8682" t="str" cm="1">
        <f t="array" ref="G8682">_xlfn.SWITCH(TRUE, Customer_Churn_Records_26[[#This Row],[Age]] &gt;= 70, "Very Old",Customer_Churn_Records_26[[#This Row],[Age]] &gt;= 50, "Old",Customer_Churn_Records_26[[#This Row],[Age]] &gt;=35,"Middle-Age", "Young")</f>
        <v>Middle-Age</v>
      </c>
      <c r="H8682">
        <v>4</v>
      </c>
      <c r="I8682">
        <v>80214.36</v>
      </c>
      <c r="J8682">
        <v>1</v>
      </c>
      <c r="K8682">
        <v>1</v>
      </c>
      <c r="L8682">
        <v>0</v>
      </c>
      <c r="M8682">
        <v>115241.96</v>
      </c>
      <c r="N8682">
        <v>1</v>
      </c>
      <c r="O8682" t="str">
        <f>IF(Customer_Churn_Records_26[[#This Row],[Exited]] = 1, "Yes","No")</f>
        <v>Yes</v>
      </c>
      <c r="P8682">
        <v>1</v>
      </c>
      <c r="Q8682" t="str">
        <f>IF(Customer_Churn_Records_26[[#This Row],[Complain]] =1, "Yes", "No")</f>
        <v>Yes</v>
      </c>
      <c r="R8682">
        <v>5</v>
      </c>
      <c r="S8682" t="s">
        <v>8</v>
      </c>
      <c r="T8682">
        <v>387</v>
      </c>
    </row>
    <row r="8683" spans="1:20" x14ac:dyDescent="0.3">
      <c r="A8683">
        <v>15746338</v>
      </c>
      <c r="B8683" t="s">
        <v>176</v>
      </c>
      <c r="C8683">
        <v>565</v>
      </c>
      <c r="D8683" t="s">
        <v>2</v>
      </c>
      <c r="E8683" t="s">
        <v>1</v>
      </c>
      <c r="F8683">
        <v>40</v>
      </c>
      <c r="G8683" t="str" cm="1">
        <f t="array" ref="G8683">_xlfn.SWITCH(TRUE, Customer_Churn_Records_26[[#This Row],[Age]] &gt;= 70, "Very Old",Customer_Churn_Records_26[[#This Row],[Age]] &gt;= 50, "Old",Customer_Churn_Records_26[[#This Row],[Age]] &gt;=35,"Middle-Age", "Young")</f>
        <v>Middle-Age</v>
      </c>
      <c r="H8683">
        <v>2</v>
      </c>
      <c r="I8683">
        <v>0</v>
      </c>
      <c r="J8683">
        <v>2</v>
      </c>
      <c r="K8683">
        <v>1</v>
      </c>
      <c r="L8683">
        <v>1</v>
      </c>
      <c r="M8683">
        <v>129956.13</v>
      </c>
      <c r="N8683">
        <v>0</v>
      </c>
      <c r="O8683" t="str">
        <f>IF(Customer_Churn_Records_26[[#This Row],[Exited]] = 1, "Yes","No")</f>
        <v>No</v>
      </c>
      <c r="P8683">
        <v>0</v>
      </c>
      <c r="Q8683" t="str">
        <f>IF(Customer_Churn_Records_26[[#This Row],[Complain]] =1, "Yes", "No")</f>
        <v>No</v>
      </c>
      <c r="R8683">
        <v>3</v>
      </c>
      <c r="S8683" t="s">
        <v>8</v>
      </c>
      <c r="T8683">
        <v>520</v>
      </c>
    </row>
    <row r="8684" spans="1:20" x14ac:dyDescent="0.3">
      <c r="A8684">
        <v>15590676</v>
      </c>
      <c r="B8684" t="s">
        <v>889</v>
      </c>
      <c r="C8684">
        <v>735</v>
      </c>
      <c r="D8684" t="s">
        <v>2</v>
      </c>
      <c r="E8684" t="s">
        <v>5</v>
      </c>
      <c r="F8684">
        <v>34</v>
      </c>
      <c r="G8684" t="str" cm="1">
        <f t="array" ref="G8684">_xlfn.SWITCH(TRUE, Customer_Churn_Records_26[[#This Row],[Age]] &gt;= 70, "Very Old",Customer_Churn_Records_26[[#This Row],[Age]] &gt;= 50, "Old",Customer_Churn_Records_26[[#This Row],[Age]] &gt;=35,"Middle-Age", "Young")</f>
        <v>Young</v>
      </c>
      <c r="H8684">
        <v>1</v>
      </c>
      <c r="I8684">
        <v>141796.43</v>
      </c>
      <c r="J8684">
        <v>1</v>
      </c>
      <c r="K8684">
        <v>1</v>
      </c>
      <c r="L8684">
        <v>0</v>
      </c>
      <c r="M8684">
        <v>45858.49</v>
      </c>
      <c r="N8684">
        <v>0</v>
      </c>
      <c r="O8684" t="str">
        <f>IF(Customer_Churn_Records_26[[#This Row],[Exited]] = 1, "Yes","No")</f>
        <v>No</v>
      </c>
      <c r="P8684">
        <v>0</v>
      </c>
      <c r="Q8684" t="str">
        <f>IF(Customer_Churn_Records_26[[#This Row],[Complain]] =1, "Yes", "No")</f>
        <v>No</v>
      </c>
      <c r="R8684">
        <v>4</v>
      </c>
      <c r="S8684" t="s">
        <v>4</v>
      </c>
      <c r="T8684">
        <v>602</v>
      </c>
    </row>
    <row r="8685" spans="1:20" x14ac:dyDescent="0.3">
      <c r="A8685">
        <v>15599329</v>
      </c>
      <c r="B8685" t="s">
        <v>888</v>
      </c>
      <c r="C8685">
        <v>697</v>
      </c>
      <c r="D8685" t="s">
        <v>2</v>
      </c>
      <c r="E8685" t="s">
        <v>1</v>
      </c>
      <c r="F8685">
        <v>49</v>
      </c>
      <c r="G8685" t="str" cm="1">
        <f t="array" ref="G8685">_xlfn.SWITCH(TRUE, Customer_Churn_Records_26[[#This Row],[Age]] &gt;= 70, "Very Old",Customer_Churn_Records_26[[#This Row],[Age]] &gt;= 50, "Old",Customer_Churn_Records_26[[#This Row],[Age]] &gt;=35,"Middle-Age", "Young")</f>
        <v>Middle-Age</v>
      </c>
      <c r="H8685">
        <v>7</v>
      </c>
      <c r="I8685">
        <v>195238.29</v>
      </c>
      <c r="J8685">
        <v>4</v>
      </c>
      <c r="K8685">
        <v>0</v>
      </c>
      <c r="L8685">
        <v>1</v>
      </c>
      <c r="M8685">
        <v>131083.56</v>
      </c>
      <c r="N8685">
        <v>1</v>
      </c>
      <c r="O8685" t="str">
        <f>IF(Customer_Churn_Records_26[[#This Row],[Exited]] = 1, "Yes","No")</f>
        <v>Yes</v>
      </c>
      <c r="P8685">
        <v>1</v>
      </c>
      <c r="Q8685" t="str">
        <f>IF(Customer_Churn_Records_26[[#This Row],[Complain]] =1, "Yes", "No")</f>
        <v>Yes</v>
      </c>
      <c r="R8685">
        <v>2</v>
      </c>
      <c r="S8685" t="s">
        <v>4</v>
      </c>
      <c r="T8685">
        <v>503</v>
      </c>
    </row>
    <row r="8686" spans="1:20" x14ac:dyDescent="0.3">
      <c r="A8686">
        <v>15783097</v>
      </c>
      <c r="B8686" t="s">
        <v>475</v>
      </c>
      <c r="C8686">
        <v>813</v>
      </c>
      <c r="D8686" t="s">
        <v>6</v>
      </c>
      <c r="E8686" t="s">
        <v>5</v>
      </c>
      <c r="F8686">
        <v>27</v>
      </c>
      <c r="G8686" t="str" cm="1">
        <f t="array" ref="G8686">_xlfn.SWITCH(TRUE, Customer_Churn_Records_26[[#This Row],[Age]] &gt;= 70, "Very Old",Customer_Churn_Records_26[[#This Row],[Age]] &gt;= 50, "Old",Customer_Churn_Records_26[[#This Row],[Age]] &gt;=35,"Middle-Age", "Young")</f>
        <v>Young</v>
      </c>
      <c r="H8686">
        <v>6</v>
      </c>
      <c r="I8686">
        <v>111348.15</v>
      </c>
      <c r="J8686">
        <v>1</v>
      </c>
      <c r="K8686">
        <v>1</v>
      </c>
      <c r="L8686">
        <v>0</v>
      </c>
      <c r="M8686">
        <v>46422.46</v>
      </c>
      <c r="N8686">
        <v>0</v>
      </c>
      <c r="O8686" t="str">
        <f>IF(Customer_Churn_Records_26[[#This Row],[Exited]] = 1, "Yes","No")</f>
        <v>No</v>
      </c>
      <c r="P8686">
        <v>0</v>
      </c>
      <c r="Q8686" t="str">
        <f>IF(Customer_Churn_Records_26[[#This Row],[Complain]] =1, "Yes", "No")</f>
        <v>No</v>
      </c>
      <c r="R8686">
        <v>1</v>
      </c>
      <c r="S8686" t="s">
        <v>8</v>
      </c>
      <c r="T8686">
        <v>822</v>
      </c>
    </row>
    <row r="8687" spans="1:20" x14ac:dyDescent="0.3">
      <c r="A8687">
        <v>15597885</v>
      </c>
      <c r="B8687" t="s">
        <v>887</v>
      </c>
      <c r="C8687">
        <v>772</v>
      </c>
      <c r="D8687" t="s">
        <v>2</v>
      </c>
      <c r="E8687" t="s">
        <v>5</v>
      </c>
      <c r="F8687">
        <v>43</v>
      </c>
      <c r="G8687" t="str" cm="1">
        <f t="array" ref="G8687">_xlfn.SWITCH(TRUE, Customer_Churn_Records_26[[#This Row],[Age]] &gt;= 70, "Very Old",Customer_Churn_Records_26[[#This Row],[Age]] &gt;= 50, "Old",Customer_Churn_Records_26[[#This Row],[Age]] &gt;=35,"Middle-Age", "Young")</f>
        <v>Middle-Age</v>
      </c>
      <c r="H8687">
        <v>6</v>
      </c>
      <c r="I8687">
        <v>0</v>
      </c>
      <c r="J8687">
        <v>2</v>
      </c>
      <c r="K8687">
        <v>1</v>
      </c>
      <c r="L8687">
        <v>1</v>
      </c>
      <c r="M8687">
        <v>57675.88</v>
      </c>
      <c r="N8687">
        <v>0</v>
      </c>
      <c r="O8687" t="str">
        <f>IF(Customer_Churn_Records_26[[#This Row],[Exited]] = 1, "Yes","No")</f>
        <v>No</v>
      </c>
      <c r="P8687">
        <v>0</v>
      </c>
      <c r="Q8687" t="str">
        <f>IF(Customer_Churn_Records_26[[#This Row],[Complain]] =1, "Yes", "No")</f>
        <v>No</v>
      </c>
      <c r="R8687">
        <v>5</v>
      </c>
      <c r="S8687" t="s">
        <v>10</v>
      </c>
      <c r="T8687">
        <v>807</v>
      </c>
    </row>
    <row r="8688" spans="1:20" x14ac:dyDescent="0.3">
      <c r="A8688">
        <v>15597467</v>
      </c>
      <c r="B8688" t="s">
        <v>105</v>
      </c>
      <c r="C8688">
        <v>606</v>
      </c>
      <c r="D8688" t="s">
        <v>2</v>
      </c>
      <c r="E8688" t="s">
        <v>1</v>
      </c>
      <c r="F8688">
        <v>71</v>
      </c>
      <c r="G8688" t="str" cm="1">
        <f t="array" ref="G8688">_xlfn.SWITCH(TRUE, Customer_Churn_Records_26[[#This Row],[Age]] &gt;= 70, "Very Old",Customer_Churn_Records_26[[#This Row],[Age]] &gt;= 50, "Old",Customer_Churn_Records_26[[#This Row],[Age]] &gt;=35,"Middle-Age", "Young")</f>
        <v>Very Old</v>
      </c>
      <c r="H8688">
        <v>8</v>
      </c>
      <c r="I8688">
        <v>0</v>
      </c>
      <c r="J8688">
        <v>2</v>
      </c>
      <c r="K8688">
        <v>1</v>
      </c>
      <c r="L8688">
        <v>1</v>
      </c>
      <c r="M8688">
        <v>169741.96</v>
      </c>
      <c r="N8688">
        <v>0</v>
      </c>
      <c r="O8688" t="str">
        <f>IF(Customer_Churn_Records_26[[#This Row],[Exited]] = 1, "Yes","No")</f>
        <v>No</v>
      </c>
      <c r="P8688">
        <v>0</v>
      </c>
      <c r="Q8688" t="str">
        <f>IF(Customer_Churn_Records_26[[#This Row],[Complain]] =1, "Yes", "No")</f>
        <v>No</v>
      </c>
      <c r="R8688">
        <v>4</v>
      </c>
      <c r="S8688" t="s">
        <v>4</v>
      </c>
      <c r="T8688">
        <v>814</v>
      </c>
    </row>
    <row r="8689" spans="1:20" x14ac:dyDescent="0.3">
      <c r="A8689">
        <v>15724764</v>
      </c>
      <c r="B8689" t="s">
        <v>886</v>
      </c>
      <c r="C8689">
        <v>667</v>
      </c>
      <c r="D8689" t="s">
        <v>6</v>
      </c>
      <c r="E8689" t="s">
        <v>1</v>
      </c>
      <c r="F8689">
        <v>42</v>
      </c>
      <c r="G8689" t="str" cm="1">
        <f t="array" ref="G8689">_xlfn.SWITCH(TRUE, Customer_Churn_Records_26[[#This Row],[Age]] &gt;= 70, "Very Old",Customer_Churn_Records_26[[#This Row],[Age]] &gt;= 50, "Old",Customer_Churn_Records_26[[#This Row],[Age]] &gt;=35,"Middle-Age", "Young")</f>
        <v>Middle-Age</v>
      </c>
      <c r="H8689">
        <v>10</v>
      </c>
      <c r="I8689">
        <v>64404.26</v>
      </c>
      <c r="J8689">
        <v>2</v>
      </c>
      <c r="K8689">
        <v>0</v>
      </c>
      <c r="L8689">
        <v>0</v>
      </c>
      <c r="M8689">
        <v>26022.37</v>
      </c>
      <c r="N8689">
        <v>0</v>
      </c>
      <c r="O8689" t="str">
        <f>IF(Customer_Churn_Records_26[[#This Row],[Exited]] = 1, "Yes","No")</f>
        <v>No</v>
      </c>
      <c r="P8689">
        <v>0</v>
      </c>
      <c r="Q8689" t="str">
        <f>IF(Customer_Churn_Records_26[[#This Row],[Complain]] =1, "Yes", "No")</f>
        <v>No</v>
      </c>
      <c r="R8689">
        <v>5</v>
      </c>
      <c r="S8689" t="s">
        <v>0</v>
      </c>
      <c r="T8689">
        <v>577</v>
      </c>
    </row>
    <row r="8690" spans="1:20" x14ac:dyDescent="0.3">
      <c r="A8690">
        <v>15778418</v>
      </c>
      <c r="B8690" t="s">
        <v>580</v>
      </c>
      <c r="C8690">
        <v>637</v>
      </c>
      <c r="D8690" t="s">
        <v>6</v>
      </c>
      <c r="E8690" t="s">
        <v>5</v>
      </c>
      <c r="F8690">
        <v>40</v>
      </c>
      <c r="G8690" t="str" cm="1">
        <f t="array" ref="G8690">_xlfn.SWITCH(TRUE, Customer_Churn_Records_26[[#This Row],[Age]] &gt;= 70, "Very Old",Customer_Churn_Records_26[[#This Row],[Age]] &gt;= 50, "Old",Customer_Churn_Records_26[[#This Row],[Age]] &gt;=35,"Middle-Age", "Young")</f>
        <v>Middle-Age</v>
      </c>
      <c r="H8690">
        <v>9</v>
      </c>
      <c r="I8690">
        <v>154309.67000000001</v>
      </c>
      <c r="J8690">
        <v>1</v>
      </c>
      <c r="K8690">
        <v>1</v>
      </c>
      <c r="L8690">
        <v>1</v>
      </c>
      <c r="M8690">
        <v>125334.16</v>
      </c>
      <c r="N8690">
        <v>1</v>
      </c>
      <c r="O8690" t="str">
        <f>IF(Customer_Churn_Records_26[[#This Row],[Exited]] = 1, "Yes","No")</f>
        <v>Yes</v>
      </c>
      <c r="P8690">
        <v>1</v>
      </c>
      <c r="Q8690" t="str">
        <f>IF(Customer_Churn_Records_26[[#This Row],[Complain]] =1, "Yes", "No")</f>
        <v>Yes</v>
      </c>
      <c r="R8690">
        <v>3</v>
      </c>
      <c r="S8690" t="s">
        <v>10</v>
      </c>
      <c r="T8690">
        <v>659</v>
      </c>
    </row>
    <row r="8691" spans="1:20" x14ac:dyDescent="0.3">
      <c r="A8691">
        <v>15684769</v>
      </c>
      <c r="B8691" t="s">
        <v>885</v>
      </c>
      <c r="C8691">
        <v>542</v>
      </c>
      <c r="D8691" t="s">
        <v>2</v>
      </c>
      <c r="E8691" t="s">
        <v>5</v>
      </c>
      <c r="F8691">
        <v>67</v>
      </c>
      <c r="G8691" t="str" cm="1">
        <f t="array" ref="G8691">_xlfn.SWITCH(TRUE, Customer_Churn_Records_26[[#This Row],[Age]] &gt;= 70, "Very Old",Customer_Churn_Records_26[[#This Row],[Age]] &gt;= 50, "Old",Customer_Churn_Records_26[[#This Row],[Age]] &gt;=35,"Middle-Age", "Young")</f>
        <v>Old</v>
      </c>
      <c r="H8691">
        <v>10</v>
      </c>
      <c r="I8691">
        <v>129431.36</v>
      </c>
      <c r="J8691">
        <v>1</v>
      </c>
      <c r="K8691">
        <v>0</v>
      </c>
      <c r="L8691">
        <v>1</v>
      </c>
      <c r="M8691">
        <v>21343.74</v>
      </c>
      <c r="N8691">
        <v>0</v>
      </c>
      <c r="O8691" t="str">
        <f>IF(Customer_Churn_Records_26[[#This Row],[Exited]] = 1, "Yes","No")</f>
        <v>No</v>
      </c>
      <c r="P8691">
        <v>0</v>
      </c>
      <c r="Q8691" t="str">
        <f>IF(Customer_Churn_Records_26[[#This Row],[Complain]] =1, "Yes", "No")</f>
        <v>No</v>
      </c>
      <c r="R8691">
        <v>5</v>
      </c>
      <c r="S8691" t="s">
        <v>4</v>
      </c>
      <c r="T8691">
        <v>521</v>
      </c>
    </row>
    <row r="8692" spans="1:20" x14ac:dyDescent="0.3">
      <c r="A8692">
        <v>15756167</v>
      </c>
      <c r="B8692" t="s">
        <v>884</v>
      </c>
      <c r="C8692">
        <v>762</v>
      </c>
      <c r="D8692" t="s">
        <v>15</v>
      </c>
      <c r="E8692" t="s">
        <v>1</v>
      </c>
      <c r="F8692">
        <v>43</v>
      </c>
      <c r="G8692" t="str" cm="1">
        <f t="array" ref="G8692">_xlfn.SWITCH(TRUE, Customer_Churn_Records_26[[#This Row],[Age]] &gt;= 70, "Very Old",Customer_Churn_Records_26[[#This Row],[Age]] &gt;= 50, "Old",Customer_Churn_Records_26[[#This Row],[Age]] &gt;=35,"Middle-Age", "Young")</f>
        <v>Middle-Age</v>
      </c>
      <c r="H8692">
        <v>5</v>
      </c>
      <c r="I8692">
        <v>134204.67000000001</v>
      </c>
      <c r="J8692">
        <v>1</v>
      </c>
      <c r="K8692">
        <v>1</v>
      </c>
      <c r="L8692">
        <v>1</v>
      </c>
      <c r="M8692">
        <v>139971.01</v>
      </c>
      <c r="N8692">
        <v>0</v>
      </c>
      <c r="O8692" t="str">
        <f>IF(Customer_Churn_Records_26[[#This Row],[Exited]] = 1, "Yes","No")</f>
        <v>No</v>
      </c>
      <c r="P8692">
        <v>0</v>
      </c>
      <c r="Q8692" t="str">
        <f>IF(Customer_Churn_Records_26[[#This Row],[Complain]] =1, "Yes", "No")</f>
        <v>No</v>
      </c>
      <c r="R8692">
        <v>4</v>
      </c>
      <c r="S8692" t="s">
        <v>0</v>
      </c>
      <c r="T8692">
        <v>672</v>
      </c>
    </row>
    <row r="8693" spans="1:20" x14ac:dyDescent="0.3">
      <c r="A8693">
        <v>15632439</v>
      </c>
      <c r="B8693" t="s">
        <v>253</v>
      </c>
      <c r="C8693">
        <v>698</v>
      </c>
      <c r="D8693" t="s">
        <v>2</v>
      </c>
      <c r="E8693" t="s">
        <v>1</v>
      </c>
      <c r="F8693">
        <v>39</v>
      </c>
      <c r="G8693" t="str" cm="1">
        <f t="array" ref="G8693">_xlfn.SWITCH(TRUE, Customer_Churn_Records_26[[#This Row],[Age]] &gt;= 70, "Very Old",Customer_Churn_Records_26[[#This Row],[Age]] &gt;= 50, "Old",Customer_Churn_Records_26[[#This Row],[Age]] &gt;=35,"Middle-Age", "Young")</f>
        <v>Middle-Age</v>
      </c>
      <c r="H8693">
        <v>4</v>
      </c>
      <c r="I8693">
        <v>0</v>
      </c>
      <c r="J8693">
        <v>2</v>
      </c>
      <c r="K8693">
        <v>0</v>
      </c>
      <c r="L8693">
        <v>1</v>
      </c>
      <c r="M8693">
        <v>47455.82</v>
      </c>
      <c r="N8693">
        <v>0</v>
      </c>
      <c r="O8693" t="str">
        <f>IF(Customer_Churn_Records_26[[#This Row],[Exited]] = 1, "Yes","No")</f>
        <v>No</v>
      </c>
      <c r="P8693">
        <v>0</v>
      </c>
      <c r="Q8693" t="str">
        <f>IF(Customer_Churn_Records_26[[#This Row],[Complain]] =1, "Yes", "No")</f>
        <v>No</v>
      </c>
      <c r="R8693">
        <v>5</v>
      </c>
      <c r="S8693" t="s">
        <v>8</v>
      </c>
      <c r="T8693">
        <v>639</v>
      </c>
    </row>
    <row r="8694" spans="1:20" x14ac:dyDescent="0.3">
      <c r="A8694">
        <v>15755138</v>
      </c>
      <c r="B8694" t="s">
        <v>180</v>
      </c>
      <c r="C8694">
        <v>850</v>
      </c>
      <c r="D8694" t="s">
        <v>2</v>
      </c>
      <c r="E8694" t="s">
        <v>1</v>
      </c>
      <c r="F8694">
        <v>32</v>
      </c>
      <c r="G8694" t="str" cm="1">
        <f t="array" ref="G8694">_xlfn.SWITCH(TRUE, Customer_Churn_Records_26[[#This Row],[Age]] &gt;= 70, "Very Old",Customer_Churn_Records_26[[#This Row],[Age]] &gt;= 50, "Old",Customer_Churn_Records_26[[#This Row],[Age]] &gt;=35,"Middle-Age", "Young")</f>
        <v>Young</v>
      </c>
      <c r="H8694">
        <v>8</v>
      </c>
      <c r="I8694">
        <v>0</v>
      </c>
      <c r="J8694">
        <v>2</v>
      </c>
      <c r="K8694">
        <v>1</v>
      </c>
      <c r="L8694">
        <v>1</v>
      </c>
      <c r="M8694">
        <v>55593.8</v>
      </c>
      <c r="N8694">
        <v>0</v>
      </c>
      <c r="O8694" t="str">
        <f>IF(Customer_Churn_Records_26[[#This Row],[Exited]] = 1, "Yes","No")</f>
        <v>No</v>
      </c>
      <c r="P8694">
        <v>0</v>
      </c>
      <c r="Q8694" t="str">
        <f>IF(Customer_Churn_Records_26[[#This Row],[Complain]] =1, "Yes", "No")</f>
        <v>No</v>
      </c>
      <c r="R8694">
        <v>2</v>
      </c>
      <c r="S8694" t="s">
        <v>8</v>
      </c>
      <c r="T8694">
        <v>341</v>
      </c>
    </row>
    <row r="8695" spans="1:20" x14ac:dyDescent="0.3">
      <c r="A8695">
        <v>15659092</v>
      </c>
      <c r="B8695" t="s">
        <v>400</v>
      </c>
      <c r="C8695">
        <v>621</v>
      </c>
      <c r="D8695" t="s">
        <v>2</v>
      </c>
      <c r="E8695" t="s">
        <v>1</v>
      </c>
      <c r="F8695">
        <v>50</v>
      </c>
      <c r="G8695" t="str" cm="1">
        <f t="array" ref="G8695">_xlfn.SWITCH(TRUE, Customer_Churn_Records_26[[#This Row],[Age]] &gt;= 70, "Very Old",Customer_Churn_Records_26[[#This Row],[Age]] &gt;= 50, "Old",Customer_Churn_Records_26[[#This Row],[Age]] &gt;=35,"Middle-Age", "Young")</f>
        <v>Old</v>
      </c>
      <c r="H8695">
        <v>5</v>
      </c>
      <c r="I8695">
        <v>0</v>
      </c>
      <c r="J8695">
        <v>2</v>
      </c>
      <c r="K8695">
        <v>1</v>
      </c>
      <c r="L8695">
        <v>0</v>
      </c>
      <c r="M8695">
        <v>191756.54</v>
      </c>
      <c r="N8695">
        <v>1</v>
      </c>
      <c r="O8695" t="str">
        <f>IF(Customer_Churn_Records_26[[#This Row],[Exited]] = 1, "Yes","No")</f>
        <v>Yes</v>
      </c>
      <c r="P8695">
        <v>1</v>
      </c>
      <c r="Q8695" t="str">
        <f>IF(Customer_Churn_Records_26[[#This Row],[Complain]] =1, "Yes", "No")</f>
        <v>Yes</v>
      </c>
      <c r="R8695">
        <v>5</v>
      </c>
      <c r="S8695" t="s">
        <v>0</v>
      </c>
      <c r="T8695">
        <v>344</v>
      </c>
    </row>
    <row r="8696" spans="1:20" x14ac:dyDescent="0.3">
      <c r="A8696">
        <v>15742116</v>
      </c>
      <c r="B8696" t="s">
        <v>883</v>
      </c>
      <c r="C8696">
        <v>671</v>
      </c>
      <c r="D8696" t="s">
        <v>6</v>
      </c>
      <c r="E8696" t="s">
        <v>1</v>
      </c>
      <c r="F8696">
        <v>48</v>
      </c>
      <c r="G8696" t="str" cm="1">
        <f t="array" ref="G8696">_xlfn.SWITCH(TRUE, Customer_Churn_Records_26[[#This Row],[Age]] &gt;= 70, "Very Old",Customer_Churn_Records_26[[#This Row],[Age]] &gt;= 50, "Old",Customer_Churn_Records_26[[#This Row],[Age]] &gt;=35,"Middle-Age", "Young")</f>
        <v>Middle-Age</v>
      </c>
      <c r="H8696">
        <v>9</v>
      </c>
      <c r="I8696">
        <v>116711.06</v>
      </c>
      <c r="J8696">
        <v>2</v>
      </c>
      <c r="K8696">
        <v>0</v>
      </c>
      <c r="L8696">
        <v>0</v>
      </c>
      <c r="M8696">
        <v>76373.38</v>
      </c>
      <c r="N8696">
        <v>0</v>
      </c>
      <c r="O8696" t="str">
        <f>IF(Customer_Churn_Records_26[[#This Row],[Exited]] = 1, "Yes","No")</f>
        <v>No</v>
      </c>
      <c r="P8696">
        <v>0</v>
      </c>
      <c r="Q8696" t="str">
        <f>IF(Customer_Churn_Records_26[[#This Row],[Complain]] =1, "Yes", "No")</f>
        <v>No</v>
      </c>
      <c r="R8696">
        <v>1</v>
      </c>
      <c r="S8696" t="s">
        <v>8</v>
      </c>
      <c r="T8696">
        <v>489</v>
      </c>
    </row>
    <row r="8697" spans="1:20" x14ac:dyDescent="0.3">
      <c r="A8697">
        <v>15801994</v>
      </c>
      <c r="B8697" t="s">
        <v>600</v>
      </c>
      <c r="C8697">
        <v>775</v>
      </c>
      <c r="D8697" t="s">
        <v>2</v>
      </c>
      <c r="E8697" t="s">
        <v>5</v>
      </c>
      <c r="F8697">
        <v>31</v>
      </c>
      <c r="G8697" t="str" cm="1">
        <f t="array" ref="G8697">_xlfn.SWITCH(TRUE, Customer_Churn_Records_26[[#This Row],[Age]] &gt;= 70, "Very Old",Customer_Churn_Records_26[[#This Row],[Age]] &gt;= 50, "Old",Customer_Churn_Records_26[[#This Row],[Age]] &gt;=35,"Middle-Age", "Young")</f>
        <v>Young</v>
      </c>
      <c r="H8697">
        <v>9</v>
      </c>
      <c r="I8697">
        <v>0</v>
      </c>
      <c r="J8697">
        <v>2</v>
      </c>
      <c r="K8697">
        <v>1</v>
      </c>
      <c r="L8697">
        <v>0</v>
      </c>
      <c r="M8697">
        <v>169278.51</v>
      </c>
      <c r="N8697">
        <v>0</v>
      </c>
      <c r="O8697" t="str">
        <f>IF(Customer_Churn_Records_26[[#This Row],[Exited]] = 1, "Yes","No")</f>
        <v>No</v>
      </c>
      <c r="P8697">
        <v>0</v>
      </c>
      <c r="Q8697" t="str">
        <f>IF(Customer_Churn_Records_26[[#This Row],[Complain]] =1, "Yes", "No")</f>
        <v>No</v>
      </c>
      <c r="R8697">
        <v>3</v>
      </c>
      <c r="S8697" t="s">
        <v>8</v>
      </c>
      <c r="T8697">
        <v>246</v>
      </c>
    </row>
    <row r="8698" spans="1:20" x14ac:dyDescent="0.3">
      <c r="A8698">
        <v>15647572</v>
      </c>
      <c r="B8698" t="s">
        <v>695</v>
      </c>
      <c r="C8698">
        <v>504</v>
      </c>
      <c r="D8698" t="s">
        <v>15</v>
      </c>
      <c r="E8698" t="s">
        <v>5</v>
      </c>
      <c r="F8698">
        <v>34</v>
      </c>
      <c r="G8698" t="str" cm="1">
        <f t="array" ref="G8698">_xlfn.SWITCH(TRUE, Customer_Churn_Records_26[[#This Row],[Age]] &gt;= 70, "Very Old",Customer_Churn_Records_26[[#This Row],[Age]] &gt;= 50, "Old",Customer_Churn_Records_26[[#This Row],[Age]] &gt;=35,"Middle-Age", "Young")</f>
        <v>Young</v>
      </c>
      <c r="H8698">
        <v>0</v>
      </c>
      <c r="I8698">
        <v>54980.81</v>
      </c>
      <c r="J8698">
        <v>1</v>
      </c>
      <c r="K8698">
        <v>1</v>
      </c>
      <c r="L8698">
        <v>1</v>
      </c>
      <c r="M8698">
        <v>136909.88</v>
      </c>
      <c r="N8698">
        <v>0</v>
      </c>
      <c r="O8698" t="str">
        <f>IF(Customer_Churn_Records_26[[#This Row],[Exited]] = 1, "Yes","No")</f>
        <v>No</v>
      </c>
      <c r="P8698">
        <v>0</v>
      </c>
      <c r="Q8698" t="str">
        <f>IF(Customer_Churn_Records_26[[#This Row],[Complain]] =1, "Yes", "No")</f>
        <v>No</v>
      </c>
      <c r="R8698">
        <v>1</v>
      </c>
      <c r="S8698" t="s">
        <v>10</v>
      </c>
      <c r="T8698">
        <v>475</v>
      </c>
    </row>
    <row r="8699" spans="1:20" x14ac:dyDescent="0.3">
      <c r="A8699">
        <v>15644551</v>
      </c>
      <c r="B8699" t="s">
        <v>882</v>
      </c>
      <c r="C8699">
        <v>751</v>
      </c>
      <c r="D8699" t="s">
        <v>15</v>
      </c>
      <c r="E8699" t="s">
        <v>1</v>
      </c>
      <c r="F8699">
        <v>37</v>
      </c>
      <c r="G8699" t="str" cm="1">
        <f t="array" ref="G8699">_xlfn.SWITCH(TRUE, Customer_Churn_Records_26[[#This Row],[Age]] &gt;= 70, "Very Old",Customer_Churn_Records_26[[#This Row],[Age]] &gt;= 50, "Old",Customer_Churn_Records_26[[#This Row],[Age]] &gt;=35,"Middle-Age", "Young")</f>
        <v>Middle-Age</v>
      </c>
      <c r="H8699">
        <v>3</v>
      </c>
      <c r="I8699">
        <v>99773.85</v>
      </c>
      <c r="J8699">
        <v>2</v>
      </c>
      <c r="K8699">
        <v>1</v>
      </c>
      <c r="L8699">
        <v>0</v>
      </c>
      <c r="M8699">
        <v>54865.919999999998</v>
      </c>
      <c r="N8699">
        <v>0</v>
      </c>
      <c r="O8699" t="str">
        <f>IF(Customer_Churn_Records_26[[#This Row],[Exited]] = 1, "Yes","No")</f>
        <v>No</v>
      </c>
      <c r="P8699">
        <v>0</v>
      </c>
      <c r="Q8699" t="str">
        <f>IF(Customer_Churn_Records_26[[#This Row],[Complain]] =1, "Yes", "No")</f>
        <v>No</v>
      </c>
      <c r="R8699">
        <v>2</v>
      </c>
      <c r="S8699" t="s">
        <v>10</v>
      </c>
      <c r="T8699">
        <v>403</v>
      </c>
    </row>
    <row r="8700" spans="1:20" x14ac:dyDescent="0.3">
      <c r="A8700">
        <v>15709135</v>
      </c>
      <c r="B8700" t="s">
        <v>20</v>
      </c>
      <c r="C8700">
        <v>691</v>
      </c>
      <c r="D8700" t="s">
        <v>6</v>
      </c>
      <c r="E8700" t="s">
        <v>5</v>
      </c>
      <c r="F8700">
        <v>30</v>
      </c>
      <c r="G8700" t="str" cm="1">
        <f t="array" ref="G8700">_xlfn.SWITCH(TRUE, Customer_Churn_Records_26[[#This Row],[Age]] &gt;= 70, "Very Old",Customer_Churn_Records_26[[#This Row],[Age]] &gt;= 50, "Old",Customer_Churn_Records_26[[#This Row],[Age]] &gt;=35,"Middle-Age", "Young")</f>
        <v>Young</v>
      </c>
      <c r="H8700">
        <v>7</v>
      </c>
      <c r="I8700">
        <v>101231.77</v>
      </c>
      <c r="J8700">
        <v>2</v>
      </c>
      <c r="K8700">
        <v>0</v>
      </c>
      <c r="L8700">
        <v>0</v>
      </c>
      <c r="M8700">
        <v>156529.44</v>
      </c>
      <c r="N8700">
        <v>0</v>
      </c>
      <c r="O8700" t="str">
        <f>IF(Customer_Churn_Records_26[[#This Row],[Exited]] = 1, "Yes","No")</f>
        <v>No</v>
      </c>
      <c r="P8700">
        <v>0</v>
      </c>
      <c r="Q8700" t="str">
        <f>IF(Customer_Churn_Records_26[[#This Row],[Complain]] =1, "Yes", "No")</f>
        <v>No</v>
      </c>
      <c r="R8700">
        <v>2</v>
      </c>
      <c r="S8700" t="s">
        <v>4</v>
      </c>
      <c r="T8700">
        <v>368</v>
      </c>
    </row>
    <row r="8701" spans="1:20" x14ac:dyDescent="0.3">
      <c r="A8701">
        <v>15684469</v>
      </c>
      <c r="B8701" t="s">
        <v>604</v>
      </c>
      <c r="C8701">
        <v>841</v>
      </c>
      <c r="D8701" t="s">
        <v>6</v>
      </c>
      <c r="E8701" t="s">
        <v>5</v>
      </c>
      <c r="F8701">
        <v>32</v>
      </c>
      <c r="G8701" t="str" cm="1">
        <f t="array" ref="G8701">_xlfn.SWITCH(TRUE, Customer_Churn_Records_26[[#This Row],[Age]] &gt;= 70, "Very Old",Customer_Churn_Records_26[[#This Row],[Age]] &gt;= 50, "Old",Customer_Churn_Records_26[[#This Row],[Age]] &gt;=35,"Middle-Age", "Young")</f>
        <v>Young</v>
      </c>
      <c r="H8701">
        <v>2</v>
      </c>
      <c r="I8701">
        <v>117070.21</v>
      </c>
      <c r="J8701">
        <v>1</v>
      </c>
      <c r="K8701">
        <v>1</v>
      </c>
      <c r="L8701">
        <v>0</v>
      </c>
      <c r="M8701">
        <v>113482.2</v>
      </c>
      <c r="N8701">
        <v>0</v>
      </c>
      <c r="O8701" t="str">
        <f>IF(Customer_Churn_Records_26[[#This Row],[Exited]] = 1, "Yes","No")</f>
        <v>No</v>
      </c>
      <c r="P8701">
        <v>0</v>
      </c>
      <c r="Q8701" t="str">
        <f>IF(Customer_Churn_Records_26[[#This Row],[Complain]] =1, "Yes", "No")</f>
        <v>No</v>
      </c>
      <c r="R8701">
        <v>3</v>
      </c>
      <c r="S8701" t="s">
        <v>8</v>
      </c>
      <c r="T8701">
        <v>697</v>
      </c>
    </row>
    <row r="8702" spans="1:20" x14ac:dyDescent="0.3">
      <c r="A8702">
        <v>15627637</v>
      </c>
      <c r="B8702" t="s">
        <v>881</v>
      </c>
      <c r="C8702">
        <v>709</v>
      </c>
      <c r="D8702" t="s">
        <v>6</v>
      </c>
      <c r="E8702" t="s">
        <v>5</v>
      </c>
      <c r="F8702">
        <v>23</v>
      </c>
      <c r="G8702" t="str" cm="1">
        <f t="array" ref="G8702">_xlfn.SWITCH(TRUE, Customer_Churn_Records_26[[#This Row],[Age]] &gt;= 70, "Very Old",Customer_Churn_Records_26[[#This Row],[Age]] &gt;= 50, "Old",Customer_Churn_Records_26[[#This Row],[Age]] &gt;=35,"Middle-Age", "Young")</f>
        <v>Young</v>
      </c>
      <c r="H8702">
        <v>8</v>
      </c>
      <c r="I8702">
        <v>73314.039999999994</v>
      </c>
      <c r="J8702">
        <v>2</v>
      </c>
      <c r="K8702">
        <v>1</v>
      </c>
      <c r="L8702">
        <v>0</v>
      </c>
      <c r="M8702">
        <v>63446.47</v>
      </c>
      <c r="N8702">
        <v>0</v>
      </c>
      <c r="O8702" t="str">
        <f>IF(Customer_Churn_Records_26[[#This Row],[Exited]] = 1, "Yes","No")</f>
        <v>No</v>
      </c>
      <c r="P8702">
        <v>0</v>
      </c>
      <c r="Q8702" t="str">
        <f>IF(Customer_Churn_Records_26[[#This Row],[Complain]] =1, "Yes", "No")</f>
        <v>No</v>
      </c>
      <c r="R8702">
        <v>3</v>
      </c>
      <c r="S8702" t="s">
        <v>0</v>
      </c>
      <c r="T8702">
        <v>706</v>
      </c>
    </row>
    <row r="8703" spans="1:20" x14ac:dyDescent="0.3">
      <c r="A8703">
        <v>15667093</v>
      </c>
      <c r="B8703" t="s">
        <v>880</v>
      </c>
      <c r="C8703">
        <v>673</v>
      </c>
      <c r="D8703" t="s">
        <v>2</v>
      </c>
      <c r="E8703" t="s">
        <v>5</v>
      </c>
      <c r="F8703">
        <v>37</v>
      </c>
      <c r="G8703" t="str" cm="1">
        <f t="array" ref="G8703">_xlfn.SWITCH(TRUE, Customer_Churn_Records_26[[#This Row],[Age]] &gt;= 70, "Very Old",Customer_Churn_Records_26[[#This Row],[Age]] &gt;= 50, "Old",Customer_Churn_Records_26[[#This Row],[Age]] &gt;=35,"Middle-Age", "Young")</f>
        <v>Middle-Age</v>
      </c>
      <c r="H8703">
        <v>2</v>
      </c>
      <c r="I8703">
        <v>0</v>
      </c>
      <c r="J8703">
        <v>1</v>
      </c>
      <c r="K8703">
        <v>1</v>
      </c>
      <c r="L8703">
        <v>1</v>
      </c>
      <c r="M8703">
        <v>13624.02</v>
      </c>
      <c r="N8703">
        <v>0</v>
      </c>
      <c r="O8703" t="str">
        <f>IF(Customer_Churn_Records_26[[#This Row],[Exited]] = 1, "Yes","No")</f>
        <v>No</v>
      </c>
      <c r="P8703">
        <v>0</v>
      </c>
      <c r="Q8703" t="str">
        <f>IF(Customer_Churn_Records_26[[#This Row],[Complain]] =1, "Yes", "No")</f>
        <v>No</v>
      </c>
      <c r="R8703">
        <v>2</v>
      </c>
      <c r="S8703" t="s">
        <v>4</v>
      </c>
      <c r="T8703">
        <v>307</v>
      </c>
    </row>
    <row r="8704" spans="1:20" x14ac:dyDescent="0.3">
      <c r="A8704">
        <v>15690589</v>
      </c>
      <c r="B8704" t="s">
        <v>879</v>
      </c>
      <c r="C8704">
        <v>541</v>
      </c>
      <c r="D8704" t="s">
        <v>2</v>
      </c>
      <c r="E8704" t="s">
        <v>5</v>
      </c>
      <c r="F8704">
        <v>37</v>
      </c>
      <c r="G8704" t="str" cm="1">
        <f t="array" ref="G8704">_xlfn.SWITCH(TRUE, Customer_Churn_Records_26[[#This Row],[Age]] &gt;= 70, "Very Old",Customer_Churn_Records_26[[#This Row],[Age]] &gt;= 50, "Old",Customer_Churn_Records_26[[#This Row],[Age]] &gt;=35,"Middle-Age", "Young")</f>
        <v>Middle-Age</v>
      </c>
      <c r="H8704">
        <v>9</v>
      </c>
      <c r="I8704">
        <v>212314.03</v>
      </c>
      <c r="J8704">
        <v>1</v>
      </c>
      <c r="K8704">
        <v>0</v>
      </c>
      <c r="L8704">
        <v>1</v>
      </c>
      <c r="M8704">
        <v>148814.54</v>
      </c>
      <c r="N8704">
        <v>0</v>
      </c>
      <c r="O8704" t="str">
        <f>IF(Customer_Churn_Records_26[[#This Row],[Exited]] = 1, "Yes","No")</f>
        <v>No</v>
      </c>
      <c r="P8704">
        <v>0</v>
      </c>
      <c r="Q8704" t="str">
        <f>IF(Customer_Churn_Records_26[[#This Row],[Complain]] =1, "Yes", "No")</f>
        <v>No</v>
      </c>
      <c r="R8704">
        <v>1</v>
      </c>
      <c r="S8704" t="s">
        <v>0</v>
      </c>
      <c r="T8704">
        <v>369</v>
      </c>
    </row>
    <row r="8705" spans="1:20" x14ac:dyDescent="0.3">
      <c r="A8705">
        <v>15595350</v>
      </c>
      <c r="B8705" t="s">
        <v>878</v>
      </c>
      <c r="C8705">
        <v>661</v>
      </c>
      <c r="D8705" t="s">
        <v>2</v>
      </c>
      <c r="E8705" t="s">
        <v>1</v>
      </c>
      <c r="F8705">
        <v>31</v>
      </c>
      <c r="G8705" t="str" cm="1">
        <f t="array" ref="G8705">_xlfn.SWITCH(TRUE, Customer_Churn_Records_26[[#This Row],[Age]] &gt;= 70, "Very Old",Customer_Churn_Records_26[[#This Row],[Age]] &gt;= 50, "Old",Customer_Churn_Records_26[[#This Row],[Age]] &gt;=35,"Middle-Age", "Young")</f>
        <v>Young</v>
      </c>
      <c r="H8705">
        <v>3</v>
      </c>
      <c r="I8705">
        <v>136067.82</v>
      </c>
      <c r="J8705">
        <v>2</v>
      </c>
      <c r="K8705">
        <v>1</v>
      </c>
      <c r="L8705">
        <v>0</v>
      </c>
      <c r="M8705">
        <v>65567.91</v>
      </c>
      <c r="N8705">
        <v>0</v>
      </c>
      <c r="O8705" t="str">
        <f>IF(Customer_Churn_Records_26[[#This Row],[Exited]] = 1, "Yes","No")</f>
        <v>No</v>
      </c>
      <c r="P8705">
        <v>0</v>
      </c>
      <c r="Q8705" t="str">
        <f>IF(Customer_Churn_Records_26[[#This Row],[Complain]] =1, "Yes", "No")</f>
        <v>No</v>
      </c>
      <c r="R8705">
        <v>3</v>
      </c>
      <c r="S8705" t="s">
        <v>4</v>
      </c>
      <c r="T8705">
        <v>796</v>
      </c>
    </row>
    <row r="8706" spans="1:20" x14ac:dyDescent="0.3">
      <c r="A8706">
        <v>15777586</v>
      </c>
      <c r="B8706" t="s">
        <v>488</v>
      </c>
      <c r="C8706">
        <v>784</v>
      </c>
      <c r="D8706" t="s">
        <v>15</v>
      </c>
      <c r="E8706" t="s">
        <v>1</v>
      </c>
      <c r="F8706">
        <v>42</v>
      </c>
      <c r="G8706" t="str" cm="1">
        <f t="array" ref="G8706">_xlfn.SWITCH(TRUE, Customer_Churn_Records_26[[#This Row],[Age]] &gt;= 70, "Very Old",Customer_Churn_Records_26[[#This Row],[Age]] &gt;= 50, "Old",Customer_Churn_Records_26[[#This Row],[Age]] &gt;=35,"Middle-Age", "Young")</f>
        <v>Middle-Age</v>
      </c>
      <c r="H8706">
        <v>2</v>
      </c>
      <c r="I8706">
        <v>109052.04</v>
      </c>
      <c r="J8706">
        <v>2</v>
      </c>
      <c r="K8706">
        <v>1</v>
      </c>
      <c r="L8706">
        <v>0</v>
      </c>
      <c r="M8706">
        <v>6409.55</v>
      </c>
      <c r="N8706">
        <v>0</v>
      </c>
      <c r="O8706" t="str">
        <f>IF(Customer_Churn_Records_26[[#This Row],[Exited]] = 1, "Yes","No")</f>
        <v>No</v>
      </c>
      <c r="P8706">
        <v>0</v>
      </c>
      <c r="Q8706" t="str">
        <f>IF(Customer_Churn_Records_26[[#This Row],[Complain]] =1, "Yes", "No")</f>
        <v>No</v>
      </c>
      <c r="R8706">
        <v>5</v>
      </c>
      <c r="S8706" t="s">
        <v>4</v>
      </c>
      <c r="T8706">
        <v>985</v>
      </c>
    </row>
    <row r="8707" spans="1:20" x14ac:dyDescent="0.3">
      <c r="A8707">
        <v>15804064</v>
      </c>
      <c r="B8707" t="s">
        <v>103</v>
      </c>
      <c r="C8707">
        <v>742</v>
      </c>
      <c r="D8707" t="s">
        <v>2</v>
      </c>
      <c r="E8707" t="s">
        <v>1</v>
      </c>
      <c r="F8707">
        <v>35</v>
      </c>
      <c r="G8707" t="str" cm="1">
        <f t="array" ref="G8707">_xlfn.SWITCH(TRUE, Customer_Churn_Records_26[[#This Row],[Age]] &gt;= 70, "Very Old",Customer_Churn_Records_26[[#This Row],[Age]] &gt;= 50, "Old",Customer_Churn_Records_26[[#This Row],[Age]] &gt;=35,"Middle-Age", "Young")</f>
        <v>Middle-Age</v>
      </c>
      <c r="H8707">
        <v>2</v>
      </c>
      <c r="I8707">
        <v>79126.17</v>
      </c>
      <c r="J8707">
        <v>1</v>
      </c>
      <c r="K8707">
        <v>1</v>
      </c>
      <c r="L8707">
        <v>1</v>
      </c>
      <c r="M8707">
        <v>126997.53</v>
      </c>
      <c r="N8707">
        <v>0</v>
      </c>
      <c r="O8707" t="str">
        <f>IF(Customer_Churn_Records_26[[#This Row],[Exited]] = 1, "Yes","No")</f>
        <v>No</v>
      </c>
      <c r="P8707">
        <v>0</v>
      </c>
      <c r="Q8707" t="str">
        <f>IF(Customer_Churn_Records_26[[#This Row],[Complain]] =1, "Yes", "No")</f>
        <v>No</v>
      </c>
      <c r="R8707">
        <v>3</v>
      </c>
      <c r="S8707" t="s">
        <v>0</v>
      </c>
      <c r="T8707">
        <v>974</v>
      </c>
    </row>
    <row r="8708" spans="1:20" x14ac:dyDescent="0.3">
      <c r="A8708">
        <v>15717770</v>
      </c>
      <c r="B8708" t="s">
        <v>232</v>
      </c>
      <c r="C8708">
        <v>850</v>
      </c>
      <c r="D8708" t="s">
        <v>15</v>
      </c>
      <c r="E8708" t="s">
        <v>1</v>
      </c>
      <c r="F8708">
        <v>55</v>
      </c>
      <c r="G8708" t="str" cm="1">
        <f t="array" ref="G8708">_xlfn.SWITCH(TRUE, Customer_Churn_Records_26[[#This Row],[Age]] &gt;= 70, "Very Old",Customer_Churn_Records_26[[#This Row],[Age]] &gt;= 50, "Old",Customer_Churn_Records_26[[#This Row],[Age]] &gt;=35,"Middle-Age", "Young")</f>
        <v>Old</v>
      </c>
      <c r="H8708">
        <v>7</v>
      </c>
      <c r="I8708">
        <v>0</v>
      </c>
      <c r="J8708">
        <v>1</v>
      </c>
      <c r="K8708">
        <v>0</v>
      </c>
      <c r="L8708">
        <v>0</v>
      </c>
      <c r="M8708">
        <v>171762.87</v>
      </c>
      <c r="N8708">
        <v>1</v>
      </c>
      <c r="O8708" t="str">
        <f>IF(Customer_Churn_Records_26[[#This Row],[Exited]] = 1, "Yes","No")</f>
        <v>Yes</v>
      </c>
      <c r="P8708">
        <v>1</v>
      </c>
      <c r="Q8708" t="str">
        <f>IF(Customer_Churn_Records_26[[#This Row],[Complain]] =1, "Yes", "No")</f>
        <v>Yes</v>
      </c>
      <c r="R8708">
        <v>3</v>
      </c>
      <c r="S8708" t="s">
        <v>8</v>
      </c>
      <c r="T8708">
        <v>987</v>
      </c>
    </row>
    <row r="8709" spans="1:20" x14ac:dyDescent="0.3">
      <c r="A8709">
        <v>15754443</v>
      </c>
      <c r="B8709" t="s">
        <v>877</v>
      </c>
      <c r="C8709">
        <v>443</v>
      </c>
      <c r="D8709" t="s">
        <v>2</v>
      </c>
      <c r="E8709" t="s">
        <v>1</v>
      </c>
      <c r="F8709">
        <v>35</v>
      </c>
      <c r="G8709" t="str" cm="1">
        <f t="array" ref="G8709">_xlfn.SWITCH(TRUE, Customer_Churn_Records_26[[#This Row],[Age]] &gt;= 70, "Very Old",Customer_Churn_Records_26[[#This Row],[Age]] &gt;= 50, "Old",Customer_Churn_Records_26[[#This Row],[Age]] &gt;=35,"Middle-Age", "Young")</f>
        <v>Middle-Age</v>
      </c>
      <c r="H8709">
        <v>9</v>
      </c>
      <c r="I8709">
        <v>108308</v>
      </c>
      <c r="J8709">
        <v>1</v>
      </c>
      <c r="K8709">
        <v>1</v>
      </c>
      <c r="L8709">
        <v>0</v>
      </c>
      <c r="M8709">
        <v>129031.19</v>
      </c>
      <c r="N8709">
        <v>1</v>
      </c>
      <c r="O8709" t="str">
        <f>IF(Customer_Churn_Records_26[[#This Row],[Exited]] = 1, "Yes","No")</f>
        <v>Yes</v>
      </c>
      <c r="P8709">
        <v>1</v>
      </c>
      <c r="Q8709" t="str">
        <f>IF(Customer_Churn_Records_26[[#This Row],[Complain]] =1, "Yes", "No")</f>
        <v>Yes</v>
      </c>
      <c r="R8709">
        <v>4</v>
      </c>
      <c r="S8709" t="s">
        <v>10</v>
      </c>
      <c r="T8709">
        <v>476</v>
      </c>
    </row>
    <row r="8710" spans="1:20" x14ac:dyDescent="0.3">
      <c r="A8710">
        <v>15776939</v>
      </c>
      <c r="B8710" t="s">
        <v>876</v>
      </c>
      <c r="C8710">
        <v>778</v>
      </c>
      <c r="D8710" t="s">
        <v>6</v>
      </c>
      <c r="E8710" t="s">
        <v>1</v>
      </c>
      <c r="F8710">
        <v>48</v>
      </c>
      <c r="G8710" t="str" cm="1">
        <f t="array" ref="G8710">_xlfn.SWITCH(TRUE, Customer_Churn_Records_26[[#This Row],[Age]] &gt;= 70, "Very Old",Customer_Churn_Records_26[[#This Row],[Age]] &gt;= 50, "Old",Customer_Churn_Records_26[[#This Row],[Age]] &gt;=35,"Middle-Age", "Young")</f>
        <v>Middle-Age</v>
      </c>
      <c r="H8710">
        <v>3</v>
      </c>
      <c r="I8710">
        <v>102290.56</v>
      </c>
      <c r="J8710">
        <v>2</v>
      </c>
      <c r="K8710">
        <v>1</v>
      </c>
      <c r="L8710">
        <v>0</v>
      </c>
      <c r="M8710">
        <v>182691.31</v>
      </c>
      <c r="N8710">
        <v>0</v>
      </c>
      <c r="O8710" t="str">
        <f>IF(Customer_Churn_Records_26[[#This Row],[Exited]] = 1, "Yes","No")</f>
        <v>No</v>
      </c>
      <c r="P8710">
        <v>0</v>
      </c>
      <c r="Q8710" t="str">
        <f>IF(Customer_Churn_Records_26[[#This Row],[Complain]] =1, "Yes", "No")</f>
        <v>No</v>
      </c>
      <c r="R8710">
        <v>1</v>
      </c>
      <c r="S8710" t="s">
        <v>10</v>
      </c>
      <c r="T8710">
        <v>434</v>
      </c>
    </row>
    <row r="8711" spans="1:20" x14ac:dyDescent="0.3">
      <c r="A8711">
        <v>15713517</v>
      </c>
      <c r="B8711" t="s">
        <v>875</v>
      </c>
      <c r="C8711">
        <v>529</v>
      </c>
      <c r="D8711" t="s">
        <v>2</v>
      </c>
      <c r="E8711" t="s">
        <v>5</v>
      </c>
      <c r="F8711">
        <v>39</v>
      </c>
      <c r="G8711" t="str" cm="1">
        <f t="array" ref="G8711">_xlfn.SWITCH(TRUE, Customer_Churn_Records_26[[#This Row],[Age]] &gt;= 70, "Very Old",Customer_Churn_Records_26[[#This Row],[Age]] &gt;= 50, "Old",Customer_Churn_Records_26[[#This Row],[Age]] &gt;=35,"Middle-Age", "Young")</f>
        <v>Middle-Age</v>
      </c>
      <c r="H8711">
        <v>6</v>
      </c>
      <c r="I8711">
        <v>102025.08</v>
      </c>
      <c r="J8711">
        <v>2</v>
      </c>
      <c r="K8711">
        <v>1</v>
      </c>
      <c r="L8711">
        <v>0</v>
      </c>
      <c r="M8711">
        <v>12351.01</v>
      </c>
      <c r="N8711">
        <v>0</v>
      </c>
      <c r="O8711" t="str">
        <f>IF(Customer_Churn_Records_26[[#This Row],[Exited]] = 1, "Yes","No")</f>
        <v>No</v>
      </c>
      <c r="P8711">
        <v>0</v>
      </c>
      <c r="Q8711" t="str">
        <f>IF(Customer_Churn_Records_26[[#This Row],[Complain]] =1, "Yes", "No")</f>
        <v>No</v>
      </c>
      <c r="R8711">
        <v>1</v>
      </c>
      <c r="S8711" t="s">
        <v>8</v>
      </c>
      <c r="T8711">
        <v>540</v>
      </c>
    </row>
    <row r="8712" spans="1:20" x14ac:dyDescent="0.3">
      <c r="A8712">
        <v>15683522</v>
      </c>
      <c r="B8712" t="s">
        <v>132</v>
      </c>
      <c r="C8712">
        <v>678</v>
      </c>
      <c r="D8712" t="s">
        <v>6</v>
      </c>
      <c r="E8712" t="s">
        <v>1</v>
      </c>
      <c r="F8712">
        <v>37</v>
      </c>
      <c r="G8712" t="str" cm="1">
        <f t="array" ref="G8712">_xlfn.SWITCH(TRUE, Customer_Churn_Records_26[[#This Row],[Age]] &gt;= 70, "Very Old",Customer_Churn_Records_26[[#This Row],[Age]] &gt;= 50, "Old",Customer_Churn_Records_26[[#This Row],[Age]] &gt;=35,"Middle-Age", "Young")</f>
        <v>Middle-Age</v>
      </c>
      <c r="H8712">
        <v>2</v>
      </c>
      <c r="I8712">
        <v>113383.07</v>
      </c>
      <c r="J8712">
        <v>1</v>
      </c>
      <c r="K8712">
        <v>1</v>
      </c>
      <c r="L8712">
        <v>1</v>
      </c>
      <c r="M8712">
        <v>135123.96</v>
      </c>
      <c r="N8712">
        <v>0</v>
      </c>
      <c r="O8712" t="str">
        <f>IF(Customer_Churn_Records_26[[#This Row],[Exited]] = 1, "Yes","No")</f>
        <v>No</v>
      </c>
      <c r="P8712">
        <v>0</v>
      </c>
      <c r="Q8712" t="str">
        <f>IF(Customer_Churn_Records_26[[#This Row],[Complain]] =1, "Yes", "No")</f>
        <v>No</v>
      </c>
      <c r="R8712">
        <v>2</v>
      </c>
      <c r="S8712" t="s">
        <v>0</v>
      </c>
      <c r="T8712">
        <v>767</v>
      </c>
    </row>
    <row r="8713" spans="1:20" x14ac:dyDescent="0.3">
      <c r="A8713">
        <v>15673995</v>
      </c>
      <c r="B8713" t="s">
        <v>171</v>
      </c>
      <c r="C8713">
        <v>516</v>
      </c>
      <c r="D8713" t="s">
        <v>15</v>
      </c>
      <c r="E8713" t="s">
        <v>1</v>
      </c>
      <c r="F8713">
        <v>65</v>
      </c>
      <c r="G8713" t="str" cm="1">
        <f t="array" ref="G8713">_xlfn.SWITCH(TRUE, Customer_Churn_Records_26[[#This Row],[Age]] &gt;= 70, "Very Old",Customer_Churn_Records_26[[#This Row],[Age]] &gt;= 50, "Old",Customer_Churn_Records_26[[#This Row],[Age]] &gt;=35,"Middle-Age", "Young")</f>
        <v>Old</v>
      </c>
      <c r="H8713">
        <v>9</v>
      </c>
      <c r="I8713">
        <v>102541.1</v>
      </c>
      <c r="J8713">
        <v>1</v>
      </c>
      <c r="K8713">
        <v>1</v>
      </c>
      <c r="L8713">
        <v>0</v>
      </c>
      <c r="M8713">
        <v>181490.42</v>
      </c>
      <c r="N8713">
        <v>0</v>
      </c>
      <c r="O8713" t="str">
        <f>IF(Customer_Churn_Records_26[[#This Row],[Exited]] = 1, "Yes","No")</f>
        <v>No</v>
      </c>
      <c r="P8713">
        <v>0</v>
      </c>
      <c r="Q8713" t="str">
        <f>IF(Customer_Churn_Records_26[[#This Row],[Complain]] =1, "Yes", "No")</f>
        <v>No</v>
      </c>
      <c r="R8713">
        <v>4</v>
      </c>
      <c r="S8713" t="s">
        <v>10</v>
      </c>
      <c r="T8713">
        <v>933</v>
      </c>
    </row>
    <row r="8714" spans="1:20" x14ac:dyDescent="0.3">
      <c r="A8714">
        <v>15771054</v>
      </c>
      <c r="B8714" t="s">
        <v>874</v>
      </c>
      <c r="C8714">
        <v>469</v>
      </c>
      <c r="D8714" t="s">
        <v>15</v>
      </c>
      <c r="E8714" t="s">
        <v>5</v>
      </c>
      <c r="F8714">
        <v>35</v>
      </c>
      <c r="G8714" t="str" cm="1">
        <f t="array" ref="G8714">_xlfn.SWITCH(TRUE, Customer_Churn_Records_26[[#This Row],[Age]] &gt;= 70, "Very Old",Customer_Churn_Records_26[[#This Row],[Age]] &gt;= 50, "Old",Customer_Churn_Records_26[[#This Row],[Age]] &gt;=35,"Middle-Age", "Young")</f>
        <v>Middle-Age</v>
      </c>
      <c r="H8714">
        <v>5</v>
      </c>
      <c r="I8714">
        <v>0</v>
      </c>
      <c r="J8714">
        <v>2</v>
      </c>
      <c r="K8714">
        <v>1</v>
      </c>
      <c r="L8714">
        <v>0</v>
      </c>
      <c r="M8714">
        <v>186490.37</v>
      </c>
      <c r="N8714">
        <v>0</v>
      </c>
      <c r="O8714" t="str">
        <f>IF(Customer_Churn_Records_26[[#This Row],[Exited]] = 1, "Yes","No")</f>
        <v>No</v>
      </c>
      <c r="P8714">
        <v>0</v>
      </c>
      <c r="Q8714" t="str">
        <f>IF(Customer_Churn_Records_26[[#This Row],[Complain]] =1, "Yes", "No")</f>
        <v>No</v>
      </c>
      <c r="R8714">
        <v>4</v>
      </c>
      <c r="S8714" t="s">
        <v>8</v>
      </c>
      <c r="T8714">
        <v>698</v>
      </c>
    </row>
    <row r="8715" spans="1:20" x14ac:dyDescent="0.3">
      <c r="A8715">
        <v>15578788</v>
      </c>
      <c r="B8715" t="s">
        <v>873</v>
      </c>
      <c r="C8715">
        <v>786</v>
      </c>
      <c r="D8715" t="s">
        <v>15</v>
      </c>
      <c r="E8715" t="s">
        <v>5</v>
      </c>
      <c r="F8715">
        <v>40</v>
      </c>
      <c r="G8715" t="str" cm="1">
        <f t="array" ref="G8715">_xlfn.SWITCH(TRUE, Customer_Churn_Records_26[[#This Row],[Age]] &gt;= 70, "Very Old",Customer_Churn_Records_26[[#This Row],[Age]] &gt;= 50, "Old",Customer_Churn_Records_26[[#This Row],[Age]] &gt;=35,"Middle-Age", "Young")</f>
        <v>Middle-Age</v>
      </c>
      <c r="H8715">
        <v>6</v>
      </c>
      <c r="I8715">
        <v>0</v>
      </c>
      <c r="J8715">
        <v>2</v>
      </c>
      <c r="K8715">
        <v>0</v>
      </c>
      <c r="L8715">
        <v>0</v>
      </c>
      <c r="M8715">
        <v>41248.800000000003</v>
      </c>
      <c r="N8715">
        <v>0</v>
      </c>
      <c r="O8715" t="str">
        <f>IF(Customer_Churn_Records_26[[#This Row],[Exited]] = 1, "Yes","No")</f>
        <v>No</v>
      </c>
      <c r="P8715">
        <v>0</v>
      </c>
      <c r="Q8715" t="str">
        <f>IF(Customer_Churn_Records_26[[#This Row],[Complain]] =1, "Yes", "No")</f>
        <v>No</v>
      </c>
      <c r="R8715">
        <v>5</v>
      </c>
      <c r="S8715" t="s">
        <v>10</v>
      </c>
      <c r="T8715">
        <v>326</v>
      </c>
    </row>
    <row r="8716" spans="1:20" x14ac:dyDescent="0.3">
      <c r="A8716">
        <v>15737408</v>
      </c>
      <c r="B8716" t="s">
        <v>95</v>
      </c>
      <c r="C8716">
        <v>703</v>
      </c>
      <c r="D8716" t="s">
        <v>2</v>
      </c>
      <c r="E8716" t="s">
        <v>1</v>
      </c>
      <c r="F8716">
        <v>41</v>
      </c>
      <c r="G8716" t="str" cm="1">
        <f t="array" ref="G8716">_xlfn.SWITCH(TRUE, Customer_Churn_Records_26[[#This Row],[Age]] &gt;= 70, "Very Old",Customer_Churn_Records_26[[#This Row],[Age]] &gt;= 50, "Old",Customer_Churn_Records_26[[#This Row],[Age]] &gt;=35,"Middle-Age", "Young")</f>
        <v>Middle-Age</v>
      </c>
      <c r="H8716">
        <v>6</v>
      </c>
      <c r="I8716">
        <v>109941.51</v>
      </c>
      <c r="J8716">
        <v>1</v>
      </c>
      <c r="K8716">
        <v>1</v>
      </c>
      <c r="L8716">
        <v>0</v>
      </c>
      <c r="M8716">
        <v>116267.28</v>
      </c>
      <c r="N8716">
        <v>0</v>
      </c>
      <c r="O8716" t="str">
        <f>IF(Customer_Churn_Records_26[[#This Row],[Exited]] = 1, "Yes","No")</f>
        <v>No</v>
      </c>
      <c r="P8716">
        <v>0</v>
      </c>
      <c r="Q8716" t="str">
        <f>IF(Customer_Churn_Records_26[[#This Row],[Complain]] =1, "Yes", "No")</f>
        <v>No</v>
      </c>
      <c r="R8716">
        <v>5</v>
      </c>
      <c r="S8716" t="s">
        <v>8</v>
      </c>
      <c r="T8716">
        <v>500</v>
      </c>
    </row>
    <row r="8717" spans="1:20" x14ac:dyDescent="0.3">
      <c r="A8717">
        <v>15750837</v>
      </c>
      <c r="B8717" t="s">
        <v>872</v>
      </c>
      <c r="C8717">
        <v>579</v>
      </c>
      <c r="D8717" t="s">
        <v>6</v>
      </c>
      <c r="E8717" t="s">
        <v>5</v>
      </c>
      <c r="F8717">
        <v>41</v>
      </c>
      <c r="G8717" t="str" cm="1">
        <f t="array" ref="G8717">_xlfn.SWITCH(TRUE, Customer_Churn_Records_26[[#This Row],[Age]] &gt;= 70, "Very Old",Customer_Churn_Records_26[[#This Row],[Age]] &gt;= 50, "Old",Customer_Churn_Records_26[[#This Row],[Age]] &gt;=35,"Middle-Age", "Young")</f>
        <v>Middle-Age</v>
      </c>
      <c r="H8717">
        <v>0</v>
      </c>
      <c r="I8717">
        <v>141749.68</v>
      </c>
      <c r="J8717">
        <v>1</v>
      </c>
      <c r="K8717">
        <v>0</v>
      </c>
      <c r="L8717">
        <v>1</v>
      </c>
      <c r="M8717">
        <v>9201.5300000000007</v>
      </c>
      <c r="N8717">
        <v>0</v>
      </c>
      <c r="O8717" t="str">
        <f>IF(Customer_Churn_Records_26[[#This Row],[Exited]] = 1, "Yes","No")</f>
        <v>No</v>
      </c>
      <c r="P8717">
        <v>0</v>
      </c>
      <c r="Q8717" t="str">
        <f>IF(Customer_Churn_Records_26[[#This Row],[Complain]] =1, "Yes", "No")</f>
        <v>No</v>
      </c>
      <c r="R8717">
        <v>2</v>
      </c>
      <c r="S8717" t="s">
        <v>10</v>
      </c>
      <c r="T8717">
        <v>602</v>
      </c>
    </row>
    <row r="8718" spans="1:20" x14ac:dyDescent="0.3">
      <c r="A8718">
        <v>15576022</v>
      </c>
      <c r="B8718" t="s">
        <v>290</v>
      </c>
      <c r="C8718">
        <v>565</v>
      </c>
      <c r="D8718" t="s">
        <v>2</v>
      </c>
      <c r="E8718" t="s">
        <v>5</v>
      </c>
      <c r="F8718">
        <v>38</v>
      </c>
      <c r="G8718" t="str" cm="1">
        <f t="array" ref="G8718">_xlfn.SWITCH(TRUE, Customer_Churn_Records_26[[#This Row],[Age]] &gt;= 70, "Very Old",Customer_Churn_Records_26[[#This Row],[Age]] &gt;= 50, "Old",Customer_Churn_Records_26[[#This Row],[Age]] &gt;=35,"Middle-Age", "Young")</f>
        <v>Middle-Age</v>
      </c>
      <c r="H8718">
        <v>5</v>
      </c>
      <c r="I8718">
        <v>0</v>
      </c>
      <c r="J8718">
        <v>2</v>
      </c>
      <c r="K8718">
        <v>0</v>
      </c>
      <c r="L8718">
        <v>1</v>
      </c>
      <c r="M8718">
        <v>80630.320000000007</v>
      </c>
      <c r="N8718">
        <v>0</v>
      </c>
      <c r="O8718" t="str">
        <f>IF(Customer_Churn_Records_26[[#This Row],[Exited]] = 1, "Yes","No")</f>
        <v>No</v>
      </c>
      <c r="P8718">
        <v>0</v>
      </c>
      <c r="Q8718" t="str">
        <f>IF(Customer_Churn_Records_26[[#This Row],[Complain]] =1, "Yes", "No")</f>
        <v>No</v>
      </c>
      <c r="R8718">
        <v>5</v>
      </c>
      <c r="S8718" t="s">
        <v>10</v>
      </c>
      <c r="T8718">
        <v>441</v>
      </c>
    </row>
    <row r="8719" spans="1:20" x14ac:dyDescent="0.3">
      <c r="A8719">
        <v>15635502</v>
      </c>
      <c r="B8719" t="s">
        <v>632</v>
      </c>
      <c r="C8719">
        <v>443</v>
      </c>
      <c r="D8719" t="s">
        <v>2</v>
      </c>
      <c r="E8719" t="s">
        <v>5</v>
      </c>
      <c r="F8719">
        <v>44</v>
      </c>
      <c r="G8719" t="str" cm="1">
        <f t="array" ref="G8719">_xlfn.SWITCH(TRUE, Customer_Churn_Records_26[[#This Row],[Age]] &gt;= 70, "Very Old",Customer_Churn_Records_26[[#This Row],[Age]] &gt;= 50, "Old",Customer_Churn_Records_26[[#This Row],[Age]] &gt;=35,"Middle-Age", "Young")</f>
        <v>Middle-Age</v>
      </c>
      <c r="H8719">
        <v>2</v>
      </c>
      <c r="I8719">
        <v>0</v>
      </c>
      <c r="J8719">
        <v>1</v>
      </c>
      <c r="K8719">
        <v>1</v>
      </c>
      <c r="L8719">
        <v>0</v>
      </c>
      <c r="M8719">
        <v>159165.70000000001</v>
      </c>
      <c r="N8719">
        <v>0</v>
      </c>
      <c r="O8719" t="str">
        <f>IF(Customer_Churn_Records_26[[#This Row],[Exited]] = 1, "Yes","No")</f>
        <v>No</v>
      </c>
      <c r="P8719">
        <v>0</v>
      </c>
      <c r="Q8719" t="str">
        <f>IF(Customer_Churn_Records_26[[#This Row],[Complain]] =1, "Yes", "No")</f>
        <v>No</v>
      </c>
      <c r="R8719">
        <v>3</v>
      </c>
      <c r="S8719" t="s">
        <v>10</v>
      </c>
      <c r="T8719">
        <v>351</v>
      </c>
    </row>
    <row r="8720" spans="1:20" x14ac:dyDescent="0.3">
      <c r="A8720">
        <v>15627298</v>
      </c>
      <c r="B8720" t="s">
        <v>871</v>
      </c>
      <c r="C8720">
        <v>589</v>
      </c>
      <c r="D8720" t="s">
        <v>2</v>
      </c>
      <c r="E8720" t="s">
        <v>5</v>
      </c>
      <c r="F8720">
        <v>37</v>
      </c>
      <c r="G8720" t="str" cm="1">
        <f t="array" ref="G8720">_xlfn.SWITCH(TRUE, Customer_Churn_Records_26[[#This Row],[Age]] &gt;= 70, "Very Old",Customer_Churn_Records_26[[#This Row],[Age]] &gt;= 50, "Old",Customer_Churn_Records_26[[#This Row],[Age]] &gt;=35,"Middle-Age", "Young")</f>
        <v>Middle-Age</v>
      </c>
      <c r="H8720">
        <v>7</v>
      </c>
      <c r="I8720">
        <v>85146.48</v>
      </c>
      <c r="J8720">
        <v>2</v>
      </c>
      <c r="K8720">
        <v>1</v>
      </c>
      <c r="L8720">
        <v>0</v>
      </c>
      <c r="M8720">
        <v>86490.09</v>
      </c>
      <c r="N8720">
        <v>1</v>
      </c>
      <c r="O8720" t="str">
        <f>IF(Customer_Churn_Records_26[[#This Row],[Exited]] = 1, "Yes","No")</f>
        <v>Yes</v>
      </c>
      <c r="P8720">
        <v>1</v>
      </c>
      <c r="Q8720" t="str">
        <f>IF(Customer_Churn_Records_26[[#This Row],[Complain]] =1, "Yes", "No")</f>
        <v>Yes</v>
      </c>
      <c r="R8720">
        <v>2</v>
      </c>
      <c r="S8720" t="s">
        <v>8</v>
      </c>
      <c r="T8720">
        <v>806</v>
      </c>
    </row>
    <row r="8721" spans="1:20" x14ac:dyDescent="0.3">
      <c r="A8721">
        <v>15811415</v>
      </c>
      <c r="B8721" t="s">
        <v>775</v>
      </c>
      <c r="C8721">
        <v>691</v>
      </c>
      <c r="D8721" t="s">
        <v>2</v>
      </c>
      <c r="E8721" t="s">
        <v>1</v>
      </c>
      <c r="F8721">
        <v>44</v>
      </c>
      <c r="G8721" t="str" cm="1">
        <f t="array" ref="G8721">_xlfn.SWITCH(TRUE, Customer_Churn_Records_26[[#This Row],[Age]] &gt;= 70, "Very Old",Customer_Churn_Records_26[[#This Row],[Age]] &gt;= 50, "Old",Customer_Churn_Records_26[[#This Row],[Age]] &gt;=35,"Middle-Age", "Young")</f>
        <v>Middle-Age</v>
      </c>
      <c r="H8721">
        <v>6</v>
      </c>
      <c r="I8721">
        <v>134066.1</v>
      </c>
      <c r="J8721">
        <v>2</v>
      </c>
      <c r="K8721">
        <v>1</v>
      </c>
      <c r="L8721">
        <v>1</v>
      </c>
      <c r="M8721">
        <v>197572.41</v>
      </c>
      <c r="N8721">
        <v>0</v>
      </c>
      <c r="O8721" t="str">
        <f>IF(Customer_Churn_Records_26[[#This Row],[Exited]] = 1, "Yes","No")</f>
        <v>No</v>
      </c>
      <c r="P8721">
        <v>0</v>
      </c>
      <c r="Q8721" t="str">
        <f>IF(Customer_Churn_Records_26[[#This Row],[Complain]] =1, "Yes", "No")</f>
        <v>No</v>
      </c>
      <c r="R8721">
        <v>4</v>
      </c>
      <c r="S8721" t="s">
        <v>10</v>
      </c>
      <c r="T8721">
        <v>335</v>
      </c>
    </row>
    <row r="8722" spans="1:20" x14ac:dyDescent="0.3">
      <c r="A8722">
        <v>15645059</v>
      </c>
      <c r="B8722" t="s">
        <v>870</v>
      </c>
      <c r="C8722">
        <v>711</v>
      </c>
      <c r="D8722" t="s">
        <v>2</v>
      </c>
      <c r="E8722" t="s">
        <v>1</v>
      </c>
      <c r="F8722">
        <v>28</v>
      </c>
      <c r="G8722" t="str" cm="1">
        <f t="array" ref="G8722">_xlfn.SWITCH(TRUE, Customer_Churn_Records_26[[#This Row],[Age]] &gt;= 70, "Very Old",Customer_Churn_Records_26[[#This Row],[Age]] &gt;= 50, "Old",Customer_Churn_Records_26[[#This Row],[Age]] &gt;=35,"Middle-Age", "Young")</f>
        <v>Young</v>
      </c>
      <c r="H8722">
        <v>8</v>
      </c>
      <c r="I8722">
        <v>0</v>
      </c>
      <c r="J8722">
        <v>2</v>
      </c>
      <c r="K8722">
        <v>0</v>
      </c>
      <c r="L8722">
        <v>0</v>
      </c>
      <c r="M8722">
        <v>105159.89</v>
      </c>
      <c r="N8722">
        <v>0</v>
      </c>
      <c r="O8722" t="str">
        <f>IF(Customer_Churn_Records_26[[#This Row],[Exited]] = 1, "Yes","No")</f>
        <v>No</v>
      </c>
      <c r="P8722">
        <v>0</v>
      </c>
      <c r="Q8722" t="str">
        <f>IF(Customer_Churn_Records_26[[#This Row],[Complain]] =1, "Yes", "No")</f>
        <v>No</v>
      </c>
      <c r="R8722">
        <v>2</v>
      </c>
      <c r="S8722" t="s">
        <v>4</v>
      </c>
      <c r="T8722">
        <v>459</v>
      </c>
    </row>
    <row r="8723" spans="1:20" x14ac:dyDescent="0.3">
      <c r="A8723">
        <v>15689671</v>
      </c>
      <c r="B8723" t="s">
        <v>869</v>
      </c>
      <c r="C8723">
        <v>775</v>
      </c>
      <c r="D8723" t="s">
        <v>15</v>
      </c>
      <c r="E8723" t="s">
        <v>5</v>
      </c>
      <c r="F8723">
        <v>27</v>
      </c>
      <c r="G8723" t="str" cm="1">
        <f t="array" ref="G8723">_xlfn.SWITCH(TRUE, Customer_Churn_Records_26[[#This Row],[Age]] &gt;= 70, "Very Old",Customer_Churn_Records_26[[#This Row],[Age]] &gt;= 50, "Old",Customer_Churn_Records_26[[#This Row],[Age]] &gt;=35,"Middle-Age", "Young")</f>
        <v>Young</v>
      </c>
      <c r="H8723">
        <v>4</v>
      </c>
      <c r="I8723">
        <v>0</v>
      </c>
      <c r="J8723">
        <v>1</v>
      </c>
      <c r="K8723">
        <v>1</v>
      </c>
      <c r="L8723">
        <v>1</v>
      </c>
      <c r="M8723">
        <v>40807.26</v>
      </c>
      <c r="N8723">
        <v>0</v>
      </c>
      <c r="O8723" t="str">
        <f>IF(Customer_Churn_Records_26[[#This Row],[Exited]] = 1, "Yes","No")</f>
        <v>No</v>
      </c>
      <c r="P8723">
        <v>0</v>
      </c>
      <c r="Q8723" t="str">
        <f>IF(Customer_Churn_Records_26[[#This Row],[Complain]] =1, "Yes", "No")</f>
        <v>No</v>
      </c>
      <c r="R8723">
        <v>1</v>
      </c>
      <c r="S8723" t="s">
        <v>0</v>
      </c>
      <c r="T8723">
        <v>923</v>
      </c>
    </row>
    <row r="8724" spans="1:20" x14ac:dyDescent="0.3">
      <c r="A8724">
        <v>15718667</v>
      </c>
      <c r="B8724" t="s">
        <v>66</v>
      </c>
      <c r="C8724">
        <v>621</v>
      </c>
      <c r="D8724" t="s">
        <v>2</v>
      </c>
      <c r="E8724" t="s">
        <v>5</v>
      </c>
      <c r="F8724">
        <v>35</v>
      </c>
      <c r="G8724" t="str" cm="1">
        <f t="array" ref="G8724">_xlfn.SWITCH(TRUE, Customer_Churn_Records_26[[#This Row],[Age]] &gt;= 70, "Very Old",Customer_Churn_Records_26[[#This Row],[Age]] &gt;= 50, "Old",Customer_Churn_Records_26[[#This Row],[Age]] &gt;=35,"Middle-Age", "Young")</f>
        <v>Middle-Age</v>
      </c>
      <c r="H8724">
        <v>7</v>
      </c>
      <c r="I8724">
        <v>87619.29</v>
      </c>
      <c r="J8724">
        <v>1</v>
      </c>
      <c r="K8724">
        <v>1</v>
      </c>
      <c r="L8724">
        <v>0</v>
      </c>
      <c r="M8724">
        <v>143.34</v>
      </c>
      <c r="N8724">
        <v>0</v>
      </c>
      <c r="O8724" t="str">
        <f>IF(Customer_Churn_Records_26[[#This Row],[Exited]] = 1, "Yes","No")</f>
        <v>No</v>
      </c>
      <c r="P8724">
        <v>0</v>
      </c>
      <c r="Q8724" t="str">
        <f>IF(Customer_Churn_Records_26[[#This Row],[Complain]] =1, "Yes", "No")</f>
        <v>No</v>
      </c>
      <c r="R8724">
        <v>2</v>
      </c>
      <c r="S8724" t="s">
        <v>0</v>
      </c>
      <c r="T8724">
        <v>270</v>
      </c>
    </row>
    <row r="8725" spans="1:20" x14ac:dyDescent="0.3">
      <c r="A8725">
        <v>15803202</v>
      </c>
      <c r="B8725" t="s">
        <v>868</v>
      </c>
      <c r="C8725">
        <v>350</v>
      </c>
      <c r="D8725" t="s">
        <v>2</v>
      </c>
      <c r="E8725" t="s">
        <v>5</v>
      </c>
      <c r="F8725">
        <v>51</v>
      </c>
      <c r="G8725" t="str" cm="1">
        <f t="array" ref="G8725">_xlfn.SWITCH(TRUE, Customer_Churn_Records_26[[#This Row],[Age]] &gt;= 70, "Very Old",Customer_Churn_Records_26[[#This Row],[Age]] &gt;= 50, "Old",Customer_Churn_Records_26[[#This Row],[Age]] &gt;=35,"Middle-Age", "Young")</f>
        <v>Old</v>
      </c>
      <c r="H8725">
        <v>10</v>
      </c>
      <c r="I8725">
        <v>0</v>
      </c>
      <c r="J8725">
        <v>1</v>
      </c>
      <c r="K8725">
        <v>1</v>
      </c>
      <c r="L8725">
        <v>1</v>
      </c>
      <c r="M8725">
        <v>125823.79</v>
      </c>
      <c r="N8725">
        <v>1</v>
      </c>
      <c r="O8725" t="str">
        <f>IF(Customer_Churn_Records_26[[#This Row],[Exited]] = 1, "Yes","No")</f>
        <v>Yes</v>
      </c>
      <c r="P8725">
        <v>1</v>
      </c>
      <c r="Q8725" t="str">
        <f>IF(Customer_Churn_Records_26[[#This Row],[Complain]] =1, "Yes", "No")</f>
        <v>Yes</v>
      </c>
      <c r="R8725">
        <v>4</v>
      </c>
      <c r="S8725" t="s">
        <v>4</v>
      </c>
      <c r="T8725">
        <v>383</v>
      </c>
    </row>
    <row r="8726" spans="1:20" x14ac:dyDescent="0.3">
      <c r="A8726">
        <v>15593683</v>
      </c>
      <c r="B8726" t="s">
        <v>867</v>
      </c>
      <c r="C8726">
        <v>668</v>
      </c>
      <c r="D8726" t="s">
        <v>15</v>
      </c>
      <c r="E8726" t="s">
        <v>1</v>
      </c>
      <c r="F8726">
        <v>30</v>
      </c>
      <c r="G8726" t="str" cm="1">
        <f t="array" ref="G8726">_xlfn.SWITCH(TRUE, Customer_Churn_Records_26[[#This Row],[Age]] &gt;= 70, "Very Old",Customer_Churn_Records_26[[#This Row],[Age]] &gt;= 50, "Old",Customer_Churn_Records_26[[#This Row],[Age]] &gt;=35,"Middle-Age", "Young")</f>
        <v>Young</v>
      </c>
      <c r="H8726">
        <v>8</v>
      </c>
      <c r="I8726">
        <v>0</v>
      </c>
      <c r="J8726">
        <v>2</v>
      </c>
      <c r="K8726">
        <v>1</v>
      </c>
      <c r="L8726">
        <v>0</v>
      </c>
      <c r="M8726">
        <v>138465.70000000001</v>
      </c>
      <c r="N8726">
        <v>0</v>
      </c>
      <c r="O8726" t="str">
        <f>IF(Customer_Churn_Records_26[[#This Row],[Exited]] = 1, "Yes","No")</f>
        <v>No</v>
      </c>
      <c r="P8726">
        <v>0</v>
      </c>
      <c r="Q8726" t="str">
        <f>IF(Customer_Churn_Records_26[[#This Row],[Complain]] =1, "Yes", "No")</f>
        <v>No</v>
      </c>
      <c r="R8726">
        <v>5</v>
      </c>
      <c r="S8726" t="s">
        <v>10</v>
      </c>
      <c r="T8726">
        <v>443</v>
      </c>
    </row>
    <row r="8727" spans="1:20" x14ac:dyDescent="0.3">
      <c r="A8727">
        <v>15703394</v>
      </c>
      <c r="B8727" t="s">
        <v>866</v>
      </c>
      <c r="C8727">
        <v>633</v>
      </c>
      <c r="D8727" t="s">
        <v>15</v>
      </c>
      <c r="E8727" t="s">
        <v>5</v>
      </c>
      <c r="F8727">
        <v>27</v>
      </c>
      <c r="G8727" t="str" cm="1">
        <f t="array" ref="G8727">_xlfn.SWITCH(TRUE, Customer_Churn_Records_26[[#This Row],[Age]] &gt;= 70, "Very Old",Customer_Churn_Records_26[[#This Row],[Age]] &gt;= 50, "Old",Customer_Churn_Records_26[[#This Row],[Age]] &gt;=35,"Middle-Age", "Young")</f>
        <v>Young</v>
      </c>
      <c r="H8727">
        <v>3</v>
      </c>
      <c r="I8727">
        <v>0</v>
      </c>
      <c r="J8727">
        <v>2</v>
      </c>
      <c r="K8727">
        <v>1</v>
      </c>
      <c r="L8727">
        <v>0</v>
      </c>
      <c r="M8727">
        <v>44008.91</v>
      </c>
      <c r="N8727">
        <v>0</v>
      </c>
      <c r="O8727" t="str">
        <f>IF(Customer_Churn_Records_26[[#This Row],[Exited]] = 1, "Yes","No")</f>
        <v>No</v>
      </c>
      <c r="P8727">
        <v>0</v>
      </c>
      <c r="Q8727" t="str">
        <f>IF(Customer_Churn_Records_26[[#This Row],[Complain]] =1, "Yes", "No")</f>
        <v>No</v>
      </c>
      <c r="R8727">
        <v>1</v>
      </c>
      <c r="S8727" t="s">
        <v>8</v>
      </c>
      <c r="T8727">
        <v>612</v>
      </c>
    </row>
    <row r="8728" spans="1:20" x14ac:dyDescent="0.3">
      <c r="A8728">
        <v>15570289</v>
      </c>
      <c r="B8728" t="s">
        <v>559</v>
      </c>
      <c r="C8728">
        <v>697</v>
      </c>
      <c r="D8728" t="s">
        <v>6</v>
      </c>
      <c r="E8728" t="s">
        <v>5</v>
      </c>
      <c r="F8728">
        <v>43</v>
      </c>
      <c r="G8728" t="str" cm="1">
        <f t="array" ref="G8728">_xlfn.SWITCH(TRUE, Customer_Churn_Records_26[[#This Row],[Age]] &gt;= 70, "Very Old",Customer_Churn_Records_26[[#This Row],[Age]] &gt;= 50, "Old",Customer_Churn_Records_26[[#This Row],[Age]] &gt;=35,"Middle-Age", "Young")</f>
        <v>Middle-Age</v>
      </c>
      <c r="H8728">
        <v>8</v>
      </c>
      <c r="I8728">
        <v>103409.16</v>
      </c>
      <c r="J8728">
        <v>1</v>
      </c>
      <c r="K8728">
        <v>1</v>
      </c>
      <c r="L8728">
        <v>0</v>
      </c>
      <c r="M8728">
        <v>66893.279999999999</v>
      </c>
      <c r="N8728">
        <v>1</v>
      </c>
      <c r="O8728" t="str">
        <f>IF(Customer_Churn_Records_26[[#This Row],[Exited]] = 1, "Yes","No")</f>
        <v>Yes</v>
      </c>
      <c r="P8728">
        <v>1</v>
      </c>
      <c r="Q8728" t="str">
        <f>IF(Customer_Churn_Records_26[[#This Row],[Complain]] =1, "Yes", "No")</f>
        <v>Yes</v>
      </c>
      <c r="R8728">
        <v>2</v>
      </c>
      <c r="S8728" t="s">
        <v>4</v>
      </c>
      <c r="T8728">
        <v>593</v>
      </c>
    </row>
    <row r="8729" spans="1:20" x14ac:dyDescent="0.3">
      <c r="A8729">
        <v>15567437</v>
      </c>
      <c r="B8729" t="s">
        <v>100</v>
      </c>
      <c r="C8729">
        <v>734</v>
      </c>
      <c r="D8729" t="s">
        <v>6</v>
      </c>
      <c r="E8729" t="s">
        <v>1</v>
      </c>
      <c r="F8729">
        <v>30</v>
      </c>
      <c r="G8729" t="str" cm="1">
        <f t="array" ref="G8729">_xlfn.SWITCH(TRUE, Customer_Churn_Records_26[[#This Row],[Age]] &gt;= 70, "Very Old",Customer_Churn_Records_26[[#This Row],[Age]] &gt;= 50, "Old",Customer_Churn_Records_26[[#This Row],[Age]] &gt;=35,"Middle-Age", "Young")</f>
        <v>Young</v>
      </c>
      <c r="H8729">
        <v>7</v>
      </c>
      <c r="I8729">
        <v>123040.38</v>
      </c>
      <c r="J8729">
        <v>1</v>
      </c>
      <c r="K8729">
        <v>1</v>
      </c>
      <c r="L8729">
        <v>1</v>
      </c>
      <c r="M8729">
        <v>76503.06</v>
      </c>
      <c r="N8729">
        <v>0</v>
      </c>
      <c r="O8729" t="str">
        <f>IF(Customer_Churn_Records_26[[#This Row],[Exited]] = 1, "Yes","No")</f>
        <v>No</v>
      </c>
      <c r="P8729">
        <v>0</v>
      </c>
      <c r="Q8729" t="str">
        <f>IF(Customer_Churn_Records_26[[#This Row],[Complain]] =1, "Yes", "No")</f>
        <v>No</v>
      </c>
      <c r="R8729">
        <v>2</v>
      </c>
      <c r="S8729" t="s">
        <v>10</v>
      </c>
      <c r="T8729">
        <v>645</v>
      </c>
    </row>
    <row r="8730" spans="1:20" x14ac:dyDescent="0.3">
      <c r="A8730">
        <v>15711687</v>
      </c>
      <c r="B8730" t="s">
        <v>865</v>
      </c>
      <c r="C8730">
        <v>434</v>
      </c>
      <c r="D8730" t="s">
        <v>2</v>
      </c>
      <c r="E8730" t="s">
        <v>5</v>
      </c>
      <c r="F8730">
        <v>41</v>
      </c>
      <c r="G8730" t="str" cm="1">
        <f t="array" ref="G8730">_xlfn.SWITCH(TRUE, Customer_Churn_Records_26[[#This Row],[Age]] &gt;= 70, "Very Old",Customer_Churn_Records_26[[#This Row],[Age]] &gt;= 50, "Old",Customer_Churn_Records_26[[#This Row],[Age]] &gt;=35,"Middle-Age", "Young")</f>
        <v>Middle-Age</v>
      </c>
      <c r="H8730">
        <v>4</v>
      </c>
      <c r="I8730">
        <v>108128.52</v>
      </c>
      <c r="J8730">
        <v>1</v>
      </c>
      <c r="K8730">
        <v>0</v>
      </c>
      <c r="L8730">
        <v>1</v>
      </c>
      <c r="M8730">
        <v>56784.11</v>
      </c>
      <c r="N8730">
        <v>0</v>
      </c>
      <c r="O8730" t="str">
        <f>IF(Customer_Churn_Records_26[[#This Row],[Exited]] = 1, "Yes","No")</f>
        <v>No</v>
      </c>
      <c r="P8730">
        <v>0</v>
      </c>
      <c r="Q8730" t="str">
        <f>IF(Customer_Churn_Records_26[[#This Row],[Complain]] =1, "Yes", "No")</f>
        <v>No</v>
      </c>
      <c r="R8730">
        <v>1</v>
      </c>
      <c r="S8730" t="s">
        <v>10</v>
      </c>
      <c r="T8730">
        <v>695</v>
      </c>
    </row>
    <row r="8731" spans="1:20" x14ac:dyDescent="0.3">
      <c r="A8731">
        <v>15656592</v>
      </c>
      <c r="B8731" t="s">
        <v>432</v>
      </c>
      <c r="C8731">
        <v>646</v>
      </c>
      <c r="D8731" t="s">
        <v>6</v>
      </c>
      <c r="E8731" t="s">
        <v>5</v>
      </c>
      <c r="F8731">
        <v>48</v>
      </c>
      <c r="G8731" t="str" cm="1">
        <f t="array" ref="G8731">_xlfn.SWITCH(TRUE, Customer_Churn_Records_26[[#This Row],[Age]] &gt;= 70, "Very Old",Customer_Churn_Records_26[[#This Row],[Age]] &gt;= 50, "Old",Customer_Churn_Records_26[[#This Row],[Age]] &gt;=35,"Middle-Age", "Young")</f>
        <v>Middle-Age</v>
      </c>
      <c r="H8731">
        <v>8</v>
      </c>
      <c r="I8731">
        <v>169023.33</v>
      </c>
      <c r="J8731">
        <v>2</v>
      </c>
      <c r="K8731">
        <v>1</v>
      </c>
      <c r="L8731">
        <v>1</v>
      </c>
      <c r="M8731">
        <v>175657.55</v>
      </c>
      <c r="N8731">
        <v>0</v>
      </c>
      <c r="O8731" t="str">
        <f>IF(Customer_Churn_Records_26[[#This Row],[Exited]] = 1, "Yes","No")</f>
        <v>No</v>
      </c>
      <c r="P8731">
        <v>0</v>
      </c>
      <c r="Q8731" t="str">
        <f>IF(Customer_Churn_Records_26[[#This Row],[Complain]] =1, "Yes", "No")</f>
        <v>No</v>
      </c>
      <c r="R8731">
        <v>4</v>
      </c>
      <c r="S8731" t="s">
        <v>10</v>
      </c>
      <c r="T8731">
        <v>593</v>
      </c>
    </row>
    <row r="8732" spans="1:20" x14ac:dyDescent="0.3">
      <c r="A8732">
        <v>15634373</v>
      </c>
      <c r="B8732" t="s">
        <v>437</v>
      </c>
      <c r="C8732">
        <v>764</v>
      </c>
      <c r="D8732" t="s">
        <v>2</v>
      </c>
      <c r="E8732" t="s">
        <v>5</v>
      </c>
      <c r="F8732">
        <v>30</v>
      </c>
      <c r="G8732" t="str" cm="1">
        <f t="array" ref="G8732">_xlfn.SWITCH(TRUE, Customer_Churn_Records_26[[#This Row],[Age]] &gt;= 70, "Very Old",Customer_Churn_Records_26[[#This Row],[Age]] &gt;= 50, "Old",Customer_Churn_Records_26[[#This Row],[Age]] &gt;=35,"Middle-Age", "Young")</f>
        <v>Young</v>
      </c>
      <c r="H8732">
        <v>5</v>
      </c>
      <c r="I8732">
        <v>0</v>
      </c>
      <c r="J8732">
        <v>2</v>
      </c>
      <c r="K8732">
        <v>0</v>
      </c>
      <c r="L8732">
        <v>1</v>
      </c>
      <c r="M8732">
        <v>105155.66</v>
      </c>
      <c r="N8732">
        <v>0</v>
      </c>
      <c r="O8732" t="str">
        <f>IF(Customer_Churn_Records_26[[#This Row],[Exited]] = 1, "Yes","No")</f>
        <v>No</v>
      </c>
      <c r="P8732">
        <v>0</v>
      </c>
      <c r="Q8732" t="str">
        <f>IF(Customer_Churn_Records_26[[#This Row],[Complain]] =1, "Yes", "No")</f>
        <v>No</v>
      </c>
      <c r="R8732">
        <v>3</v>
      </c>
      <c r="S8732" t="s">
        <v>0</v>
      </c>
      <c r="T8732">
        <v>876</v>
      </c>
    </row>
    <row r="8733" spans="1:20" x14ac:dyDescent="0.3">
      <c r="A8733">
        <v>15769125</v>
      </c>
      <c r="B8733" t="s">
        <v>82</v>
      </c>
      <c r="C8733">
        <v>727</v>
      </c>
      <c r="D8733" t="s">
        <v>15</v>
      </c>
      <c r="E8733" t="s">
        <v>1</v>
      </c>
      <c r="F8733">
        <v>41</v>
      </c>
      <c r="G8733" t="str" cm="1">
        <f t="array" ref="G8733">_xlfn.SWITCH(TRUE, Customer_Churn_Records_26[[#This Row],[Age]] &gt;= 70, "Very Old",Customer_Churn_Records_26[[#This Row],[Age]] &gt;= 50, "Old",Customer_Churn_Records_26[[#This Row],[Age]] &gt;=35,"Middle-Age", "Young")</f>
        <v>Middle-Age</v>
      </c>
      <c r="H8733">
        <v>10</v>
      </c>
      <c r="I8733">
        <v>0</v>
      </c>
      <c r="J8733">
        <v>2</v>
      </c>
      <c r="K8733">
        <v>0</v>
      </c>
      <c r="L8733">
        <v>1</v>
      </c>
      <c r="M8733">
        <v>47468.56</v>
      </c>
      <c r="N8733">
        <v>0</v>
      </c>
      <c r="O8733" t="str">
        <f>IF(Customer_Churn_Records_26[[#This Row],[Exited]] = 1, "Yes","No")</f>
        <v>No</v>
      </c>
      <c r="P8733">
        <v>0</v>
      </c>
      <c r="Q8733" t="str">
        <f>IF(Customer_Churn_Records_26[[#This Row],[Complain]] =1, "Yes", "No")</f>
        <v>No</v>
      </c>
      <c r="R8733">
        <v>5</v>
      </c>
      <c r="S8733" t="s">
        <v>0</v>
      </c>
      <c r="T8733">
        <v>408</v>
      </c>
    </row>
    <row r="8734" spans="1:20" x14ac:dyDescent="0.3">
      <c r="A8734">
        <v>15711386</v>
      </c>
      <c r="B8734" t="s">
        <v>864</v>
      </c>
      <c r="C8734">
        <v>724</v>
      </c>
      <c r="D8734" t="s">
        <v>2</v>
      </c>
      <c r="E8734" t="s">
        <v>1</v>
      </c>
      <c r="F8734">
        <v>29</v>
      </c>
      <c r="G8734" t="str" cm="1">
        <f t="array" ref="G8734">_xlfn.SWITCH(TRUE, Customer_Churn_Records_26[[#This Row],[Age]] &gt;= 70, "Very Old",Customer_Churn_Records_26[[#This Row],[Age]] &gt;= 50, "Old",Customer_Churn_Records_26[[#This Row],[Age]] &gt;=35,"Middle-Age", "Young")</f>
        <v>Young</v>
      </c>
      <c r="H8734">
        <v>6</v>
      </c>
      <c r="I8734">
        <v>0</v>
      </c>
      <c r="J8734">
        <v>2</v>
      </c>
      <c r="K8734">
        <v>0</v>
      </c>
      <c r="L8734">
        <v>1</v>
      </c>
      <c r="M8734">
        <v>64729.51</v>
      </c>
      <c r="N8734">
        <v>0</v>
      </c>
      <c r="O8734" t="str">
        <f>IF(Customer_Churn_Records_26[[#This Row],[Exited]] = 1, "Yes","No")</f>
        <v>No</v>
      </c>
      <c r="P8734">
        <v>0</v>
      </c>
      <c r="Q8734" t="str">
        <f>IF(Customer_Churn_Records_26[[#This Row],[Complain]] =1, "Yes", "No")</f>
        <v>No</v>
      </c>
      <c r="R8734">
        <v>5</v>
      </c>
      <c r="S8734" t="s">
        <v>8</v>
      </c>
      <c r="T8734">
        <v>957</v>
      </c>
    </row>
    <row r="8735" spans="1:20" x14ac:dyDescent="0.3">
      <c r="A8735">
        <v>15714241</v>
      </c>
      <c r="B8735" t="s">
        <v>863</v>
      </c>
      <c r="C8735">
        <v>749</v>
      </c>
      <c r="D8735" t="s">
        <v>15</v>
      </c>
      <c r="E8735" t="s">
        <v>5</v>
      </c>
      <c r="F8735">
        <v>42</v>
      </c>
      <c r="G8735" t="str" cm="1">
        <f t="array" ref="G8735">_xlfn.SWITCH(TRUE, Customer_Churn_Records_26[[#This Row],[Age]] &gt;= 70, "Very Old",Customer_Churn_Records_26[[#This Row],[Age]] &gt;= 50, "Old",Customer_Churn_Records_26[[#This Row],[Age]] &gt;=35,"Middle-Age", "Young")</f>
        <v>Middle-Age</v>
      </c>
      <c r="H8735">
        <v>9</v>
      </c>
      <c r="I8735">
        <v>222267.63</v>
      </c>
      <c r="J8735">
        <v>1</v>
      </c>
      <c r="K8735">
        <v>0</v>
      </c>
      <c r="L8735">
        <v>0</v>
      </c>
      <c r="M8735">
        <v>101108.85</v>
      </c>
      <c r="N8735">
        <v>1</v>
      </c>
      <c r="O8735" t="str">
        <f>IF(Customer_Churn_Records_26[[#This Row],[Exited]] = 1, "Yes","No")</f>
        <v>Yes</v>
      </c>
      <c r="P8735">
        <v>1</v>
      </c>
      <c r="Q8735" t="str">
        <f>IF(Customer_Churn_Records_26[[#This Row],[Complain]] =1, "Yes", "No")</f>
        <v>Yes</v>
      </c>
      <c r="R8735">
        <v>4</v>
      </c>
      <c r="S8735" t="s">
        <v>4</v>
      </c>
      <c r="T8735">
        <v>763</v>
      </c>
    </row>
    <row r="8736" spans="1:20" x14ac:dyDescent="0.3">
      <c r="A8736">
        <v>15642530</v>
      </c>
      <c r="B8736" t="s">
        <v>752</v>
      </c>
      <c r="C8736">
        <v>706</v>
      </c>
      <c r="D8736" t="s">
        <v>6</v>
      </c>
      <c r="E8736" t="s">
        <v>1</v>
      </c>
      <c r="F8736">
        <v>47</v>
      </c>
      <c r="G8736" t="str" cm="1">
        <f t="array" ref="G8736">_xlfn.SWITCH(TRUE, Customer_Churn_Records_26[[#This Row],[Age]] &gt;= 70, "Very Old",Customer_Churn_Records_26[[#This Row],[Age]] &gt;= 50, "Old",Customer_Churn_Records_26[[#This Row],[Age]] &gt;=35,"Middle-Age", "Young")</f>
        <v>Middle-Age</v>
      </c>
      <c r="H8736">
        <v>10</v>
      </c>
      <c r="I8736">
        <v>144090.42000000001</v>
      </c>
      <c r="J8736">
        <v>1</v>
      </c>
      <c r="K8736">
        <v>1</v>
      </c>
      <c r="L8736">
        <v>0</v>
      </c>
      <c r="M8736">
        <v>140938.95000000001</v>
      </c>
      <c r="N8736">
        <v>1</v>
      </c>
      <c r="O8736" t="str">
        <f>IF(Customer_Churn_Records_26[[#This Row],[Exited]] = 1, "Yes","No")</f>
        <v>Yes</v>
      </c>
      <c r="P8736">
        <v>1</v>
      </c>
      <c r="Q8736" t="str">
        <f>IF(Customer_Churn_Records_26[[#This Row],[Complain]] =1, "Yes", "No")</f>
        <v>Yes</v>
      </c>
      <c r="R8736">
        <v>5</v>
      </c>
      <c r="S8736" t="s">
        <v>0</v>
      </c>
      <c r="T8736">
        <v>240</v>
      </c>
    </row>
    <row r="8737" spans="1:20" x14ac:dyDescent="0.3">
      <c r="A8737">
        <v>15713599</v>
      </c>
      <c r="B8737" t="s">
        <v>224</v>
      </c>
      <c r="C8737">
        <v>728</v>
      </c>
      <c r="D8737" t="s">
        <v>2</v>
      </c>
      <c r="E8737" t="s">
        <v>5</v>
      </c>
      <c r="F8737">
        <v>30</v>
      </c>
      <c r="G8737" t="str" cm="1">
        <f t="array" ref="G8737">_xlfn.SWITCH(TRUE, Customer_Churn_Records_26[[#This Row],[Age]] &gt;= 70, "Very Old",Customer_Churn_Records_26[[#This Row],[Age]] &gt;= 50, "Old",Customer_Churn_Records_26[[#This Row],[Age]] &gt;=35,"Middle-Age", "Young")</f>
        <v>Young</v>
      </c>
      <c r="H8737">
        <v>10</v>
      </c>
      <c r="I8737">
        <v>114835.43</v>
      </c>
      <c r="J8737">
        <v>1</v>
      </c>
      <c r="K8737">
        <v>0</v>
      </c>
      <c r="L8737">
        <v>1</v>
      </c>
      <c r="M8737">
        <v>37662.49</v>
      </c>
      <c r="N8737">
        <v>0</v>
      </c>
      <c r="O8737" t="str">
        <f>IF(Customer_Churn_Records_26[[#This Row],[Exited]] = 1, "Yes","No")</f>
        <v>No</v>
      </c>
      <c r="P8737">
        <v>0</v>
      </c>
      <c r="Q8737" t="str">
        <f>IF(Customer_Churn_Records_26[[#This Row],[Complain]] =1, "Yes", "No")</f>
        <v>No</v>
      </c>
      <c r="R8737">
        <v>5</v>
      </c>
      <c r="S8737" t="s">
        <v>10</v>
      </c>
      <c r="T8737">
        <v>548</v>
      </c>
    </row>
    <row r="8738" spans="1:20" x14ac:dyDescent="0.3">
      <c r="A8738">
        <v>15744770</v>
      </c>
      <c r="B8738" t="s">
        <v>862</v>
      </c>
      <c r="C8738">
        <v>636</v>
      </c>
      <c r="D8738" t="s">
        <v>2</v>
      </c>
      <c r="E8738" t="s">
        <v>5</v>
      </c>
      <c r="F8738">
        <v>44</v>
      </c>
      <c r="G8738" t="str" cm="1">
        <f t="array" ref="G8738">_xlfn.SWITCH(TRUE, Customer_Churn_Records_26[[#This Row],[Age]] &gt;= 70, "Very Old",Customer_Churn_Records_26[[#This Row],[Age]] &gt;= 50, "Old",Customer_Churn_Records_26[[#This Row],[Age]] &gt;=35,"Middle-Age", "Young")</f>
        <v>Middle-Age</v>
      </c>
      <c r="H8738">
        <v>2</v>
      </c>
      <c r="I8738">
        <v>0</v>
      </c>
      <c r="J8738">
        <v>2</v>
      </c>
      <c r="K8738">
        <v>0</v>
      </c>
      <c r="L8738">
        <v>0</v>
      </c>
      <c r="M8738">
        <v>86414.41</v>
      </c>
      <c r="N8738">
        <v>0</v>
      </c>
      <c r="O8738" t="str">
        <f>IF(Customer_Churn_Records_26[[#This Row],[Exited]] = 1, "Yes","No")</f>
        <v>No</v>
      </c>
      <c r="P8738">
        <v>0</v>
      </c>
      <c r="Q8738" t="str">
        <f>IF(Customer_Churn_Records_26[[#This Row],[Complain]] =1, "Yes", "No")</f>
        <v>No</v>
      </c>
      <c r="R8738">
        <v>1</v>
      </c>
      <c r="S8738" t="s">
        <v>8</v>
      </c>
      <c r="T8738">
        <v>663</v>
      </c>
    </row>
    <row r="8739" spans="1:20" x14ac:dyDescent="0.3">
      <c r="A8739">
        <v>15780498</v>
      </c>
      <c r="B8739" t="s">
        <v>861</v>
      </c>
      <c r="C8739">
        <v>634</v>
      </c>
      <c r="D8739" t="s">
        <v>2</v>
      </c>
      <c r="E8739" t="s">
        <v>5</v>
      </c>
      <c r="F8739">
        <v>34</v>
      </c>
      <c r="G8739" t="str" cm="1">
        <f t="array" ref="G8739">_xlfn.SWITCH(TRUE, Customer_Churn_Records_26[[#This Row],[Age]] &gt;= 70, "Very Old",Customer_Churn_Records_26[[#This Row],[Age]] &gt;= 50, "Old",Customer_Churn_Records_26[[#This Row],[Age]] &gt;=35,"Middle-Age", "Young")</f>
        <v>Young</v>
      </c>
      <c r="H8739">
        <v>3</v>
      </c>
      <c r="I8739">
        <v>145030.92000000001</v>
      </c>
      <c r="J8739">
        <v>1</v>
      </c>
      <c r="K8739">
        <v>1</v>
      </c>
      <c r="L8739">
        <v>1</v>
      </c>
      <c r="M8739">
        <v>41820.65</v>
      </c>
      <c r="N8739">
        <v>0</v>
      </c>
      <c r="O8739" t="str">
        <f>IF(Customer_Churn_Records_26[[#This Row],[Exited]] = 1, "Yes","No")</f>
        <v>No</v>
      </c>
      <c r="P8739">
        <v>0</v>
      </c>
      <c r="Q8739" t="str">
        <f>IF(Customer_Churn_Records_26[[#This Row],[Complain]] =1, "Yes", "No")</f>
        <v>No</v>
      </c>
      <c r="R8739">
        <v>5</v>
      </c>
      <c r="S8739" t="s">
        <v>0</v>
      </c>
      <c r="T8739">
        <v>529</v>
      </c>
    </row>
    <row r="8740" spans="1:20" x14ac:dyDescent="0.3">
      <c r="A8740">
        <v>15624397</v>
      </c>
      <c r="B8740" t="s">
        <v>360</v>
      </c>
      <c r="C8740">
        <v>627</v>
      </c>
      <c r="D8740" t="s">
        <v>2</v>
      </c>
      <c r="E8740" t="s">
        <v>5</v>
      </c>
      <c r="F8740">
        <v>43</v>
      </c>
      <c r="G8740" t="str" cm="1">
        <f t="array" ref="G8740">_xlfn.SWITCH(TRUE, Customer_Churn_Records_26[[#This Row],[Age]] &gt;= 70, "Very Old",Customer_Churn_Records_26[[#This Row],[Age]] &gt;= 50, "Old",Customer_Churn_Records_26[[#This Row],[Age]] &gt;=35,"Middle-Age", "Young")</f>
        <v>Middle-Age</v>
      </c>
      <c r="H8740">
        <v>8</v>
      </c>
      <c r="I8740">
        <v>71240.3</v>
      </c>
      <c r="J8740">
        <v>1</v>
      </c>
      <c r="K8740">
        <v>0</v>
      </c>
      <c r="L8740">
        <v>1</v>
      </c>
      <c r="M8740">
        <v>127734.16</v>
      </c>
      <c r="N8740">
        <v>0</v>
      </c>
      <c r="O8740" t="str">
        <f>IF(Customer_Churn_Records_26[[#This Row],[Exited]] = 1, "Yes","No")</f>
        <v>No</v>
      </c>
      <c r="P8740">
        <v>0</v>
      </c>
      <c r="Q8740" t="str">
        <f>IF(Customer_Churn_Records_26[[#This Row],[Complain]] =1, "Yes", "No")</f>
        <v>No</v>
      </c>
      <c r="R8740">
        <v>2</v>
      </c>
      <c r="S8740" t="s">
        <v>0</v>
      </c>
      <c r="T8740">
        <v>415</v>
      </c>
    </row>
    <row r="8741" spans="1:20" x14ac:dyDescent="0.3">
      <c r="A8741">
        <v>15615219</v>
      </c>
      <c r="B8741" t="s">
        <v>860</v>
      </c>
      <c r="C8741">
        <v>518</v>
      </c>
      <c r="D8741" t="s">
        <v>2</v>
      </c>
      <c r="E8741" t="s">
        <v>5</v>
      </c>
      <c r="F8741">
        <v>59</v>
      </c>
      <c r="G8741" t="str" cm="1">
        <f t="array" ref="G8741">_xlfn.SWITCH(TRUE, Customer_Churn_Records_26[[#This Row],[Age]] &gt;= 70, "Very Old",Customer_Churn_Records_26[[#This Row],[Age]] &gt;= 50, "Old",Customer_Churn_Records_26[[#This Row],[Age]] &gt;=35,"Middle-Age", "Young")</f>
        <v>Old</v>
      </c>
      <c r="H8741">
        <v>5</v>
      </c>
      <c r="I8741">
        <v>138772.15</v>
      </c>
      <c r="J8741">
        <v>1</v>
      </c>
      <c r="K8741">
        <v>0</v>
      </c>
      <c r="L8741">
        <v>1</v>
      </c>
      <c r="M8741">
        <v>123872</v>
      </c>
      <c r="N8741">
        <v>0</v>
      </c>
      <c r="O8741" t="str">
        <f>IF(Customer_Churn_Records_26[[#This Row],[Exited]] = 1, "Yes","No")</f>
        <v>No</v>
      </c>
      <c r="P8741">
        <v>0</v>
      </c>
      <c r="Q8741" t="str">
        <f>IF(Customer_Churn_Records_26[[#This Row],[Complain]] =1, "Yes", "No")</f>
        <v>No</v>
      </c>
      <c r="R8741">
        <v>4</v>
      </c>
      <c r="S8741" t="s">
        <v>10</v>
      </c>
      <c r="T8741">
        <v>968</v>
      </c>
    </row>
    <row r="8742" spans="1:20" x14ac:dyDescent="0.3">
      <c r="A8742">
        <v>15570908</v>
      </c>
      <c r="B8742" t="s">
        <v>859</v>
      </c>
      <c r="C8742">
        <v>687</v>
      </c>
      <c r="D8742" t="s">
        <v>15</v>
      </c>
      <c r="E8742" t="s">
        <v>1</v>
      </c>
      <c r="F8742">
        <v>29</v>
      </c>
      <c r="G8742" t="str" cm="1">
        <f t="array" ref="G8742">_xlfn.SWITCH(TRUE, Customer_Churn_Records_26[[#This Row],[Age]] &gt;= 70, "Very Old",Customer_Churn_Records_26[[#This Row],[Age]] &gt;= 50, "Old",Customer_Churn_Records_26[[#This Row],[Age]] &gt;=35,"Middle-Age", "Young")</f>
        <v>Young</v>
      </c>
      <c r="H8742">
        <v>7</v>
      </c>
      <c r="I8742">
        <v>93617.07</v>
      </c>
      <c r="J8742">
        <v>1</v>
      </c>
      <c r="K8742">
        <v>0</v>
      </c>
      <c r="L8742">
        <v>1</v>
      </c>
      <c r="M8742">
        <v>113050.92</v>
      </c>
      <c r="N8742">
        <v>0</v>
      </c>
      <c r="O8742" t="str">
        <f>IF(Customer_Churn_Records_26[[#This Row],[Exited]] = 1, "Yes","No")</f>
        <v>No</v>
      </c>
      <c r="P8742">
        <v>0</v>
      </c>
      <c r="Q8742" t="str">
        <f>IF(Customer_Churn_Records_26[[#This Row],[Complain]] =1, "Yes", "No")</f>
        <v>No</v>
      </c>
      <c r="R8742">
        <v>2</v>
      </c>
      <c r="S8742" t="s">
        <v>10</v>
      </c>
      <c r="T8742">
        <v>856</v>
      </c>
    </row>
    <row r="8743" spans="1:20" x14ac:dyDescent="0.3">
      <c r="A8743">
        <v>15762855</v>
      </c>
      <c r="B8743" t="s">
        <v>470</v>
      </c>
      <c r="C8743">
        <v>622</v>
      </c>
      <c r="D8743" t="s">
        <v>15</v>
      </c>
      <c r="E8743" t="s">
        <v>1</v>
      </c>
      <c r="F8743">
        <v>23</v>
      </c>
      <c r="G8743" t="str" cm="1">
        <f t="array" ref="G8743">_xlfn.SWITCH(TRUE, Customer_Churn_Records_26[[#This Row],[Age]] &gt;= 70, "Very Old",Customer_Churn_Records_26[[#This Row],[Age]] &gt;= 50, "Old",Customer_Churn_Records_26[[#This Row],[Age]] &gt;=35,"Middle-Age", "Young")</f>
        <v>Young</v>
      </c>
      <c r="H8743">
        <v>8</v>
      </c>
      <c r="I8743">
        <v>0</v>
      </c>
      <c r="J8743">
        <v>2</v>
      </c>
      <c r="K8743">
        <v>1</v>
      </c>
      <c r="L8743">
        <v>1</v>
      </c>
      <c r="M8743">
        <v>131389.39000000001</v>
      </c>
      <c r="N8743">
        <v>0</v>
      </c>
      <c r="O8743" t="str">
        <f>IF(Customer_Churn_Records_26[[#This Row],[Exited]] = 1, "Yes","No")</f>
        <v>No</v>
      </c>
      <c r="P8743">
        <v>0</v>
      </c>
      <c r="Q8743" t="str">
        <f>IF(Customer_Churn_Records_26[[#This Row],[Complain]] =1, "Yes", "No")</f>
        <v>No</v>
      </c>
      <c r="R8743">
        <v>3</v>
      </c>
      <c r="S8743" t="s">
        <v>8</v>
      </c>
      <c r="T8743">
        <v>390</v>
      </c>
    </row>
    <row r="8744" spans="1:20" x14ac:dyDescent="0.3">
      <c r="A8744">
        <v>15661827</v>
      </c>
      <c r="B8744" t="s">
        <v>797</v>
      </c>
      <c r="C8744">
        <v>693</v>
      </c>
      <c r="D8744" t="s">
        <v>15</v>
      </c>
      <c r="E8744" t="s">
        <v>1</v>
      </c>
      <c r="F8744">
        <v>45</v>
      </c>
      <c r="G8744" t="str" cm="1">
        <f t="array" ref="G8744">_xlfn.SWITCH(TRUE, Customer_Churn_Records_26[[#This Row],[Age]] &gt;= 70, "Very Old",Customer_Churn_Records_26[[#This Row],[Age]] &gt;= 50, "Old",Customer_Churn_Records_26[[#This Row],[Age]] &gt;=35,"Middle-Age", "Young")</f>
        <v>Middle-Age</v>
      </c>
      <c r="H8744">
        <v>4</v>
      </c>
      <c r="I8744">
        <v>0</v>
      </c>
      <c r="J8744">
        <v>2</v>
      </c>
      <c r="K8744">
        <v>1</v>
      </c>
      <c r="L8744">
        <v>1</v>
      </c>
      <c r="M8744">
        <v>26589.56</v>
      </c>
      <c r="N8744">
        <v>0</v>
      </c>
      <c r="O8744" t="str">
        <f>IF(Customer_Churn_Records_26[[#This Row],[Exited]] = 1, "Yes","No")</f>
        <v>No</v>
      </c>
      <c r="P8744">
        <v>0</v>
      </c>
      <c r="Q8744" t="str">
        <f>IF(Customer_Churn_Records_26[[#This Row],[Complain]] =1, "Yes", "No")</f>
        <v>No</v>
      </c>
      <c r="R8744">
        <v>5</v>
      </c>
      <c r="S8744" t="s">
        <v>8</v>
      </c>
      <c r="T8744">
        <v>898</v>
      </c>
    </row>
    <row r="8745" spans="1:20" x14ac:dyDescent="0.3">
      <c r="A8745">
        <v>15746035</v>
      </c>
      <c r="B8745" t="s">
        <v>853</v>
      </c>
      <c r="C8745">
        <v>450</v>
      </c>
      <c r="D8745" t="s">
        <v>15</v>
      </c>
      <c r="E8745" t="s">
        <v>5</v>
      </c>
      <c r="F8745">
        <v>25</v>
      </c>
      <c r="G8745" t="str" cm="1">
        <f t="array" ref="G8745">_xlfn.SWITCH(TRUE, Customer_Churn_Records_26[[#This Row],[Age]] &gt;= 70, "Very Old",Customer_Churn_Records_26[[#This Row],[Age]] &gt;= 50, "Old",Customer_Churn_Records_26[[#This Row],[Age]] &gt;=35,"Middle-Age", "Young")</f>
        <v>Young</v>
      </c>
      <c r="H8745">
        <v>9</v>
      </c>
      <c r="I8745">
        <v>74237.2</v>
      </c>
      <c r="J8745">
        <v>2</v>
      </c>
      <c r="K8745">
        <v>0</v>
      </c>
      <c r="L8745">
        <v>1</v>
      </c>
      <c r="M8745">
        <v>195463.35</v>
      </c>
      <c r="N8745">
        <v>0</v>
      </c>
      <c r="O8745" t="str">
        <f>IF(Customer_Churn_Records_26[[#This Row],[Exited]] = 1, "Yes","No")</f>
        <v>No</v>
      </c>
      <c r="P8745">
        <v>0</v>
      </c>
      <c r="Q8745" t="str">
        <f>IF(Customer_Churn_Records_26[[#This Row],[Complain]] =1, "Yes", "No")</f>
        <v>No</v>
      </c>
      <c r="R8745">
        <v>3</v>
      </c>
      <c r="S8745" t="s">
        <v>8</v>
      </c>
      <c r="T8745">
        <v>547</v>
      </c>
    </row>
    <row r="8746" spans="1:20" x14ac:dyDescent="0.3">
      <c r="A8746">
        <v>15691906</v>
      </c>
      <c r="B8746" t="s">
        <v>587</v>
      </c>
      <c r="C8746">
        <v>664</v>
      </c>
      <c r="D8746" t="s">
        <v>6</v>
      </c>
      <c r="E8746" t="s">
        <v>1</v>
      </c>
      <c r="F8746">
        <v>49</v>
      </c>
      <c r="G8746" t="str" cm="1">
        <f t="array" ref="G8746">_xlfn.SWITCH(TRUE, Customer_Churn_Records_26[[#This Row],[Age]] &gt;= 70, "Very Old",Customer_Churn_Records_26[[#This Row],[Age]] &gt;= 50, "Old",Customer_Churn_Records_26[[#This Row],[Age]] &gt;=35,"Middle-Age", "Young")</f>
        <v>Middle-Age</v>
      </c>
      <c r="H8746">
        <v>5</v>
      </c>
      <c r="I8746">
        <v>127421.78</v>
      </c>
      <c r="J8746">
        <v>2</v>
      </c>
      <c r="K8746">
        <v>1</v>
      </c>
      <c r="L8746">
        <v>0</v>
      </c>
      <c r="M8746">
        <v>108876.75</v>
      </c>
      <c r="N8746">
        <v>1</v>
      </c>
      <c r="O8746" t="str">
        <f>IF(Customer_Churn_Records_26[[#This Row],[Exited]] = 1, "Yes","No")</f>
        <v>Yes</v>
      </c>
      <c r="P8746">
        <v>1</v>
      </c>
      <c r="Q8746" t="str">
        <f>IF(Customer_Churn_Records_26[[#This Row],[Complain]] =1, "Yes", "No")</f>
        <v>Yes</v>
      </c>
      <c r="R8746">
        <v>2</v>
      </c>
      <c r="S8746" t="s">
        <v>10</v>
      </c>
      <c r="T8746">
        <v>923</v>
      </c>
    </row>
    <row r="8747" spans="1:20" x14ac:dyDescent="0.3">
      <c r="A8747">
        <v>15793424</v>
      </c>
      <c r="B8747" t="s">
        <v>858</v>
      </c>
      <c r="C8747">
        <v>663</v>
      </c>
      <c r="D8747" t="s">
        <v>15</v>
      </c>
      <c r="E8747" t="s">
        <v>1</v>
      </c>
      <c r="F8747">
        <v>28</v>
      </c>
      <c r="G8747" t="str" cm="1">
        <f t="array" ref="G8747">_xlfn.SWITCH(TRUE, Customer_Churn_Records_26[[#This Row],[Age]] &gt;= 70, "Very Old",Customer_Churn_Records_26[[#This Row],[Age]] &gt;= 50, "Old",Customer_Churn_Records_26[[#This Row],[Age]] &gt;=35,"Middle-Age", "Young")</f>
        <v>Young</v>
      </c>
      <c r="H8747">
        <v>8</v>
      </c>
      <c r="I8747">
        <v>61274.7</v>
      </c>
      <c r="J8747">
        <v>2</v>
      </c>
      <c r="K8747">
        <v>1</v>
      </c>
      <c r="L8747">
        <v>0</v>
      </c>
      <c r="M8747">
        <v>136054.45000000001</v>
      </c>
      <c r="N8747">
        <v>0</v>
      </c>
      <c r="O8747" t="str">
        <f>IF(Customer_Churn_Records_26[[#This Row],[Exited]] = 1, "Yes","No")</f>
        <v>No</v>
      </c>
      <c r="P8747">
        <v>0</v>
      </c>
      <c r="Q8747" t="str">
        <f>IF(Customer_Churn_Records_26[[#This Row],[Complain]] =1, "Yes", "No")</f>
        <v>No</v>
      </c>
      <c r="R8747">
        <v>4</v>
      </c>
      <c r="S8747" t="s">
        <v>10</v>
      </c>
      <c r="T8747">
        <v>244</v>
      </c>
    </row>
    <row r="8748" spans="1:20" x14ac:dyDescent="0.3">
      <c r="A8748">
        <v>15577905</v>
      </c>
      <c r="B8748" t="s">
        <v>857</v>
      </c>
      <c r="C8748">
        <v>660</v>
      </c>
      <c r="D8748" t="s">
        <v>2</v>
      </c>
      <c r="E8748" t="s">
        <v>5</v>
      </c>
      <c r="F8748">
        <v>34</v>
      </c>
      <c r="G8748" t="str" cm="1">
        <f t="array" ref="G8748">_xlfn.SWITCH(TRUE, Customer_Churn_Records_26[[#This Row],[Age]] &gt;= 70, "Very Old",Customer_Churn_Records_26[[#This Row],[Age]] &gt;= 50, "Old",Customer_Churn_Records_26[[#This Row],[Age]] &gt;=35,"Middle-Age", "Young")</f>
        <v>Young</v>
      </c>
      <c r="H8748">
        <v>8</v>
      </c>
      <c r="I8748">
        <v>106486.66</v>
      </c>
      <c r="J8748">
        <v>2</v>
      </c>
      <c r="K8748">
        <v>0</v>
      </c>
      <c r="L8748">
        <v>1</v>
      </c>
      <c r="M8748">
        <v>182262.66</v>
      </c>
      <c r="N8748">
        <v>0</v>
      </c>
      <c r="O8748" t="str">
        <f>IF(Customer_Churn_Records_26[[#This Row],[Exited]] = 1, "Yes","No")</f>
        <v>No</v>
      </c>
      <c r="P8748">
        <v>0</v>
      </c>
      <c r="Q8748" t="str">
        <f>IF(Customer_Churn_Records_26[[#This Row],[Complain]] =1, "Yes", "No")</f>
        <v>No</v>
      </c>
      <c r="R8748">
        <v>5</v>
      </c>
      <c r="S8748" t="s">
        <v>8</v>
      </c>
      <c r="T8748">
        <v>322</v>
      </c>
    </row>
    <row r="8749" spans="1:20" x14ac:dyDescent="0.3">
      <c r="A8749">
        <v>15667216</v>
      </c>
      <c r="B8749" t="s">
        <v>719</v>
      </c>
      <c r="C8749">
        <v>579</v>
      </c>
      <c r="D8749" t="s">
        <v>2</v>
      </c>
      <c r="E8749" t="s">
        <v>1</v>
      </c>
      <c r="F8749">
        <v>29</v>
      </c>
      <c r="G8749" t="str" cm="1">
        <f t="array" ref="G8749">_xlfn.SWITCH(TRUE, Customer_Churn_Records_26[[#This Row],[Age]] &gt;= 70, "Very Old",Customer_Churn_Records_26[[#This Row],[Age]] &gt;= 50, "Old",Customer_Churn_Records_26[[#This Row],[Age]] &gt;=35,"Middle-Age", "Young")</f>
        <v>Young</v>
      </c>
      <c r="H8749">
        <v>10</v>
      </c>
      <c r="I8749">
        <v>73194.52</v>
      </c>
      <c r="J8749">
        <v>2</v>
      </c>
      <c r="K8749">
        <v>1</v>
      </c>
      <c r="L8749">
        <v>1</v>
      </c>
      <c r="M8749">
        <v>129209.09</v>
      </c>
      <c r="N8749">
        <v>0</v>
      </c>
      <c r="O8749" t="str">
        <f>IF(Customer_Churn_Records_26[[#This Row],[Exited]] = 1, "Yes","No")</f>
        <v>No</v>
      </c>
      <c r="P8749">
        <v>0</v>
      </c>
      <c r="Q8749" t="str">
        <f>IF(Customer_Churn_Records_26[[#This Row],[Complain]] =1, "Yes", "No")</f>
        <v>No</v>
      </c>
      <c r="R8749">
        <v>1</v>
      </c>
      <c r="S8749" t="s">
        <v>10</v>
      </c>
      <c r="T8749">
        <v>853</v>
      </c>
    </row>
    <row r="8750" spans="1:20" x14ac:dyDescent="0.3">
      <c r="A8750">
        <v>15673971</v>
      </c>
      <c r="B8750" t="s">
        <v>856</v>
      </c>
      <c r="C8750">
        <v>655</v>
      </c>
      <c r="D8750" t="s">
        <v>6</v>
      </c>
      <c r="E8750" t="s">
        <v>1</v>
      </c>
      <c r="F8750">
        <v>44</v>
      </c>
      <c r="G8750" t="str" cm="1">
        <f t="array" ref="G8750">_xlfn.SWITCH(TRUE, Customer_Churn_Records_26[[#This Row],[Age]] &gt;= 70, "Very Old",Customer_Churn_Records_26[[#This Row],[Age]] &gt;= 50, "Old",Customer_Churn_Records_26[[#This Row],[Age]] &gt;=35,"Middle-Age", "Young")</f>
        <v>Middle-Age</v>
      </c>
      <c r="H8750">
        <v>6</v>
      </c>
      <c r="I8750">
        <v>146498.76</v>
      </c>
      <c r="J8750">
        <v>1</v>
      </c>
      <c r="K8750">
        <v>1</v>
      </c>
      <c r="L8750">
        <v>0</v>
      </c>
      <c r="M8750">
        <v>64853.51</v>
      </c>
      <c r="N8750">
        <v>1</v>
      </c>
      <c r="O8750" t="str">
        <f>IF(Customer_Churn_Records_26[[#This Row],[Exited]] = 1, "Yes","No")</f>
        <v>Yes</v>
      </c>
      <c r="P8750">
        <v>1</v>
      </c>
      <c r="Q8750" t="str">
        <f>IF(Customer_Churn_Records_26[[#This Row],[Complain]] =1, "Yes", "No")</f>
        <v>Yes</v>
      </c>
      <c r="R8750">
        <v>1</v>
      </c>
      <c r="S8750" t="s">
        <v>10</v>
      </c>
      <c r="T8750">
        <v>472</v>
      </c>
    </row>
    <row r="8751" spans="1:20" x14ac:dyDescent="0.3">
      <c r="A8751">
        <v>15701238</v>
      </c>
      <c r="B8751" t="s">
        <v>291</v>
      </c>
      <c r="C8751">
        <v>683</v>
      </c>
      <c r="D8751" t="s">
        <v>2</v>
      </c>
      <c r="E8751" t="s">
        <v>5</v>
      </c>
      <c r="F8751">
        <v>47</v>
      </c>
      <c r="G8751" t="str" cm="1">
        <f t="array" ref="G8751">_xlfn.SWITCH(TRUE, Customer_Churn_Records_26[[#This Row],[Age]] &gt;= 70, "Very Old",Customer_Churn_Records_26[[#This Row],[Age]] &gt;= 50, "Old",Customer_Churn_Records_26[[#This Row],[Age]] &gt;=35,"Middle-Age", "Young")</f>
        <v>Middle-Age</v>
      </c>
      <c r="H8751">
        <v>1</v>
      </c>
      <c r="I8751">
        <v>0</v>
      </c>
      <c r="J8751">
        <v>2</v>
      </c>
      <c r="K8751">
        <v>1</v>
      </c>
      <c r="L8751">
        <v>0</v>
      </c>
      <c r="M8751">
        <v>148989.15</v>
      </c>
      <c r="N8751">
        <v>0</v>
      </c>
      <c r="O8751" t="str">
        <f>IF(Customer_Churn_Records_26[[#This Row],[Exited]] = 1, "Yes","No")</f>
        <v>No</v>
      </c>
      <c r="P8751">
        <v>0</v>
      </c>
      <c r="Q8751" t="str">
        <f>IF(Customer_Churn_Records_26[[#This Row],[Complain]] =1, "Yes", "No")</f>
        <v>No</v>
      </c>
      <c r="R8751">
        <v>5</v>
      </c>
      <c r="S8751" t="s">
        <v>10</v>
      </c>
      <c r="T8751">
        <v>745</v>
      </c>
    </row>
    <row r="8752" spans="1:20" x14ac:dyDescent="0.3">
      <c r="A8752">
        <v>15644849</v>
      </c>
      <c r="B8752" t="s">
        <v>855</v>
      </c>
      <c r="C8752">
        <v>655</v>
      </c>
      <c r="D8752" t="s">
        <v>2</v>
      </c>
      <c r="E8752" t="s">
        <v>1</v>
      </c>
      <c r="F8752">
        <v>32</v>
      </c>
      <c r="G8752" t="str" cm="1">
        <f t="array" ref="G8752">_xlfn.SWITCH(TRUE, Customer_Churn_Records_26[[#This Row],[Age]] &gt;= 70, "Very Old",Customer_Churn_Records_26[[#This Row],[Age]] &gt;= 50, "Old",Customer_Churn_Records_26[[#This Row],[Age]] &gt;=35,"Middle-Age", "Young")</f>
        <v>Young</v>
      </c>
      <c r="H8752">
        <v>2</v>
      </c>
      <c r="I8752">
        <v>0</v>
      </c>
      <c r="J8752">
        <v>1</v>
      </c>
      <c r="K8752">
        <v>1</v>
      </c>
      <c r="L8752">
        <v>1</v>
      </c>
      <c r="M8752">
        <v>71047.509999999995</v>
      </c>
      <c r="N8752">
        <v>0</v>
      </c>
      <c r="O8752" t="str">
        <f>IF(Customer_Churn_Records_26[[#This Row],[Exited]] = 1, "Yes","No")</f>
        <v>No</v>
      </c>
      <c r="P8752">
        <v>0</v>
      </c>
      <c r="Q8752" t="str">
        <f>IF(Customer_Churn_Records_26[[#This Row],[Complain]] =1, "Yes", "No")</f>
        <v>No</v>
      </c>
      <c r="R8752">
        <v>2</v>
      </c>
      <c r="S8752" t="s">
        <v>0</v>
      </c>
      <c r="T8752">
        <v>506</v>
      </c>
    </row>
    <row r="8753" spans="1:20" x14ac:dyDescent="0.3">
      <c r="A8753">
        <v>15635531</v>
      </c>
      <c r="B8753" t="s">
        <v>854</v>
      </c>
      <c r="C8753">
        <v>575</v>
      </c>
      <c r="D8753" t="s">
        <v>15</v>
      </c>
      <c r="E8753" t="s">
        <v>1</v>
      </c>
      <c r="F8753">
        <v>30</v>
      </c>
      <c r="G8753" t="str" cm="1">
        <f t="array" ref="G8753">_xlfn.SWITCH(TRUE, Customer_Churn_Records_26[[#This Row],[Age]] &gt;= 70, "Very Old",Customer_Churn_Records_26[[#This Row],[Age]] &gt;= 50, "Old",Customer_Churn_Records_26[[#This Row],[Age]] &gt;=35,"Middle-Age", "Young")</f>
        <v>Young</v>
      </c>
      <c r="H8753">
        <v>8</v>
      </c>
      <c r="I8753">
        <v>0</v>
      </c>
      <c r="J8753">
        <v>2</v>
      </c>
      <c r="K8753">
        <v>1</v>
      </c>
      <c r="L8753">
        <v>0</v>
      </c>
      <c r="M8753">
        <v>185341.63</v>
      </c>
      <c r="N8753">
        <v>0</v>
      </c>
      <c r="O8753" t="str">
        <f>IF(Customer_Churn_Records_26[[#This Row],[Exited]] = 1, "Yes","No")</f>
        <v>No</v>
      </c>
      <c r="P8753">
        <v>0</v>
      </c>
      <c r="Q8753" t="str">
        <f>IF(Customer_Churn_Records_26[[#This Row],[Complain]] =1, "Yes", "No")</f>
        <v>No</v>
      </c>
      <c r="R8753">
        <v>3</v>
      </c>
      <c r="S8753" t="s">
        <v>4</v>
      </c>
      <c r="T8753">
        <v>597</v>
      </c>
    </row>
    <row r="8754" spans="1:20" x14ac:dyDescent="0.3">
      <c r="A8754">
        <v>15632263</v>
      </c>
      <c r="B8754" t="s">
        <v>853</v>
      </c>
      <c r="C8754">
        <v>574</v>
      </c>
      <c r="D8754" t="s">
        <v>15</v>
      </c>
      <c r="E8754" t="s">
        <v>5</v>
      </c>
      <c r="F8754">
        <v>30</v>
      </c>
      <c r="G8754" t="str" cm="1">
        <f t="array" ref="G8754">_xlfn.SWITCH(TRUE, Customer_Churn_Records_26[[#This Row],[Age]] &gt;= 70, "Very Old",Customer_Churn_Records_26[[#This Row],[Age]] &gt;= 50, "Old",Customer_Churn_Records_26[[#This Row],[Age]] &gt;=35,"Middle-Age", "Young")</f>
        <v>Young</v>
      </c>
      <c r="H8754">
        <v>5</v>
      </c>
      <c r="I8754">
        <v>120355</v>
      </c>
      <c r="J8754">
        <v>1</v>
      </c>
      <c r="K8754">
        <v>1</v>
      </c>
      <c r="L8754">
        <v>0</v>
      </c>
      <c r="M8754">
        <v>137793.35</v>
      </c>
      <c r="N8754">
        <v>0</v>
      </c>
      <c r="O8754" t="str">
        <f>IF(Customer_Churn_Records_26[[#This Row],[Exited]] = 1, "Yes","No")</f>
        <v>No</v>
      </c>
      <c r="P8754">
        <v>0</v>
      </c>
      <c r="Q8754" t="str">
        <f>IF(Customer_Churn_Records_26[[#This Row],[Complain]] =1, "Yes", "No")</f>
        <v>No</v>
      </c>
      <c r="R8754">
        <v>3</v>
      </c>
      <c r="S8754" t="s">
        <v>8</v>
      </c>
      <c r="T8754">
        <v>420</v>
      </c>
    </row>
    <row r="8755" spans="1:20" x14ac:dyDescent="0.3">
      <c r="A8755">
        <v>15720110</v>
      </c>
      <c r="B8755" t="s">
        <v>369</v>
      </c>
      <c r="C8755">
        <v>795</v>
      </c>
      <c r="D8755" t="s">
        <v>2</v>
      </c>
      <c r="E8755" t="s">
        <v>5</v>
      </c>
      <c r="F8755">
        <v>32</v>
      </c>
      <c r="G8755" t="str" cm="1">
        <f t="array" ref="G8755">_xlfn.SWITCH(TRUE, Customer_Churn_Records_26[[#This Row],[Age]] &gt;= 70, "Very Old",Customer_Churn_Records_26[[#This Row],[Age]] &gt;= 50, "Old",Customer_Churn_Records_26[[#This Row],[Age]] &gt;=35,"Middle-Age", "Young")</f>
        <v>Young</v>
      </c>
      <c r="H8755">
        <v>2</v>
      </c>
      <c r="I8755">
        <v>117265.21</v>
      </c>
      <c r="J8755">
        <v>1</v>
      </c>
      <c r="K8755">
        <v>1</v>
      </c>
      <c r="L8755">
        <v>1</v>
      </c>
      <c r="M8755">
        <v>198317.23</v>
      </c>
      <c r="N8755">
        <v>0</v>
      </c>
      <c r="O8755" t="str">
        <f>IF(Customer_Churn_Records_26[[#This Row],[Exited]] = 1, "Yes","No")</f>
        <v>No</v>
      </c>
      <c r="P8755">
        <v>0</v>
      </c>
      <c r="Q8755" t="str">
        <f>IF(Customer_Churn_Records_26[[#This Row],[Complain]] =1, "Yes", "No")</f>
        <v>No</v>
      </c>
      <c r="R8755">
        <v>2</v>
      </c>
      <c r="S8755" t="s">
        <v>10</v>
      </c>
      <c r="T8755">
        <v>333</v>
      </c>
    </row>
    <row r="8756" spans="1:20" x14ac:dyDescent="0.3">
      <c r="A8756">
        <v>15619045</v>
      </c>
      <c r="B8756" t="s">
        <v>852</v>
      </c>
      <c r="C8756">
        <v>776</v>
      </c>
      <c r="D8756" t="s">
        <v>2</v>
      </c>
      <c r="E8756" t="s">
        <v>1</v>
      </c>
      <c r="F8756">
        <v>43</v>
      </c>
      <c r="G8756" t="str" cm="1">
        <f t="array" ref="G8756">_xlfn.SWITCH(TRUE, Customer_Churn_Records_26[[#This Row],[Age]] &gt;= 70, "Very Old",Customer_Churn_Records_26[[#This Row],[Age]] &gt;= 50, "Old",Customer_Churn_Records_26[[#This Row],[Age]] &gt;=35,"Middle-Age", "Young")</f>
        <v>Middle-Age</v>
      </c>
      <c r="H8756">
        <v>4</v>
      </c>
      <c r="I8756">
        <v>0</v>
      </c>
      <c r="J8756">
        <v>2</v>
      </c>
      <c r="K8756">
        <v>0</v>
      </c>
      <c r="L8756">
        <v>1</v>
      </c>
      <c r="M8756">
        <v>162137.5</v>
      </c>
      <c r="N8756">
        <v>0</v>
      </c>
      <c r="O8756" t="str">
        <f>IF(Customer_Churn_Records_26[[#This Row],[Exited]] = 1, "Yes","No")</f>
        <v>No</v>
      </c>
      <c r="P8756">
        <v>0</v>
      </c>
      <c r="Q8756" t="str">
        <f>IF(Customer_Churn_Records_26[[#This Row],[Complain]] =1, "Yes", "No")</f>
        <v>No</v>
      </c>
      <c r="R8756">
        <v>1</v>
      </c>
      <c r="S8756" t="s">
        <v>0</v>
      </c>
      <c r="T8756">
        <v>228</v>
      </c>
    </row>
    <row r="8757" spans="1:20" x14ac:dyDescent="0.3">
      <c r="A8757">
        <v>15697510</v>
      </c>
      <c r="B8757" t="s">
        <v>479</v>
      </c>
      <c r="C8757">
        <v>707</v>
      </c>
      <c r="D8757" t="s">
        <v>15</v>
      </c>
      <c r="E8757" t="s">
        <v>1</v>
      </c>
      <c r="F8757">
        <v>52</v>
      </c>
      <c r="G8757" t="str" cm="1">
        <f t="array" ref="G8757">_xlfn.SWITCH(TRUE, Customer_Churn_Records_26[[#This Row],[Age]] &gt;= 70, "Very Old",Customer_Churn_Records_26[[#This Row],[Age]] &gt;= 50, "Old",Customer_Churn_Records_26[[#This Row],[Age]] &gt;=35,"Middle-Age", "Young")</f>
        <v>Old</v>
      </c>
      <c r="H8757">
        <v>7</v>
      </c>
      <c r="I8757">
        <v>0</v>
      </c>
      <c r="J8757">
        <v>1</v>
      </c>
      <c r="K8757">
        <v>1</v>
      </c>
      <c r="L8757">
        <v>0</v>
      </c>
      <c r="M8757">
        <v>109688.82</v>
      </c>
      <c r="N8757">
        <v>1</v>
      </c>
      <c r="O8757" t="str">
        <f>IF(Customer_Churn_Records_26[[#This Row],[Exited]] = 1, "Yes","No")</f>
        <v>Yes</v>
      </c>
      <c r="P8757">
        <v>1</v>
      </c>
      <c r="Q8757" t="str">
        <f>IF(Customer_Churn_Records_26[[#This Row],[Complain]] =1, "Yes", "No")</f>
        <v>Yes</v>
      </c>
      <c r="R8757">
        <v>1</v>
      </c>
      <c r="S8757" t="s">
        <v>8</v>
      </c>
      <c r="T8757">
        <v>533</v>
      </c>
    </row>
    <row r="8758" spans="1:20" x14ac:dyDescent="0.3">
      <c r="A8758">
        <v>15784923</v>
      </c>
      <c r="B8758" t="s">
        <v>227</v>
      </c>
      <c r="C8758">
        <v>705</v>
      </c>
      <c r="D8758" t="s">
        <v>6</v>
      </c>
      <c r="E8758" t="s">
        <v>1</v>
      </c>
      <c r="F8758">
        <v>37</v>
      </c>
      <c r="G8758" t="str" cm="1">
        <f t="array" ref="G8758">_xlfn.SWITCH(TRUE, Customer_Churn_Records_26[[#This Row],[Age]] &gt;= 70, "Very Old",Customer_Churn_Records_26[[#This Row],[Age]] &gt;= 50, "Old",Customer_Churn_Records_26[[#This Row],[Age]] &gt;=35,"Middle-Age", "Young")</f>
        <v>Middle-Age</v>
      </c>
      <c r="H8758">
        <v>3</v>
      </c>
      <c r="I8758">
        <v>109974.22</v>
      </c>
      <c r="J8758">
        <v>1</v>
      </c>
      <c r="K8758">
        <v>1</v>
      </c>
      <c r="L8758">
        <v>1</v>
      </c>
      <c r="M8758">
        <v>36320.870000000003</v>
      </c>
      <c r="N8758">
        <v>1</v>
      </c>
      <c r="O8758" t="str">
        <f>IF(Customer_Churn_Records_26[[#This Row],[Exited]] = 1, "Yes","No")</f>
        <v>Yes</v>
      </c>
      <c r="P8758">
        <v>1</v>
      </c>
      <c r="Q8758" t="str">
        <f>IF(Customer_Churn_Records_26[[#This Row],[Complain]] =1, "Yes", "No")</f>
        <v>Yes</v>
      </c>
      <c r="R8758">
        <v>3</v>
      </c>
      <c r="S8758" t="s">
        <v>8</v>
      </c>
      <c r="T8758">
        <v>637</v>
      </c>
    </row>
    <row r="8759" spans="1:20" x14ac:dyDescent="0.3">
      <c r="A8759">
        <v>15567383</v>
      </c>
      <c r="B8759" t="s">
        <v>851</v>
      </c>
      <c r="C8759">
        <v>678</v>
      </c>
      <c r="D8759" t="s">
        <v>6</v>
      </c>
      <c r="E8759" t="s">
        <v>1</v>
      </c>
      <c r="F8759">
        <v>44</v>
      </c>
      <c r="G8759" t="str" cm="1">
        <f t="array" ref="G8759">_xlfn.SWITCH(TRUE, Customer_Churn_Records_26[[#This Row],[Age]] &gt;= 70, "Very Old",Customer_Churn_Records_26[[#This Row],[Age]] &gt;= 50, "Old",Customer_Churn_Records_26[[#This Row],[Age]] &gt;=35,"Middle-Age", "Young")</f>
        <v>Middle-Age</v>
      </c>
      <c r="H8759">
        <v>2</v>
      </c>
      <c r="I8759">
        <v>98009.13</v>
      </c>
      <c r="J8759">
        <v>2</v>
      </c>
      <c r="K8759">
        <v>0</v>
      </c>
      <c r="L8759">
        <v>1</v>
      </c>
      <c r="M8759">
        <v>31384.86</v>
      </c>
      <c r="N8759">
        <v>0</v>
      </c>
      <c r="O8759" t="str">
        <f>IF(Customer_Churn_Records_26[[#This Row],[Exited]] = 1, "Yes","No")</f>
        <v>No</v>
      </c>
      <c r="P8759">
        <v>0</v>
      </c>
      <c r="Q8759" t="str">
        <f>IF(Customer_Churn_Records_26[[#This Row],[Complain]] =1, "Yes", "No")</f>
        <v>No</v>
      </c>
      <c r="R8759">
        <v>3</v>
      </c>
      <c r="S8759" t="s">
        <v>8</v>
      </c>
      <c r="T8759">
        <v>985</v>
      </c>
    </row>
    <row r="8760" spans="1:20" x14ac:dyDescent="0.3">
      <c r="A8760">
        <v>15732621</v>
      </c>
      <c r="B8760" t="s">
        <v>850</v>
      </c>
      <c r="C8760">
        <v>663</v>
      </c>
      <c r="D8760" t="s">
        <v>2</v>
      </c>
      <c r="E8760" t="s">
        <v>5</v>
      </c>
      <c r="F8760">
        <v>34</v>
      </c>
      <c r="G8760" t="str" cm="1">
        <f t="array" ref="G8760">_xlfn.SWITCH(TRUE, Customer_Churn_Records_26[[#This Row],[Age]] &gt;= 70, "Very Old",Customer_Churn_Records_26[[#This Row],[Age]] &gt;= 50, "Old",Customer_Churn_Records_26[[#This Row],[Age]] &gt;=35,"Middle-Age", "Young")</f>
        <v>Young</v>
      </c>
      <c r="H8760">
        <v>10</v>
      </c>
      <c r="I8760">
        <v>0</v>
      </c>
      <c r="J8760">
        <v>1</v>
      </c>
      <c r="K8760">
        <v>1</v>
      </c>
      <c r="L8760">
        <v>1</v>
      </c>
      <c r="M8760">
        <v>114083.73</v>
      </c>
      <c r="N8760">
        <v>0</v>
      </c>
      <c r="O8760" t="str">
        <f>IF(Customer_Churn_Records_26[[#This Row],[Exited]] = 1, "Yes","No")</f>
        <v>No</v>
      </c>
      <c r="P8760">
        <v>0</v>
      </c>
      <c r="Q8760" t="str">
        <f>IF(Customer_Churn_Records_26[[#This Row],[Complain]] =1, "Yes", "No")</f>
        <v>No</v>
      </c>
      <c r="R8760">
        <v>3</v>
      </c>
      <c r="S8760" t="s">
        <v>10</v>
      </c>
      <c r="T8760">
        <v>664</v>
      </c>
    </row>
    <row r="8761" spans="1:20" x14ac:dyDescent="0.3">
      <c r="A8761">
        <v>15757981</v>
      </c>
      <c r="B8761" t="s">
        <v>521</v>
      </c>
      <c r="C8761">
        <v>748</v>
      </c>
      <c r="D8761" t="s">
        <v>2</v>
      </c>
      <c r="E8761" t="s">
        <v>5</v>
      </c>
      <c r="F8761">
        <v>66</v>
      </c>
      <c r="G8761" t="str" cm="1">
        <f t="array" ref="G8761">_xlfn.SWITCH(TRUE, Customer_Churn_Records_26[[#This Row],[Age]] &gt;= 70, "Very Old",Customer_Churn_Records_26[[#This Row],[Age]] &gt;= 50, "Old",Customer_Churn_Records_26[[#This Row],[Age]] &gt;=35,"Middle-Age", "Young")</f>
        <v>Old</v>
      </c>
      <c r="H8761">
        <v>8</v>
      </c>
      <c r="I8761">
        <v>0</v>
      </c>
      <c r="J8761">
        <v>1</v>
      </c>
      <c r="K8761">
        <v>1</v>
      </c>
      <c r="L8761">
        <v>1</v>
      </c>
      <c r="M8761">
        <v>163331.65</v>
      </c>
      <c r="N8761">
        <v>0</v>
      </c>
      <c r="O8761" t="str">
        <f>IF(Customer_Churn_Records_26[[#This Row],[Exited]] = 1, "Yes","No")</f>
        <v>No</v>
      </c>
      <c r="P8761">
        <v>0</v>
      </c>
      <c r="Q8761" t="str">
        <f>IF(Customer_Churn_Records_26[[#This Row],[Complain]] =1, "Yes", "No")</f>
        <v>No</v>
      </c>
      <c r="R8761">
        <v>4</v>
      </c>
      <c r="S8761" t="s">
        <v>4</v>
      </c>
      <c r="T8761">
        <v>671</v>
      </c>
    </row>
    <row r="8762" spans="1:20" x14ac:dyDescent="0.3">
      <c r="A8762">
        <v>15727819</v>
      </c>
      <c r="B8762" t="s">
        <v>849</v>
      </c>
      <c r="C8762">
        <v>677</v>
      </c>
      <c r="D8762" t="s">
        <v>15</v>
      </c>
      <c r="E8762" t="s">
        <v>1</v>
      </c>
      <c r="F8762">
        <v>34</v>
      </c>
      <c r="G8762" t="str" cm="1">
        <f t="array" ref="G8762">_xlfn.SWITCH(TRUE, Customer_Churn_Records_26[[#This Row],[Age]] &gt;= 70, "Very Old",Customer_Churn_Records_26[[#This Row],[Age]] &gt;= 50, "Old",Customer_Churn_Records_26[[#This Row],[Age]] &gt;=35,"Middle-Age", "Young")</f>
        <v>Young</v>
      </c>
      <c r="H8762">
        <v>10</v>
      </c>
      <c r="I8762">
        <v>171671.9</v>
      </c>
      <c r="J8762">
        <v>1</v>
      </c>
      <c r="K8762">
        <v>1</v>
      </c>
      <c r="L8762">
        <v>1</v>
      </c>
      <c r="M8762">
        <v>50777.77</v>
      </c>
      <c r="N8762">
        <v>0</v>
      </c>
      <c r="O8762" t="str">
        <f>IF(Customer_Churn_Records_26[[#This Row],[Exited]] = 1, "Yes","No")</f>
        <v>No</v>
      </c>
      <c r="P8762">
        <v>0</v>
      </c>
      <c r="Q8762" t="str">
        <f>IF(Customer_Churn_Records_26[[#This Row],[Complain]] =1, "Yes", "No")</f>
        <v>No</v>
      </c>
      <c r="R8762">
        <v>1</v>
      </c>
      <c r="S8762" t="s">
        <v>0</v>
      </c>
      <c r="T8762">
        <v>392</v>
      </c>
    </row>
    <row r="8763" spans="1:20" x14ac:dyDescent="0.3">
      <c r="A8763">
        <v>15738088</v>
      </c>
      <c r="B8763" t="s">
        <v>848</v>
      </c>
      <c r="C8763">
        <v>634</v>
      </c>
      <c r="D8763" t="s">
        <v>15</v>
      </c>
      <c r="E8763" t="s">
        <v>5</v>
      </c>
      <c r="F8763">
        <v>63</v>
      </c>
      <c r="G8763" t="str" cm="1">
        <f t="array" ref="G8763">_xlfn.SWITCH(TRUE, Customer_Churn_Records_26[[#This Row],[Age]] &gt;= 70, "Very Old",Customer_Churn_Records_26[[#This Row],[Age]] &gt;= 50, "Old",Customer_Churn_Records_26[[#This Row],[Age]] &gt;=35,"Middle-Age", "Young")</f>
        <v>Old</v>
      </c>
      <c r="H8763">
        <v>10</v>
      </c>
      <c r="I8763">
        <v>0</v>
      </c>
      <c r="J8763">
        <v>2</v>
      </c>
      <c r="K8763">
        <v>1</v>
      </c>
      <c r="L8763">
        <v>0</v>
      </c>
      <c r="M8763">
        <v>30772.86</v>
      </c>
      <c r="N8763">
        <v>1</v>
      </c>
      <c r="O8763" t="str">
        <f>IF(Customer_Churn_Records_26[[#This Row],[Exited]] = 1, "Yes","No")</f>
        <v>Yes</v>
      </c>
      <c r="P8763">
        <v>1</v>
      </c>
      <c r="Q8763" t="str">
        <f>IF(Customer_Churn_Records_26[[#This Row],[Complain]] =1, "Yes", "No")</f>
        <v>Yes</v>
      </c>
      <c r="R8763">
        <v>3</v>
      </c>
      <c r="S8763" t="s">
        <v>0</v>
      </c>
      <c r="T8763">
        <v>350</v>
      </c>
    </row>
    <row r="8764" spans="1:20" x14ac:dyDescent="0.3">
      <c r="A8764">
        <v>15765173</v>
      </c>
      <c r="B8764" t="s">
        <v>168</v>
      </c>
      <c r="C8764">
        <v>350</v>
      </c>
      <c r="D8764" t="s">
        <v>2</v>
      </c>
      <c r="E8764" t="s">
        <v>1</v>
      </c>
      <c r="F8764">
        <v>60</v>
      </c>
      <c r="G8764" t="str" cm="1">
        <f t="array" ref="G8764">_xlfn.SWITCH(TRUE, Customer_Churn_Records_26[[#This Row],[Age]] &gt;= 70, "Very Old",Customer_Churn_Records_26[[#This Row],[Age]] &gt;= 50, "Old",Customer_Churn_Records_26[[#This Row],[Age]] &gt;=35,"Middle-Age", "Young")</f>
        <v>Old</v>
      </c>
      <c r="H8764">
        <v>3</v>
      </c>
      <c r="I8764">
        <v>0</v>
      </c>
      <c r="J8764">
        <v>1</v>
      </c>
      <c r="K8764">
        <v>0</v>
      </c>
      <c r="L8764">
        <v>0</v>
      </c>
      <c r="M8764">
        <v>113796.15</v>
      </c>
      <c r="N8764">
        <v>1</v>
      </c>
      <c r="O8764" t="str">
        <f>IF(Customer_Churn_Records_26[[#This Row],[Exited]] = 1, "Yes","No")</f>
        <v>Yes</v>
      </c>
      <c r="P8764">
        <v>1</v>
      </c>
      <c r="Q8764" t="str">
        <f>IF(Customer_Churn_Records_26[[#This Row],[Complain]] =1, "Yes", "No")</f>
        <v>Yes</v>
      </c>
      <c r="R8764">
        <v>1</v>
      </c>
      <c r="S8764" t="s">
        <v>8</v>
      </c>
      <c r="T8764">
        <v>958</v>
      </c>
    </row>
    <row r="8765" spans="1:20" x14ac:dyDescent="0.3">
      <c r="A8765">
        <v>15665159</v>
      </c>
      <c r="B8765" t="s">
        <v>847</v>
      </c>
      <c r="C8765">
        <v>727</v>
      </c>
      <c r="D8765" t="s">
        <v>2</v>
      </c>
      <c r="E8765" t="s">
        <v>5</v>
      </c>
      <c r="F8765">
        <v>61</v>
      </c>
      <c r="G8765" t="str" cm="1">
        <f t="array" ref="G8765">_xlfn.SWITCH(TRUE, Customer_Churn_Records_26[[#This Row],[Age]] &gt;= 70, "Very Old",Customer_Churn_Records_26[[#This Row],[Age]] &gt;= 50, "Old",Customer_Churn_Records_26[[#This Row],[Age]] &gt;=35,"Middle-Age", "Young")</f>
        <v>Old</v>
      </c>
      <c r="H8765">
        <v>0</v>
      </c>
      <c r="I8765">
        <v>128213.96</v>
      </c>
      <c r="J8765">
        <v>2</v>
      </c>
      <c r="K8765">
        <v>1</v>
      </c>
      <c r="L8765">
        <v>1</v>
      </c>
      <c r="M8765">
        <v>188729.08</v>
      </c>
      <c r="N8765">
        <v>1</v>
      </c>
      <c r="O8765" t="str">
        <f>IF(Customer_Churn_Records_26[[#This Row],[Exited]] = 1, "Yes","No")</f>
        <v>Yes</v>
      </c>
      <c r="P8765">
        <v>1</v>
      </c>
      <c r="Q8765" t="str">
        <f>IF(Customer_Churn_Records_26[[#This Row],[Complain]] =1, "Yes", "No")</f>
        <v>Yes</v>
      </c>
      <c r="R8765">
        <v>1</v>
      </c>
      <c r="S8765" t="s">
        <v>8</v>
      </c>
      <c r="T8765">
        <v>708</v>
      </c>
    </row>
    <row r="8766" spans="1:20" x14ac:dyDescent="0.3">
      <c r="A8766">
        <v>15618203</v>
      </c>
      <c r="B8766" t="s">
        <v>479</v>
      </c>
      <c r="C8766">
        <v>773</v>
      </c>
      <c r="D8766" t="s">
        <v>6</v>
      </c>
      <c r="E8766" t="s">
        <v>5</v>
      </c>
      <c r="F8766">
        <v>51</v>
      </c>
      <c r="G8766" t="str" cm="1">
        <f t="array" ref="G8766">_xlfn.SWITCH(TRUE, Customer_Churn_Records_26[[#This Row],[Age]] &gt;= 70, "Very Old",Customer_Churn_Records_26[[#This Row],[Age]] &gt;= 50, "Old",Customer_Churn_Records_26[[#This Row],[Age]] &gt;=35,"Middle-Age", "Young")</f>
        <v>Old</v>
      </c>
      <c r="H8766">
        <v>8</v>
      </c>
      <c r="I8766">
        <v>116197.65</v>
      </c>
      <c r="J8766">
        <v>2</v>
      </c>
      <c r="K8766">
        <v>1</v>
      </c>
      <c r="L8766">
        <v>1</v>
      </c>
      <c r="M8766">
        <v>86701.4</v>
      </c>
      <c r="N8766">
        <v>0</v>
      </c>
      <c r="O8766" t="str">
        <f>IF(Customer_Churn_Records_26[[#This Row],[Exited]] = 1, "Yes","No")</f>
        <v>No</v>
      </c>
      <c r="P8766">
        <v>0</v>
      </c>
      <c r="Q8766" t="str">
        <f>IF(Customer_Churn_Records_26[[#This Row],[Complain]] =1, "Yes", "No")</f>
        <v>No</v>
      </c>
      <c r="R8766">
        <v>3</v>
      </c>
      <c r="S8766" t="s">
        <v>4</v>
      </c>
      <c r="T8766">
        <v>345</v>
      </c>
    </row>
    <row r="8767" spans="1:20" x14ac:dyDescent="0.3">
      <c r="A8767">
        <v>15791452</v>
      </c>
      <c r="B8767" t="s">
        <v>846</v>
      </c>
      <c r="C8767">
        <v>675</v>
      </c>
      <c r="D8767" t="s">
        <v>2</v>
      </c>
      <c r="E8767" t="s">
        <v>5</v>
      </c>
      <c r="F8767">
        <v>39</v>
      </c>
      <c r="G8767" t="str" cm="1">
        <f t="array" ref="G8767">_xlfn.SWITCH(TRUE, Customer_Churn_Records_26[[#This Row],[Age]] &gt;= 70, "Very Old",Customer_Churn_Records_26[[#This Row],[Age]] &gt;= 50, "Old",Customer_Churn_Records_26[[#This Row],[Age]] &gt;=35,"Middle-Age", "Young")</f>
        <v>Middle-Age</v>
      </c>
      <c r="H8767">
        <v>1</v>
      </c>
      <c r="I8767">
        <v>0</v>
      </c>
      <c r="J8767">
        <v>2</v>
      </c>
      <c r="K8767">
        <v>1</v>
      </c>
      <c r="L8767">
        <v>0</v>
      </c>
      <c r="M8767">
        <v>153129.22</v>
      </c>
      <c r="N8767">
        <v>0</v>
      </c>
      <c r="O8767" t="str">
        <f>IF(Customer_Churn_Records_26[[#This Row],[Exited]] = 1, "Yes","No")</f>
        <v>No</v>
      </c>
      <c r="P8767">
        <v>0</v>
      </c>
      <c r="Q8767" t="str">
        <f>IF(Customer_Churn_Records_26[[#This Row],[Complain]] =1, "Yes", "No")</f>
        <v>No</v>
      </c>
      <c r="R8767">
        <v>1</v>
      </c>
      <c r="S8767" t="s">
        <v>0</v>
      </c>
      <c r="T8767">
        <v>791</v>
      </c>
    </row>
    <row r="8768" spans="1:20" x14ac:dyDescent="0.3">
      <c r="A8768">
        <v>15638159</v>
      </c>
      <c r="B8768" t="s">
        <v>53</v>
      </c>
      <c r="C8768">
        <v>649</v>
      </c>
      <c r="D8768" t="s">
        <v>15</v>
      </c>
      <c r="E8768" t="s">
        <v>1</v>
      </c>
      <c r="F8768">
        <v>36</v>
      </c>
      <c r="G8768" t="str" cm="1">
        <f t="array" ref="G8768">_xlfn.SWITCH(TRUE, Customer_Churn_Records_26[[#This Row],[Age]] &gt;= 70, "Very Old",Customer_Churn_Records_26[[#This Row],[Age]] &gt;= 50, "Old",Customer_Churn_Records_26[[#This Row],[Age]] &gt;=35,"Middle-Age", "Young")</f>
        <v>Middle-Age</v>
      </c>
      <c r="H8768">
        <v>6</v>
      </c>
      <c r="I8768">
        <v>86607.39</v>
      </c>
      <c r="J8768">
        <v>1</v>
      </c>
      <c r="K8768">
        <v>0</v>
      </c>
      <c r="L8768">
        <v>0</v>
      </c>
      <c r="M8768">
        <v>19825.09</v>
      </c>
      <c r="N8768">
        <v>0</v>
      </c>
      <c r="O8768" t="str">
        <f>IF(Customer_Churn_Records_26[[#This Row],[Exited]] = 1, "Yes","No")</f>
        <v>No</v>
      </c>
      <c r="P8768">
        <v>0</v>
      </c>
      <c r="Q8768" t="str">
        <f>IF(Customer_Churn_Records_26[[#This Row],[Complain]] =1, "Yes", "No")</f>
        <v>No</v>
      </c>
      <c r="R8768">
        <v>3</v>
      </c>
      <c r="S8768" t="s">
        <v>10</v>
      </c>
      <c r="T8768">
        <v>998</v>
      </c>
    </row>
    <row r="8769" spans="1:20" x14ac:dyDescent="0.3">
      <c r="A8769">
        <v>15585466</v>
      </c>
      <c r="B8769" t="s">
        <v>845</v>
      </c>
      <c r="C8769">
        <v>552</v>
      </c>
      <c r="D8769" t="s">
        <v>2</v>
      </c>
      <c r="E8769" t="s">
        <v>5</v>
      </c>
      <c r="F8769">
        <v>29</v>
      </c>
      <c r="G8769" t="str" cm="1">
        <f t="array" ref="G8769">_xlfn.SWITCH(TRUE, Customer_Churn_Records_26[[#This Row],[Age]] &gt;= 70, "Very Old",Customer_Churn_Records_26[[#This Row],[Age]] &gt;= 50, "Old",Customer_Churn_Records_26[[#This Row],[Age]] &gt;=35,"Middle-Age", "Young")</f>
        <v>Young</v>
      </c>
      <c r="H8769">
        <v>10</v>
      </c>
      <c r="I8769">
        <v>0</v>
      </c>
      <c r="J8769">
        <v>2</v>
      </c>
      <c r="K8769">
        <v>1</v>
      </c>
      <c r="L8769">
        <v>0</v>
      </c>
      <c r="M8769">
        <v>12186.83</v>
      </c>
      <c r="N8769">
        <v>0</v>
      </c>
      <c r="O8769" t="str">
        <f>IF(Customer_Churn_Records_26[[#This Row],[Exited]] = 1, "Yes","No")</f>
        <v>No</v>
      </c>
      <c r="P8769">
        <v>0</v>
      </c>
      <c r="Q8769" t="str">
        <f>IF(Customer_Churn_Records_26[[#This Row],[Complain]] =1, "Yes", "No")</f>
        <v>No</v>
      </c>
      <c r="R8769">
        <v>3</v>
      </c>
      <c r="S8769" t="s">
        <v>0</v>
      </c>
      <c r="T8769">
        <v>333</v>
      </c>
    </row>
    <row r="8770" spans="1:20" x14ac:dyDescent="0.3">
      <c r="A8770">
        <v>15677310</v>
      </c>
      <c r="B8770" t="s">
        <v>844</v>
      </c>
      <c r="C8770">
        <v>761</v>
      </c>
      <c r="D8770" t="s">
        <v>6</v>
      </c>
      <c r="E8770" t="s">
        <v>5</v>
      </c>
      <c r="F8770">
        <v>62</v>
      </c>
      <c r="G8770" t="str" cm="1">
        <f t="array" ref="G8770">_xlfn.SWITCH(TRUE, Customer_Churn_Records_26[[#This Row],[Age]] &gt;= 70, "Very Old",Customer_Churn_Records_26[[#This Row],[Age]] &gt;= 50, "Old",Customer_Churn_Records_26[[#This Row],[Age]] &gt;=35,"Middle-Age", "Young")</f>
        <v>Old</v>
      </c>
      <c r="H8770">
        <v>5</v>
      </c>
      <c r="I8770">
        <v>98854.34</v>
      </c>
      <c r="J8770">
        <v>1</v>
      </c>
      <c r="K8770">
        <v>0</v>
      </c>
      <c r="L8770">
        <v>0</v>
      </c>
      <c r="M8770">
        <v>86920.97</v>
      </c>
      <c r="N8770">
        <v>1</v>
      </c>
      <c r="O8770" t="str">
        <f>IF(Customer_Churn_Records_26[[#This Row],[Exited]] = 1, "Yes","No")</f>
        <v>Yes</v>
      </c>
      <c r="P8770">
        <v>1</v>
      </c>
      <c r="Q8770" t="str">
        <f>IF(Customer_Churn_Records_26[[#This Row],[Complain]] =1, "Yes", "No")</f>
        <v>Yes</v>
      </c>
      <c r="R8770">
        <v>3</v>
      </c>
      <c r="S8770" t="s">
        <v>0</v>
      </c>
      <c r="T8770">
        <v>327</v>
      </c>
    </row>
    <row r="8771" spans="1:20" x14ac:dyDescent="0.3">
      <c r="A8771">
        <v>15646262</v>
      </c>
      <c r="B8771" t="s">
        <v>843</v>
      </c>
      <c r="C8771">
        <v>622</v>
      </c>
      <c r="D8771" t="s">
        <v>2</v>
      </c>
      <c r="E8771" t="s">
        <v>5</v>
      </c>
      <c r="F8771">
        <v>31</v>
      </c>
      <c r="G8771" t="str" cm="1">
        <f t="array" ref="G8771">_xlfn.SWITCH(TRUE, Customer_Churn_Records_26[[#This Row],[Age]] &gt;= 70, "Very Old",Customer_Churn_Records_26[[#This Row],[Age]] &gt;= 50, "Old",Customer_Churn_Records_26[[#This Row],[Age]] &gt;=35,"Middle-Age", "Young")</f>
        <v>Young</v>
      </c>
      <c r="H8771">
        <v>7</v>
      </c>
      <c r="I8771">
        <v>0</v>
      </c>
      <c r="J8771">
        <v>1</v>
      </c>
      <c r="K8771">
        <v>1</v>
      </c>
      <c r="L8771">
        <v>0</v>
      </c>
      <c r="M8771">
        <v>35408.769999999997</v>
      </c>
      <c r="N8771">
        <v>0</v>
      </c>
      <c r="O8771" t="str">
        <f>IF(Customer_Churn_Records_26[[#This Row],[Exited]] = 1, "Yes","No")</f>
        <v>No</v>
      </c>
      <c r="P8771">
        <v>0</v>
      </c>
      <c r="Q8771" t="str">
        <f>IF(Customer_Churn_Records_26[[#This Row],[Complain]] =1, "Yes", "No")</f>
        <v>No</v>
      </c>
      <c r="R8771">
        <v>2</v>
      </c>
      <c r="S8771" t="s">
        <v>10</v>
      </c>
      <c r="T8771">
        <v>978</v>
      </c>
    </row>
    <row r="8772" spans="1:20" x14ac:dyDescent="0.3">
      <c r="A8772">
        <v>15656901</v>
      </c>
      <c r="B8772" t="s">
        <v>842</v>
      </c>
      <c r="C8772">
        <v>615</v>
      </c>
      <c r="D8772" t="s">
        <v>2</v>
      </c>
      <c r="E8772" t="s">
        <v>5</v>
      </c>
      <c r="F8772">
        <v>59</v>
      </c>
      <c r="G8772" t="str" cm="1">
        <f t="array" ref="G8772">_xlfn.SWITCH(TRUE, Customer_Churn_Records_26[[#This Row],[Age]] &gt;= 70, "Very Old",Customer_Churn_Records_26[[#This Row],[Age]] &gt;= 50, "Old",Customer_Churn_Records_26[[#This Row],[Age]] &gt;=35,"Middle-Age", "Young")</f>
        <v>Old</v>
      </c>
      <c r="H8772">
        <v>8</v>
      </c>
      <c r="I8772">
        <v>0</v>
      </c>
      <c r="J8772">
        <v>2</v>
      </c>
      <c r="K8772">
        <v>1</v>
      </c>
      <c r="L8772">
        <v>1</v>
      </c>
      <c r="M8772">
        <v>165576.54999999999</v>
      </c>
      <c r="N8772">
        <v>0</v>
      </c>
      <c r="O8772" t="str">
        <f>IF(Customer_Churn_Records_26[[#This Row],[Exited]] = 1, "Yes","No")</f>
        <v>No</v>
      </c>
      <c r="P8772">
        <v>0</v>
      </c>
      <c r="Q8772" t="str">
        <f>IF(Customer_Churn_Records_26[[#This Row],[Complain]] =1, "Yes", "No")</f>
        <v>No</v>
      </c>
      <c r="R8772">
        <v>2</v>
      </c>
      <c r="S8772" t="s">
        <v>0</v>
      </c>
      <c r="T8772">
        <v>948</v>
      </c>
    </row>
    <row r="8773" spans="1:20" x14ac:dyDescent="0.3">
      <c r="A8773">
        <v>15621093</v>
      </c>
      <c r="B8773" t="s">
        <v>401</v>
      </c>
      <c r="C8773">
        <v>681</v>
      </c>
      <c r="D8773" t="s">
        <v>6</v>
      </c>
      <c r="E8773" t="s">
        <v>5</v>
      </c>
      <c r="F8773">
        <v>31</v>
      </c>
      <c r="G8773" t="str" cm="1">
        <f t="array" ref="G8773">_xlfn.SWITCH(TRUE, Customer_Churn_Records_26[[#This Row],[Age]] &gt;= 70, "Very Old",Customer_Churn_Records_26[[#This Row],[Age]] &gt;= 50, "Old",Customer_Churn_Records_26[[#This Row],[Age]] &gt;=35,"Middle-Age", "Young")</f>
        <v>Young</v>
      </c>
      <c r="H8773">
        <v>4</v>
      </c>
      <c r="I8773">
        <v>97338.19</v>
      </c>
      <c r="J8773">
        <v>2</v>
      </c>
      <c r="K8773">
        <v>0</v>
      </c>
      <c r="L8773">
        <v>0</v>
      </c>
      <c r="M8773">
        <v>48226.76</v>
      </c>
      <c r="N8773">
        <v>0</v>
      </c>
      <c r="O8773" t="str">
        <f>IF(Customer_Churn_Records_26[[#This Row],[Exited]] = 1, "Yes","No")</f>
        <v>No</v>
      </c>
      <c r="P8773">
        <v>0</v>
      </c>
      <c r="Q8773" t="str">
        <f>IF(Customer_Churn_Records_26[[#This Row],[Complain]] =1, "Yes", "No")</f>
        <v>No</v>
      </c>
      <c r="R8773">
        <v>4</v>
      </c>
      <c r="S8773" t="s">
        <v>8</v>
      </c>
      <c r="T8773">
        <v>675</v>
      </c>
    </row>
    <row r="8774" spans="1:20" x14ac:dyDescent="0.3">
      <c r="A8774">
        <v>15592123</v>
      </c>
      <c r="B8774" t="s">
        <v>600</v>
      </c>
      <c r="C8774">
        <v>768</v>
      </c>
      <c r="D8774" t="s">
        <v>2</v>
      </c>
      <c r="E8774" t="s">
        <v>5</v>
      </c>
      <c r="F8774">
        <v>30</v>
      </c>
      <c r="G8774" t="str" cm="1">
        <f t="array" ref="G8774">_xlfn.SWITCH(TRUE, Customer_Churn_Records_26[[#This Row],[Age]] &gt;= 70, "Very Old",Customer_Churn_Records_26[[#This Row],[Age]] &gt;= 50, "Old",Customer_Churn_Records_26[[#This Row],[Age]] &gt;=35,"Middle-Age", "Young")</f>
        <v>Young</v>
      </c>
      <c r="H8774">
        <v>6</v>
      </c>
      <c r="I8774">
        <v>0</v>
      </c>
      <c r="J8774">
        <v>2</v>
      </c>
      <c r="K8774">
        <v>1</v>
      </c>
      <c r="L8774">
        <v>1</v>
      </c>
      <c r="M8774">
        <v>199454.37</v>
      </c>
      <c r="N8774">
        <v>0</v>
      </c>
      <c r="O8774" t="str">
        <f>IF(Customer_Churn_Records_26[[#This Row],[Exited]] = 1, "Yes","No")</f>
        <v>No</v>
      </c>
      <c r="P8774">
        <v>0</v>
      </c>
      <c r="Q8774" t="str">
        <f>IF(Customer_Churn_Records_26[[#This Row],[Complain]] =1, "Yes", "No")</f>
        <v>No</v>
      </c>
      <c r="R8774">
        <v>2</v>
      </c>
      <c r="S8774" t="s">
        <v>4</v>
      </c>
      <c r="T8774">
        <v>297</v>
      </c>
    </row>
    <row r="8775" spans="1:20" x14ac:dyDescent="0.3">
      <c r="A8775">
        <v>15589200</v>
      </c>
      <c r="B8775" t="s">
        <v>841</v>
      </c>
      <c r="C8775">
        <v>617</v>
      </c>
      <c r="D8775" t="s">
        <v>15</v>
      </c>
      <c r="E8775" t="s">
        <v>5</v>
      </c>
      <c r="F8775">
        <v>34</v>
      </c>
      <c r="G8775" t="str" cm="1">
        <f t="array" ref="G8775">_xlfn.SWITCH(TRUE, Customer_Churn_Records_26[[#This Row],[Age]] &gt;= 70, "Very Old",Customer_Churn_Records_26[[#This Row],[Age]] &gt;= 50, "Old",Customer_Churn_Records_26[[#This Row],[Age]] &gt;=35,"Middle-Age", "Young")</f>
        <v>Young</v>
      </c>
      <c r="H8775">
        <v>9</v>
      </c>
      <c r="I8775">
        <v>0</v>
      </c>
      <c r="J8775">
        <v>2</v>
      </c>
      <c r="K8775">
        <v>1</v>
      </c>
      <c r="L8775">
        <v>0</v>
      </c>
      <c r="M8775">
        <v>118749.58</v>
      </c>
      <c r="N8775">
        <v>0</v>
      </c>
      <c r="O8775" t="str">
        <f>IF(Customer_Churn_Records_26[[#This Row],[Exited]] = 1, "Yes","No")</f>
        <v>No</v>
      </c>
      <c r="P8775">
        <v>0</v>
      </c>
      <c r="Q8775" t="str">
        <f>IF(Customer_Churn_Records_26[[#This Row],[Complain]] =1, "Yes", "No")</f>
        <v>No</v>
      </c>
      <c r="R8775">
        <v>1</v>
      </c>
      <c r="S8775" t="s">
        <v>10</v>
      </c>
      <c r="T8775">
        <v>561</v>
      </c>
    </row>
    <row r="8776" spans="1:20" x14ac:dyDescent="0.3">
      <c r="A8776">
        <v>15602934</v>
      </c>
      <c r="B8776" t="s">
        <v>840</v>
      </c>
      <c r="C8776">
        <v>452</v>
      </c>
      <c r="D8776" t="s">
        <v>2</v>
      </c>
      <c r="E8776" t="s">
        <v>1</v>
      </c>
      <c r="F8776">
        <v>33</v>
      </c>
      <c r="G8776" t="str" cm="1">
        <f t="array" ref="G8776">_xlfn.SWITCH(TRUE, Customer_Churn_Records_26[[#This Row],[Age]] &gt;= 70, "Very Old",Customer_Churn_Records_26[[#This Row],[Age]] &gt;= 50, "Old",Customer_Churn_Records_26[[#This Row],[Age]] &gt;=35,"Middle-Age", "Young")</f>
        <v>Young</v>
      </c>
      <c r="H8776">
        <v>6</v>
      </c>
      <c r="I8776">
        <v>131698.57</v>
      </c>
      <c r="J8776">
        <v>2</v>
      </c>
      <c r="K8776">
        <v>1</v>
      </c>
      <c r="L8776">
        <v>0</v>
      </c>
      <c r="M8776">
        <v>151623.91</v>
      </c>
      <c r="N8776">
        <v>0</v>
      </c>
      <c r="O8776" t="str">
        <f>IF(Customer_Churn_Records_26[[#This Row],[Exited]] = 1, "Yes","No")</f>
        <v>No</v>
      </c>
      <c r="P8776">
        <v>0</v>
      </c>
      <c r="Q8776" t="str">
        <f>IF(Customer_Churn_Records_26[[#This Row],[Complain]] =1, "Yes", "No")</f>
        <v>No</v>
      </c>
      <c r="R8776">
        <v>3</v>
      </c>
      <c r="S8776" t="s">
        <v>4</v>
      </c>
      <c r="T8776">
        <v>475</v>
      </c>
    </row>
    <row r="8777" spans="1:20" x14ac:dyDescent="0.3">
      <c r="A8777">
        <v>15812720</v>
      </c>
      <c r="B8777" t="s">
        <v>839</v>
      </c>
      <c r="C8777">
        <v>807</v>
      </c>
      <c r="D8777" t="s">
        <v>6</v>
      </c>
      <c r="E8777" t="s">
        <v>5</v>
      </c>
      <c r="F8777">
        <v>37</v>
      </c>
      <c r="G8777" t="str" cm="1">
        <f t="array" ref="G8777">_xlfn.SWITCH(TRUE, Customer_Churn_Records_26[[#This Row],[Age]] &gt;= 70, "Very Old",Customer_Churn_Records_26[[#This Row],[Age]] &gt;= 50, "Old",Customer_Churn_Records_26[[#This Row],[Age]] &gt;=35,"Middle-Age", "Young")</f>
        <v>Middle-Age</v>
      </c>
      <c r="H8777">
        <v>10</v>
      </c>
      <c r="I8777">
        <v>130110.45</v>
      </c>
      <c r="J8777">
        <v>2</v>
      </c>
      <c r="K8777">
        <v>0</v>
      </c>
      <c r="L8777">
        <v>1</v>
      </c>
      <c r="M8777">
        <v>172097.95</v>
      </c>
      <c r="N8777">
        <v>0</v>
      </c>
      <c r="O8777" t="str">
        <f>IF(Customer_Churn_Records_26[[#This Row],[Exited]] = 1, "Yes","No")</f>
        <v>No</v>
      </c>
      <c r="P8777">
        <v>0</v>
      </c>
      <c r="Q8777" t="str">
        <f>IF(Customer_Churn_Records_26[[#This Row],[Complain]] =1, "Yes", "No")</f>
        <v>No</v>
      </c>
      <c r="R8777">
        <v>4</v>
      </c>
      <c r="S8777" t="s">
        <v>0</v>
      </c>
      <c r="T8777">
        <v>539</v>
      </c>
    </row>
    <row r="8778" spans="1:20" x14ac:dyDescent="0.3">
      <c r="A8778">
        <v>15695383</v>
      </c>
      <c r="B8778" t="s">
        <v>26</v>
      </c>
      <c r="C8778">
        <v>567</v>
      </c>
      <c r="D8778" t="s">
        <v>15</v>
      </c>
      <c r="E8778" t="s">
        <v>5</v>
      </c>
      <c r="F8778">
        <v>44</v>
      </c>
      <c r="G8778" t="str" cm="1">
        <f t="array" ref="G8778">_xlfn.SWITCH(TRUE, Customer_Churn_Records_26[[#This Row],[Age]] &gt;= 70, "Very Old",Customer_Churn_Records_26[[#This Row],[Age]] &gt;= 50, "Old",Customer_Churn_Records_26[[#This Row],[Age]] &gt;=35,"Middle-Age", "Young")</f>
        <v>Middle-Age</v>
      </c>
      <c r="H8778">
        <v>9</v>
      </c>
      <c r="I8778">
        <v>0</v>
      </c>
      <c r="J8778">
        <v>2</v>
      </c>
      <c r="K8778">
        <v>1</v>
      </c>
      <c r="L8778">
        <v>0</v>
      </c>
      <c r="M8778">
        <v>87677.15</v>
      </c>
      <c r="N8778">
        <v>0</v>
      </c>
      <c r="O8778" t="str">
        <f>IF(Customer_Churn_Records_26[[#This Row],[Exited]] = 1, "Yes","No")</f>
        <v>No</v>
      </c>
      <c r="P8778">
        <v>0</v>
      </c>
      <c r="Q8778" t="str">
        <f>IF(Customer_Churn_Records_26[[#This Row],[Complain]] =1, "Yes", "No")</f>
        <v>No</v>
      </c>
      <c r="R8778">
        <v>1</v>
      </c>
      <c r="S8778" t="s">
        <v>0</v>
      </c>
      <c r="T8778">
        <v>240</v>
      </c>
    </row>
    <row r="8779" spans="1:20" x14ac:dyDescent="0.3">
      <c r="A8779">
        <v>15723064</v>
      </c>
      <c r="B8779" t="s">
        <v>838</v>
      </c>
      <c r="C8779">
        <v>603</v>
      </c>
      <c r="D8779" t="s">
        <v>15</v>
      </c>
      <c r="E8779" t="s">
        <v>5</v>
      </c>
      <c r="F8779">
        <v>24</v>
      </c>
      <c r="G8779" t="str" cm="1">
        <f t="array" ref="G8779">_xlfn.SWITCH(TRUE, Customer_Churn_Records_26[[#This Row],[Age]] &gt;= 70, "Very Old",Customer_Churn_Records_26[[#This Row],[Age]] &gt;= 50, "Old",Customer_Churn_Records_26[[#This Row],[Age]] &gt;=35,"Middle-Age", "Young")</f>
        <v>Young</v>
      </c>
      <c r="H8779">
        <v>1</v>
      </c>
      <c r="I8779">
        <v>165149.13</v>
      </c>
      <c r="J8779">
        <v>2</v>
      </c>
      <c r="K8779">
        <v>1</v>
      </c>
      <c r="L8779">
        <v>0</v>
      </c>
      <c r="M8779">
        <v>21858.28</v>
      </c>
      <c r="N8779">
        <v>0</v>
      </c>
      <c r="O8779" t="str">
        <f>IF(Customer_Churn_Records_26[[#This Row],[Exited]] = 1, "Yes","No")</f>
        <v>No</v>
      </c>
      <c r="P8779">
        <v>0</v>
      </c>
      <c r="Q8779" t="str">
        <f>IF(Customer_Churn_Records_26[[#This Row],[Complain]] =1, "Yes", "No")</f>
        <v>No</v>
      </c>
      <c r="R8779">
        <v>1</v>
      </c>
      <c r="S8779" t="s">
        <v>10</v>
      </c>
      <c r="T8779">
        <v>872</v>
      </c>
    </row>
    <row r="8780" spans="1:20" x14ac:dyDescent="0.3">
      <c r="A8780">
        <v>15761606</v>
      </c>
      <c r="B8780" t="s">
        <v>837</v>
      </c>
      <c r="C8780">
        <v>617</v>
      </c>
      <c r="D8780" t="s">
        <v>15</v>
      </c>
      <c r="E8780" t="s">
        <v>1</v>
      </c>
      <c r="F8780">
        <v>37</v>
      </c>
      <c r="G8780" t="str" cm="1">
        <f t="array" ref="G8780">_xlfn.SWITCH(TRUE, Customer_Churn_Records_26[[#This Row],[Age]] &gt;= 70, "Very Old",Customer_Churn_Records_26[[#This Row],[Age]] &gt;= 50, "Old",Customer_Churn_Records_26[[#This Row],[Age]] &gt;=35,"Middle-Age", "Young")</f>
        <v>Middle-Age</v>
      </c>
      <c r="H8780">
        <v>9</v>
      </c>
      <c r="I8780">
        <v>101707.8</v>
      </c>
      <c r="J8780">
        <v>1</v>
      </c>
      <c r="K8780">
        <v>1</v>
      </c>
      <c r="L8780">
        <v>0</v>
      </c>
      <c r="M8780">
        <v>123866.28</v>
      </c>
      <c r="N8780">
        <v>0</v>
      </c>
      <c r="O8780" t="str">
        <f>IF(Customer_Churn_Records_26[[#This Row],[Exited]] = 1, "Yes","No")</f>
        <v>No</v>
      </c>
      <c r="P8780">
        <v>0</v>
      </c>
      <c r="Q8780" t="str">
        <f>IF(Customer_Churn_Records_26[[#This Row],[Complain]] =1, "Yes", "No")</f>
        <v>No</v>
      </c>
      <c r="R8780">
        <v>5</v>
      </c>
      <c r="S8780" t="s">
        <v>4</v>
      </c>
      <c r="T8780">
        <v>425</v>
      </c>
    </row>
    <row r="8781" spans="1:20" x14ac:dyDescent="0.3">
      <c r="A8781">
        <v>15650322</v>
      </c>
      <c r="B8781" t="s">
        <v>836</v>
      </c>
      <c r="C8781">
        <v>701</v>
      </c>
      <c r="D8781" t="s">
        <v>2</v>
      </c>
      <c r="E8781" t="s">
        <v>1</v>
      </c>
      <c r="F8781">
        <v>34</v>
      </c>
      <c r="G8781" t="str" cm="1">
        <f t="array" ref="G8781">_xlfn.SWITCH(TRUE, Customer_Churn_Records_26[[#This Row],[Age]] &gt;= 70, "Very Old",Customer_Churn_Records_26[[#This Row],[Age]] &gt;= 50, "Old",Customer_Churn_Records_26[[#This Row],[Age]] &gt;=35,"Middle-Age", "Young")</f>
        <v>Young</v>
      </c>
      <c r="H8781">
        <v>3</v>
      </c>
      <c r="I8781">
        <v>105588.66</v>
      </c>
      <c r="J8781">
        <v>1</v>
      </c>
      <c r="K8781">
        <v>0</v>
      </c>
      <c r="L8781">
        <v>1</v>
      </c>
      <c r="M8781">
        <v>74694.41</v>
      </c>
      <c r="N8781">
        <v>0</v>
      </c>
      <c r="O8781" t="str">
        <f>IF(Customer_Churn_Records_26[[#This Row],[Exited]] = 1, "Yes","No")</f>
        <v>No</v>
      </c>
      <c r="P8781">
        <v>0</v>
      </c>
      <c r="Q8781" t="str">
        <f>IF(Customer_Churn_Records_26[[#This Row],[Complain]] =1, "Yes", "No")</f>
        <v>No</v>
      </c>
      <c r="R8781">
        <v>4</v>
      </c>
      <c r="S8781" t="s">
        <v>8</v>
      </c>
      <c r="T8781">
        <v>316</v>
      </c>
    </row>
    <row r="8782" spans="1:20" x14ac:dyDescent="0.3">
      <c r="A8782">
        <v>15669782</v>
      </c>
      <c r="B8782" t="s">
        <v>463</v>
      </c>
      <c r="C8782">
        <v>820</v>
      </c>
      <c r="D8782" t="s">
        <v>6</v>
      </c>
      <c r="E8782" t="s">
        <v>5</v>
      </c>
      <c r="F8782">
        <v>39</v>
      </c>
      <c r="G8782" t="str" cm="1">
        <f t="array" ref="G8782">_xlfn.SWITCH(TRUE, Customer_Churn_Records_26[[#This Row],[Age]] &gt;= 70, "Very Old",Customer_Churn_Records_26[[#This Row],[Age]] &gt;= 50, "Old",Customer_Churn_Records_26[[#This Row],[Age]] &gt;=35,"Middle-Age", "Young")</f>
        <v>Middle-Age</v>
      </c>
      <c r="H8782">
        <v>9</v>
      </c>
      <c r="I8782">
        <v>111336.89</v>
      </c>
      <c r="J8782">
        <v>1</v>
      </c>
      <c r="K8782">
        <v>1</v>
      </c>
      <c r="L8782">
        <v>0</v>
      </c>
      <c r="M8782">
        <v>16770.310000000001</v>
      </c>
      <c r="N8782">
        <v>1</v>
      </c>
      <c r="O8782" t="str">
        <f>IF(Customer_Churn_Records_26[[#This Row],[Exited]] = 1, "Yes","No")</f>
        <v>Yes</v>
      </c>
      <c r="P8782">
        <v>1</v>
      </c>
      <c r="Q8782" t="str">
        <f>IF(Customer_Churn_Records_26[[#This Row],[Complain]] =1, "Yes", "No")</f>
        <v>Yes</v>
      </c>
      <c r="R8782">
        <v>5</v>
      </c>
      <c r="S8782" t="s">
        <v>10</v>
      </c>
      <c r="T8782">
        <v>753</v>
      </c>
    </row>
    <row r="8783" spans="1:20" x14ac:dyDescent="0.3">
      <c r="A8783">
        <v>15751628</v>
      </c>
      <c r="B8783" t="s">
        <v>835</v>
      </c>
      <c r="C8783">
        <v>438</v>
      </c>
      <c r="D8783" t="s">
        <v>2</v>
      </c>
      <c r="E8783" t="s">
        <v>5</v>
      </c>
      <c r="F8783">
        <v>60</v>
      </c>
      <c r="G8783" t="str" cm="1">
        <f t="array" ref="G8783">_xlfn.SWITCH(TRUE, Customer_Churn_Records_26[[#This Row],[Age]] &gt;= 70, "Very Old",Customer_Churn_Records_26[[#This Row],[Age]] &gt;= 50, "Old",Customer_Churn_Records_26[[#This Row],[Age]] &gt;=35,"Middle-Age", "Young")</f>
        <v>Old</v>
      </c>
      <c r="H8783">
        <v>7</v>
      </c>
      <c r="I8783">
        <v>78391.17</v>
      </c>
      <c r="J8783">
        <v>1</v>
      </c>
      <c r="K8783">
        <v>0</v>
      </c>
      <c r="L8783">
        <v>1</v>
      </c>
      <c r="M8783">
        <v>49424.6</v>
      </c>
      <c r="N8783">
        <v>0</v>
      </c>
      <c r="O8783" t="str">
        <f>IF(Customer_Churn_Records_26[[#This Row],[Exited]] = 1, "Yes","No")</f>
        <v>No</v>
      </c>
      <c r="P8783">
        <v>0</v>
      </c>
      <c r="Q8783" t="str">
        <f>IF(Customer_Churn_Records_26[[#This Row],[Complain]] =1, "Yes", "No")</f>
        <v>No</v>
      </c>
      <c r="R8783">
        <v>4</v>
      </c>
      <c r="S8783" t="s">
        <v>4</v>
      </c>
      <c r="T8783">
        <v>262</v>
      </c>
    </row>
    <row r="8784" spans="1:20" x14ac:dyDescent="0.3">
      <c r="A8784">
        <v>15809057</v>
      </c>
      <c r="B8784" t="s">
        <v>793</v>
      </c>
      <c r="C8784">
        <v>600</v>
      </c>
      <c r="D8784" t="s">
        <v>15</v>
      </c>
      <c r="E8784" t="s">
        <v>1</v>
      </c>
      <c r="F8784">
        <v>27</v>
      </c>
      <c r="G8784" t="str" cm="1">
        <f t="array" ref="G8784">_xlfn.SWITCH(TRUE, Customer_Churn_Records_26[[#This Row],[Age]] &gt;= 70, "Very Old",Customer_Churn_Records_26[[#This Row],[Age]] &gt;= 50, "Old",Customer_Churn_Records_26[[#This Row],[Age]] &gt;=35,"Middle-Age", "Young")</f>
        <v>Young</v>
      </c>
      <c r="H8784">
        <v>6</v>
      </c>
      <c r="I8784">
        <v>0</v>
      </c>
      <c r="J8784">
        <v>2</v>
      </c>
      <c r="K8784">
        <v>1</v>
      </c>
      <c r="L8784">
        <v>1</v>
      </c>
      <c r="M8784">
        <v>172031.22</v>
      </c>
      <c r="N8784">
        <v>0</v>
      </c>
      <c r="O8784" t="str">
        <f>IF(Customer_Churn_Records_26[[#This Row],[Exited]] = 1, "Yes","No")</f>
        <v>No</v>
      </c>
      <c r="P8784">
        <v>0</v>
      </c>
      <c r="Q8784" t="str">
        <f>IF(Customer_Churn_Records_26[[#This Row],[Complain]] =1, "Yes", "No")</f>
        <v>No</v>
      </c>
      <c r="R8784">
        <v>2</v>
      </c>
      <c r="S8784" t="s">
        <v>8</v>
      </c>
      <c r="T8784">
        <v>292</v>
      </c>
    </row>
    <row r="8785" spans="1:20" x14ac:dyDescent="0.3">
      <c r="A8785">
        <v>15617052</v>
      </c>
      <c r="B8785" t="s">
        <v>284</v>
      </c>
      <c r="C8785">
        <v>782</v>
      </c>
      <c r="D8785" t="s">
        <v>2</v>
      </c>
      <c r="E8785" t="s">
        <v>5</v>
      </c>
      <c r="F8785">
        <v>34</v>
      </c>
      <c r="G8785" t="str" cm="1">
        <f t="array" ref="G8785">_xlfn.SWITCH(TRUE, Customer_Churn_Records_26[[#This Row],[Age]] &gt;= 70, "Very Old",Customer_Churn_Records_26[[#This Row],[Age]] &gt;= 50, "Old",Customer_Churn_Records_26[[#This Row],[Age]] &gt;=35,"Middle-Age", "Young")</f>
        <v>Young</v>
      </c>
      <c r="H8785">
        <v>9</v>
      </c>
      <c r="I8785">
        <v>0</v>
      </c>
      <c r="J8785">
        <v>1</v>
      </c>
      <c r="K8785">
        <v>1</v>
      </c>
      <c r="L8785">
        <v>0</v>
      </c>
      <c r="M8785">
        <v>183021.06</v>
      </c>
      <c r="N8785">
        <v>1</v>
      </c>
      <c r="O8785" t="str">
        <f>IF(Customer_Churn_Records_26[[#This Row],[Exited]] = 1, "Yes","No")</f>
        <v>Yes</v>
      </c>
      <c r="P8785">
        <v>1</v>
      </c>
      <c r="Q8785" t="str">
        <f>IF(Customer_Churn_Records_26[[#This Row],[Complain]] =1, "Yes", "No")</f>
        <v>Yes</v>
      </c>
      <c r="R8785">
        <v>2</v>
      </c>
      <c r="S8785" t="s">
        <v>4</v>
      </c>
      <c r="T8785">
        <v>441</v>
      </c>
    </row>
    <row r="8786" spans="1:20" x14ac:dyDescent="0.3">
      <c r="A8786">
        <v>15590810</v>
      </c>
      <c r="B8786" t="s">
        <v>252</v>
      </c>
      <c r="C8786">
        <v>638</v>
      </c>
      <c r="D8786" t="s">
        <v>6</v>
      </c>
      <c r="E8786" t="s">
        <v>1</v>
      </c>
      <c r="F8786">
        <v>41</v>
      </c>
      <c r="G8786" t="str" cm="1">
        <f t="array" ref="G8786">_xlfn.SWITCH(TRUE, Customer_Churn_Records_26[[#This Row],[Age]] &gt;= 70, "Very Old",Customer_Churn_Records_26[[#This Row],[Age]] &gt;= 50, "Old",Customer_Churn_Records_26[[#This Row],[Age]] &gt;=35,"Middle-Age", "Young")</f>
        <v>Middle-Age</v>
      </c>
      <c r="H8786">
        <v>9</v>
      </c>
      <c r="I8786">
        <v>144326.09</v>
      </c>
      <c r="J8786">
        <v>1</v>
      </c>
      <c r="K8786">
        <v>1</v>
      </c>
      <c r="L8786">
        <v>0</v>
      </c>
      <c r="M8786">
        <v>73979.850000000006</v>
      </c>
      <c r="N8786">
        <v>1</v>
      </c>
      <c r="O8786" t="str">
        <f>IF(Customer_Churn_Records_26[[#This Row],[Exited]] = 1, "Yes","No")</f>
        <v>Yes</v>
      </c>
      <c r="P8786">
        <v>1</v>
      </c>
      <c r="Q8786" t="str">
        <f>IF(Customer_Churn_Records_26[[#This Row],[Complain]] =1, "Yes", "No")</f>
        <v>Yes</v>
      </c>
      <c r="R8786">
        <v>2</v>
      </c>
      <c r="S8786" t="s">
        <v>4</v>
      </c>
      <c r="T8786">
        <v>527</v>
      </c>
    </row>
    <row r="8787" spans="1:20" x14ac:dyDescent="0.3">
      <c r="A8787">
        <v>15801293</v>
      </c>
      <c r="B8787" t="s">
        <v>83</v>
      </c>
      <c r="C8787">
        <v>850</v>
      </c>
      <c r="D8787" t="s">
        <v>6</v>
      </c>
      <c r="E8787" t="s">
        <v>5</v>
      </c>
      <c r="F8787">
        <v>27</v>
      </c>
      <c r="G8787" t="str" cm="1">
        <f t="array" ref="G8787">_xlfn.SWITCH(TRUE, Customer_Churn_Records_26[[#This Row],[Age]] &gt;= 70, "Very Old",Customer_Churn_Records_26[[#This Row],[Age]] &gt;= 50, "Old",Customer_Churn_Records_26[[#This Row],[Age]] &gt;=35,"Middle-Age", "Young")</f>
        <v>Young</v>
      </c>
      <c r="H8787">
        <v>1</v>
      </c>
      <c r="I8787">
        <v>101278.25</v>
      </c>
      <c r="J8787">
        <v>2</v>
      </c>
      <c r="K8787">
        <v>1</v>
      </c>
      <c r="L8787">
        <v>1</v>
      </c>
      <c r="M8787">
        <v>26265.18</v>
      </c>
      <c r="N8787">
        <v>0</v>
      </c>
      <c r="O8787" t="str">
        <f>IF(Customer_Churn_Records_26[[#This Row],[Exited]] = 1, "Yes","No")</f>
        <v>No</v>
      </c>
      <c r="P8787">
        <v>0</v>
      </c>
      <c r="Q8787" t="str">
        <f>IF(Customer_Churn_Records_26[[#This Row],[Complain]] =1, "Yes", "No")</f>
        <v>No</v>
      </c>
      <c r="R8787">
        <v>4</v>
      </c>
      <c r="S8787" t="s">
        <v>8</v>
      </c>
      <c r="T8787">
        <v>859</v>
      </c>
    </row>
    <row r="8788" spans="1:20" x14ac:dyDescent="0.3">
      <c r="A8788">
        <v>15770968</v>
      </c>
      <c r="B8788" t="s">
        <v>834</v>
      </c>
      <c r="C8788">
        <v>741</v>
      </c>
      <c r="D8788" t="s">
        <v>6</v>
      </c>
      <c r="E8788" t="s">
        <v>1</v>
      </c>
      <c r="F8788">
        <v>19</v>
      </c>
      <c r="G8788" t="str" cm="1">
        <f t="array" ref="G8788">_xlfn.SWITCH(TRUE, Customer_Churn_Records_26[[#This Row],[Age]] &gt;= 70, "Very Old",Customer_Churn_Records_26[[#This Row],[Age]] &gt;= 50, "Old",Customer_Churn_Records_26[[#This Row],[Age]] &gt;=35,"Middle-Age", "Young")</f>
        <v>Young</v>
      </c>
      <c r="H8788">
        <v>8</v>
      </c>
      <c r="I8788">
        <v>108711.57</v>
      </c>
      <c r="J8788">
        <v>2</v>
      </c>
      <c r="K8788">
        <v>1</v>
      </c>
      <c r="L8788">
        <v>0</v>
      </c>
      <c r="M8788">
        <v>24857.25</v>
      </c>
      <c r="N8788">
        <v>0</v>
      </c>
      <c r="O8788" t="str">
        <f>IF(Customer_Churn_Records_26[[#This Row],[Exited]] = 1, "Yes","No")</f>
        <v>No</v>
      </c>
      <c r="P8788">
        <v>0</v>
      </c>
      <c r="Q8788" t="str">
        <f>IF(Customer_Churn_Records_26[[#This Row],[Complain]] =1, "Yes", "No")</f>
        <v>No</v>
      </c>
      <c r="R8788">
        <v>3</v>
      </c>
      <c r="S8788" t="s">
        <v>8</v>
      </c>
      <c r="T8788">
        <v>812</v>
      </c>
    </row>
    <row r="8789" spans="1:20" x14ac:dyDescent="0.3">
      <c r="A8789">
        <v>15572356</v>
      </c>
      <c r="B8789" t="s">
        <v>833</v>
      </c>
      <c r="C8789">
        <v>689</v>
      </c>
      <c r="D8789" t="s">
        <v>15</v>
      </c>
      <c r="E8789" t="s">
        <v>5</v>
      </c>
      <c r="F8789">
        <v>73</v>
      </c>
      <c r="G8789" t="str" cm="1">
        <f t="array" ref="G8789">_xlfn.SWITCH(TRUE, Customer_Churn_Records_26[[#This Row],[Age]] &gt;= 70, "Very Old",Customer_Churn_Records_26[[#This Row],[Age]] &gt;= 50, "Old",Customer_Churn_Records_26[[#This Row],[Age]] &gt;=35,"Middle-Age", "Young")</f>
        <v>Very Old</v>
      </c>
      <c r="H8789">
        <v>1</v>
      </c>
      <c r="I8789">
        <v>108555.07</v>
      </c>
      <c r="J8789">
        <v>1</v>
      </c>
      <c r="K8789">
        <v>0</v>
      </c>
      <c r="L8789">
        <v>1</v>
      </c>
      <c r="M8789">
        <v>167969.15</v>
      </c>
      <c r="N8789">
        <v>0</v>
      </c>
      <c r="O8789" t="str">
        <f>IF(Customer_Churn_Records_26[[#This Row],[Exited]] = 1, "Yes","No")</f>
        <v>No</v>
      </c>
      <c r="P8789">
        <v>0</v>
      </c>
      <c r="Q8789" t="str">
        <f>IF(Customer_Churn_Records_26[[#This Row],[Complain]] =1, "Yes", "No")</f>
        <v>No</v>
      </c>
      <c r="R8789">
        <v>1</v>
      </c>
      <c r="S8789" t="s">
        <v>10</v>
      </c>
      <c r="T8789">
        <v>623</v>
      </c>
    </row>
    <row r="8790" spans="1:20" x14ac:dyDescent="0.3">
      <c r="A8790">
        <v>15603247</v>
      </c>
      <c r="B8790" t="s">
        <v>832</v>
      </c>
      <c r="C8790">
        <v>743</v>
      </c>
      <c r="D8790" t="s">
        <v>6</v>
      </c>
      <c r="E8790" t="s">
        <v>1</v>
      </c>
      <c r="F8790">
        <v>35</v>
      </c>
      <c r="G8790" t="str" cm="1">
        <f t="array" ref="G8790">_xlfn.SWITCH(TRUE, Customer_Churn_Records_26[[#This Row],[Age]] &gt;= 70, "Very Old",Customer_Churn_Records_26[[#This Row],[Age]] &gt;= 50, "Old",Customer_Churn_Records_26[[#This Row],[Age]] &gt;=35,"Middle-Age", "Young")</f>
        <v>Middle-Age</v>
      </c>
      <c r="H8790">
        <v>1</v>
      </c>
      <c r="I8790">
        <v>146781.24</v>
      </c>
      <c r="J8790">
        <v>1</v>
      </c>
      <c r="K8790">
        <v>1</v>
      </c>
      <c r="L8790">
        <v>0</v>
      </c>
      <c r="M8790">
        <v>189307.7</v>
      </c>
      <c r="N8790">
        <v>0</v>
      </c>
      <c r="O8790" t="str">
        <f>IF(Customer_Churn_Records_26[[#This Row],[Exited]] = 1, "Yes","No")</f>
        <v>No</v>
      </c>
      <c r="P8790">
        <v>0</v>
      </c>
      <c r="Q8790" t="str">
        <f>IF(Customer_Churn_Records_26[[#This Row],[Complain]] =1, "Yes", "No")</f>
        <v>No</v>
      </c>
      <c r="R8790">
        <v>2</v>
      </c>
      <c r="S8790" t="s">
        <v>0</v>
      </c>
      <c r="T8790">
        <v>273</v>
      </c>
    </row>
    <row r="8791" spans="1:20" x14ac:dyDescent="0.3">
      <c r="A8791">
        <v>15619116</v>
      </c>
      <c r="B8791" t="s">
        <v>602</v>
      </c>
      <c r="C8791">
        <v>493</v>
      </c>
      <c r="D8791" t="s">
        <v>2</v>
      </c>
      <c r="E8791" t="s">
        <v>1</v>
      </c>
      <c r="F8791">
        <v>36</v>
      </c>
      <c r="G8791" t="str" cm="1">
        <f t="array" ref="G8791">_xlfn.SWITCH(TRUE, Customer_Churn_Records_26[[#This Row],[Age]] &gt;= 70, "Very Old",Customer_Churn_Records_26[[#This Row],[Age]] &gt;= 50, "Old",Customer_Churn_Records_26[[#This Row],[Age]] &gt;=35,"Middle-Age", "Young")</f>
        <v>Middle-Age</v>
      </c>
      <c r="H8791">
        <v>2</v>
      </c>
      <c r="I8791">
        <v>0</v>
      </c>
      <c r="J8791">
        <v>2</v>
      </c>
      <c r="K8791">
        <v>0</v>
      </c>
      <c r="L8791">
        <v>1</v>
      </c>
      <c r="M8791">
        <v>99770.3</v>
      </c>
      <c r="N8791">
        <v>0</v>
      </c>
      <c r="O8791" t="str">
        <f>IF(Customer_Churn_Records_26[[#This Row],[Exited]] = 1, "Yes","No")</f>
        <v>No</v>
      </c>
      <c r="P8791">
        <v>0</v>
      </c>
      <c r="Q8791" t="str">
        <f>IF(Customer_Churn_Records_26[[#This Row],[Complain]] =1, "Yes", "No")</f>
        <v>No</v>
      </c>
      <c r="R8791">
        <v>2</v>
      </c>
      <c r="S8791" t="s">
        <v>10</v>
      </c>
      <c r="T8791">
        <v>229</v>
      </c>
    </row>
    <row r="8792" spans="1:20" x14ac:dyDescent="0.3">
      <c r="A8792">
        <v>15691792</v>
      </c>
      <c r="B8792" t="s">
        <v>131</v>
      </c>
      <c r="C8792">
        <v>416</v>
      </c>
      <c r="D8792" t="s">
        <v>15</v>
      </c>
      <c r="E8792" t="s">
        <v>5</v>
      </c>
      <c r="F8792">
        <v>35</v>
      </c>
      <c r="G8792" t="str" cm="1">
        <f t="array" ref="G8792">_xlfn.SWITCH(TRUE, Customer_Churn_Records_26[[#This Row],[Age]] &gt;= 70, "Very Old",Customer_Churn_Records_26[[#This Row],[Age]] &gt;= 50, "Old",Customer_Churn_Records_26[[#This Row],[Age]] &gt;=35,"Middle-Age", "Young")</f>
        <v>Middle-Age</v>
      </c>
      <c r="H8792">
        <v>8</v>
      </c>
      <c r="I8792">
        <v>0</v>
      </c>
      <c r="J8792">
        <v>1</v>
      </c>
      <c r="K8792">
        <v>0</v>
      </c>
      <c r="L8792">
        <v>0</v>
      </c>
      <c r="M8792">
        <v>119712.78</v>
      </c>
      <c r="N8792">
        <v>0</v>
      </c>
      <c r="O8792" t="str">
        <f>IF(Customer_Churn_Records_26[[#This Row],[Exited]] = 1, "Yes","No")</f>
        <v>No</v>
      </c>
      <c r="P8792">
        <v>0</v>
      </c>
      <c r="Q8792" t="str">
        <f>IF(Customer_Churn_Records_26[[#This Row],[Complain]] =1, "Yes", "No")</f>
        <v>No</v>
      </c>
      <c r="R8792">
        <v>2</v>
      </c>
      <c r="S8792" t="s">
        <v>0</v>
      </c>
      <c r="T8792">
        <v>244</v>
      </c>
    </row>
    <row r="8793" spans="1:20" x14ac:dyDescent="0.3">
      <c r="A8793">
        <v>15783276</v>
      </c>
      <c r="B8793" t="s">
        <v>271</v>
      </c>
      <c r="C8793">
        <v>725</v>
      </c>
      <c r="D8793" t="s">
        <v>2</v>
      </c>
      <c r="E8793" t="s">
        <v>1</v>
      </c>
      <c r="F8793">
        <v>25</v>
      </c>
      <c r="G8793" t="str" cm="1">
        <f t="array" ref="G8793">_xlfn.SWITCH(TRUE, Customer_Churn_Records_26[[#This Row],[Age]] &gt;= 70, "Very Old",Customer_Churn_Records_26[[#This Row],[Age]] &gt;= 50, "Old",Customer_Churn_Records_26[[#This Row],[Age]] &gt;=35,"Middle-Age", "Young")</f>
        <v>Young</v>
      </c>
      <c r="H8793">
        <v>9</v>
      </c>
      <c r="I8793">
        <v>0</v>
      </c>
      <c r="J8793">
        <v>2</v>
      </c>
      <c r="K8793">
        <v>1</v>
      </c>
      <c r="L8793">
        <v>1</v>
      </c>
      <c r="M8793">
        <v>168607.74</v>
      </c>
      <c r="N8793">
        <v>0</v>
      </c>
      <c r="O8793" t="str">
        <f>IF(Customer_Churn_Records_26[[#This Row],[Exited]] = 1, "Yes","No")</f>
        <v>No</v>
      </c>
      <c r="P8793">
        <v>0</v>
      </c>
      <c r="Q8793" t="str">
        <f>IF(Customer_Churn_Records_26[[#This Row],[Complain]] =1, "Yes", "No")</f>
        <v>No</v>
      </c>
      <c r="R8793">
        <v>2</v>
      </c>
      <c r="S8793" t="s">
        <v>8</v>
      </c>
      <c r="T8793">
        <v>922</v>
      </c>
    </row>
    <row r="8794" spans="1:20" x14ac:dyDescent="0.3">
      <c r="A8794">
        <v>15766137</v>
      </c>
      <c r="B8794" t="s">
        <v>314</v>
      </c>
      <c r="C8794">
        <v>497</v>
      </c>
      <c r="D8794" t="s">
        <v>2</v>
      </c>
      <c r="E8794" t="s">
        <v>5</v>
      </c>
      <c r="F8794">
        <v>34</v>
      </c>
      <c r="G8794" t="str" cm="1">
        <f t="array" ref="G8794">_xlfn.SWITCH(TRUE, Customer_Churn_Records_26[[#This Row],[Age]] &gt;= 70, "Very Old",Customer_Churn_Records_26[[#This Row],[Age]] &gt;= 50, "Old",Customer_Churn_Records_26[[#This Row],[Age]] &gt;=35,"Middle-Age", "Young")</f>
        <v>Young</v>
      </c>
      <c r="H8794">
        <v>2</v>
      </c>
      <c r="I8794">
        <v>0</v>
      </c>
      <c r="J8794">
        <v>2</v>
      </c>
      <c r="K8794">
        <v>1</v>
      </c>
      <c r="L8794">
        <v>1</v>
      </c>
      <c r="M8794">
        <v>83087.13</v>
      </c>
      <c r="N8794">
        <v>0</v>
      </c>
      <c r="O8794" t="str">
        <f>IF(Customer_Churn_Records_26[[#This Row],[Exited]] = 1, "Yes","No")</f>
        <v>No</v>
      </c>
      <c r="P8794">
        <v>0</v>
      </c>
      <c r="Q8794" t="str">
        <f>IF(Customer_Churn_Records_26[[#This Row],[Complain]] =1, "Yes", "No")</f>
        <v>No</v>
      </c>
      <c r="R8794">
        <v>5</v>
      </c>
      <c r="S8794" t="s">
        <v>0</v>
      </c>
      <c r="T8794">
        <v>502</v>
      </c>
    </row>
    <row r="8795" spans="1:20" x14ac:dyDescent="0.3">
      <c r="A8795">
        <v>15574554</v>
      </c>
      <c r="B8795" t="s">
        <v>99</v>
      </c>
      <c r="C8795">
        <v>537</v>
      </c>
      <c r="D8795" t="s">
        <v>6</v>
      </c>
      <c r="E8795" t="s">
        <v>5</v>
      </c>
      <c r="F8795">
        <v>66</v>
      </c>
      <c r="G8795" t="str" cm="1">
        <f t="array" ref="G8795">_xlfn.SWITCH(TRUE, Customer_Churn_Records_26[[#This Row],[Age]] &gt;= 70, "Very Old",Customer_Churn_Records_26[[#This Row],[Age]] &gt;= 50, "Old",Customer_Churn_Records_26[[#This Row],[Age]] &gt;=35,"Middle-Age", "Young")</f>
        <v>Old</v>
      </c>
      <c r="H8795">
        <v>8</v>
      </c>
      <c r="I8795">
        <v>103291.25</v>
      </c>
      <c r="J8795">
        <v>2</v>
      </c>
      <c r="K8795">
        <v>1</v>
      </c>
      <c r="L8795">
        <v>1</v>
      </c>
      <c r="M8795">
        <v>130664.79</v>
      </c>
      <c r="N8795">
        <v>0</v>
      </c>
      <c r="O8795" t="str">
        <f>IF(Customer_Churn_Records_26[[#This Row],[Exited]] = 1, "Yes","No")</f>
        <v>No</v>
      </c>
      <c r="P8795">
        <v>0</v>
      </c>
      <c r="Q8795" t="str">
        <f>IF(Customer_Churn_Records_26[[#This Row],[Complain]] =1, "Yes", "No")</f>
        <v>No</v>
      </c>
      <c r="R8795">
        <v>4</v>
      </c>
      <c r="S8795" t="s">
        <v>4</v>
      </c>
      <c r="T8795">
        <v>458</v>
      </c>
    </row>
    <row r="8796" spans="1:20" x14ac:dyDescent="0.3">
      <c r="A8796">
        <v>15578671</v>
      </c>
      <c r="B8796" t="s">
        <v>507</v>
      </c>
      <c r="C8796">
        <v>706</v>
      </c>
      <c r="D8796" t="s">
        <v>15</v>
      </c>
      <c r="E8796" t="s">
        <v>1</v>
      </c>
      <c r="F8796">
        <v>29</v>
      </c>
      <c r="G8796" t="str" cm="1">
        <f t="array" ref="G8796">_xlfn.SWITCH(TRUE, Customer_Churn_Records_26[[#This Row],[Age]] &gt;= 70, "Very Old",Customer_Churn_Records_26[[#This Row],[Age]] &gt;= 50, "Old",Customer_Churn_Records_26[[#This Row],[Age]] &gt;=35,"Middle-Age", "Young")</f>
        <v>Young</v>
      </c>
      <c r="H8796">
        <v>1</v>
      </c>
      <c r="I8796">
        <v>209490.21</v>
      </c>
      <c r="J8796">
        <v>1</v>
      </c>
      <c r="K8796">
        <v>1</v>
      </c>
      <c r="L8796">
        <v>1</v>
      </c>
      <c r="M8796">
        <v>133267.69</v>
      </c>
      <c r="N8796">
        <v>1</v>
      </c>
      <c r="O8796" t="str">
        <f>IF(Customer_Churn_Records_26[[#This Row],[Exited]] = 1, "Yes","No")</f>
        <v>Yes</v>
      </c>
      <c r="P8796">
        <v>1</v>
      </c>
      <c r="Q8796" t="str">
        <f>IF(Customer_Churn_Records_26[[#This Row],[Complain]] =1, "Yes", "No")</f>
        <v>Yes</v>
      </c>
      <c r="R8796">
        <v>2</v>
      </c>
      <c r="S8796" t="s">
        <v>0</v>
      </c>
      <c r="T8796">
        <v>243</v>
      </c>
    </row>
    <row r="8797" spans="1:20" x14ac:dyDescent="0.3">
      <c r="A8797">
        <v>15716608</v>
      </c>
      <c r="B8797" t="s">
        <v>3</v>
      </c>
      <c r="C8797">
        <v>651</v>
      </c>
      <c r="D8797" t="s">
        <v>15</v>
      </c>
      <c r="E8797" t="s">
        <v>5</v>
      </c>
      <c r="F8797">
        <v>38</v>
      </c>
      <c r="G8797" t="str" cm="1">
        <f t="array" ref="G8797">_xlfn.SWITCH(TRUE, Customer_Churn_Records_26[[#This Row],[Age]] &gt;= 70, "Very Old",Customer_Churn_Records_26[[#This Row],[Age]] &gt;= 50, "Old",Customer_Churn_Records_26[[#This Row],[Age]] &gt;=35,"Middle-Age", "Young")</f>
        <v>Middle-Age</v>
      </c>
      <c r="H8797">
        <v>2</v>
      </c>
      <c r="I8797">
        <v>0</v>
      </c>
      <c r="J8797">
        <v>3</v>
      </c>
      <c r="K8797">
        <v>1</v>
      </c>
      <c r="L8797">
        <v>0</v>
      </c>
      <c r="M8797">
        <v>67029.820000000007</v>
      </c>
      <c r="N8797">
        <v>1</v>
      </c>
      <c r="O8797" t="str">
        <f>IF(Customer_Churn_Records_26[[#This Row],[Exited]] = 1, "Yes","No")</f>
        <v>Yes</v>
      </c>
      <c r="P8797">
        <v>1</v>
      </c>
      <c r="Q8797" t="str">
        <f>IF(Customer_Churn_Records_26[[#This Row],[Complain]] =1, "Yes", "No")</f>
        <v>Yes</v>
      </c>
      <c r="R8797">
        <v>2</v>
      </c>
      <c r="S8797" t="s">
        <v>10</v>
      </c>
      <c r="T8797">
        <v>431</v>
      </c>
    </row>
    <row r="8798" spans="1:20" x14ac:dyDescent="0.3">
      <c r="A8798">
        <v>15690670</v>
      </c>
      <c r="B8798" t="s">
        <v>207</v>
      </c>
      <c r="C8798">
        <v>720</v>
      </c>
      <c r="D8798" t="s">
        <v>2</v>
      </c>
      <c r="E8798" t="s">
        <v>5</v>
      </c>
      <c r="F8798">
        <v>33</v>
      </c>
      <c r="G8798" t="str" cm="1">
        <f t="array" ref="G8798">_xlfn.SWITCH(TRUE, Customer_Churn_Records_26[[#This Row],[Age]] &gt;= 70, "Very Old",Customer_Churn_Records_26[[#This Row],[Age]] &gt;= 50, "Old",Customer_Churn_Records_26[[#This Row],[Age]] &gt;=35,"Middle-Age", "Young")</f>
        <v>Young</v>
      </c>
      <c r="H8798">
        <v>2</v>
      </c>
      <c r="I8798">
        <v>0</v>
      </c>
      <c r="J8798">
        <v>2</v>
      </c>
      <c r="K8798">
        <v>0</v>
      </c>
      <c r="L8798">
        <v>1</v>
      </c>
      <c r="M8798">
        <v>141031.07999999999</v>
      </c>
      <c r="N8798">
        <v>0</v>
      </c>
      <c r="O8798" t="str">
        <f>IF(Customer_Churn_Records_26[[#This Row],[Exited]] = 1, "Yes","No")</f>
        <v>No</v>
      </c>
      <c r="P8798">
        <v>0</v>
      </c>
      <c r="Q8798" t="str">
        <f>IF(Customer_Churn_Records_26[[#This Row],[Complain]] =1, "Yes", "No")</f>
        <v>No</v>
      </c>
      <c r="R8798">
        <v>2</v>
      </c>
      <c r="S8798" t="s">
        <v>4</v>
      </c>
      <c r="T8798">
        <v>633</v>
      </c>
    </row>
    <row r="8799" spans="1:20" x14ac:dyDescent="0.3">
      <c r="A8799">
        <v>15630466</v>
      </c>
      <c r="B8799" t="s">
        <v>150</v>
      </c>
      <c r="C8799">
        <v>797</v>
      </c>
      <c r="D8799" t="s">
        <v>2</v>
      </c>
      <c r="E8799" t="s">
        <v>5</v>
      </c>
      <c r="F8799">
        <v>45</v>
      </c>
      <c r="G8799" t="str" cm="1">
        <f t="array" ref="G8799">_xlfn.SWITCH(TRUE, Customer_Churn_Records_26[[#This Row],[Age]] &gt;= 70, "Very Old",Customer_Churn_Records_26[[#This Row],[Age]] &gt;= 50, "Old",Customer_Churn_Records_26[[#This Row],[Age]] &gt;=35,"Middle-Age", "Young")</f>
        <v>Middle-Age</v>
      </c>
      <c r="H8799">
        <v>8</v>
      </c>
      <c r="I8799">
        <v>0</v>
      </c>
      <c r="J8799">
        <v>1</v>
      </c>
      <c r="K8799">
        <v>0</v>
      </c>
      <c r="L8799">
        <v>0</v>
      </c>
      <c r="M8799">
        <v>125110.02</v>
      </c>
      <c r="N8799">
        <v>0</v>
      </c>
      <c r="O8799" t="str">
        <f>IF(Customer_Churn_Records_26[[#This Row],[Exited]] = 1, "Yes","No")</f>
        <v>No</v>
      </c>
      <c r="P8799">
        <v>0</v>
      </c>
      <c r="Q8799" t="str">
        <f>IF(Customer_Churn_Records_26[[#This Row],[Complain]] =1, "Yes", "No")</f>
        <v>No</v>
      </c>
      <c r="R8799">
        <v>2</v>
      </c>
      <c r="S8799" t="s">
        <v>0</v>
      </c>
      <c r="T8799">
        <v>456</v>
      </c>
    </row>
    <row r="8800" spans="1:20" x14ac:dyDescent="0.3">
      <c r="A8800">
        <v>15630349</v>
      </c>
      <c r="B8800" t="s">
        <v>212</v>
      </c>
      <c r="C8800">
        <v>543</v>
      </c>
      <c r="D8800" t="s">
        <v>15</v>
      </c>
      <c r="E8800" t="s">
        <v>5</v>
      </c>
      <c r="F8800">
        <v>23</v>
      </c>
      <c r="G8800" t="str" cm="1">
        <f t="array" ref="G8800">_xlfn.SWITCH(TRUE, Customer_Churn_Records_26[[#This Row],[Age]] &gt;= 70, "Very Old",Customer_Churn_Records_26[[#This Row],[Age]] &gt;= 50, "Old",Customer_Churn_Records_26[[#This Row],[Age]] &gt;=35,"Middle-Age", "Young")</f>
        <v>Young</v>
      </c>
      <c r="H8800">
        <v>5</v>
      </c>
      <c r="I8800">
        <v>0</v>
      </c>
      <c r="J8800">
        <v>2</v>
      </c>
      <c r="K8800">
        <v>1</v>
      </c>
      <c r="L8800">
        <v>0</v>
      </c>
      <c r="M8800">
        <v>117832.39</v>
      </c>
      <c r="N8800">
        <v>0</v>
      </c>
      <c r="O8800" t="str">
        <f>IF(Customer_Churn_Records_26[[#This Row],[Exited]] = 1, "Yes","No")</f>
        <v>No</v>
      </c>
      <c r="P8800">
        <v>0</v>
      </c>
      <c r="Q8800" t="str">
        <f>IF(Customer_Churn_Records_26[[#This Row],[Complain]] =1, "Yes", "No")</f>
        <v>No</v>
      </c>
      <c r="R8800">
        <v>2</v>
      </c>
      <c r="S8800" t="s">
        <v>10</v>
      </c>
      <c r="T8800">
        <v>710</v>
      </c>
    </row>
    <row r="8801" spans="1:20" x14ac:dyDescent="0.3">
      <c r="A8801">
        <v>15803801</v>
      </c>
      <c r="B8801" t="s">
        <v>254</v>
      </c>
      <c r="C8801">
        <v>454</v>
      </c>
      <c r="D8801" t="s">
        <v>2</v>
      </c>
      <c r="E8801" t="s">
        <v>5</v>
      </c>
      <c r="F8801">
        <v>34</v>
      </c>
      <c r="G8801" t="str" cm="1">
        <f t="array" ref="G8801">_xlfn.SWITCH(TRUE, Customer_Churn_Records_26[[#This Row],[Age]] &gt;= 70, "Very Old",Customer_Churn_Records_26[[#This Row],[Age]] &gt;= 50, "Old",Customer_Churn_Records_26[[#This Row],[Age]] &gt;=35,"Middle-Age", "Young")</f>
        <v>Young</v>
      </c>
      <c r="H8801">
        <v>4</v>
      </c>
      <c r="I8801">
        <v>0</v>
      </c>
      <c r="J8801">
        <v>2</v>
      </c>
      <c r="K8801">
        <v>1</v>
      </c>
      <c r="L8801">
        <v>0</v>
      </c>
      <c r="M8801">
        <v>198817.72</v>
      </c>
      <c r="N8801">
        <v>0</v>
      </c>
      <c r="O8801" t="str">
        <f>IF(Customer_Churn_Records_26[[#This Row],[Exited]] = 1, "Yes","No")</f>
        <v>No</v>
      </c>
      <c r="P8801">
        <v>0</v>
      </c>
      <c r="Q8801" t="str">
        <f>IF(Customer_Churn_Records_26[[#This Row],[Complain]] =1, "Yes", "No")</f>
        <v>No</v>
      </c>
      <c r="R8801">
        <v>2</v>
      </c>
      <c r="S8801" t="s">
        <v>10</v>
      </c>
      <c r="T8801">
        <v>731</v>
      </c>
    </row>
    <row r="8802" spans="1:20" x14ac:dyDescent="0.3">
      <c r="A8802">
        <v>15647890</v>
      </c>
      <c r="B8802" t="s">
        <v>532</v>
      </c>
      <c r="C8802">
        <v>691</v>
      </c>
      <c r="D8802" t="s">
        <v>2</v>
      </c>
      <c r="E8802" t="s">
        <v>5</v>
      </c>
      <c r="F8802">
        <v>37</v>
      </c>
      <c r="G8802" t="str" cm="1">
        <f t="array" ref="G8802">_xlfn.SWITCH(TRUE, Customer_Churn_Records_26[[#This Row],[Age]] &gt;= 70, "Very Old",Customer_Churn_Records_26[[#This Row],[Age]] &gt;= 50, "Old",Customer_Churn_Records_26[[#This Row],[Age]] &gt;=35,"Middle-Age", "Young")</f>
        <v>Middle-Age</v>
      </c>
      <c r="H8802">
        <v>9</v>
      </c>
      <c r="I8802">
        <v>149405.18</v>
      </c>
      <c r="J8802">
        <v>1</v>
      </c>
      <c r="K8802">
        <v>1</v>
      </c>
      <c r="L8802">
        <v>1</v>
      </c>
      <c r="M8802">
        <v>146411.6</v>
      </c>
      <c r="N8802">
        <v>0</v>
      </c>
      <c r="O8802" t="str">
        <f>IF(Customer_Churn_Records_26[[#This Row],[Exited]] = 1, "Yes","No")</f>
        <v>No</v>
      </c>
      <c r="P8802">
        <v>0</v>
      </c>
      <c r="Q8802" t="str">
        <f>IF(Customer_Churn_Records_26[[#This Row],[Complain]] =1, "Yes", "No")</f>
        <v>No</v>
      </c>
      <c r="R8802">
        <v>5</v>
      </c>
      <c r="S8802" t="s">
        <v>0</v>
      </c>
      <c r="T8802">
        <v>562</v>
      </c>
    </row>
    <row r="8803" spans="1:20" x14ac:dyDescent="0.3">
      <c r="A8803">
        <v>15606115</v>
      </c>
      <c r="B8803" t="s">
        <v>30</v>
      </c>
      <c r="C8803">
        <v>510</v>
      </c>
      <c r="D8803" t="s">
        <v>2</v>
      </c>
      <c r="E8803" t="s">
        <v>1</v>
      </c>
      <c r="F8803">
        <v>52</v>
      </c>
      <c r="G8803" t="str" cm="1">
        <f t="array" ref="G8803">_xlfn.SWITCH(TRUE, Customer_Churn_Records_26[[#This Row],[Age]] &gt;= 70, "Very Old",Customer_Churn_Records_26[[#This Row],[Age]] &gt;= 50, "Old",Customer_Churn_Records_26[[#This Row],[Age]] &gt;=35,"Middle-Age", "Young")</f>
        <v>Old</v>
      </c>
      <c r="H8803">
        <v>6</v>
      </c>
      <c r="I8803">
        <v>191665.21</v>
      </c>
      <c r="J8803">
        <v>1</v>
      </c>
      <c r="K8803">
        <v>1</v>
      </c>
      <c r="L8803">
        <v>1</v>
      </c>
      <c r="M8803">
        <v>131312.56</v>
      </c>
      <c r="N8803">
        <v>1</v>
      </c>
      <c r="O8803" t="str">
        <f>IF(Customer_Churn_Records_26[[#This Row],[Exited]] = 1, "Yes","No")</f>
        <v>Yes</v>
      </c>
      <c r="P8803">
        <v>1</v>
      </c>
      <c r="Q8803" t="str">
        <f>IF(Customer_Churn_Records_26[[#This Row],[Complain]] =1, "Yes", "No")</f>
        <v>Yes</v>
      </c>
      <c r="R8803">
        <v>4</v>
      </c>
      <c r="S8803" t="s">
        <v>8</v>
      </c>
      <c r="T8803">
        <v>297</v>
      </c>
    </row>
    <row r="8804" spans="1:20" x14ac:dyDescent="0.3">
      <c r="A8804">
        <v>15714642</v>
      </c>
      <c r="B8804" t="s">
        <v>522</v>
      </c>
      <c r="C8804">
        <v>792</v>
      </c>
      <c r="D8804" t="s">
        <v>15</v>
      </c>
      <c r="E8804" t="s">
        <v>1</v>
      </c>
      <c r="F8804">
        <v>40</v>
      </c>
      <c r="G8804" t="str" cm="1">
        <f t="array" ref="G8804">_xlfn.SWITCH(TRUE, Customer_Churn_Records_26[[#This Row],[Age]] &gt;= 70, "Very Old",Customer_Churn_Records_26[[#This Row],[Age]] &gt;= 50, "Old",Customer_Churn_Records_26[[#This Row],[Age]] &gt;=35,"Middle-Age", "Young")</f>
        <v>Middle-Age</v>
      </c>
      <c r="H8804">
        <v>7</v>
      </c>
      <c r="I8804">
        <v>0</v>
      </c>
      <c r="J8804">
        <v>1</v>
      </c>
      <c r="K8804">
        <v>1</v>
      </c>
      <c r="L8804">
        <v>0</v>
      </c>
      <c r="M8804">
        <v>141652.20000000001</v>
      </c>
      <c r="N8804">
        <v>0</v>
      </c>
      <c r="O8804" t="str">
        <f>IF(Customer_Churn_Records_26[[#This Row],[Exited]] = 1, "Yes","No")</f>
        <v>No</v>
      </c>
      <c r="P8804">
        <v>0</v>
      </c>
      <c r="Q8804" t="str">
        <f>IF(Customer_Churn_Records_26[[#This Row],[Complain]] =1, "Yes", "No")</f>
        <v>No</v>
      </c>
      <c r="R8804">
        <v>1</v>
      </c>
      <c r="S8804" t="s">
        <v>0</v>
      </c>
      <c r="T8804">
        <v>538</v>
      </c>
    </row>
    <row r="8805" spans="1:20" x14ac:dyDescent="0.3">
      <c r="A8805">
        <v>15741181</v>
      </c>
      <c r="B8805" t="s">
        <v>756</v>
      </c>
      <c r="C8805">
        <v>721</v>
      </c>
      <c r="D8805" t="s">
        <v>2</v>
      </c>
      <c r="E8805" t="s">
        <v>5</v>
      </c>
      <c r="F8805">
        <v>41</v>
      </c>
      <c r="G8805" t="str" cm="1">
        <f t="array" ref="G8805">_xlfn.SWITCH(TRUE, Customer_Churn_Records_26[[#This Row],[Age]] &gt;= 70, "Very Old",Customer_Churn_Records_26[[#This Row],[Age]] &gt;= 50, "Old",Customer_Churn_Records_26[[#This Row],[Age]] &gt;=35,"Middle-Age", "Young")</f>
        <v>Middle-Age</v>
      </c>
      <c r="H8805">
        <v>6</v>
      </c>
      <c r="I8805">
        <v>135071.12</v>
      </c>
      <c r="J8805">
        <v>1</v>
      </c>
      <c r="K8805">
        <v>1</v>
      </c>
      <c r="L8805">
        <v>1</v>
      </c>
      <c r="M8805">
        <v>64477.25</v>
      </c>
      <c r="N8805">
        <v>0</v>
      </c>
      <c r="O8805" t="str">
        <f>IF(Customer_Churn_Records_26[[#This Row],[Exited]] = 1, "Yes","No")</f>
        <v>No</v>
      </c>
      <c r="P8805">
        <v>0</v>
      </c>
      <c r="Q8805" t="str">
        <f>IF(Customer_Churn_Records_26[[#This Row],[Complain]] =1, "Yes", "No")</f>
        <v>No</v>
      </c>
      <c r="R8805">
        <v>3</v>
      </c>
      <c r="S8805" t="s">
        <v>8</v>
      </c>
      <c r="T8805">
        <v>330</v>
      </c>
    </row>
    <row r="8806" spans="1:20" x14ac:dyDescent="0.3">
      <c r="A8806">
        <v>15773973</v>
      </c>
      <c r="B8806" t="s">
        <v>470</v>
      </c>
      <c r="C8806">
        <v>765</v>
      </c>
      <c r="D8806" t="s">
        <v>2</v>
      </c>
      <c r="E8806" t="s">
        <v>5</v>
      </c>
      <c r="F8806">
        <v>41</v>
      </c>
      <c r="G8806" t="str" cm="1">
        <f t="array" ref="G8806">_xlfn.SWITCH(TRUE, Customer_Churn_Records_26[[#This Row],[Age]] &gt;= 70, "Very Old",Customer_Churn_Records_26[[#This Row],[Age]] &gt;= 50, "Old",Customer_Churn_Records_26[[#This Row],[Age]] &gt;=35,"Middle-Age", "Young")</f>
        <v>Middle-Age</v>
      </c>
      <c r="H8806">
        <v>2</v>
      </c>
      <c r="I8806">
        <v>0</v>
      </c>
      <c r="J8806">
        <v>2</v>
      </c>
      <c r="K8806">
        <v>0</v>
      </c>
      <c r="L8806">
        <v>1</v>
      </c>
      <c r="M8806">
        <v>191215.61</v>
      </c>
      <c r="N8806">
        <v>0</v>
      </c>
      <c r="O8806" t="str">
        <f>IF(Customer_Churn_Records_26[[#This Row],[Exited]] = 1, "Yes","No")</f>
        <v>No</v>
      </c>
      <c r="P8806">
        <v>0</v>
      </c>
      <c r="Q8806" t="str">
        <f>IF(Customer_Churn_Records_26[[#This Row],[Complain]] =1, "Yes", "No")</f>
        <v>No</v>
      </c>
      <c r="R8806">
        <v>4</v>
      </c>
      <c r="S8806" t="s">
        <v>0</v>
      </c>
      <c r="T8806">
        <v>547</v>
      </c>
    </row>
    <row r="8807" spans="1:20" x14ac:dyDescent="0.3">
      <c r="A8807">
        <v>15758546</v>
      </c>
      <c r="B8807" t="s">
        <v>831</v>
      </c>
      <c r="C8807">
        <v>850</v>
      </c>
      <c r="D8807" t="s">
        <v>15</v>
      </c>
      <c r="E8807" t="s">
        <v>5</v>
      </c>
      <c r="F8807">
        <v>39</v>
      </c>
      <c r="G8807" t="str" cm="1">
        <f t="array" ref="G8807">_xlfn.SWITCH(TRUE, Customer_Churn_Records_26[[#This Row],[Age]] &gt;= 70, "Very Old",Customer_Churn_Records_26[[#This Row],[Age]] &gt;= 50, "Old",Customer_Churn_Records_26[[#This Row],[Age]] &gt;=35,"Middle-Age", "Young")</f>
        <v>Middle-Age</v>
      </c>
      <c r="H8807">
        <v>8</v>
      </c>
      <c r="I8807">
        <v>0</v>
      </c>
      <c r="J8807">
        <v>2</v>
      </c>
      <c r="K8807">
        <v>1</v>
      </c>
      <c r="L8807">
        <v>1</v>
      </c>
      <c r="M8807">
        <v>37090.44</v>
      </c>
      <c r="N8807">
        <v>0</v>
      </c>
      <c r="O8807" t="str">
        <f>IF(Customer_Churn_Records_26[[#This Row],[Exited]] = 1, "Yes","No")</f>
        <v>No</v>
      </c>
      <c r="P8807">
        <v>0</v>
      </c>
      <c r="Q8807" t="str">
        <f>IF(Customer_Churn_Records_26[[#This Row],[Complain]] =1, "Yes", "No")</f>
        <v>No</v>
      </c>
      <c r="R8807">
        <v>3</v>
      </c>
      <c r="S8807" t="s">
        <v>0</v>
      </c>
      <c r="T8807">
        <v>995</v>
      </c>
    </row>
    <row r="8808" spans="1:20" x14ac:dyDescent="0.3">
      <c r="A8808">
        <v>15598940</v>
      </c>
      <c r="B8808" t="s">
        <v>830</v>
      </c>
      <c r="C8808">
        <v>681</v>
      </c>
      <c r="D8808" t="s">
        <v>6</v>
      </c>
      <c r="E8808" t="s">
        <v>5</v>
      </c>
      <c r="F8808">
        <v>38</v>
      </c>
      <c r="G8808" t="str" cm="1">
        <f t="array" ref="G8808">_xlfn.SWITCH(TRUE, Customer_Churn_Records_26[[#This Row],[Age]] &gt;= 70, "Very Old",Customer_Churn_Records_26[[#This Row],[Age]] &gt;= 50, "Old",Customer_Churn_Records_26[[#This Row],[Age]] &gt;=35,"Middle-Age", "Young")</f>
        <v>Middle-Age</v>
      </c>
      <c r="H8808">
        <v>6</v>
      </c>
      <c r="I8808">
        <v>181804.34</v>
      </c>
      <c r="J8808">
        <v>2</v>
      </c>
      <c r="K8808">
        <v>1</v>
      </c>
      <c r="L8808">
        <v>1</v>
      </c>
      <c r="M8808">
        <v>57517.71</v>
      </c>
      <c r="N8808">
        <v>0</v>
      </c>
      <c r="O8808" t="str">
        <f>IF(Customer_Churn_Records_26[[#This Row],[Exited]] = 1, "Yes","No")</f>
        <v>No</v>
      </c>
      <c r="P8808">
        <v>0</v>
      </c>
      <c r="Q8808" t="str">
        <f>IF(Customer_Churn_Records_26[[#This Row],[Complain]] =1, "Yes", "No")</f>
        <v>No</v>
      </c>
      <c r="R8808">
        <v>1</v>
      </c>
      <c r="S8808" t="s">
        <v>8</v>
      </c>
      <c r="T8808">
        <v>309</v>
      </c>
    </row>
    <row r="8809" spans="1:20" x14ac:dyDescent="0.3">
      <c r="A8809">
        <v>15669783</v>
      </c>
      <c r="B8809" t="s">
        <v>498</v>
      </c>
      <c r="C8809">
        <v>586</v>
      </c>
      <c r="D8809" t="s">
        <v>2</v>
      </c>
      <c r="E8809" t="s">
        <v>1</v>
      </c>
      <c r="F8809">
        <v>60</v>
      </c>
      <c r="G8809" t="str" cm="1">
        <f t="array" ref="G8809">_xlfn.SWITCH(TRUE, Customer_Churn_Records_26[[#This Row],[Age]] &gt;= 70, "Very Old",Customer_Churn_Records_26[[#This Row],[Age]] &gt;= 50, "Old",Customer_Churn_Records_26[[#This Row],[Age]] &gt;=35,"Middle-Age", "Young")</f>
        <v>Old</v>
      </c>
      <c r="H8809">
        <v>3</v>
      </c>
      <c r="I8809">
        <v>47020.65</v>
      </c>
      <c r="J8809">
        <v>2</v>
      </c>
      <c r="K8809">
        <v>0</v>
      </c>
      <c r="L8809">
        <v>1</v>
      </c>
      <c r="M8809">
        <v>63241.21</v>
      </c>
      <c r="N8809">
        <v>1</v>
      </c>
      <c r="O8809" t="str">
        <f>IF(Customer_Churn_Records_26[[#This Row],[Exited]] = 1, "Yes","No")</f>
        <v>Yes</v>
      </c>
      <c r="P8809">
        <v>1</v>
      </c>
      <c r="Q8809" t="str">
        <f>IF(Customer_Churn_Records_26[[#This Row],[Complain]] =1, "Yes", "No")</f>
        <v>Yes</v>
      </c>
      <c r="R8809">
        <v>3</v>
      </c>
      <c r="S8809" t="s">
        <v>10</v>
      </c>
      <c r="T8809">
        <v>850</v>
      </c>
    </row>
    <row r="8810" spans="1:20" x14ac:dyDescent="0.3">
      <c r="A8810">
        <v>15624993</v>
      </c>
      <c r="B8810" t="s">
        <v>621</v>
      </c>
      <c r="C8810">
        <v>753</v>
      </c>
      <c r="D8810" t="s">
        <v>2</v>
      </c>
      <c r="E8810" t="s">
        <v>1</v>
      </c>
      <c r="F8810">
        <v>36</v>
      </c>
      <c r="G8810" t="str" cm="1">
        <f t="array" ref="G8810">_xlfn.SWITCH(TRUE, Customer_Churn_Records_26[[#This Row],[Age]] &gt;= 70, "Very Old",Customer_Churn_Records_26[[#This Row],[Age]] &gt;= 50, "Old",Customer_Churn_Records_26[[#This Row],[Age]] &gt;=35,"Middle-Age", "Young")</f>
        <v>Middle-Age</v>
      </c>
      <c r="H8810">
        <v>7</v>
      </c>
      <c r="I8810">
        <v>128518.98</v>
      </c>
      <c r="J8810">
        <v>1</v>
      </c>
      <c r="K8810">
        <v>1</v>
      </c>
      <c r="L8810">
        <v>1</v>
      </c>
      <c r="M8810">
        <v>44567.83</v>
      </c>
      <c r="N8810">
        <v>1</v>
      </c>
      <c r="O8810" t="str">
        <f>IF(Customer_Churn_Records_26[[#This Row],[Exited]] = 1, "Yes","No")</f>
        <v>Yes</v>
      </c>
      <c r="P8810">
        <v>1</v>
      </c>
      <c r="Q8810" t="str">
        <f>IF(Customer_Churn_Records_26[[#This Row],[Complain]] =1, "Yes", "No")</f>
        <v>Yes</v>
      </c>
      <c r="R8810">
        <v>4</v>
      </c>
      <c r="S8810" t="s">
        <v>10</v>
      </c>
      <c r="T8810">
        <v>358</v>
      </c>
    </row>
    <row r="8811" spans="1:20" x14ac:dyDescent="0.3">
      <c r="A8811">
        <v>15760568</v>
      </c>
      <c r="B8811" t="s">
        <v>829</v>
      </c>
      <c r="C8811">
        <v>593</v>
      </c>
      <c r="D8811" t="s">
        <v>6</v>
      </c>
      <c r="E8811" t="s">
        <v>1</v>
      </c>
      <c r="F8811">
        <v>38</v>
      </c>
      <c r="G8811" t="str" cm="1">
        <f t="array" ref="G8811">_xlfn.SWITCH(TRUE, Customer_Churn_Records_26[[#This Row],[Age]] &gt;= 70, "Very Old",Customer_Churn_Records_26[[#This Row],[Age]] &gt;= 50, "Old",Customer_Churn_Records_26[[#This Row],[Age]] &gt;=35,"Middle-Age", "Young")</f>
        <v>Middle-Age</v>
      </c>
      <c r="H8811">
        <v>5</v>
      </c>
      <c r="I8811">
        <v>142658.04</v>
      </c>
      <c r="J8811">
        <v>2</v>
      </c>
      <c r="K8811">
        <v>0</v>
      </c>
      <c r="L8811">
        <v>1</v>
      </c>
      <c r="M8811">
        <v>135337.10999999999</v>
      </c>
      <c r="N8811">
        <v>0</v>
      </c>
      <c r="O8811" t="str">
        <f>IF(Customer_Churn_Records_26[[#This Row],[Exited]] = 1, "Yes","No")</f>
        <v>No</v>
      </c>
      <c r="P8811">
        <v>0</v>
      </c>
      <c r="Q8811" t="str">
        <f>IF(Customer_Churn_Records_26[[#This Row],[Complain]] =1, "Yes", "No")</f>
        <v>No</v>
      </c>
      <c r="R8811">
        <v>1</v>
      </c>
      <c r="S8811" t="s">
        <v>4</v>
      </c>
      <c r="T8811">
        <v>698</v>
      </c>
    </row>
    <row r="8812" spans="1:20" x14ac:dyDescent="0.3">
      <c r="A8812">
        <v>15699047</v>
      </c>
      <c r="B8812" t="s">
        <v>330</v>
      </c>
      <c r="C8812">
        <v>674</v>
      </c>
      <c r="D8812" t="s">
        <v>2</v>
      </c>
      <c r="E8812" t="s">
        <v>1</v>
      </c>
      <c r="F8812">
        <v>21</v>
      </c>
      <c r="G8812" t="str" cm="1">
        <f t="array" ref="G8812">_xlfn.SWITCH(TRUE, Customer_Churn_Records_26[[#This Row],[Age]] &gt;= 70, "Very Old",Customer_Churn_Records_26[[#This Row],[Age]] &gt;= 50, "Old",Customer_Churn_Records_26[[#This Row],[Age]] &gt;=35,"Middle-Age", "Young")</f>
        <v>Young</v>
      </c>
      <c r="H8812">
        <v>9</v>
      </c>
      <c r="I8812">
        <v>120150.39</v>
      </c>
      <c r="J8812">
        <v>2</v>
      </c>
      <c r="K8812">
        <v>1</v>
      </c>
      <c r="L8812">
        <v>1</v>
      </c>
      <c r="M8812">
        <v>33964.03</v>
      </c>
      <c r="N8812">
        <v>0</v>
      </c>
      <c r="O8812" t="str">
        <f>IF(Customer_Churn_Records_26[[#This Row],[Exited]] = 1, "Yes","No")</f>
        <v>No</v>
      </c>
      <c r="P8812">
        <v>0</v>
      </c>
      <c r="Q8812" t="str">
        <f>IF(Customer_Churn_Records_26[[#This Row],[Complain]] =1, "Yes", "No")</f>
        <v>No</v>
      </c>
      <c r="R8812">
        <v>3</v>
      </c>
      <c r="S8812" t="s">
        <v>0</v>
      </c>
      <c r="T8812">
        <v>515</v>
      </c>
    </row>
    <row r="8813" spans="1:20" x14ac:dyDescent="0.3">
      <c r="A8813">
        <v>15616168</v>
      </c>
      <c r="B8813" t="s">
        <v>828</v>
      </c>
      <c r="C8813">
        <v>610</v>
      </c>
      <c r="D8813" t="s">
        <v>2</v>
      </c>
      <c r="E8813" t="s">
        <v>1</v>
      </c>
      <c r="F8813">
        <v>35</v>
      </c>
      <c r="G8813" t="str" cm="1">
        <f t="array" ref="G8813">_xlfn.SWITCH(TRUE, Customer_Churn_Records_26[[#This Row],[Age]] &gt;= 70, "Very Old",Customer_Churn_Records_26[[#This Row],[Age]] &gt;= 50, "Old",Customer_Churn_Records_26[[#This Row],[Age]] &gt;=35,"Middle-Age", "Young")</f>
        <v>Middle-Age</v>
      </c>
      <c r="H8813">
        <v>7</v>
      </c>
      <c r="I8813">
        <v>81905.95</v>
      </c>
      <c r="J8813">
        <v>1</v>
      </c>
      <c r="K8813">
        <v>1</v>
      </c>
      <c r="L8813">
        <v>1</v>
      </c>
      <c r="M8813">
        <v>61623.19</v>
      </c>
      <c r="N8813">
        <v>0</v>
      </c>
      <c r="O8813" t="str">
        <f>IF(Customer_Churn_Records_26[[#This Row],[Exited]] = 1, "Yes","No")</f>
        <v>No</v>
      </c>
      <c r="P8813">
        <v>0</v>
      </c>
      <c r="Q8813" t="str">
        <f>IF(Customer_Churn_Records_26[[#This Row],[Complain]] =1, "Yes", "No")</f>
        <v>No</v>
      </c>
      <c r="R8813">
        <v>3</v>
      </c>
      <c r="S8813" t="s">
        <v>4</v>
      </c>
      <c r="T8813">
        <v>402</v>
      </c>
    </row>
    <row r="8814" spans="1:20" x14ac:dyDescent="0.3">
      <c r="A8814">
        <v>15773146</v>
      </c>
      <c r="B8814" t="s">
        <v>827</v>
      </c>
      <c r="C8814">
        <v>652</v>
      </c>
      <c r="D8814" t="s">
        <v>2</v>
      </c>
      <c r="E8814" t="s">
        <v>5</v>
      </c>
      <c r="F8814">
        <v>26</v>
      </c>
      <c r="G8814" t="str" cm="1">
        <f t="array" ref="G8814">_xlfn.SWITCH(TRUE, Customer_Churn_Records_26[[#This Row],[Age]] &gt;= 70, "Very Old",Customer_Churn_Records_26[[#This Row],[Age]] &gt;= 50, "Old",Customer_Churn_Records_26[[#This Row],[Age]] &gt;=35,"Middle-Age", "Young")</f>
        <v>Young</v>
      </c>
      <c r="H8814">
        <v>3</v>
      </c>
      <c r="I8814">
        <v>137998.20000000001</v>
      </c>
      <c r="J8814">
        <v>2</v>
      </c>
      <c r="K8814">
        <v>0</v>
      </c>
      <c r="L8814">
        <v>1</v>
      </c>
      <c r="M8814">
        <v>168989.77</v>
      </c>
      <c r="N8814">
        <v>0</v>
      </c>
      <c r="O8814" t="str">
        <f>IF(Customer_Churn_Records_26[[#This Row],[Exited]] = 1, "Yes","No")</f>
        <v>No</v>
      </c>
      <c r="P8814">
        <v>0</v>
      </c>
      <c r="Q8814" t="str">
        <f>IF(Customer_Churn_Records_26[[#This Row],[Complain]] =1, "Yes", "No")</f>
        <v>No</v>
      </c>
      <c r="R8814">
        <v>1</v>
      </c>
      <c r="S8814" t="s">
        <v>10</v>
      </c>
      <c r="T8814">
        <v>443</v>
      </c>
    </row>
    <row r="8815" spans="1:20" x14ac:dyDescent="0.3">
      <c r="A8815">
        <v>15770375</v>
      </c>
      <c r="B8815" t="s">
        <v>728</v>
      </c>
      <c r="C8815">
        <v>850</v>
      </c>
      <c r="D8815" t="s">
        <v>6</v>
      </c>
      <c r="E8815" t="s">
        <v>1</v>
      </c>
      <c r="F8815">
        <v>26</v>
      </c>
      <c r="G8815" t="str" cm="1">
        <f t="array" ref="G8815">_xlfn.SWITCH(TRUE, Customer_Churn_Records_26[[#This Row],[Age]] &gt;= 70, "Very Old",Customer_Churn_Records_26[[#This Row],[Age]] &gt;= 50, "Old",Customer_Churn_Records_26[[#This Row],[Age]] &gt;=35,"Middle-Age", "Young")</f>
        <v>Young</v>
      </c>
      <c r="H8815">
        <v>8</v>
      </c>
      <c r="I8815">
        <v>123126.29</v>
      </c>
      <c r="J8815">
        <v>1</v>
      </c>
      <c r="K8815">
        <v>1</v>
      </c>
      <c r="L8815">
        <v>0</v>
      </c>
      <c r="M8815">
        <v>74425.41</v>
      </c>
      <c r="N8815">
        <v>0</v>
      </c>
      <c r="O8815" t="str">
        <f>IF(Customer_Churn_Records_26[[#This Row],[Exited]] = 1, "Yes","No")</f>
        <v>No</v>
      </c>
      <c r="P8815">
        <v>0</v>
      </c>
      <c r="Q8815" t="str">
        <f>IF(Customer_Churn_Records_26[[#This Row],[Complain]] =1, "Yes", "No")</f>
        <v>No</v>
      </c>
      <c r="R8815">
        <v>5</v>
      </c>
      <c r="S8815" t="s">
        <v>0</v>
      </c>
      <c r="T8815">
        <v>240</v>
      </c>
    </row>
    <row r="8816" spans="1:20" x14ac:dyDescent="0.3">
      <c r="A8816">
        <v>15589725</v>
      </c>
      <c r="B8816" t="s">
        <v>826</v>
      </c>
      <c r="C8816">
        <v>740</v>
      </c>
      <c r="D8816" t="s">
        <v>2</v>
      </c>
      <c r="E8816" t="s">
        <v>1</v>
      </c>
      <c r="F8816">
        <v>51</v>
      </c>
      <c r="G8816" t="str" cm="1">
        <f t="array" ref="G8816">_xlfn.SWITCH(TRUE, Customer_Churn_Records_26[[#This Row],[Age]] &gt;= 70, "Very Old",Customer_Churn_Records_26[[#This Row],[Age]] &gt;= 50, "Old",Customer_Churn_Records_26[[#This Row],[Age]] &gt;=35,"Middle-Age", "Young")</f>
        <v>Old</v>
      </c>
      <c r="H8816">
        <v>4</v>
      </c>
      <c r="I8816">
        <v>0</v>
      </c>
      <c r="J8816">
        <v>2</v>
      </c>
      <c r="K8816">
        <v>1</v>
      </c>
      <c r="L8816">
        <v>1</v>
      </c>
      <c r="M8816">
        <v>178929.84</v>
      </c>
      <c r="N8816">
        <v>0</v>
      </c>
      <c r="O8816" t="str">
        <f>IF(Customer_Churn_Records_26[[#This Row],[Exited]] = 1, "Yes","No")</f>
        <v>No</v>
      </c>
      <c r="P8816">
        <v>0</v>
      </c>
      <c r="Q8816" t="str">
        <f>IF(Customer_Churn_Records_26[[#This Row],[Complain]] =1, "Yes", "No")</f>
        <v>No</v>
      </c>
      <c r="R8816">
        <v>4</v>
      </c>
      <c r="S8816" t="s">
        <v>8</v>
      </c>
      <c r="T8816">
        <v>850</v>
      </c>
    </row>
    <row r="8817" spans="1:20" x14ac:dyDescent="0.3">
      <c r="A8817">
        <v>15710034</v>
      </c>
      <c r="B8817" t="s">
        <v>28</v>
      </c>
      <c r="C8817">
        <v>637</v>
      </c>
      <c r="D8817" t="s">
        <v>6</v>
      </c>
      <c r="E8817" t="s">
        <v>5</v>
      </c>
      <c r="F8817">
        <v>43</v>
      </c>
      <c r="G8817" t="str" cm="1">
        <f t="array" ref="G8817">_xlfn.SWITCH(TRUE, Customer_Churn_Records_26[[#This Row],[Age]] &gt;= 70, "Very Old",Customer_Churn_Records_26[[#This Row],[Age]] &gt;= 50, "Old",Customer_Churn_Records_26[[#This Row],[Age]] &gt;=35,"Middle-Age", "Young")</f>
        <v>Middle-Age</v>
      </c>
      <c r="H8817">
        <v>1</v>
      </c>
      <c r="I8817">
        <v>135645.29</v>
      </c>
      <c r="J8817">
        <v>2</v>
      </c>
      <c r="K8817">
        <v>0</v>
      </c>
      <c r="L8817">
        <v>1</v>
      </c>
      <c r="M8817">
        <v>101382.86</v>
      </c>
      <c r="N8817">
        <v>1</v>
      </c>
      <c r="O8817" t="str">
        <f>IF(Customer_Churn_Records_26[[#This Row],[Exited]] = 1, "Yes","No")</f>
        <v>Yes</v>
      </c>
      <c r="P8817">
        <v>1</v>
      </c>
      <c r="Q8817" t="str">
        <f>IF(Customer_Churn_Records_26[[#This Row],[Complain]] =1, "Yes", "No")</f>
        <v>Yes</v>
      </c>
      <c r="R8817">
        <v>5</v>
      </c>
      <c r="S8817" t="s">
        <v>4</v>
      </c>
      <c r="T8817">
        <v>823</v>
      </c>
    </row>
    <row r="8818" spans="1:20" x14ac:dyDescent="0.3">
      <c r="A8818">
        <v>15800806</v>
      </c>
      <c r="B8818" t="s">
        <v>535</v>
      </c>
      <c r="C8818">
        <v>685</v>
      </c>
      <c r="D8818" t="s">
        <v>15</v>
      </c>
      <c r="E8818" t="s">
        <v>5</v>
      </c>
      <c r="F8818">
        <v>31</v>
      </c>
      <c r="G8818" t="str" cm="1">
        <f t="array" ref="G8818">_xlfn.SWITCH(TRUE, Customer_Churn_Records_26[[#This Row],[Age]] &gt;= 70, "Very Old",Customer_Churn_Records_26[[#This Row],[Age]] &gt;= 50, "Old",Customer_Churn_Records_26[[#This Row],[Age]] &gt;=35,"Middle-Age", "Young")</f>
        <v>Young</v>
      </c>
      <c r="H8818">
        <v>7</v>
      </c>
      <c r="I8818">
        <v>122449.31</v>
      </c>
      <c r="J8818">
        <v>2</v>
      </c>
      <c r="K8818">
        <v>1</v>
      </c>
      <c r="L8818">
        <v>1</v>
      </c>
      <c r="M8818">
        <v>180769.55</v>
      </c>
      <c r="N8818">
        <v>0</v>
      </c>
      <c r="O8818" t="str">
        <f>IF(Customer_Churn_Records_26[[#This Row],[Exited]] = 1, "Yes","No")</f>
        <v>No</v>
      </c>
      <c r="P8818">
        <v>0</v>
      </c>
      <c r="Q8818" t="str">
        <f>IF(Customer_Churn_Records_26[[#This Row],[Complain]] =1, "Yes", "No")</f>
        <v>No</v>
      </c>
      <c r="R8818">
        <v>5</v>
      </c>
      <c r="S8818" t="s">
        <v>4</v>
      </c>
      <c r="T8818">
        <v>946</v>
      </c>
    </row>
    <row r="8819" spans="1:20" x14ac:dyDescent="0.3">
      <c r="A8819">
        <v>15570485</v>
      </c>
      <c r="B8819" t="s">
        <v>285</v>
      </c>
      <c r="C8819">
        <v>558</v>
      </c>
      <c r="D8819" t="s">
        <v>15</v>
      </c>
      <c r="E8819" t="s">
        <v>5</v>
      </c>
      <c r="F8819">
        <v>40</v>
      </c>
      <c r="G8819" t="str" cm="1">
        <f t="array" ref="G8819">_xlfn.SWITCH(TRUE, Customer_Churn_Records_26[[#This Row],[Age]] &gt;= 70, "Very Old",Customer_Churn_Records_26[[#This Row],[Age]] &gt;= 50, "Old",Customer_Churn_Records_26[[#This Row],[Age]] &gt;=35,"Middle-Age", "Young")</f>
        <v>Middle-Age</v>
      </c>
      <c r="H8819">
        <v>4</v>
      </c>
      <c r="I8819">
        <v>161766.87</v>
      </c>
      <c r="J8819">
        <v>1</v>
      </c>
      <c r="K8819">
        <v>0</v>
      </c>
      <c r="L8819">
        <v>0</v>
      </c>
      <c r="M8819">
        <v>92378.54</v>
      </c>
      <c r="N8819">
        <v>0</v>
      </c>
      <c r="O8819" t="str">
        <f>IF(Customer_Churn_Records_26[[#This Row],[Exited]] = 1, "Yes","No")</f>
        <v>No</v>
      </c>
      <c r="P8819">
        <v>0</v>
      </c>
      <c r="Q8819" t="str">
        <f>IF(Customer_Churn_Records_26[[#This Row],[Complain]] =1, "Yes", "No")</f>
        <v>No</v>
      </c>
      <c r="R8819">
        <v>2</v>
      </c>
      <c r="S8819" t="s">
        <v>0</v>
      </c>
      <c r="T8819">
        <v>628</v>
      </c>
    </row>
    <row r="8820" spans="1:20" x14ac:dyDescent="0.3">
      <c r="A8820">
        <v>15575391</v>
      </c>
      <c r="B8820" t="s">
        <v>825</v>
      </c>
      <c r="C8820">
        <v>677</v>
      </c>
      <c r="D8820" t="s">
        <v>2</v>
      </c>
      <c r="E8820" t="s">
        <v>1</v>
      </c>
      <c r="F8820">
        <v>37</v>
      </c>
      <c r="G8820" t="str" cm="1">
        <f t="array" ref="G8820">_xlfn.SWITCH(TRUE, Customer_Churn_Records_26[[#This Row],[Age]] &gt;= 70, "Very Old",Customer_Churn_Records_26[[#This Row],[Age]] &gt;= 50, "Old",Customer_Churn_Records_26[[#This Row],[Age]] &gt;=35,"Middle-Age", "Young")</f>
        <v>Middle-Age</v>
      </c>
      <c r="H8820">
        <v>3</v>
      </c>
      <c r="I8820">
        <v>0</v>
      </c>
      <c r="J8820">
        <v>2</v>
      </c>
      <c r="K8820">
        <v>1</v>
      </c>
      <c r="L8820">
        <v>1</v>
      </c>
      <c r="M8820">
        <v>38252.25</v>
      </c>
      <c r="N8820">
        <v>0</v>
      </c>
      <c r="O8820" t="str">
        <f>IF(Customer_Churn_Records_26[[#This Row],[Exited]] = 1, "Yes","No")</f>
        <v>No</v>
      </c>
      <c r="P8820">
        <v>0</v>
      </c>
      <c r="Q8820" t="str">
        <f>IF(Customer_Churn_Records_26[[#This Row],[Complain]] =1, "Yes", "No")</f>
        <v>No</v>
      </c>
      <c r="R8820">
        <v>3</v>
      </c>
      <c r="S8820" t="s">
        <v>10</v>
      </c>
      <c r="T8820">
        <v>654</v>
      </c>
    </row>
    <row r="8821" spans="1:20" x14ac:dyDescent="0.3">
      <c r="A8821">
        <v>15790750</v>
      </c>
      <c r="B8821" t="s">
        <v>710</v>
      </c>
      <c r="C8821">
        <v>592</v>
      </c>
      <c r="D8821" t="s">
        <v>6</v>
      </c>
      <c r="E8821" t="s">
        <v>5</v>
      </c>
      <c r="F8821">
        <v>36</v>
      </c>
      <c r="G8821" t="str" cm="1">
        <f t="array" ref="G8821">_xlfn.SWITCH(TRUE, Customer_Churn_Records_26[[#This Row],[Age]] &gt;= 70, "Very Old",Customer_Churn_Records_26[[#This Row],[Age]] &gt;= 50, "Old",Customer_Churn_Records_26[[#This Row],[Age]] &gt;=35,"Middle-Age", "Young")</f>
        <v>Middle-Age</v>
      </c>
      <c r="H8821">
        <v>10</v>
      </c>
      <c r="I8821">
        <v>123187.51</v>
      </c>
      <c r="J8821">
        <v>1</v>
      </c>
      <c r="K8821">
        <v>0</v>
      </c>
      <c r="L8821">
        <v>1</v>
      </c>
      <c r="M8821">
        <v>146111.35</v>
      </c>
      <c r="N8821">
        <v>0</v>
      </c>
      <c r="O8821" t="str">
        <f>IF(Customer_Churn_Records_26[[#This Row],[Exited]] = 1, "Yes","No")</f>
        <v>No</v>
      </c>
      <c r="P8821">
        <v>0</v>
      </c>
      <c r="Q8821" t="str">
        <f>IF(Customer_Churn_Records_26[[#This Row],[Complain]] =1, "Yes", "No")</f>
        <v>No</v>
      </c>
      <c r="R8821">
        <v>3</v>
      </c>
      <c r="S8821" t="s">
        <v>10</v>
      </c>
      <c r="T8821">
        <v>416</v>
      </c>
    </row>
    <row r="8822" spans="1:20" x14ac:dyDescent="0.3">
      <c r="A8822">
        <v>15714832</v>
      </c>
      <c r="B8822" t="s">
        <v>619</v>
      </c>
      <c r="C8822">
        <v>652</v>
      </c>
      <c r="D8822" t="s">
        <v>6</v>
      </c>
      <c r="E8822" t="s">
        <v>5</v>
      </c>
      <c r="F8822">
        <v>36</v>
      </c>
      <c r="G8822" t="str" cm="1">
        <f t="array" ref="G8822">_xlfn.SWITCH(TRUE, Customer_Churn_Records_26[[#This Row],[Age]] &gt;= 70, "Very Old",Customer_Churn_Records_26[[#This Row],[Age]] &gt;= 50, "Old",Customer_Churn_Records_26[[#This Row],[Age]] &gt;=35,"Middle-Age", "Young")</f>
        <v>Middle-Age</v>
      </c>
      <c r="H8822">
        <v>9</v>
      </c>
      <c r="I8822">
        <v>150956.71</v>
      </c>
      <c r="J8822">
        <v>1</v>
      </c>
      <c r="K8822">
        <v>0</v>
      </c>
      <c r="L8822">
        <v>0</v>
      </c>
      <c r="M8822">
        <v>72350.17</v>
      </c>
      <c r="N8822">
        <v>0</v>
      </c>
      <c r="O8822" t="str">
        <f>IF(Customer_Churn_Records_26[[#This Row],[Exited]] = 1, "Yes","No")</f>
        <v>No</v>
      </c>
      <c r="P8822">
        <v>0</v>
      </c>
      <c r="Q8822" t="str">
        <f>IF(Customer_Churn_Records_26[[#This Row],[Complain]] =1, "Yes", "No")</f>
        <v>No</v>
      </c>
      <c r="R8822">
        <v>2</v>
      </c>
      <c r="S8822" t="s">
        <v>4</v>
      </c>
      <c r="T8822">
        <v>507</v>
      </c>
    </row>
    <row r="8823" spans="1:20" x14ac:dyDescent="0.3">
      <c r="A8823">
        <v>15619953</v>
      </c>
      <c r="B8823" t="s">
        <v>824</v>
      </c>
      <c r="C8823">
        <v>662</v>
      </c>
      <c r="D8823" t="s">
        <v>15</v>
      </c>
      <c r="E8823" t="s">
        <v>1</v>
      </c>
      <c r="F8823">
        <v>42</v>
      </c>
      <c r="G8823" t="str" cm="1">
        <f t="array" ref="G8823">_xlfn.SWITCH(TRUE, Customer_Churn_Records_26[[#This Row],[Age]] &gt;= 70, "Very Old",Customer_Churn_Records_26[[#This Row],[Age]] &gt;= 50, "Old",Customer_Churn_Records_26[[#This Row],[Age]] &gt;=35,"Middle-Age", "Young")</f>
        <v>Middle-Age</v>
      </c>
      <c r="H8823">
        <v>6</v>
      </c>
      <c r="I8823">
        <v>105021.28</v>
      </c>
      <c r="J8823">
        <v>1</v>
      </c>
      <c r="K8823">
        <v>1</v>
      </c>
      <c r="L8823">
        <v>0</v>
      </c>
      <c r="M8823">
        <v>48242.38</v>
      </c>
      <c r="N8823">
        <v>0</v>
      </c>
      <c r="O8823" t="str">
        <f>IF(Customer_Churn_Records_26[[#This Row],[Exited]] = 1, "Yes","No")</f>
        <v>No</v>
      </c>
      <c r="P8823">
        <v>0</v>
      </c>
      <c r="Q8823" t="str">
        <f>IF(Customer_Churn_Records_26[[#This Row],[Complain]] =1, "Yes", "No")</f>
        <v>No</v>
      </c>
      <c r="R8823">
        <v>4</v>
      </c>
      <c r="S8823" t="s">
        <v>10</v>
      </c>
      <c r="T8823">
        <v>313</v>
      </c>
    </row>
    <row r="8824" spans="1:20" x14ac:dyDescent="0.3">
      <c r="A8824">
        <v>15673929</v>
      </c>
      <c r="B8824" t="s">
        <v>180</v>
      </c>
      <c r="C8824">
        <v>543</v>
      </c>
      <c r="D8824" t="s">
        <v>2</v>
      </c>
      <c r="E8824" t="s">
        <v>5</v>
      </c>
      <c r="F8824">
        <v>64</v>
      </c>
      <c r="G8824" t="str" cm="1">
        <f t="array" ref="G8824">_xlfn.SWITCH(TRUE, Customer_Churn_Records_26[[#This Row],[Age]] &gt;= 70, "Very Old",Customer_Churn_Records_26[[#This Row],[Age]] &gt;= 50, "Old",Customer_Churn_Records_26[[#This Row],[Age]] &gt;=35,"Middle-Age", "Young")</f>
        <v>Old</v>
      </c>
      <c r="H8824">
        <v>4</v>
      </c>
      <c r="I8824">
        <v>0</v>
      </c>
      <c r="J8824">
        <v>2</v>
      </c>
      <c r="K8824">
        <v>1</v>
      </c>
      <c r="L8824">
        <v>1</v>
      </c>
      <c r="M8824">
        <v>148305.82</v>
      </c>
      <c r="N8824">
        <v>0</v>
      </c>
      <c r="O8824" t="str">
        <f>IF(Customer_Churn_Records_26[[#This Row],[Exited]] = 1, "Yes","No")</f>
        <v>No</v>
      </c>
      <c r="P8824">
        <v>0</v>
      </c>
      <c r="Q8824" t="str">
        <f>IF(Customer_Churn_Records_26[[#This Row],[Complain]] =1, "Yes", "No")</f>
        <v>No</v>
      </c>
      <c r="R8824">
        <v>5</v>
      </c>
      <c r="S8824" t="s">
        <v>4</v>
      </c>
      <c r="T8824">
        <v>701</v>
      </c>
    </row>
    <row r="8825" spans="1:20" x14ac:dyDescent="0.3">
      <c r="A8825">
        <v>15578835</v>
      </c>
      <c r="B8825" t="s">
        <v>102</v>
      </c>
      <c r="C8825">
        <v>675</v>
      </c>
      <c r="D8825" t="s">
        <v>15</v>
      </c>
      <c r="E8825" t="s">
        <v>1</v>
      </c>
      <c r="F8825">
        <v>50</v>
      </c>
      <c r="G8825" t="str" cm="1">
        <f t="array" ref="G8825">_xlfn.SWITCH(TRUE, Customer_Churn_Records_26[[#This Row],[Age]] &gt;= 70, "Very Old",Customer_Churn_Records_26[[#This Row],[Age]] &gt;= 50, "Old",Customer_Churn_Records_26[[#This Row],[Age]] &gt;=35,"Middle-Age", "Young")</f>
        <v>Old</v>
      </c>
      <c r="H8825">
        <v>1</v>
      </c>
      <c r="I8825">
        <v>133204.91</v>
      </c>
      <c r="J8825">
        <v>1</v>
      </c>
      <c r="K8825">
        <v>0</v>
      </c>
      <c r="L8825">
        <v>1</v>
      </c>
      <c r="M8825">
        <v>8270.06</v>
      </c>
      <c r="N8825">
        <v>0</v>
      </c>
      <c r="O8825" t="str">
        <f>IF(Customer_Churn_Records_26[[#This Row],[Exited]] = 1, "Yes","No")</f>
        <v>No</v>
      </c>
      <c r="P8825">
        <v>0</v>
      </c>
      <c r="Q8825" t="str">
        <f>IF(Customer_Churn_Records_26[[#This Row],[Complain]] =1, "Yes", "No")</f>
        <v>No</v>
      </c>
      <c r="R8825">
        <v>1</v>
      </c>
      <c r="S8825" t="s">
        <v>10</v>
      </c>
      <c r="T8825">
        <v>467</v>
      </c>
    </row>
    <row r="8826" spans="1:20" x14ac:dyDescent="0.3">
      <c r="A8826">
        <v>15752388</v>
      </c>
      <c r="B8826" t="s">
        <v>823</v>
      </c>
      <c r="C8826">
        <v>643</v>
      </c>
      <c r="D8826" t="s">
        <v>15</v>
      </c>
      <c r="E8826" t="s">
        <v>1</v>
      </c>
      <c r="F8826">
        <v>35</v>
      </c>
      <c r="G8826" t="str" cm="1">
        <f t="array" ref="G8826">_xlfn.SWITCH(TRUE, Customer_Churn_Records_26[[#This Row],[Age]] &gt;= 70, "Very Old",Customer_Churn_Records_26[[#This Row],[Age]] &gt;= 50, "Old",Customer_Churn_Records_26[[#This Row],[Age]] &gt;=35,"Middle-Age", "Young")</f>
        <v>Middle-Age</v>
      </c>
      <c r="H8826">
        <v>6</v>
      </c>
      <c r="I8826">
        <v>0</v>
      </c>
      <c r="J8826">
        <v>2</v>
      </c>
      <c r="K8826">
        <v>1</v>
      </c>
      <c r="L8826">
        <v>1</v>
      </c>
      <c r="M8826">
        <v>41549.64</v>
      </c>
      <c r="N8826">
        <v>0</v>
      </c>
      <c r="O8826" t="str">
        <f>IF(Customer_Churn_Records_26[[#This Row],[Exited]] = 1, "Yes","No")</f>
        <v>No</v>
      </c>
      <c r="P8826">
        <v>0</v>
      </c>
      <c r="Q8826" t="str">
        <f>IF(Customer_Churn_Records_26[[#This Row],[Complain]] =1, "Yes", "No")</f>
        <v>No</v>
      </c>
      <c r="R8826">
        <v>1</v>
      </c>
      <c r="S8826" t="s">
        <v>10</v>
      </c>
      <c r="T8826">
        <v>704</v>
      </c>
    </row>
    <row r="8827" spans="1:20" x14ac:dyDescent="0.3">
      <c r="A8827">
        <v>15797081</v>
      </c>
      <c r="B8827" t="s">
        <v>17</v>
      </c>
      <c r="C8827">
        <v>611</v>
      </c>
      <c r="D8827" t="s">
        <v>6</v>
      </c>
      <c r="E8827" t="s">
        <v>1</v>
      </c>
      <c r="F8827">
        <v>49</v>
      </c>
      <c r="G8827" t="str" cm="1">
        <f t="array" ref="G8827">_xlfn.SWITCH(TRUE, Customer_Churn_Records_26[[#This Row],[Age]] &gt;= 70, "Very Old",Customer_Churn_Records_26[[#This Row],[Age]] &gt;= 50, "Old",Customer_Churn_Records_26[[#This Row],[Age]] &gt;=35,"Middle-Age", "Young")</f>
        <v>Middle-Age</v>
      </c>
      <c r="H8827">
        <v>9</v>
      </c>
      <c r="I8827">
        <v>115488.52</v>
      </c>
      <c r="J8827">
        <v>2</v>
      </c>
      <c r="K8827">
        <v>1</v>
      </c>
      <c r="L8827">
        <v>1</v>
      </c>
      <c r="M8827">
        <v>138656.81</v>
      </c>
      <c r="N8827">
        <v>1</v>
      </c>
      <c r="O8827" t="str">
        <f>IF(Customer_Churn_Records_26[[#This Row],[Exited]] = 1, "Yes","No")</f>
        <v>Yes</v>
      </c>
      <c r="P8827">
        <v>1</v>
      </c>
      <c r="Q8827" t="str">
        <f>IF(Customer_Churn_Records_26[[#This Row],[Complain]] =1, "Yes", "No")</f>
        <v>Yes</v>
      </c>
      <c r="R8827">
        <v>4</v>
      </c>
      <c r="S8827" t="s">
        <v>8</v>
      </c>
      <c r="T8827">
        <v>991</v>
      </c>
    </row>
    <row r="8828" spans="1:20" x14ac:dyDescent="0.3">
      <c r="A8828">
        <v>15570194</v>
      </c>
      <c r="B8828" t="s">
        <v>822</v>
      </c>
      <c r="C8828">
        <v>412</v>
      </c>
      <c r="D8828" t="s">
        <v>2</v>
      </c>
      <c r="E8828" t="s">
        <v>5</v>
      </c>
      <c r="F8828">
        <v>29</v>
      </c>
      <c r="G8828" t="str" cm="1">
        <f t="array" ref="G8828">_xlfn.SWITCH(TRUE, Customer_Churn_Records_26[[#This Row],[Age]] &gt;= 70, "Very Old",Customer_Churn_Records_26[[#This Row],[Age]] &gt;= 50, "Old",Customer_Churn_Records_26[[#This Row],[Age]] &gt;=35,"Middle-Age", "Young")</f>
        <v>Young</v>
      </c>
      <c r="H8828">
        <v>5</v>
      </c>
      <c r="I8828">
        <v>0</v>
      </c>
      <c r="J8828">
        <v>2</v>
      </c>
      <c r="K8828">
        <v>0</v>
      </c>
      <c r="L8828">
        <v>0</v>
      </c>
      <c r="M8828">
        <v>12510.53</v>
      </c>
      <c r="N8828">
        <v>0</v>
      </c>
      <c r="O8828" t="str">
        <f>IF(Customer_Churn_Records_26[[#This Row],[Exited]] = 1, "Yes","No")</f>
        <v>No</v>
      </c>
      <c r="P8828">
        <v>0</v>
      </c>
      <c r="Q8828" t="str">
        <f>IF(Customer_Churn_Records_26[[#This Row],[Complain]] =1, "Yes", "No")</f>
        <v>No</v>
      </c>
      <c r="R8828">
        <v>1</v>
      </c>
      <c r="S8828" t="s">
        <v>8</v>
      </c>
      <c r="T8828">
        <v>327</v>
      </c>
    </row>
    <row r="8829" spans="1:20" x14ac:dyDescent="0.3">
      <c r="A8829">
        <v>15580149</v>
      </c>
      <c r="B8829" t="s">
        <v>821</v>
      </c>
      <c r="C8829">
        <v>638</v>
      </c>
      <c r="D8829" t="s">
        <v>15</v>
      </c>
      <c r="E8829" t="s">
        <v>5</v>
      </c>
      <c r="F8829">
        <v>41</v>
      </c>
      <c r="G8829" t="str" cm="1">
        <f t="array" ref="G8829">_xlfn.SWITCH(TRUE, Customer_Churn_Records_26[[#This Row],[Age]] &gt;= 70, "Very Old",Customer_Churn_Records_26[[#This Row],[Age]] &gt;= 50, "Old",Customer_Churn_Records_26[[#This Row],[Age]] &gt;=35,"Middle-Age", "Young")</f>
        <v>Middle-Age</v>
      </c>
      <c r="H8829">
        <v>7</v>
      </c>
      <c r="I8829">
        <v>0</v>
      </c>
      <c r="J8829">
        <v>2</v>
      </c>
      <c r="K8829">
        <v>1</v>
      </c>
      <c r="L8829">
        <v>0</v>
      </c>
      <c r="M8829">
        <v>43889.41</v>
      </c>
      <c r="N8829">
        <v>0</v>
      </c>
      <c r="O8829" t="str">
        <f>IF(Customer_Churn_Records_26[[#This Row],[Exited]] = 1, "Yes","No")</f>
        <v>No</v>
      </c>
      <c r="P8829">
        <v>0</v>
      </c>
      <c r="Q8829" t="str">
        <f>IF(Customer_Churn_Records_26[[#This Row],[Complain]] =1, "Yes", "No")</f>
        <v>No</v>
      </c>
      <c r="R8829">
        <v>5</v>
      </c>
      <c r="S8829" t="s">
        <v>0</v>
      </c>
      <c r="T8829">
        <v>847</v>
      </c>
    </row>
    <row r="8830" spans="1:20" x14ac:dyDescent="0.3">
      <c r="A8830">
        <v>15777708</v>
      </c>
      <c r="B8830" t="s">
        <v>820</v>
      </c>
      <c r="C8830">
        <v>824</v>
      </c>
      <c r="D8830" t="s">
        <v>15</v>
      </c>
      <c r="E8830" t="s">
        <v>1</v>
      </c>
      <c r="F8830">
        <v>38</v>
      </c>
      <c r="G8830" t="str" cm="1">
        <f t="array" ref="G8830">_xlfn.SWITCH(TRUE, Customer_Churn_Records_26[[#This Row],[Age]] &gt;= 70, "Very Old",Customer_Churn_Records_26[[#This Row],[Age]] &gt;= 50, "Old",Customer_Churn_Records_26[[#This Row],[Age]] &gt;=35,"Middle-Age", "Young")</f>
        <v>Middle-Age</v>
      </c>
      <c r="H8830">
        <v>3</v>
      </c>
      <c r="I8830">
        <v>0</v>
      </c>
      <c r="J8830">
        <v>2</v>
      </c>
      <c r="K8830">
        <v>1</v>
      </c>
      <c r="L8830">
        <v>0</v>
      </c>
      <c r="M8830">
        <v>192800.25</v>
      </c>
      <c r="N8830">
        <v>0</v>
      </c>
      <c r="O8830" t="str">
        <f>IF(Customer_Churn_Records_26[[#This Row],[Exited]] = 1, "Yes","No")</f>
        <v>No</v>
      </c>
      <c r="P8830">
        <v>0</v>
      </c>
      <c r="Q8830" t="str">
        <f>IF(Customer_Churn_Records_26[[#This Row],[Complain]] =1, "Yes", "No")</f>
        <v>No</v>
      </c>
      <c r="R8830">
        <v>5</v>
      </c>
      <c r="S8830" t="s">
        <v>10</v>
      </c>
      <c r="T8830">
        <v>340</v>
      </c>
    </row>
    <row r="8831" spans="1:20" x14ac:dyDescent="0.3">
      <c r="A8831">
        <v>15769955</v>
      </c>
      <c r="B8831" t="s">
        <v>819</v>
      </c>
      <c r="C8831">
        <v>683</v>
      </c>
      <c r="D8831" t="s">
        <v>2</v>
      </c>
      <c r="E8831" t="s">
        <v>1</v>
      </c>
      <c r="F8831">
        <v>40</v>
      </c>
      <c r="G8831" t="str" cm="1">
        <f t="array" ref="G8831">_xlfn.SWITCH(TRUE, Customer_Churn_Records_26[[#This Row],[Age]] &gt;= 70, "Very Old",Customer_Churn_Records_26[[#This Row],[Age]] &gt;= 50, "Old",Customer_Churn_Records_26[[#This Row],[Age]] &gt;=35,"Middle-Age", "Young")</f>
        <v>Middle-Age</v>
      </c>
      <c r="H8831">
        <v>1</v>
      </c>
      <c r="I8831">
        <v>0</v>
      </c>
      <c r="J8831">
        <v>2</v>
      </c>
      <c r="K8831">
        <v>0</v>
      </c>
      <c r="L8831">
        <v>0</v>
      </c>
      <c r="M8831">
        <v>75762</v>
      </c>
      <c r="N8831">
        <v>0</v>
      </c>
      <c r="O8831" t="str">
        <f>IF(Customer_Churn_Records_26[[#This Row],[Exited]] = 1, "Yes","No")</f>
        <v>No</v>
      </c>
      <c r="P8831">
        <v>0</v>
      </c>
      <c r="Q8831" t="str">
        <f>IF(Customer_Churn_Records_26[[#This Row],[Complain]] =1, "Yes", "No")</f>
        <v>No</v>
      </c>
      <c r="R8831">
        <v>3</v>
      </c>
      <c r="S8831" t="s">
        <v>4</v>
      </c>
      <c r="T8831">
        <v>288</v>
      </c>
    </row>
    <row r="8832" spans="1:20" x14ac:dyDescent="0.3">
      <c r="A8832">
        <v>15810444</v>
      </c>
      <c r="B8832" t="s">
        <v>818</v>
      </c>
      <c r="C8832">
        <v>562</v>
      </c>
      <c r="D8832" t="s">
        <v>6</v>
      </c>
      <c r="E8832" t="s">
        <v>1</v>
      </c>
      <c r="F8832">
        <v>39</v>
      </c>
      <c r="G8832" t="str" cm="1">
        <f t="array" ref="G8832">_xlfn.SWITCH(TRUE, Customer_Churn_Records_26[[#This Row],[Age]] &gt;= 70, "Very Old",Customer_Churn_Records_26[[#This Row],[Age]] &gt;= 50, "Old",Customer_Churn_Records_26[[#This Row],[Age]] &gt;=35,"Middle-Age", "Young")</f>
        <v>Middle-Age</v>
      </c>
      <c r="H8832">
        <v>6</v>
      </c>
      <c r="I8832">
        <v>130565.02</v>
      </c>
      <c r="J8832">
        <v>1</v>
      </c>
      <c r="K8832">
        <v>1</v>
      </c>
      <c r="L8832">
        <v>0</v>
      </c>
      <c r="M8832">
        <v>9854.7199999999993</v>
      </c>
      <c r="N8832">
        <v>1</v>
      </c>
      <c r="O8832" t="str">
        <f>IF(Customer_Churn_Records_26[[#This Row],[Exited]] = 1, "Yes","No")</f>
        <v>Yes</v>
      </c>
      <c r="P8832">
        <v>1</v>
      </c>
      <c r="Q8832" t="str">
        <f>IF(Customer_Churn_Records_26[[#This Row],[Complain]] =1, "Yes", "No")</f>
        <v>Yes</v>
      </c>
      <c r="R8832">
        <v>5</v>
      </c>
      <c r="S8832" t="s">
        <v>0</v>
      </c>
      <c r="T8832">
        <v>481</v>
      </c>
    </row>
    <row r="8833" spans="1:20" x14ac:dyDescent="0.3">
      <c r="A8833">
        <v>15645593</v>
      </c>
      <c r="B8833" t="s">
        <v>264</v>
      </c>
      <c r="C8833">
        <v>599</v>
      </c>
      <c r="D8833" t="s">
        <v>2</v>
      </c>
      <c r="E8833" t="s">
        <v>1</v>
      </c>
      <c r="F8833">
        <v>41</v>
      </c>
      <c r="G8833" t="str" cm="1">
        <f t="array" ref="G8833">_xlfn.SWITCH(TRUE, Customer_Churn_Records_26[[#This Row],[Age]] &gt;= 70, "Very Old",Customer_Churn_Records_26[[#This Row],[Age]] &gt;= 50, "Old",Customer_Churn_Records_26[[#This Row],[Age]] &gt;=35,"Middle-Age", "Young")</f>
        <v>Middle-Age</v>
      </c>
      <c r="H8833">
        <v>2</v>
      </c>
      <c r="I8833">
        <v>91328.71</v>
      </c>
      <c r="J8833">
        <v>1</v>
      </c>
      <c r="K8833">
        <v>1</v>
      </c>
      <c r="L8833">
        <v>0</v>
      </c>
      <c r="M8833">
        <v>115724.78</v>
      </c>
      <c r="N8833">
        <v>0</v>
      </c>
      <c r="O8833" t="str">
        <f>IF(Customer_Churn_Records_26[[#This Row],[Exited]] = 1, "Yes","No")</f>
        <v>No</v>
      </c>
      <c r="P8833">
        <v>0</v>
      </c>
      <c r="Q8833" t="str">
        <f>IF(Customer_Churn_Records_26[[#This Row],[Complain]] =1, "Yes", "No")</f>
        <v>No</v>
      </c>
      <c r="R8833">
        <v>1</v>
      </c>
      <c r="S8833" t="s">
        <v>4</v>
      </c>
      <c r="T8833">
        <v>381</v>
      </c>
    </row>
    <row r="8834" spans="1:20" x14ac:dyDescent="0.3">
      <c r="A8834">
        <v>15765345</v>
      </c>
      <c r="B8834" t="s">
        <v>13</v>
      </c>
      <c r="C8834">
        <v>753</v>
      </c>
      <c r="D8834" t="s">
        <v>2</v>
      </c>
      <c r="E8834" t="s">
        <v>5</v>
      </c>
      <c r="F8834">
        <v>35</v>
      </c>
      <c r="G8834" t="str" cm="1">
        <f t="array" ref="G8834">_xlfn.SWITCH(TRUE, Customer_Churn_Records_26[[#This Row],[Age]] &gt;= 70, "Very Old",Customer_Churn_Records_26[[#This Row],[Age]] &gt;= 50, "Old",Customer_Churn_Records_26[[#This Row],[Age]] &gt;=35,"Middle-Age", "Young")</f>
        <v>Middle-Age</v>
      </c>
      <c r="H8834">
        <v>4</v>
      </c>
      <c r="I8834">
        <v>0</v>
      </c>
      <c r="J8834">
        <v>2</v>
      </c>
      <c r="K8834">
        <v>1</v>
      </c>
      <c r="L8834">
        <v>1</v>
      </c>
      <c r="M8834">
        <v>106303.4</v>
      </c>
      <c r="N8834">
        <v>0</v>
      </c>
      <c r="O8834" t="str">
        <f>IF(Customer_Churn_Records_26[[#This Row],[Exited]] = 1, "Yes","No")</f>
        <v>No</v>
      </c>
      <c r="P8834">
        <v>0</v>
      </c>
      <c r="Q8834" t="str">
        <f>IF(Customer_Churn_Records_26[[#This Row],[Complain]] =1, "Yes", "No")</f>
        <v>No</v>
      </c>
      <c r="R8834">
        <v>2</v>
      </c>
      <c r="S8834" t="s">
        <v>4</v>
      </c>
      <c r="T8834">
        <v>759</v>
      </c>
    </row>
    <row r="8835" spans="1:20" x14ac:dyDescent="0.3">
      <c r="A8835">
        <v>15760873</v>
      </c>
      <c r="B8835" t="s">
        <v>475</v>
      </c>
      <c r="C8835">
        <v>594</v>
      </c>
      <c r="D8835" t="s">
        <v>2</v>
      </c>
      <c r="E8835" t="s">
        <v>5</v>
      </c>
      <c r="F8835">
        <v>50</v>
      </c>
      <c r="G8835" t="str" cm="1">
        <f t="array" ref="G8835">_xlfn.SWITCH(TRUE, Customer_Churn_Records_26[[#This Row],[Age]] &gt;= 70, "Very Old",Customer_Churn_Records_26[[#This Row],[Age]] &gt;= 50, "Old",Customer_Churn_Records_26[[#This Row],[Age]] &gt;=35,"Middle-Age", "Young")</f>
        <v>Old</v>
      </c>
      <c r="H8835">
        <v>7</v>
      </c>
      <c r="I8835">
        <v>81310.34</v>
      </c>
      <c r="J8835">
        <v>1</v>
      </c>
      <c r="K8835">
        <v>1</v>
      </c>
      <c r="L8835">
        <v>1</v>
      </c>
      <c r="M8835">
        <v>183868.01</v>
      </c>
      <c r="N8835">
        <v>0</v>
      </c>
      <c r="O8835" t="str">
        <f>IF(Customer_Churn_Records_26[[#This Row],[Exited]] = 1, "Yes","No")</f>
        <v>No</v>
      </c>
      <c r="P8835">
        <v>0</v>
      </c>
      <c r="Q8835" t="str">
        <f>IF(Customer_Churn_Records_26[[#This Row],[Complain]] =1, "Yes", "No")</f>
        <v>No</v>
      </c>
      <c r="R8835">
        <v>4</v>
      </c>
      <c r="S8835" t="s">
        <v>8</v>
      </c>
      <c r="T8835">
        <v>439</v>
      </c>
    </row>
    <row r="8836" spans="1:20" x14ac:dyDescent="0.3">
      <c r="A8836">
        <v>15794178</v>
      </c>
      <c r="B8836" t="s">
        <v>817</v>
      </c>
      <c r="C8836">
        <v>657</v>
      </c>
      <c r="D8836" t="s">
        <v>2</v>
      </c>
      <c r="E8836" t="s">
        <v>5</v>
      </c>
      <c r="F8836">
        <v>34</v>
      </c>
      <c r="G8836" t="str" cm="1">
        <f t="array" ref="G8836">_xlfn.SWITCH(TRUE, Customer_Churn_Records_26[[#This Row],[Age]] &gt;= 70, "Very Old",Customer_Churn_Records_26[[#This Row],[Age]] &gt;= 50, "Old",Customer_Churn_Records_26[[#This Row],[Age]] &gt;=35,"Middle-Age", "Young")</f>
        <v>Young</v>
      </c>
      <c r="H8836">
        <v>3</v>
      </c>
      <c r="I8836">
        <v>107136.6</v>
      </c>
      <c r="J8836">
        <v>1</v>
      </c>
      <c r="K8836">
        <v>1</v>
      </c>
      <c r="L8836">
        <v>0</v>
      </c>
      <c r="M8836">
        <v>153895.46</v>
      </c>
      <c r="N8836">
        <v>0</v>
      </c>
      <c r="O8836" t="str">
        <f>IF(Customer_Churn_Records_26[[#This Row],[Exited]] = 1, "Yes","No")</f>
        <v>No</v>
      </c>
      <c r="P8836">
        <v>0</v>
      </c>
      <c r="Q8836" t="str">
        <f>IF(Customer_Churn_Records_26[[#This Row],[Complain]] =1, "Yes", "No")</f>
        <v>No</v>
      </c>
      <c r="R8836">
        <v>2</v>
      </c>
      <c r="S8836" t="s">
        <v>0</v>
      </c>
      <c r="T8836">
        <v>798</v>
      </c>
    </row>
    <row r="8837" spans="1:20" x14ac:dyDescent="0.3">
      <c r="A8837">
        <v>15589361</v>
      </c>
      <c r="B8837" t="s">
        <v>816</v>
      </c>
      <c r="C8837">
        <v>716</v>
      </c>
      <c r="D8837" t="s">
        <v>15</v>
      </c>
      <c r="E8837" t="s">
        <v>5</v>
      </c>
      <c r="F8837">
        <v>34</v>
      </c>
      <c r="G8837" t="str" cm="1">
        <f t="array" ref="G8837">_xlfn.SWITCH(TRUE, Customer_Churn_Records_26[[#This Row],[Age]] &gt;= 70, "Very Old",Customer_Churn_Records_26[[#This Row],[Age]] &gt;= 50, "Old",Customer_Churn_Records_26[[#This Row],[Age]] &gt;=35,"Middle-Age", "Young")</f>
        <v>Young</v>
      </c>
      <c r="H8837">
        <v>9</v>
      </c>
      <c r="I8837">
        <v>0</v>
      </c>
      <c r="J8837">
        <v>1</v>
      </c>
      <c r="K8837">
        <v>1</v>
      </c>
      <c r="L8837">
        <v>1</v>
      </c>
      <c r="M8837">
        <v>66695.710000000006</v>
      </c>
      <c r="N8837">
        <v>0</v>
      </c>
      <c r="O8837" t="str">
        <f>IF(Customer_Churn_Records_26[[#This Row],[Exited]] = 1, "Yes","No")</f>
        <v>No</v>
      </c>
      <c r="P8837">
        <v>0</v>
      </c>
      <c r="Q8837" t="str">
        <f>IF(Customer_Churn_Records_26[[#This Row],[Complain]] =1, "Yes", "No")</f>
        <v>No</v>
      </c>
      <c r="R8837">
        <v>3</v>
      </c>
      <c r="S8837" t="s">
        <v>0</v>
      </c>
      <c r="T8837">
        <v>980</v>
      </c>
    </row>
    <row r="8838" spans="1:20" x14ac:dyDescent="0.3">
      <c r="A8838">
        <v>15662483</v>
      </c>
      <c r="B8838" t="s">
        <v>218</v>
      </c>
      <c r="C8838">
        <v>850</v>
      </c>
      <c r="D8838" t="s">
        <v>2</v>
      </c>
      <c r="E8838" t="s">
        <v>5</v>
      </c>
      <c r="F8838">
        <v>43</v>
      </c>
      <c r="G8838" t="str" cm="1">
        <f t="array" ref="G8838">_xlfn.SWITCH(TRUE, Customer_Churn_Records_26[[#This Row],[Age]] &gt;= 70, "Very Old",Customer_Churn_Records_26[[#This Row],[Age]] &gt;= 50, "Old",Customer_Churn_Records_26[[#This Row],[Age]] &gt;=35,"Middle-Age", "Young")</f>
        <v>Middle-Age</v>
      </c>
      <c r="H8838">
        <v>7</v>
      </c>
      <c r="I8838">
        <v>0</v>
      </c>
      <c r="J8838">
        <v>2</v>
      </c>
      <c r="K8838">
        <v>1</v>
      </c>
      <c r="L8838">
        <v>1</v>
      </c>
      <c r="M8838">
        <v>173851.11</v>
      </c>
      <c r="N8838">
        <v>0</v>
      </c>
      <c r="O8838" t="str">
        <f>IF(Customer_Churn_Records_26[[#This Row],[Exited]] = 1, "Yes","No")</f>
        <v>No</v>
      </c>
      <c r="P8838">
        <v>0</v>
      </c>
      <c r="Q8838" t="str">
        <f>IF(Customer_Churn_Records_26[[#This Row],[Complain]] =1, "Yes", "No")</f>
        <v>No</v>
      </c>
      <c r="R8838">
        <v>3</v>
      </c>
      <c r="S8838" t="s">
        <v>0</v>
      </c>
      <c r="T8838">
        <v>368</v>
      </c>
    </row>
    <row r="8839" spans="1:20" x14ac:dyDescent="0.3">
      <c r="A8839">
        <v>15809736</v>
      </c>
      <c r="B8839" t="s">
        <v>815</v>
      </c>
      <c r="C8839">
        <v>664</v>
      </c>
      <c r="D8839" t="s">
        <v>2</v>
      </c>
      <c r="E8839" t="s">
        <v>5</v>
      </c>
      <c r="F8839">
        <v>46</v>
      </c>
      <c r="G8839" t="str" cm="1">
        <f t="array" ref="G8839">_xlfn.SWITCH(TRUE, Customer_Churn_Records_26[[#This Row],[Age]] &gt;= 70, "Very Old",Customer_Churn_Records_26[[#This Row],[Age]] &gt;= 50, "Old",Customer_Churn_Records_26[[#This Row],[Age]] &gt;=35,"Middle-Age", "Young")</f>
        <v>Middle-Age</v>
      </c>
      <c r="H8839">
        <v>2</v>
      </c>
      <c r="I8839">
        <v>0</v>
      </c>
      <c r="J8839">
        <v>1</v>
      </c>
      <c r="K8839">
        <v>1</v>
      </c>
      <c r="L8839">
        <v>1</v>
      </c>
      <c r="M8839">
        <v>177423.02</v>
      </c>
      <c r="N8839">
        <v>1</v>
      </c>
      <c r="O8839" t="str">
        <f>IF(Customer_Churn_Records_26[[#This Row],[Exited]] = 1, "Yes","No")</f>
        <v>Yes</v>
      </c>
      <c r="P8839">
        <v>1</v>
      </c>
      <c r="Q8839" t="str">
        <f>IF(Customer_Churn_Records_26[[#This Row],[Complain]] =1, "Yes", "No")</f>
        <v>Yes</v>
      </c>
      <c r="R8839">
        <v>5</v>
      </c>
      <c r="S8839" t="s">
        <v>10</v>
      </c>
      <c r="T8839">
        <v>816</v>
      </c>
    </row>
    <row r="8840" spans="1:20" x14ac:dyDescent="0.3">
      <c r="A8840">
        <v>15731148</v>
      </c>
      <c r="B8840" t="s">
        <v>814</v>
      </c>
      <c r="C8840">
        <v>558</v>
      </c>
      <c r="D8840" t="s">
        <v>2</v>
      </c>
      <c r="E8840" t="s">
        <v>5</v>
      </c>
      <c r="F8840">
        <v>33</v>
      </c>
      <c r="G8840" t="str" cm="1">
        <f t="array" ref="G8840">_xlfn.SWITCH(TRUE, Customer_Churn_Records_26[[#This Row],[Age]] &gt;= 70, "Very Old",Customer_Churn_Records_26[[#This Row],[Age]] &gt;= 50, "Old",Customer_Churn_Records_26[[#This Row],[Age]] &gt;=35,"Middle-Age", "Young")</f>
        <v>Young</v>
      </c>
      <c r="H8840">
        <v>0</v>
      </c>
      <c r="I8840">
        <v>108477.49</v>
      </c>
      <c r="J8840">
        <v>1</v>
      </c>
      <c r="K8840">
        <v>1</v>
      </c>
      <c r="L8840">
        <v>1</v>
      </c>
      <c r="M8840">
        <v>109096.71</v>
      </c>
      <c r="N8840">
        <v>1</v>
      </c>
      <c r="O8840" t="str">
        <f>IF(Customer_Churn_Records_26[[#This Row],[Exited]] = 1, "Yes","No")</f>
        <v>Yes</v>
      </c>
      <c r="P8840">
        <v>1</v>
      </c>
      <c r="Q8840" t="str">
        <f>IF(Customer_Churn_Records_26[[#This Row],[Complain]] =1, "Yes", "No")</f>
        <v>Yes</v>
      </c>
      <c r="R8840">
        <v>2</v>
      </c>
      <c r="S8840" t="s">
        <v>8</v>
      </c>
      <c r="T8840">
        <v>729</v>
      </c>
    </row>
    <row r="8841" spans="1:20" x14ac:dyDescent="0.3">
      <c r="A8841">
        <v>15774328</v>
      </c>
      <c r="B8841" t="s">
        <v>347</v>
      </c>
      <c r="C8841">
        <v>606</v>
      </c>
      <c r="D8841" t="s">
        <v>6</v>
      </c>
      <c r="E8841" t="s">
        <v>5</v>
      </c>
      <c r="F8841">
        <v>40</v>
      </c>
      <c r="G8841" t="str" cm="1">
        <f t="array" ref="G8841">_xlfn.SWITCH(TRUE, Customer_Churn_Records_26[[#This Row],[Age]] &gt;= 70, "Very Old",Customer_Churn_Records_26[[#This Row],[Age]] &gt;= 50, "Old",Customer_Churn_Records_26[[#This Row],[Age]] &gt;=35,"Middle-Age", "Young")</f>
        <v>Middle-Age</v>
      </c>
      <c r="H8841">
        <v>1</v>
      </c>
      <c r="I8841">
        <v>144757.97</v>
      </c>
      <c r="J8841">
        <v>2</v>
      </c>
      <c r="K8841">
        <v>1</v>
      </c>
      <c r="L8841">
        <v>1</v>
      </c>
      <c r="M8841">
        <v>166656.18</v>
      </c>
      <c r="N8841">
        <v>0</v>
      </c>
      <c r="O8841" t="str">
        <f>IF(Customer_Churn_Records_26[[#This Row],[Exited]] = 1, "Yes","No")</f>
        <v>No</v>
      </c>
      <c r="P8841">
        <v>0</v>
      </c>
      <c r="Q8841" t="str">
        <f>IF(Customer_Churn_Records_26[[#This Row],[Complain]] =1, "Yes", "No")</f>
        <v>No</v>
      </c>
      <c r="R8841">
        <v>3</v>
      </c>
      <c r="S8841" t="s">
        <v>8</v>
      </c>
      <c r="T8841">
        <v>743</v>
      </c>
    </row>
    <row r="8842" spans="1:20" x14ac:dyDescent="0.3">
      <c r="A8842">
        <v>15646969</v>
      </c>
      <c r="B8842" t="s">
        <v>813</v>
      </c>
      <c r="C8842">
        <v>776</v>
      </c>
      <c r="D8842" t="s">
        <v>15</v>
      </c>
      <c r="E8842" t="s">
        <v>5</v>
      </c>
      <c r="F8842">
        <v>33</v>
      </c>
      <c r="G8842" t="str" cm="1">
        <f t="array" ref="G8842">_xlfn.SWITCH(TRUE, Customer_Churn_Records_26[[#This Row],[Age]] &gt;= 70, "Very Old",Customer_Churn_Records_26[[#This Row],[Age]] &gt;= 50, "Old",Customer_Churn_Records_26[[#This Row],[Age]] &gt;=35,"Middle-Age", "Young")</f>
        <v>Young</v>
      </c>
      <c r="H8842">
        <v>2</v>
      </c>
      <c r="I8842">
        <v>0</v>
      </c>
      <c r="J8842">
        <v>2</v>
      </c>
      <c r="K8842">
        <v>1</v>
      </c>
      <c r="L8842">
        <v>1</v>
      </c>
      <c r="M8842">
        <v>176921</v>
      </c>
      <c r="N8842">
        <v>0</v>
      </c>
      <c r="O8842" t="str">
        <f>IF(Customer_Churn_Records_26[[#This Row],[Exited]] = 1, "Yes","No")</f>
        <v>No</v>
      </c>
      <c r="P8842">
        <v>0</v>
      </c>
      <c r="Q8842" t="str">
        <f>IF(Customer_Churn_Records_26[[#This Row],[Complain]] =1, "Yes", "No")</f>
        <v>No</v>
      </c>
      <c r="R8842">
        <v>2</v>
      </c>
      <c r="S8842" t="s">
        <v>4</v>
      </c>
      <c r="T8842">
        <v>536</v>
      </c>
    </row>
    <row r="8843" spans="1:20" x14ac:dyDescent="0.3">
      <c r="A8843">
        <v>15718769</v>
      </c>
      <c r="B8843" t="s">
        <v>252</v>
      </c>
      <c r="C8843">
        <v>557</v>
      </c>
      <c r="D8843" t="s">
        <v>15</v>
      </c>
      <c r="E8843" t="s">
        <v>5</v>
      </c>
      <c r="F8843">
        <v>36</v>
      </c>
      <c r="G8843" t="str" cm="1">
        <f t="array" ref="G8843">_xlfn.SWITCH(TRUE, Customer_Churn_Records_26[[#This Row],[Age]] &gt;= 70, "Very Old",Customer_Churn_Records_26[[#This Row],[Age]] &gt;= 50, "Old",Customer_Churn_Records_26[[#This Row],[Age]] &gt;=35,"Middle-Age", "Young")</f>
        <v>Middle-Age</v>
      </c>
      <c r="H8843">
        <v>1</v>
      </c>
      <c r="I8843">
        <v>113110.26</v>
      </c>
      <c r="J8843">
        <v>1</v>
      </c>
      <c r="K8843">
        <v>1</v>
      </c>
      <c r="L8843">
        <v>0</v>
      </c>
      <c r="M8843">
        <v>98413.1</v>
      </c>
      <c r="N8843">
        <v>0</v>
      </c>
      <c r="O8843" t="str">
        <f>IF(Customer_Churn_Records_26[[#This Row],[Exited]] = 1, "Yes","No")</f>
        <v>No</v>
      </c>
      <c r="P8843">
        <v>0</v>
      </c>
      <c r="Q8843" t="str">
        <f>IF(Customer_Churn_Records_26[[#This Row],[Complain]] =1, "Yes", "No")</f>
        <v>No</v>
      </c>
      <c r="R8843">
        <v>3</v>
      </c>
      <c r="S8843" t="s">
        <v>0</v>
      </c>
      <c r="T8843">
        <v>512</v>
      </c>
    </row>
    <row r="8844" spans="1:20" x14ac:dyDescent="0.3">
      <c r="A8844">
        <v>15610226</v>
      </c>
      <c r="B8844" t="s">
        <v>812</v>
      </c>
      <c r="C8844">
        <v>614</v>
      </c>
      <c r="D8844" t="s">
        <v>2</v>
      </c>
      <c r="E8844" t="s">
        <v>1</v>
      </c>
      <c r="F8844">
        <v>27</v>
      </c>
      <c r="G8844" t="str" cm="1">
        <f t="array" ref="G8844">_xlfn.SWITCH(TRUE, Customer_Churn_Records_26[[#This Row],[Age]] &gt;= 70, "Very Old",Customer_Churn_Records_26[[#This Row],[Age]] &gt;= 50, "Old",Customer_Churn_Records_26[[#This Row],[Age]] &gt;=35,"Middle-Age", "Young")</f>
        <v>Young</v>
      </c>
      <c r="H8844">
        <v>9</v>
      </c>
      <c r="I8844">
        <v>106414.57</v>
      </c>
      <c r="J8844">
        <v>2</v>
      </c>
      <c r="K8844">
        <v>0</v>
      </c>
      <c r="L8844">
        <v>0</v>
      </c>
      <c r="M8844">
        <v>77500.81</v>
      </c>
      <c r="N8844">
        <v>0</v>
      </c>
      <c r="O8844" t="str">
        <f>IF(Customer_Churn_Records_26[[#This Row],[Exited]] = 1, "Yes","No")</f>
        <v>No</v>
      </c>
      <c r="P8844">
        <v>0</v>
      </c>
      <c r="Q8844" t="str">
        <f>IF(Customer_Churn_Records_26[[#This Row],[Complain]] =1, "Yes", "No")</f>
        <v>No</v>
      </c>
      <c r="R8844">
        <v>2</v>
      </c>
      <c r="S8844" t="s">
        <v>8</v>
      </c>
      <c r="T8844">
        <v>825</v>
      </c>
    </row>
    <row r="8845" spans="1:20" x14ac:dyDescent="0.3">
      <c r="A8845">
        <v>15616270</v>
      </c>
      <c r="B8845" t="s">
        <v>338</v>
      </c>
      <c r="C8845">
        <v>620</v>
      </c>
      <c r="D8845" t="s">
        <v>15</v>
      </c>
      <c r="E8845" t="s">
        <v>5</v>
      </c>
      <c r="F8845">
        <v>42</v>
      </c>
      <c r="G8845" t="str" cm="1">
        <f t="array" ref="G8845">_xlfn.SWITCH(TRUE, Customer_Churn_Records_26[[#This Row],[Age]] &gt;= 70, "Very Old",Customer_Churn_Records_26[[#This Row],[Age]] &gt;= 50, "Old",Customer_Churn_Records_26[[#This Row],[Age]] &gt;=35,"Middle-Age", "Young")</f>
        <v>Middle-Age</v>
      </c>
      <c r="H8845">
        <v>4</v>
      </c>
      <c r="I8845">
        <v>106920.91</v>
      </c>
      <c r="J8845">
        <v>1</v>
      </c>
      <c r="K8845">
        <v>0</v>
      </c>
      <c r="L8845">
        <v>1</v>
      </c>
      <c r="M8845">
        <v>119747.08</v>
      </c>
      <c r="N8845">
        <v>0</v>
      </c>
      <c r="O8845" t="str">
        <f>IF(Customer_Churn_Records_26[[#This Row],[Exited]] = 1, "Yes","No")</f>
        <v>No</v>
      </c>
      <c r="P8845">
        <v>0</v>
      </c>
      <c r="Q8845" t="str">
        <f>IF(Customer_Churn_Records_26[[#This Row],[Complain]] =1, "Yes", "No")</f>
        <v>No</v>
      </c>
      <c r="R8845">
        <v>5</v>
      </c>
      <c r="S8845" t="s">
        <v>4</v>
      </c>
      <c r="T8845">
        <v>396</v>
      </c>
    </row>
    <row r="8846" spans="1:20" x14ac:dyDescent="0.3">
      <c r="A8846">
        <v>15790717</v>
      </c>
      <c r="B8846" t="s">
        <v>108</v>
      </c>
      <c r="C8846">
        <v>695</v>
      </c>
      <c r="D8846" t="s">
        <v>15</v>
      </c>
      <c r="E8846" t="s">
        <v>5</v>
      </c>
      <c r="F8846">
        <v>35</v>
      </c>
      <c r="G8846" t="str" cm="1">
        <f t="array" ref="G8846">_xlfn.SWITCH(TRUE, Customer_Churn_Records_26[[#This Row],[Age]] &gt;= 70, "Very Old",Customer_Churn_Records_26[[#This Row],[Age]] &gt;= 50, "Old",Customer_Churn_Records_26[[#This Row],[Age]] &gt;=35,"Middle-Age", "Young")</f>
        <v>Middle-Age</v>
      </c>
      <c r="H8846">
        <v>7</v>
      </c>
      <c r="I8846">
        <v>0</v>
      </c>
      <c r="J8846">
        <v>2</v>
      </c>
      <c r="K8846">
        <v>1</v>
      </c>
      <c r="L8846">
        <v>0</v>
      </c>
      <c r="M8846">
        <v>160387.98000000001</v>
      </c>
      <c r="N8846">
        <v>0</v>
      </c>
      <c r="O8846" t="str">
        <f>IF(Customer_Churn_Records_26[[#This Row],[Exited]] = 1, "Yes","No")</f>
        <v>No</v>
      </c>
      <c r="P8846">
        <v>0</v>
      </c>
      <c r="Q8846" t="str">
        <f>IF(Customer_Churn_Records_26[[#This Row],[Complain]] =1, "Yes", "No")</f>
        <v>No</v>
      </c>
      <c r="R8846">
        <v>5</v>
      </c>
      <c r="S8846" t="s">
        <v>10</v>
      </c>
      <c r="T8846">
        <v>950</v>
      </c>
    </row>
    <row r="8847" spans="1:20" x14ac:dyDescent="0.3">
      <c r="A8847">
        <v>15635703</v>
      </c>
      <c r="B8847" t="s">
        <v>463</v>
      </c>
      <c r="C8847">
        <v>729</v>
      </c>
      <c r="D8847" t="s">
        <v>6</v>
      </c>
      <c r="E8847" t="s">
        <v>1</v>
      </c>
      <c r="F8847">
        <v>39</v>
      </c>
      <c r="G8847" t="str" cm="1">
        <f t="array" ref="G8847">_xlfn.SWITCH(TRUE, Customer_Churn_Records_26[[#This Row],[Age]] &gt;= 70, "Very Old",Customer_Churn_Records_26[[#This Row],[Age]] &gt;= 50, "Old",Customer_Churn_Records_26[[#This Row],[Age]] &gt;=35,"Middle-Age", "Young")</f>
        <v>Middle-Age</v>
      </c>
      <c r="H8847">
        <v>1</v>
      </c>
      <c r="I8847">
        <v>131513.26</v>
      </c>
      <c r="J8847">
        <v>1</v>
      </c>
      <c r="K8847">
        <v>1</v>
      </c>
      <c r="L8847">
        <v>1</v>
      </c>
      <c r="M8847">
        <v>193715</v>
      </c>
      <c r="N8847">
        <v>0</v>
      </c>
      <c r="O8847" t="str">
        <f>IF(Customer_Churn_Records_26[[#This Row],[Exited]] = 1, "Yes","No")</f>
        <v>No</v>
      </c>
      <c r="P8847">
        <v>0</v>
      </c>
      <c r="Q8847" t="str">
        <f>IF(Customer_Churn_Records_26[[#This Row],[Complain]] =1, "Yes", "No")</f>
        <v>No</v>
      </c>
      <c r="R8847">
        <v>1</v>
      </c>
      <c r="S8847" t="s">
        <v>10</v>
      </c>
      <c r="T8847">
        <v>751</v>
      </c>
    </row>
    <row r="8848" spans="1:20" x14ac:dyDescent="0.3">
      <c r="A8848">
        <v>15616365</v>
      </c>
      <c r="B8848" t="s">
        <v>811</v>
      </c>
      <c r="C8848">
        <v>571</v>
      </c>
      <c r="D8848" t="s">
        <v>2</v>
      </c>
      <c r="E8848" t="s">
        <v>1</v>
      </c>
      <c r="F8848">
        <v>53</v>
      </c>
      <c r="G8848" t="str" cm="1">
        <f t="array" ref="G8848">_xlfn.SWITCH(TRUE, Customer_Churn_Records_26[[#This Row],[Age]] &gt;= 70, "Very Old",Customer_Churn_Records_26[[#This Row],[Age]] &gt;= 50, "Old",Customer_Churn_Records_26[[#This Row],[Age]] &gt;=35,"Middle-Age", "Young")</f>
        <v>Old</v>
      </c>
      <c r="H8848">
        <v>2</v>
      </c>
      <c r="I8848">
        <v>0</v>
      </c>
      <c r="J8848">
        <v>2</v>
      </c>
      <c r="K8848">
        <v>1</v>
      </c>
      <c r="L8848">
        <v>0</v>
      </c>
      <c r="M8848">
        <v>28045.77</v>
      </c>
      <c r="N8848">
        <v>0</v>
      </c>
      <c r="O8848" t="str">
        <f>IF(Customer_Churn_Records_26[[#This Row],[Exited]] = 1, "Yes","No")</f>
        <v>No</v>
      </c>
      <c r="P8848">
        <v>0</v>
      </c>
      <c r="Q8848" t="str">
        <f>IF(Customer_Churn_Records_26[[#This Row],[Complain]] =1, "Yes", "No")</f>
        <v>No</v>
      </c>
      <c r="R8848">
        <v>5</v>
      </c>
      <c r="S8848" t="s">
        <v>8</v>
      </c>
      <c r="T8848">
        <v>266</v>
      </c>
    </row>
    <row r="8849" spans="1:20" x14ac:dyDescent="0.3">
      <c r="A8849">
        <v>15630244</v>
      </c>
      <c r="B8849" t="s">
        <v>463</v>
      </c>
      <c r="C8849">
        <v>457</v>
      </c>
      <c r="D8849" t="s">
        <v>2</v>
      </c>
      <c r="E8849" t="s">
        <v>5</v>
      </c>
      <c r="F8849">
        <v>40</v>
      </c>
      <c r="G8849" t="str" cm="1">
        <f t="array" ref="G8849">_xlfn.SWITCH(TRUE, Customer_Churn_Records_26[[#This Row],[Age]] &gt;= 70, "Very Old",Customer_Churn_Records_26[[#This Row],[Age]] &gt;= 50, "Old",Customer_Churn_Records_26[[#This Row],[Age]] &gt;=35,"Middle-Age", "Young")</f>
        <v>Middle-Age</v>
      </c>
      <c r="H8849">
        <v>10</v>
      </c>
      <c r="I8849">
        <v>134320.23000000001</v>
      </c>
      <c r="J8849">
        <v>2</v>
      </c>
      <c r="K8849">
        <v>1</v>
      </c>
      <c r="L8849">
        <v>0</v>
      </c>
      <c r="M8849">
        <v>150757.35</v>
      </c>
      <c r="N8849">
        <v>0</v>
      </c>
      <c r="O8849" t="str">
        <f>IF(Customer_Churn_Records_26[[#This Row],[Exited]] = 1, "Yes","No")</f>
        <v>No</v>
      </c>
      <c r="P8849">
        <v>0</v>
      </c>
      <c r="Q8849" t="str">
        <f>IF(Customer_Churn_Records_26[[#This Row],[Complain]] =1, "Yes", "No")</f>
        <v>No</v>
      </c>
      <c r="R8849">
        <v>5</v>
      </c>
      <c r="S8849" t="s">
        <v>0</v>
      </c>
      <c r="T8849">
        <v>237</v>
      </c>
    </row>
    <row r="8850" spans="1:20" x14ac:dyDescent="0.3">
      <c r="A8850">
        <v>15734714</v>
      </c>
      <c r="B8850" t="s">
        <v>810</v>
      </c>
      <c r="C8850">
        <v>559</v>
      </c>
      <c r="D8850" t="s">
        <v>2</v>
      </c>
      <c r="E8850" t="s">
        <v>1</v>
      </c>
      <c r="F8850">
        <v>29</v>
      </c>
      <c r="G8850" t="str" cm="1">
        <f t="array" ref="G8850">_xlfn.SWITCH(TRUE, Customer_Churn_Records_26[[#This Row],[Age]] &gt;= 70, "Very Old",Customer_Churn_Records_26[[#This Row],[Age]] &gt;= 50, "Old",Customer_Churn_Records_26[[#This Row],[Age]] &gt;=35,"Middle-Age", "Young")</f>
        <v>Young</v>
      </c>
      <c r="H8850">
        <v>3</v>
      </c>
      <c r="I8850">
        <v>79715.360000000001</v>
      </c>
      <c r="J8850">
        <v>1</v>
      </c>
      <c r="K8850">
        <v>1</v>
      </c>
      <c r="L8850">
        <v>0</v>
      </c>
      <c r="M8850">
        <v>82252.28</v>
      </c>
      <c r="N8850">
        <v>0</v>
      </c>
      <c r="O8850" t="str">
        <f>IF(Customer_Churn_Records_26[[#This Row],[Exited]] = 1, "Yes","No")</f>
        <v>No</v>
      </c>
      <c r="P8850">
        <v>0</v>
      </c>
      <c r="Q8850" t="str">
        <f>IF(Customer_Churn_Records_26[[#This Row],[Complain]] =1, "Yes", "No")</f>
        <v>No</v>
      </c>
      <c r="R8850">
        <v>3</v>
      </c>
      <c r="S8850" t="s">
        <v>4</v>
      </c>
      <c r="T8850">
        <v>956</v>
      </c>
    </row>
    <row r="8851" spans="1:20" x14ac:dyDescent="0.3">
      <c r="A8851">
        <v>15721433</v>
      </c>
      <c r="B8851" t="s">
        <v>809</v>
      </c>
      <c r="C8851">
        <v>664</v>
      </c>
      <c r="D8851" t="s">
        <v>2</v>
      </c>
      <c r="E8851" t="s">
        <v>1</v>
      </c>
      <c r="F8851">
        <v>38</v>
      </c>
      <c r="G8851" t="str" cm="1">
        <f t="array" ref="G8851">_xlfn.SWITCH(TRUE, Customer_Churn_Records_26[[#This Row],[Age]] &gt;= 70, "Very Old",Customer_Churn_Records_26[[#This Row],[Age]] &gt;= 50, "Old",Customer_Churn_Records_26[[#This Row],[Age]] &gt;=35,"Middle-Age", "Young")</f>
        <v>Middle-Age</v>
      </c>
      <c r="H8851">
        <v>4</v>
      </c>
      <c r="I8851">
        <v>74306.19</v>
      </c>
      <c r="J8851">
        <v>2</v>
      </c>
      <c r="K8851">
        <v>1</v>
      </c>
      <c r="L8851">
        <v>0</v>
      </c>
      <c r="M8851">
        <v>154395.56</v>
      </c>
      <c r="N8851">
        <v>0</v>
      </c>
      <c r="O8851" t="str">
        <f>IF(Customer_Churn_Records_26[[#This Row],[Exited]] = 1, "Yes","No")</f>
        <v>No</v>
      </c>
      <c r="P8851">
        <v>0</v>
      </c>
      <c r="Q8851" t="str">
        <f>IF(Customer_Churn_Records_26[[#This Row],[Complain]] =1, "Yes", "No")</f>
        <v>No</v>
      </c>
      <c r="R8851">
        <v>3</v>
      </c>
      <c r="S8851" t="s">
        <v>0</v>
      </c>
      <c r="T8851">
        <v>733</v>
      </c>
    </row>
    <row r="8852" spans="1:20" x14ac:dyDescent="0.3">
      <c r="A8852">
        <v>15590201</v>
      </c>
      <c r="B8852" t="s">
        <v>276</v>
      </c>
      <c r="C8852">
        <v>500</v>
      </c>
      <c r="D8852" t="s">
        <v>15</v>
      </c>
      <c r="E8852" t="s">
        <v>1</v>
      </c>
      <c r="F8852">
        <v>50</v>
      </c>
      <c r="G8852" t="str" cm="1">
        <f t="array" ref="G8852">_xlfn.SWITCH(TRUE, Customer_Churn_Records_26[[#This Row],[Age]] &gt;= 70, "Very Old",Customer_Churn_Records_26[[#This Row],[Age]] &gt;= 50, "Old",Customer_Churn_Records_26[[#This Row],[Age]] &gt;=35,"Middle-Age", "Young")</f>
        <v>Old</v>
      </c>
      <c r="H8852">
        <v>5</v>
      </c>
      <c r="I8852">
        <v>0</v>
      </c>
      <c r="J8852">
        <v>4</v>
      </c>
      <c r="K8852">
        <v>1</v>
      </c>
      <c r="L8852">
        <v>1</v>
      </c>
      <c r="M8852">
        <v>83866.350000000006</v>
      </c>
      <c r="N8852">
        <v>1</v>
      </c>
      <c r="O8852" t="str">
        <f>IF(Customer_Churn_Records_26[[#This Row],[Exited]] = 1, "Yes","No")</f>
        <v>Yes</v>
      </c>
      <c r="P8852">
        <v>1</v>
      </c>
      <c r="Q8852" t="str">
        <f>IF(Customer_Churn_Records_26[[#This Row],[Complain]] =1, "Yes", "No")</f>
        <v>Yes</v>
      </c>
      <c r="R8852">
        <v>1</v>
      </c>
      <c r="S8852" t="s">
        <v>0</v>
      </c>
      <c r="T8852">
        <v>416</v>
      </c>
    </row>
    <row r="8853" spans="1:20" x14ac:dyDescent="0.3">
      <c r="A8853">
        <v>15590828</v>
      </c>
      <c r="B8853" t="s">
        <v>243</v>
      </c>
      <c r="C8853">
        <v>782</v>
      </c>
      <c r="D8853" t="s">
        <v>6</v>
      </c>
      <c r="E8853" t="s">
        <v>5</v>
      </c>
      <c r="F8853">
        <v>42</v>
      </c>
      <c r="G8853" t="str" cm="1">
        <f t="array" ref="G8853">_xlfn.SWITCH(TRUE, Customer_Churn_Records_26[[#This Row],[Age]] &gt;= 70, "Very Old",Customer_Churn_Records_26[[#This Row],[Age]] &gt;= 50, "Old",Customer_Churn_Records_26[[#This Row],[Age]] &gt;=35,"Middle-Age", "Young")</f>
        <v>Middle-Age</v>
      </c>
      <c r="H8853">
        <v>7</v>
      </c>
      <c r="I8853">
        <v>126428.38</v>
      </c>
      <c r="J8853">
        <v>1</v>
      </c>
      <c r="K8853">
        <v>1</v>
      </c>
      <c r="L8853">
        <v>0</v>
      </c>
      <c r="M8853">
        <v>39830.1</v>
      </c>
      <c r="N8853">
        <v>0</v>
      </c>
      <c r="O8853" t="str">
        <f>IF(Customer_Churn_Records_26[[#This Row],[Exited]] = 1, "Yes","No")</f>
        <v>No</v>
      </c>
      <c r="P8853">
        <v>0</v>
      </c>
      <c r="Q8853" t="str">
        <f>IF(Customer_Churn_Records_26[[#This Row],[Complain]] =1, "Yes", "No")</f>
        <v>No</v>
      </c>
      <c r="R8853">
        <v>1</v>
      </c>
      <c r="S8853" t="s">
        <v>4</v>
      </c>
      <c r="T8853">
        <v>367</v>
      </c>
    </row>
    <row r="8854" spans="1:20" x14ac:dyDescent="0.3">
      <c r="A8854">
        <v>15752097</v>
      </c>
      <c r="B8854" t="s">
        <v>808</v>
      </c>
      <c r="C8854">
        <v>708</v>
      </c>
      <c r="D8854" t="s">
        <v>15</v>
      </c>
      <c r="E8854" t="s">
        <v>5</v>
      </c>
      <c r="F8854">
        <v>38</v>
      </c>
      <c r="G8854" t="str" cm="1">
        <f t="array" ref="G8854">_xlfn.SWITCH(TRUE, Customer_Churn_Records_26[[#This Row],[Age]] &gt;= 70, "Very Old",Customer_Churn_Records_26[[#This Row],[Age]] &gt;= 50, "Old",Customer_Churn_Records_26[[#This Row],[Age]] &gt;=35,"Middle-Age", "Young")</f>
        <v>Middle-Age</v>
      </c>
      <c r="H8854">
        <v>8</v>
      </c>
      <c r="I8854">
        <v>99640.89</v>
      </c>
      <c r="J8854">
        <v>1</v>
      </c>
      <c r="K8854">
        <v>1</v>
      </c>
      <c r="L8854">
        <v>0</v>
      </c>
      <c r="M8854">
        <v>12429.22</v>
      </c>
      <c r="N8854">
        <v>0</v>
      </c>
      <c r="O8854" t="str">
        <f>IF(Customer_Churn_Records_26[[#This Row],[Exited]] = 1, "Yes","No")</f>
        <v>No</v>
      </c>
      <c r="P8854">
        <v>0</v>
      </c>
      <c r="Q8854" t="str">
        <f>IF(Customer_Churn_Records_26[[#This Row],[Complain]] =1, "Yes", "No")</f>
        <v>No</v>
      </c>
      <c r="R8854">
        <v>2</v>
      </c>
      <c r="S8854" t="s">
        <v>0</v>
      </c>
      <c r="T8854">
        <v>412</v>
      </c>
    </row>
    <row r="8855" spans="1:20" x14ac:dyDescent="0.3">
      <c r="A8855">
        <v>15800031</v>
      </c>
      <c r="B8855" t="s">
        <v>807</v>
      </c>
      <c r="C8855">
        <v>681</v>
      </c>
      <c r="D8855" t="s">
        <v>2</v>
      </c>
      <c r="E8855" t="s">
        <v>5</v>
      </c>
      <c r="F8855">
        <v>43</v>
      </c>
      <c r="G8855" t="str" cm="1">
        <f t="array" ref="G8855">_xlfn.SWITCH(TRUE, Customer_Churn_Records_26[[#This Row],[Age]] &gt;= 70, "Very Old",Customer_Churn_Records_26[[#This Row],[Age]] &gt;= 50, "Old",Customer_Churn_Records_26[[#This Row],[Age]] &gt;=35,"Middle-Age", "Young")</f>
        <v>Middle-Age</v>
      </c>
      <c r="H8855">
        <v>3</v>
      </c>
      <c r="I8855">
        <v>66338.679999999993</v>
      </c>
      <c r="J8855">
        <v>1</v>
      </c>
      <c r="K8855">
        <v>1</v>
      </c>
      <c r="L8855">
        <v>1</v>
      </c>
      <c r="M8855">
        <v>18772.5</v>
      </c>
      <c r="N8855">
        <v>1</v>
      </c>
      <c r="O8855" t="str">
        <f>IF(Customer_Churn_Records_26[[#This Row],[Exited]] = 1, "Yes","No")</f>
        <v>Yes</v>
      </c>
      <c r="P8855">
        <v>1</v>
      </c>
      <c r="Q8855" t="str">
        <f>IF(Customer_Churn_Records_26[[#This Row],[Complain]] =1, "Yes", "No")</f>
        <v>Yes</v>
      </c>
      <c r="R8855">
        <v>5</v>
      </c>
      <c r="S8855" t="s">
        <v>0</v>
      </c>
      <c r="T8855">
        <v>350</v>
      </c>
    </row>
    <row r="8856" spans="1:20" x14ac:dyDescent="0.3">
      <c r="A8856">
        <v>15630857</v>
      </c>
      <c r="B8856" t="s">
        <v>806</v>
      </c>
      <c r="C8856">
        <v>674</v>
      </c>
      <c r="D8856" t="s">
        <v>15</v>
      </c>
      <c r="E8856" t="s">
        <v>1</v>
      </c>
      <c r="F8856">
        <v>39</v>
      </c>
      <c r="G8856" t="str" cm="1">
        <f t="array" ref="G8856">_xlfn.SWITCH(TRUE, Customer_Churn_Records_26[[#This Row],[Age]] &gt;= 70, "Very Old",Customer_Churn_Records_26[[#This Row],[Age]] &gt;= 50, "Old",Customer_Churn_Records_26[[#This Row],[Age]] &gt;=35,"Middle-Age", "Young")</f>
        <v>Middle-Age</v>
      </c>
      <c r="H8856">
        <v>6</v>
      </c>
      <c r="I8856">
        <v>0</v>
      </c>
      <c r="J8856">
        <v>2</v>
      </c>
      <c r="K8856">
        <v>1</v>
      </c>
      <c r="L8856">
        <v>1</v>
      </c>
      <c r="M8856">
        <v>9574.83</v>
      </c>
      <c r="N8856">
        <v>0</v>
      </c>
      <c r="O8856" t="str">
        <f>IF(Customer_Churn_Records_26[[#This Row],[Exited]] = 1, "Yes","No")</f>
        <v>No</v>
      </c>
      <c r="P8856">
        <v>0</v>
      </c>
      <c r="Q8856" t="str">
        <f>IF(Customer_Churn_Records_26[[#This Row],[Complain]] =1, "Yes", "No")</f>
        <v>No</v>
      </c>
      <c r="R8856">
        <v>3</v>
      </c>
      <c r="S8856" t="s">
        <v>8</v>
      </c>
      <c r="T8856">
        <v>629</v>
      </c>
    </row>
    <row r="8857" spans="1:20" x14ac:dyDescent="0.3">
      <c r="A8857">
        <v>15689953</v>
      </c>
      <c r="B8857" t="s">
        <v>153</v>
      </c>
      <c r="C8857">
        <v>697</v>
      </c>
      <c r="D8857" t="s">
        <v>15</v>
      </c>
      <c r="E8857" t="s">
        <v>5</v>
      </c>
      <c r="F8857">
        <v>43</v>
      </c>
      <c r="G8857" t="str" cm="1">
        <f t="array" ref="G8857">_xlfn.SWITCH(TRUE, Customer_Churn_Records_26[[#This Row],[Age]] &gt;= 70, "Very Old",Customer_Churn_Records_26[[#This Row],[Age]] &gt;= 50, "Old",Customer_Churn_Records_26[[#This Row],[Age]] &gt;=35,"Middle-Age", "Young")</f>
        <v>Middle-Age</v>
      </c>
      <c r="H8857">
        <v>10</v>
      </c>
      <c r="I8857">
        <v>128226.37</v>
      </c>
      <c r="J8857">
        <v>1</v>
      </c>
      <c r="K8857">
        <v>0</v>
      </c>
      <c r="L8857">
        <v>0</v>
      </c>
      <c r="M8857">
        <v>188486.94</v>
      </c>
      <c r="N8857">
        <v>0</v>
      </c>
      <c r="O8857" t="str">
        <f>IF(Customer_Churn_Records_26[[#This Row],[Exited]] = 1, "Yes","No")</f>
        <v>No</v>
      </c>
      <c r="P8857">
        <v>0</v>
      </c>
      <c r="Q8857" t="str">
        <f>IF(Customer_Churn_Records_26[[#This Row],[Complain]] =1, "Yes", "No")</f>
        <v>No</v>
      </c>
      <c r="R8857">
        <v>3</v>
      </c>
      <c r="S8857" t="s">
        <v>0</v>
      </c>
      <c r="T8857">
        <v>761</v>
      </c>
    </row>
    <row r="8858" spans="1:20" x14ac:dyDescent="0.3">
      <c r="A8858">
        <v>15759733</v>
      </c>
      <c r="B8858" t="s">
        <v>19</v>
      </c>
      <c r="C8858">
        <v>774</v>
      </c>
      <c r="D8858" t="s">
        <v>2</v>
      </c>
      <c r="E8858" t="s">
        <v>1</v>
      </c>
      <c r="F8858">
        <v>26</v>
      </c>
      <c r="G8858" t="str" cm="1">
        <f t="array" ref="G8858">_xlfn.SWITCH(TRUE, Customer_Churn_Records_26[[#This Row],[Age]] &gt;= 70, "Very Old",Customer_Churn_Records_26[[#This Row],[Age]] &gt;= 50, "Old",Customer_Churn_Records_26[[#This Row],[Age]] &gt;=35,"Middle-Age", "Young")</f>
        <v>Young</v>
      </c>
      <c r="H8858">
        <v>5</v>
      </c>
      <c r="I8858">
        <v>0</v>
      </c>
      <c r="J8858">
        <v>2</v>
      </c>
      <c r="K8858">
        <v>1</v>
      </c>
      <c r="L8858">
        <v>1</v>
      </c>
      <c r="M8858">
        <v>64716.08</v>
      </c>
      <c r="N8858">
        <v>0</v>
      </c>
      <c r="O8858" t="str">
        <f>IF(Customer_Churn_Records_26[[#This Row],[Exited]] = 1, "Yes","No")</f>
        <v>No</v>
      </c>
      <c r="P8858">
        <v>0</v>
      </c>
      <c r="Q8858" t="str">
        <f>IF(Customer_Churn_Records_26[[#This Row],[Complain]] =1, "Yes", "No")</f>
        <v>No</v>
      </c>
      <c r="R8858">
        <v>2</v>
      </c>
      <c r="S8858" t="s">
        <v>4</v>
      </c>
      <c r="T8858">
        <v>862</v>
      </c>
    </row>
    <row r="8859" spans="1:20" x14ac:dyDescent="0.3">
      <c r="A8859">
        <v>15810826</v>
      </c>
      <c r="B8859" t="s">
        <v>805</v>
      </c>
      <c r="C8859">
        <v>624</v>
      </c>
      <c r="D8859" t="s">
        <v>2</v>
      </c>
      <c r="E8859" t="s">
        <v>5</v>
      </c>
      <c r="F8859">
        <v>36</v>
      </c>
      <c r="G8859" t="str" cm="1">
        <f t="array" ref="G8859">_xlfn.SWITCH(TRUE, Customer_Churn_Records_26[[#This Row],[Age]] &gt;= 70, "Very Old",Customer_Churn_Records_26[[#This Row],[Age]] &gt;= 50, "Old",Customer_Churn_Records_26[[#This Row],[Age]] &gt;=35,"Middle-Age", "Young")</f>
        <v>Middle-Age</v>
      </c>
      <c r="H8859">
        <v>6</v>
      </c>
      <c r="I8859">
        <v>0</v>
      </c>
      <c r="J8859">
        <v>2</v>
      </c>
      <c r="K8859">
        <v>0</v>
      </c>
      <c r="L8859">
        <v>0</v>
      </c>
      <c r="M8859">
        <v>84749.96</v>
      </c>
      <c r="N8859">
        <v>0</v>
      </c>
      <c r="O8859" t="str">
        <f>IF(Customer_Churn_Records_26[[#This Row],[Exited]] = 1, "Yes","No")</f>
        <v>No</v>
      </c>
      <c r="P8859">
        <v>0</v>
      </c>
      <c r="Q8859" t="str">
        <f>IF(Customer_Churn_Records_26[[#This Row],[Complain]] =1, "Yes", "No")</f>
        <v>No</v>
      </c>
      <c r="R8859">
        <v>3</v>
      </c>
      <c r="S8859" t="s">
        <v>4</v>
      </c>
      <c r="T8859">
        <v>747</v>
      </c>
    </row>
    <row r="8860" spans="1:20" x14ac:dyDescent="0.3">
      <c r="A8860">
        <v>15668009</v>
      </c>
      <c r="B8860" t="s">
        <v>804</v>
      </c>
      <c r="C8860">
        <v>747</v>
      </c>
      <c r="D8860" t="s">
        <v>15</v>
      </c>
      <c r="E8860" t="s">
        <v>5</v>
      </c>
      <c r="F8860">
        <v>37</v>
      </c>
      <c r="G8860" t="str" cm="1">
        <f t="array" ref="G8860">_xlfn.SWITCH(TRUE, Customer_Churn_Records_26[[#This Row],[Age]] &gt;= 70, "Very Old",Customer_Churn_Records_26[[#This Row],[Age]] &gt;= 50, "Old",Customer_Churn_Records_26[[#This Row],[Age]] &gt;=35,"Middle-Age", "Young")</f>
        <v>Middle-Age</v>
      </c>
      <c r="H8860">
        <v>1</v>
      </c>
      <c r="I8860">
        <v>0</v>
      </c>
      <c r="J8860">
        <v>2</v>
      </c>
      <c r="K8860">
        <v>0</v>
      </c>
      <c r="L8860">
        <v>1</v>
      </c>
      <c r="M8860">
        <v>180551.76</v>
      </c>
      <c r="N8860">
        <v>0</v>
      </c>
      <c r="O8860" t="str">
        <f>IF(Customer_Churn_Records_26[[#This Row],[Exited]] = 1, "Yes","No")</f>
        <v>No</v>
      </c>
      <c r="P8860">
        <v>0</v>
      </c>
      <c r="Q8860" t="str">
        <f>IF(Customer_Churn_Records_26[[#This Row],[Complain]] =1, "Yes", "No")</f>
        <v>No</v>
      </c>
      <c r="R8860">
        <v>1</v>
      </c>
      <c r="S8860" t="s">
        <v>10</v>
      </c>
      <c r="T8860">
        <v>988</v>
      </c>
    </row>
    <row r="8861" spans="1:20" x14ac:dyDescent="0.3">
      <c r="A8861">
        <v>15743456</v>
      </c>
      <c r="B8861" t="s">
        <v>803</v>
      </c>
      <c r="C8861">
        <v>715</v>
      </c>
      <c r="D8861" t="s">
        <v>2</v>
      </c>
      <c r="E8861" t="s">
        <v>1</v>
      </c>
      <c r="F8861">
        <v>32</v>
      </c>
      <c r="G8861" t="str" cm="1">
        <f t="array" ref="G8861">_xlfn.SWITCH(TRUE, Customer_Churn_Records_26[[#This Row],[Age]] &gt;= 70, "Very Old",Customer_Churn_Records_26[[#This Row],[Age]] &gt;= 50, "Old",Customer_Churn_Records_26[[#This Row],[Age]] &gt;=35,"Middle-Age", "Young")</f>
        <v>Young</v>
      </c>
      <c r="H8861">
        <v>10</v>
      </c>
      <c r="I8861">
        <v>0</v>
      </c>
      <c r="J8861">
        <v>2</v>
      </c>
      <c r="K8861">
        <v>1</v>
      </c>
      <c r="L8861">
        <v>0</v>
      </c>
      <c r="M8861">
        <v>60907.49</v>
      </c>
      <c r="N8861">
        <v>0</v>
      </c>
      <c r="O8861" t="str">
        <f>IF(Customer_Churn_Records_26[[#This Row],[Exited]] = 1, "Yes","No")</f>
        <v>No</v>
      </c>
      <c r="P8861">
        <v>0</v>
      </c>
      <c r="Q8861" t="str">
        <f>IF(Customer_Churn_Records_26[[#This Row],[Complain]] =1, "Yes", "No")</f>
        <v>No</v>
      </c>
      <c r="R8861">
        <v>3</v>
      </c>
      <c r="S8861" t="s">
        <v>0</v>
      </c>
      <c r="T8861">
        <v>852</v>
      </c>
    </row>
    <row r="8862" spans="1:20" x14ac:dyDescent="0.3">
      <c r="A8862">
        <v>15725762</v>
      </c>
      <c r="B8862" t="s">
        <v>802</v>
      </c>
      <c r="C8862">
        <v>808</v>
      </c>
      <c r="D8862" t="s">
        <v>2</v>
      </c>
      <c r="E8862" t="s">
        <v>5</v>
      </c>
      <c r="F8862">
        <v>24</v>
      </c>
      <c r="G8862" t="str" cm="1">
        <f t="array" ref="G8862">_xlfn.SWITCH(TRUE, Customer_Churn_Records_26[[#This Row],[Age]] &gt;= 70, "Very Old",Customer_Churn_Records_26[[#This Row],[Age]] &gt;= 50, "Old",Customer_Churn_Records_26[[#This Row],[Age]] &gt;=35,"Middle-Age", "Young")</f>
        <v>Young</v>
      </c>
      <c r="H8862">
        <v>4</v>
      </c>
      <c r="I8862">
        <v>122168.65</v>
      </c>
      <c r="J8862">
        <v>1</v>
      </c>
      <c r="K8862">
        <v>1</v>
      </c>
      <c r="L8862">
        <v>0</v>
      </c>
      <c r="M8862">
        <v>174107.04</v>
      </c>
      <c r="N8862">
        <v>0</v>
      </c>
      <c r="O8862" t="str">
        <f>IF(Customer_Churn_Records_26[[#This Row],[Exited]] = 1, "Yes","No")</f>
        <v>No</v>
      </c>
      <c r="P8862">
        <v>0</v>
      </c>
      <c r="Q8862" t="str">
        <f>IF(Customer_Churn_Records_26[[#This Row],[Complain]] =1, "Yes", "No")</f>
        <v>No</v>
      </c>
      <c r="R8862">
        <v>4</v>
      </c>
      <c r="S8862" t="s">
        <v>4</v>
      </c>
      <c r="T8862">
        <v>233</v>
      </c>
    </row>
    <row r="8863" spans="1:20" x14ac:dyDescent="0.3">
      <c r="A8863">
        <v>15761713</v>
      </c>
      <c r="B8863" t="s">
        <v>11</v>
      </c>
      <c r="C8863">
        <v>678</v>
      </c>
      <c r="D8863" t="s">
        <v>2</v>
      </c>
      <c r="E8863" t="s">
        <v>1</v>
      </c>
      <c r="F8863">
        <v>43</v>
      </c>
      <c r="G8863" t="str" cm="1">
        <f t="array" ref="G8863">_xlfn.SWITCH(TRUE, Customer_Churn_Records_26[[#This Row],[Age]] &gt;= 70, "Very Old",Customer_Churn_Records_26[[#This Row],[Age]] &gt;= 50, "Old",Customer_Churn_Records_26[[#This Row],[Age]] &gt;=35,"Middle-Age", "Young")</f>
        <v>Middle-Age</v>
      </c>
      <c r="H8863">
        <v>7</v>
      </c>
      <c r="I8863">
        <v>178074.33</v>
      </c>
      <c r="J8863">
        <v>1</v>
      </c>
      <c r="K8863">
        <v>0</v>
      </c>
      <c r="L8863">
        <v>0</v>
      </c>
      <c r="M8863">
        <v>110405.9</v>
      </c>
      <c r="N8863">
        <v>0</v>
      </c>
      <c r="O8863" t="str">
        <f>IF(Customer_Churn_Records_26[[#This Row],[Exited]] = 1, "Yes","No")</f>
        <v>No</v>
      </c>
      <c r="P8863">
        <v>0</v>
      </c>
      <c r="Q8863" t="str">
        <f>IF(Customer_Churn_Records_26[[#This Row],[Complain]] =1, "Yes", "No")</f>
        <v>No</v>
      </c>
      <c r="R8863">
        <v>3</v>
      </c>
      <c r="S8863" t="s">
        <v>0</v>
      </c>
      <c r="T8863">
        <v>853</v>
      </c>
    </row>
    <row r="8864" spans="1:20" x14ac:dyDescent="0.3">
      <c r="A8864">
        <v>15769246</v>
      </c>
      <c r="B8864" t="s">
        <v>419</v>
      </c>
      <c r="C8864">
        <v>813</v>
      </c>
      <c r="D8864" t="s">
        <v>6</v>
      </c>
      <c r="E8864" t="s">
        <v>5</v>
      </c>
      <c r="F8864">
        <v>59</v>
      </c>
      <c r="G8864" t="str" cm="1">
        <f t="array" ref="G8864">_xlfn.SWITCH(TRUE, Customer_Churn_Records_26[[#This Row],[Age]] &gt;= 70, "Very Old",Customer_Churn_Records_26[[#This Row],[Age]] &gt;= 50, "Old",Customer_Churn_Records_26[[#This Row],[Age]] &gt;=35,"Middle-Age", "Young")</f>
        <v>Old</v>
      </c>
      <c r="H8864">
        <v>2</v>
      </c>
      <c r="I8864">
        <v>135078.41</v>
      </c>
      <c r="J8864">
        <v>1</v>
      </c>
      <c r="K8864">
        <v>1</v>
      </c>
      <c r="L8864">
        <v>0</v>
      </c>
      <c r="M8864">
        <v>187636.06</v>
      </c>
      <c r="N8864">
        <v>1</v>
      </c>
      <c r="O8864" t="str">
        <f>IF(Customer_Churn_Records_26[[#This Row],[Exited]] = 1, "Yes","No")</f>
        <v>Yes</v>
      </c>
      <c r="P8864">
        <v>1</v>
      </c>
      <c r="Q8864" t="str">
        <f>IF(Customer_Churn_Records_26[[#This Row],[Complain]] =1, "Yes", "No")</f>
        <v>Yes</v>
      </c>
      <c r="R8864">
        <v>1</v>
      </c>
      <c r="S8864" t="s">
        <v>4</v>
      </c>
      <c r="T8864">
        <v>709</v>
      </c>
    </row>
    <row r="8865" spans="1:20" x14ac:dyDescent="0.3">
      <c r="A8865">
        <v>15781129</v>
      </c>
      <c r="B8865" t="s">
        <v>526</v>
      </c>
      <c r="C8865">
        <v>687</v>
      </c>
      <c r="D8865" t="s">
        <v>15</v>
      </c>
      <c r="E8865" t="s">
        <v>5</v>
      </c>
      <c r="F8865">
        <v>38</v>
      </c>
      <c r="G8865" t="str" cm="1">
        <f t="array" ref="G8865">_xlfn.SWITCH(TRUE, Customer_Churn_Records_26[[#This Row],[Age]] &gt;= 70, "Very Old",Customer_Churn_Records_26[[#This Row],[Age]] &gt;= 50, "Old",Customer_Churn_Records_26[[#This Row],[Age]] &gt;=35,"Middle-Age", "Young")</f>
        <v>Middle-Age</v>
      </c>
      <c r="H8865">
        <v>8</v>
      </c>
      <c r="I8865">
        <v>69434.399999999994</v>
      </c>
      <c r="J8865">
        <v>2</v>
      </c>
      <c r="K8865">
        <v>1</v>
      </c>
      <c r="L8865">
        <v>1</v>
      </c>
      <c r="M8865">
        <v>66580.13</v>
      </c>
      <c r="N8865">
        <v>1</v>
      </c>
      <c r="O8865" t="str">
        <f>IF(Customer_Churn_Records_26[[#This Row],[Exited]] = 1, "Yes","No")</f>
        <v>Yes</v>
      </c>
      <c r="P8865">
        <v>1</v>
      </c>
      <c r="Q8865" t="str">
        <f>IF(Customer_Churn_Records_26[[#This Row],[Complain]] =1, "Yes", "No")</f>
        <v>Yes</v>
      </c>
      <c r="R8865">
        <v>4</v>
      </c>
      <c r="S8865" t="s">
        <v>4</v>
      </c>
      <c r="T8865">
        <v>778</v>
      </c>
    </row>
    <row r="8866" spans="1:20" x14ac:dyDescent="0.3">
      <c r="A8866">
        <v>15599124</v>
      </c>
      <c r="B8866" t="s">
        <v>34</v>
      </c>
      <c r="C8866">
        <v>832</v>
      </c>
      <c r="D8866" t="s">
        <v>2</v>
      </c>
      <c r="E8866" t="s">
        <v>1</v>
      </c>
      <c r="F8866">
        <v>29</v>
      </c>
      <c r="G8866" t="str" cm="1">
        <f t="array" ref="G8866">_xlfn.SWITCH(TRUE, Customer_Churn_Records_26[[#This Row],[Age]] &gt;= 70, "Very Old",Customer_Churn_Records_26[[#This Row],[Age]] &gt;= 50, "Old",Customer_Churn_Records_26[[#This Row],[Age]] &gt;=35,"Middle-Age", "Young")</f>
        <v>Young</v>
      </c>
      <c r="H8866">
        <v>5</v>
      </c>
      <c r="I8866">
        <v>0</v>
      </c>
      <c r="J8866">
        <v>2</v>
      </c>
      <c r="K8866">
        <v>1</v>
      </c>
      <c r="L8866">
        <v>0</v>
      </c>
      <c r="M8866">
        <v>178779.51999999999</v>
      </c>
      <c r="N8866">
        <v>0</v>
      </c>
      <c r="O8866" t="str">
        <f>IF(Customer_Churn_Records_26[[#This Row],[Exited]] = 1, "Yes","No")</f>
        <v>No</v>
      </c>
      <c r="P8866">
        <v>0</v>
      </c>
      <c r="Q8866" t="str">
        <f>IF(Customer_Churn_Records_26[[#This Row],[Complain]] =1, "Yes", "No")</f>
        <v>No</v>
      </c>
      <c r="R8866">
        <v>5</v>
      </c>
      <c r="S8866" t="s">
        <v>10</v>
      </c>
      <c r="T8866">
        <v>922</v>
      </c>
    </row>
    <row r="8867" spans="1:20" x14ac:dyDescent="0.3">
      <c r="A8867">
        <v>15639004</v>
      </c>
      <c r="B8867" t="s">
        <v>154</v>
      </c>
      <c r="C8867">
        <v>668</v>
      </c>
      <c r="D8867" t="s">
        <v>2</v>
      </c>
      <c r="E8867" t="s">
        <v>5</v>
      </c>
      <c r="F8867">
        <v>72</v>
      </c>
      <c r="G8867" t="str" cm="1">
        <f t="array" ref="G8867">_xlfn.SWITCH(TRUE, Customer_Churn_Records_26[[#This Row],[Age]] &gt;= 70, "Very Old",Customer_Churn_Records_26[[#This Row],[Age]] &gt;= 50, "Old",Customer_Churn_Records_26[[#This Row],[Age]] &gt;=35,"Middle-Age", "Young")</f>
        <v>Very Old</v>
      </c>
      <c r="H8867">
        <v>2</v>
      </c>
      <c r="I8867">
        <v>0</v>
      </c>
      <c r="J8867">
        <v>2</v>
      </c>
      <c r="K8867">
        <v>1</v>
      </c>
      <c r="L8867">
        <v>1</v>
      </c>
      <c r="M8867">
        <v>70783.61</v>
      </c>
      <c r="N8867">
        <v>0</v>
      </c>
      <c r="O8867" t="str">
        <f>IF(Customer_Churn_Records_26[[#This Row],[Exited]] = 1, "Yes","No")</f>
        <v>No</v>
      </c>
      <c r="P8867">
        <v>0</v>
      </c>
      <c r="Q8867" t="str">
        <f>IF(Customer_Churn_Records_26[[#This Row],[Complain]] =1, "Yes", "No")</f>
        <v>No</v>
      </c>
      <c r="R8867">
        <v>5</v>
      </c>
      <c r="S8867" t="s">
        <v>0</v>
      </c>
      <c r="T8867">
        <v>658</v>
      </c>
    </row>
    <row r="8868" spans="1:20" x14ac:dyDescent="0.3">
      <c r="A8868">
        <v>15810995</v>
      </c>
      <c r="B8868" t="s">
        <v>615</v>
      </c>
      <c r="C8868">
        <v>526</v>
      </c>
      <c r="D8868" t="s">
        <v>6</v>
      </c>
      <c r="E8868" t="s">
        <v>5</v>
      </c>
      <c r="F8868">
        <v>34</v>
      </c>
      <c r="G8868" t="str" cm="1">
        <f t="array" ref="G8868">_xlfn.SWITCH(TRUE, Customer_Churn_Records_26[[#This Row],[Age]] &gt;= 70, "Very Old",Customer_Churn_Records_26[[#This Row],[Age]] &gt;= 50, "Old",Customer_Churn_Records_26[[#This Row],[Age]] &gt;=35,"Middle-Age", "Young")</f>
        <v>Young</v>
      </c>
      <c r="H8868">
        <v>3</v>
      </c>
      <c r="I8868">
        <v>122726.56</v>
      </c>
      <c r="J8868">
        <v>1</v>
      </c>
      <c r="K8868">
        <v>1</v>
      </c>
      <c r="L8868">
        <v>1</v>
      </c>
      <c r="M8868">
        <v>46772.36</v>
      </c>
      <c r="N8868">
        <v>0</v>
      </c>
      <c r="O8868" t="str">
        <f>IF(Customer_Churn_Records_26[[#This Row],[Exited]] = 1, "Yes","No")</f>
        <v>No</v>
      </c>
      <c r="P8868">
        <v>0</v>
      </c>
      <c r="Q8868" t="str">
        <f>IF(Customer_Churn_Records_26[[#This Row],[Complain]] =1, "Yes", "No")</f>
        <v>No</v>
      </c>
      <c r="R8868">
        <v>1</v>
      </c>
      <c r="S8868" t="s">
        <v>10</v>
      </c>
      <c r="T8868">
        <v>429</v>
      </c>
    </row>
    <row r="8869" spans="1:20" x14ac:dyDescent="0.3">
      <c r="A8869">
        <v>15653773</v>
      </c>
      <c r="B8869" t="s">
        <v>682</v>
      </c>
      <c r="C8869">
        <v>457</v>
      </c>
      <c r="D8869" t="s">
        <v>2</v>
      </c>
      <c r="E8869" t="s">
        <v>1</v>
      </c>
      <c r="F8869">
        <v>38</v>
      </c>
      <c r="G8869" t="str" cm="1">
        <f t="array" ref="G8869">_xlfn.SWITCH(TRUE, Customer_Churn_Records_26[[#This Row],[Age]] &gt;= 70, "Very Old",Customer_Churn_Records_26[[#This Row],[Age]] &gt;= 50, "Old",Customer_Churn_Records_26[[#This Row],[Age]] &gt;=35,"Middle-Age", "Young")</f>
        <v>Middle-Age</v>
      </c>
      <c r="H8869">
        <v>7</v>
      </c>
      <c r="I8869">
        <v>164496.99</v>
      </c>
      <c r="J8869">
        <v>1</v>
      </c>
      <c r="K8869">
        <v>1</v>
      </c>
      <c r="L8869">
        <v>1</v>
      </c>
      <c r="M8869">
        <v>163327.26999999999</v>
      </c>
      <c r="N8869">
        <v>0</v>
      </c>
      <c r="O8869" t="str">
        <f>IF(Customer_Churn_Records_26[[#This Row],[Exited]] = 1, "Yes","No")</f>
        <v>No</v>
      </c>
      <c r="P8869">
        <v>0</v>
      </c>
      <c r="Q8869" t="str">
        <f>IF(Customer_Churn_Records_26[[#This Row],[Complain]] =1, "Yes", "No")</f>
        <v>No</v>
      </c>
      <c r="R8869">
        <v>3</v>
      </c>
      <c r="S8869" t="s">
        <v>8</v>
      </c>
      <c r="T8869">
        <v>929</v>
      </c>
    </row>
    <row r="8870" spans="1:20" x14ac:dyDescent="0.3">
      <c r="A8870">
        <v>15708357</v>
      </c>
      <c r="B8870" t="s">
        <v>801</v>
      </c>
      <c r="C8870">
        <v>649</v>
      </c>
      <c r="D8870" t="s">
        <v>15</v>
      </c>
      <c r="E8870" t="s">
        <v>1</v>
      </c>
      <c r="F8870">
        <v>38</v>
      </c>
      <c r="G8870" t="str" cm="1">
        <f t="array" ref="G8870">_xlfn.SWITCH(TRUE, Customer_Churn_Records_26[[#This Row],[Age]] &gt;= 70, "Very Old",Customer_Churn_Records_26[[#This Row],[Age]] &gt;= 50, "Old",Customer_Churn_Records_26[[#This Row],[Age]] &gt;=35,"Middle-Age", "Young")</f>
        <v>Middle-Age</v>
      </c>
      <c r="H8870">
        <v>8</v>
      </c>
      <c r="I8870">
        <v>0</v>
      </c>
      <c r="J8870">
        <v>1</v>
      </c>
      <c r="K8870">
        <v>1</v>
      </c>
      <c r="L8870">
        <v>0</v>
      </c>
      <c r="M8870">
        <v>103760.53</v>
      </c>
      <c r="N8870">
        <v>0</v>
      </c>
      <c r="O8870" t="str">
        <f>IF(Customer_Churn_Records_26[[#This Row],[Exited]] = 1, "Yes","No")</f>
        <v>No</v>
      </c>
      <c r="P8870">
        <v>0</v>
      </c>
      <c r="Q8870" t="str">
        <f>IF(Customer_Churn_Records_26[[#This Row],[Complain]] =1, "Yes", "No")</f>
        <v>No</v>
      </c>
      <c r="R8870">
        <v>2</v>
      </c>
      <c r="S8870" t="s">
        <v>8</v>
      </c>
      <c r="T8870">
        <v>858</v>
      </c>
    </row>
    <row r="8871" spans="1:20" x14ac:dyDescent="0.3">
      <c r="A8871">
        <v>15733597</v>
      </c>
      <c r="B8871" t="s">
        <v>380</v>
      </c>
      <c r="C8871">
        <v>669</v>
      </c>
      <c r="D8871" t="s">
        <v>2</v>
      </c>
      <c r="E8871" t="s">
        <v>1</v>
      </c>
      <c r="F8871">
        <v>41</v>
      </c>
      <c r="G8871" t="str" cm="1">
        <f t="array" ref="G8871">_xlfn.SWITCH(TRUE, Customer_Churn_Records_26[[#This Row],[Age]] &gt;= 70, "Very Old",Customer_Churn_Records_26[[#This Row],[Age]] &gt;= 50, "Old",Customer_Churn_Records_26[[#This Row],[Age]] &gt;=35,"Middle-Age", "Young")</f>
        <v>Middle-Age</v>
      </c>
      <c r="H8871">
        <v>0</v>
      </c>
      <c r="I8871">
        <v>150219.41</v>
      </c>
      <c r="J8871">
        <v>2</v>
      </c>
      <c r="K8871">
        <v>0</v>
      </c>
      <c r="L8871">
        <v>0</v>
      </c>
      <c r="M8871">
        <v>107839.03</v>
      </c>
      <c r="N8871">
        <v>0</v>
      </c>
      <c r="O8871" t="str">
        <f>IF(Customer_Churn_Records_26[[#This Row],[Exited]] = 1, "Yes","No")</f>
        <v>No</v>
      </c>
      <c r="P8871">
        <v>0</v>
      </c>
      <c r="Q8871" t="str">
        <f>IF(Customer_Churn_Records_26[[#This Row],[Complain]] =1, "Yes", "No")</f>
        <v>No</v>
      </c>
      <c r="R8871">
        <v>2</v>
      </c>
      <c r="S8871" t="s">
        <v>10</v>
      </c>
      <c r="T8871">
        <v>880</v>
      </c>
    </row>
    <row r="8872" spans="1:20" x14ac:dyDescent="0.3">
      <c r="A8872">
        <v>15789560</v>
      </c>
      <c r="B8872" t="s">
        <v>800</v>
      </c>
      <c r="C8872">
        <v>668</v>
      </c>
      <c r="D8872" t="s">
        <v>2</v>
      </c>
      <c r="E8872" t="s">
        <v>5</v>
      </c>
      <c r="F8872">
        <v>42</v>
      </c>
      <c r="G8872" t="str" cm="1">
        <f t="array" ref="G8872">_xlfn.SWITCH(TRUE, Customer_Churn_Records_26[[#This Row],[Age]] &gt;= 70, "Very Old",Customer_Churn_Records_26[[#This Row],[Age]] &gt;= 50, "Old",Customer_Churn_Records_26[[#This Row],[Age]] &gt;=35,"Middle-Age", "Young")</f>
        <v>Middle-Age</v>
      </c>
      <c r="H8872">
        <v>8</v>
      </c>
      <c r="I8872">
        <v>187534.79</v>
      </c>
      <c r="J8872">
        <v>1</v>
      </c>
      <c r="K8872">
        <v>1</v>
      </c>
      <c r="L8872">
        <v>1</v>
      </c>
      <c r="M8872">
        <v>32900.410000000003</v>
      </c>
      <c r="N8872">
        <v>1</v>
      </c>
      <c r="O8872" t="str">
        <f>IF(Customer_Churn_Records_26[[#This Row],[Exited]] = 1, "Yes","No")</f>
        <v>Yes</v>
      </c>
      <c r="P8872">
        <v>1</v>
      </c>
      <c r="Q8872" t="str">
        <f>IF(Customer_Churn_Records_26[[#This Row],[Complain]] =1, "Yes", "No")</f>
        <v>Yes</v>
      </c>
      <c r="R8872">
        <v>2</v>
      </c>
      <c r="S8872" t="s">
        <v>10</v>
      </c>
      <c r="T8872">
        <v>835</v>
      </c>
    </row>
    <row r="8873" spans="1:20" x14ac:dyDescent="0.3">
      <c r="A8873">
        <v>15699524</v>
      </c>
      <c r="B8873" t="s">
        <v>773</v>
      </c>
      <c r="C8873">
        <v>466</v>
      </c>
      <c r="D8873" t="s">
        <v>2</v>
      </c>
      <c r="E8873" t="s">
        <v>1</v>
      </c>
      <c r="F8873">
        <v>30</v>
      </c>
      <c r="G8873" t="str" cm="1">
        <f t="array" ref="G8873">_xlfn.SWITCH(TRUE, Customer_Churn_Records_26[[#This Row],[Age]] &gt;= 70, "Very Old",Customer_Churn_Records_26[[#This Row],[Age]] &gt;= 50, "Old",Customer_Churn_Records_26[[#This Row],[Age]] &gt;=35,"Middle-Age", "Young")</f>
        <v>Young</v>
      </c>
      <c r="H8873">
        <v>3</v>
      </c>
      <c r="I8873">
        <v>0</v>
      </c>
      <c r="J8873">
        <v>1</v>
      </c>
      <c r="K8873">
        <v>1</v>
      </c>
      <c r="L8873">
        <v>0</v>
      </c>
      <c r="M8873">
        <v>193984.6</v>
      </c>
      <c r="N8873">
        <v>0</v>
      </c>
      <c r="O8873" t="str">
        <f>IF(Customer_Churn_Records_26[[#This Row],[Exited]] = 1, "Yes","No")</f>
        <v>No</v>
      </c>
      <c r="P8873">
        <v>0</v>
      </c>
      <c r="Q8873" t="str">
        <f>IF(Customer_Churn_Records_26[[#This Row],[Complain]] =1, "Yes", "No")</f>
        <v>No</v>
      </c>
      <c r="R8873">
        <v>2</v>
      </c>
      <c r="S8873" t="s">
        <v>10</v>
      </c>
      <c r="T8873">
        <v>671</v>
      </c>
    </row>
    <row r="8874" spans="1:20" x14ac:dyDescent="0.3">
      <c r="A8874">
        <v>15626475</v>
      </c>
      <c r="B8874" t="s">
        <v>799</v>
      </c>
      <c r="C8874">
        <v>685</v>
      </c>
      <c r="D8874" t="s">
        <v>2</v>
      </c>
      <c r="E8874" t="s">
        <v>5</v>
      </c>
      <c r="F8874">
        <v>30</v>
      </c>
      <c r="G8874" t="str" cm="1">
        <f t="array" ref="G8874">_xlfn.SWITCH(TRUE, Customer_Churn_Records_26[[#This Row],[Age]] &gt;= 70, "Very Old",Customer_Churn_Records_26[[#This Row],[Age]] &gt;= 50, "Old",Customer_Churn_Records_26[[#This Row],[Age]] &gt;=35,"Middle-Age", "Young")</f>
        <v>Young</v>
      </c>
      <c r="H8874">
        <v>2</v>
      </c>
      <c r="I8874">
        <v>0</v>
      </c>
      <c r="J8874">
        <v>2</v>
      </c>
      <c r="K8874">
        <v>1</v>
      </c>
      <c r="L8874">
        <v>1</v>
      </c>
      <c r="M8874">
        <v>140889.32</v>
      </c>
      <c r="N8874">
        <v>0</v>
      </c>
      <c r="O8874" t="str">
        <f>IF(Customer_Churn_Records_26[[#This Row],[Exited]] = 1, "Yes","No")</f>
        <v>No</v>
      </c>
      <c r="P8874">
        <v>0</v>
      </c>
      <c r="Q8874" t="str">
        <f>IF(Customer_Churn_Records_26[[#This Row],[Complain]] =1, "Yes", "No")</f>
        <v>No</v>
      </c>
      <c r="R8874">
        <v>2</v>
      </c>
      <c r="S8874" t="s">
        <v>0</v>
      </c>
      <c r="T8874">
        <v>936</v>
      </c>
    </row>
    <row r="8875" spans="1:20" x14ac:dyDescent="0.3">
      <c r="A8875">
        <v>15810839</v>
      </c>
      <c r="B8875" t="s">
        <v>798</v>
      </c>
      <c r="C8875">
        <v>610</v>
      </c>
      <c r="D8875" t="s">
        <v>2</v>
      </c>
      <c r="E8875" t="s">
        <v>5</v>
      </c>
      <c r="F8875">
        <v>34</v>
      </c>
      <c r="G8875" t="str" cm="1">
        <f t="array" ref="G8875">_xlfn.SWITCH(TRUE, Customer_Churn_Records_26[[#This Row],[Age]] &gt;= 70, "Very Old",Customer_Churn_Records_26[[#This Row],[Age]] &gt;= 50, "Old",Customer_Churn_Records_26[[#This Row],[Age]] &gt;=35,"Middle-Age", "Young")</f>
        <v>Young</v>
      </c>
      <c r="H8875">
        <v>0</v>
      </c>
      <c r="I8875">
        <v>103108.17</v>
      </c>
      <c r="J8875">
        <v>1</v>
      </c>
      <c r="K8875">
        <v>0</v>
      </c>
      <c r="L8875">
        <v>0</v>
      </c>
      <c r="M8875">
        <v>125646.82</v>
      </c>
      <c r="N8875">
        <v>0</v>
      </c>
      <c r="O8875" t="str">
        <f>IF(Customer_Churn_Records_26[[#This Row],[Exited]] = 1, "Yes","No")</f>
        <v>No</v>
      </c>
      <c r="P8875">
        <v>0</v>
      </c>
      <c r="Q8875" t="str">
        <f>IF(Customer_Churn_Records_26[[#This Row],[Complain]] =1, "Yes", "No")</f>
        <v>No</v>
      </c>
      <c r="R8875">
        <v>1</v>
      </c>
      <c r="S8875" t="s">
        <v>0</v>
      </c>
      <c r="T8875">
        <v>738</v>
      </c>
    </row>
    <row r="8876" spans="1:20" x14ac:dyDescent="0.3">
      <c r="A8876">
        <v>15684318</v>
      </c>
      <c r="B8876" t="s">
        <v>19</v>
      </c>
      <c r="C8876">
        <v>582</v>
      </c>
      <c r="D8876" t="s">
        <v>6</v>
      </c>
      <c r="E8876" t="s">
        <v>1</v>
      </c>
      <c r="F8876">
        <v>50</v>
      </c>
      <c r="G8876" t="str" cm="1">
        <f t="array" ref="G8876">_xlfn.SWITCH(TRUE, Customer_Churn_Records_26[[#This Row],[Age]] &gt;= 70, "Very Old",Customer_Churn_Records_26[[#This Row],[Age]] &gt;= 50, "Old",Customer_Churn_Records_26[[#This Row],[Age]] &gt;=35,"Middle-Age", "Young")</f>
        <v>Old</v>
      </c>
      <c r="H8876">
        <v>6</v>
      </c>
      <c r="I8876">
        <v>96486.57</v>
      </c>
      <c r="J8876">
        <v>2</v>
      </c>
      <c r="K8876">
        <v>1</v>
      </c>
      <c r="L8876">
        <v>1</v>
      </c>
      <c r="M8876">
        <v>20344.02</v>
      </c>
      <c r="N8876">
        <v>0</v>
      </c>
      <c r="O8876" t="str">
        <f>IF(Customer_Churn_Records_26[[#This Row],[Exited]] = 1, "Yes","No")</f>
        <v>No</v>
      </c>
      <c r="P8876">
        <v>0</v>
      </c>
      <c r="Q8876" t="str">
        <f>IF(Customer_Churn_Records_26[[#This Row],[Complain]] =1, "Yes", "No")</f>
        <v>No</v>
      </c>
      <c r="R8876">
        <v>3</v>
      </c>
      <c r="S8876" t="s">
        <v>10</v>
      </c>
      <c r="T8876">
        <v>355</v>
      </c>
    </row>
    <row r="8877" spans="1:20" x14ac:dyDescent="0.3">
      <c r="A8877">
        <v>15768120</v>
      </c>
      <c r="B8877" t="s">
        <v>797</v>
      </c>
      <c r="C8877">
        <v>702</v>
      </c>
      <c r="D8877" t="s">
        <v>6</v>
      </c>
      <c r="E8877" t="s">
        <v>5</v>
      </c>
      <c r="F8877">
        <v>36</v>
      </c>
      <c r="G8877" t="str" cm="1">
        <f t="array" ref="G8877">_xlfn.SWITCH(TRUE, Customer_Churn_Records_26[[#This Row],[Age]] &gt;= 70, "Very Old",Customer_Churn_Records_26[[#This Row],[Age]] &gt;= 50, "Old",Customer_Churn_Records_26[[#This Row],[Age]] &gt;=35,"Middle-Age", "Young")</f>
        <v>Middle-Age</v>
      </c>
      <c r="H8877">
        <v>9</v>
      </c>
      <c r="I8877">
        <v>90560.48</v>
      </c>
      <c r="J8877">
        <v>2</v>
      </c>
      <c r="K8877">
        <v>1</v>
      </c>
      <c r="L8877">
        <v>0</v>
      </c>
      <c r="M8877">
        <v>174268.87</v>
      </c>
      <c r="N8877">
        <v>0</v>
      </c>
      <c r="O8877" t="str">
        <f>IF(Customer_Churn_Records_26[[#This Row],[Exited]] = 1, "Yes","No")</f>
        <v>No</v>
      </c>
      <c r="P8877">
        <v>0</v>
      </c>
      <c r="Q8877" t="str">
        <f>IF(Customer_Churn_Records_26[[#This Row],[Complain]] =1, "Yes", "No")</f>
        <v>No</v>
      </c>
      <c r="R8877">
        <v>2</v>
      </c>
      <c r="S8877" t="s">
        <v>10</v>
      </c>
      <c r="T8877">
        <v>941</v>
      </c>
    </row>
    <row r="8878" spans="1:20" x14ac:dyDescent="0.3">
      <c r="A8878">
        <v>15712807</v>
      </c>
      <c r="B8878" t="s">
        <v>317</v>
      </c>
      <c r="C8878">
        <v>556</v>
      </c>
      <c r="D8878" t="s">
        <v>15</v>
      </c>
      <c r="E8878" t="s">
        <v>5</v>
      </c>
      <c r="F8878">
        <v>46</v>
      </c>
      <c r="G8878" t="str" cm="1">
        <f t="array" ref="G8878">_xlfn.SWITCH(TRUE, Customer_Churn_Records_26[[#This Row],[Age]] &gt;= 70, "Very Old",Customer_Churn_Records_26[[#This Row],[Age]] &gt;= 50, "Old",Customer_Churn_Records_26[[#This Row],[Age]] &gt;=35,"Middle-Age", "Young")</f>
        <v>Middle-Age</v>
      </c>
      <c r="H8878">
        <v>3</v>
      </c>
      <c r="I8878">
        <v>131764.96</v>
      </c>
      <c r="J8878">
        <v>1</v>
      </c>
      <c r="K8878">
        <v>1</v>
      </c>
      <c r="L8878">
        <v>1</v>
      </c>
      <c r="M8878">
        <v>108500.66</v>
      </c>
      <c r="N8878">
        <v>1</v>
      </c>
      <c r="O8878" t="str">
        <f>IF(Customer_Churn_Records_26[[#This Row],[Exited]] = 1, "Yes","No")</f>
        <v>Yes</v>
      </c>
      <c r="P8878">
        <v>1</v>
      </c>
      <c r="Q8878" t="str">
        <f>IF(Customer_Churn_Records_26[[#This Row],[Complain]] =1, "Yes", "No")</f>
        <v>Yes</v>
      </c>
      <c r="R8878">
        <v>5</v>
      </c>
      <c r="S8878" t="s">
        <v>8</v>
      </c>
      <c r="T8878">
        <v>606</v>
      </c>
    </row>
    <row r="8879" spans="1:20" x14ac:dyDescent="0.3">
      <c r="A8879">
        <v>15696371</v>
      </c>
      <c r="B8879" t="s">
        <v>221</v>
      </c>
      <c r="C8879">
        <v>812</v>
      </c>
      <c r="D8879" t="s">
        <v>15</v>
      </c>
      <c r="E8879" t="s">
        <v>1</v>
      </c>
      <c r="F8879">
        <v>24</v>
      </c>
      <c r="G8879" t="str" cm="1">
        <f t="array" ref="G8879">_xlfn.SWITCH(TRUE, Customer_Churn_Records_26[[#This Row],[Age]] &gt;= 70, "Very Old",Customer_Churn_Records_26[[#This Row],[Age]] &gt;= 50, "Old",Customer_Churn_Records_26[[#This Row],[Age]] &gt;=35,"Middle-Age", "Young")</f>
        <v>Young</v>
      </c>
      <c r="H8879">
        <v>1</v>
      </c>
      <c r="I8879">
        <v>92476.88</v>
      </c>
      <c r="J8879">
        <v>1</v>
      </c>
      <c r="K8879">
        <v>0</v>
      </c>
      <c r="L8879">
        <v>0</v>
      </c>
      <c r="M8879">
        <v>83247.14</v>
      </c>
      <c r="N8879">
        <v>0</v>
      </c>
      <c r="O8879" t="str">
        <f>IF(Customer_Churn_Records_26[[#This Row],[Exited]] = 1, "Yes","No")</f>
        <v>No</v>
      </c>
      <c r="P8879">
        <v>0</v>
      </c>
      <c r="Q8879" t="str">
        <f>IF(Customer_Churn_Records_26[[#This Row],[Complain]] =1, "Yes", "No")</f>
        <v>No</v>
      </c>
      <c r="R8879">
        <v>4</v>
      </c>
      <c r="S8879" t="s">
        <v>4</v>
      </c>
      <c r="T8879">
        <v>816</v>
      </c>
    </row>
    <row r="8880" spans="1:20" x14ac:dyDescent="0.3">
      <c r="A8880">
        <v>15675794</v>
      </c>
      <c r="B8880" t="s">
        <v>734</v>
      </c>
      <c r="C8880">
        <v>645</v>
      </c>
      <c r="D8880" t="s">
        <v>6</v>
      </c>
      <c r="E8880" t="s">
        <v>5</v>
      </c>
      <c r="F8880">
        <v>47</v>
      </c>
      <c r="G8880" t="str" cm="1">
        <f t="array" ref="G8880">_xlfn.SWITCH(TRUE, Customer_Churn_Records_26[[#This Row],[Age]] &gt;= 70, "Very Old",Customer_Churn_Records_26[[#This Row],[Age]] &gt;= 50, "Old",Customer_Churn_Records_26[[#This Row],[Age]] &gt;=35,"Middle-Age", "Young")</f>
        <v>Middle-Age</v>
      </c>
      <c r="H8880">
        <v>9</v>
      </c>
      <c r="I8880">
        <v>152076.93</v>
      </c>
      <c r="J8880">
        <v>1</v>
      </c>
      <c r="K8880">
        <v>1</v>
      </c>
      <c r="L8880">
        <v>0</v>
      </c>
      <c r="M8880">
        <v>121840.2</v>
      </c>
      <c r="N8880">
        <v>1</v>
      </c>
      <c r="O8880" t="str">
        <f>IF(Customer_Churn_Records_26[[#This Row],[Exited]] = 1, "Yes","No")</f>
        <v>Yes</v>
      </c>
      <c r="P8880">
        <v>1</v>
      </c>
      <c r="Q8880" t="str">
        <f>IF(Customer_Churn_Records_26[[#This Row],[Complain]] =1, "Yes", "No")</f>
        <v>Yes</v>
      </c>
      <c r="R8880">
        <v>3</v>
      </c>
      <c r="S8880" t="s">
        <v>4</v>
      </c>
      <c r="T8880">
        <v>309</v>
      </c>
    </row>
    <row r="8881" spans="1:20" x14ac:dyDescent="0.3">
      <c r="A8881">
        <v>15774277</v>
      </c>
      <c r="B8881" t="s">
        <v>213</v>
      </c>
      <c r="C8881">
        <v>809</v>
      </c>
      <c r="D8881" t="s">
        <v>2</v>
      </c>
      <c r="E8881" t="s">
        <v>5</v>
      </c>
      <c r="F8881">
        <v>43</v>
      </c>
      <c r="G8881" t="str" cm="1">
        <f t="array" ref="G8881">_xlfn.SWITCH(TRUE, Customer_Churn_Records_26[[#This Row],[Age]] &gt;= 70, "Very Old",Customer_Churn_Records_26[[#This Row],[Age]] &gt;= 50, "Old",Customer_Churn_Records_26[[#This Row],[Age]] &gt;=35,"Middle-Age", "Young")</f>
        <v>Middle-Age</v>
      </c>
      <c r="H8881">
        <v>2</v>
      </c>
      <c r="I8881">
        <v>0</v>
      </c>
      <c r="J8881">
        <v>2</v>
      </c>
      <c r="K8881">
        <v>1</v>
      </c>
      <c r="L8881">
        <v>1</v>
      </c>
      <c r="M8881">
        <v>132908.07</v>
      </c>
      <c r="N8881">
        <v>0</v>
      </c>
      <c r="O8881" t="str">
        <f>IF(Customer_Churn_Records_26[[#This Row],[Exited]] = 1, "Yes","No")</f>
        <v>No</v>
      </c>
      <c r="P8881">
        <v>0</v>
      </c>
      <c r="Q8881" t="str">
        <f>IF(Customer_Churn_Records_26[[#This Row],[Complain]] =1, "Yes", "No")</f>
        <v>No</v>
      </c>
      <c r="R8881">
        <v>1</v>
      </c>
      <c r="S8881" t="s">
        <v>10</v>
      </c>
      <c r="T8881">
        <v>706</v>
      </c>
    </row>
    <row r="8882" spans="1:20" x14ac:dyDescent="0.3">
      <c r="A8882">
        <v>15603764</v>
      </c>
      <c r="B8882" t="s">
        <v>796</v>
      </c>
      <c r="C8882">
        <v>560</v>
      </c>
      <c r="D8882" t="s">
        <v>2</v>
      </c>
      <c r="E8882" t="s">
        <v>5</v>
      </c>
      <c r="F8882">
        <v>49</v>
      </c>
      <c r="G8882" t="str" cm="1">
        <f t="array" ref="G8882">_xlfn.SWITCH(TRUE, Customer_Churn_Records_26[[#This Row],[Age]] &gt;= 70, "Very Old",Customer_Churn_Records_26[[#This Row],[Age]] &gt;= 50, "Old",Customer_Churn_Records_26[[#This Row],[Age]] &gt;=35,"Middle-Age", "Young")</f>
        <v>Middle-Age</v>
      </c>
      <c r="H8882">
        <v>4</v>
      </c>
      <c r="I8882">
        <v>0</v>
      </c>
      <c r="J8882">
        <v>1</v>
      </c>
      <c r="K8882">
        <v>1</v>
      </c>
      <c r="L8882">
        <v>1</v>
      </c>
      <c r="M8882">
        <v>100075.1</v>
      </c>
      <c r="N8882">
        <v>1</v>
      </c>
      <c r="O8882" t="str">
        <f>IF(Customer_Churn_Records_26[[#This Row],[Exited]] = 1, "Yes","No")</f>
        <v>Yes</v>
      </c>
      <c r="P8882">
        <v>1</v>
      </c>
      <c r="Q8882" t="str">
        <f>IF(Customer_Churn_Records_26[[#This Row],[Complain]] =1, "Yes", "No")</f>
        <v>Yes</v>
      </c>
      <c r="R8882">
        <v>1</v>
      </c>
      <c r="S8882" t="s">
        <v>0</v>
      </c>
      <c r="T8882">
        <v>533</v>
      </c>
    </row>
    <row r="8883" spans="1:20" x14ac:dyDescent="0.3">
      <c r="A8883">
        <v>15618647</v>
      </c>
      <c r="B8883" t="s">
        <v>795</v>
      </c>
      <c r="C8883">
        <v>744</v>
      </c>
      <c r="D8883" t="s">
        <v>2</v>
      </c>
      <c r="E8883" t="s">
        <v>5</v>
      </c>
      <c r="F8883">
        <v>29</v>
      </c>
      <c r="G8883" t="str" cm="1">
        <f t="array" ref="G8883">_xlfn.SWITCH(TRUE, Customer_Churn_Records_26[[#This Row],[Age]] &gt;= 70, "Very Old",Customer_Churn_Records_26[[#This Row],[Age]] &gt;= 50, "Old",Customer_Churn_Records_26[[#This Row],[Age]] &gt;=35,"Middle-Age", "Young")</f>
        <v>Young</v>
      </c>
      <c r="H8883">
        <v>1</v>
      </c>
      <c r="I8883">
        <v>43504.42</v>
      </c>
      <c r="J8883">
        <v>1</v>
      </c>
      <c r="K8883">
        <v>1</v>
      </c>
      <c r="L8883">
        <v>1</v>
      </c>
      <c r="M8883">
        <v>119327.75</v>
      </c>
      <c r="N8883">
        <v>0</v>
      </c>
      <c r="O8883" t="str">
        <f>IF(Customer_Churn_Records_26[[#This Row],[Exited]] = 1, "Yes","No")</f>
        <v>No</v>
      </c>
      <c r="P8883">
        <v>0</v>
      </c>
      <c r="Q8883" t="str">
        <f>IF(Customer_Churn_Records_26[[#This Row],[Complain]] =1, "Yes", "No")</f>
        <v>No</v>
      </c>
      <c r="R8883">
        <v>1</v>
      </c>
      <c r="S8883" t="s">
        <v>10</v>
      </c>
      <c r="T8883">
        <v>607</v>
      </c>
    </row>
    <row r="8884" spans="1:20" x14ac:dyDescent="0.3">
      <c r="A8884">
        <v>15614643</v>
      </c>
      <c r="B8884" t="s">
        <v>794</v>
      </c>
      <c r="C8884">
        <v>731</v>
      </c>
      <c r="D8884" t="s">
        <v>15</v>
      </c>
      <c r="E8884" t="s">
        <v>1</v>
      </c>
      <c r="F8884">
        <v>39</v>
      </c>
      <c r="G8884" t="str" cm="1">
        <f t="array" ref="G8884">_xlfn.SWITCH(TRUE, Customer_Churn_Records_26[[#This Row],[Age]] &gt;= 70, "Very Old",Customer_Churn_Records_26[[#This Row],[Age]] &gt;= 50, "Old",Customer_Churn_Records_26[[#This Row],[Age]] &gt;=35,"Middle-Age", "Young")</f>
        <v>Middle-Age</v>
      </c>
      <c r="H8884">
        <v>2</v>
      </c>
      <c r="I8884">
        <v>0</v>
      </c>
      <c r="J8884">
        <v>2</v>
      </c>
      <c r="K8884">
        <v>1</v>
      </c>
      <c r="L8884">
        <v>0</v>
      </c>
      <c r="M8884">
        <v>136737.13</v>
      </c>
      <c r="N8884">
        <v>0</v>
      </c>
      <c r="O8884" t="str">
        <f>IF(Customer_Churn_Records_26[[#This Row],[Exited]] = 1, "Yes","No")</f>
        <v>No</v>
      </c>
      <c r="P8884">
        <v>0</v>
      </c>
      <c r="Q8884" t="str">
        <f>IF(Customer_Churn_Records_26[[#This Row],[Complain]] =1, "Yes", "No")</f>
        <v>No</v>
      </c>
      <c r="R8884">
        <v>2</v>
      </c>
      <c r="S8884" t="s">
        <v>8</v>
      </c>
      <c r="T8884">
        <v>665</v>
      </c>
    </row>
    <row r="8885" spans="1:20" x14ac:dyDescent="0.3">
      <c r="A8885">
        <v>15707696</v>
      </c>
      <c r="B8885" t="s">
        <v>793</v>
      </c>
      <c r="C8885">
        <v>471</v>
      </c>
      <c r="D8885" t="s">
        <v>15</v>
      </c>
      <c r="E8885" t="s">
        <v>1</v>
      </c>
      <c r="F8885">
        <v>28</v>
      </c>
      <c r="G8885" t="str" cm="1">
        <f t="array" ref="G8885">_xlfn.SWITCH(TRUE, Customer_Churn_Records_26[[#This Row],[Age]] &gt;= 70, "Very Old",Customer_Churn_Records_26[[#This Row],[Age]] &gt;= 50, "Old",Customer_Churn_Records_26[[#This Row],[Age]] &gt;=35,"Middle-Age", "Young")</f>
        <v>Young</v>
      </c>
      <c r="H8885">
        <v>5</v>
      </c>
      <c r="I8885">
        <v>0</v>
      </c>
      <c r="J8885">
        <v>2</v>
      </c>
      <c r="K8885">
        <v>1</v>
      </c>
      <c r="L8885">
        <v>1</v>
      </c>
      <c r="M8885">
        <v>22356.97</v>
      </c>
      <c r="N8885">
        <v>0</v>
      </c>
      <c r="O8885" t="str">
        <f>IF(Customer_Churn_Records_26[[#This Row],[Exited]] = 1, "Yes","No")</f>
        <v>No</v>
      </c>
      <c r="P8885">
        <v>0</v>
      </c>
      <c r="Q8885" t="str">
        <f>IF(Customer_Churn_Records_26[[#This Row],[Complain]] =1, "Yes", "No")</f>
        <v>No</v>
      </c>
      <c r="R8885">
        <v>1</v>
      </c>
      <c r="S8885" t="s">
        <v>10</v>
      </c>
      <c r="T8885">
        <v>583</v>
      </c>
    </row>
    <row r="8886" spans="1:20" x14ac:dyDescent="0.3">
      <c r="A8886">
        <v>15749583</v>
      </c>
      <c r="B8886" t="s">
        <v>393</v>
      </c>
      <c r="C8886">
        <v>686</v>
      </c>
      <c r="D8886" t="s">
        <v>6</v>
      </c>
      <c r="E8886" t="s">
        <v>1</v>
      </c>
      <c r="F8886">
        <v>38</v>
      </c>
      <c r="G8886" t="str" cm="1">
        <f t="array" ref="G8886">_xlfn.SWITCH(TRUE, Customer_Churn_Records_26[[#This Row],[Age]] &gt;= 70, "Very Old",Customer_Churn_Records_26[[#This Row],[Age]] &gt;= 50, "Old",Customer_Churn_Records_26[[#This Row],[Age]] &gt;=35,"Middle-Age", "Young")</f>
        <v>Middle-Age</v>
      </c>
      <c r="H8886">
        <v>2</v>
      </c>
      <c r="I8886">
        <v>93569.86</v>
      </c>
      <c r="J8886">
        <v>3</v>
      </c>
      <c r="K8886">
        <v>0</v>
      </c>
      <c r="L8886">
        <v>0</v>
      </c>
      <c r="M8886">
        <v>10137.34</v>
      </c>
      <c r="N8886">
        <v>1</v>
      </c>
      <c r="O8886" t="str">
        <f>IF(Customer_Churn_Records_26[[#This Row],[Exited]] = 1, "Yes","No")</f>
        <v>Yes</v>
      </c>
      <c r="P8886">
        <v>1</v>
      </c>
      <c r="Q8886" t="str">
        <f>IF(Customer_Churn_Records_26[[#This Row],[Complain]] =1, "Yes", "No")</f>
        <v>Yes</v>
      </c>
      <c r="R8886">
        <v>4</v>
      </c>
      <c r="S8886" t="s">
        <v>10</v>
      </c>
      <c r="T8886">
        <v>844</v>
      </c>
    </row>
    <row r="8887" spans="1:20" x14ac:dyDescent="0.3">
      <c r="A8887">
        <v>15815125</v>
      </c>
      <c r="B8887" t="s">
        <v>93</v>
      </c>
      <c r="C8887">
        <v>668</v>
      </c>
      <c r="D8887" t="s">
        <v>15</v>
      </c>
      <c r="E8887" t="s">
        <v>5</v>
      </c>
      <c r="F8887">
        <v>45</v>
      </c>
      <c r="G8887" t="str" cm="1">
        <f t="array" ref="G8887">_xlfn.SWITCH(TRUE, Customer_Churn_Records_26[[#This Row],[Age]] &gt;= 70, "Very Old",Customer_Churn_Records_26[[#This Row],[Age]] &gt;= 50, "Old",Customer_Churn_Records_26[[#This Row],[Age]] &gt;=35,"Middle-Age", "Young")</f>
        <v>Middle-Age</v>
      </c>
      <c r="H8887">
        <v>4</v>
      </c>
      <c r="I8887">
        <v>102486.21</v>
      </c>
      <c r="J8887">
        <v>2</v>
      </c>
      <c r="K8887">
        <v>1</v>
      </c>
      <c r="L8887">
        <v>1</v>
      </c>
      <c r="M8887">
        <v>158379.25</v>
      </c>
      <c r="N8887">
        <v>0</v>
      </c>
      <c r="O8887" t="str">
        <f>IF(Customer_Churn_Records_26[[#This Row],[Exited]] = 1, "Yes","No")</f>
        <v>No</v>
      </c>
      <c r="P8887">
        <v>0</v>
      </c>
      <c r="Q8887" t="str">
        <f>IF(Customer_Churn_Records_26[[#This Row],[Complain]] =1, "Yes", "No")</f>
        <v>No</v>
      </c>
      <c r="R8887">
        <v>4</v>
      </c>
      <c r="S8887" t="s">
        <v>4</v>
      </c>
      <c r="T8887">
        <v>823</v>
      </c>
    </row>
    <row r="8888" spans="1:20" x14ac:dyDescent="0.3">
      <c r="A8888">
        <v>15779620</v>
      </c>
      <c r="B8888" t="s">
        <v>792</v>
      </c>
      <c r="C8888">
        <v>575</v>
      </c>
      <c r="D8888" t="s">
        <v>2</v>
      </c>
      <c r="E8888" t="s">
        <v>5</v>
      </c>
      <c r="F8888">
        <v>36</v>
      </c>
      <c r="G8888" t="str" cm="1">
        <f t="array" ref="G8888">_xlfn.SWITCH(TRUE, Customer_Churn_Records_26[[#This Row],[Age]] &gt;= 70, "Very Old",Customer_Churn_Records_26[[#This Row],[Age]] &gt;= 50, "Old",Customer_Churn_Records_26[[#This Row],[Age]] &gt;=35,"Middle-Age", "Young")</f>
        <v>Middle-Age</v>
      </c>
      <c r="H8888">
        <v>1</v>
      </c>
      <c r="I8888">
        <v>0</v>
      </c>
      <c r="J8888">
        <v>1</v>
      </c>
      <c r="K8888">
        <v>0</v>
      </c>
      <c r="L8888">
        <v>1</v>
      </c>
      <c r="M8888">
        <v>94570.559999999998</v>
      </c>
      <c r="N8888">
        <v>0</v>
      </c>
      <c r="O8888" t="str">
        <f>IF(Customer_Churn_Records_26[[#This Row],[Exited]] = 1, "Yes","No")</f>
        <v>No</v>
      </c>
      <c r="P8888">
        <v>0</v>
      </c>
      <c r="Q8888" t="str">
        <f>IF(Customer_Churn_Records_26[[#This Row],[Complain]] =1, "Yes", "No")</f>
        <v>No</v>
      </c>
      <c r="R8888">
        <v>4</v>
      </c>
      <c r="S8888" t="s">
        <v>4</v>
      </c>
      <c r="T8888">
        <v>319</v>
      </c>
    </row>
    <row r="8889" spans="1:20" x14ac:dyDescent="0.3">
      <c r="A8889">
        <v>15768233</v>
      </c>
      <c r="B8889" t="s">
        <v>578</v>
      </c>
      <c r="C8889">
        <v>435</v>
      </c>
      <c r="D8889" t="s">
        <v>6</v>
      </c>
      <c r="E8889" t="s">
        <v>5</v>
      </c>
      <c r="F8889">
        <v>37</v>
      </c>
      <c r="G8889" t="str" cm="1">
        <f t="array" ref="G8889">_xlfn.SWITCH(TRUE, Customer_Churn_Records_26[[#This Row],[Age]] &gt;= 70, "Very Old",Customer_Churn_Records_26[[#This Row],[Age]] &gt;= 50, "Old",Customer_Churn_Records_26[[#This Row],[Age]] &gt;=35,"Middle-Age", "Young")</f>
        <v>Middle-Age</v>
      </c>
      <c r="H8889">
        <v>8</v>
      </c>
      <c r="I8889">
        <v>114346.3</v>
      </c>
      <c r="J8889">
        <v>1</v>
      </c>
      <c r="K8889">
        <v>0</v>
      </c>
      <c r="L8889">
        <v>1</v>
      </c>
      <c r="M8889">
        <v>980.93</v>
      </c>
      <c r="N8889">
        <v>1</v>
      </c>
      <c r="O8889" t="str">
        <f>IF(Customer_Churn_Records_26[[#This Row],[Exited]] = 1, "Yes","No")</f>
        <v>Yes</v>
      </c>
      <c r="P8889">
        <v>1</v>
      </c>
      <c r="Q8889" t="str">
        <f>IF(Customer_Churn_Records_26[[#This Row],[Complain]] =1, "Yes", "No")</f>
        <v>Yes</v>
      </c>
      <c r="R8889">
        <v>1</v>
      </c>
      <c r="S8889" t="s">
        <v>10</v>
      </c>
      <c r="T8889">
        <v>426</v>
      </c>
    </row>
    <row r="8890" spans="1:20" x14ac:dyDescent="0.3">
      <c r="A8890">
        <v>15637788</v>
      </c>
      <c r="B8890" t="s">
        <v>791</v>
      </c>
      <c r="C8890">
        <v>743</v>
      </c>
      <c r="D8890" t="s">
        <v>2</v>
      </c>
      <c r="E8890" t="s">
        <v>5</v>
      </c>
      <c r="F8890">
        <v>23</v>
      </c>
      <c r="G8890" t="str" cm="1">
        <f t="array" ref="G8890">_xlfn.SWITCH(TRUE, Customer_Churn_Records_26[[#This Row],[Age]] &gt;= 70, "Very Old",Customer_Churn_Records_26[[#This Row],[Age]] &gt;= 50, "Old",Customer_Churn_Records_26[[#This Row],[Age]] &gt;=35,"Middle-Age", "Young")</f>
        <v>Young</v>
      </c>
      <c r="H8890">
        <v>3</v>
      </c>
      <c r="I8890">
        <v>110203.77</v>
      </c>
      <c r="J8890">
        <v>1</v>
      </c>
      <c r="K8890">
        <v>1</v>
      </c>
      <c r="L8890">
        <v>0</v>
      </c>
      <c r="M8890">
        <v>95583.45</v>
      </c>
      <c r="N8890">
        <v>0</v>
      </c>
      <c r="O8890" t="str">
        <f>IF(Customer_Churn_Records_26[[#This Row],[Exited]] = 1, "Yes","No")</f>
        <v>No</v>
      </c>
      <c r="P8890">
        <v>0</v>
      </c>
      <c r="Q8890" t="str">
        <f>IF(Customer_Churn_Records_26[[#This Row],[Complain]] =1, "Yes", "No")</f>
        <v>No</v>
      </c>
      <c r="R8890">
        <v>1</v>
      </c>
      <c r="S8890" t="s">
        <v>10</v>
      </c>
      <c r="T8890">
        <v>476</v>
      </c>
    </row>
    <row r="8891" spans="1:20" x14ac:dyDescent="0.3">
      <c r="A8891">
        <v>15777046</v>
      </c>
      <c r="B8891" t="s">
        <v>138</v>
      </c>
      <c r="C8891">
        <v>580</v>
      </c>
      <c r="D8891" t="s">
        <v>2</v>
      </c>
      <c r="E8891" t="s">
        <v>1</v>
      </c>
      <c r="F8891">
        <v>39</v>
      </c>
      <c r="G8891" t="str" cm="1">
        <f t="array" ref="G8891">_xlfn.SWITCH(TRUE, Customer_Churn_Records_26[[#This Row],[Age]] &gt;= 70, "Very Old",Customer_Churn_Records_26[[#This Row],[Age]] &gt;= 50, "Old",Customer_Churn_Records_26[[#This Row],[Age]] &gt;=35,"Middle-Age", "Young")</f>
        <v>Middle-Age</v>
      </c>
      <c r="H8891">
        <v>9</v>
      </c>
      <c r="I8891">
        <v>128362.59</v>
      </c>
      <c r="J8891">
        <v>1</v>
      </c>
      <c r="K8891">
        <v>1</v>
      </c>
      <c r="L8891">
        <v>0</v>
      </c>
      <c r="M8891">
        <v>86044.98</v>
      </c>
      <c r="N8891">
        <v>0</v>
      </c>
      <c r="O8891" t="str">
        <f>IF(Customer_Churn_Records_26[[#This Row],[Exited]] = 1, "Yes","No")</f>
        <v>No</v>
      </c>
      <c r="P8891">
        <v>0</v>
      </c>
      <c r="Q8891" t="str">
        <f>IF(Customer_Churn_Records_26[[#This Row],[Complain]] =1, "Yes", "No")</f>
        <v>No</v>
      </c>
      <c r="R8891">
        <v>1</v>
      </c>
      <c r="S8891" t="s">
        <v>4</v>
      </c>
      <c r="T8891">
        <v>456</v>
      </c>
    </row>
    <row r="8892" spans="1:20" x14ac:dyDescent="0.3">
      <c r="A8892">
        <v>15788723</v>
      </c>
      <c r="B8892" t="s">
        <v>501</v>
      </c>
      <c r="C8892">
        <v>599</v>
      </c>
      <c r="D8892" t="s">
        <v>6</v>
      </c>
      <c r="E8892" t="s">
        <v>1</v>
      </c>
      <c r="F8892">
        <v>49</v>
      </c>
      <c r="G8892" t="str" cm="1">
        <f t="array" ref="G8892">_xlfn.SWITCH(TRUE, Customer_Churn_Records_26[[#This Row],[Age]] &gt;= 70, "Very Old",Customer_Churn_Records_26[[#This Row],[Age]] &gt;= 50, "Old",Customer_Churn_Records_26[[#This Row],[Age]] &gt;=35,"Middle-Age", "Young")</f>
        <v>Middle-Age</v>
      </c>
      <c r="H8892">
        <v>10</v>
      </c>
      <c r="I8892">
        <v>143888.22</v>
      </c>
      <c r="J8892">
        <v>2</v>
      </c>
      <c r="K8892">
        <v>1</v>
      </c>
      <c r="L8892">
        <v>1</v>
      </c>
      <c r="M8892">
        <v>166236.38</v>
      </c>
      <c r="N8892">
        <v>1</v>
      </c>
      <c r="O8892" t="str">
        <f>IF(Customer_Churn_Records_26[[#This Row],[Exited]] = 1, "Yes","No")</f>
        <v>Yes</v>
      </c>
      <c r="P8892">
        <v>1</v>
      </c>
      <c r="Q8892" t="str">
        <f>IF(Customer_Churn_Records_26[[#This Row],[Complain]] =1, "Yes", "No")</f>
        <v>Yes</v>
      </c>
      <c r="R8892">
        <v>4</v>
      </c>
      <c r="S8892" t="s">
        <v>8</v>
      </c>
      <c r="T8892">
        <v>383</v>
      </c>
    </row>
    <row r="8893" spans="1:20" x14ac:dyDescent="0.3">
      <c r="A8893">
        <v>15790489</v>
      </c>
      <c r="B8893" t="s">
        <v>419</v>
      </c>
      <c r="C8893">
        <v>534</v>
      </c>
      <c r="D8893" t="s">
        <v>15</v>
      </c>
      <c r="E8893" t="s">
        <v>5</v>
      </c>
      <c r="F8893">
        <v>34</v>
      </c>
      <c r="G8893" t="str" cm="1">
        <f t="array" ref="G8893">_xlfn.SWITCH(TRUE, Customer_Churn_Records_26[[#This Row],[Age]] &gt;= 70, "Very Old",Customer_Churn_Records_26[[#This Row],[Age]] &gt;= 50, "Old",Customer_Churn_Records_26[[#This Row],[Age]] &gt;=35,"Middle-Age", "Young")</f>
        <v>Young</v>
      </c>
      <c r="H8893">
        <v>5</v>
      </c>
      <c r="I8893">
        <v>170600.78</v>
      </c>
      <c r="J8893">
        <v>1</v>
      </c>
      <c r="K8893">
        <v>0</v>
      </c>
      <c r="L8893">
        <v>1</v>
      </c>
      <c r="M8893">
        <v>5240.53</v>
      </c>
      <c r="N8893">
        <v>0</v>
      </c>
      <c r="O8893" t="str">
        <f>IF(Customer_Churn_Records_26[[#This Row],[Exited]] = 1, "Yes","No")</f>
        <v>No</v>
      </c>
      <c r="P8893">
        <v>0</v>
      </c>
      <c r="Q8893" t="str">
        <f>IF(Customer_Churn_Records_26[[#This Row],[Complain]] =1, "Yes", "No")</f>
        <v>No</v>
      </c>
      <c r="R8893">
        <v>5</v>
      </c>
      <c r="S8893" t="s">
        <v>10</v>
      </c>
      <c r="T8893">
        <v>703</v>
      </c>
    </row>
    <row r="8894" spans="1:20" x14ac:dyDescent="0.3">
      <c r="A8894">
        <v>15739476</v>
      </c>
      <c r="B8894" t="s">
        <v>140</v>
      </c>
      <c r="C8894">
        <v>680</v>
      </c>
      <c r="D8894" t="s">
        <v>2</v>
      </c>
      <c r="E8894" t="s">
        <v>1</v>
      </c>
      <c r="F8894">
        <v>32</v>
      </c>
      <c r="G8894" t="str" cm="1">
        <f t="array" ref="G8894">_xlfn.SWITCH(TRUE, Customer_Churn_Records_26[[#This Row],[Age]] &gt;= 70, "Very Old",Customer_Churn_Records_26[[#This Row],[Age]] &gt;= 50, "Old",Customer_Churn_Records_26[[#This Row],[Age]] &gt;=35,"Middle-Age", "Young")</f>
        <v>Young</v>
      </c>
      <c r="H8894">
        <v>5</v>
      </c>
      <c r="I8894">
        <v>0</v>
      </c>
      <c r="J8894">
        <v>1</v>
      </c>
      <c r="K8894">
        <v>1</v>
      </c>
      <c r="L8894">
        <v>1</v>
      </c>
      <c r="M8894">
        <v>150684.23000000001</v>
      </c>
      <c r="N8894">
        <v>0</v>
      </c>
      <c r="O8894" t="str">
        <f>IF(Customer_Churn_Records_26[[#This Row],[Exited]] = 1, "Yes","No")</f>
        <v>No</v>
      </c>
      <c r="P8894">
        <v>0</v>
      </c>
      <c r="Q8894" t="str">
        <f>IF(Customer_Churn_Records_26[[#This Row],[Complain]] =1, "Yes", "No")</f>
        <v>No</v>
      </c>
      <c r="R8894">
        <v>5</v>
      </c>
      <c r="S8894" t="s">
        <v>4</v>
      </c>
      <c r="T8894">
        <v>589</v>
      </c>
    </row>
    <row r="8895" spans="1:20" x14ac:dyDescent="0.3">
      <c r="A8895">
        <v>15612670</v>
      </c>
      <c r="B8895" t="s">
        <v>546</v>
      </c>
      <c r="C8895">
        <v>631</v>
      </c>
      <c r="D8895" t="s">
        <v>15</v>
      </c>
      <c r="E8895" t="s">
        <v>1</v>
      </c>
      <c r="F8895">
        <v>46</v>
      </c>
      <c r="G8895" t="str" cm="1">
        <f t="array" ref="G8895">_xlfn.SWITCH(TRUE, Customer_Churn_Records_26[[#This Row],[Age]] &gt;= 70, "Very Old",Customer_Churn_Records_26[[#This Row],[Age]] &gt;= 50, "Old",Customer_Churn_Records_26[[#This Row],[Age]] &gt;=35,"Middle-Age", "Young")</f>
        <v>Middle-Age</v>
      </c>
      <c r="H8895">
        <v>10</v>
      </c>
      <c r="I8895">
        <v>0</v>
      </c>
      <c r="J8895">
        <v>2</v>
      </c>
      <c r="K8895">
        <v>1</v>
      </c>
      <c r="L8895">
        <v>1</v>
      </c>
      <c r="M8895">
        <v>129508.96</v>
      </c>
      <c r="N8895">
        <v>0</v>
      </c>
      <c r="O8895" t="str">
        <f>IF(Customer_Churn_Records_26[[#This Row],[Exited]] = 1, "Yes","No")</f>
        <v>No</v>
      </c>
      <c r="P8895">
        <v>0</v>
      </c>
      <c r="Q8895" t="str">
        <f>IF(Customer_Churn_Records_26[[#This Row],[Complain]] =1, "Yes", "No")</f>
        <v>No</v>
      </c>
      <c r="R8895">
        <v>2</v>
      </c>
      <c r="S8895" t="s">
        <v>0</v>
      </c>
      <c r="T8895">
        <v>687</v>
      </c>
    </row>
    <row r="8896" spans="1:20" x14ac:dyDescent="0.3">
      <c r="A8896">
        <v>15631222</v>
      </c>
      <c r="B8896" t="s">
        <v>62</v>
      </c>
      <c r="C8896">
        <v>485</v>
      </c>
      <c r="D8896" t="s">
        <v>2</v>
      </c>
      <c r="E8896" t="s">
        <v>1</v>
      </c>
      <c r="F8896">
        <v>39</v>
      </c>
      <c r="G8896" t="str" cm="1">
        <f t="array" ref="G8896">_xlfn.SWITCH(TRUE, Customer_Churn_Records_26[[#This Row],[Age]] &gt;= 70, "Very Old",Customer_Churn_Records_26[[#This Row],[Age]] &gt;= 50, "Old",Customer_Churn_Records_26[[#This Row],[Age]] &gt;=35,"Middle-Age", "Young")</f>
        <v>Middle-Age</v>
      </c>
      <c r="H8896">
        <v>2</v>
      </c>
      <c r="I8896">
        <v>75339.64</v>
      </c>
      <c r="J8896">
        <v>1</v>
      </c>
      <c r="K8896">
        <v>1</v>
      </c>
      <c r="L8896">
        <v>1</v>
      </c>
      <c r="M8896">
        <v>70665.16</v>
      </c>
      <c r="N8896">
        <v>0</v>
      </c>
      <c r="O8896" t="str">
        <f>IF(Customer_Churn_Records_26[[#This Row],[Exited]] = 1, "Yes","No")</f>
        <v>No</v>
      </c>
      <c r="P8896">
        <v>0</v>
      </c>
      <c r="Q8896" t="str">
        <f>IF(Customer_Churn_Records_26[[#This Row],[Complain]] =1, "Yes", "No")</f>
        <v>No</v>
      </c>
      <c r="R8896">
        <v>3</v>
      </c>
      <c r="S8896" t="s">
        <v>4</v>
      </c>
      <c r="T8896">
        <v>772</v>
      </c>
    </row>
    <row r="8897" spans="1:20" x14ac:dyDescent="0.3">
      <c r="A8897">
        <v>15658972</v>
      </c>
      <c r="B8897" t="s">
        <v>320</v>
      </c>
      <c r="C8897">
        <v>699</v>
      </c>
      <c r="D8897" t="s">
        <v>2</v>
      </c>
      <c r="E8897" t="s">
        <v>1</v>
      </c>
      <c r="F8897">
        <v>40</v>
      </c>
      <c r="G8897" t="str" cm="1">
        <f t="array" ref="G8897">_xlfn.SWITCH(TRUE, Customer_Churn_Records_26[[#This Row],[Age]] &gt;= 70, "Very Old",Customer_Churn_Records_26[[#This Row],[Age]] &gt;= 50, "Old",Customer_Churn_Records_26[[#This Row],[Age]] &gt;=35,"Middle-Age", "Young")</f>
        <v>Middle-Age</v>
      </c>
      <c r="H8897">
        <v>8</v>
      </c>
      <c r="I8897">
        <v>122038.34</v>
      </c>
      <c r="J8897">
        <v>1</v>
      </c>
      <c r="K8897">
        <v>1</v>
      </c>
      <c r="L8897">
        <v>0</v>
      </c>
      <c r="M8897">
        <v>102085.35</v>
      </c>
      <c r="N8897">
        <v>0</v>
      </c>
      <c r="O8897" t="str">
        <f>IF(Customer_Churn_Records_26[[#This Row],[Exited]] = 1, "Yes","No")</f>
        <v>No</v>
      </c>
      <c r="P8897">
        <v>0</v>
      </c>
      <c r="Q8897" t="str">
        <f>IF(Customer_Churn_Records_26[[#This Row],[Complain]] =1, "Yes", "No")</f>
        <v>No</v>
      </c>
      <c r="R8897">
        <v>4</v>
      </c>
      <c r="S8897" t="s">
        <v>0</v>
      </c>
      <c r="T8897">
        <v>547</v>
      </c>
    </row>
    <row r="8898" spans="1:20" x14ac:dyDescent="0.3">
      <c r="A8898">
        <v>15724691</v>
      </c>
      <c r="B8898" t="s">
        <v>106</v>
      </c>
      <c r="C8898">
        <v>712</v>
      </c>
      <c r="D8898" t="s">
        <v>2</v>
      </c>
      <c r="E8898" t="s">
        <v>5</v>
      </c>
      <c r="F8898">
        <v>34</v>
      </c>
      <c r="G8898" t="str" cm="1">
        <f t="array" ref="G8898">_xlfn.SWITCH(TRUE, Customer_Churn_Records_26[[#This Row],[Age]] &gt;= 70, "Very Old",Customer_Churn_Records_26[[#This Row],[Age]] &gt;= 50, "Old",Customer_Churn_Records_26[[#This Row],[Age]] &gt;=35,"Middle-Age", "Young")</f>
        <v>Young</v>
      </c>
      <c r="H8898">
        <v>1</v>
      </c>
      <c r="I8898">
        <v>0</v>
      </c>
      <c r="J8898">
        <v>2</v>
      </c>
      <c r="K8898">
        <v>1</v>
      </c>
      <c r="L8898">
        <v>1</v>
      </c>
      <c r="M8898">
        <v>195052.12</v>
      </c>
      <c r="N8898">
        <v>0</v>
      </c>
      <c r="O8898" t="str">
        <f>IF(Customer_Churn_Records_26[[#This Row],[Exited]] = 1, "Yes","No")</f>
        <v>No</v>
      </c>
      <c r="P8898">
        <v>0</v>
      </c>
      <c r="Q8898" t="str">
        <f>IF(Customer_Churn_Records_26[[#This Row],[Complain]] =1, "Yes", "No")</f>
        <v>No</v>
      </c>
      <c r="R8898">
        <v>1</v>
      </c>
      <c r="S8898" t="s">
        <v>10</v>
      </c>
      <c r="T8898">
        <v>966</v>
      </c>
    </row>
    <row r="8899" spans="1:20" x14ac:dyDescent="0.3">
      <c r="A8899">
        <v>15740442</v>
      </c>
      <c r="B8899" t="s">
        <v>790</v>
      </c>
      <c r="C8899">
        <v>603</v>
      </c>
      <c r="D8899" t="s">
        <v>2</v>
      </c>
      <c r="E8899" t="s">
        <v>5</v>
      </c>
      <c r="F8899">
        <v>51</v>
      </c>
      <c r="G8899" t="str" cm="1">
        <f t="array" ref="G8899">_xlfn.SWITCH(TRUE, Customer_Churn_Records_26[[#This Row],[Age]] &gt;= 70, "Very Old",Customer_Churn_Records_26[[#This Row],[Age]] &gt;= 50, "Old",Customer_Churn_Records_26[[#This Row],[Age]] &gt;=35,"Middle-Age", "Young")</f>
        <v>Old</v>
      </c>
      <c r="H8899">
        <v>8</v>
      </c>
      <c r="I8899">
        <v>186825.57</v>
      </c>
      <c r="J8899">
        <v>1</v>
      </c>
      <c r="K8899">
        <v>1</v>
      </c>
      <c r="L8899">
        <v>0</v>
      </c>
      <c r="M8899">
        <v>93739.71</v>
      </c>
      <c r="N8899">
        <v>1</v>
      </c>
      <c r="O8899" t="str">
        <f>IF(Customer_Churn_Records_26[[#This Row],[Exited]] = 1, "Yes","No")</f>
        <v>Yes</v>
      </c>
      <c r="P8899">
        <v>1</v>
      </c>
      <c r="Q8899" t="str">
        <f>IF(Customer_Churn_Records_26[[#This Row],[Complain]] =1, "Yes", "No")</f>
        <v>Yes</v>
      </c>
      <c r="R8899">
        <v>2</v>
      </c>
      <c r="S8899" t="s">
        <v>10</v>
      </c>
      <c r="T8899">
        <v>645</v>
      </c>
    </row>
    <row r="8900" spans="1:20" x14ac:dyDescent="0.3">
      <c r="A8900">
        <v>15760427</v>
      </c>
      <c r="B8900" t="s">
        <v>63</v>
      </c>
      <c r="C8900">
        <v>850</v>
      </c>
      <c r="D8900" t="s">
        <v>2</v>
      </c>
      <c r="E8900" t="s">
        <v>5</v>
      </c>
      <c r="F8900">
        <v>40</v>
      </c>
      <c r="G8900" t="str" cm="1">
        <f t="array" ref="G8900">_xlfn.SWITCH(TRUE, Customer_Churn_Records_26[[#This Row],[Age]] &gt;= 70, "Very Old",Customer_Churn_Records_26[[#This Row],[Age]] &gt;= 50, "Old",Customer_Churn_Records_26[[#This Row],[Age]] &gt;=35,"Middle-Age", "Young")</f>
        <v>Middle-Age</v>
      </c>
      <c r="H8900">
        <v>6</v>
      </c>
      <c r="I8900">
        <v>124788.18</v>
      </c>
      <c r="J8900">
        <v>1</v>
      </c>
      <c r="K8900">
        <v>1</v>
      </c>
      <c r="L8900">
        <v>0</v>
      </c>
      <c r="M8900">
        <v>65612.12</v>
      </c>
      <c r="N8900">
        <v>0</v>
      </c>
      <c r="O8900" t="str">
        <f>IF(Customer_Churn_Records_26[[#This Row],[Exited]] = 1, "Yes","No")</f>
        <v>No</v>
      </c>
      <c r="P8900">
        <v>0</v>
      </c>
      <c r="Q8900" t="str">
        <f>IF(Customer_Churn_Records_26[[#This Row],[Complain]] =1, "Yes", "No")</f>
        <v>No</v>
      </c>
      <c r="R8900">
        <v>4</v>
      </c>
      <c r="S8900" t="s">
        <v>10</v>
      </c>
      <c r="T8900">
        <v>657</v>
      </c>
    </row>
    <row r="8901" spans="1:20" x14ac:dyDescent="0.3">
      <c r="A8901">
        <v>15677939</v>
      </c>
      <c r="B8901" t="s">
        <v>651</v>
      </c>
      <c r="C8901">
        <v>584</v>
      </c>
      <c r="D8901" t="s">
        <v>2</v>
      </c>
      <c r="E8901" t="s">
        <v>1</v>
      </c>
      <c r="F8901">
        <v>41</v>
      </c>
      <c r="G8901" t="str" cm="1">
        <f t="array" ref="G8901">_xlfn.SWITCH(TRUE, Customer_Churn_Records_26[[#This Row],[Age]] &gt;= 70, "Very Old",Customer_Churn_Records_26[[#This Row],[Age]] &gt;= 50, "Old",Customer_Churn_Records_26[[#This Row],[Age]] &gt;=35,"Middle-Age", "Young")</f>
        <v>Middle-Age</v>
      </c>
      <c r="H8901">
        <v>3</v>
      </c>
      <c r="I8901">
        <v>0</v>
      </c>
      <c r="J8901">
        <v>2</v>
      </c>
      <c r="K8901">
        <v>1</v>
      </c>
      <c r="L8901">
        <v>1</v>
      </c>
      <c r="M8901">
        <v>160095.48000000001</v>
      </c>
      <c r="N8901">
        <v>0</v>
      </c>
      <c r="O8901" t="str">
        <f>IF(Customer_Churn_Records_26[[#This Row],[Exited]] = 1, "Yes","No")</f>
        <v>No</v>
      </c>
      <c r="P8901">
        <v>0</v>
      </c>
      <c r="Q8901" t="str">
        <f>IF(Customer_Churn_Records_26[[#This Row],[Complain]] =1, "Yes", "No")</f>
        <v>No</v>
      </c>
      <c r="R8901">
        <v>4</v>
      </c>
      <c r="S8901" t="s">
        <v>8</v>
      </c>
      <c r="T8901">
        <v>796</v>
      </c>
    </row>
    <row r="8902" spans="1:20" x14ac:dyDescent="0.3">
      <c r="A8902">
        <v>15611599</v>
      </c>
      <c r="B8902" t="s">
        <v>448</v>
      </c>
      <c r="C8902">
        <v>604</v>
      </c>
      <c r="D8902" t="s">
        <v>2</v>
      </c>
      <c r="E8902" t="s">
        <v>1</v>
      </c>
      <c r="F8902">
        <v>71</v>
      </c>
      <c r="G8902" t="str" cm="1">
        <f t="array" ref="G8902">_xlfn.SWITCH(TRUE, Customer_Churn_Records_26[[#This Row],[Age]] &gt;= 70, "Very Old",Customer_Churn_Records_26[[#This Row],[Age]] &gt;= 50, "Old",Customer_Churn_Records_26[[#This Row],[Age]] &gt;=35,"Middle-Age", "Young")</f>
        <v>Very Old</v>
      </c>
      <c r="H8902">
        <v>2</v>
      </c>
      <c r="I8902">
        <v>0</v>
      </c>
      <c r="J8902">
        <v>2</v>
      </c>
      <c r="K8902">
        <v>1</v>
      </c>
      <c r="L8902">
        <v>1</v>
      </c>
      <c r="M8902">
        <v>49506.82</v>
      </c>
      <c r="N8902">
        <v>0</v>
      </c>
      <c r="O8902" t="str">
        <f>IF(Customer_Churn_Records_26[[#This Row],[Exited]] = 1, "Yes","No")</f>
        <v>No</v>
      </c>
      <c r="P8902">
        <v>0</v>
      </c>
      <c r="Q8902" t="str">
        <f>IF(Customer_Churn_Records_26[[#This Row],[Complain]] =1, "Yes", "No")</f>
        <v>No</v>
      </c>
      <c r="R8902">
        <v>2</v>
      </c>
      <c r="S8902" t="s">
        <v>0</v>
      </c>
      <c r="T8902">
        <v>687</v>
      </c>
    </row>
    <row r="8903" spans="1:20" x14ac:dyDescent="0.3">
      <c r="A8903">
        <v>15633474</v>
      </c>
      <c r="B8903" t="s">
        <v>789</v>
      </c>
      <c r="C8903">
        <v>586</v>
      </c>
      <c r="D8903" t="s">
        <v>2</v>
      </c>
      <c r="E8903" t="s">
        <v>5</v>
      </c>
      <c r="F8903">
        <v>51</v>
      </c>
      <c r="G8903" t="str" cm="1">
        <f t="array" ref="G8903">_xlfn.SWITCH(TRUE, Customer_Churn_Records_26[[#This Row],[Age]] &gt;= 70, "Very Old",Customer_Churn_Records_26[[#This Row],[Age]] &gt;= 50, "Old",Customer_Churn_Records_26[[#This Row],[Age]] &gt;=35,"Middle-Age", "Young")</f>
        <v>Old</v>
      </c>
      <c r="H8903">
        <v>2</v>
      </c>
      <c r="I8903">
        <v>138553.57</v>
      </c>
      <c r="J8903">
        <v>1</v>
      </c>
      <c r="K8903">
        <v>1</v>
      </c>
      <c r="L8903">
        <v>1</v>
      </c>
      <c r="M8903">
        <v>92406.22</v>
      </c>
      <c r="N8903">
        <v>0</v>
      </c>
      <c r="O8903" t="str">
        <f>IF(Customer_Churn_Records_26[[#This Row],[Exited]] = 1, "Yes","No")</f>
        <v>No</v>
      </c>
      <c r="P8903">
        <v>0</v>
      </c>
      <c r="Q8903" t="str">
        <f>IF(Customer_Churn_Records_26[[#This Row],[Complain]] =1, "Yes", "No")</f>
        <v>No</v>
      </c>
      <c r="R8903">
        <v>4</v>
      </c>
      <c r="S8903" t="s">
        <v>0</v>
      </c>
      <c r="T8903">
        <v>832</v>
      </c>
    </row>
    <row r="8904" spans="1:20" x14ac:dyDescent="0.3">
      <c r="A8904">
        <v>15671973</v>
      </c>
      <c r="B8904" t="s">
        <v>330</v>
      </c>
      <c r="C8904">
        <v>467</v>
      </c>
      <c r="D8904" t="s">
        <v>15</v>
      </c>
      <c r="E8904" t="s">
        <v>5</v>
      </c>
      <c r="F8904">
        <v>39</v>
      </c>
      <c r="G8904" t="str" cm="1">
        <f t="array" ref="G8904">_xlfn.SWITCH(TRUE, Customer_Churn_Records_26[[#This Row],[Age]] &gt;= 70, "Very Old",Customer_Churn_Records_26[[#This Row],[Age]] &gt;= 50, "Old",Customer_Churn_Records_26[[#This Row],[Age]] &gt;=35,"Middle-Age", "Young")</f>
        <v>Middle-Age</v>
      </c>
      <c r="H8904">
        <v>5</v>
      </c>
      <c r="I8904">
        <v>0</v>
      </c>
      <c r="J8904">
        <v>2</v>
      </c>
      <c r="K8904">
        <v>1</v>
      </c>
      <c r="L8904">
        <v>1</v>
      </c>
      <c r="M8904">
        <v>7415.96</v>
      </c>
      <c r="N8904">
        <v>0</v>
      </c>
      <c r="O8904" t="str">
        <f>IF(Customer_Churn_Records_26[[#This Row],[Exited]] = 1, "Yes","No")</f>
        <v>No</v>
      </c>
      <c r="P8904">
        <v>0</v>
      </c>
      <c r="Q8904" t="str">
        <f>IF(Customer_Churn_Records_26[[#This Row],[Complain]] =1, "Yes", "No")</f>
        <v>No</v>
      </c>
      <c r="R8904">
        <v>5</v>
      </c>
      <c r="S8904" t="s">
        <v>8</v>
      </c>
      <c r="T8904">
        <v>994</v>
      </c>
    </row>
    <row r="8905" spans="1:20" x14ac:dyDescent="0.3">
      <c r="A8905">
        <v>15790019</v>
      </c>
      <c r="B8905" t="s">
        <v>59</v>
      </c>
      <c r="C8905">
        <v>520</v>
      </c>
      <c r="D8905" t="s">
        <v>2</v>
      </c>
      <c r="E8905" t="s">
        <v>5</v>
      </c>
      <c r="F8905">
        <v>35</v>
      </c>
      <c r="G8905" t="str" cm="1">
        <f t="array" ref="G8905">_xlfn.SWITCH(TRUE, Customer_Churn_Records_26[[#This Row],[Age]] &gt;= 70, "Very Old",Customer_Churn_Records_26[[#This Row],[Age]] &gt;= 50, "Old",Customer_Churn_Records_26[[#This Row],[Age]] &gt;=35,"Middle-Age", "Young")</f>
        <v>Middle-Age</v>
      </c>
      <c r="H8905">
        <v>9</v>
      </c>
      <c r="I8905">
        <v>105387.89</v>
      </c>
      <c r="J8905">
        <v>1</v>
      </c>
      <c r="K8905">
        <v>1</v>
      </c>
      <c r="L8905">
        <v>1</v>
      </c>
      <c r="M8905">
        <v>25059.06</v>
      </c>
      <c r="N8905">
        <v>0</v>
      </c>
      <c r="O8905" t="str">
        <f>IF(Customer_Churn_Records_26[[#This Row],[Exited]] = 1, "Yes","No")</f>
        <v>No</v>
      </c>
      <c r="P8905">
        <v>0</v>
      </c>
      <c r="Q8905" t="str">
        <f>IF(Customer_Churn_Records_26[[#This Row],[Complain]] =1, "Yes", "No")</f>
        <v>No</v>
      </c>
      <c r="R8905">
        <v>5</v>
      </c>
      <c r="S8905" t="s">
        <v>0</v>
      </c>
      <c r="T8905">
        <v>471</v>
      </c>
    </row>
    <row r="8906" spans="1:20" x14ac:dyDescent="0.3">
      <c r="A8906">
        <v>15737735</v>
      </c>
      <c r="B8906" t="s">
        <v>698</v>
      </c>
      <c r="C8906">
        <v>683</v>
      </c>
      <c r="D8906" t="s">
        <v>15</v>
      </c>
      <c r="E8906" t="s">
        <v>5</v>
      </c>
      <c r="F8906">
        <v>40</v>
      </c>
      <c r="G8906" t="str" cm="1">
        <f t="array" ref="G8906">_xlfn.SWITCH(TRUE, Customer_Churn_Records_26[[#This Row],[Age]] &gt;= 70, "Very Old",Customer_Churn_Records_26[[#This Row],[Age]] &gt;= 50, "Old",Customer_Churn_Records_26[[#This Row],[Age]] &gt;=35,"Middle-Age", "Young")</f>
        <v>Middle-Age</v>
      </c>
      <c r="H8906">
        <v>4</v>
      </c>
      <c r="I8906">
        <v>95053.1</v>
      </c>
      <c r="J8906">
        <v>1</v>
      </c>
      <c r="K8906">
        <v>1</v>
      </c>
      <c r="L8906">
        <v>1</v>
      </c>
      <c r="M8906">
        <v>116816.54</v>
      </c>
      <c r="N8906">
        <v>1</v>
      </c>
      <c r="O8906" t="str">
        <f>IF(Customer_Churn_Records_26[[#This Row],[Exited]] = 1, "Yes","No")</f>
        <v>Yes</v>
      </c>
      <c r="P8906">
        <v>1</v>
      </c>
      <c r="Q8906" t="str">
        <f>IF(Customer_Churn_Records_26[[#This Row],[Complain]] =1, "Yes", "No")</f>
        <v>Yes</v>
      </c>
      <c r="R8906">
        <v>5</v>
      </c>
      <c r="S8906" t="s">
        <v>10</v>
      </c>
      <c r="T8906">
        <v>777</v>
      </c>
    </row>
    <row r="8907" spans="1:20" x14ac:dyDescent="0.3">
      <c r="A8907">
        <v>15661745</v>
      </c>
      <c r="B8907" t="s">
        <v>516</v>
      </c>
      <c r="C8907">
        <v>557</v>
      </c>
      <c r="D8907" t="s">
        <v>2</v>
      </c>
      <c r="E8907" t="s">
        <v>5</v>
      </c>
      <c r="F8907">
        <v>36</v>
      </c>
      <c r="G8907" t="str" cm="1">
        <f t="array" ref="G8907">_xlfn.SWITCH(TRUE, Customer_Churn_Records_26[[#This Row],[Age]] &gt;= 70, "Very Old",Customer_Churn_Records_26[[#This Row],[Age]] &gt;= 50, "Old",Customer_Churn_Records_26[[#This Row],[Age]] &gt;=35,"Middle-Age", "Young")</f>
        <v>Middle-Age</v>
      </c>
      <c r="H8907">
        <v>3</v>
      </c>
      <c r="I8907">
        <v>0</v>
      </c>
      <c r="J8907">
        <v>1</v>
      </c>
      <c r="K8907">
        <v>0</v>
      </c>
      <c r="L8907">
        <v>1</v>
      </c>
      <c r="M8907">
        <v>144078.01999999999</v>
      </c>
      <c r="N8907">
        <v>0</v>
      </c>
      <c r="O8907" t="str">
        <f>IF(Customer_Churn_Records_26[[#This Row],[Exited]] = 1, "Yes","No")</f>
        <v>No</v>
      </c>
      <c r="P8907">
        <v>0</v>
      </c>
      <c r="Q8907" t="str">
        <f>IF(Customer_Churn_Records_26[[#This Row],[Complain]] =1, "Yes", "No")</f>
        <v>No</v>
      </c>
      <c r="R8907">
        <v>4</v>
      </c>
      <c r="S8907" t="s">
        <v>8</v>
      </c>
      <c r="T8907">
        <v>880</v>
      </c>
    </row>
    <row r="8908" spans="1:20" x14ac:dyDescent="0.3">
      <c r="A8908">
        <v>15797065</v>
      </c>
      <c r="B8908" t="s">
        <v>788</v>
      </c>
      <c r="C8908">
        <v>613</v>
      </c>
      <c r="D8908" t="s">
        <v>15</v>
      </c>
      <c r="E8908" t="s">
        <v>1</v>
      </c>
      <c r="F8908">
        <v>32</v>
      </c>
      <c r="G8908" t="str" cm="1">
        <f t="array" ref="G8908">_xlfn.SWITCH(TRUE, Customer_Churn_Records_26[[#This Row],[Age]] &gt;= 70, "Very Old",Customer_Churn_Records_26[[#This Row],[Age]] &gt;= 50, "Old",Customer_Churn_Records_26[[#This Row],[Age]] &gt;=35,"Middle-Age", "Young")</f>
        <v>Young</v>
      </c>
      <c r="H8908">
        <v>0</v>
      </c>
      <c r="I8908">
        <v>0</v>
      </c>
      <c r="J8908">
        <v>2</v>
      </c>
      <c r="K8908">
        <v>0</v>
      </c>
      <c r="L8908">
        <v>1</v>
      </c>
      <c r="M8908">
        <v>126675.62</v>
      </c>
      <c r="N8908">
        <v>0</v>
      </c>
      <c r="O8908" t="str">
        <f>IF(Customer_Churn_Records_26[[#This Row],[Exited]] = 1, "Yes","No")</f>
        <v>No</v>
      </c>
      <c r="P8908">
        <v>0</v>
      </c>
      <c r="Q8908" t="str">
        <f>IF(Customer_Churn_Records_26[[#This Row],[Complain]] =1, "Yes", "No")</f>
        <v>No</v>
      </c>
      <c r="R8908">
        <v>5</v>
      </c>
      <c r="S8908" t="s">
        <v>0</v>
      </c>
      <c r="T8908">
        <v>963</v>
      </c>
    </row>
    <row r="8909" spans="1:20" x14ac:dyDescent="0.3">
      <c r="A8909">
        <v>15710671</v>
      </c>
      <c r="B8909" t="s">
        <v>106</v>
      </c>
      <c r="C8909">
        <v>786</v>
      </c>
      <c r="D8909" t="s">
        <v>2</v>
      </c>
      <c r="E8909" t="s">
        <v>5</v>
      </c>
      <c r="F8909">
        <v>34</v>
      </c>
      <c r="G8909" t="str" cm="1">
        <f t="array" ref="G8909">_xlfn.SWITCH(TRUE, Customer_Churn_Records_26[[#This Row],[Age]] &gt;= 70, "Very Old",Customer_Churn_Records_26[[#This Row],[Age]] &gt;= 50, "Old",Customer_Churn_Records_26[[#This Row],[Age]] &gt;=35,"Middle-Age", "Young")</f>
        <v>Young</v>
      </c>
      <c r="H8909">
        <v>3</v>
      </c>
      <c r="I8909">
        <v>137361.96</v>
      </c>
      <c r="J8909">
        <v>1</v>
      </c>
      <c r="K8909">
        <v>0</v>
      </c>
      <c r="L8909">
        <v>0</v>
      </c>
      <c r="M8909">
        <v>183682.09</v>
      </c>
      <c r="N8909">
        <v>0</v>
      </c>
      <c r="O8909" t="str">
        <f>IF(Customer_Churn_Records_26[[#This Row],[Exited]] = 1, "Yes","No")</f>
        <v>No</v>
      </c>
      <c r="P8909">
        <v>0</v>
      </c>
      <c r="Q8909" t="str">
        <f>IF(Customer_Churn_Records_26[[#This Row],[Complain]] =1, "Yes", "No")</f>
        <v>No</v>
      </c>
      <c r="R8909">
        <v>1</v>
      </c>
      <c r="S8909" t="s">
        <v>8</v>
      </c>
      <c r="T8909">
        <v>872</v>
      </c>
    </row>
    <row r="8910" spans="1:20" x14ac:dyDescent="0.3">
      <c r="A8910">
        <v>15656522</v>
      </c>
      <c r="B8910" t="s">
        <v>281</v>
      </c>
      <c r="C8910">
        <v>593</v>
      </c>
      <c r="D8910" t="s">
        <v>15</v>
      </c>
      <c r="E8910" t="s">
        <v>5</v>
      </c>
      <c r="F8910">
        <v>32</v>
      </c>
      <c r="G8910" t="str" cm="1">
        <f t="array" ref="G8910">_xlfn.SWITCH(TRUE, Customer_Churn_Records_26[[#This Row],[Age]] &gt;= 70, "Very Old",Customer_Churn_Records_26[[#This Row],[Age]] &gt;= 50, "Old",Customer_Churn_Records_26[[#This Row],[Age]] &gt;=35,"Middle-Age", "Young")</f>
        <v>Young</v>
      </c>
      <c r="H8910">
        <v>10</v>
      </c>
      <c r="I8910">
        <v>158537.42000000001</v>
      </c>
      <c r="J8910">
        <v>1</v>
      </c>
      <c r="K8910">
        <v>1</v>
      </c>
      <c r="L8910">
        <v>0</v>
      </c>
      <c r="M8910">
        <v>166850.57</v>
      </c>
      <c r="N8910">
        <v>0</v>
      </c>
      <c r="O8910" t="str">
        <f>IF(Customer_Churn_Records_26[[#This Row],[Exited]] = 1, "Yes","No")</f>
        <v>No</v>
      </c>
      <c r="P8910">
        <v>0</v>
      </c>
      <c r="Q8910" t="str">
        <f>IF(Customer_Churn_Records_26[[#This Row],[Complain]] =1, "Yes", "No")</f>
        <v>No</v>
      </c>
      <c r="R8910">
        <v>5</v>
      </c>
      <c r="S8910" t="s">
        <v>8</v>
      </c>
      <c r="T8910">
        <v>584</v>
      </c>
    </row>
    <row r="8911" spans="1:20" x14ac:dyDescent="0.3">
      <c r="A8911">
        <v>15705085</v>
      </c>
      <c r="B8911" t="s">
        <v>787</v>
      </c>
      <c r="C8911">
        <v>670</v>
      </c>
      <c r="D8911" t="s">
        <v>15</v>
      </c>
      <c r="E8911" t="s">
        <v>1</v>
      </c>
      <c r="F8911">
        <v>29</v>
      </c>
      <c r="G8911" t="str" cm="1">
        <f t="array" ref="G8911">_xlfn.SWITCH(TRUE, Customer_Churn_Records_26[[#This Row],[Age]] &gt;= 70, "Very Old",Customer_Churn_Records_26[[#This Row],[Age]] &gt;= 50, "Old",Customer_Churn_Records_26[[#This Row],[Age]] &gt;=35,"Middle-Age", "Young")</f>
        <v>Young</v>
      </c>
      <c r="H8911">
        <v>9</v>
      </c>
      <c r="I8911">
        <v>0</v>
      </c>
      <c r="J8911">
        <v>2</v>
      </c>
      <c r="K8911">
        <v>1</v>
      </c>
      <c r="L8911">
        <v>0</v>
      </c>
      <c r="M8911">
        <v>27359.19</v>
      </c>
      <c r="N8911">
        <v>0</v>
      </c>
      <c r="O8911" t="str">
        <f>IF(Customer_Churn_Records_26[[#This Row],[Exited]] = 1, "Yes","No")</f>
        <v>No</v>
      </c>
      <c r="P8911">
        <v>0</v>
      </c>
      <c r="Q8911" t="str">
        <f>IF(Customer_Churn_Records_26[[#This Row],[Complain]] =1, "Yes", "No")</f>
        <v>No</v>
      </c>
      <c r="R8911">
        <v>4</v>
      </c>
      <c r="S8911" t="s">
        <v>0</v>
      </c>
      <c r="T8911">
        <v>440</v>
      </c>
    </row>
    <row r="8912" spans="1:20" x14ac:dyDescent="0.3">
      <c r="A8912">
        <v>15744873</v>
      </c>
      <c r="B8912" t="s">
        <v>615</v>
      </c>
      <c r="C8912">
        <v>657</v>
      </c>
      <c r="D8912" t="s">
        <v>6</v>
      </c>
      <c r="E8912" t="s">
        <v>1</v>
      </c>
      <c r="F8912">
        <v>48</v>
      </c>
      <c r="G8912" t="str" cm="1">
        <f t="array" ref="G8912">_xlfn.SWITCH(TRUE, Customer_Churn_Records_26[[#This Row],[Age]] &gt;= 70, "Very Old",Customer_Churn_Records_26[[#This Row],[Age]] &gt;= 50, "Old",Customer_Churn_Records_26[[#This Row],[Age]] &gt;=35,"Middle-Age", "Young")</f>
        <v>Middle-Age</v>
      </c>
      <c r="H8912">
        <v>5</v>
      </c>
      <c r="I8912">
        <v>143595.87</v>
      </c>
      <c r="J8912">
        <v>1</v>
      </c>
      <c r="K8912">
        <v>0</v>
      </c>
      <c r="L8912">
        <v>0</v>
      </c>
      <c r="M8912">
        <v>101314.65</v>
      </c>
      <c r="N8912">
        <v>1</v>
      </c>
      <c r="O8912" t="str">
        <f>IF(Customer_Churn_Records_26[[#This Row],[Exited]] = 1, "Yes","No")</f>
        <v>Yes</v>
      </c>
      <c r="P8912">
        <v>1</v>
      </c>
      <c r="Q8912" t="str">
        <f>IF(Customer_Churn_Records_26[[#This Row],[Complain]] =1, "Yes", "No")</f>
        <v>Yes</v>
      </c>
      <c r="R8912">
        <v>4</v>
      </c>
      <c r="S8912" t="s">
        <v>10</v>
      </c>
      <c r="T8912">
        <v>944</v>
      </c>
    </row>
    <row r="8913" spans="1:20" x14ac:dyDescent="0.3">
      <c r="A8913">
        <v>15781914</v>
      </c>
      <c r="B8913" t="s">
        <v>294</v>
      </c>
      <c r="C8913">
        <v>718</v>
      </c>
      <c r="D8913" t="s">
        <v>6</v>
      </c>
      <c r="E8913" t="s">
        <v>5</v>
      </c>
      <c r="F8913">
        <v>32</v>
      </c>
      <c r="G8913" t="str" cm="1">
        <f t="array" ref="G8913">_xlfn.SWITCH(TRUE, Customer_Churn_Records_26[[#This Row],[Age]] &gt;= 70, "Very Old",Customer_Churn_Records_26[[#This Row],[Age]] &gt;= 50, "Old",Customer_Churn_Records_26[[#This Row],[Age]] &gt;=35,"Middle-Age", "Young")</f>
        <v>Young</v>
      </c>
      <c r="H8913">
        <v>9</v>
      </c>
      <c r="I8913">
        <v>169947.41</v>
      </c>
      <c r="J8913">
        <v>2</v>
      </c>
      <c r="K8913">
        <v>1</v>
      </c>
      <c r="L8913">
        <v>1</v>
      </c>
      <c r="M8913">
        <v>27979.16</v>
      </c>
      <c r="N8913">
        <v>0</v>
      </c>
      <c r="O8913" t="str">
        <f>IF(Customer_Churn_Records_26[[#This Row],[Exited]] = 1, "Yes","No")</f>
        <v>No</v>
      </c>
      <c r="P8913">
        <v>0</v>
      </c>
      <c r="Q8913" t="str">
        <f>IF(Customer_Churn_Records_26[[#This Row],[Complain]] =1, "Yes", "No")</f>
        <v>No</v>
      </c>
      <c r="R8913">
        <v>1</v>
      </c>
      <c r="S8913" t="s">
        <v>4</v>
      </c>
      <c r="T8913">
        <v>371</v>
      </c>
    </row>
    <row r="8914" spans="1:20" x14ac:dyDescent="0.3">
      <c r="A8914">
        <v>15637354</v>
      </c>
      <c r="B8914" t="s">
        <v>399</v>
      </c>
      <c r="C8914">
        <v>623</v>
      </c>
      <c r="D8914" t="s">
        <v>2</v>
      </c>
      <c r="E8914" t="s">
        <v>1</v>
      </c>
      <c r="F8914">
        <v>24</v>
      </c>
      <c r="G8914" t="str" cm="1">
        <f t="array" ref="G8914">_xlfn.SWITCH(TRUE, Customer_Churn_Records_26[[#This Row],[Age]] &gt;= 70, "Very Old",Customer_Churn_Records_26[[#This Row],[Age]] &gt;= 50, "Old",Customer_Churn_Records_26[[#This Row],[Age]] &gt;=35,"Middle-Age", "Young")</f>
        <v>Young</v>
      </c>
      <c r="H8914">
        <v>7</v>
      </c>
      <c r="I8914">
        <v>148167.82999999999</v>
      </c>
      <c r="J8914">
        <v>2</v>
      </c>
      <c r="K8914">
        <v>1</v>
      </c>
      <c r="L8914">
        <v>1</v>
      </c>
      <c r="M8914">
        <v>109470.34</v>
      </c>
      <c r="N8914">
        <v>0</v>
      </c>
      <c r="O8914" t="str">
        <f>IF(Customer_Churn_Records_26[[#This Row],[Exited]] = 1, "Yes","No")</f>
        <v>No</v>
      </c>
      <c r="P8914">
        <v>0</v>
      </c>
      <c r="Q8914" t="str">
        <f>IF(Customer_Churn_Records_26[[#This Row],[Complain]] =1, "Yes", "No")</f>
        <v>No</v>
      </c>
      <c r="R8914">
        <v>3</v>
      </c>
      <c r="S8914" t="s">
        <v>10</v>
      </c>
      <c r="T8914">
        <v>884</v>
      </c>
    </row>
    <row r="8915" spans="1:20" x14ac:dyDescent="0.3">
      <c r="A8915">
        <v>15717307</v>
      </c>
      <c r="B8915" t="s">
        <v>786</v>
      </c>
      <c r="C8915">
        <v>496</v>
      </c>
      <c r="D8915" t="s">
        <v>2</v>
      </c>
      <c r="E8915" t="s">
        <v>5</v>
      </c>
      <c r="F8915">
        <v>31</v>
      </c>
      <c r="G8915" t="str" cm="1">
        <f t="array" ref="G8915">_xlfn.SWITCH(TRUE, Customer_Churn_Records_26[[#This Row],[Age]] &gt;= 70, "Very Old",Customer_Churn_Records_26[[#This Row],[Age]] &gt;= 50, "Old",Customer_Churn_Records_26[[#This Row],[Age]] &gt;=35,"Middle-Age", "Young")</f>
        <v>Young</v>
      </c>
      <c r="H8915">
        <v>5</v>
      </c>
      <c r="I8915">
        <v>0</v>
      </c>
      <c r="J8915">
        <v>2</v>
      </c>
      <c r="K8915">
        <v>1</v>
      </c>
      <c r="L8915">
        <v>0</v>
      </c>
      <c r="M8915">
        <v>93713.13</v>
      </c>
      <c r="N8915">
        <v>0</v>
      </c>
      <c r="O8915" t="str">
        <f>IF(Customer_Churn_Records_26[[#This Row],[Exited]] = 1, "Yes","No")</f>
        <v>No</v>
      </c>
      <c r="P8915">
        <v>0</v>
      </c>
      <c r="Q8915" t="str">
        <f>IF(Customer_Churn_Records_26[[#This Row],[Complain]] =1, "Yes", "No")</f>
        <v>No</v>
      </c>
      <c r="R8915">
        <v>3</v>
      </c>
      <c r="S8915" t="s">
        <v>0</v>
      </c>
      <c r="T8915">
        <v>836</v>
      </c>
    </row>
    <row r="8916" spans="1:20" x14ac:dyDescent="0.3">
      <c r="A8916">
        <v>15746695</v>
      </c>
      <c r="B8916" t="s">
        <v>785</v>
      </c>
      <c r="C8916">
        <v>429</v>
      </c>
      <c r="D8916" t="s">
        <v>2</v>
      </c>
      <c r="E8916" t="s">
        <v>1</v>
      </c>
      <c r="F8916">
        <v>39</v>
      </c>
      <c r="G8916" t="str" cm="1">
        <f t="array" ref="G8916">_xlfn.SWITCH(TRUE, Customer_Churn_Records_26[[#This Row],[Age]] &gt;= 70, "Very Old",Customer_Churn_Records_26[[#This Row],[Age]] &gt;= 50, "Old",Customer_Churn_Records_26[[#This Row],[Age]] &gt;=35,"Middle-Age", "Young")</f>
        <v>Middle-Age</v>
      </c>
      <c r="H8916">
        <v>6</v>
      </c>
      <c r="I8916">
        <v>48023.83</v>
      </c>
      <c r="J8916">
        <v>1</v>
      </c>
      <c r="K8916">
        <v>1</v>
      </c>
      <c r="L8916">
        <v>0</v>
      </c>
      <c r="M8916">
        <v>74870.990000000005</v>
      </c>
      <c r="N8916">
        <v>0</v>
      </c>
      <c r="O8916" t="str">
        <f>IF(Customer_Churn_Records_26[[#This Row],[Exited]] = 1, "Yes","No")</f>
        <v>No</v>
      </c>
      <c r="P8916">
        <v>0</v>
      </c>
      <c r="Q8916" t="str">
        <f>IF(Customer_Churn_Records_26[[#This Row],[Complain]] =1, "Yes", "No")</f>
        <v>No</v>
      </c>
      <c r="R8916">
        <v>3</v>
      </c>
      <c r="S8916" t="s">
        <v>4</v>
      </c>
      <c r="T8916">
        <v>659</v>
      </c>
    </row>
    <row r="8917" spans="1:20" x14ac:dyDescent="0.3">
      <c r="A8917">
        <v>15804962</v>
      </c>
      <c r="B8917" t="s">
        <v>784</v>
      </c>
      <c r="C8917">
        <v>606</v>
      </c>
      <c r="D8917" t="s">
        <v>2</v>
      </c>
      <c r="E8917" t="s">
        <v>5</v>
      </c>
      <c r="F8917">
        <v>36</v>
      </c>
      <c r="G8917" t="str" cm="1">
        <f t="array" ref="G8917">_xlfn.SWITCH(TRUE, Customer_Churn_Records_26[[#This Row],[Age]] &gt;= 70, "Very Old",Customer_Churn_Records_26[[#This Row],[Age]] &gt;= 50, "Old",Customer_Churn_Records_26[[#This Row],[Age]] &gt;=35,"Middle-Age", "Young")</f>
        <v>Middle-Age</v>
      </c>
      <c r="H8917">
        <v>1</v>
      </c>
      <c r="I8917">
        <v>155655.46</v>
      </c>
      <c r="J8917">
        <v>1</v>
      </c>
      <c r="K8917">
        <v>1</v>
      </c>
      <c r="L8917">
        <v>1</v>
      </c>
      <c r="M8917">
        <v>192387.51</v>
      </c>
      <c r="N8917">
        <v>1</v>
      </c>
      <c r="O8917" t="str">
        <f>IF(Customer_Churn_Records_26[[#This Row],[Exited]] = 1, "Yes","No")</f>
        <v>Yes</v>
      </c>
      <c r="P8917">
        <v>1</v>
      </c>
      <c r="Q8917" t="str">
        <f>IF(Customer_Churn_Records_26[[#This Row],[Complain]] =1, "Yes", "No")</f>
        <v>Yes</v>
      </c>
      <c r="R8917">
        <v>4</v>
      </c>
      <c r="S8917" t="s">
        <v>0</v>
      </c>
      <c r="T8917">
        <v>1000</v>
      </c>
    </row>
    <row r="8918" spans="1:20" x14ac:dyDescent="0.3">
      <c r="A8918">
        <v>15665378</v>
      </c>
      <c r="B8918" t="s">
        <v>510</v>
      </c>
      <c r="C8918">
        <v>499</v>
      </c>
      <c r="D8918" t="s">
        <v>2</v>
      </c>
      <c r="E8918" t="s">
        <v>1</v>
      </c>
      <c r="F8918">
        <v>46</v>
      </c>
      <c r="G8918" t="str" cm="1">
        <f t="array" ref="G8918">_xlfn.SWITCH(TRUE, Customer_Churn_Records_26[[#This Row],[Age]] &gt;= 70, "Very Old",Customer_Churn_Records_26[[#This Row],[Age]] &gt;= 50, "Old",Customer_Churn_Records_26[[#This Row],[Age]] &gt;=35,"Middle-Age", "Young")</f>
        <v>Middle-Age</v>
      </c>
      <c r="H8918">
        <v>6</v>
      </c>
      <c r="I8918">
        <v>0</v>
      </c>
      <c r="J8918">
        <v>2</v>
      </c>
      <c r="K8918">
        <v>1</v>
      </c>
      <c r="L8918">
        <v>0</v>
      </c>
      <c r="M8918">
        <v>73457.55</v>
      </c>
      <c r="N8918">
        <v>0</v>
      </c>
      <c r="O8918" t="str">
        <f>IF(Customer_Churn_Records_26[[#This Row],[Exited]] = 1, "Yes","No")</f>
        <v>No</v>
      </c>
      <c r="P8918">
        <v>0</v>
      </c>
      <c r="Q8918" t="str">
        <f>IF(Customer_Churn_Records_26[[#This Row],[Complain]] =1, "Yes", "No")</f>
        <v>No</v>
      </c>
      <c r="R8918">
        <v>5</v>
      </c>
      <c r="S8918" t="s">
        <v>10</v>
      </c>
      <c r="T8918">
        <v>809</v>
      </c>
    </row>
    <row r="8919" spans="1:20" x14ac:dyDescent="0.3">
      <c r="A8919">
        <v>15757865</v>
      </c>
      <c r="B8919" t="s">
        <v>464</v>
      </c>
      <c r="C8919">
        <v>642</v>
      </c>
      <c r="D8919" t="s">
        <v>2</v>
      </c>
      <c r="E8919" t="s">
        <v>5</v>
      </c>
      <c r="F8919">
        <v>62</v>
      </c>
      <c r="G8919" t="str" cm="1">
        <f t="array" ref="G8919">_xlfn.SWITCH(TRUE, Customer_Churn_Records_26[[#This Row],[Age]] &gt;= 70, "Very Old",Customer_Churn_Records_26[[#This Row],[Age]] &gt;= 50, "Old",Customer_Churn_Records_26[[#This Row],[Age]] &gt;=35,"Middle-Age", "Young")</f>
        <v>Old</v>
      </c>
      <c r="H8919">
        <v>7</v>
      </c>
      <c r="I8919">
        <v>0</v>
      </c>
      <c r="J8919">
        <v>2</v>
      </c>
      <c r="K8919">
        <v>1</v>
      </c>
      <c r="L8919">
        <v>1</v>
      </c>
      <c r="M8919">
        <v>61120.75</v>
      </c>
      <c r="N8919">
        <v>0</v>
      </c>
      <c r="O8919" t="str">
        <f>IF(Customer_Churn_Records_26[[#This Row],[Exited]] = 1, "Yes","No")</f>
        <v>No</v>
      </c>
      <c r="P8919">
        <v>0</v>
      </c>
      <c r="Q8919" t="str">
        <f>IF(Customer_Churn_Records_26[[#This Row],[Complain]] =1, "Yes", "No")</f>
        <v>No</v>
      </c>
      <c r="R8919">
        <v>3</v>
      </c>
      <c r="S8919" t="s">
        <v>8</v>
      </c>
      <c r="T8919">
        <v>729</v>
      </c>
    </row>
    <row r="8920" spans="1:20" x14ac:dyDescent="0.3">
      <c r="A8920">
        <v>15578787</v>
      </c>
      <c r="B8920" t="s">
        <v>609</v>
      </c>
      <c r="C8920">
        <v>641</v>
      </c>
      <c r="D8920" t="s">
        <v>2</v>
      </c>
      <c r="E8920" t="s">
        <v>1</v>
      </c>
      <c r="F8920">
        <v>52</v>
      </c>
      <c r="G8920" t="str" cm="1">
        <f t="array" ref="G8920">_xlfn.SWITCH(TRUE, Customer_Churn_Records_26[[#This Row],[Age]] &gt;= 70, "Very Old",Customer_Churn_Records_26[[#This Row],[Age]] &gt;= 50, "Old",Customer_Churn_Records_26[[#This Row],[Age]] &gt;=35,"Middle-Age", "Young")</f>
        <v>Old</v>
      </c>
      <c r="H8920">
        <v>4</v>
      </c>
      <c r="I8920">
        <v>0</v>
      </c>
      <c r="J8920">
        <v>1</v>
      </c>
      <c r="K8920">
        <v>1</v>
      </c>
      <c r="L8920">
        <v>0</v>
      </c>
      <c r="M8920">
        <v>90964.54</v>
      </c>
      <c r="N8920">
        <v>1</v>
      </c>
      <c r="O8920" t="str">
        <f>IF(Customer_Churn_Records_26[[#This Row],[Exited]] = 1, "Yes","No")</f>
        <v>Yes</v>
      </c>
      <c r="P8920">
        <v>1</v>
      </c>
      <c r="Q8920" t="str">
        <f>IF(Customer_Churn_Records_26[[#This Row],[Complain]] =1, "Yes", "No")</f>
        <v>Yes</v>
      </c>
      <c r="R8920">
        <v>1</v>
      </c>
      <c r="S8920" t="s">
        <v>8</v>
      </c>
      <c r="T8920">
        <v>742</v>
      </c>
    </row>
    <row r="8921" spans="1:20" x14ac:dyDescent="0.3">
      <c r="A8921">
        <v>15794323</v>
      </c>
      <c r="B8921" t="s">
        <v>783</v>
      </c>
      <c r="C8921">
        <v>673</v>
      </c>
      <c r="D8921" t="s">
        <v>2</v>
      </c>
      <c r="E8921" t="s">
        <v>5</v>
      </c>
      <c r="F8921">
        <v>32</v>
      </c>
      <c r="G8921" t="str" cm="1">
        <f t="array" ref="G8921">_xlfn.SWITCH(TRUE, Customer_Churn_Records_26[[#This Row],[Age]] &gt;= 70, "Very Old",Customer_Churn_Records_26[[#This Row],[Age]] &gt;= 50, "Old",Customer_Churn_Records_26[[#This Row],[Age]] &gt;=35,"Middle-Age", "Young")</f>
        <v>Young</v>
      </c>
      <c r="H8921">
        <v>8</v>
      </c>
      <c r="I8921">
        <v>121240.76</v>
      </c>
      <c r="J8921">
        <v>1</v>
      </c>
      <c r="K8921">
        <v>1</v>
      </c>
      <c r="L8921">
        <v>0</v>
      </c>
      <c r="M8921">
        <v>116969.73</v>
      </c>
      <c r="N8921">
        <v>0</v>
      </c>
      <c r="O8921" t="str">
        <f>IF(Customer_Churn_Records_26[[#This Row],[Exited]] = 1, "Yes","No")</f>
        <v>No</v>
      </c>
      <c r="P8921">
        <v>0</v>
      </c>
      <c r="Q8921" t="str">
        <f>IF(Customer_Churn_Records_26[[#This Row],[Complain]] =1, "Yes", "No")</f>
        <v>No</v>
      </c>
      <c r="R8921">
        <v>2</v>
      </c>
      <c r="S8921" t="s">
        <v>0</v>
      </c>
      <c r="T8921">
        <v>296</v>
      </c>
    </row>
    <row r="8922" spans="1:20" x14ac:dyDescent="0.3">
      <c r="A8922">
        <v>15697546</v>
      </c>
      <c r="B8922" t="s">
        <v>501</v>
      </c>
      <c r="C8922">
        <v>570</v>
      </c>
      <c r="D8922" t="s">
        <v>2</v>
      </c>
      <c r="E8922" t="s">
        <v>1</v>
      </c>
      <c r="F8922">
        <v>36</v>
      </c>
      <c r="G8922" t="str" cm="1">
        <f t="array" ref="G8922">_xlfn.SWITCH(TRUE, Customer_Churn_Records_26[[#This Row],[Age]] &gt;= 70, "Very Old",Customer_Churn_Records_26[[#This Row],[Age]] &gt;= 50, "Old",Customer_Churn_Records_26[[#This Row],[Age]] &gt;=35,"Middle-Age", "Young")</f>
        <v>Middle-Age</v>
      </c>
      <c r="H8922">
        <v>3</v>
      </c>
      <c r="I8922">
        <v>0</v>
      </c>
      <c r="J8922">
        <v>2</v>
      </c>
      <c r="K8922">
        <v>1</v>
      </c>
      <c r="L8922">
        <v>0</v>
      </c>
      <c r="M8922">
        <v>92118.75</v>
      </c>
      <c r="N8922">
        <v>0</v>
      </c>
      <c r="O8922" t="str">
        <f>IF(Customer_Churn_Records_26[[#This Row],[Exited]] = 1, "Yes","No")</f>
        <v>No</v>
      </c>
      <c r="P8922">
        <v>0</v>
      </c>
      <c r="Q8922" t="str">
        <f>IF(Customer_Churn_Records_26[[#This Row],[Complain]] =1, "Yes", "No")</f>
        <v>No</v>
      </c>
      <c r="R8922">
        <v>2</v>
      </c>
      <c r="S8922" t="s">
        <v>0</v>
      </c>
      <c r="T8922">
        <v>971</v>
      </c>
    </row>
    <row r="8923" spans="1:20" x14ac:dyDescent="0.3">
      <c r="A8923">
        <v>15629519</v>
      </c>
      <c r="B8923" t="s">
        <v>230</v>
      </c>
      <c r="C8923">
        <v>472</v>
      </c>
      <c r="D8923" t="s">
        <v>2</v>
      </c>
      <c r="E8923" t="s">
        <v>1</v>
      </c>
      <c r="F8923">
        <v>37</v>
      </c>
      <c r="G8923" t="str" cm="1">
        <f t="array" ref="G8923">_xlfn.SWITCH(TRUE, Customer_Churn_Records_26[[#This Row],[Age]] &gt;= 70, "Very Old",Customer_Churn_Records_26[[#This Row],[Age]] &gt;= 50, "Old",Customer_Churn_Records_26[[#This Row],[Age]] &gt;=35,"Middle-Age", "Young")</f>
        <v>Middle-Age</v>
      </c>
      <c r="H8923">
        <v>1</v>
      </c>
      <c r="I8923">
        <v>0</v>
      </c>
      <c r="J8923">
        <v>2</v>
      </c>
      <c r="K8923">
        <v>1</v>
      </c>
      <c r="L8923">
        <v>1</v>
      </c>
      <c r="M8923">
        <v>48357.9</v>
      </c>
      <c r="N8923">
        <v>0</v>
      </c>
      <c r="O8923" t="str">
        <f>IF(Customer_Churn_Records_26[[#This Row],[Exited]] = 1, "Yes","No")</f>
        <v>No</v>
      </c>
      <c r="P8923">
        <v>0</v>
      </c>
      <c r="Q8923" t="str">
        <f>IF(Customer_Churn_Records_26[[#This Row],[Complain]] =1, "Yes", "No")</f>
        <v>No</v>
      </c>
      <c r="R8923">
        <v>3</v>
      </c>
      <c r="S8923" t="s">
        <v>8</v>
      </c>
      <c r="T8923">
        <v>793</v>
      </c>
    </row>
    <row r="8924" spans="1:20" x14ac:dyDescent="0.3">
      <c r="A8924">
        <v>15624703</v>
      </c>
      <c r="B8924" t="s">
        <v>782</v>
      </c>
      <c r="C8924">
        <v>550</v>
      </c>
      <c r="D8924" t="s">
        <v>6</v>
      </c>
      <c r="E8924" t="s">
        <v>5</v>
      </c>
      <c r="F8924">
        <v>35</v>
      </c>
      <c r="G8924" t="str" cm="1">
        <f t="array" ref="G8924">_xlfn.SWITCH(TRUE, Customer_Churn_Records_26[[#This Row],[Age]] &gt;= 70, "Very Old",Customer_Churn_Records_26[[#This Row],[Age]] &gt;= 50, "Old",Customer_Churn_Records_26[[#This Row],[Age]] &gt;=35,"Middle-Age", "Young")</f>
        <v>Middle-Age</v>
      </c>
      <c r="H8924">
        <v>9</v>
      </c>
      <c r="I8924">
        <v>129847.75</v>
      </c>
      <c r="J8924">
        <v>2</v>
      </c>
      <c r="K8924">
        <v>1</v>
      </c>
      <c r="L8924">
        <v>0</v>
      </c>
      <c r="M8924">
        <v>197325.4</v>
      </c>
      <c r="N8924">
        <v>0</v>
      </c>
      <c r="O8924" t="str">
        <f>IF(Customer_Churn_Records_26[[#This Row],[Exited]] = 1, "Yes","No")</f>
        <v>No</v>
      </c>
      <c r="P8924">
        <v>0</v>
      </c>
      <c r="Q8924" t="str">
        <f>IF(Customer_Churn_Records_26[[#This Row],[Complain]] =1, "Yes", "No")</f>
        <v>No</v>
      </c>
      <c r="R8924">
        <v>2</v>
      </c>
      <c r="S8924" t="s">
        <v>8</v>
      </c>
      <c r="T8924">
        <v>921</v>
      </c>
    </row>
    <row r="8925" spans="1:20" x14ac:dyDescent="0.3">
      <c r="A8925">
        <v>15570002</v>
      </c>
      <c r="B8925" t="s">
        <v>781</v>
      </c>
      <c r="C8925">
        <v>625</v>
      </c>
      <c r="D8925" t="s">
        <v>6</v>
      </c>
      <c r="E8925" t="s">
        <v>1</v>
      </c>
      <c r="F8925">
        <v>55</v>
      </c>
      <c r="G8925" t="str" cm="1">
        <f t="array" ref="G8925">_xlfn.SWITCH(TRUE, Customer_Churn_Records_26[[#This Row],[Age]] &gt;= 70, "Very Old",Customer_Churn_Records_26[[#This Row],[Age]] &gt;= 50, "Old",Customer_Churn_Records_26[[#This Row],[Age]] &gt;=35,"Middle-Age", "Young")</f>
        <v>Old</v>
      </c>
      <c r="H8925">
        <v>8</v>
      </c>
      <c r="I8925">
        <v>118772.71</v>
      </c>
      <c r="J8925">
        <v>4</v>
      </c>
      <c r="K8925">
        <v>0</v>
      </c>
      <c r="L8925">
        <v>0</v>
      </c>
      <c r="M8925">
        <v>135853.62</v>
      </c>
      <c r="N8925">
        <v>1</v>
      </c>
      <c r="O8925" t="str">
        <f>IF(Customer_Churn_Records_26[[#This Row],[Exited]] = 1, "Yes","No")</f>
        <v>Yes</v>
      </c>
      <c r="P8925">
        <v>1</v>
      </c>
      <c r="Q8925" t="str">
        <f>IF(Customer_Churn_Records_26[[#This Row],[Complain]] =1, "Yes", "No")</f>
        <v>Yes</v>
      </c>
      <c r="R8925">
        <v>1</v>
      </c>
      <c r="S8925" t="s">
        <v>10</v>
      </c>
      <c r="T8925">
        <v>532</v>
      </c>
    </row>
    <row r="8926" spans="1:20" x14ac:dyDescent="0.3">
      <c r="A8926">
        <v>15808566</v>
      </c>
      <c r="B8926" t="s">
        <v>772</v>
      </c>
      <c r="C8926">
        <v>516</v>
      </c>
      <c r="D8926" t="s">
        <v>2</v>
      </c>
      <c r="E8926" t="s">
        <v>5</v>
      </c>
      <c r="F8926">
        <v>46</v>
      </c>
      <c r="G8926" t="str" cm="1">
        <f t="array" ref="G8926">_xlfn.SWITCH(TRUE, Customer_Churn_Records_26[[#This Row],[Age]] &gt;= 70, "Very Old",Customer_Churn_Records_26[[#This Row],[Age]] &gt;= 50, "Old",Customer_Churn_Records_26[[#This Row],[Age]] &gt;=35,"Middle-Age", "Young")</f>
        <v>Middle-Age</v>
      </c>
      <c r="H8926">
        <v>2</v>
      </c>
      <c r="I8926">
        <v>0</v>
      </c>
      <c r="J8926">
        <v>2</v>
      </c>
      <c r="K8926">
        <v>1</v>
      </c>
      <c r="L8926">
        <v>1</v>
      </c>
      <c r="M8926">
        <v>169122.54</v>
      </c>
      <c r="N8926">
        <v>0</v>
      </c>
      <c r="O8926" t="str">
        <f>IF(Customer_Churn_Records_26[[#This Row],[Exited]] = 1, "Yes","No")</f>
        <v>No</v>
      </c>
      <c r="P8926">
        <v>0</v>
      </c>
      <c r="Q8926" t="str">
        <f>IF(Customer_Churn_Records_26[[#This Row],[Complain]] =1, "Yes", "No")</f>
        <v>No</v>
      </c>
      <c r="R8926">
        <v>4</v>
      </c>
      <c r="S8926" t="s">
        <v>4</v>
      </c>
      <c r="T8926">
        <v>786</v>
      </c>
    </row>
    <row r="8927" spans="1:20" x14ac:dyDescent="0.3">
      <c r="A8927">
        <v>15805463</v>
      </c>
      <c r="B8927" t="s">
        <v>780</v>
      </c>
      <c r="C8927">
        <v>682</v>
      </c>
      <c r="D8927" t="s">
        <v>6</v>
      </c>
      <c r="E8927" t="s">
        <v>5</v>
      </c>
      <c r="F8927">
        <v>32</v>
      </c>
      <c r="G8927" t="str" cm="1">
        <f t="array" ref="G8927">_xlfn.SWITCH(TRUE, Customer_Churn_Records_26[[#This Row],[Age]] &gt;= 70, "Very Old",Customer_Churn_Records_26[[#This Row],[Age]] &gt;= 50, "Old",Customer_Churn_Records_26[[#This Row],[Age]] &gt;=35,"Middle-Age", "Young")</f>
        <v>Young</v>
      </c>
      <c r="H8927">
        <v>2</v>
      </c>
      <c r="I8927">
        <v>105163.88</v>
      </c>
      <c r="J8927">
        <v>2</v>
      </c>
      <c r="K8927">
        <v>1</v>
      </c>
      <c r="L8927">
        <v>1</v>
      </c>
      <c r="M8927">
        <v>164170.46</v>
      </c>
      <c r="N8927">
        <v>0</v>
      </c>
      <c r="O8927" t="str">
        <f>IF(Customer_Churn_Records_26[[#This Row],[Exited]] = 1, "Yes","No")</f>
        <v>No</v>
      </c>
      <c r="P8927">
        <v>0</v>
      </c>
      <c r="Q8927" t="str">
        <f>IF(Customer_Churn_Records_26[[#This Row],[Complain]] =1, "Yes", "No")</f>
        <v>No</v>
      </c>
      <c r="R8927">
        <v>3</v>
      </c>
      <c r="S8927" t="s">
        <v>0</v>
      </c>
      <c r="T8927">
        <v>799</v>
      </c>
    </row>
    <row r="8928" spans="1:20" x14ac:dyDescent="0.3">
      <c r="A8928">
        <v>15709136</v>
      </c>
      <c r="B8928" t="s">
        <v>143</v>
      </c>
      <c r="C8928">
        <v>620</v>
      </c>
      <c r="D8928" t="s">
        <v>2</v>
      </c>
      <c r="E8928" t="s">
        <v>5</v>
      </c>
      <c r="F8928">
        <v>28</v>
      </c>
      <c r="G8928" t="str" cm="1">
        <f t="array" ref="G8928">_xlfn.SWITCH(TRUE, Customer_Churn_Records_26[[#This Row],[Age]] &gt;= 70, "Very Old",Customer_Churn_Records_26[[#This Row],[Age]] &gt;= 50, "Old",Customer_Churn_Records_26[[#This Row],[Age]] &gt;=35,"Middle-Age", "Young")</f>
        <v>Young</v>
      </c>
      <c r="H8928">
        <v>8</v>
      </c>
      <c r="I8928">
        <v>0</v>
      </c>
      <c r="J8928">
        <v>2</v>
      </c>
      <c r="K8928">
        <v>1</v>
      </c>
      <c r="L8928">
        <v>1</v>
      </c>
      <c r="M8928">
        <v>199909.32</v>
      </c>
      <c r="N8928">
        <v>0</v>
      </c>
      <c r="O8928" t="str">
        <f>IF(Customer_Churn_Records_26[[#This Row],[Exited]] = 1, "Yes","No")</f>
        <v>No</v>
      </c>
      <c r="P8928">
        <v>0</v>
      </c>
      <c r="Q8928" t="str">
        <f>IF(Customer_Churn_Records_26[[#This Row],[Complain]] =1, "Yes", "No")</f>
        <v>No</v>
      </c>
      <c r="R8928">
        <v>4</v>
      </c>
      <c r="S8928" t="s">
        <v>8</v>
      </c>
      <c r="T8928">
        <v>933</v>
      </c>
    </row>
    <row r="8929" spans="1:20" x14ac:dyDescent="0.3">
      <c r="A8929">
        <v>15801605</v>
      </c>
      <c r="B8929" t="s">
        <v>660</v>
      </c>
      <c r="C8929">
        <v>626</v>
      </c>
      <c r="D8929" t="s">
        <v>2</v>
      </c>
      <c r="E8929" t="s">
        <v>1</v>
      </c>
      <c r="F8929">
        <v>39</v>
      </c>
      <c r="G8929" t="str" cm="1">
        <f t="array" ref="G8929">_xlfn.SWITCH(TRUE, Customer_Churn_Records_26[[#This Row],[Age]] &gt;= 70, "Very Old",Customer_Churn_Records_26[[#This Row],[Age]] &gt;= 50, "Old",Customer_Churn_Records_26[[#This Row],[Age]] &gt;=35,"Middle-Age", "Young")</f>
        <v>Middle-Age</v>
      </c>
      <c r="H8929">
        <v>0</v>
      </c>
      <c r="I8929">
        <v>0</v>
      </c>
      <c r="J8929">
        <v>2</v>
      </c>
      <c r="K8929">
        <v>1</v>
      </c>
      <c r="L8929">
        <v>1</v>
      </c>
      <c r="M8929">
        <v>83295.09</v>
      </c>
      <c r="N8929">
        <v>0</v>
      </c>
      <c r="O8929" t="str">
        <f>IF(Customer_Churn_Records_26[[#This Row],[Exited]] = 1, "Yes","No")</f>
        <v>No</v>
      </c>
      <c r="P8929">
        <v>0</v>
      </c>
      <c r="Q8929" t="str">
        <f>IF(Customer_Churn_Records_26[[#This Row],[Complain]] =1, "Yes", "No")</f>
        <v>No</v>
      </c>
      <c r="R8929">
        <v>2</v>
      </c>
      <c r="S8929" t="s">
        <v>0</v>
      </c>
      <c r="T8929">
        <v>272</v>
      </c>
    </row>
    <row r="8930" spans="1:20" x14ac:dyDescent="0.3">
      <c r="A8930">
        <v>15567855</v>
      </c>
      <c r="B8930" t="s">
        <v>779</v>
      </c>
      <c r="C8930">
        <v>623</v>
      </c>
      <c r="D8930" t="s">
        <v>2</v>
      </c>
      <c r="E8930" t="s">
        <v>1</v>
      </c>
      <c r="F8930">
        <v>29</v>
      </c>
      <c r="G8930" t="str" cm="1">
        <f t="array" ref="G8930">_xlfn.SWITCH(TRUE, Customer_Churn_Records_26[[#This Row],[Age]] &gt;= 70, "Very Old",Customer_Churn_Records_26[[#This Row],[Age]] &gt;= 50, "Old",Customer_Churn_Records_26[[#This Row],[Age]] &gt;=35,"Middle-Age", "Young")</f>
        <v>Young</v>
      </c>
      <c r="H8930">
        <v>1</v>
      </c>
      <c r="I8930">
        <v>0</v>
      </c>
      <c r="J8930">
        <v>2</v>
      </c>
      <c r="K8930">
        <v>0</v>
      </c>
      <c r="L8930">
        <v>0</v>
      </c>
      <c r="M8930">
        <v>39382.06</v>
      </c>
      <c r="N8930">
        <v>0</v>
      </c>
      <c r="O8930" t="str">
        <f>IF(Customer_Churn_Records_26[[#This Row],[Exited]] = 1, "Yes","No")</f>
        <v>No</v>
      </c>
      <c r="P8930">
        <v>0</v>
      </c>
      <c r="Q8930" t="str">
        <f>IF(Customer_Churn_Records_26[[#This Row],[Complain]] =1, "Yes", "No")</f>
        <v>No</v>
      </c>
      <c r="R8930">
        <v>2</v>
      </c>
      <c r="S8930" t="s">
        <v>8</v>
      </c>
      <c r="T8930">
        <v>252</v>
      </c>
    </row>
    <row r="8931" spans="1:20" x14ac:dyDescent="0.3">
      <c r="A8931">
        <v>15675141</v>
      </c>
      <c r="B8931" t="s">
        <v>778</v>
      </c>
      <c r="C8931">
        <v>569</v>
      </c>
      <c r="D8931" t="s">
        <v>2</v>
      </c>
      <c r="E8931" t="s">
        <v>1</v>
      </c>
      <c r="F8931">
        <v>35</v>
      </c>
      <c r="G8931" t="str" cm="1">
        <f t="array" ref="G8931">_xlfn.SWITCH(TRUE, Customer_Churn_Records_26[[#This Row],[Age]] &gt;= 70, "Very Old",Customer_Churn_Records_26[[#This Row],[Age]] &gt;= 50, "Old",Customer_Churn_Records_26[[#This Row],[Age]] &gt;=35,"Middle-Age", "Young")</f>
        <v>Middle-Age</v>
      </c>
      <c r="H8931">
        <v>4</v>
      </c>
      <c r="I8931">
        <v>93934.63</v>
      </c>
      <c r="J8931">
        <v>1</v>
      </c>
      <c r="K8931">
        <v>1</v>
      </c>
      <c r="L8931">
        <v>0</v>
      </c>
      <c r="M8931">
        <v>184748.23</v>
      </c>
      <c r="N8931">
        <v>0</v>
      </c>
      <c r="O8931" t="str">
        <f>IF(Customer_Churn_Records_26[[#This Row],[Exited]] = 1, "Yes","No")</f>
        <v>No</v>
      </c>
      <c r="P8931">
        <v>0</v>
      </c>
      <c r="Q8931" t="str">
        <f>IF(Customer_Churn_Records_26[[#This Row],[Complain]] =1, "Yes", "No")</f>
        <v>No</v>
      </c>
      <c r="R8931">
        <v>5</v>
      </c>
      <c r="S8931" t="s">
        <v>4</v>
      </c>
      <c r="T8931">
        <v>786</v>
      </c>
    </row>
    <row r="8932" spans="1:20" x14ac:dyDescent="0.3">
      <c r="A8932">
        <v>15665759</v>
      </c>
      <c r="B8932" t="s">
        <v>684</v>
      </c>
      <c r="C8932">
        <v>724</v>
      </c>
      <c r="D8932" t="s">
        <v>2</v>
      </c>
      <c r="E8932" t="s">
        <v>1</v>
      </c>
      <c r="F8932">
        <v>69</v>
      </c>
      <c r="G8932" t="str" cm="1">
        <f t="array" ref="G8932">_xlfn.SWITCH(TRUE, Customer_Churn_Records_26[[#This Row],[Age]] &gt;= 70, "Very Old",Customer_Churn_Records_26[[#This Row],[Age]] &gt;= 50, "Old",Customer_Churn_Records_26[[#This Row],[Age]] &gt;=35,"Middle-Age", "Young")</f>
        <v>Old</v>
      </c>
      <c r="H8932">
        <v>5</v>
      </c>
      <c r="I8932">
        <v>117866.92</v>
      </c>
      <c r="J8932">
        <v>1</v>
      </c>
      <c r="K8932">
        <v>1</v>
      </c>
      <c r="L8932">
        <v>1</v>
      </c>
      <c r="M8932">
        <v>62280.91</v>
      </c>
      <c r="N8932">
        <v>0</v>
      </c>
      <c r="O8932" t="str">
        <f>IF(Customer_Churn_Records_26[[#This Row],[Exited]] = 1, "Yes","No")</f>
        <v>No</v>
      </c>
      <c r="P8932">
        <v>0</v>
      </c>
      <c r="Q8932" t="str">
        <f>IF(Customer_Churn_Records_26[[#This Row],[Complain]] =1, "Yes", "No")</f>
        <v>No</v>
      </c>
      <c r="R8932">
        <v>3</v>
      </c>
      <c r="S8932" t="s">
        <v>10</v>
      </c>
      <c r="T8932">
        <v>876</v>
      </c>
    </row>
    <row r="8933" spans="1:20" x14ac:dyDescent="0.3">
      <c r="A8933">
        <v>15761487</v>
      </c>
      <c r="B8933" t="s">
        <v>777</v>
      </c>
      <c r="C8933">
        <v>678</v>
      </c>
      <c r="D8933" t="s">
        <v>2</v>
      </c>
      <c r="E8933" t="s">
        <v>1</v>
      </c>
      <c r="F8933">
        <v>55</v>
      </c>
      <c r="G8933" t="str" cm="1">
        <f t="array" ref="G8933">_xlfn.SWITCH(TRUE, Customer_Churn_Records_26[[#This Row],[Age]] &gt;= 70, "Very Old",Customer_Churn_Records_26[[#This Row],[Age]] &gt;= 50, "Old",Customer_Churn_Records_26[[#This Row],[Age]] &gt;=35,"Middle-Age", "Young")</f>
        <v>Old</v>
      </c>
      <c r="H8933">
        <v>5</v>
      </c>
      <c r="I8933">
        <v>0</v>
      </c>
      <c r="J8933">
        <v>1</v>
      </c>
      <c r="K8933">
        <v>0</v>
      </c>
      <c r="L8933">
        <v>1</v>
      </c>
      <c r="M8933">
        <v>196794.11</v>
      </c>
      <c r="N8933">
        <v>1</v>
      </c>
      <c r="O8933" t="str">
        <f>IF(Customer_Churn_Records_26[[#This Row],[Exited]] = 1, "Yes","No")</f>
        <v>Yes</v>
      </c>
      <c r="P8933">
        <v>1</v>
      </c>
      <c r="Q8933" t="str">
        <f>IF(Customer_Churn_Records_26[[#This Row],[Complain]] =1, "Yes", "No")</f>
        <v>Yes</v>
      </c>
      <c r="R8933">
        <v>5</v>
      </c>
      <c r="S8933" t="s">
        <v>4</v>
      </c>
      <c r="T8933">
        <v>222</v>
      </c>
    </row>
    <row r="8934" spans="1:20" x14ac:dyDescent="0.3">
      <c r="A8934">
        <v>15700394</v>
      </c>
      <c r="B8934" t="s">
        <v>636</v>
      </c>
      <c r="C8934">
        <v>713</v>
      </c>
      <c r="D8934" t="s">
        <v>15</v>
      </c>
      <c r="E8934" t="s">
        <v>1</v>
      </c>
      <c r="F8934">
        <v>26</v>
      </c>
      <c r="G8934" t="str" cm="1">
        <f t="array" ref="G8934">_xlfn.SWITCH(TRUE, Customer_Churn_Records_26[[#This Row],[Age]] &gt;= 70, "Very Old",Customer_Churn_Records_26[[#This Row],[Age]] &gt;= 50, "Old",Customer_Churn_Records_26[[#This Row],[Age]] &gt;=35,"Middle-Age", "Young")</f>
        <v>Young</v>
      </c>
      <c r="H8934">
        <v>4</v>
      </c>
      <c r="I8934">
        <v>122857.46</v>
      </c>
      <c r="J8934">
        <v>2</v>
      </c>
      <c r="K8934">
        <v>1</v>
      </c>
      <c r="L8934">
        <v>0</v>
      </c>
      <c r="M8934">
        <v>144682.17000000001</v>
      </c>
      <c r="N8934">
        <v>1</v>
      </c>
      <c r="O8934" t="str">
        <f>IF(Customer_Churn_Records_26[[#This Row],[Exited]] = 1, "Yes","No")</f>
        <v>Yes</v>
      </c>
      <c r="P8934">
        <v>1</v>
      </c>
      <c r="Q8934" t="str">
        <f>IF(Customer_Churn_Records_26[[#This Row],[Complain]] =1, "Yes", "No")</f>
        <v>Yes</v>
      </c>
      <c r="R8934">
        <v>1</v>
      </c>
      <c r="S8934" t="s">
        <v>10</v>
      </c>
      <c r="T8934">
        <v>709</v>
      </c>
    </row>
    <row r="8935" spans="1:20" x14ac:dyDescent="0.3">
      <c r="A8935">
        <v>15631162</v>
      </c>
      <c r="B8935" t="s">
        <v>67</v>
      </c>
      <c r="C8935">
        <v>631</v>
      </c>
      <c r="D8935" t="s">
        <v>2</v>
      </c>
      <c r="E8935" t="s">
        <v>5</v>
      </c>
      <c r="F8935">
        <v>32</v>
      </c>
      <c r="G8935" t="str" cm="1">
        <f t="array" ref="G8935">_xlfn.SWITCH(TRUE, Customer_Churn_Records_26[[#This Row],[Age]] &gt;= 70, "Very Old",Customer_Churn_Records_26[[#This Row],[Age]] &gt;= 50, "Old",Customer_Churn_Records_26[[#This Row],[Age]] &gt;=35,"Middle-Age", "Young")</f>
        <v>Young</v>
      </c>
      <c r="H8935">
        <v>10</v>
      </c>
      <c r="I8935">
        <v>0</v>
      </c>
      <c r="J8935">
        <v>2</v>
      </c>
      <c r="K8935">
        <v>0</v>
      </c>
      <c r="L8935">
        <v>1</v>
      </c>
      <c r="M8935">
        <v>196342.66</v>
      </c>
      <c r="N8935">
        <v>0</v>
      </c>
      <c r="O8935" t="str">
        <f>IF(Customer_Churn_Records_26[[#This Row],[Exited]] = 1, "Yes","No")</f>
        <v>No</v>
      </c>
      <c r="P8935">
        <v>0</v>
      </c>
      <c r="Q8935" t="str">
        <f>IF(Customer_Churn_Records_26[[#This Row],[Complain]] =1, "Yes", "No")</f>
        <v>No</v>
      </c>
      <c r="R8935">
        <v>3</v>
      </c>
      <c r="S8935" t="s">
        <v>8</v>
      </c>
      <c r="T8935">
        <v>556</v>
      </c>
    </row>
    <row r="8936" spans="1:20" x14ac:dyDescent="0.3">
      <c r="A8936">
        <v>15630641</v>
      </c>
      <c r="B8936" t="s">
        <v>42</v>
      </c>
      <c r="C8936">
        <v>846</v>
      </c>
      <c r="D8936" t="s">
        <v>2</v>
      </c>
      <c r="E8936" t="s">
        <v>1</v>
      </c>
      <c r="F8936">
        <v>37</v>
      </c>
      <c r="G8936" t="str" cm="1">
        <f t="array" ref="G8936">_xlfn.SWITCH(TRUE, Customer_Churn_Records_26[[#This Row],[Age]] &gt;= 70, "Very Old",Customer_Churn_Records_26[[#This Row],[Age]] &gt;= 50, "Old",Customer_Churn_Records_26[[#This Row],[Age]] &gt;=35,"Middle-Age", "Young")</f>
        <v>Middle-Age</v>
      </c>
      <c r="H8936">
        <v>6</v>
      </c>
      <c r="I8936">
        <v>127103.97</v>
      </c>
      <c r="J8936">
        <v>1</v>
      </c>
      <c r="K8936">
        <v>1</v>
      </c>
      <c r="L8936">
        <v>1</v>
      </c>
      <c r="M8936">
        <v>41516.44</v>
      </c>
      <c r="N8936">
        <v>0</v>
      </c>
      <c r="O8936" t="str">
        <f>IF(Customer_Churn_Records_26[[#This Row],[Exited]] = 1, "Yes","No")</f>
        <v>No</v>
      </c>
      <c r="P8936">
        <v>0</v>
      </c>
      <c r="Q8936" t="str">
        <f>IF(Customer_Churn_Records_26[[#This Row],[Complain]] =1, "Yes", "No")</f>
        <v>No</v>
      </c>
      <c r="R8936">
        <v>1</v>
      </c>
      <c r="S8936" t="s">
        <v>8</v>
      </c>
      <c r="T8936">
        <v>290</v>
      </c>
    </row>
    <row r="8937" spans="1:20" x14ac:dyDescent="0.3">
      <c r="A8937">
        <v>15585066</v>
      </c>
      <c r="B8937" t="s">
        <v>206</v>
      </c>
      <c r="C8937">
        <v>660</v>
      </c>
      <c r="D8937" t="s">
        <v>2</v>
      </c>
      <c r="E8937" t="s">
        <v>1</v>
      </c>
      <c r="F8937">
        <v>43</v>
      </c>
      <c r="G8937" t="str" cm="1">
        <f t="array" ref="G8937">_xlfn.SWITCH(TRUE, Customer_Churn_Records_26[[#This Row],[Age]] &gt;= 70, "Very Old",Customer_Churn_Records_26[[#This Row],[Age]] &gt;= 50, "Old",Customer_Churn_Records_26[[#This Row],[Age]] &gt;=35,"Middle-Age", "Young")</f>
        <v>Middle-Age</v>
      </c>
      <c r="H8937">
        <v>1</v>
      </c>
      <c r="I8937">
        <v>0</v>
      </c>
      <c r="J8937">
        <v>1</v>
      </c>
      <c r="K8937">
        <v>0</v>
      </c>
      <c r="L8937">
        <v>1</v>
      </c>
      <c r="M8937">
        <v>112026.1</v>
      </c>
      <c r="N8937">
        <v>1</v>
      </c>
      <c r="O8937" t="str">
        <f>IF(Customer_Churn_Records_26[[#This Row],[Exited]] = 1, "Yes","No")</f>
        <v>Yes</v>
      </c>
      <c r="P8937">
        <v>1</v>
      </c>
      <c r="Q8937" t="str">
        <f>IF(Customer_Churn_Records_26[[#This Row],[Complain]] =1, "Yes", "No")</f>
        <v>Yes</v>
      </c>
      <c r="R8937">
        <v>5</v>
      </c>
      <c r="S8937" t="s">
        <v>0</v>
      </c>
      <c r="T8937">
        <v>720</v>
      </c>
    </row>
    <row r="8938" spans="1:20" x14ac:dyDescent="0.3">
      <c r="A8938">
        <v>15722991</v>
      </c>
      <c r="B8938" t="s">
        <v>39</v>
      </c>
      <c r="C8938">
        <v>567</v>
      </c>
      <c r="D8938" t="s">
        <v>2</v>
      </c>
      <c r="E8938" t="s">
        <v>5</v>
      </c>
      <c r="F8938">
        <v>54</v>
      </c>
      <c r="G8938" t="str" cm="1">
        <f t="array" ref="G8938">_xlfn.SWITCH(TRUE, Customer_Churn_Records_26[[#This Row],[Age]] &gt;= 70, "Very Old",Customer_Churn_Records_26[[#This Row],[Age]] &gt;= 50, "Old",Customer_Churn_Records_26[[#This Row],[Age]] &gt;=35,"Middle-Age", "Young")</f>
        <v>Old</v>
      </c>
      <c r="H8938">
        <v>9</v>
      </c>
      <c r="I8938">
        <v>96402.96</v>
      </c>
      <c r="J8938">
        <v>1</v>
      </c>
      <c r="K8938">
        <v>0</v>
      </c>
      <c r="L8938">
        <v>0</v>
      </c>
      <c r="M8938">
        <v>52035.29</v>
      </c>
      <c r="N8938">
        <v>1</v>
      </c>
      <c r="O8938" t="str">
        <f>IF(Customer_Churn_Records_26[[#This Row],[Exited]] = 1, "Yes","No")</f>
        <v>Yes</v>
      </c>
      <c r="P8938">
        <v>1</v>
      </c>
      <c r="Q8938" t="str">
        <f>IF(Customer_Churn_Records_26[[#This Row],[Complain]] =1, "Yes", "No")</f>
        <v>Yes</v>
      </c>
      <c r="R8938">
        <v>1</v>
      </c>
      <c r="S8938" t="s">
        <v>10</v>
      </c>
      <c r="T8938">
        <v>376</v>
      </c>
    </row>
    <row r="8939" spans="1:20" x14ac:dyDescent="0.3">
      <c r="A8939">
        <v>15737404</v>
      </c>
      <c r="B8939" t="s">
        <v>776</v>
      </c>
      <c r="C8939">
        <v>731</v>
      </c>
      <c r="D8939" t="s">
        <v>2</v>
      </c>
      <c r="E8939" t="s">
        <v>5</v>
      </c>
      <c r="F8939">
        <v>31</v>
      </c>
      <c r="G8939" t="str" cm="1">
        <f t="array" ref="G8939">_xlfn.SWITCH(TRUE, Customer_Churn_Records_26[[#This Row],[Age]] &gt;= 70, "Very Old",Customer_Churn_Records_26[[#This Row],[Age]] &gt;= 50, "Old",Customer_Churn_Records_26[[#This Row],[Age]] &gt;=35,"Middle-Age", "Young")</f>
        <v>Young</v>
      </c>
      <c r="H8939">
        <v>1</v>
      </c>
      <c r="I8939">
        <v>132512.26</v>
      </c>
      <c r="J8939">
        <v>1</v>
      </c>
      <c r="K8939">
        <v>1</v>
      </c>
      <c r="L8939">
        <v>1</v>
      </c>
      <c r="M8939">
        <v>185466.85</v>
      </c>
      <c r="N8939">
        <v>0</v>
      </c>
      <c r="O8939" t="str">
        <f>IF(Customer_Churn_Records_26[[#This Row],[Exited]] = 1, "Yes","No")</f>
        <v>No</v>
      </c>
      <c r="P8939">
        <v>0</v>
      </c>
      <c r="Q8939" t="str">
        <f>IF(Customer_Churn_Records_26[[#This Row],[Complain]] =1, "Yes", "No")</f>
        <v>No</v>
      </c>
      <c r="R8939">
        <v>3</v>
      </c>
      <c r="S8939" t="s">
        <v>8</v>
      </c>
      <c r="T8939">
        <v>960</v>
      </c>
    </row>
    <row r="8940" spans="1:20" x14ac:dyDescent="0.3">
      <c r="A8940">
        <v>15722409</v>
      </c>
      <c r="B8940" t="s">
        <v>346</v>
      </c>
      <c r="C8940">
        <v>693</v>
      </c>
      <c r="D8940" t="s">
        <v>15</v>
      </c>
      <c r="E8940" t="s">
        <v>5</v>
      </c>
      <c r="F8940">
        <v>47</v>
      </c>
      <c r="G8940" t="str" cm="1">
        <f t="array" ref="G8940">_xlfn.SWITCH(TRUE, Customer_Churn_Records_26[[#This Row],[Age]] &gt;= 70, "Very Old",Customer_Churn_Records_26[[#This Row],[Age]] &gt;= 50, "Old",Customer_Churn_Records_26[[#This Row],[Age]] &gt;=35,"Middle-Age", "Young")</f>
        <v>Middle-Age</v>
      </c>
      <c r="H8940">
        <v>8</v>
      </c>
      <c r="I8940">
        <v>107604.66</v>
      </c>
      <c r="J8940">
        <v>1</v>
      </c>
      <c r="K8940">
        <v>1</v>
      </c>
      <c r="L8940">
        <v>1</v>
      </c>
      <c r="M8940">
        <v>80149.27</v>
      </c>
      <c r="N8940">
        <v>0</v>
      </c>
      <c r="O8940" t="str">
        <f>IF(Customer_Churn_Records_26[[#This Row],[Exited]] = 1, "Yes","No")</f>
        <v>No</v>
      </c>
      <c r="P8940">
        <v>0</v>
      </c>
      <c r="Q8940" t="str">
        <f>IF(Customer_Churn_Records_26[[#This Row],[Complain]] =1, "Yes", "No")</f>
        <v>No</v>
      </c>
      <c r="R8940">
        <v>5</v>
      </c>
      <c r="S8940" t="s">
        <v>8</v>
      </c>
      <c r="T8940">
        <v>446</v>
      </c>
    </row>
    <row r="8941" spans="1:20" x14ac:dyDescent="0.3">
      <c r="A8941">
        <v>15806420</v>
      </c>
      <c r="B8941" t="s">
        <v>775</v>
      </c>
      <c r="C8941">
        <v>772</v>
      </c>
      <c r="D8941" t="s">
        <v>2</v>
      </c>
      <c r="E8941" t="s">
        <v>5</v>
      </c>
      <c r="F8941">
        <v>34</v>
      </c>
      <c r="G8941" t="str" cm="1">
        <f t="array" ref="G8941">_xlfn.SWITCH(TRUE, Customer_Churn_Records_26[[#This Row],[Age]] &gt;= 70, "Very Old",Customer_Churn_Records_26[[#This Row],[Age]] &gt;= 50, "Old",Customer_Churn_Records_26[[#This Row],[Age]] &gt;=35,"Middle-Age", "Young")</f>
        <v>Young</v>
      </c>
      <c r="H8941">
        <v>9</v>
      </c>
      <c r="I8941">
        <v>0</v>
      </c>
      <c r="J8941">
        <v>2</v>
      </c>
      <c r="K8941">
        <v>1</v>
      </c>
      <c r="L8941">
        <v>0</v>
      </c>
      <c r="M8941">
        <v>170980.86</v>
      </c>
      <c r="N8941">
        <v>0</v>
      </c>
      <c r="O8941" t="str">
        <f>IF(Customer_Churn_Records_26[[#This Row],[Exited]] = 1, "Yes","No")</f>
        <v>No</v>
      </c>
      <c r="P8941">
        <v>0</v>
      </c>
      <c r="Q8941" t="str">
        <f>IF(Customer_Churn_Records_26[[#This Row],[Complain]] =1, "Yes", "No")</f>
        <v>No</v>
      </c>
      <c r="R8941">
        <v>1</v>
      </c>
      <c r="S8941" t="s">
        <v>8</v>
      </c>
      <c r="T8941">
        <v>870</v>
      </c>
    </row>
    <row r="8942" spans="1:20" x14ac:dyDescent="0.3">
      <c r="A8942">
        <v>15658148</v>
      </c>
      <c r="B8942" t="s">
        <v>774</v>
      </c>
      <c r="C8942">
        <v>657</v>
      </c>
      <c r="D8942" t="s">
        <v>2</v>
      </c>
      <c r="E8942" t="s">
        <v>5</v>
      </c>
      <c r="F8942">
        <v>38</v>
      </c>
      <c r="G8942" t="str" cm="1">
        <f t="array" ref="G8942">_xlfn.SWITCH(TRUE, Customer_Churn_Records_26[[#This Row],[Age]] &gt;= 70, "Very Old",Customer_Churn_Records_26[[#This Row],[Age]] &gt;= 50, "Old",Customer_Churn_Records_26[[#This Row],[Age]] &gt;=35,"Middle-Age", "Young")</f>
        <v>Middle-Age</v>
      </c>
      <c r="H8942">
        <v>7</v>
      </c>
      <c r="I8942">
        <v>0</v>
      </c>
      <c r="J8942">
        <v>2</v>
      </c>
      <c r="K8942">
        <v>1</v>
      </c>
      <c r="L8942">
        <v>0</v>
      </c>
      <c r="M8942">
        <v>185827.74</v>
      </c>
      <c r="N8942">
        <v>0</v>
      </c>
      <c r="O8942" t="str">
        <f>IF(Customer_Churn_Records_26[[#This Row],[Exited]] = 1, "Yes","No")</f>
        <v>No</v>
      </c>
      <c r="P8942">
        <v>0</v>
      </c>
      <c r="Q8942" t="str">
        <f>IF(Customer_Churn_Records_26[[#This Row],[Complain]] =1, "Yes", "No")</f>
        <v>No</v>
      </c>
      <c r="R8942">
        <v>1</v>
      </c>
      <c r="S8942" t="s">
        <v>4</v>
      </c>
      <c r="T8942">
        <v>870</v>
      </c>
    </row>
    <row r="8943" spans="1:20" x14ac:dyDescent="0.3">
      <c r="A8943">
        <v>15810660</v>
      </c>
      <c r="B8943" t="s">
        <v>433</v>
      </c>
      <c r="C8943">
        <v>774</v>
      </c>
      <c r="D8943" t="s">
        <v>6</v>
      </c>
      <c r="E8943" t="s">
        <v>5</v>
      </c>
      <c r="F8943">
        <v>34</v>
      </c>
      <c r="G8943" t="str" cm="1">
        <f t="array" ref="G8943">_xlfn.SWITCH(TRUE, Customer_Churn_Records_26[[#This Row],[Age]] &gt;= 70, "Very Old",Customer_Churn_Records_26[[#This Row],[Age]] &gt;= 50, "Old",Customer_Churn_Records_26[[#This Row],[Age]] &gt;=35,"Middle-Age", "Young")</f>
        <v>Young</v>
      </c>
      <c r="H8943">
        <v>4</v>
      </c>
      <c r="I8943">
        <v>120875.23</v>
      </c>
      <c r="J8943">
        <v>2</v>
      </c>
      <c r="K8943">
        <v>0</v>
      </c>
      <c r="L8943">
        <v>1</v>
      </c>
      <c r="M8943">
        <v>113407.26</v>
      </c>
      <c r="N8943">
        <v>0</v>
      </c>
      <c r="O8943" t="str">
        <f>IF(Customer_Churn_Records_26[[#This Row],[Exited]] = 1, "Yes","No")</f>
        <v>No</v>
      </c>
      <c r="P8943">
        <v>0</v>
      </c>
      <c r="Q8943" t="str">
        <f>IF(Customer_Churn_Records_26[[#This Row],[Complain]] =1, "Yes", "No")</f>
        <v>No</v>
      </c>
      <c r="R8943">
        <v>5</v>
      </c>
      <c r="S8943" t="s">
        <v>8</v>
      </c>
      <c r="T8943">
        <v>948</v>
      </c>
    </row>
    <row r="8944" spans="1:20" x14ac:dyDescent="0.3">
      <c r="A8944">
        <v>15709780</v>
      </c>
      <c r="B8944" t="s">
        <v>588</v>
      </c>
      <c r="C8944">
        <v>667</v>
      </c>
      <c r="D8944" t="s">
        <v>2</v>
      </c>
      <c r="E8944" t="s">
        <v>1</v>
      </c>
      <c r="F8944">
        <v>37</v>
      </c>
      <c r="G8944" t="str" cm="1">
        <f t="array" ref="G8944">_xlfn.SWITCH(TRUE, Customer_Churn_Records_26[[#This Row],[Age]] &gt;= 70, "Very Old",Customer_Churn_Records_26[[#This Row],[Age]] &gt;= 50, "Old",Customer_Churn_Records_26[[#This Row],[Age]] &gt;=35,"Middle-Age", "Young")</f>
        <v>Middle-Age</v>
      </c>
      <c r="H8944">
        <v>9</v>
      </c>
      <c r="I8944">
        <v>71786.899999999994</v>
      </c>
      <c r="J8944">
        <v>2</v>
      </c>
      <c r="K8944">
        <v>1</v>
      </c>
      <c r="L8944">
        <v>1</v>
      </c>
      <c r="M8944">
        <v>67734.789999999994</v>
      </c>
      <c r="N8944">
        <v>0</v>
      </c>
      <c r="O8944" t="str">
        <f>IF(Customer_Churn_Records_26[[#This Row],[Exited]] = 1, "Yes","No")</f>
        <v>No</v>
      </c>
      <c r="P8944">
        <v>0</v>
      </c>
      <c r="Q8944" t="str">
        <f>IF(Customer_Churn_Records_26[[#This Row],[Complain]] =1, "Yes", "No")</f>
        <v>No</v>
      </c>
      <c r="R8944">
        <v>2</v>
      </c>
      <c r="S8944" t="s">
        <v>8</v>
      </c>
      <c r="T8944">
        <v>818</v>
      </c>
    </row>
    <row r="8945" spans="1:20" x14ac:dyDescent="0.3">
      <c r="A8945">
        <v>15727350</v>
      </c>
      <c r="B8945" t="s">
        <v>535</v>
      </c>
      <c r="C8945">
        <v>516</v>
      </c>
      <c r="D8945" t="s">
        <v>2</v>
      </c>
      <c r="E8945" t="s">
        <v>1</v>
      </c>
      <c r="F8945">
        <v>37</v>
      </c>
      <c r="G8945" t="str" cm="1">
        <f t="array" ref="G8945">_xlfn.SWITCH(TRUE, Customer_Churn_Records_26[[#This Row],[Age]] &gt;= 70, "Very Old",Customer_Churn_Records_26[[#This Row],[Age]] &gt;= 50, "Old",Customer_Churn_Records_26[[#This Row],[Age]] &gt;=35,"Middle-Age", "Young")</f>
        <v>Middle-Age</v>
      </c>
      <c r="H8945">
        <v>8</v>
      </c>
      <c r="I8945">
        <v>113143.12</v>
      </c>
      <c r="J8945">
        <v>1</v>
      </c>
      <c r="K8945">
        <v>0</v>
      </c>
      <c r="L8945">
        <v>0</v>
      </c>
      <c r="M8945">
        <v>3363.36</v>
      </c>
      <c r="N8945">
        <v>0</v>
      </c>
      <c r="O8945" t="str">
        <f>IF(Customer_Churn_Records_26[[#This Row],[Exited]] = 1, "Yes","No")</f>
        <v>No</v>
      </c>
      <c r="P8945">
        <v>0</v>
      </c>
      <c r="Q8945" t="str">
        <f>IF(Customer_Churn_Records_26[[#This Row],[Complain]] =1, "Yes", "No")</f>
        <v>No</v>
      </c>
      <c r="R8945">
        <v>2</v>
      </c>
      <c r="S8945" t="s">
        <v>0</v>
      </c>
      <c r="T8945">
        <v>372</v>
      </c>
    </row>
    <row r="8946" spans="1:20" x14ac:dyDescent="0.3">
      <c r="A8946">
        <v>15752312</v>
      </c>
      <c r="B8946" t="s">
        <v>773</v>
      </c>
      <c r="C8946">
        <v>551</v>
      </c>
      <c r="D8946" t="s">
        <v>15</v>
      </c>
      <c r="E8946" t="s">
        <v>5</v>
      </c>
      <c r="F8946">
        <v>49</v>
      </c>
      <c r="G8946" t="str" cm="1">
        <f t="array" ref="G8946">_xlfn.SWITCH(TRUE, Customer_Churn_Records_26[[#This Row],[Age]] &gt;= 70, "Very Old",Customer_Churn_Records_26[[#This Row],[Age]] &gt;= 50, "Old",Customer_Churn_Records_26[[#This Row],[Age]] &gt;=35,"Middle-Age", "Young")</f>
        <v>Middle-Age</v>
      </c>
      <c r="H8946">
        <v>1</v>
      </c>
      <c r="I8946">
        <v>150777.72</v>
      </c>
      <c r="J8946">
        <v>2</v>
      </c>
      <c r="K8946">
        <v>1</v>
      </c>
      <c r="L8946">
        <v>1</v>
      </c>
      <c r="M8946">
        <v>135757.26999999999</v>
      </c>
      <c r="N8946">
        <v>0</v>
      </c>
      <c r="O8946" t="str">
        <f>IF(Customer_Churn_Records_26[[#This Row],[Exited]] = 1, "Yes","No")</f>
        <v>No</v>
      </c>
      <c r="P8946">
        <v>0</v>
      </c>
      <c r="Q8946" t="str">
        <f>IF(Customer_Churn_Records_26[[#This Row],[Complain]] =1, "Yes", "No")</f>
        <v>No</v>
      </c>
      <c r="R8946">
        <v>5</v>
      </c>
      <c r="S8946" t="s">
        <v>10</v>
      </c>
      <c r="T8946">
        <v>986</v>
      </c>
    </row>
    <row r="8947" spans="1:20" x14ac:dyDescent="0.3">
      <c r="A8947">
        <v>15616745</v>
      </c>
      <c r="B8947" t="s">
        <v>772</v>
      </c>
      <c r="C8947">
        <v>542</v>
      </c>
      <c r="D8947" t="s">
        <v>15</v>
      </c>
      <c r="E8947" t="s">
        <v>5</v>
      </c>
      <c r="F8947">
        <v>35</v>
      </c>
      <c r="G8947" t="str" cm="1">
        <f t="array" ref="G8947">_xlfn.SWITCH(TRUE, Customer_Churn_Records_26[[#This Row],[Age]] &gt;= 70, "Very Old",Customer_Churn_Records_26[[#This Row],[Age]] &gt;= 50, "Old",Customer_Churn_Records_26[[#This Row],[Age]] &gt;=35,"Middle-Age", "Young")</f>
        <v>Middle-Age</v>
      </c>
      <c r="H8947">
        <v>2</v>
      </c>
      <c r="I8947">
        <v>174894.53</v>
      </c>
      <c r="J8947">
        <v>1</v>
      </c>
      <c r="K8947">
        <v>1</v>
      </c>
      <c r="L8947">
        <v>1</v>
      </c>
      <c r="M8947">
        <v>22314.55</v>
      </c>
      <c r="N8947">
        <v>0</v>
      </c>
      <c r="O8947" t="str">
        <f>IF(Customer_Churn_Records_26[[#This Row],[Exited]] = 1, "Yes","No")</f>
        <v>No</v>
      </c>
      <c r="P8947">
        <v>0</v>
      </c>
      <c r="Q8947" t="str">
        <f>IF(Customer_Churn_Records_26[[#This Row],[Complain]] =1, "Yes", "No")</f>
        <v>No</v>
      </c>
      <c r="R8947">
        <v>4</v>
      </c>
      <c r="S8947" t="s">
        <v>0</v>
      </c>
      <c r="T8947">
        <v>380</v>
      </c>
    </row>
    <row r="8948" spans="1:20" x14ac:dyDescent="0.3">
      <c r="A8948">
        <v>15572294</v>
      </c>
      <c r="B8948" t="s">
        <v>771</v>
      </c>
      <c r="C8948">
        <v>623</v>
      </c>
      <c r="D8948" t="s">
        <v>2</v>
      </c>
      <c r="E8948" t="s">
        <v>5</v>
      </c>
      <c r="F8948">
        <v>28</v>
      </c>
      <c r="G8948" t="str" cm="1">
        <f t="array" ref="G8948">_xlfn.SWITCH(TRUE, Customer_Churn_Records_26[[#This Row],[Age]] &gt;= 70, "Very Old",Customer_Churn_Records_26[[#This Row],[Age]] &gt;= 50, "Old",Customer_Churn_Records_26[[#This Row],[Age]] &gt;=35,"Middle-Age", "Young")</f>
        <v>Young</v>
      </c>
      <c r="H8948">
        <v>7</v>
      </c>
      <c r="I8948">
        <v>0</v>
      </c>
      <c r="J8948">
        <v>1</v>
      </c>
      <c r="K8948">
        <v>0</v>
      </c>
      <c r="L8948">
        <v>0</v>
      </c>
      <c r="M8948">
        <v>129526.57</v>
      </c>
      <c r="N8948">
        <v>0</v>
      </c>
      <c r="O8948" t="str">
        <f>IF(Customer_Churn_Records_26[[#This Row],[Exited]] = 1, "Yes","No")</f>
        <v>No</v>
      </c>
      <c r="P8948">
        <v>0</v>
      </c>
      <c r="Q8948" t="str">
        <f>IF(Customer_Churn_Records_26[[#This Row],[Complain]] =1, "Yes", "No")</f>
        <v>No</v>
      </c>
      <c r="R8948">
        <v>4</v>
      </c>
      <c r="S8948" t="s">
        <v>8</v>
      </c>
      <c r="T8948">
        <v>223</v>
      </c>
    </row>
    <row r="8949" spans="1:20" x14ac:dyDescent="0.3">
      <c r="A8949">
        <v>15674110</v>
      </c>
      <c r="B8949" t="s">
        <v>770</v>
      </c>
      <c r="C8949">
        <v>701</v>
      </c>
      <c r="D8949" t="s">
        <v>2</v>
      </c>
      <c r="E8949" t="s">
        <v>1</v>
      </c>
      <c r="F8949">
        <v>43</v>
      </c>
      <c r="G8949" t="str" cm="1">
        <f t="array" ref="G8949">_xlfn.SWITCH(TRUE, Customer_Churn_Records_26[[#This Row],[Age]] &gt;= 70, "Very Old",Customer_Churn_Records_26[[#This Row],[Age]] &gt;= 50, "Old",Customer_Churn_Records_26[[#This Row],[Age]] &gt;=35,"Middle-Age", "Young")</f>
        <v>Middle-Age</v>
      </c>
      <c r="H8949">
        <v>2</v>
      </c>
      <c r="I8949">
        <v>160416.56</v>
      </c>
      <c r="J8949">
        <v>1</v>
      </c>
      <c r="K8949">
        <v>0</v>
      </c>
      <c r="L8949">
        <v>1</v>
      </c>
      <c r="M8949">
        <v>37266.43</v>
      </c>
      <c r="N8949">
        <v>0</v>
      </c>
      <c r="O8949" t="str">
        <f>IF(Customer_Churn_Records_26[[#This Row],[Exited]] = 1, "Yes","No")</f>
        <v>No</v>
      </c>
      <c r="P8949">
        <v>0</v>
      </c>
      <c r="Q8949" t="str">
        <f>IF(Customer_Churn_Records_26[[#This Row],[Complain]] =1, "Yes", "No")</f>
        <v>No</v>
      </c>
      <c r="R8949">
        <v>1</v>
      </c>
      <c r="S8949" t="s">
        <v>8</v>
      </c>
      <c r="T8949">
        <v>998</v>
      </c>
    </row>
    <row r="8950" spans="1:20" x14ac:dyDescent="0.3">
      <c r="A8950">
        <v>15662501</v>
      </c>
      <c r="B8950" t="s">
        <v>769</v>
      </c>
      <c r="C8950">
        <v>583</v>
      </c>
      <c r="D8950" t="s">
        <v>2</v>
      </c>
      <c r="E8950" t="s">
        <v>5</v>
      </c>
      <c r="F8950">
        <v>48</v>
      </c>
      <c r="G8950" t="str" cm="1">
        <f t="array" ref="G8950">_xlfn.SWITCH(TRUE, Customer_Churn_Records_26[[#This Row],[Age]] &gt;= 70, "Very Old",Customer_Churn_Records_26[[#This Row],[Age]] &gt;= 50, "Old",Customer_Churn_Records_26[[#This Row],[Age]] &gt;=35,"Middle-Age", "Young")</f>
        <v>Middle-Age</v>
      </c>
      <c r="H8950">
        <v>3</v>
      </c>
      <c r="I8950">
        <v>91246.53</v>
      </c>
      <c r="J8950">
        <v>1</v>
      </c>
      <c r="K8950">
        <v>1</v>
      </c>
      <c r="L8950">
        <v>0</v>
      </c>
      <c r="M8950">
        <v>60017.46</v>
      </c>
      <c r="N8950">
        <v>1</v>
      </c>
      <c r="O8950" t="str">
        <f>IF(Customer_Churn_Records_26[[#This Row],[Exited]] = 1, "Yes","No")</f>
        <v>Yes</v>
      </c>
      <c r="P8950">
        <v>1</v>
      </c>
      <c r="Q8950" t="str">
        <f>IF(Customer_Churn_Records_26[[#This Row],[Complain]] =1, "Yes", "No")</f>
        <v>Yes</v>
      </c>
      <c r="R8950">
        <v>4</v>
      </c>
      <c r="S8950" t="s">
        <v>8</v>
      </c>
      <c r="T8950">
        <v>401</v>
      </c>
    </row>
    <row r="8951" spans="1:20" x14ac:dyDescent="0.3">
      <c r="A8951">
        <v>15649239</v>
      </c>
      <c r="B8951" t="s">
        <v>768</v>
      </c>
      <c r="C8951">
        <v>731</v>
      </c>
      <c r="D8951" t="s">
        <v>15</v>
      </c>
      <c r="E8951" t="s">
        <v>5</v>
      </c>
      <c r="F8951">
        <v>46</v>
      </c>
      <c r="G8951" t="str" cm="1">
        <f t="array" ref="G8951">_xlfn.SWITCH(TRUE, Customer_Churn_Records_26[[#This Row],[Age]] &gt;= 70, "Very Old",Customer_Churn_Records_26[[#This Row],[Age]] &gt;= 50, "Old",Customer_Churn_Records_26[[#This Row],[Age]] &gt;=35,"Middle-Age", "Young")</f>
        <v>Middle-Age</v>
      </c>
      <c r="H8951">
        <v>10</v>
      </c>
      <c r="I8951">
        <v>0</v>
      </c>
      <c r="J8951">
        <v>2</v>
      </c>
      <c r="K8951">
        <v>1</v>
      </c>
      <c r="L8951">
        <v>0</v>
      </c>
      <c r="M8951">
        <v>153015.42000000001</v>
      </c>
      <c r="N8951">
        <v>0</v>
      </c>
      <c r="O8951" t="str">
        <f>IF(Customer_Churn_Records_26[[#This Row],[Exited]] = 1, "Yes","No")</f>
        <v>No</v>
      </c>
      <c r="P8951">
        <v>0</v>
      </c>
      <c r="Q8951" t="str">
        <f>IF(Customer_Churn_Records_26[[#This Row],[Complain]] =1, "Yes", "No")</f>
        <v>No</v>
      </c>
      <c r="R8951">
        <v>2</v>
      </c>
      <c r="S8951" t="s">
        <v>4</v>
      </c>
      <c r="T8951">
        <v>416</v>
      </c>
    </row>
    <row r="8952" spans="1:20" x14ac:dyDescent="0.3">
      <c r="A8952">
        <v>15700424</v>
      </c>
      <c r="B8952" t="s">
        <v>767</v>
      </c>
      <c r="C8952">
        <v>461</v>
      </c>
      <c r="D8952" t="s">
        <v>2</v>
      </c>
      <c r="E8952" t="s">
        <v>1</v>
      </c>
      <c r="F8952">
        <v>35</v>
      </c>
      <c r="G8952" t="str" cm="1">
        <f t="array" ref="G8952">_xlfn.SWITCH(TRUE, Customer_Churn_Records_26[[#This Row],[Age]] &gt;= 70, "Very Old",Customer_Churn_Records_26[[#This Row],[Age]] &gt;= 50, "Old",Customer_Churn_Records_26[[#This Row],[Age]] &gt;=35,"Middle-Age", "Young")</f>
        <v>Middle-Age</v>
      </c>
      <c r="H8952">
        <v>5</v>
      </c>
      <c r="I8952">
        <v>0</v>
      </c>
      <c r="J8952">
        <v>1</v>
      </c>
      <c r="K8952">
        <v>1</v>
      </c>
      <c r="L8952">
        <v>1</v>
      </c>
      <c r="M8952">
        <v>54209.02</v>
      </c>
      <c r="N8952">
        <v>0</v>
      </c>
      <c r="O8952" t="str">
        <f>IF(Customer_Churn_Records_26[[#This Row],[Exited]] = 1, "Yes","No")</f>
        <v>No</v>
      </c>
      <c r="P8952">
        <v>0</v>
      </c>
      <c r="Q8952" t="str">
        <f>IF(Customer_Churn_Records_26[[#This Row],[Complain]] =1, "Yes", "No")</f>
        <v>No</v>
      </c>
      <c r="R8952">
        <v>2</v>
      </c>
      <c r="S8952" t="s">
        <v>4</v>
      </c>
      <c r="T8952">
        <v>710</v>
      </c>
    </row>
    <row r="8953" spans="1:20" x14ac:dyDescent="0.3">
      <c r="A8953">
        <v>15636388</v>
      </c>
      <c r="B8953" t="s">
        <v>766</v>
      </c>
      <c r="C8953">
        <v>702</v>
      </c>
      <c r="D8953" t="s">
        <v>6</v>
      </c>
      <c r="E8953" t="s">
        <v>1</v>
      </c>
      <c r="F8953">
        <v>23</v>
      </c>
      <c r="G8953" t="str" cm="1">
        <f t="array" ref="G8953">_xlfn.SWITCH(TRUE, Customer_Churn_Records_26[[#This Row],[Age]] &gt;= 70, "Very Old",Customer_Churn_Records_26[[#This Row],[Age]] &gt;= 50, "Old",Customer_Churn_Records_26[[#This Row],[Age]] &gt;=35,"Middle-Age", "Young")</f>
        <v>Young</v>
      </c>
      <c r="H8953">
        <v>7</v>
      </c>
      <c r="I8953">
        <v>98775.23</v>
      </c>
      <c r="J8953">
        <v>1</v>
      </c>
      <c r="K8953">
        <v>1</v>
      </c>
      <c r="L8953">
        <v>0</v>
      </c>
      <c r="M8953">
        <v>114603.96</v>
      </c>
      <c r="N8953">
        <v>0</v>
      </c>
      <c r="O8953" t="str">
        <f>IF(Customer_Churn_Records_26[[#This Row],[Exited]] = 1, "Yes","No")</f>
        <v>No</v>
      </c>
      <c r="P8953">
        <v>0</v>
      </c>
      <c r="Q8953" t="str">
        <f>IF(Customer_Churn_Records_26[[#This Row],[Complain]] =1, "Yes", "No")</f>
        <v>No</v>
      </c>
      <c r="R8953">
        <v>5</v>
      </c>
      <c r="S8953" t="s">
        <v>4</v>
      </c>
      <c r="T8953">
        <v>291</v>
      </c>
    </row>
    <row r="8954" spans="1:20" x14ac:dyDescent="0.3">
      <c r="A8954">
        <v>15713975</v>
      </c>
      <c r="B8954" t="s">
        <v>489</v>
      </c>
      <c r="C8954">
        <v>565</v>
      </c>
      <c r="D8954" t="s">
        <v>6</v>
      </c>
      <c r="E8954" t="s">
        <v>1</v>
      </c>
      <c r="F8954">
        <v>47</v>
      </c>
      <c r="G8954" t="str" cm="1">
        <f t="array" ref="G8954">_xlfn.SWITCH(TRUE, Customer_Churn_Records_26[[#This Row],[Age]] &gt;= 70, "Very Old",Customer_Churn_Records_26[[#This Row],[Age]] &gt;= 50, "Old",Customer_Churn_Records_26[[#This Row],[Age]] &gt;=35,"Middle-Age", "Young")</f>
        <v>Middle-Age</v>
      </c>
      <c r="H8954">
        <v>10</v>
      </c>
      <c r="I8954">
        <v>139756.12</v>
      </c>
      <c r="J8954">
        <v>1</v>
      </c>
      <c r="K8954">
        <v>1</v>
      </c>
      <c r="L8954">
        <v>0</v>
      </c>
      <c r="M8954">
        <v>165849.49</v>
      </c>
      <c r="N8954">
        <v>1</v>
      </c>
      <c r="O8954" t="str">
        <f>IF(Customer_Churn_Records_26[[#This Row],[Exited]] = 1, "Yes","No")</f>
        <v>Yes</v>
      </c>
      <c r="P8954">
        <v>1</v>
      </c>
      <c r="Q8954" t="str">
        <f>IF(Customer_Churn_Records_26[[#This Row],[Complain]] =1, "Yes", "No")</f>
        <v>Yes</v>
      </c>
      <c r="R8954">
        <v>4</v>
      </c>
      <c r="S8954" t="s">
        <v>4</v>
      </c>
      <c r="T8954">
        <v>234</v>
      </c>
    </row>
    <row r="8955" spans="1:20" x14ac:dyDescent="0.3">
      <c r="A8955">
        <v>15592925</v>
      </c>
      <c r="B8955" t="s">
        <v>149</v>
      </c>
      <c r="C8955">
        <v>711</v>
      </c>
      <c r="D8955" t="s">
        <v>15</v>
      </c>
      <c r="E8955" t="s">
        <v>5</v>
      </c>
      <c r="F8955">
        <v>42</v>
      </c>
      <c r="G8955" t="str" cm="1">
        <f t="array" ref="G8955">_xlfn.SWITCH(TRUE, Customer_Churn_Records_26[[#This Row],[Age]] &gt;= 70, "Very Old",Customer_Churn_Records_26[[#This Row],[Age]] &gt;= 50, "Old",Customer_Churn_Records_26[[#This Row],[Age]] &gt;=35,"Middle-Age", "Young")</f>
        <v>Middle-Age</v>
      </c>
      <c r="H8955">
        <v>3</v>
      </c>
      <c r="I8955">
        <v>177626.77</v>
      </c>
      <c r="J8955">
        <v>3</v>
      </c>
      <c r="K8955">
        <v>0</v>
      </c>
      <c r="L8955">
        <v>1</v>
      </c>
      <c r="M8955">
        <v>16392.72</v>
      </c>
      <c r="N8955">
        <v>1</v>
      </c>
      <c r="O8955" t="str">
        <f>IF(Customer_Churn_Records_26[[#This Row],[Exited]] = 1, "Yes","No")</f>
        <v>Yes</v>
      </c>
      <c r="P8955">
        <v>1</v>
      </c>
      <c r="Q8955" t="str">
        <f>IF(Customer_Churn_Records_26[[#This Row],[Complain]] =1, "Yes", "No")</f>
        <v>Yes</v>
      </c>
      <c r="R8955">
        <v>1</v>
      </c>
      <c r="S8955" t="s">
        <v>10</v>
      </c>
      <c r="T8955">
        <v>788</v>
      </c>
    </row>
    <row r="8956" spans="1:20" x14ac:dyDescent="0.3">
      <c r="A8956">
        <v>15581626</v>
      </c>
      <c r="B8956" t="s">
        <v>21</v>
      </c>
      <c r="C8956">
        <v>664</v>
      </c>
      <c r="D8956" t="s">
        <v>2</v>
      </c>
      <c r="E8956" t="s">
        <v>5</v>
      </c>
      <c r="F8956">
        <v>54</v>
      </c>
      <c r="G8956" t="str" cm="1">
        <f t="array" ref="G8956">_xlfn.SWITCH(TRUE, Customer_Churn_Records_26[[#This Row],[Age]] &gt;= 70, "Very Old",Customer_Churn_Records_26[[#This Row],[Age]] &gt;= 50, "Old",Customer_Churn_Records_26[[#This Row],[Age]] &gt;=35,"Middle-Age", "Young")</f>
        <v>Old</v>
      </c>
      <c r="H8956">
        <v>8</v>
      </c>
      <c r="I8956">
        <v>0</v>
      </c>
      <c r="J8956">
        <v>1</v>
      </c>
      <c r="K8956">
        <v>1</v>
      </c>
      <c r="L8956">
        <v>1</v>
      </c>
      <c r="M8956">
        <v>162719.69</v>
      </c>
      <c r="N8956">
        <v>1</v>
      </c>
      <c r="O8956" t="str">
        <f>IF(Customer_Churn_Records_26[[#This Row],[Exited]] = 1, "Yes","No")</f>
        <v>Yes</v>
      </c>
      <c r="P8956">
        <v>1</v>
      </c>
      <c r="Q8956" t="str">
        <f>IF(Customer_Churn_Records_26[[#This Row],[Complain]] =1, "Yes", "No")</f>
        <v>Yes</v>
      </c>
      <c r="R8956">
        <v>5</v>
      </c>
      <c r="S8956" t="s">
        <v>8</v>
      </c>
      <c r="T8956">
        <v>742</v>
      </c>
    </row>
    <row r="8957" spans="1:20" x14ac:dyDescent="0.3">
      <c r="A8957">
        <v>15641319</v>
      </c>
      <c r="B8957" t="s">
        <v>765</v>
      </c>
      <c r="C8957">
        <v>518</v>
      </c>
      <c r="D8957" t="s">
        <v>15</v>
      </c>
      <c r="E8957" t="s">
        <v>5</v>
      </c>
      <c r="F8957">
        <v>50</v>
      </c>
      <c r="G8957" t="str" cm="1">
        <f t="array" ref="G8957">_xlfn.SWITCH(TRUE, Customer_Churn_Records_26[[#This Row],[Age]] &gt;= 70, "Very Old",Customer_Churn_Records_26[[#This Row],[Age]] &gt;= 50, "Old",Customer_Churn_Records_26[[#This Row],[Age]] &gt;=35,"Middle-Age", "Young")</f>
        <v>Old</v>
      </c>
      <c r="H8957">
        <v>4</v>
      </c>
      <c r="I8957">
        <v>0</v>
      </c>
      <c r="J8957">
        <v>1</v>
      </c>
      <c r="K8957">
        <v>0</v>
      </c>
      <c r="L8957">
        <v>0</v>
      </c>
      <c r="M8957">
        <v>107112.25</v>
      </c>
      <c r="N8957">
        <v>1</v>
      </c>
      <c r="O8957" t="str">
        <f>IF(Customer_Churn_Records_26[[#This Row],[Exited]] = 1, "Yes","No")</f>
        <v>Yes</v>
      </c>
      <c r="P8957">
        <v>1</v>
      </c>
      <c r="Q8957" t="str">
        <f>IF(Customer_Churn_Records_26[[#This Row],[Complain]] =1, "Yes", "No")</f>
        <v>Yes</v>
      </c>
      <c r="R8957">
        <v>2</v>
      </c>
      <c r="S8957" t="s">
        <v>10</v>
      </c>
      <c r="T8957">
        <v>225</v>
      </c>
    </row>
    <row r="8958" spans="1:20" x14ac:dyDescent="0.3">
      <c r="A8958">
        <v>15723481</v>
      </c>
      <c r="B8958" t="s">
        <v>615</v>
      </c>
      <c r="C8958">
        <v>728</v>
      </c>
      <c r="D8958" t="s">
        <v>15</v>
      </c>
      <c r="E8958" t="s">
        <v>5</v>
      </c>
      <c r="F8958">
        <v>42</v>
      </c>
      <c r="G8958" t="str" cm="1">
        <f t="array" ref="G8958">_xlfn.SWITCH(TRUE, Customer_Churn_Records_26[[#This Row],[Age]] &gt;= 70, "Very Old",Customer_Churn_Records_26[[#This Row],[Age]] &gt;= 50, "Old",Customer_Churn_Records_26[[#This Row],[Age]] &gt;=35,"Middle-Age", "Young")</f>
        <v>Middle-Age</v>
      </c>
      <c r="H8958">
        <v>8</v>
      </c>
      <c r="I8958">
        <v>0</v>
      </c>
      <c r="J8958">
        <v>2</v>
      </c>
      <c r="K8958">
        <v>0</v>
      </c>
      <c r="L8958">
        <v>1</v>
      </c>
      <c r="M8958">
        <v>41823.22</v>
      </c>
      <c r="N8958">
        <v>0</v>
      </c>
      <c r="O8958" t="str">
        <f>IF(Customer_Churn_Records_26[[#This Row],[Exited]] = 1, "Yes","No")</f>
        <v>No</v>
      </c>
      <c r="P8958">
        <v>0</v>
      </c>
      <c r="Q8958" t="str">
        <f>IF(Customer_Churn_Records_26[[#This Row],[Complain]] =1, "Yes", "No")</f>
        <v>No</v>
      </c>
      <c r="R8958">
        <v>5</v>
      </c>
      <c r="S8958" t="s">
        <v>0</v>
      </c>
      <c r="T8958">
        <v>785</v>
      </c>
    </row>
    <row r="8959" spans="1:20" x14ac:dyDescent="0.3">
      <c r="A8959">
        <v>15787825</v>
      </c>
      <c r="B8959" t="s">
        <v>764</v>
      </c>
      <c r="C8959">
        <v>585</v>
      </c>
      <c r="D8959" t="s">
        <v>6</v>
      </c>
      <c r="E8959" t="s">
        <v>5</v>
      </c>
      <c r="F8959">
        <v>37</v>
      </c>
      <c r="G8959" t="str" cm="1">
        <f t="array" ref="G8959">_xlfn.SWITCH(TRUE, Customer_Churn_Records_26[[#This Row],[Age]] &gt;= 70, "Very Old",Customer_Churn_Records_26[[#This Row],[Age]] &gt;= 50, "Old",Customer_Churn_Records_26[[#This Row],[Age]] &gt;=35,"Middle-Age", "Young")</f>
        <v>Middle-Age</v>
      </c>
      <c r="H8959">
        <v>6</v>
      </c>
      <c r="I8959">
        <v>152496.82</v>
      </c>
      <c r="J8959">
        <v>1</v>
      </c>
      <c r="K8959">
        <v>1</v>
      </c>
      <c r="L8959">
        <v>1</v>
      </c>
      <c r="M8959">
        <v>99907.29</v>
      </c>
      <c r="N8959">
        <v>0</v>
      </c>
      <c r="O8959" t="str">
        <f>IF(Customer_Churn_Records_26[[#This Row],[Exited]] = 1, "Yes","No")</f>
        <v>No</v>
      </c>
      <c r="P8959">
        <v>0</v>
      </c>
      <c r="Q8959" t="str">
        <f>IF(Customer_Churn_Records_26[[#This Row],[Complain]] =1, "Yes", "No")</f>
        <v>No</v>
      </c>
      <c r="R8959">
        <v>3</v>
      </c>
      <c r="S8959" t="s">
        <v>8</v>
      </c>
      <c r="T8959">
        <v>405</v>
      </c>
    </row>
    <row r="8960" spans="1:20" x14ac:dyDescent="0.3">
      <c r="A8960">
        <v>15710726</v>
      </c>
      <c r="B8960" t="s">
        <v>91</v>
      </c>
      <c r="C8960">
        <v>573</v>
      </c>
      <c r="D8960" t="s">
        <v>2</v>
      </c>
      <c r="E8960" t="s">
        <v>5</v>
      </c>
      <c r="F8960">
        <v>52</v>
      </c>
      <c r="G8960" t="str" cm="1">
        <f t="array" ref="G8960">_xlfn.SWITCH(TRUE, Customer_Churn_Records_26[[#This Row],[Age]] &gt;= 70, "Very Old",Customer_Churn_Records_26[[#This Row],[Age]] &gt;= 50, "Old",Customer_Churn_Records_26[[#This Row],[Age]] &gt;=35,"Middle-Age", "Young")</f>
        <v>Old</v>
      </c>
      <c r="H8960">
        <v>8</v>
      </c>
      <c r="I8960">
        <v>0</v>
      </c>
      <c r="J8960">
        <v>2</v>
      </c>
      <c r="K8960">
        <v>0</v>
      </c>
      <c r="L8960">
        <v>1</v>
      </c>
      <c r="M8960">
        <v>178229.04</v>
      </c>
      <c r="N8960">
        <v>0</v>
      </c>
      <c r="O8960" t="str">
        <f>IF(Customer_Churn_Records_26[[#This Row],[Exited]] = 1, "Yes","No")</f>
        <v>No</v>
      </c>
      <c r="P8960">
        <v>0</v>
      </c>
      <c r="Q8960" t="str">
        <f>IF(Customer_Churn_Records_26[[#This Row],[Complain]] =1, "Yes", "No")</f>
        <v>No</v>
      </c>
      <c r="R8960">
        <v>2</v>
      </c>
      <c r="S8960" t="s">
        <v>8</v>
      </c>
      <c r="T8960">
        <v>481</v>
      </c>
    </row>
    <row r="8961" spans="1:20" x14ac:dyDescent="0.3">
      <c r="A8961">
        <v>15627195</v>
      </c>
      <c r="B8961" t="s">
        <v>763</v>
      </c>
      <c r="C8961">
        <v>568</v>
      </c>
      <c r="D8961" t="s">
        <v>6</v>
      </c>
      <c r="E8961" t="s">
        <v>5</v>
      </c>
      <c r="F8961">
        <v>26</v>
      </c>
      <c r="G8961" t="str" cm="1">
        <f t="array" ref="G8961">_xlfn.SWITCH(TRUE, Customer_Churn_Records_26[[#This Row],[Age]] &gt;= 70, "Very Old",Customer_Churn_Records_26[[#This Row],[Age]] &gt;= 50, "Old",Customer_Churn_Records_26[[#This Row],[Age]] &gt;=35,"Middle-Age", "Young")</f>
        <v>Young</v>
      </c>
      <c r="H8961">
        <v>1</v>
      </c>
      <c r="I8961">
        <v>112930.28</v>
      </c>
      <c r="J8961">
        <v>2</v>
      </c>
      <c r="K8961">
        <v>1</v>
      </c>
      <c r="L8961">
        <v>0</v>
      </c>
      <c r="M8961">
        <v>22095.73</v>
      </c>
      <c r="N8961">
        <v>0</v>
      </c>
      <c r="O8961" t="str">
        <f>IF(Customer_Churn_Records_26[[#This Row],[Exited]] = 1, "Yes","No")</f>
        <v>No</v>
      </c>
      <c r="P8961">
        <v>0</v>
      </c>
      <c r="Q8961" t="str">
        <f>IF(Customer_Churn_Records_26[[#This Row],[Complain]] =1, "Yes", "No")</f>
        <v>No</v>
      </c>
      <c r="R8961">
        <v>5</v>
      </c>
      <c r="S8961" t="s">
        <v>4</v>
      </c>
      <c r="T8961">
        <v>438</v>
      </c>
    </row>
    <row r="8962" spans="1:20" x14ac:dyDescent="0.3">
      <c r="A8962">
        <v>15657957</v>
      </c>
      <c r="B8962" t="s">
        <v>91</v>
      </c>
      <c r="C8962">
        <v>602</v>
      </c>
      <c r="D8962" t="s">
        <v>6</v>
      </c>
      <c r="E8962" t="s">
        <v>1</v>
      </c>
      <c r="F8962">
        <v>26</v>
      </c>
      <c r="G8962" t="str" cm="1">
        <f t="array" ref="G8962">_xlfn.SWITCH(TRUE, Customer_Churn_Records_26[[#This Row],[Age]] &gt;= 70, "Very Old",Customer_Churn_Records_26[[#This Row],[Age]] &gt;= 50, "Old",Customer_Churn_Records_26[[#This Row],[Age]] &gt;=35,"Middle-Age", "Young")</f>
        <v>Young</v>
      </c>
      <c r="H8962">
        <v>8</v>
      </c>
      <c r="I8962">
        <v>113674.2</v>
      </c>
      <c r="J8962">
        <v>1</v>
      </c>
      <c r="K8962">
        <v>1</v>
      </c>
      <c r="L8962">
        <v>0</v>
      </c>
      <c r="M8962">
        <v>197861.16</v>
      </c>
      <c r="N8962">
        <v>1</v>
      </c>
      <c r="O8962" t="str">
        <f>IF(Customer_Churn_Records_26[[#This Row],[Exited]] = 1, "Yes","No")</f>
        <v>Yes</v>
      </c>
      <c r="P8962">
        <v>1</v>
      </c>
      <c r="Q8962" t="str">
        <f>IF(Customer_Churn_Records_26[[#This Row],[Complain]] =1, "Yes", "No")</f>
        <v>Yes</v>
      </c>
      <c r="R8962">
        <v>3</v>
      </c>
      <c r="S8962" t="s">
        <v>0</v>
      </c>
      <c r="T8962">
        <v>368</v>
      </c>
    </row>
    <row r="8963" spans="1:20" x14ac:dyDescent="0.3">
      <c r="A8963">
        <v>15676117</v>
      </c>
      <c r="B8963" t="s">
        <v>762</v>
      </c>
      <c r="C8963">
        <v>603</v>
      </c>
      <c r="D8963" t="s">
        <v>2</v>
      </c>
      <c r="E8963" t="s">
        <v>5</v>
      </c>
      <c r="F8963">
        <v>44</v>
      </c>
      <c r="G8963" t="str" cm="1">
        <f t="array" ref="G8963">_xlfn.SWITCH(TRUE, Customer_Churn_Records_26[[#This Row],[Age]] &gt;= 70, "Very Old",Customer_Churn_Records_26[[#This Row],[Age]] &gt;= 50, "Old",Customer_Churn_Records_26[[#This Row],[Age]] &gt;=35,"Middle-Age", "Young")</f>
        <v>Middle-Age</v>
      </c>
      <c r="H8963">
        <v>9</v>
      </c>
      <c r="I8963">
        <v>0</v>
      </c>
      <c r="J8963">
        <v>1</v>
      </c>
      <c r="K8963">
        <v>1</v>
      </c>
      <c r="L8963">
        <v>0</v>
      </c>
      <c r="M8963">
        <v>138328.24</v>
      </c>
      <c r="N8963">
        <v>0</v>
      </c>
      <c r="O8963" t="str">
        <f>IF(Customer_Churn_Records_26[[#This Row],[Exited]] = 1, "Yes","No")</f>
        <v>No</v>
      </c>
      <c r="P8963">
        <v>0</v>
      </c>
      <c r="Q8963" t="str">
        <f>IF(Customer_Churn_Records_26[[#This Row],[Complain]] =1, "Yes", "No")</f>
        <v>No</v>
      </c>
      <c r="R8963">
        <v>5</v>
      </c>
      <c r="S8963" t="s">
        <v>0</v>
      </c>
      <c r="T8963">
        <v>696</v>
      </c>
    </row>
    <row r="8964" spans="1:20" x14ac:dyDescent="0.3">
      <c r="A8964">
        <v>15607874</v>
      </c>
      <c r="B8964" t="s">
        <v>761</v>
      </c>
      <c r="C8964">
        <v>687</v>
      </c>
      <c r="D8964" t="s">
        <v>2</v>
      </c>
      <c r="E8964" t="s">
        <v>5</v>
      </c>
      <c r="F8964">
        <v>38</v>
      </c>
      <c r="G8964" t="str" cm="1">
        <f t="array" ref="G8964">_xlfn.SWITCH(TRUE, Customer_Churn_Records_26[[#This Row],[Age]] &gt;= 70, "Very Old",Customer_Churn_Records_26[[#This Row],[Age]] &gt;= 50, "Old",Customer_Churn_Records_26[[#This Row],[Age]] &gt;=35,"Middle-Age", "Young")</f>
        <v>Middle-Age</v>
      </c>
      <c r="H8964">
        <v>0</v>
      </c>
      <c r="I8964">
        <v>144450.57999999999</v>
      </c>
      <c r="J8964">
        <v>1</v>
      </c>
      <c r="K8964">
        <v>0</v>
      </c>
      <c r="L8964">
        <v>1</v>
      </c>
      <c r="M8964">
        <v>137276.82999999999</v>
      </c>
      <c r="N8964">
        <v>0</v>
      </c>
      <c r="O8964" t="str">
        <f>IF(Customer_Churn_Records_26[[#This Row],[Exited]] = 1, "Yes","No")</f>
        <v>No</v>
      </c>
      <c r="P8964">
        <v>0</v>
      </c>
      <c r="Q8964" t="str">
        <f>IF(Customer_Churn_Records_26[[#This Row],[Complain]] =1, "Yes", "No")</f>
        <v>No</v>
      </c>
      <c r="R8964">
        <v>3</v>
      </c>
      <c r="S8964" t="s">
        <v>8</v>
      </c>
      <c r="T8964">
        <v>385</v>
      </c>
    </row>
    <row r="8965" spans="1:20" x14ac:dyDescent="0.3">
      <c r="A8965">
        <v>15796993</v>
      </c>
      <c r="B8965" t="s">
        <v>760</v>
      </c>
      <c r="C8965">
        <v>741</v>
      </c>
      <c r="D8965" t="s">
        <v>2</v>
      </c>
      <c r="E8965" t="s">
        <v>5</v>
      </c>
      <c r="F8965">
        <v>52</v>
      </c>
      <c r="G8965" t="str" cm="1">
        <f t="array" ref="G8965">_xlfn.SWITCH(TRUE, Customer_Churn_Records_26[[#This Row],[Age]] &gt;= 70, "Very Old",Customer_Churn_Records_26[[#This Row],[Age]] &gt;= 50, "Old",Customer_Churn_Records_26[[#This Row],[Age]] &gt;=35,"Middle-Age", "Young")</f>
        <v>Old</v>
      </c>
      <c r="H8965">
        <v>1</v>
      </c>
      <c r="I8965">
        <v>171236.3</v>
      </c>
      <c r="J8965">
        <v>2</v>
      </c>
      <c r="K8965">
        <v>0</v>
      </c>
      <c r="L8965">
        <v>0</v>
      </c>
      <c r="M8965">
        <v>21834.400000000001</v>
      </c>
      <c r="N8965">
        <v>1</v>
      </c>
      <c r="O8965" t="str">
        <f>IF(Customer_Churn_Records_26[[#This Row],[Exited]] = 1, "Yes","No")</f>
        <v>Yes</v>
      </c>
      <c r="P8965">
        <v>1</v>
      </c>
      <c r="Q8965" t="str">
        <f>IF(Customer_Churn_Records_26[[#This Row],[Complain]] =1, "Yes", "No")</f>
        <v>Yes</v>
      </c>
      <c r="R8965">
        <v>5</v>
      </c>
      <c r="S8965" t="s">
        <v>10</v>
      </c>
      <c r="T8965">
        <v>332</v>
      </c>
    </row>
    <row r="8966" spans="1:20" x14ac:dyDescent="0.3">
      <c r="A8966">
        <v>15649858</v>
      </c>
      <c r="B8966" t="s">
        <v>498</v>
      </c>
      <c r="C8966">
        <v>469</v>
      </c>
      <c r="D8966" t="s">
        <v>15</v>
      </c>
      <c r="E8966" t="s">
        <v>5</v>
      </c>
      <c r="F8966">
        <v>37</v>
      </c>
      <c r="G8966" t="str" cm="1">
        <f t="array" ref="G8966">_xlfn.SWITCH(TRUE, Customer_Churn_Records_26[[#This Row],[Age]] &gt;= 70, "Very Old",Customer_Churn_Records_26[[#This Row],[Age]] &gt;= 50, "Old",Customer_Churn_Records_26[[#This Row],[Age]] &gt;=35,"Middle-Age", "Young")</f>
        <v>Middle-Age</v>
      </c>
      <c r="H8966">
        <v>9</v>
      </c>
      <c r="I8966">
        <v>96776.49</v>
      </c>
      <c r="J8966">
        <v>1</v>
      </c>
      <c r="K8966">
        <v>1</v>
      </c>
      <c r="L8966">
        <v>1</v>
      </c>
      <c r="M8966">
        <v>119890.86</v>
      </c>
      <c r="N8966">
        <v>0</v>
      </c>
      <c r="O8966" t="str">
        <f>IF(Customer_Churn_Records_26[[#This Row],[Exited]] = 1, "Yes","No")</f>
        <v>No</v>
      </c>
      <c r="P8966">
        <v>0</v>
      </c>
      <c r="Q8966" t="str">
        <f>IF(Customer_Churn_Records_26[[#This Row],[Complain]] =1, "Yes", "No")</f>
        <v>No</v>
      </c>
      <c r="R8966">
        <v>4</v>
      </c>
      <c r="S8966" t="s">
        <v>10</v>
      </c>
      <c r="T8966">
        <v>406</v>
      </c>
    </row>
    <row r="8967" spans="1:20" x14ac:dyDescent="0.3">
      <c r="A8967">
        <v>15811032</v>
      </c>
      <c r="B8967" t="s">
        <v>759</v>
      </c>
      <c r="C8967">
        <v>477</v>
      </c>
      <c r="D8967" t="s">
        <v>6</v>
      </c>
      <c r="E8967" t="s">
        <v>1</v>
      </c>
      <c r="F8967">
        <v>58</v>
      </c>
      <c r="G8967" t="str" cm="1">
        <f t="array" ref="G8967">_xlfn.SWITCH(TRUE, Customer_Churn_Records_26[[#This Row],[Age]] &gt;= 70, "Very Old",Customer_Churn_Records_26[[#This Row],[Age]] &gt;= 50, "Old",Customer_Churn_Records_26[[#This Row],[Age]] &gt;=35,"Middle-Age", "Young")</f>
        <v>Old</v>
      </c>
      <c r="H8967">
        <v>8</v>
      </c>
      <c r="I8967">
        <v>145984.92000000001</v>
      </c>
      <c r="J8967">
        <v>1</v>
      </c>
      <c r="K8967">
        <v>1</v>
      </c>
      <c r="L8967">
        <v>1</v>
      </c>
      <c r="M8967">
        <v>24564.7</v>
      </c>
      <c r="N8967">
        <v>0</v>
      </c>
      <c r="O8967" t="str">
        <f>IF(Customer_Churn_Records_26[[#This Row],[Exited]] = 1, "Yes","No")</f>
        <v>No</v>
      </c>
      <c r="P8967">
        <v>0</v>
      </c>
      <c r="Q8967" t="str">
        <f>IF(Customer_Churn_Records_26[[#This Row],[Complain]] =1, "Yes", "No")</f>
        <v>No</v>
      </c>
      <c r="R8967">
        <v>5</v>
      </c>
      <c r="S8967" t="s">
        <v>0</v>
      </c>
      <c r="T8967">
        <v>464</v>
      </c>
    </row>
    <row r="8968" spans="1:20" x14ac:dyDescent="0.3">
      <c r="A8968">
        <v>15679963</v>
      </c>
      <c r="B8968" t="s">
        <v>758</v>
      </c>
      <c r="C8968">
        <v>737</v>
      </c>
      <c r="D8968" t="s">
        <v>6</v>
      </c>
      <c r="E8968" t="s">
        <v>5</v>
      </c>
      <c r="F8968">
        <v>43</v>
      </c>
      <c r="G8968" t="str" cm="1">
        <f t="array" ref="G8968">_xlfn.SWITCH(TRUE, Customer_Churn_Records_26[[#This Row],[Age]] &gt;= 70, "Very Old",Customer_Churn_Records_26[[#This Row],[Age]] &gt;= 50, "Old",Customer_Churn_Records_26[[#This Row],[Age]] &gt;=35,"Middle-Age", "Young")</f>
        <v>Middle-Age</v>
      </c>
      <c r="H8968">
        <v>8</v>
      </c>
      <c r="I8968">
        <v>96353.8</v>
      </c>
      <c r="J8968">
        <v>1</v>
      </c>
      <c r="K8968">
        <v>0</v>
      </c>
      <c r="L8968">
        <v>0</v>
      </c>
      <c r="M8968">
        <v>10209.799999999999</v>
      </c>
      <c r="N8968">
        <v>0</v>
      </c>
      <c r="O8968" t="str">
        <f>IF(Customer_Churn_Records_26[[#This Row],[Exited]] = 1, "Yes","No")</f>
        <v>No</v>
      </c>
      <c r="P8968">
        <v>0</v>
      </c>
      <c r="Q8968" t="str">
        <f>IF(Customer_Churn_Records_26[[#This Row],[Complain]] =1, "Yes", "No")</f>
        <v>No</v>
      </c>
      <c r="R8968">
        <v>1</v>
      </c>
      <c r="S8968" t="s">
        <v>0</v>
      </c>
      <c r="T8968">
        <v>373</v>
      </c>
    </row>
    <row r="8969" spans="1:20" x14ac:dyDescent="0.3">
      <c r="A8969">
        <v>15579131</v>
      </c>
      <c r="B8969" t="s">
        <v>162</v>
      </c>
      <c r="C8969">
        <v>835</v>
      </c>
      <c r="D8969" t="s">
        <v>2</v>
      </c>
      <c r="E8969" t="s">
        <v>5</v>
      </c>
      <c r="F8969">
        <v>25</v>
      </c>
      <c r="G8969" t="str" cm="1">
        <f t="array" ref="G8969">_xlfn.SWITCH(TRUE, Customer_Churn_Records_26[[#This Row],[Age]] &gt;= 70, "Very Old",Customer_Churn_Records_26[[#This Row],[Age]] &gt;= 50, "Old",Customer_Churn_Records_26[[#This Row],[Age]] &gt;=35,"Middle-Age", "Young")</f>
        <v>Young</v>
      </c>
      <c r="H8969">
        <v>7</v>
      </c>
      <c r="I8969">
        <v>0</v>
      </c>
      <c r="J8969">
        <v>2</v>
      </c>
      <c r="K8969">
        <v>1</v>
      </c>
      <c r="L8969">
        <v>1</v>
      </c>
      <c r="M8969">
        <v>83449.649999999994</v>
      </c>
      <c r="N8969">
        <v>0</v>
      </c>
      <c r="O8969" t="str">
        <f>IF(Customer_Churn_Records_26[[#This Row],[Exited]] = 1, "Yes","No")</f>
        <v>No</v>
      </c>
      <c r="P8969">
        <v>0</v>
      </c>
      <c r="Q8969" t="str">
        <f>IF(Customer_Churn_Records_26[[#This Row],[Complain]] =1, "Yes", "No")</f>
        <v>No</v>
      </c>
      <c r="R8969">
        <v>3</v>
      </c>
      <c r="S8969" t="s">
        <v>8</v>
      </c>
      <c r="T8969">
        <v>343</v>
      </c>
    </row>
    <row r="8970" spans="1:20" x14ac:dyDescent="0.3">
      <c r="A8970">
        <v>15572428</v>
      </c>
      <c r="B8970" t="s">
        <v>757</v>
      </c>
      <c r="C8970">
        <v>717</v>
      </c>
      <c r="D8970" t="s">
        <v>6</v>
      </c>
      <c r="E8970" t="s">
        <v>1</v>
      </c>
      <c r="F8970">
        <v>33</v>
      </c>
      <c r="G8970" t="str" cm="1">
        <f t="array" ref="G8970">_xlfn.SWITCH(TRUE, Customer_Churn_Records_26[[#This Row],[Age]] &gt;= 70, "Very Old",Customer_Churn_Records_26[[#This Row],[Age]] &gt;= 50, "Old",Customer_Churn_Records_26[[#This Row],[Age]] &gt;=35,"Middle-Age", "Young")</f>
        <v>Young</v>
      </c>
      <c r="H8970">
        <v>0</v>
      </c>
      <c r="I8970">
        <v>115777.23</v>
      </c>
      <c r="J8970">
        <v>1</v>
      </c>
      <c r="K8970">
        <v>1</v>
      </c>
      <c r="L8970">
        <v>1</v>
      </c>
      <c r="M8970">
        <v>81508.100000000006</v>
      </c>
      <c r="N8970">
        <v>0</v>
      </c>
      <c r="O8970" t="str">
        <f>IF(Customer_Churn_Records_26[[#This Row],[Exited]] = 1, "Yes","No")</f>
        <v>No</v>
      </c>
      <c r="P8970">
        <v>0</v>
      </c>
      <c r="Q8970" t="str">
        <f>IF(Customer_Churn_Records_26[[#This Row],[Complain]] =1, "Yes", "No")</f>
        <v>No</v>
      </c>
      <c r="R8970">
        <v>1</v>
      </c>
      <c r="S8970" t="s">
        <v>0</v>
      </c>
      <c r="T8970">
        <v>569</v>
      </c>
    </row>
    <row r="8971" spans="1:20" x14ac:dyDescent="0.3">
      <c r="A8971">
        <v>15622461</v>
      </c>
      <c r="B8971" t="s">
        <v>756</v>
      </c>
      <c r="C8971">
        <v>562</v>
      </c>
      <c r="D8971" t="s">
        <v>2</v>
      </c>
      <c r="E8971" t="s">
        <v>1</v>
      </c>
      <c r="F8971">
        <v>51</v>
      </c>
      <c r="G8971" t="str" cm="1">
        <f t="array" ref="G8971">_xlfn.SWITCH(TRUE, Customer_Churn_Records_26[[#This Row],[Age]] &gt;= 70, "Very Old",Customer_Churn_Records_26[[#This Row],[Age]] &gt;= 50, "Old",Customer_Churn_Records_26[[#This Row],[Age]] &gt;=35,"Middle-Age", "Young")</f>
        <v>Old</v>
      </c>
      <c r="H8971">
        <v>7</v>
      </c>
      <c r="I8971">
        <v>122822</v>
      </c>
      <c r="J8971">
        <v>2</v>
      </c>
      <c r="K8971">
        <v>0</v>
      </c>
      <c r="L8971">
        <v>0</v>
      </c>
      <c r="M8971">
        <v>32626.21</v>
      </c>
      <c r="N8971">
        <v>0</v>
      </c>
      <c r="O8971" t="str">
        <f>IF(Customer_Churn_Records_26[[#This Row],[Exited]] = 1, "Yes","No")</f>
        <v>No</v>
      </c>
      <c r="P8971">
        <v>0</v>
      </c>
      <c r="Q8971" t="str">
        <f>IF(Customer_Churn_Records_26[[#This Row],[Complain]] =1, "Yes", "No")</f>
        <v>No</v>
      </c>
      <c r="R8971">
        <v>3</v>
      </c>
      <c r="S8971" t="s">
        <v>4</v>
      </c>
      <c r="T8971">
        <v>461</v>
      </c>
    </row>
    <row r="8972" spans="1:20" x14ac:dyDescent="0.3">
      <c r="A8972">
        <v>15636105</v>
      </c>
      <c r="B8972" t="s">
        <v>719</v>
      </c>
      <c r="C8972">
        <v>758</v>
      </c>
      <c r="D8972" t="s">
        <v>15</v>
      </c>
      <c r="E8972" t="s">
        <v>5</v>
      </c>
      <c r="F8972">
        <v>61</v>
      </c>
      <c r="G8972" t="str" cm="1">
        <f t="array" ref="G8972">_xlfn.SWITCH(TRUE, Customer_Churn_Records_26[[#This Row],[Age]] &gt;= 70, "Very Old",Customer_Churn_Records_26[[#This Row],[Age]] &gt;= 50, "Old",Customer_Churn_Records_26[[#This Row],[Age]] &gt;=35,"Middle-Age", "Young")</f>
        <v>Old</v>
      </c>
      <c r="H8972">
        <v>2</v>
      </c>
      <c r="I8972">
        <v>0</v>
      </c>
      <c r="J8972">
        <v>2</v>
      </c>
      <c r="K8972">
        <v>1</v>
      </c>
      <c r="L8972">
        <v>1</v>
      </c>
      <c r="M8972">
        <v>43982.41</v>
      </c>
      <c r="N8972">
        <v>0</v>
      </c>
      <c r="O8972" t="str">
        <f>IF(Customer_Churn_Records_26[[#This Row],[Exited]] = 1, "Yes","No")</f>
        <v>No</v>
      </c>
      <c r="P8972">
        <v>0</v>
      </c>
      <c r="Q8972" t="str">
        <f>IF(Customer_Churn_Records_26[[#This Row],[Complain]] =1, "Yes", "No")</f>
        <v>No</v>
      </c>
      <c r="R8972">
        <v>5</v>
      </c>
      <c r="S8972" t="s">
        <v>4</v>
      </c>
      <c r="T8972">
        <v>299</v>
      </c>
    </row>
    <row r="8973" spans="1:20" x14ac:dyDescent="0.3">
      <c r="A8973">
        <v>15583849</v>
      </c>
      <c r="B8973" t="s">
        <v>358</v>
      </c>
      <c r="C8973">
        <v>408</v>
      </c>
      <c r="D8973" t="s">
        <v>2</v>
      </c>
      <c r="E8973" t="s">
        <v>5</v>
      </c>
      <c r="F8973">
        <v>40</v>
      </c>
      <c r="G8973" t="str" cm="1">
        <f t="array" ref="G8973">_xlfn.SWITCH(TRUE, Customer_Churn_Records_26[[#This Row],[Age]] &gt;= 70, "Very Old",Customer_Churn_Records_26[[#This Row],[Age]] &gt;= 50, "Old",Customer_Churn_Records_26[[#This Row],[Age]] &gt;=35,"Middle-Age", "Young")</f>
        <v>Middle-Age</v>
      </c>
      <c r="H8973">
        <v>3</v>
      </c>
      <c r="I8973">
        <v>0</v>
      </c>
      <c r="J8973">
        <v>2</v>
      </c>
      <c r="K8973">
        <v>0</v>
      </c>
      <c r="L8973">
        <v>0</v>
      </c>
      <c r="M8973">
        <v>124874.23</v>
      </c>
      <c r="N8973">
        <v>0</v>
      </c>
      <c r="O8973" t="str">
        <f>IF(Customer_Churn_Records_26[[#This Row],[Exited]] = 1, "Yes","No")</f>
        <v>No</v>
      </c>
      <c r="P8973">
        <v>0</v>
      </c>
      <c r="Q8973" t="str">
        <f>IF(Customer_Churn_Records_26[[#This Row],[Complain]] =1, "Yes", "No")</f>
        <v>No</v>
      </c>
      <c r="R8973">
        <v>5</v>
      </c>
      <c r="S8973" t="s">
        <v>4</v>
      </c>
      <c r="T8973">
        <v>602</v>
      </c>
    </row>
    <row r="8974" spans="1:20" x14ac:dyDescent="0.3">
      <c r="A8974">
        <v>15718780</v>
      </c>
      <c r="B8974" t="s">
        <v>207</v>
      </c>
      <c r="C8974">
        <v>650</v>
      </c>
      <c r="D8974" t="s">
        <v>15</v>
      </c>
      <c r="E8974" t="s">
        <v>1</v>
      </c>
      <c r="F8974">
        <v>32</v>
      </c>
      <c r="G8974" t="str" cm="1">
        <f t="array" ref="G8974">_xlfn.SWITCH(TRUE, Customer_Churn_Records_26[[#This Row],[Age]] &gt;= 70, "Very Old",Customer_Churn_Records_26[[#This Row],[Age]] &gt;= 50, "Old",Customer_Churn_Records_26[[#This Row],[Age]] &gt;=35,"Middle-Age", "Young")</f>
        <v>Young</v>
      </c>
      <c r="H8974">
        <v>4</v>
      </c>
      <c r="I8974">
        <v>79450.09</v>
      </c>
      <c r="J8974">
        <v>1</v>
      </c>
      <c r="K8974">
        <v>1</v>
      </c>
      <c r="L8974">
        <v>1</v>
      </c>
      <c r="M8974">
        <v>118324.75</v>
      </c>
      <c r="N8974">
        <v>0</v>
      </c>
      <c r="O8974" t="str">
        <f>IF(Customer_Churn_Records_26[[#This Row],[Exited]] = 1, "Yes","No")</f>
        <v>No</v>
      </c>
      <c r="P8974">
        <v>0</v>
      </c>
      <c r="Q8974" t="str">
        <f>IF(Customer_Churn_Records_26[[#This Row],[Complain]] =1, "Yes", "No")</f>
        <v>No</v>
      </c>
      <c r="R8974">
        <v>5</v>
      </c>
      <c r="S8974" t="s">
        <v>8</v>
      </c>
      <c r="T8974">
        <v>315</v>
      </c>
    </row>
    <row r="8975" spans="1:20" x14ac:dyDescent="0.3">
      <c r="A8975">
        <v>15739271</v>
      </c>
      <c r="B8975" t="s">
        <v>755</v>
      </c>
      <c r="C8975">
        <v>582</v>
      </c>
      <c r="D8975" t="s">
        <v>6</v>
      </c>
      <c r="E8975" t="s">
        <v>5</v>
      </c>
      <c r="F8975">
        <v>33</v>
      </c>
      <c r="G8975" t="str" cm="1">
        <f t="array" ref="G8975">_xlfn.SWITCH(TRUE, Customer_Churn_Records_26[[#This Row],[Age]] &gt;= 70, "Very Old",Customer_Churn_Records_26[[#This Row],[Age]] &gt;= 50, "Old",Customer_Churn_Records_26[[#This Row],[Age]] &gt;=35,"Middle-Age", "Young")</f>
        <v>Young</v>
      </c>
      <c r="H8975">
        <v>2</v>
      </c>
      <c r="I8975">
        <v>122394</v>
      </c>
      <c r="J8975">
        <v>1</v>
      </c>
      <c r="K8975">
        <v>1</v>
      </c>
      <c r="L8975">
        <v>1</v>
      </c>
      <c r="M8975">
        <v>22113.93</v>
      </c>
      <c r="N8975">
        <v>0</v>
      </c>
      <c r="O8975" t="str">
        <f>IF(Customer_Churn_Records_26[[#This Row],[Exited]] = 1, "Yes","No")</f>
        <v>No</v>
      </c>
      <c r="P8975">
        <v>0</v>
      </c>
      <c r="Q8975" t="str">
        <f>IF(Customer_Churn_Records_26[[#This Row],[Complain]] =1, "Yes", "No")</f>
        <v>No</v>
      </c>
      <c r="R8975">
        <v>3</v>
      </c>
      <c r="S8975" t="s">
        <v>4</v>
      </c>
      <c r="T8975">
        <v>273</v>
      </c>
    </row>
    <row r="8976" spans="1:20" x14ac:dyDescent="0.3">
      <c r="A8976">
        <v>15697129</v>
      </c>
      <c r="B8976" t="s">
        <v>754</v>
      </c>
      <c r="C8976">
        <v>706</v>
      </c>
      <c r="D8976" t="s">
        <v>15</v>
      </c>
      <c r="E8976" t="s">
        <v>1</v>
      </c>
      <c r="F8976">
        <v>43</v>
      </c>
      <c r="G8976" t="str" cm="1">
        <f t="array" ref="G8976">_xlfn.SWITCH(TRUE, Customer_Churn_Records_26[[#This Row],[Age]] &gt;= 70, "Very Old",Customer_Churn_Records_26[[#This Row],[Age]] &gt;= 50, "Old",Customer_Churn_Records_26[[#This Row],[Age]] &gt;=35,"Middle-Age", "Young")</f>
        <v>Middle-Age</v>
      </c>
      <c r="H8976">
        <v>1</v>
      </c>
      <c r="I8976">
        <v>0</v>
      </c>
      <c r="J8976">
        <v>2</v>
      </c>
      <c r="K8976">
        <v>1</v>
      </c>
      <c r="L8976">
        <v>0</v>
      </c>
      <c r="M8976">
        <v>31962.77</v>
      </c>
      <c r="N8976">
        <v>0</v>
      </c>
      <c r="O8976" t="str">
        <f>IF(Customer_Churn_Records_26[[#This Row],[Exited]] = 1, "Yes","No")</f>
        <v>No</v>
      </c>
      <c r="P8976">
        <v>0</v>
      </c>
      <c r="Q8976" t="str">
        <f>IF(Customer_Churn_Records_26[[#This Row],[Complain]] =1, "Yes", "No")</f>
        <v>No</v>
      </c>
      <c r="R8976">
        <v>4</v>
      </c>
      <c r="S8976" t="s">
        <v>8</v>
      </c>
      <c r="T8976">
        <v>994</v>
      </c>
    </row>
    <row r="8977" spans="1:20" x14ac:dyDescent="0.3">
      <c r="A8977">
        <v>15763415</v>
      </c>
      <c r="B8977" t="s">
        <v>605</v>
      </c>
      <c r="C8977">
        <v>567</v>
      </c>
      <c r="D8977" t="s">
        <v>6</v>
      </c>
      <c r="E8977" t="s">
        <v>5</v>
      </c>
      <c r="F8977">
        <v>41</v>
      </c>
      <c r="G8977" t="str" cm="1">
        <f t="array" ref="G8977">_xlfn.SWITCH(TRUE, Customer_Churn_Records_26[[#This Row],[Age]] &gt;= 70, "Very Old",Customer_Churn_Records_26[[#This Row],[Age]] &gt;= 50, "Old",Customer_Churn_Records_26[[#This Row],[Age]] &gt;=35,"Middle-Age", "Young")</f>
        <v>Middle-Age</v>
      </c>
      <c r="H8977">
        <v>0</v>
      </c>
      <c r="I8977">
        <v>134378.89000000001</v>
      </c>
      <c r="J8977">
        <v>1</v>
      </c>
      <c r="K8977">
        <v>1</v>
      </c>
      <c r="L8977">
        <v>1</v>
      </c>
      <c r="M8977">
        <v>105746.94</v>
      </c>
      <c r="N8977">
        <v>0</v>
      </c>
      <c r="O8977" t="str">
        <f>IF(Customer_Churn_Records_26[[#This Row],[Exited]] = 1, "Yes","No")</f>
        <v>No</v>
      </c>
      <c r="P8977">
        <v>0</v>
      </c>
      <c r="Q8977" t="str">
        <f>IF(Customer_Churn_Records_26[[#This Row],[Complain]] =1, "Yes", "No")</f>
        <v>No</v>
      </c>
      <c r="R8977">
        <v>5</v>
      </c>
      <c r="S8977" t="s">
        <v>0</v>
      </c>
      <c r="T8977">
        <v>624</v>
      </c>
    </row>
    <row r="8978" spans="1:20" x14ac:dyDescent="0.3">
      <c r="A8978">
        <v>15796617</v>
      </c>
      <c r="B8978" t="s">
        <v>39</v>
      </c>
      <c r="C8978">
        <v>720</v>
      </c>
      <c r="D8978" t="s">
        <v>2</v>
      </c>
      <c r="E8978" t="s">
        <v>5</v>
      </c>
      <c r="F8978">
        <v>29</v>
      </c>
      <c r="G8978" t="str" cm="1">
        <f t="array" ref="G8978">_xlfn.SWITCH(TRUE, Customer_Churn_Records_26[[#This Row],[Age]] &gt;= 70, "Very Old",Customer_Churn_Records_26[[#This Row],[Age]] &gt;= 50, "Old",Customer_Churn_Records_26[[#This Row],[Age]] &gt;=35,"Middle-Age", "Young")</f>
        <v>Young</v>
      </c>
      <c r="H8978">
        <v>2</v>
      </c>
      <c r="I8978">
        <v>0</v>
      </c>
      <c r="J8978">
        <v>2</v>
      </c>
      <c r="K8978">
        <v>1</v>
      </c>
      <c r="L8978">
        <v>0</v>
      </c>
      <c r="M8978">
        <v>39925.519999999997</v>
      </c>
      <c r="N8978">
        <v>0</v>
      </c>
      <c r="O8978" t="str">
        <f>IF(Customer_Churn_Records_26[[#This Row],[Exited]] = 1, "Yes","No")</f>
        <v>No</v>
      </c>
      <c r="P8978">
        <v>0</v>
      </c>
      <c r="Q8978" t="str">
        <f>IF(Customer_Churn_Records_26[[#This Row],[Complain]] =1, "Yes", "No")</f>
        <v>No</v>
      </c>
      <c r="R8978">
        <v>5</v>
      </c>
      <c r="S8978" t="s">
        <v>10</v>
      </c>
      <c r="T8978">
        <v>398</v>
      </c>
    </row>
    <row r="8979" spans="1:20" x14ac:dyDescent="0.3">
      <c r="A8979">
        <v>15626628</v>
      </c>
      <c r="B8979" t="s">
        <v>248</v>
      </c>
      <c r="C8979">
        <v>631</v>
      </c>
      <c r="D8979" t="s">
        <v>15</v>
      </c>
      <c r="E8979" t="s">
        <v>1</v>
      </c>
      <c r="F8979">
        <v>31</v>
      </c>
      <c r="G8979" t="str" cm="1">
        <f t="array" ref="G8979">_xlfn.SWITCH(TRUE, Customer_Churn_Records_26[[#This Row],[Age]] &gt;= 70, "Very Old",Customer_Churn_Records_26[[#This Row],[Age]] &gt;= 50, "Old",Customer_Churn_Records_26[[#This Row],[Age]] &gt;=35,"Middle-Age", "Young")</f>
        <v>Young</v>
      </c>
      <c r="H8979">
        <v>2</v>
      </c>
      <c r="I8979">
        <v>88161.85</v>
      </c>
      <c r="J8979">
        <v>2</v>
      </c>
      <c r="K8979">
        <v>1</v>
      </c>
      <c r="L8979">
        <v>0</v>
      </c>
      <c r="M8979">
        <v>127630.88</v>
      </c>
      <c r="N8979">
        <v>0</v>
      </c>
      <c r="O8979" t="str">
        <f>IF(Customer_Churn_Records_26[[#This Row],[Exited]] = 1, "Yes","No")</f>
        <v>No</v>
      </c>
      <c r="P8979">
        <v>0</v>
      </c>
      <c r="Q8979" t="str">
        <f>IF(Customer_Churn_Records_26[[#This Row],[Complain]] =1, "Yes", "No")</f>
        <v>No</v>
      </c>
      <c r="R8979">
        <v>1</v>
      </c>
      <c r="S8979" t="s">
        <v>10</v>
      </c>
      <c r="T8979">
        <v>804</v>
      </c>
    </row>
    <row r="8980" spans="1:20" x14ac:dyDescent="0.3">
      <c r="A8980">
        <v>15765857</v>
      </c>
      <c r="B8980" t="s">
        <v>266</v>
      </c>
      <c r="C8980">
        <v>623</v>
      </c>
      <c r="D8980" t="s">
        <v>15</v>
      </c>
      <c r="E8980" t="s">
        <v>5</v>
      </c>
      <c r="F8980">
        <v>41</v>
      </c>
      <c r="G8980" t="str" cm="1">
        <f t="array" ref="G8980">_xlfn.SWITCH(TRUE, Customer_Churn_Records_26[[#This Row],[Age]] &gt;= 70, "Very Old",Customer_Churn_Records_26[[#This Row],[Age]] &gt;= 50, "Old",Customer_Churn_Records_26[[#This Row],[Age]] &gt;=35,"Middle-Age", "Young")</f>
        <v>Middle-Age</v>
      </c>
      <c r="H8980">
        <v>2</v>
      </c>
      <c r="I8980">
        <v>142412.13</v>
      </c>
      <c r="J8980">
        <v>1</v>
      </c>
      <c r="K8980">
        <v>1</v>
      </c>
      <c r="L8980">
        <v>0</v>
      </c>
      <c r="M8980">
        <v>28778.98</v>
      </c>
      <c r="N8980">
        <v>0</v>
      </c>
      <c r="O8980" t="str">
        <f>IF(Customer_Churn_Records_26[[#This Row],[Exited]] = 1, "Yes","No")</f>
        <v>No</v>
      </c>
      <c r="P8980">
        <v>0</v>
      </c>
      <c r="Q8980" t="str">
        <f>IF(Customer_Churn_Records_26[[#This Row],[Complain]] =1, "Yes", "No")</f>
        <v>No</v>
      </c>
      <c r="R8980">
        <v>4</v>
      </c>
      <c r="S8980" t="s">
        <v>0</v>
      </c>
      <c r="T8980">
        <v>729</v>
      </c>
    </row>
    <row r="8981" spans="1:20" x14ac:dyDescent="0.3">
      <c r="A8981">
        <v>15742511</v>
      </c>
      <c r="B8981" t="s">
        <v>106</v>
      </c>
      <c r="C8981">
        <v>514</v>
      </c>
      <c r="D8981" t="s">
        <v>2</v>
      </c>
      <c r="E8981" t="s">
        <v>5</v>
      </c>
      <c r="F8981">
        <v>35</v>
      </c>
      <c r="G8981" t="str" cm="1">
        <f t="array" ref="G8981">_xlfn.SWITCH(TRUE, Customer_Churn_Records_26[[#This Row],[Age]] &gt;= 70, "Very Old",Customer_Churn_Records_26[[#This Row],[Age]] &gt;= 50, "Old",Customer_Churn_Records_26[[#This Row],[Age]] &gt;=35,"Middle-Age", "Young")</f>
        <v>Middle-Age</v>
      </c>
      <c r="H8981">
        <v>3</v>
      </c>
      <c r="I8981">
        <v>121030.9</v>
      </c>
      <c r="J8981">
        <v>1</v>
      </c>
      <c r="K8981">
        <v>1</v>
      </c>
      <c r="L8981">
        <v>0</v>
      </c>
      <c r="M8981">
        <v>10008.68</v>
      </c>
      <c r="N8981">
        <v>0</v>
      </c>
      <c r="O8981" t="str">
        <f>IF(Customer_Churn_Records_26[[#This Row],[Exited]] = 1, "Yes","No")</f>
        <v>No</v>
      </c>
      <c r="P8981">
        <v>0</v>
      </c>
      <c r="Q8981" t="str">
        <f>IF(Customer_Churn_Records_26[[#This Row],[Complain]] =1, "Yes", "No")</f>
        <v>No</v>
      </c>
      <c r="R8981">
        <v>4</v>
      </c>
      <c r="S8981" t="s">
        <v>0</v>
      </c>
      <c r="T8981">
        <v>264</v>
      </c>
    </row>
    <row r="8982" spans="1:20" x14ac:dyDescent="0.3">
      <c r="A8982">
        <v>15786433</v>
      </c>
      <c r="B8982" t="s">
        <v>339</v>
      </c>
      <c r="C8982">
        <v>650</v>
      </c>
      <c r="D8982" t="s">
        <v>6</v>
      </c>
      <c r="E8982" t="s">
        <v>1</v>
      </c>
      <c r="F8982">
        <v>35</v>
      </c>
      <c r="G8982" t="str" cm="1">
        <f t="array" ref="G8982">_xlfn.SWITCH(TRUE, Customer_Churn_Records_26[[#This Row],[Age]] &gt;= 70, "Very Old",Customer_Churn_Records_26[[#This Row],[Age]] &gt;= 50, "Old",Customer_Churn_Records_26[[#This Row],[Age]] &gt;=35,"Middle-Age", "Young")</f>
        <v>Middle-Age</v>
      </c>
      <c r="H8982">
        <v>3</v>
      </c>
      <c r="I8982">
        <v>165982.43</v>
      </c>
      <c r="J8982">
        <v>2</v>
      </c>
      <c r="K8982">
        <v>1</v>
      </c>
      <c r="L8982">
        <v>1</v>
      </c>
      <c r="M8982">
        <v>24482.16</v>
      </c>
      <c r="N8982">
        <v>0</v>
      </c>
      <c r="O8982" t="str">
        <f>IF(Customer_Churn_Records_26[[#This Row],[Exited]] = 1, "Yes","No")</f>
        <v>No</v>
      </c>
      <c r="P8982">
        <v>0</v>
      </c>
      <c r="Q8982" t="str">
        <f>IF(Customer_Churn_Records_26[[#This Row],[Complain]] =1, "Yes", "No")</f>
        <v>No</v>
      </c>
      <c r="R8982">
        <v>2</v>
      </c>
      <c r="S8982" t="s">
        <v>10</v>
      </c>
      <c r="T8982">
        <v>306</v>
      </c>
    </row>
    <row r="8983" spans="1:20" x14ac:dyDescent="0.3">
      <c r="A8983">
        <v>15685805</v>
      </c>
      <c r="B8983" t="s">
        <v>753</v>
      </c>
      <c r="C8983">
        <v>673</v>
      </c>
      <c r="D8983" t="s">
        <v>15</v>
      </c>
      <c r="E8983" t="s">
        <v>1</v>
      </c>
      <c r="F8983">
        <v>35</v>
      </c>
      <c r="G8983" t="str" cm="1">
        <f t="array" ref="G8983">_xlfn.SWITCH(TRUE, Customer_Churn_Records_26[[#This Row],[Age]] &gt;= 70, "Very Old",Customer_Churn_Records_26[[#This Row],[Age]] &gt;= 50, "Old",Customer_Churn_Records_26[[#This Row],[Age]] &gt;=35,"Middle-Age", "Young")</f>
        <v>Middle-Age</v>
      </c>
      <c r="H8983">
        <v>6</v>
      </c>
      <c r="I8983">
        <v>0</v>
      </c>
      <c r="J8983">
        <v>2</v>
      </c>
      <c r="K8983">
        <v>1</v>
      </c>
      <c r="L8983">
        <v>0</v>
      </c>
      <c r="M8983">
        <v>98618.79</v>
      </c>
      <c r="N8983">
        <v>0</v>
      </c>
      <c r="O8983" t="str">
        <f>IF(Customer_Churn_Records_26[[#This Row],[Exited]] = 1, "Yes","No")</f>
        <v>No</v>
      </c>
      <c r="P8983">
        <v>0</v>
      </c>
      <c r="Q8983" t="str">
        <f>IF(Customer_Churn_Records_26[[#This Row],[Complain]] =1, "Yes", "No")</f>
        <v>No</v>
      </c>
      <c r="R8983">
        <v>5</v>
      </c>
      <c r="S8983" t="s">
        <v>8</v>
      </c>
      <c r="T8983">
        <v>222</v>
      </c>
    </row>
    <row r="8984" spans="1:20" x14ac:dyDescent="0.3">
      <c r="A8984">
        <v>15627971</v>
      </c>
      <c r="B8984" t="s">
        <v>752</v>
      </c>
      <c r="C8984">
        <v>504</v>
      </c>
      <c r="D8984" t="s">
        <v>2</v>
      </c>
      <c r="E8984" t="s">
        <v>1</v>
      </c>
      <c r="F8984">
        <v>32</v>
      </c>
      <c r="G8984" t="str" cm="1">
        <f t="array" ref="G8984">_xlfn.SWITCH(TRUE, Customer_Churn_Records_26[[#This Row],[Age]] &gt;= 70, "Very Old",Customer_Churn_Records_26[[#This Row],[Age]] &gt;= 50, "Old",Customer_Churn_Records_26[[#This Row],[Age]] &gt;=35,"Middle-Age", "Young")</f>
        <v>Young</v>
      </c>
      <c r="H8984">
        <v>8</v>
      </c>
      <c r="I8984">
        <v>206663.75</v>
      </c>
      <c r="J8984">
        <v>1</v>
      </c>
      <c r="K8984">
        <v>0</v>
      </c>
      <c r="L8984">
        <v>0</v>
      </c>
      <c r="M8984">
        <v>16281.94</v>
      </c>
      <c r="N8984">
        <v>0</v>
      </c>
      <c r="O8984" t="str">
        <f>IF(Customer_Churn_Records_26[[#This Row],[Exited]] = 1, "Yes","No")</f>
        <v>No</v>
      </c>
      <c r="P8984">
        <v>0</v>
      </c>
      <c r="Q8984" t="str">
        <f>IF(Customer_Churn_Records_26[[#This Row],[Complain]] =1, "Yes", "No")</f>
        <v>No</v>
      </c>
      <c r="R8984">
        <v>1</v>
      </c>
      <c r="S8984" t="s">
        <v>8</v>
      </c>
      <c r="T8984">
        <v>899</v>
      </c>
    </row>
    <row r="8985" spans="1:20" x14ac:dyDescent="0.3">
      <c r="A8985">
        <v>15783025</v>
      </c>
      <c r="B8985" t="s">
        <v>751</v>
      </c>
      <c r="C8985">
        <v>723</v>
      </c>
      <c r="D8985" t="s">
        <v>6</v>
      </c>
      <c r="E8985" t="s">
        <v>5</v>
      </c>
      <c r="F8985">
        <v>37</v>
      </c>
      <c r="G8985" t="str" cm="1">
        <f t="array" ref="G8985">_xlfn.SWITCH(TRUE, Customer_Churn_Records_26[[#This Row],[Age]] &gt;= 70, "Very Old",Customer_Churn_Records_26[[#This Row],[Age]] &gt;= 50, "Old",Customer_Churn_Records_26[[#This Row],[Age]] &gt;=35,"Middle-Age", "Young")</f>
        <v>Middle-Age</v>
      </c>
      <c r="H8985">
        <v>3</v>
      </c>
      <c r="I8985">
        <v>94661.53</v>
      </c>
      <c r="J8985">
        <v>2</v>
      </c>
      <c r="K8985">
        <v>1</v>
      </c>
      <c r="L8985">
        <v>0</v>
      </c>
      <c r="M8985">
        <v>121239.65</v>
      </c>
      <c r="N8985">
        <v>0</v>
      </c>
      <c r="O8985" t="str">
        <f>IF(Customer_Churn_Records_26[[#This Row],[Exited]] = 1, "Yes","No")</f>
        <v>No</v>
      </c>
      <c r="P8985">
        <v>0</v>
      </c>
      <c r="Q8985" t="str">
        <f>IF(Customer_Churn_Records_26[[#This Row],[Complain]] =1, "Yes", "No")</f>
        <v>No</v>
      </c>
      <c r="R8985">
        <v>2</v>
      </c>
      <c r="S8985" t="s">
        <v>8</v>
      </c>
      <c r="T8985">
        <v>279</v>
      </c>
    </row>
    <row r="8986" spans="1:20" x14ac:dyDescent="0.3">
      <c r="A8986">
        <v>15726289</v>
      </c>
      <c r="B8986" t="s">
        <v>750</v>
      </c>
      <c r="C8986">
        <v>645</v>
      </c>
      <c r="D8986" t="s">
        <v>2</v>
      </c>
      <c r="E8986" t="s">
        <v>5</v>
      </c>
      <c r="F8986">
        <v>25</v>
      </c>
      <c r="G8986" t="str" cm="1">
        <f t="array" ref="G8986">_xlfn.SWITCH(TRUE, Customer_Churn_Records_26[[#This Row],[Age]] &gt;= 70, "Very Old",Customer_Churn_Records_26[[#This Row],[Age]] &gt;= 50, "Old",Customer_Churn_Records_26[[#This Row],[Age]] &gt;=35,"Middle-Age", "Young")</f>
        <v>Young</v>
      </c>
      <c r="H8986">
        <v>0</v>
      </c>
      <c r="I8986">
        <v>174400.36</v>
      </c>
      <c r="J8986">
        <v>1</v>
      </c>
      <c r="K8986">
        <v>1</v>
      </c>
      <c r="L8986">
        <v>0</v>
      </c>
      <c r="M8986">
        <v>42669.37</v>
      </c>
      <c r="N8986">
        <v>0</v>
      </c>
      <c r="O8986" t="str">
        <f>IF(Customer_Churn_Records_26[[#This Row],[Exited]] = 1, "Yes","No")</f>
        <v>No</v>
      </c>
      <c r="P8986">
        <v>0</v>
      </c>
      <c r="Q8986" t="str">
        <f>IF(Customer_Churn_Records_26[[#This Row],[Complain]] =1, "Yes", "No")</f>
        <v>No</v>
      </c>
      <c r="R8986">
        <v>5</v>
      </c>
      <c r="S8986" t="s">
        <v>4</v>
      </c>
      <c r="T8986">
        <v>600</v>
      </c>
    </row>
    <row r="8987" spans="1:20" x14ac:dyDescent="0.3">
      <c r="A8987">
        <v>15802118</v>
      </c>
      <c r="B8987" t="s">
        <v>749</v>
      </c>
      <c r="C8987">
        <v>664</v>
      </c>
      <c r="D8987" t="s">
        <v>15</v>
      </c>
      <c r="E8987" t="s">
        <v>5</v>
      </c>
      <c r="F8987">
        <v>41</v>
      </c>
      <c r="G8987" t="str" cm="1">
        <f t="array" ref="G8987">_xlfn.SWITCH(TRUE, Customer_Churn_Records_26[[#This Row],[Age]] &gt;= 70, "Very Old",Customer_Churn_Records_26[[#This Row],[Age]] &gt;= 50, "Old",Customer_Churn_Records_26[[#This Row],[Age]] &gt;=35,"Middle-Age", "Young")</f>
        <v>Middle-Age</v>
      </c>
      <c r="H8987">
        <v>7</v>
      </c>
      <c r="I8987">
        <v>123428.69</v>
      </c>
      <c r="J8987">
        <v>1</v>
      </c>
      <c r="K8987">
        <v>1</v>
      </c>
      <c r="L8987">
        <v>1</v>
      </c>
      <c r="M8987">
        <v>164924.10999999999</v>
      </c>
      <c r="N8987">
        <v>0</v>
      </c>
      <c r="O8987" t="str">
        <f>IF(Customer_Churn_Records_26[[#This Row],[Exited]] = 1, "Yes","No")</f>
        <v>No</v>
      </c>
      <c r="P8987">
        <v>0</v>
      </c>
      <c r="Q8987" t="str">
        <f>IF(Customer_Churn_Records_26[[#This Row],[Complain]] =1, "Yes", "No")</f>
        <v>No</v>
      </c>
      <c r="R8987">
        <v>2</v>
      </c>
      <c r="S8987" t="s">
        <v>10</v>
      </c>
      <c r="T8987">
        <v>315</v>
      </c>
    </row>
    <row r="8988" spans="1:20" x14ac:dyDescent="0.3">
      <c r="A8988">
        <v>15607990</v>
      </c>
      <c r="B8988" t="s">
        <v>303</v>
      </c>
      <c r="C8988">
        <v>760</v>
      </c>
      <c r="D8988" t="s">
        <v>15</v>
      </c>
      <c r="E8988" t="s">
        <v>5</v>
      </c>
      <c r="F8988">
        <v>43</v>
      </c>
      <c r="G8988" t="str" cm="1">
        <f t="array" ref="G8988">_xlfn.SWITCH(TRUE, Customer_Churn_Records_26[[#This Row],[Age]] &gt;= 70, "Very Old",Customer_Churn_Records_26[[#This Row],[Age]] &gt;= 50, "Old",Customer_Churn_Records_26[[#This Row],[Age]] &gt;=35,"Middle-Age", "Young")</f>
        <v>Middle-Age</v>
      </c>
      <c r="H8988">
        <v>6</v>
      </c>
      <c r="I8988">
        <v>175735.5</v>
      </c>
      <c r="J8988">
        <v>1</v>
      </c>
      <c r="K8988">
        <v>1</v>
      </c>
      <c r="L8988">
        <v>1</v>
      </c>
      <c r="M8988">
        <v>157337.29</v>
      </c>
      <c r="N8988">
        <v>0</v>
      </c>
      <c r="O8988" t="str">
        <f>IF(Customer_Churn_Records_26[[#This Row],[Exited]] = 1, "Yes","No")</f>
        <v>No</v>
      </c>
      <c r="P8988">
        <v>0</v>
      </c>
      <c r="Q8988" t="str">
        <f>IF(Customer_Churn_Records_26[[#This Row],[Complain]] =1, "Yes", "No")</f>
        <v>No</v>
      </c>
      <c r="R8988">
        <v>2</v>
      </c>
      <c r="S8988" t="s">
        <v>4</v>
      </c>
      <c r="T8988">
        <v>927</v>
      </c>
    </row>
    <row r="8989" spans="1:20" x14ac:dyDescent="0.3">
      <c r="A8989">
        <v>15695932</v>
      </c>
      <c r="B8989" t="s">
        <v>748</v>
      </c>
      <c r="C8989">
        <v>766</v>
      </c>
      <c r="D8989" t="s">
        <v>15</v>
      </c>
      <c r="E8989" t="s">
        <v>5</v>
      </c>
      <c r="F8989">
        <v>36</v>
      </c>
      <c r="G8989" t="str" cm="1">
        <f t="array" ref="G8989">_xlfn.SWITCH(TRUE, Customer_Churn_Records_26[[#This Row],[Age]] &gt;= 70, "Very Old",Customer_Churn_Records_26[[#This Row],[Age]] &gt;= 50, "Old",Customer_Churn_Records_26[[#This Row],[Age]] &gt;=35,"Middle-Age", "Young")</f>
        <v>Middle-Age</v>
      </c>
      <c r="H8989">
        <v>5</v>
      </c>
      <c r="I8989">
        <v>78381.13</v>
      </c>
      <c r="J8989">
        <v>1</v>
      </c>
      <c r="K8989">
        <v>0</v>
      </c>
      <c r="L8989">
        <v>1</v>
      </c>
      <c r="M8989">
        <v>153831.6</v>
      </c>
      <c r="N8989">
        <v>0</v>
      </c>
      <c r="O8989" t="str">
        <f>IF(Customer_Churn_Records_26[[#This Row],[Exited]] = 1, "Yes","No")</f>
        <v>No</v>
      </c>
      <c r="P8989">
        <v>0</v>
      </c>
      <c r="Q8989" t="str">
        <f>IF(Customer_Churn_Records_26[[#This Row],[Complain]] =1, "Yes", "No")</f>
        <v>No</v>
      </c>
      <c r="R8989">
        <v>2</v>
      </c>
      <c r="S8989" t="s">
        <v>8</v>
      </c>
      <c r="T8989">
        <v>637</v>
      </c>
    </row>
    <row r="8990" spans="1:20" x14ac:dyDescent="0.3">
      <c r="A8990">
        <v>15812279</v>
      </c>
      <c r="B8990" t="s">
        <v>747</v>
      </c>
      <c r="C8990">
        <v>634</v>
      </c>
      <c r="D8990" t="s">
        <v>2</v>
      </c>
      <c r="E8990" t="s">
        <v>5</v>
      </c>
      <c r="F8990">
        <v>37</v>
      </c>
      <c r="G8990" t="str" cm="1">
        <f t="array" ref="G8990">_xlfn.SWITCH(TRUE, Customer_Churn_Records_26[[#This Row],[Age]] &gt;= 70, "Very Old",Customer_Churn_Records_26[[#This Row],[Age]] &gt;= 50, "Old",Customer_Churn_Records_26[[#This Row],[Age]] &gt;=35,"Middle-Age", "Young")</f>
        <v>Middle-Age</v>
      </c>
      <c r="H8990">
        <v>5</v>
      </c>
      <c r="I8990">
        <v>115345.86</v>
      </c>
      <c r="J8990">
        <v>2</v>
      </c>
      <c r="K8990">
        <v>0</v>
      </c>
      <c r="L8990">
        <v>0</v>
      </c>
      <c r="M8990">
        <v>168781.8</v>
      </c>
      <c r="N8990">
        <v>0</v>
      </c>
      <c r="O8990" t="str">
        <f>IF(Customer_Churn_Records_26[[#This Row],[Exited]] = 1, "Yes","No")</f>
        <v>No</v>
      </c>
      <c r="P8990">
        <v>0</v>
      </c>
      <c r="Q8990" t="str">
        <f>IF(Customer_Churn_Records_26[[#This Row],[Complain]] =1, "Yes", "No")</f>
        <v>No</v>
      </c>
      <c r="R8990">
        <v>3</v>
      </c>
      <c r="S8990" t="s">
        <v>4</v>
      </c>
      <c r="T8990">
        <v>261</v>
      </c>
    </row>
    <row r="8991" spans="1:20" x14ac:dyDescent="0.3">
      <c r="A8991">
        <v>15687558</v>
      </c>
      <c r="B8991" t="s">
        <v>746</v>
      </c>
      <c r="C8991">
        <v>640</v>
      </c>
      <c r="D8991" t="s">
        <v>6</v>
      </c>
      <c r="E8991" t="s">
        <v>1</v>
      </c>
      <c r="F8991">
        <v>31</v>
      </c>
      <c r="G8991" t="str" cm="1">
        <f t="array" ref="G8991">_xlfn.SWITCH(TRUE, Customer_Churn_Records_26[[#This Row],[Age]] &gt;= 70, "Very Old",Customer_Churn_Records_26[[#This Row],[Age]] &gt;= 50, "Old",Customer_Churn_Records_26[[#This Row],[Age]] &gt;=35,"Middle-Age", "Young")</f>
        <v>Young</v>
      </c>
      <c r="H8991">
        <v>10</v>
      </c>
      <c r="I8991">
        <v>118613.34</v>
      </c>
      <c r="J8991">
        <v>1</v>
      </c>
      <c r="K8991">
        <v>1</v>
      </c>
      <c r="L8991">
        <v>0</v>
      </c>
      <c r="M8991">
        <v>168469.65</v>
      </c>
      <c r="N8991">
        <v>0</v>
      </c>
      <c r="O8991" t="str">
        <f>IF(Customer_Churn_Records_26[[#This Row],[Exited]] = 1, "Yes","No")</f>
        <v>No</v>
      </c>
      <c r="P8991">
        <v>0</v>
      </c>
      <c r="Q8991" t="str">
        <f>IF(Customer_Churn_Records_26[[#This Row],[Complain]] =1, "Yes", "No")</f>
        <v>No</v>
      </c>
      <c r="R8991">
        <v>3</v>
      </c>
      <c r="S8991" t="s">
        <v>0</v>
      </c>
      <c r="T8991">
        <v>573</v>
      </c>
    </row>
    <row r="8992" spans="1:20" x14ac:dyDescent="0.3">
      <c r="A8992">
        <v>15729065</v>
      </c>
      <c r="B8992" t="s">
        <v>745</v>
      </c>
      <c r="C8992">
        <v>784</v>
      </c>
      <c r="D8992" t="s">
        <v>6</v>
      </c>
      <c r="E8992" t="s">
        <v>5</v>
      </c>
      <c r="F8992">
        <v>28</v>
      </c>
      <c r="G8992" t="str" cm="1">
        <f t="array" ref="G8992">_xlfn.SWITCH(TRUE, Customer_Churn_Records_26[[#This Row],[Age]] &gt;= 70, "Very Old",Customer_Churn_Records_26[[#This Row],[Age]] &gt;= 50, "Old",Customer_Churn_Records_26[[#This Row],[Age]] &gt;=35,"Middle-Age", "Young")</f>
        <v>Young</v>
      </c>
      <c r="H8992">
        <v>2</v>
      </c>
      <c r="I8992">
        <v>109960.06</v>
      </c>
      <c r="J8992">
        <v>2</v>
      </c>
      <c r="K8992">
        <v>1</v>
      </c>
      <c r="L8992">
        <v>1</v>
      </c>
      <c r="M8992">
        <v>170829.87</v>
      </c>
      <c r="N8992">
        <v>0</v>
      </c>
      <c r="O8992" t="str">
        <f>IF(Customer_Churn_Records_26[[#This Row],[Exited]] = 1, "Yes","No")</f>
        <v>No</v>
      </c>
      <c r="P8992">
        <v>0</v>
      </c>
      <c r="Q8992" t="str">
        <f>IF(Customer_Churn_Records_26[[#This Row],[Complain]] =1, "Yes", "No")</f>
        <v>No</v>
      </c>
      <c r="R8992">
        <v>2</v>
      </c>
      <c r="S8992" t="s">
        <v>0</v>
      </c>
      <c r="T8992">
        <v>797</v>
      </c>
    </row>
    <row r="8993" spans="1:20" x14ac:dyDescent="0.3">
      <c r="A8993">
        <v>15698902</v>
      </c>
      <c r="B8993" t="s">
        <v>501</v>
      </c>
      <c r="C8993">
        <v>547</v>
      </c>
      <c r="D8993" t="s">
        <v>6</v>
      </c>
      <c r="E8993" t="s">
        <v>1</v>
      </c>
      <c r="F8993">
        <v>42</v>
      </c>
      <c r="G8993" t="str" cm="1">
        <f t="array" ref="G8993">_xlfn.SWITCH(TRUE, Customer_Churn_Records_26[[#This Row],[Age]] &gt;= 70, "Very Old",Customer_Churn_Records_26[[#This Row],[Age]] &gt;= 50, "Old",Customer_Churn_Records_26[[#This Row],[Age]] &gt;=35,"Middle-Age", "Young")</f>
        <v>Middle-Age</v>
      </c>
      <c r="H8993">
        <v>1</v>
      </c>
      <c r="I8993">
        <v>142703.4</v>
      </c>
      <c r="J8993">
        <v>1</v>
      </c>
      <c r="K8993">
        <v>1</v>
      </c>
      <c r="L8993">
        <v>0</v>
      </c>
      <c r="M8993">
        <v>86207.49</v>
      </c>
      <c r="N8993">
        <v>1</v>
      </c>
      <c r="O8993" t="str">
        <f>IF(Customer_Churn_Records_26[[#This Row],[Exited]] = 1, "Yes","No")</f>
        <v>Yes</v>
      </c>
      <c r="P8993">
        <v>1</v>
      </c>
      <c r="Q8993" t="str">
        <f>IF(Customer_Churn_Records_26[[#This Row],[Complain]] =1, "Yes", "No")</f>
        <v>Yes</v>
      </c>
      <c r="R8993">
        <v>5</v>
      </c>
      <c r="S8993" t="s">
        <v>10</v>
      </c>
      <c r="T8993">
        <v>731</v>
      </c>
    </row>
    <row r="8994" spans="1:20" x14ac:dyDescent="0.3">
      <c r="A8994">
        <v>15570192</v>
      </c>
      <c r="B8994" t="s">
        <v>355</v>
      </c>
      <c r="C8994">
        <v>608</v>
      </c>
      <c r="D8994" t="s">
        <v>6</v>
      </c>
      <c r="E8994" t="s">
        <v>1</v>
      </c>
      <c r="F8994">
        <v>40</v>
      </c>
      <c r="G8994" t="str" cm="1">
        <f t="array" ref="G8994">_xlfn.SWITCH(TRUE, Customer_Churn_Records_26[[#This Row],[Age]] &gt;= 70, "Very Old",Customer_Churn_Records_26[[#This Row],[Age]] &gt;= 50, "Old",Customer_Churn_Records_26[[#This Row],[Age]] &gt;=35,"Middle-Age", "Young")</f>
        <v>Middle-Age</v>
      </c>
      <c r="H8994">
        <v>8</v>
      </c>
      <c r="I8994">
        <v>121729.42</v>
      </c>
      <c r="J8994">
        <v>1</v>
      </c>
      <c r="K8994">
        <v>0</v>
      </c>
      <c r="L8994">
        <v>0</v>
      </c>
      <c r="M8994">
        <v>61164.45</v>
      </c>
      <c r="N8994">
        <v>0</v>
      </c>
      <c r="O8994" t="str">
        <f>IF(Customer_Churn_Records_26[[#This Row],[Exited]] = 1, "Yes","No")</f>
        <v>No</v>
      </c>
      <c r="P8994">
        <v>0</v>
      </c>
      <c r="Q8994" t="str">
        <f>IF(Customer_Churn_Records_26[[#This Row],[Complain]] =1, "Yes", "No")</f>
        <v>No</v>
      </c>
      <c r="R8994">
        <v>4</v>
      </c>
      <c r="S8994" t="s">
        <v>0</v>
      </c>
      <c r="T8994">
        <v>802</v>
      </c>
    </row>
    <row r="8995" spans="1:20" x14ac:dyDescent="0.3">
      <c r="A8995">
        <v>15809265</v>
      </c>
      <c r="B8995" t="s">
        <v>744</v>
      </c>
      <c r="C8995">
        <v>547</v>
      </c>
      <c r="D8995" t="s">
        <v>2</v>
      </c>
      <c r="E8995" t="s">
        <v>1</v>
      </c>
      <c r="F8995">
        <v>35</v>
      </c>
      <c r="G8995" t="str" cm="1">
        <f t="array" ref="G8995">_xlfn.SWITCH(TRUE, Customer_Churn_Records_26[[#This Row],[Age]] &gt;= 70, "Very Old",Customer_Churn_Records_26[[#This Row],[Age]] &gt;= 50, "Old",Customer_Churn_Records_26[[#This Row],[Age]] &gt;=35,"Middle-Age", "Young")</f>
        <v>Middle-Age</v>
      </c>
      <c r="H8995">
        <v>4</v>
      </c>
      <c r="I8995">
        <v>0</v>
      </c>
      <c r="J8995">
        <v>1</v>
      </c>
      <c r="K8995">
        <v>1</v>
      </c>
      <c r="L8995">
        <v>1</v>
      </c>
      <c r="M8995">
        <v>133287.73000000001</v>
      </c>
      <c r="N8995">
        <v>0</v>
      </c>
      <c r="O8995" t="str">
        <f>IF(Customer_Churn_Records_26[[#This Row],[Exited]] = 1, "Yes","No")</f>
        <v>No</v>
      </c>
      <c r="P8995">
        <v>0</v>
      </c>
      <c r="Q8995" t="str">
        <f>IF(Customer_Churn_Records_26[[#This Row],[Complain]] =1, "Yes", "No")</f>
        <v>No</v>
      </c>
      <c r="R8995">
        <v>1</v>
      </c>
      <c r="S8995" t="s">
        <v>4</v>
      </c>
      <c r="T8995">
        <v>305</v>
      </c>
    </row>
    <row r="8996" spans="1:20" x14ac:dyDescent="0.3">
      <c r="A8996">
        <v>15745201</v>
      </c>
      <c r="B8996" t="s">
        <v>743</v>
      </c>
      <c r="C8996">
        <v>612</v>
      </c>
      <c r="D8996" t="s">
        <v>2</v>
      </c>
      <c r="E8996" t="s">
        <v>1</v>
      </c>
      <c r="F8996">
        <v>43</v>
      </c>
      <c r="G8996" t="str" cm="1">
        <f t="array" ref="G8996">_xlfn.SWITCH(TRUE, Customer_Churn_Records_26[[#This Row],[Age]] &gt;= 70, "Very Old",Customer_Churn_Records_26[[#This Row],[Age]] &gt;= 50, "Old",Customer_Churn_Records_26[[#This Row],[Age]] &gt;=35,"Middle-Age", "Young")</f>
        <v>Middle-Age</v>
      </c>
      <c r="H8996">
        <v>4</v>
      </c>
      <c r="I8996">
        <v>139496.35</v>
      </c>
      <c r="J8996">
        <v>2</v>
      </c>
      <c r="K8996">
        <v>1</v>
      </c>
      <c r="L8996">
        <v>1</v>
      </c>
      <c r="M8996">
        <v>77128.23</v>
      </c>
      <c r="N8996">
        <v>0</v>
      </c>
      <c r="O8996" t="str">
        <f>IF(Customer_Churn_Records_26[[#This Row],[Exited]] = 1, "Yes","No")</f>
        <v>No</v>
      </c>
      <c r="P8996">
        <v>0</v>
      </c>
      <c r="Q8996" t="str">
        <f>IF(Customer_Churn_Records_26[[#This Row],[Complain]] =1, "Yes", "No")</f>
        <v>No</v>
      </c>
      <c r="R8996">
        <v>2</v>
      </c>
      <c r="S8996" t="s">
        <v>4</v>
      </c>
      <c r="T8996">
        <v>590</v>
      </c>
    </row>
    <row r="8997" spans="1:20" x14ac:dyDescent="0.3">
      <c r="A8997">
        <v>15580623</v>
      </c>
      <c r="B8997" t="s">
        <v>742</v>
      </c>
      <c r="C8997">
        <v>573</v>
      </c>
      <c r="D8997" t="s">
        <v>15</v>
      </c>
      <c r="E8997" t="s">
        <v>5</v>
      </c>
      <c r="F8997">
        <v>28</v>
      </c>
      <c r="G8997" t="str" cm="1">
        <f t="array" ref="G8997">_xlfn.SWITCH(TRUE, Customer_Churn_Records_26[[#This Row],[Age]] &gt;= 70, "Very Old",Customer_Churn_Records_26[[#This Row],[Age]] &gt;= 50, "Old",Customer_Churn_Records_26[[#This Row],[Age]] &gt;=35,"Middle-Age", "Young")</f>
        <v>Young</v>
      </c>
      <c r="H8997">
        <v>8</v>
      </c>
      <c r="I8997">
        <v>0</v>
      </c>
      <c r="J8997">
        <v>2</v>
      </c>
      <c r="K8997">
        <v>0</v>
      </c>
      <c r="L8997">
        <v>0</v>
      </c>
      <c r="M8997">
        <v>77660.03</v>
      </c>
      <c r="N8997">
        <v>0</v>
      </c>
      <c r="O8997" t="str">
        <f>IF(Customer_Churn_Records_26[[#This Row],[Exited]] = 1, "Yes","No")</f>
        <v>No</v>
      </c>
      <c r="P8997">
        <v>0</v>
      </c>
      <c r="Q8997" t="str">
        <f>IF(Customer_Churn_Records_26[[#This Row],[Complain]] =1, "Yes", "No")</f>
        <v>No</v>
      </c>
      <c r="R8997">
        <v>4</v>
      </c>
      <c r="S8997" t="s">
        <v>10</v>
      </c>
      <c r="T8997">
        <v>668</v>
      </c>
    </row>
    <row r="8998" spans="1:20" x14ac:dyDescent="0.3">
      <c r="A8998">
        <v>15578156</v>
      </c>
      <c r="B8998" t="s">
        <v>741</v>
      </c>
      <c r="C8998">
        <v>615</v>
      </c>
      <c r="D8998" t="s">
        <v>15</v>
      </c>
      <c r="E8998" t="s">
        <v>5</v>
      </c>
      <c r="F8998">
        <v>32</v>
      </c>
      <c r="G8998" t="str" cm="1">
        <f t="array" ref="G8998">_xlfn.SWITCH(TRUE, Customer_Churn_Records_26[[#This Row],[Age]] &gt;= 70, "Very Old",Customer_Churn_Records_26[[#This Row],[Age]] &gt;= 50, "Old",Customer_Churn_Records_26[[#This Row],[Age]] &gt;=35,"Middle-Age", "Young")</f>
        <v>Young</v>
      </c>
      <c r="H8998">
        <v>5</v>
      </c>
      <c r="I8998">
        <v>138521.82999999999</v>
      </c>
      <c r="J8998">
        <v>1</v>
      </c>
      <c r="K8998">
        <v>1</v>
      </c>
      <c r="L8998">
        <v>1</v>
      </c>
      <c r="M8998">
        <v>56897.1</v>
      </c>
      <c r="N8998">
        <v>0</v>
      </c>
      <c r="O8998" t="str">
        <f>IF(Customer_Churn_Records_26[[#This Row],[Exited]] = 1, "Yes","No")</f>
        <v>No</v>
      </c>
      <c r="P8998">
        <v>0</v>
      </c>
      <c r="Q8998" t="str">
        <f>IF(Customer_Churn_Records_26[[#This Row],[Complain]] =1, "Yes", "No")</f>
        <v>No</v>
      </c>
      <c r="R8998">
        <v>3</v>
      </c>
      <c r="S8998" t="s">
        <v>8</v>
      </c>
      <c r="T8998">
        <v>777</v>
      </c>
    </row>
    <row r="8999" spans="1:20" x14ac:dyDescent="0.3">
      <c r="A8999">
        <v>15631063</v>
      </c>
      <c r="B8999" t="s">
        <v>53</v>
      </c>
      <c r="C8999">
        <v>710</v>
      </c>
      <c r="D8999" t="s">
        <v>2</v>
      </c>
      <c r="E8999" t="s">
        <v>1</v>
      </c>
      <c r="F8999">
        <v>33</v>
      </c>
      <c r="G8999" t="str" cm="1">
        <f t="array" ref="G8999">_xlfn.SWITCH(TRUE, Customer_Churn_Records_26[[#This Row],[Age]] &gt;= 70, "Very Old",Customer_Churn_Records_26[[#This Row],[Age]] &gt;= 50, "Old",Customer_Churn_Records_26[[#This Row],[Age]] &gt;=35,"Middle-Age", "Young")</f>
        <v>Young</v>
      </c>
      <c r="H8999">
        <v>2</v>
      </c>
      <c r="I8999">
        <v>0</v>
      </c>
      <c r="J8999">
        <v>2</v>
      </c>
      <c r="K8999">
        <v>1</v>
      </c>
      <c r="L8999">
        <v>0</v>
      </c>
      <c r="M8999">
        <v>72945.320000000007</v>
      </c>
      <c r="N8999">
        <v>0</v>
      </c>
      <c r="O8999" t="str">
        <f>IF(Customer_Churn_Records_26[[#This Row],[Exited]] = 1, "Yes","No")</f>
        <v>No</v>
      </c>
      <c r="P8999">
        <v>0</v>
      </c>
      <c r="Q8999" t="str">
        <f>IF(Customer_Churn_Records_26[[#This Row],[Complain]] =1, "Yes", "No")</f>
        <v>No</v>
      </c>
      <c r="R8999">
        <v>4</v>
      </c>
      <c r="S8999" t="s">
        <v>0</v>
      </c>
      <c r="T8999">
        <v>221</v>
      </c>
    </row>
    <row r="9000" spans="1:20" x14ac:dyDescent="0.3">
      <c r="A9000">
        <v>15692577</v>
      </c>
      <c r="B9000" t="s">
        <v>536</v>
      </c>
      <c r="C9000">
        <v>674</v>
      </c>
      <c r="D9000" t="s">
        <v>6</v>
      </c>
      <c r="E9000" t="s">
        <v>1</v>
      </c>
      <c r="F9000">
        <v>38</v>
      </c>
      <c r="G9000" t="str" cm="1">
        <f t="array" ref="G9000">_xlfn.SWITCH(TRUE, Customer_Churn_Records_26[[#This Row],[Age]] &gt;= 70, "Very Old",Customer_Churn_Records_26[[#This Row],[Age]] &gt;= 50, "Old",Customer_Churn_Records_26[[#This Row],[Age]] &gt;=35,"Middle-Age", "Young")</f>
        <v>Middle-Age</v>
      </c>
      <c r="H9000">
        <v>10</v>
      </c>
      <c r="I9000">
        <v>83727.679999999993</v>
      </c>
      <c r="J9000">
        <v>1</v>
      </c>
      <c r="K9000">
        <v>1</v>
      </c>
      <c r="L9000">
        <v>0</v>
      </c>
      <c r="M9000">
        <v>45418.12</v>
      </c>
      <c r="N9000">
        <v>0</v>
      </c>
      <c r="O9000" t="str">
        <f>IF(Customer_Churn_Records_26[[#This Row],[Exited]] = 1, "Yes","No")</f>
        <v>No</v>
      </c>
      <c r="P9000">
        <v>0</v>
      </c>
      <c r="Q9000" t="str">
        <f>IF(Customer_Churn_Records_26[[#This Row],[Complain]] =1, "Yes", "No")</f>
        <v>No</v>
      </c>
      <c r="R9000">
        <v>1</v>
      </c>
      <c r="S9000" t="s">
        <v>0</v>
      </c>
      <c r="T9000">
        <v>450</v>
      </c>
    </row>
    <row r="9001" spans="1:20" x14ac:dyDescent="0.3">
      <c r="A9001">
        <v>15810910</v>
      </c>
      <c r="B9001" t="s">
        <v>740</v>
      </c>
      <c r="C9001">
        <v>702</v>
      </c>
      <c r="D9001" t="s">
        <v>15</v>
      </c>
      <c r="E9001" t="s">
        <v>1</v>
      </c>
      <c r="F9001">
        <v>38</v>
      </c>
      <c r="G9001" t="str" cm="1">
        <f t="array" ref="G9001">_xlfn.SWITCH(TRUE, Customer_Churn_Records_26[[#This Row],[Age]] &gt;= 70, "Very Old",Customer_Churn_Records_26[[#This Row],[Age]] &gt;= 50, "Old",Customer_Churn_Records_26[[#This Row],[Age]] &gt;=35,"Middle-Age", "Young")</f>
        <v>Middle-Age</v>
      </c>
      <c r="H9001">
        <v>9</v>
      </c>
      <c r="I9001">
        <v>0</v>
      </c>
      <c r="J9001">
        <v>2</v>
      </c>
      <c r="K9001">
        <v>1</v>
      </c>
      <c r="L9001">
        <v>1</v>
      </c>
      <c r="M9001">
        <v>158527.45000000001</v>
      </c>
      <c r="N9001">
        <v>0</v>
      </c>
      <c r="O9001" t="str">
        <f>IF(Customer_Churn_Records_26[[#This Row],[Exited]] = 1, "Yes","No")</f>
        <v>No</v>
      </c>
      <c r="P9001">
        <v>0</v>
      </c>
      <c r="Q9001" t="str">
        <f>IF(Customer_Churn_Records_26[[#This Row],[Complain]] =1, "Yes", "No")</f>
        <v>No</v>
      </c>
      <c r="R9001">
        <v>2</v>
      </c>
      <c r="S9001" t="s">
        <v>8</v>
      </c>
      <c r="T9001">
        <v>629</v>
      </c>
    </row>
    <row r="9002" spans="1:20" x14ac:dyDescent="0.3">
      <c r="A9002">
        <v>15723217</v>
      </c>
      <c r="B9002" t="s">
        <v>739</v>
      </c>
      <c r="C9002">
        <v>616</v>
      </c>
      <c r="D9002" t="s">
        <v>2</v>
      </c>
      <c r="E9002" t="s">
        <v>5</v>
      </c>
      <c r="F9002">
        <v>37</v>
      </c>
      <c r="G9002" t="str" cm="1">
        <f t="array" ref="G9002">_xlfn.SWITCH(TRUE, Customer_Churn_Records_26[[#This Row],[Age]] &gt;= 70, "Very Old",Customer_Churn_Records_26[[#This Row],[Age]] &gt;= 50, "Old",Customer_Churn_Records_26[[#This Row],[Age]] &gt;=35,"Middle-Age", "Young")</f>
        <v>Middle-Age</v>
      </c>
      <c r="H9002">
        <v>9</v>
      </c>
      <c r="I9002">
        <v>0</v>
      </c>
      <c r="J9002">
        <v>1</v>
      </c>
      <c r="K9002">
        <v>1</v>
      </c>
      <c r="L9002">
        <v>0</v>
      </c>
      <c r="M9002">
        <v>111312.96000000001</v>
      </c>
      <c r="N9002">
        <v>0</v>
      </c>
      <c r="O9002" t="str">
        <f>IF(Customer_Churn_Records_26[[#This Row],[Exited]] = 1, "Yes","No")</f>
        <v>No</v>
      </c>
      <c r="P9002">
        <v>0</v>
      </c>
      <c r="Q9002" t="str">
        <f>IF(Customer_Churn_Records_26[[#This Row],[Complain]] =1, "Yes", "No")</f>
        <v>No</v>
      </c>
      <c r="R9002">
        <v>5</v>
      </c>
      <c r="S9002" t="s">
        <v>10</v>
      </c>
      <c r="T9002">
        <v>239</v>
      </c>
    </row>
    <row r="9003" spans="1:20" x14ac:dyDescent="0.3">
      <c r="A9003">
        <v>15733111</v>
      </c>
      <c r="B9003" t="s">
        <v>178</v>
      </c>
      <c r="C9003">
        <v>688</v>
      </c>
      <c r="D9003" t="s">
        <v>15</v>
      </c>
      <c r="E9003" t="s">
        <v>5</v>
      </c>
      <c r="F9003">
        <v>32</v>
      </c>
      <c r="G9003" t="str" cm="1">
        <f t="array" ref="G9003">_xlfn.SWITCH(TRUE, Customer_Churn_Records_26[[#This Row],[Age]] &gt;= 70, "Very Old",Customer_Churn_Records_26[[#This Row],[Age]] &gt;= 50, "Old",Customer_Churn_Records_26[[#This Row],[Age]] &gt;=35,"Middle-Age", "Young")</f>
        <v>Young</v>
      </c>
      <c r="H9003">
        <v>6</v>
      </c>
      <c r="I9003">
        <v>124179.3</v>
      </c>
      <c r="J9003">
        <v>1</v>
      </c>
      <c r="K9003">
        <v>1</v>
      </c>
      <c r="L9003">
        <v>1</v>
      </c>
      <c r="M9003">
        <v>138759.15</v>
      </c>
      <c r="N9003">
        <v>0</v>
      </c>
      <c r="O9003" t="str">
        <f>IF(Customer_Churn_Records_26[[#This Row],[Exited]] = 1, "Yes","No")</f>
        <v>No</v>
      </c>
      <c r="P9003">
        <v>0</v>
      </c>
      <c r="Q9003" t="str">
        <f>IF(Customer_Churn_Records_26[[#This Row],[Complain]] =1, "Yes", "No")</f>
        <v>No</v>
      </c>
      <c r="R9003">
        <v>1</v>
      </c>
      <c r="S9003" t="s">
        <v>4</v>
      </c>
      <c r="T9003">
        <v>539</v>
      </c>
    </row>
    <row r="9004" spans="1:20" x14ac:dyDescent="0.3">
      <c r="A9004">
        <v>15610727</v>
      </c>
      <c r="B9004" t="s">
        <v>35</v>
      </c>
      <c r="C9004">
        <v>605</v>
      </c>
      <c r="D9004" t="s">
        <v>2</v>
      </c>
      <c r="E9004" t="s">
        <v>5</v>
      </c>
      <c r="F9004">
        <v>36</v>
      </c>
      <c r="G9004" t="str" cm="1">
        <f t="array" ref="G9004">_xlfn.SWITCH(TRUE, Customer_Churn_Records_26[[#This Row],[Age]] &gt;= 70, "Very Old",Customer_Churn_Records_26[[#This Row],[Age]] &gt;= 50, "Old",Customer_Churn_Records_26[[#This Row],[Age]] &gt;=35,"Middle-Age", "Young")</f>
        <v>Middle-Age</v>
      </c>
      <c r="H9004">
        <v>7</v>
      </c>
      <c r="I9004">
        <v>128829.25</v>
      </c>
      <c r="J9004">
        <v>1</v>
      </c>
      <c r="K9004">
        <v>1</v>
      </c>
      <c r="L9004">
        <v>0</v>
      </c>
      <c r="M9004">
        <v>190588.59</v>
      </c>
      <c r="N9004">
        <v>0</v>
      </c>
      <c r="O9004" t="str">
        <f>IF(Customer_Churn_Records_26[[#This Row],[Exited]] = 1, "Yes","No")</f>
        <v>No</v>
      </c>
      <c r="P9004">
        <v>0</v>
      </c>
      <c r="Q9004" t="str">
        <f>IF(Customer_Churn_Records_26[[#This Row],[Complain]] =1, "Yes", "No")</f>
        <v>No</v>
      </c>
      <c r="R9004">
        <v>2</v>
      </c>
      <c r="S9004" t="s">
        <v>8</v>
      </c>
      <c r="T9004">
        <v>879</v>
      </c>
    </row>
    <row r="9005" spans="1:20" x14ac:dyDescent="0.3">
      <c r="A9005">
        <v>15792720</v>
      </c>
      <c r="B9005" t="s">
        <v>738</v>
      </c>
      <c r="C9005">
        <v>676</v>
      </c>
      <c r="D9005" t="s">
        <v>2</v>
      </c>
      <c r="E9005" t="s">
        <v>5</v>
      </c>
      <c r="F9005">
        <v>33</v>
      </c>
      <c r="G9005" t="str" cm="1">
        <f t="array" ref="G9005">_xlfn.SWITCH(TRUE, Customer_Churn_Records_26[[#This Row],[Age]] &gt;= 70, "Very Old",Customer_Churn_Records_26[[#This Row],[Age]] &gt;= 50, "Old",Customer_Churn_Records_26[[#This Row],[Age]] &gt;=35,"Middle-Age", "Young")</f>
        <v>Young</v>
      </c>
      <c r="H9005">
        <v>6</v>
      </c>
      <c r="I9005">
        <v>171490.78</v>
      </c>
      <c r="J9005">
        <v>1</v>
      </c>
      <c r="K9005">
        <v>0</v>
      </c>
      <c r="L9005">
        <v>0</v>
      </c>
      <c r="M9005">
        <v>79099.64</v>
      </c>
      <c r="N9005">
        <v>0</v>
      </c>
      <c r="O9005" t="str">
        <f>IF(Customer_Churn_Records_26[[#This Row],[Exited]] = 1, "Yes","No")</f>
        <v>No</v>
      </c>
      <c r="P9005">
        <v>0</v>
      </c>
      <c r="Q9005" t="str">
        <f>IF(Customer_Churn_Records_26[[#This Row],[Complain]] =1, "Yes", "No")</f>
        <v>No</v>
      </c>
      <c r="R9005">
        <v>3</v>
      </c>
      <c r="S9005" t="s">
        <v>4</v>
      </c>
      <c r="T9005">
        <v>248</v>
      </c>
    </row>
    <row r="9006" spans="1:20" x14ac:dyDescent="0.3">
      <c r="A9006">
        <v>15723153</v>
      </c>
      <c r="B9006" t="s">
        <v>737</v>
      </c>
      <c r="C9006">
        <v>708</v>
      </c>
      <c r="D9006" t="s">
        <v>15</v>
      </c>
      <c r="E9006" t="s">
        <v>5</v>
      </c>
      <c r="F9006">
        <v>33</v>
      </c>
      <c r="G9006" t="str" cm="1">
        <f t="array" ref="G9006">_xlfn.SWITCH(TRUE, Customer_Churn_Records_26[[#This Row],[Age]] &gt;= 70, "Very Old",Customer_Churn_Records_26[[#This Row],[Age]] &gt;= 50, "Old",Customer_Churn_Records_26[[#This Row],[Age]] &gt;=35,"Middle-Age", "Young")</f>
        <v>Young</v>
      </c>
      <c r="H9006">
        <v>3</v>
      </c>
      <c r="I9006">
        <v>0</v>
      </c>
      <c r="J9006">
        <v>2</v>
      </c>
      <c r="K9006">
        <v>1</v>
      </c>
      <c r="L9006">
        <v>0</v>
      </c>
      <c r="M9006">
        <v>138613.21</v>
      </c>
      <c r="N9006">
        <v>0</v>
      </c>
      <c r="O9006" t="str">
        <f>IF(Customer_Churn_Records_26[[#This Row],[Exited]] = 1, "Yes","No")</f>
        <v>No</v>
      </c>
      <c r="P9006">
        <v>0</v>
      </c>
      <c r="Q9006" t="str">
        <f>IF(Customer_Churn_Records_26[[#This Row],[Complain]] =1, "Yes", "No")</f>
        <v>No</v>
      </c>
      <c r="R9006">
        <v>5</v>
      </c>
      <c r="S9006" t="s">
        <v>0</v>
      </c>
      <c r="T9006">
        <v>729</v>
      </c>
    </row>
    <row r="9007" spans="1:20" x14ac:dyDescent="0.3">
      <c r="A9007">
        <v>15802823</v>
      </c>
      <c r="B9007" t="s">
        <v>150</v>
      </c>
      <c r="C9007">
        <v>745</v>
      </c>
      <c r="D9007" t="s">
        <v>15</v>
      </c>
      <c r="E9007" t="s">
        <v>1</v>
      </c>
      <c r="F9007">
        <v>38</v>
      </c>
      <c r="G9007" t="str" cm="1">
        <f t="array" ref="G9007">_xlfn.SWITCH(TRUE, Customer_Churn_Records_26[[#This Row],[Age]] &gt;= 70, "Very Old",Customer_Churn_Records_26[[#This Row],[Age]] &gt;= 50, "Old",Customer_Churn_Records_26[[#This Row],[Age]] &gt;=35,"Middle-Age", "Young")</f>
        <v>Middle-Age</v>
      </c>
      <c r="H9007">
        <v>7</v>
      </c>
      <c r="I9007">
        <v>0</v>
      </c>
      <c r="J9007">
        <v>2</v>
      </c>
      <c r="K9007">
        <v>1</v>
      </c>
      <c r="L9007">
        <v>1</v>
      </c>
      <c r="M9007">
        <v>194230.82</v>
      </c>
      <c r="N9007">
        <v>0</v>
      </c>
      <c r="O9007" t="str">
        <f>IF(Customer_Churn_Records_26[[#This Row],[Exited]] = 1, "Yes","No")</f>
        <v>No</v>
      </c>
      <c r="P9007">
        <v>0</v>
      </c>
      <c r="Q9007" t="str">
        <f>IF(Customer_Churn_Records_26[[#This Row],[Complain]] =1, "Yes", "No")</f>
        <v>No</v>
      </c>
      <c r="R9007">
        <v>3</v>
      </c>
      <c r="S9007" t="s">
        <v>0</v>
      </c>
      <c r="T9007">
        <v>401</v>
      </c>
    </row>
    <row r="9008" spans="1:20" x14ac:dyDescent="0.3">
      <c r="A9008">
        <v>15756118</v>
      </c>
      <c r="B9008" t="s">
        <v>28</v>
      </c>
      <c r="C9008">
        <v>661</v>
      </c>
      <c r="D9008" t="s">
        <v>15</v>
      </c>
      <c r="E9008" t="s">
        <v>5</v>
      </c>
      <c r="F9008">
        <v>20</v>
      </c>
      <c r="G9008" t="str" cm="1">
        <f t="array" ref="G9008">_xlfn.SWITCH(TRUE, Customer_Churn_Records_26[[#This Row],[Age]] &gt;= 70, "Very Old",Customer_Churn_Records_26[[#This Row],[Age]] &gt;= 50, "Old",Customer_Churn_Records_26[[#This Row],[Age]] &gt;=35,"Middle-Age", "Young")</f>
        <v>Young</v>
      </c>
      <c r="H9008">
        <v>8</v>
      </c>
      <c r="I9008">
        <v>0</v>
      </c>
      <c r="J9008">
        <v>1</v>
      </c>
      <c r="K9008">
        <v>1</v>
      </c>
      <c r="L9008">
        <v>0</v>
      </c>
      <c r="M9008">
        <v>110252.53</v>
      </c>
      <c r="N9008">
        <v>0</v>
      </c>
      <c r="O9008" t="str">
        <f>IF(Customer_Churn_Records_26[[#This Row],[Exited]] = 1, "Yes","No")</f>
        <v>No</v>
      </c>
      <c r="P9008">
        <v>0</v>
      </c>
      <c r="Q9008" t="str">
        <f>IF(Customer_Churn_Records_26[[#This Row],[Complain]] =1, "Yes", "No")</f>
        <v>No</v>
      </c>
      <c r="R9008">
        <v>3</v>
      </c>
      <c r="S9008" t="s">
        <v>4</v>
      </c>
      <c r="T9008">
        <v>330</v>
      </c>
    </row>
    <row r="9009" spans="1:20" x14ac:dyDescent="0.3">
      <c r="A9009">
        <v>15684934</v>
      </c>
      <c r="B9009" t="s">
        <v>729</v>
      </c>
      <c r="C9009">
        <v>726</v>
      </c>
      <c r="D9009" t="s">
        <v>2</v>
      </c>
      <c r="E9009" t="s">
        <v>5</v>
      </c>
      <c r="F9009">
        <v>31</v>
      </c>
      <c r="G9009" t="str" cm="1">
        <f t="array" ref="G9009">_xlfn.SWITCH(TRUE, Customer_Churn_Records_26[[#This Row],[Age]] &gt;= 70, "Very Old",Customer_Churn_Records_26[[#This Row],[Age]] &gt;= 50, "Old",Customer_Churn_Records_26[[#This Row],[Age]] &gt;=35,"Middle-Age", "Young")</f>
        <v>Young</v>
      </c>
      <c r="H9009">
        <v>9</v>
      </c>
      <c r="I9009">
        <v>0</v>
      </c>
      <c r="J9009">
        <v>2</v>
      </c>
      <c r="K9009">
        <v>1</v>
      </c>
      <c r="L9009">
        <v>1</v>
      </c>
      <c r="M9009">
        <v>106117.3</v>
      </c>
      <c r="N9009">
        <v>0</v>
      </c>
      <c r="O9009" t="str">
        <f>IF(Customer_Churn_Records_26[[#This Row],[Exited]] = 1, "Yes","No")</f>
        <v>No</v>
      </c>
      <c r="P9009">
        <v>0</v>
      </c>
      <c r="Q9009" t="str">
        <f>IF(Customer_Churn_Records_26[[#This Row],[Complain]] =1, "Yes", "No")</f>
        <v>No</v>
      </c>
      <c r="R9009">
        <v>3</v>
      </c>
      <c r="S9009" t="s">
        <v>4</v>
      </c>
      <c r="T9009">
        <v>624</v>
      </c>
    </row>
    <row r="9010" spans="1:20" x14ac:dyDescent="0.3">
      <c r="A9010">
        <v>15776936</v>
      </c>
      <c r="B9010" t="s">
        <v>736</v>
      </c>
      <c r="C9010">
        <v>475</v>
      </c>
      <c r="D9010" t="s">
        <v>2</v>
      </c>
      <c r="E9010" t="s">
        <v>5</v>
      </c>
      <c r="F9010">
        <v>40</v>
      </c>
      <c r="G9010" t="str" cm="1">
        <f t="array" ref="G9010">_xlfn.SWITCH(TRUE, Customer_Churn_Records_26[[#This Row],[Age]] &gt;= 70, "Very Old",Customer_Churn_Records_26[[#This Row],[Age]] &gt;= 50, "Old",Customer_Churn_Records_26[[#This Row],[Age]] &gt;=35,"Middle-Age", "Young")</f>
        <v>Middle-Age</v>
      </c>
      <c r="H9010">
        <v>7</v>
      </c>
      <c r="I9010">
        <v>160818.07999999999</v>
      </c>
      <c r="J9010">
        <v>1</v>
      </c>
      <c r="K9010">
        <v>0</v>
      </c>
      <c r="L9010">
        <v>1</v>
      </c>
      <c r="M9010">
        <v>169642.13</v>
      </c>
      <c r="N9010">
        <v>1</v>
      </c>
      <c r="O9010" t="str">
        <f>IF(Customer_Churn_Records_26[[#This Row],[Exited]] = 1, "Yes","No")</f>
        <v>Yes</v>
      </c>
      <c r="P9010">
        <v>1</v>
      </c>
      <c r="Q9010" t="str">
        <f>IF(Customer_Churn_Records_26[[#This Row],[Complain]] =1, "Yes", "No")</f>
        <v>Yes</v>
      </c>
      <c r="R9010">
        <v>5</v>
      </c>
      <c r="S9010" t="s">
        <v>4</v>
      </c>
      <c r="T9010">
        <v>219</v>
      </c>
    </row>
    <row r="9011" spans="1:20" x14ac:dyDescent="0.3">
      <c r="A9011">
        <v>15729087</v>
      </c>
      <c r="B9011" t="s">
        <v>735</v>
      </c>
      <c r="C9011">
        <v>751</v>
      </c>
      <c r="D9011" t="s">
        <v>6</v>
      </c>
      <c r="E9011" t="s">
        <v>5</v>
      </c>
      <c r="F9011">
        <v>54</v>
      </c>
      <c r="G9011" t="str" cm="1">
        <f t="array" ref="G9011">_xlfn.SWITCH(TRUE, Customer_Churn_Records_26[[#This Row],[Age]] &gt;= 70, "Very Old",Customer_Churn_Records_26[[#This Row],[Age]] &gt;= 50, "Old",Customer_Churn_Records_26[[#This Row],[Age]] &gt;=35,"Middle-Age", "Young")</f>
        <v>Old</v>
      </c>
      <c r="H9011">
        <v>9</v>
      </c>
      <c r="I9011">
        <v>156367.6</v>
      </c>
      <c r="J9011">
        <v>2</v>
      </c>
      <c r="K9011">
        <v>0</v>
      </c>
      <c r="L9011">
        <v>1</v>
      </c>
      <c r="M9011">
        <v>116179.92</v>
      </c>
      <c r="N9011">
        <v>0</v>
      </c>
      <c r="O9011" t="str">
        <f>IF(Customer_Churn_Records_26[[#This Row],[Exited]] = 1, "Yes","No")</f>
        <v>No</v>
      </c>
      <c r="P9011">
        <v>0</v>
      </c>
      <c r="Q9011" t="str">
        <f>IF(Customer_Churn_Records_26[[#This Row],[Complain]] =1, "Yes", "No")</f>
        <v>No</v>
      </c>
      <c r="R9011">
        <v>1</v>
      </c>
      <c r="S9011" t="s">
        <v>8</v>
      </c>
      <c r="T9011">
        <v>676</v>
      </c>
    </row>
    <row r="9012" spans="1:20" x14ac:dyDescent="0.3">
      <c r="A9012">
        <v>15786463</v>
      </c>
      <c r="B9012" t="s">
        <v>734</v>
      </c>
      <c r="C9012">
        <v>645</v>
      </c>
      <c r="D9012" t="s">
        <v>6</v>
      </c>
      <c r="E9012" t="s">
        <v>1</v>
      </c>
      <c r="F9012">
        <v>59</v>
      </c>
      <c r="G9012" t="str" cm="1">
        <f t="array" ref="G9012">_xlfn.SWITCH(TRUE, Customer_Churn_Records_26[[#This Row],[Age]] &gt;= 70, "Very Old",Customer_Churn_Records_26[[#This Row],[Age]] &gt;= 50, "Old",Customer_Churn_Records_26[[#This Row],[Age]] &gt;=35,"Middle-Age", "Young")</f>
        <v>Old</v>
      </c>
      <c r="H9012">
        <v>8</v>
      </c>
      <c r="I9012">
        <v>121669.93</v>
      </c>
      <c r="J9012">
        <v>2</v>
      </c>
      <c r="K9012">
        <v>0</v>
      </c>
      <c r="L9012">
        <v>0</v>
      </c>
      <c r="M9012">
        <v>91.75</v>
      </c>
      <c r="N9012">
        <v>1</v>
      </c>
      <c r="O9012" t="str">
        <f>IF(Customer_Churn_Records_26[[#This Row],[Exited]] = 1, "Yes","No")</f>
        <v>Yes</v>
      </c>
      <c r="P9012">
        <v>1</v>
      </c>
      <c r="Q9012" t="str">
        <f>IF(Customer_Churn_Records_26[[#This Row],[Complain]] =1, "Yes", "No")</f>
        <v>Yes</v>
      </c>
      <c r="R9012">
        <v>5</v>
      </c>
      <c r="S9012" t="s">
        <v>8</v>
      </c>
      <c r="T9012">
        <v>291</v>
      </c>
    </row>
    <row r="9013" spans="1:20" x14ac:dyDescent="0.3">
      <c r="A9013">
        <v>15717498</v>
      </c>
      <c r="B9013" t="s">
        <v>347</v>
      </c>
      <c r="C9013">
        <v>775</v>
      </c>
      <c r="D9013" t="s">
        <v>2</v>
      </c>
      <c r="E9013" t="s">
        <v>5</v>
      </c>
      <c r="F9013">
        <v>42</v>
      </c>
      <c r="G9013" t="str" cm="1">
        <f t="array" ref="G9013">_xlfn.SWITCH(TRUE, Customer_Churn_Records_26[[#This Row],[Age]] &gt;= 70, "Very Old",Customer_Churn_Records_26[[#This Row],[Age]] &gt;= 50, "Old",Customer_Churn_Records_26[[#This Row],[Age]] &gt;=35,"Middle-Age", "Young")</f>
        <v>Middle-Age</v>
      </c>
      <c r="H9013">
        <v>6</v>
      </c>
      <c r="I9013">
        <v>133970.22</v>
      </c>
      <c r="J9013">
        <v>2</v>
      </c>
      <c r="K9013">
        <v>0</v>
      </c>
      <c r="L9013">
        <v>1</v>
      </c>
      <c r="M9013">
        <v>187839.9</v>
      </c>
      <c r="N9013">
        <v>0</v>
      </c>
      <c r="O9013" t="str">
        <f>IF(Customer_Churn_Records_26[[#This Row],[Exited]] = 1, "Yes","No")</f>
        <v>No</v>
      </c>
      <c r="P9013">
        <v>0</v>
      </c>
      <c r="Q9013" t="str">
        <f>IF(Customer_Churn_Records_26[[#This Row],[Complain]] =1, "Yes", "No")</f>
        <v>No</v>
      </c>
      <c r="R9013">
        <v>1</v>
      </c>
      <c r="S9013" t="s">
        <v>4</v>
      </c>
      <c r="T9013">
        <v>278</v>
      </c>
    </row>
    <row r="9014" spans="1:20" x14ac:dyDescent="0.3">
      <c r="A9014">
        <v>15718406</v>
      </c>
      <c r="B9014" t="s">
        <v>261</v>
      </c>
      <c r="C9014">
        <v>540</v>
      </c>
      <c r="D9014" t="s">
        <v>2</v>
      </c>
      <c r="E9014" t="s">
        <v>5</v>
      </c>
      <c r="F9014">
        <v>41</v>
      </c>
      <c r="G9014" t="str" cm="1">
        <f t="array" ref="G9014">_xlfn.SWITCH(TRUE, Customer_Churn_Records_26[[#This Row],[Age]] &gt;= 70, "Very Old",Customer_Churn_Records_26[[#This Row],[Age]] &gt;= 50, "Old",Customer_Churn_Records_26[[#This Row],[Age]] &gt;=35,"Middle-Age", "Young")</f>
        <v>Middle-Age</v>
      </c>
      <c r="H9014">
        <v>3</v>
      </c>
      <c r="I9014">
        <v>0</v>
      </c>
      <c r="J9014">
        <v>2</v>
      </c>
      <c r="K9014">
        <v>1</v>
      </c>
      <c r="L9014">
        <v>0</v>
      </c>
      <c r="M9014">
        <v>121098.65</v>
      </c>
      <c r="N9014">
        <v>0</v>
      </c>
      <c r="O9014" t="str">
        <f>IF(Customer_Churn_Records_26[[#This Row],[Exited]] = 1, "Yes","No")</f>
        <v>No</v>
      </c>
      <c r="P9014">
        <v>0</v>
      </c>
      <c r="Q9014" t="str">
        <f>IF(Customer_Churn_Records_26[[#This Row],[Complain]] =1, "Yes", "No")</f>
        <v>No</v>
      </c>
      <c r="R9014">
        <v>2</v>
      </c>
      <c r="S9014" t="s">
        <v>4</v>
      </c>
      <c r="T9014">
        <v>781</v>
      </c>
    </row>
    <row r="9015" spans="1:20" x14ac:dyDescent="0.3">
      <c r="A9015">
        <v>15799468</v>
      </c>
      <c r="B9015" t="s">
        <v>733</v>
      </c>
      <c r="C9015">
        <v>591</v>
      </c>
      <c r="D9015" t="s">
        <v>2</v>
      </c>
      <c r="E9015" t="s">
        <v>1</v>
      </c>
      <c r="F9015">
        <v>34</v>
      </c>
      <c r="G9015" t="str" cm="1">
        <f t="array" ref="G9015">_xlfn.SWITCH(TRUE, Customer_Churn_Records_26[[#This Row],[Age]] &gt;= 70, "Very Old",Customer_Churn_Records_26[[#This Row],[Age]] &gt;= 50, "Old",Customer_Churn_Records_26[[#This Row],[Age]] &gt;=35,"Middle-Age", "Young")</f>
        <v>Young</v>
      </c>
      <c r="H9015">
        <v>3</v>
      </c>
      <c r="I9015">
        <v>96127.27</v>
      </c>
      <c r="J9015">
        <v>1</v>
      </c>
      <c r="K9015">
        <v>0</v>
      </c>
      <c r="L9015">
        <v>0</v>
      </c>
      <c r="M9015">
        <v>30972.06</v>
      </c>
      <c r="N9015">
        <v>0</v>
      </c>
      <c r="O9015" t="str">
        <f>IF(Customer_Churn_Records_26[[#This Row],[Exited]] = 1, "Yes","No")</f>
        <v>No</v>
      </c>
      <c r="P9015">
        <v>0</v>
      </c>
      <c r="Q9015" t="str">
        <f>IF(Customer_Churn_Records_26[[#This Row],[Complain]] =1, "Yes", "No")</f>
        <v>No</v>
      </c>
      <c r="R9015">
        <v>4</v>
      </c>
      <c r="S9015" t="s">
        <v>0</v>
      </c>
      <c r="T9015">
        <v>427</v>
      </c>
    </row>
    <row r="9016" spans="1:20" x14ac:dyDescent="0.3">
      <c r="A9016">
        <v>15626383</v>
      </c>
      <c r="B9016" t="s">
        <v>732</v>
      </c>
      <c r="C9016">
        <v>596</v>
      </c>
      <c r="D9016" t="s">
        <v>15</v>
      </c>
      <c r="E9016" t="s">
        <v>5</v>
      </c>
      <c r="F9016">
        <v>60</v>
      </c>
      <c r="G9016" t="str" cm="1">
        <f t="array" ref="G9016">_xlfn.SWITCH(TRUE, Customer_Churn_Records_26[[#This Row],[Age]] &gt;= 70, "Very Old",Customer_Churn_Records_26[[#This Row],[Age]] &gt;= 50, "Old",Customer_Churn_Records_26[[#This Row],[Age]] &gt;=35,"Middle-Age", "Young")</f>
        <v>Old</v>
      </c>
      <c r="H9016">
        <v>7</v>
      </c>
      <c r="I9016">
        <v>121907.97</v>
      </c>
      <c r="J9016">
        <v>1</v>
      </c>
      <c r="K9016">
        <v>0</v>
      </c>
      <c r="L9016">
        <v>1</v>
      </c>
      <c r="M9016">
        <v>30314.04</v>
      </c>
      <c r="N9016">
        <v>0</v>
      </c>
      <c r="O9016" t="str">
        <f>IF(Customer_Churn_Records_26[[#This Row],[Exited]] = 1, "Yes","No")</f>
        <v>No</v>
      </c>
      <c r="P9016">
        <v>0</v>
      </c>
      <c r="Q9016" t="str">
        <f>IF(Customer_Churn_Records_26[[#This Row],[Complain]] =1, "Yes", "No")</f>
        <v>No</v>
      </c>
      <c r="R9016">
        <v>5</v>
      </c>
      <c r="S9016" t="s">
        <v>4</v>
      </c>
      <c r="T9016">
        <v>774</v>
      </c>
    </row>
    <row r="9017" spans="1:20" x14ac:dyDescent="0.3">
      <c r="A9017">
        <v>15597385</v>
      </c>
      <c r="B9017" t="s">
        <v>731</v>
      </c>
      <c r="C9017">
        <v>573</v>
      </c>
      <c r="D9017" t="s">
        <v>15</v>
      </c>
      <c r="E9017" t="s">
        <v>5</v>
      </c>
      <c r="F9017">
        <v>41</v>
      </c>
      <c r="G9017" t="str" cm="1">
        <f t="array" ref="G9017">_xlfn.SWITCH(TRUE, Customer_Churn_Records_26[[#This Row],[Age]] &gt;= 70, "Very Old",Customer_Churn_Records_26[[#This Row],[Age]] &gt;= 50, "Old",Customer_Churn_Records_26[[#This Row],[Age]] &gt;=35,"Middle-Age", "Young")</f>
        <v>Middle-Age</v>
      </c>
      <c r="H9017">
        <v>5</v>
      </c>
      <c r="I9017">
        <v>0</v>
      </c>
      <c r="J9017">
        <v>2</v>
      </c>
      <c r="K9017">
        <v>0</v>
      </c>
      <c r="L9017">
        <v>1</v>
      </c>
      <c r="M9017">
        <v>14479.29</v>
      </c>
      <c r="N9017">
        <v>0</v>
      </c>
      <c r="O9017" t="str">
        <f>IF(Customer_Churn_Records_26[[#This Row],[Exited]] = 1, "Yes","No")</f>
        <v>No</v>
      </c>
      <c r="P9017">
        <v>0</v>
      </c>
      <c r="Q9017" t="str">
        <f>IF(Customer_Churn_Records_26[[#This Row],[Complain]] =1, "Yes", "No")</f>
        <v>No</v>
      </c>
      <c r="R9017">
        <v>3</v>
      </c>
      <c r="S9017" t="s">
        <v>4</v>
      </c>
      <c r="T9017">
        <v>508</v>
      </c>
    </row>
    <row r="9018" spans="1:20" x14ac:dyDescent="0.3">
      <c r="A9018">
        <v>15570271</v>
      </c>
      <c r="B9018" t="s">
        <v>58</v>
      </c>
      <c r="C9018">
        <v>577</v>
      </c>
      <c r="D9018" t="s">
        <v>15</v>
      </c>
      <c r="E9018" t="s">
        <v>5</v>
      </c>
      <c r="F9018">
        <v>31</v>
      </c>
      <c r="G9018" t="str" cm="1">
        <f t="array" ref="G9018">_xlfn.SWITCH(TRUE, Customer_Churn_Records_26[[#This Row],[Age]] &gt;= 70, "Very Old",Customer_Churn_Records_26[[#This Row],[Age]] &gt;= 50, "Old",Customer_Churn_Records_26[[#This Row],[Age]] &gt;=35,"Middle-Age", "Young")</f>
        <v>Young</v>
      </c>
      <c r="H9018">
        <v>6</v>
      </c>
      <c r="I9018">
        <v>0</v>
      </c>
      <c r="J9018">
        <v>1</v>
      </c>
      <c r="K9018">
        <v>1</v>
      </c>
      <c r="L9018">
        <v>1</v>
      </c>
      <c r="M9018">
        <v>196395.25</v>
      </c>
      <c r="N9018">
        <v>0</v>
      </c>
      <c r="O9018" t="str">
        <f>IF(Customer_Churn_Records_26[[#This Row],[Exited]] = 1, "Yes","No")</f>
        <v>No</v>
      </c>
      <c r="P9018">
        <v>0</v>
      </c>
      <c r="Q9018" t="str">
        <f>IF(Customer_Churn_Records_26[[#This Row],[Complain]] =1, "Yes", "No")</f>
        <v>No</v>
      </c>
      <c r="R9018">
        <v>4</v>
      </c>
      <c r="S9018" t="s">
        <v>4</v>
      </c>
      <c r="T9018">
        <v>458</v>
      </c>
    </row>
    <row r="9019" spans="1:20" x14ac:dyDescent="0.3">
      <c r="A9019">
        <v>15690330</v>
      </c>
      <c r="B9019" t="s">
        <v>730</v>
      </c>
      <c r="C9019">
        <v>830</v>
      </c>
      <c r="D9019" t="s">
        <v>6</v>
      </c>
      <c r="E9019" t="s">
        <v>1</v>
      </c>
      <c r="F9019">
        <v>40</v>
      </c>
      <c r="G9019" t="str" cm="1">
        <f t="array" ref="G9019">_xlfn.SWITCH(TRUE, Customer_Churn_Records_26[[#This Row],[Age]] &gt;= 70, "Very Old",Customer_Churn_Records_26[[#This Row],[Age]] &gt;= 50, "Old",Customer_Churn_Records_26[[#This Row],[Age]] &gt;=35,"Middle-Age", "Young")</f>
        <v>Middle-Age</v>
      </c>
      <c r="H9019">
        <v>8</v>
      </c>
      <c r="I9019">
        <v>77701.64</v>
      </c>
      <c r="J9019">
        <v>1</v>
      </c>
      <c r="K9019">
        <v>0</v>
      </c>
      <c r="L9019">
        <v>1</v>
      </c>
      <c r="M9019">
        <v>19512.38</v>
      </c>
      <c r="N9019">
        <v>0</v>
      </c>
      <c r="O9019" t="str">
        <f>IF(Customer_Churn_Records_26[[#This Row],[Exited]] = 1, "Yes","No")</f>
        <v>No</v>
      </c>
      <c r="P9019">
        <v>0</v>
      </c>
      <c r="Q9019" t="str">
        <f>IF(Customer_Churn_Records_26[[#This Row],[Complain]] =1, "Yes", "No")</f>
        <v>No</v>
      </c>
      <c r="R9019">
        <v>4</v>
      </c>
      <c r="S9019" t="s">
        <v>0</v>
      </c>
      <c r="T9019">
        <v>671</v>
      </c>
    </row>
    <row r="9020" spans="1:20" x14ac:dyDescent="0.3">
      <c r="A9020">
        <v>15680611</v>
      </c>
      <c r="B9020" t="s">
        <v>729</v>
      </c>
      <c r="C9020">
        <v>663</v>
      </c>
      <c r="D9020" t="s">
        <v>2</v>
      </c>
      <c r="E9020" t="s">
        <v>5</v>
      </c>
      <c r="F9020">
        <v>67</v>
      </c>
      <c r="G9020" t="str" cm="1">
        <f t="array" ref="G9020">_xlfn.SWITCH(TRUE, Customer_Churn_Records_26[[#This Row],[Age]] &gt;= 70, "Very Old",Customer_Churn_Records_26[[#This Row],[Age]] &gt;= 50, "Old",Customer_Churn_Records_26[[#This Row],[Age]] &gt;=35,"Middle-Age", "Young")</f>
        <v>Old</v>
      </c>
      <c r="H9020">
        <v>9</v>
      </c>
      <c r="I9020">
        <v>0</v>
      </c>
      <c r="J9020">
        <v>3</v>
      </c>
      <c r="K9020">
        <v>1</v>
      </c>
      <c r="L9020">
        <v>1</v>
      </c>
      <c r="M9020">
        <v>72318.77</v>
      </c>
      <c r="N9020">
        <v>0</v>
      </c>
      <c r="O9020" t="str">
        <f>IF(Customer_Churn_Records_26[[#This Row],[Exited]] = 1, "Yes","No")</f>
        <v>No</v>
      </c>
      <c r="P9020">
        <v>0</v>
      </c>
      <c r="Q9020" t="str">
        <f>IF(Customer_Churn_Records_26[[#This Row],[Complain]] =1, "Yes", "No")</f>
        <v>No</v>
      </c>
      <c r="R9020">
        <v>3</v>
      </c>
      <c r="S9020" t="s">
        <v>10</v>
      </c>
      <c r="T9020">
        <v>747</v>
      </c>
    </row>
    <row r="9021" spans="1:20" x14ac:dyDescent="0.3">
      <c r="A9021">
        <v>15810227</v>
      </c>
      <c r="B9021" t="s">
        <v>728</v>
      </c>
      <c r="C9021">
        <v>421</v>
      </c>
      <c r="D9021" t="s">
        <v>2</v>
      </c>
      <c r="E9021" t="s">
        <v>5</v>
      </c>
      <c r="F9021">
        <v>34</v>
      </c>
      <c r="G9021" t="str" cm="1">
        <f t="array" ref="G9021">_xlfn.SWITCH(TRUE, Customer_Churn_Records_26[[#This Row],[Age]] &gt;= 70, "Very Old",Customer_Churn_Records_26[[#This Row],[Age]] &gt;= 50, "Old",Customer_Churn_Records_26[[#This Row],[Age]] &gt;=35,"Middle-Age", "Young")</f>
        <v>Young</v>
      </c>
      <c r="H9021">
        <v>2</v>
      </c>
      <c r="I9021">
        <v>0</v>
      </c>
      <c r="J9021">
        <v>2</v>
      </c>
      <c r="K9021">
        <v>1</v>
      </c>
      <c r="L9021">
        <v>1</v>
      </c>
      <c r="M9021">
        <v>96615.23</v>
      </c>
      <c r="N9021">
        <v>0</v>
      </c>
      <c r="O9021" t="str">
        <f>IF(Customer_Churn_Records_26[[#This Row],[Exited]] = 1, "Yes","No")</f>
        <v>No</v>
      </c>
      <c r="P9021">
        <v>0</v>
      </c>
      <c r="Q9021" t="str">
        <f>IF(Customer_Churn_Records_26[[#This Row],[Complain]] =1, "Yes", "No")</f>
        <v>No</v>
      </c>
      <c r="R9021">
        <v>1</v>
      </c>
      <c r="S9021" t="s">
        <v>4</v>
      </c>
      <c r="T9021">
        <v>393</v>
      </c>
    </row>
    <row r="9022" spans="1:20" x14ac:dyDescent="0.3">
      <c r="A9022">
        <v>15807194</v>
      </c>
      <c r="B9022" t="s">
        <v>727</v>
      </c>
      <c r="C9022">
        <v>718</v>
      </c>
      <c r="D9022" t="s">
        <v>15</v>
      </c>
      <c r="E9022" t="s">
        <v>5</v>
      </c>
      <c r="F9022">
        <v>34</v>
      </c>
      <c r="G9022" t="str" cm="1">
        <f t="array" ref="G9022">_xlfn.SWITCH(TRUE, Customer_Churn_Records_26[[#This Row],[Age]] &gt;= 70, "Very Old",Customer_Churn_Records_26[[#This Row],[Age]] &gt;= 50, "Old",Customer_Churn_Records_26[[#This Row],[Age]] &gt;=35,"Middle-Age", "Young")</f>
        <v>Young</v>
      </c>
      <c r="H9022">
        <v>5</v>
      </c>
      <c r="I9022">
        <v>113922.44</v>
      </c>
      <c r="J9022">
        <v>2</v>
      </c>
      <c r="K9022">
        <v>1</v>
      </c>
      <c r="L9022">
        <v>0</v>
      </c>
      <c r="M9022">
        <v>30772.22</v>
      </c>
      <c r="N9022">
        <v>0</v>
      </c>
      <c r="O9022" t="str">
        <f>IF(Customer_Churn_Records_26[[#This Row],[Exited]] = 1, "Yes","No")</f>
        <v>No</v>
      </c>
      <c r="P9022">
        <v>0</v>
      </c>
      <c r="Q9022" t="str">
        <f>IF(Customer_Churn_Records_26[[#This Row],[Complain]] =1, "Yes", "No")</f>
        <v>No</v>
      </c>
      <c r="R9022">
        <v>2</v>
      </c>
      <c r="S9022" t="s">
        <v>0</v>
      </c>
      <c r="T9022">
        <v>503</v>
      </c>
    </row>
    <row r="9023" spans="1:20" x14ac:dyDescent="0.3">
      <c r="A9023">
        <v>15712199</v>
      </c>
      <c r="B9023" t="s">
        <v>726</v>
      </c>
      <c r="C9023">
        <v>655</v>
      </c>
      <c r="D9023" t="s">
        <v>6</v>
      </c>
      <c r="E9023" t="s">
        <v>1</v>
      </c>
      <c r="F9023">
        <v>61</v>
      </c>
      <c r="G9023" t="str" cm="1">
        <f t="array" ref="G9023">_xlfn.SWITCH(TRUE, Customer_Churn_Records_26[[#This Row],[Age]] &gt;= 70, "Very Old",Customer_Churn_Records_26[[#This Row],[Age]] &gt;= 50, "Old",Customer_Churn_Records_26[[#This Row],[Age]] &gt;=35,"Middle-Age", "Young")</f>
        <v>Old</v>
      </c>
      <c r="H9023">
        <v>2</v>
      </c>
      <c r="I9023">
        <v>183997.7</v>
      </c>
      <c r="J9023">
        <v>2</v>
      </c>
      <c r="K9023">
        <v>1</v>
      </c>
      <c r="L9023">
        <v>1</v>
      </c>
      <c r="M9023">
        <v>161217.18</v>
      </c>
      <c r="N9023">
        <v>0</v>
      </c>
      <c r="O9023" t="str">
        <f>IF(Customer_Churn_Records_26[[#This Row],[Exited]] = 1, "Yes","No")</f>
        <v>No</v>
      </c>
      <c r="P9023">
        <v>0</v>
      </c>
      <c r="Q9023" t="str">
        <f>IF(Customer_Churn_Records_26[[#This Row],[Complain]] =1, "Yes", "No")</f>
        <v>No</v>
      </c>
      <c r="R9023">
        <v>5</v>
      </c>
      <c r="S9023" t="s">
        <v>10</v>
      </c>
      <c r="T9023">
        <v>382</v>
      </c>
    </row>
    <row r="9024" spans="1:20" x14ac:dyDescent="0.3">
      <c r="A9024">
        <v>15694995</v>
      </c>
      <c r="B9024" t="s">
        <v>725</v>
      </c>
      <c r="C9024">
        <v>712</v>
      </c>
      <c r="D9024" t="s">
        <v>2</v>
      </c>
      <c r="E9024" t="s">
        <v>5</v>
      </c>
      <c r="F9024">
        <v>23</v>
      </c>
      <c r="G9024" t="str" cm="1">
        <f t="array" ref="G9024">_xlfn.SWITCH(TRUE, Customer_Churn_Records_26[[#This Row],[Age]] &gt;= 70, "Very Old",Customer_Churn_Records_26[[#This Row],[Age]] &gt;= 50, "Old",Customer_Churn_Records_26[[#This Row],[Age]] &gt;=35,"Middle-Age", "Young")</f>
        <v>Young</v>
      </c>
      <c r="H9024">
        <v>2</v>
      </c>
      <c r="I9024">
        <v>0</v>
      </c>
      <c r="J9024">
        <v>2</v>
      </c>
      <c r="K9024">
        <v>0</v>
      </c>
      <c r="L9024">
        <v>1</v>
      </c>
      <c r="M9024">
        <v>66795.78</v>
      </c>
      <c r="N9024">
        <v>0</v>
      </c>
      <c r="O9024" t="str">
        <f>IF(Customer_Churn_Records_26[[#This Row],[Exited]] = 1, "Yes","No")</f>
        <v>No</v>
      </c>
      <c r="P9024">
        <v>0</v>
      </c>
      <c r="Q9024" t="str">
        <f>IF(Customer_Churn_Records_26[[#This Row],[Complain]] =1, "Yes", "No")</f>
        <v>No</v>
      </c>
      <c r="R9024">
        <v>5</v>
      </c>
      <c r="S9024" t="s">
        <v>10</v>
      </c>
      <c r="T9024">
        <v>863</v>
      </c>
    </row>
    <row r="9025" spans="1:20" x14ac:dyDescent="0.3">
      <c r="A9025">
        <v>15723400</v>
      </c>
      <c r="B9025" t="s">
        <v>724</v>
      </c>
      <c r="C9025">
        <v>663</v>
      </c>
      <c r="D9025" t="s">
        <v>2</v>
      </c>
      <c r="E9025" t="s">
        <v>5</v>
      </c>
      <c r="F9025">
        <v>28</v>
      </c>
      <c r="G9025" t="str" cm="1">
        <f t="array" ref="G9025">_xlfn.SWITCH(TRUE, Customer_Churn_Records_26[[#This Row],[Age]] &gt;= 70, "Very Old",Customer_Churn_Records_26[[#This Row],[Age]] &gt;= 50, "Old",Customer_Churn_Records_26[[#This Row],[Age]] &gt;=35,"Middle-Age", "Young")</f>
        <v>Young</v>
      </c>
      <c r="H9025">
        <v>4</v>
      </c>
      <c r="I9025">
        <v>0</v>
      </c>
      <c r="J9025">
        <v>2</v>
      </c>
      <c r="K9025">
        <v>1</v>
      </c>
      <c r="L9025">
        <v>1</v>
      </c>
      <c r="M9025">
        <v>123969.64</v>
      </c>
      <c r="N9025">
        <v>0</v>
      </c>
      <c r="O9025" t="str">
        <f>IF(Customer_Churn_Records_26[[#This Row],[Exited]] = 1, "Yes","No")</f>
        <v>No</v>
      </c>
      <c r="P9025">
        <v>0</v>
      </c>
      <c r="Q9025" t="str">
        <f>IF(Customer_Churn_Records_26[[#This Row],[Complain]] =1, "Yes", "No")</f>
        <v>No</v>
      </c>
      <c r="R9025">
        <v>2</v>
      </c>
      <c r="S9025" t="s">
        <v>10</v>
      </c>
      <c r="T9025">
        <v>540</v>
      </c>
    </row>
    <row r="9026" spans="1:20" x14ac:dyDescent="0.3">
      <c r="A9026">
        <v>15654772</v>
      </c>
      <c r="B9026" t="s">
        <v>643</v>
      </c>
      <c r="C9026">
        <v>640</v>
      </c>
      <c r="D9026" t="s">
        <v>2</v>
      </c>
      <c r="E9026" t="s">
        <v>1</v>
      </c>
      <c r="F9026">
        <v>47</v>
      </c>
      <c r="G9026" t="str" cm="1">
        <f t="array" ref="G9026">_xlfn.SWITCH(TRUE, Customer_Churn_Records_26[[#This Row],[Age]] &gt;= 70, "Very Old",Customer_Churn_Records_26[[#This Row],[Age]] &gt;= 50, "Old",Customer_Churn_Records_26[[#This Row],[Age]] &gt;=35,"Middle-Age", "Young")</f>
        <v>Middle-Age</v>
      </c>
      <c r="H9026">
        <v>6</v>
      </c>
      <c r="I9026">
        <v>89799.46</v>
      </c>
      <c r="J9026">
        <v>2</v>
      </c>
      <c r="K9026">
        <v>0</v>
      </c>
      <c r="L9026">
        <v>1</v>
      </c>
      <c r="M9026">
        <v>13783.77</v>
      </c>
      <c r="N9026">
        <v>1</v>
      </c>
      <c r="O9026" t="str">
        <f>IF(Customer_Churn_Records_26[[#This Row],[Exited]] = 1, "Yes","No")</f>
        <v>Yes</v>
      </c>
      <c r="P9026">
        <v>1</v>
      </c>
      <c r="Q9026" t="str">
        <f>IF(Customer_Churn_Records_26[[#This Row],[Complain]] =1, "Yes", "No")</f>
        <v>Yes</v>
      </c>
      <c r="R9026">
        <v>4</v>
      </c>
      <c r="S9026" t="s">
        <v>10</v>
      </c>
      <c r="T9026">
        <v>857</v>
      </c>
    </row>
    <row r="9027" spans="1:20" x14ac:dyDescent="0.3">
      <c r="A9027">
        <v>15574743</v>
      </c>
      <c r="B9027" t="s">
        <v>213</v>
      </c>
      <c r="C9027">
        <v>577</v>
      </c>
      <c r="D9027" t="s">
        <v>15</v>
      </c>
      <c r="E9027" t="s">
        <v>5</v>
      </c>
      <c r="F9027">
        <v>29</v>
      </c>
      <c r="G9027" t="str" cm="1">
        <f t="array" ref="G9027">_xlfn.SWITCH(TRUE, Customer_Churn_Records_26[[#This Row],[Age]] &gt;= 70, "Very Old",Customer_Churn_Records_26[[#This Row],[Age]] &gt;= 50, "Old",Customer_Churn_Records_26[[#This Row],[Age]] &gt;=35,"Middle-Age", "Young")</f>
        <v>Young</v>
      </c>
      <c r="H9027">
        <v>2</v>
      </c>
      <c r="I9027">
        <v>0</v>
      </c>
      <c r="J9027">
        <v>1</v>
      </c>
      <c r="K9027">
        <v>1</v>
      </c>
      <c r="L9027">
        <v>1</v>
      </c>
      <c r="M9027">
        <v>168924.41</v>
      </c>
      <c r="N9027">
        <v>0</v>
      </c>
      <c r="O9027" t="str">
        <f>IF(Customer_Churn_Records_26[[#This Row],[Exited]] = 1, "Yes","No")</f>
        <v>No</v>
      </c>
      <c r="P9027">
        <v>0</v>
      </c>
      <c r="Q9027" t="str">
        <f>IF(Customer_Churn_Records_26[[#This Row],[Complain]] =1, "Yes", "No")</f>
        <v>No</v>
      </c>
      <c r="R9027">
        <v>2</v>
      </c>
      <c r="S9027" t="s">
        <v>4</v>
      </c>
      <c r="T9027">
        <v>665</v>
      </c>
    </row>
    <row r="9028" spans="1:20" x14ac:dyDescent="0.3">
      <c r="A9028">
        <v>15807593</v>
      </c>
      <c r="B9028" t="s">
        <v>546</v>
      </c>
      <c r="C9028">
        <v>546</v>
      </c>
      <c r="D9028" t="s">
        <v>15</v>
      </c>
      <c r="E9028" t="s">
        <v>1</v>
      </c>
      <c r="F9028">
        <v>36</v>
      </c>
      <c r="G9028" t="str" cm="1">
        <f t="array" ref="G9028">_xlfn.SWITCH(TRUE, Customer_Churn_Records_26[[#This Row],[Age]] &gt;= 70, "Very Old",Customer_Churn_Records_26[[#This Row],[Age]] &gt;= 50, "Old",Customer_Churn_Records_26[[#This Row],[Age]] &gt;=35,"Middle-Age", "Young")</f>
        <v>Middle-Age</v>
      </c>
      <c r="H9028">
        <v>7</v>
      </c>
      <c r="I9028">
        <v>85660.96</v>
      </c>
      <c r="J9028">
        <v>1</v>
      </c>
      <c r="K9028">
        <v>0</v>
      </c>
      <c r="L9028">
        <v>0</v>
      </c>
      <c r="M9028">
        <v>134778.01</v>
      </c>
      <c r="N9028">
        <v>0</v>
      </c>
      <c r="O9028" t="str">
        <f>IF(Customer_Churn_Records_26[[#This Row],[Exited]] = 1, "Yes","No")</f>
        <v>No</v>
      </c>
      <c r="P9028">
        <v>0</v>
      </c>
      <c r="Q9028" t="str">
        <f>IF(Customer_Churn_Records_26[[#This Row],[Complain]] =1, "Yes", "No")</f>
        <v>No</v>
      </c>
      <c r="R9028">
        <v>4</v>
      </c>
      <c r="S9028" t="s">
        <v>10</v>
      </c>
      <c r="T9028">
        <v>527</v>
      </c>
    </row>
    <row r="9029" spans="1:20" x14ac:dyDescent="0.3">
      <c r="A9029">
        <v>15686718</v>
      </c>
      <c r="B9029" t="s">
        <v>449</v>
      </c>
      <c r="C9029">
        <v>802</v>
      </c>
      <c r="D9029" t="s">
        <v>6</v>
      </c>
      <c r="E9029" t="s">
        <v>5</v>
      </c>
      <c r="F9029">
        <v>37</v>
      </c>
      <c r="G9029" t="str" cm="1">
        <f t="array" ref="G9029">_xlfn.SWITCH(TRUE, Customer_Churn_Records_26[[#This Row],[Age]] &gt;= 70, "Very Old",Customer_Churn_Records_26[[#This Row],[Age]] &gt;= 50, "Old",Customer_Churn_Records_26[[#This Row],[Age]] &gt;=35,"Middle-Age", "Young")</f>
        <v>Middle-Age</v>
      </c>
      <c r="H9029">
        <v>9</v>
      </c>
      <c r="I9029">
        <v>115569.21</v>
      </c>
      <c r="J9029">
        <v>1</v>
      </c>
      <c r="K9029">
        <v>0</v>
      </c>
      <c r="L9029">
        <v>1</v>
      </c>
      <c r="M9029">
        <v>119782.89</v>
      </c>
      <c r="N9029">
        <v>0</v>
      </c>
      <c r="O9029" t="str">
        <f>IF(Customer_Churn_Records_26[[#This Row],[Exited]] = 1, "Yes","No")</f>
        <v>No</v>
      </c>
      <c r="P9029">
        <v>0</v>
      </c>
      <c r="Q9029" t="str">
        <f>IF(Customer_Churn_Records_26[[#This Row],[Complain]] =1, "Yes", "No")</f>
        <v>No</v>
      </c>
      <c r="R9029">
        <v>1</v>
      </c>
      <c r="S9029" t="s">
        <v>4</v>
      </c>
      <c r="T9029">
        <v>927</v>
      </c>
    </row>
    <row r="9030" spans="1:20" x14ac:dyDescent="0.3">
      <c r="A9030">
        <v>15695299</v>
      </c>
      <c r="B9030" t="s">
        <v>723</v>
      </c>
      <c r="C9030">
        <v>590</v>
      </c>
      <c r="D9030" t="s">
        <v>2</v>
      </c>
      <c r="E9030" t="s">
        <v>1</v>
      </c>
      <c r="F9030">
        <v>45</v>
      </c>
      <c r="G9030" t="str" cm="1">
        <f t="array" ref="G9030">_xlfn.SWITCH(TRUE, Customer_Churn_Records_26[[#This Row],[Age]] &gt;= 70, "Very Old",Customer_Churn_Records_26[[#This Row],[Age]] &gt;= 50, "Old",Customer_Churn_Records_26[[#This Row],[Age]] &gt;=35,"Middle-Age", "Young")</f>
        <v>Middle-Age</v>
      </c>
      <c r="H9030">
        <v>2</v>
      </c>
      <c r="I9030">
        <v>81828.22</v>
      </c>
      <c r="J9030">
        <v>1</v>
      </c>
      <c r="K9030">
        <v>1</v>
      </c>
      <c r="L9030">
        <v>0</v>
      </c>
      <c r="M9030">
        <v>52167.97</v>
      </c>
      <c r="N9030">
        <v>0</v>
      </c>
      <c r="O9030" t="str">
        <f>IF(Customer_Churn_Records_26[[#This Row],[Exited]] = 1, "Yes","No")</f>
        <v>No</v>
      </c>
      <c r="P9030">
        <v>0</v>
      </c>
      <c r="Q9030" t="str">
        <f>IF(Customer_Churn_Records_26[[#This Row],[Complain]] =1, "Yes", "No")</f>
        <v>No</v>
      </c>
      <c r="R9030">
        <v>1</v>
      </c>
      <c r="S9030" t="s">
        <v>8</v>
      </c>
      <c r="T9030">
        <v>691</v>
      </c>
    </row>
    <row r="9031" spans="1:20" x14ac:dyDescent="0.3">
      <c r="A9031">
        <v>15722701</v>
      </c>
      <c r="B9031" t="s">
        <v>109</v>
      </c>
      <c r="C9031">
        <v>594</v>
      </c>
      <c r="D9031" t="s">
        <v>6</v>
      </c>
      <c r="E9031" t="s">
        <v>5</v>
      </c>
      <c r="F9031">
        <v>18</v>
      </c>
      <c r="G9031" t="str" cm="1">
        <f t="array" ref="G9031">_xlfn.SWITCH(TRUE, Customer_Churn_Records_26[[#This Row],[Age]] &gt;= 70, "Very Old",Customer_Churn_Records_26[[#This Row],[Age]] &gt;= 50, "Old",Customer_Churn_Records_26[[#This Row],[Age]] &gt;=35,"Middle-Age", "Young")</f>
        <v>Young</v>
      </c>
      <c r="H9031">
        <v>1</v>
      </c>
      <c r="I9031">
        <v>132694.73000000001</v>
      </c>
      <c r="J9031">
        <v>1</v>
      </c>
      <c r="K9031">
        <v>1</v>
      </c>
      <c r="L9031">
        <v>0</v>
      </c>
      <c r="M9031">
        <v>167689.56</v>
      </c>
      <c r="N9031">
        <v>0</v>
      </c>
      <c r="O9031" t="str">
        <f>IF(Customer_Churn_Records_26[[#This Row],[Exited]] = 1, "Yes","No")</f>
        <v>No</v>
      </c>
      <c r="P9031">
        <v>0</v>
      </c>
      <c r="Q9031" t="str">
        <f>IF(Customer_Churn_Records_26[[#This Row],[Complain]] =1, "Yes", "No")</f>
        <v>No</v>
      </c>
      <c r="R9031">
        <v>3</v>
      </c>
      <c r="S9031" t="s">
        <v>8</v>
      </c>
      <c r="T9031">
        <v>323</v>
      </c>
    </row>
    <row r="9032" spans="1:20" x14ac:dyDescent="0.3">
      <c r="A9032">
        <v>15799635</v>
      </c>
      <c r="B9032" t="s">
        <v>722</v>
      </c>
      <c r="C9032">
        <v>577</v>
      </c>
      <c r="D9032" t="s">
        <v>15</v>
      </c>
      <c r="E9032" t="s">
        <v>5</v>
      </c>
      <c r="F9032">
        <v>51</v>
      </c>
      <c r="G9032" t="str" cm="1">
        <f t="array" ref="G9032">_xlfn.SWITCH(TRUE, Customer_Churn_Records_26[[#This Row],[Age]] &gt;= 70, "Very Old",Customer_Churn_Records_26[[#This Row],[Age]] &gt;= 50, "Old",Customer_Churn_Records_26[[#This Row],[Age]] &gt;=35,"Middle-Age", "Young")</f>
        <v>Old</v>
      </c>
      <c r="H9032">
        <v>2</v>
      </c>
      <c r="I9032">
        <v>108867</v>
      </c>
      <c r="J9032">
        <v>1</v>
      </c>
      <c r="K9032">
        <v>0</v>
      </c>
      <c r="L9032">
        <v>0</v>
      </c>
      <c r="M9032">
        <v>140800.66</v>
      </c>
      <c r="N9032">
        <v>1</v>
      </c>
      <c r="O9032" t="str">
        <f>IF(Customer_Churn_Records_26[[#This Row],[Exited]] = 1, "Yes","No")</f>
        <v>Yes</v>
      </c>
      <c r="P9032">
        <v>1</v>
      </c>
      <c r="Q9032" t="str">
        <f>IF(Customer_Churn_Records_26[[#This Row],[Complain]] =1, "Yes", "No")</f>
        <v>Yes</v>
      </c>
      <c r="R9032">
        <v>4</v>
      </c>
      <c r="S9032" t="s">
        <v>8</v>
      </c>
      <c r="T9032">
        <v>456</v>
      </c>
    </row>
    <row r="9033" spans="1:20" x14ac:dyDescent="0.3">
      <c r="A9033">
        <v>15742323</v>
      </c>
      <c r="B9033" t="s">
        <v>626</v>
      </c>
      <c r="C9033">
        <v>541</v>
      </c>
      <c r="D9033" t="s">
        <v>2</v>
      </c>
      <c r="E9033" t="s">
        <v>5</v>
      </c>
      <c r="F9033">
        <v>39</v>
      </c>
      <c r="G9033" t="str" cm="1">
        <f t="array" ref="G9033">_xlfn.SWITCH(TRUE, Customer_Churn_Records_26[[#This Row],[Age]] &gt;= 70, "Very Old",Customer_Churn_Records_26[[#This Row],[Age]] &gt;= 50, "Old",Customer_Churn_Records_26[[#This Row],[Age]] &gt;=35,"Middle-Age", "Young")</f>
        <v>Middle-Age</v>
      </c>
      <c r="H9033">
        <v>7</v>
      </c>
      <c r="I9033">
        <v>0</v>
      </c>
      <c r="J9033">
        <v>2</v>
      </c>
      <c r="K9033">
        <v>1</v>
      </c>
      <c r="L9033">
        <v>0</v>
      </c>
      <c r="M9033">
        <v>19823.02</v>
      </c>
      <c r="N9033">
        <v>0</v>
      </c>
      <c r="O9033" t="str">
        <f>IF(Customer_Churn_Records_26[[#This Row],[Exited]] = 1, "Yes","No")</f>
        <v>No</v>
      </c>
      <c r="P9033">
        <v>0</v>
      </c>
      <c r="Q9033" t="str">
        <f>IF(Customer_Churn_Records_26[[#This Row],[Complain]] =1, "Yes", "No")</f>
        <v>No</v>
      </c>
      <c r="R9033">
        <v>5</v>
      </c>
      <c r="S9033" t="s">
        <v>10</v>
      </c>
      <c r="T9033">
        <v>781</v>
      </c>
    </row>
    <row r="9034" spans="1:20" x14ac:dyDescent="0.3">
      <c r="A9034">
        <v>15658435</v>
      </c>
      <c r="B9034" t="s">
        <v>721</v>
      </c>
      <c r="C9034">
        <v>781</v>
      </c>
      <c r="D9034" t="s">
        <v>2</v>
      </c>
      <c r="E9034" t="s">
        <v>1</v>
      </c>
      <c r="F9034">
        <v>27</v>
      </c>
      <c r="G9034" t="str" cm="1">
        <f t="array" ref="G9034">_xlfn.SWITCH(TRUE, Customer_Churn_Records_26[[#This Row],[Age]] &gt;= 70, "Very Old",Customer_Churn_Records_26[[#This Row],[Age]] &gt;= 50, "Old",Customer_Churn_Records_26[[#This Row],[Age]] &gt;=35,"Middle-Age", "Young")</f>
        <v>Young</v>
      </c>
      <c r="H9034">
        <v>5</v>
      </c>
      <c r="I9034">
        <v>0</v>
      </c>
      <c r="J9034">
        <v>2</v>
      </c>
      <c r="K9034">
        <v>0</v>
      </c>
      <c r="L9034">
        <v>0</v>
      </c>
      <c r="M9034">
        <v>72969.899999999994</v>
      </c>
      <c r="N9034">
        <v>0</v>
      </c>
      <c r="O9034" t="str">
        <f>IF(Customer_Churn_Records_26[[#This Row],[Exited]] = 1, "Yes","No")</f>
        <v>No</v>
      </c>
      <c r="P9034">
        <v>0</v>
      </c>
      <c r="Q9034" t="str">
        <f>IF(Customer_Churn_Records_26[[#This Row],[Complain]] =1, "Yes", "No")</f>
        <v>No</v>
      </c>
      <c r="R9034">
        <v>2</v>
      </c>
      <c r="S9034" t="s">
        <v>10</v>
      </c>
      <c r="T9034">
        <v>905</v>
      </c>
    </row>
    <row r="9035" spans="1:20" x14ac:dyDescent="0.3">
      <c r="A9035">
        <v>15586029</v>
      </c>
      <c r="B9035" t="s">
        <v>88</v>
      </c>
      <c r="C9035">
        <v>806</v>
      </c>
      <c r="D9035" t="s">
        <v>6</v>
      </c>
      <c r="E9035" t="s">
        <v>5</v>
      </c>
      <c r="F9035">
        <v>34</v>
      </c>
      <c r="G9035" t="str" cm="1">
        <f t="array" ref="G9035">_xlfn.SWITCH(TRUE, Customer_Churn_Records_26[[#This Row],[Age]] &gt;= 70, "Very Old",Customer_Churn_Records_26[[#This Row],[Age]] &gt;= 50, "Old",Customer_Churn_Records_26[[#This Row],[Age]] &gt;=35,"Middle-Age", "Young")</f>
        <v>Young</v>
      </c>
      <c r="H9035">
        <v>2</v>
      </c>
      <c r="I9035">
        <v>96152.68</v>
      </c>
      <c r="J9035">
        <v>2</v>
      </c>
      <c r="K9035">
        <v>1</v>
      </c>
      <c r="L9035">
        <v>0</v>
      </c>
      <c r="M9035">
        <v>143711.01999999999</v>
      </c>
      <c r="N9035">
        <v>0</v>
      </c>
      <c r="O9035" t="str">
        <f>IF(Customer_Churn_Records_26[[#This Row],[Exited]] = 1, "Yes","No")</f>
        <v>No</v>
      </c>
      <c r="P9035">
        <v>0</v>
      </c>
      <c r="Q9035" t="str">
        <f>IF(Customer_Churn_Records_26[[#This Row],[Complain]] =1, "Yes", "No")</f>
        <v>No</v>
      </c>
      <c r="R9035">
        <v>2</v>
      </c>
      <c r="S9035" t="s">
        <v>4</v>
      </c>
      <c r="T9035">
        <v>303</v>
      </c>
    </row>
    <row r="9036" spans="1:20" x14ac:dyDescent="0.3">
      <c r="A9036">
        <v>15772337</v>
      </c>
      <c r="B9036" t="s">
        <v>720</v>
      </c>
      <c r="C9036">
        <v>723</v>
      </c>
      <c r="D9036" t="s">
        <v>6</v>
      </c>
      <c r="E9036" t="s">
        <v>1</v>
      </c>
      <c r="F9036">
        <v>49</v>
      </c>
      <c r="G9036" t="str" cm="1">
        <f t="array" ref="G9036">_xlfn.SWITCH(TRUE, Customer_Churn_Records_26[[#This Row],[Age]] &gt;= 70, "Very Old",Customer_Churn_Records_26[[#This Row],[Age]] &gt;= 50, "Old",Customer_Churn_Records_26[[#This Row],[Age]] &gt;=35,"Middle-Age", "Young")</f>
        <v>Middle-Age</v>
      </c>
      <c r="H9036">
        <v>0</v>
      </c>
      <c r="I9036">
        <v>153855.51999999999</v>
      </c>
      <c r="J9036">
        <v>1</v>
      </c>
      <c r="K9036">
        <v>1</v>
      </c>
      <c r="L9036">
        <v>1</v>
      </c>
      <c r="M9036">
        <v>180862.26</v>
      </c>
      <c r="N9036">
        <v>1</v>
      </c>
      <c r="O9036" t="str">
        <f>IF(Customer_Churn_Records_26[[#This Row],[Exited]] = 1, "Yes","No")</f>
        <v>Yes</v>
      </c>
      <c r="P9036">
        <v>1</v>
      </c>
      <c r="Q9036" t="str">
        <f>IF(Customer_Churn_Records_26[[#This Row],[Complain]] =1, "Yes", "No")</f>
        <v>Yes</v>
      </c>
      <c r="R9036">
        <v>3</v>
      </c>
      <c r="S9036" t="s">
        <v>10</v>
      </c>
      <c r="T9036">
        <v>965</v>
      </c>
    </row>
    <row r="9037" spans="1:20" x14ac:dyDescent="0.3">
      <c r="A9037">
        <v>15807555</v>
      </c>
      <c r="B9037" t="s">
        <v>719</v>
      </c>
      <c r="C9037">
        <v>535</v>
      </c>
      <c r="D9037" t="s">
        <v>2</v>
      </c>
      <c r="E9037" t="s">
        <v>5</v>
      </c>
      <c r="F9037">
        <v>45</v>
      </c>
      <c r="G9037" t="str" cm="1">
        <f t="array" ref="G9037">_xlfn.SWITCH(TRUE, Customer_Churn_Records_26[[#This Row],[Age]] &gt;= 70, "Very Old",Customer_Churn_Records_26[[#This Row],[Age]] &gt;= 50, "Old",Customer_Churn_Records_26[[#This Row],[Age]] &gt;=35,"Middle-Age", "Young")</f>
        <v>Middle-Age</v>
      </c>
      <c r="H9037">
        <v>2</v>
      </c>
      <c r="I9037">
        <v>0</v>
      </c>
      <c r="J9037">
        <v>2</v>
      </c>
      <c r="K9037">
        <v>1</v>
      </c>
      <c r="L9037">
        <v>0</v>
      </c>
      <c r="M9037">
        <v>125658.28</v>
      </c>
      <c r="N9037">
        <v>0</v>
      </c>
      <c r="O9037" t="str">
        <f>IF(Customer_Churn_Records_26[[#This Row],[Exited]] = 1, "Yes","No")</f>
        <v>No</v>
      </c>
      <c r="P9037">
        <v>0</v>
      </c>
      <c r="Q9037" t="str">
        <f>IF(Customer_Churn_Records_26[[#This Row],[Complain]] =1, "Yes", "No")</f>
        <v>No</v>
      </c>
      <c r="R9037">
        <v>5</v>
      </c>
      <c r="S9037" t="s">
        <v>0</v>
      </c>
      <c r="T9037">
        <v>430</v>
      </c>
    </row>
    <row r="9038" spans="1:20" x14ac:dyDescent="0.3">
      <c r="A9038">
        <v>15603378</v>
      </c>
      <c r="B9038" t="s">
        <v>568</v>
      </c>
      <c r="C9038">
        <v>768</v>
      </c>
      <c r="D9038" t="s">
        <v>2</v>
      </c>
      <c r="E9038" t="s">
        <v>1</v>
      </c>
      <c r="F9038">
        <v>36</v>
      </c>
      <c r="G9038" t="str" cm="1">
        <f t="array" ref="G9038">_xlfn.SWITCH(TRUE, Customer_Churn_Records_26[[#This Row],[Age]] &gt;= 70, "Very Old",Customer_Churn_Records_26[[#This Row],[Age]] &gt;= 50, "Old",Customer_Churn_Records_26[[#This Row],[Age]] &gt;=35,"Middle-Age", "Young")</f>
        <v>Middle-Age</v>
      </c>
      <c r="H9038">
        <v>3</v>
      </c>
      <c r="I9038">
        <v>141334.95000000001</v>
      </c>
      <c r="J9038">
        <v>1</v>
      </c>
      <c r="K9038">
        <v>0</v>
      </c>
      <c r="L9038">
        <v>1</v>
      </c>
      <c r="M9038">
        <v>125870.5</v>
      </c>
      <c r="N9038">
        <v>0</v>
      </c>
      <c r="O9038" t="str">
        <f>IF(Customer_Churn_Records_26[[#This Row],[Exited]] = 1, "Yes","No")</f>
        <v>No</v>
      </c>
      <c r="P9038">
        <v>0</v>
      </c>
      <c r="Q9038" t="str">
        <f>IF(Customer_Churn_Records_26[[#This Row],[Complain]] =1, "Yes", "No")</f>
        <v>No</v>
      </c>
      <c r="R9038">
        <v>3</v>
      </c>
      <c r="S9038" t="s">
        <v>0</v>
      </c>
      <c r="T9038">
        <v>277</v>
      </c>
    </row>
    <row r="9039" spans="1:20" x14ac:dyDescent="0.3">
      <c r="A9039">
        <v>15792862</v>
      </c>
      <c r="B9039" t="s">
        <v>310</v>
      </c>
      <c r="C9039">
        <v>653</v>
      </c>
      <c r="D9039" t="s">
        <v>6</v>
      </c>
      <c r="E9039" t="s">
        <v>5</v>
      </c>
      <c r="F9039">
        <v>41</v>
      </c>
      <c r="G9039" t="str" cm="1">
        <f t="array" ref="G9039">_xlfn.SWITCH(TRUE, Customer_Churn_Records_26[[#This Row],[Age]] &gt;= 70, "Very Old",Customer_Churn_Records_26[[#This Row],[Age]] &gt;= 50, "Old",Customer_Churn_Records_26[[#This Row],[Age]] &gt;=35,"Middle-Age", "Young")</f>
        <v>Middle-Age</v>
      </c>
      <c r="H9039">
        <v>1</v>
      </c>
      <c r="I9039">
        <v>104584.11</v>
      </c>
      <c r="J9039">
        <v>1</v>
      </c>
      <c r="K9039">
        <v>1</v>
      </c>
      <c r="L9039">
        <v>0</v>
      </c>
      <c r="M9039">
        <v>15126.32</v>
      </c>
      <c r="N9039">
        <v>1</v>
      </c>
      <c r="O9039" t="str">
        <f>IF(Customer_Churn_Records_26[[#This Row],[Exited]] = 1, "Yes","No")</f>
        <v>Yes</v>
      </c>
      <c r="P9039">
        <v>1</v>
      </c>
      <c r="Q9039" t="str">
        <f>IF(Customer_Churn_Records_26[[#This Row],[Complain]] =1, "Yes", "No")</f>
        <v>Yes</v>
      </c>
      <c r="R9039">
        <v>4</v>
      </c>
      <c r="S9039" t="s">
        <v>10</v>
      </c>
      <c r="T9039">
        <v>576</v>
      </c>
    </row>
    <row r="9040" spans="1:20" x14ac:dyDescent="0.3">
      <c r="A9040">
        <v>15657349</v>
      </c>
      <c r="B9040" t="s">
        <v>718</v>
      </c>
      <c r="C9040">
        <v>803</v>
      </c>
      <c r="D9040" t="s">
        <v>6</v>
      </c>
      <c r="E9040" t="s">
        <v>1</v>
      </c>
      <c r="F9040">
        <v>50</v>
      </c>
      <c r="G9040" t="str" cm="1">
        <f t="array" ref="G9040">_xlfn.SWITCH(TRUE, Customer_Churn_Records_26[[#This Row],[Age]] &gt;= 70, "Very Old",Customer_Churn_Records_26[[#This Row],[Age]] &gt;= 50, "Old",Customer_Churn_Records_26[[#This Row],[Age]] &gt;=35,"Middle-Age", "Young")</f>
        <v>Old</v>
      </c>
      <c r="H9040">
        <v>8</v>
      </c>
      <c r="I9040">
        <v>98173.02</v>
      </c>
      <c r="J9040">
        <v>1</v>
      </c>
      <c r="K9040">
        <v>0</v>
      </c>
      <c r="L9040">
        <v>0</v>
      </c>
      <c r="M9040">
        <v>22457.25</v>
      </c>
      <c r="N9040">
        <v>1</v>
      </c>
      <c r="O9040" t="str">
        <f>IF(Customer_Churn_Records_26[[#This Row],[Exited]] = 1, "Yes","No")</f>
        <v>Yes</v>
      </c>
      <c r="P9040">
        <v>1</v>
      </c>
      <c r="Q9040" t="str">
        <f>IF(Customer_Churn_Records_26[[#This Row],[Complain]] =1, "Yes", "No")</f>
        <v>Yes</v>
      </c>
      <c r="R9040">
        <v>5</v>
      </c>
      <c r="S9040" t="s">
        <v>10</v>
      </c>
      <c r="T9040">
        <v>642</v>
      </c>
    </row>
    <row r="9041" spans="1:20" x14ac:dyDescent="0.3">
      <c r="A9041">
        <v>15777614</v>
      </c>
      <c r="B9041" t="s">
        <v>507</v>
      </c>
      <c r="C9041">
        <v>545</v>
      </c>
      <c r="D9041" t="s">
        <v>15</v>
      </c>
      <c r="E9041" t="s">
        <v>1</v>
      </c>
      <c r="F9041">
        <v>44</v>
      </c>
      <c r="G9041" t="str" cm="1">
        <f t="array" ref="G9041">_xlfn.SWITCH(TRUE, Customer_Churn_Records_26[[#This Row],[Age]] &gt;= 70, "Very Old",Customer_Churn_Records_26[[#This Row],[Age]] &gt;= 50, "Old",Customer_Churn_Records_26[[#This Row],[Age]] &gt;=35,"Middle-Age", "Young")</f>
        <v>Middle-Age</v>
      </c>
      <c r="H9041">
        <v>1</v>
      </c>
      <c r="I9041">
        <v>0</v>
      </c>
      <c r="J9041">
        <v>2</v>
      </c>
      <c r="K9041">
        <v>1</v>
      </c>
      <c r="L9041">
        <v>1</v>
      </c>
      <c r="M9041">
        <v>82614.89</v>
      </c>
      <c r="N9041">
        <v>0</v>
      </c>
      <c r="O9041" t="str">
        <f>IF(Customer_Churn_Records_26[[#This Row],[Exited]] = 1, "Yes","No")</f>
        <v>No</v>
      </c>
      <c r="P9041">
        <v>0</v>
      </c>
      <c r="Q9041" t="str">
        <f>IF(Customer_Churn_Records_26[[#This Row],[Complain]] =1, "Yes", "No")</f>
        <v>No</v>
      </c>
      <c r="R9041">
        <v>3</v>
      </c>
      <c r="S9041" t="s">
        <v>0</v>
      </c>
      <c r="T9041">
        <v>874</v>
      </c>
    </row>
    <row r="9042" spans="1:20" x14ac:dyDescent="0.3">
      <c r="A9042">
        <v>15653952</v>
      </c>
      <c r="B9042" t="s">
        <v>717</v>
      </c>
      <c r="C9042">
        <v>581</v>
      </c>
      <c r="D9042" t="s">
        <v>6</v>
      </c>
      <c r="E9042" t="s">
        <v>1</v>
      </c>
      <c r="F9042">
        <v>38</v>
      </c>
      <c r="G9042" t="str" cm="1">
        <f t="array" ref="G9042">_xlfn.SWITCH(TRUE, Customer_Churn_Records_26[[#This Row],[Age]] &gt;= 70, "Very Old",Customer_Churn_Records_26[[#This Row],[Age]] &gt;= 50, "Old",Customer_Churn_Records_26[[#This Row],[Age]] &gt;=35,"Middle-Age", "Young")</f>
        <v>Middle-Age</v>
      </c>
      <c r="H9042">
        <v>3</v>
      </c>
      <c r="I9042">
        <v>135157.04999999999</v>
      </c>
      <c r="J9042">
        <v>1</v>
      </c>
      <c r="K9042">
        <v>1</v>
      </c>
      <c r="L9042">
        <v>1</v>
      </c>
      <c r="M9042">
        <v>32919.42</v>
      </c>
      <c r="N9042">
        <v>0</v>
      </c>
      <c r="O9042" t="str">
        <f>IF(Customer_Churn_Records_26[[#This Row],[Exited]] = 1, "Yes","No")</f>
        <v>No</v>
      </c>
      <c r="P9042">
        <v>0</v>
      </c>
      <c r="Q9042" t="str">
        <f>IF(Customer_Churn_Records_26[[#This Row],[Complain]] =1, "Yes", "No")</f>
        <v>No</v>
      </c>
      <c r="R9042">
        <v>3</v>
      </c>
      <c r="S9042" t="s">
        <v>8</v>
      </c>
      <c r="T9042">
        <v>622</v>
      </c>
    </row>
    <row r="9043" spans="1:20" x14ac:dyDescent="0.3">
      <c r="A9043">
        <v>15724336</v>
      </c>
      <c r="B9043" t="s">
        <v>716</v>
      </c>
      <c r="C9043">
        <v>513</v>
      </c>
      <c r="D9043" t="s">
        <v>6</v>
      </c>
      <c r="E9043" t="s">
        <v>1</v>
      </c>
      <c r="F9043">
        <v>49</v>
      </c>
      <c r="G9043" t="str" cm="1">
        <f t="array" ref="G9043">_xlfn.SWITCH(TRUE, Customer_Churn_Records_26[[#This Row],[Age]] &gt;= 70, "Very Old",Customer_Churn_Records_26[[#This Row],[Age]] &gt;= 50, "Old",Customer_Churn_Records_26[[#This Row],[Age]] &gt;=35,"Middle-Age", "Young")</f>
        <v>Middle-Age</v>
      </c>
      <c r="H9043">
        <v>5</v>
      </c>
      <c r="I9043">
        <v>171601.27</v>
      </c>
      <c r="J9043">
        <v>1</v>
      </c>
      <c r="K9043">
        <v>1</v>
      </c>
      <c r="L9043">
        <v>0</v>
      </c>
      <c r="M9043">
        <v>126223.84</v>
      </c>
      <c r="N9043">
        <v>0</v>
      </c>
      <c r="O9043" t="str">
        <f>IF(Customer_Churn_Records_26[[#This Row],[Exited]] = 1, "Yes","No")</f>
        <v>No</v>
      </c>
      <c r="P9043">
        <v>0</v>
      </c>
      <c r="Q9043" t="str">
        <f>IF(Customer_Churn_Records_26[[#This Row],[Complain]] =1, "Yes", "No")</f>
        <v>No</v>
      </c>
      <c r="R9043">
        <v>3</v>
      </c>
      <c r="S9043" t="s">
        <v>10</v>
      </c>
      <c r="T9043">
        <v>844</v>
      </c>
    </row>
    <row r="9044" spans="1:20" x14ac:dyDescent="0.3">
      <c r="A9044">
        <v>15689594</v>
      </c>
      <c r="B9044" t="s">
        <v>532</v>
      </c>
      <c r="C9044">
        <v>731</v>
      </c>
      <c r="D9044" t="s">
        <v>2</v>
      </c>
      <c r="E9044" t="s">
        <v>5</v>
      </c>
      <c r="F9044">
        <v>29</v>
      </c>
      <c r="G9044" t="str" cm="1">
        <f t="array" ref="G9044">_xlfn.SWITCH(TRUE, Customer_Churn_Records_26[[#This Row],[Age]] &gt;= 70, "Very Old",Customer_Churn_Records_26[[#This Row],[Age]] &gt;= 50, "Old",Customer_Churn_Records_26[[#This Row],[Age]] &gt;=35,"Middle-Age", "Young")</f>
        <v>Young</v>
      </c>
      <c r="H9044">
        <v>5</v>
      </c>
      <c r="I9044">
        <v>179539.20000000001</v>
      </c>
      <c r="J9044">
        <v>1</v>
      </c>
      <c r="K9044">
        <v>0</v>
      </c>
      <c r="L9044">
        <v>0</v>
      </c>
      <c r="M9044">
        <v>112010.02</v>
      </c>
      <c r="N9044">
        <v>0</v>
      </c>
      <c r="O9044" t="str">
        <f>IF(Customer_Churn_Records_26[[#This Row],[Exited]] = 1, "Yes","No")</f>
        <v>No</v>
      </c>
      <c r="P9044">
        <v>0</v>
      </c>
      <c r="Q9044" t="str">
        <f>IF(Customer_Churn_Records_26[[#This Row],[Complain]] =1, "Yes", "No")</f>
        <v>No</v>
      </c>
      <c r="R9044">
        <v>5</v>
      </c>
      <c r="S9044" t="s">
        <v>0</v>
      </c>
      <c r="T9044">
        <v>826</v>
      </c>
    </row>
    <row r="9045" spans="1:20" x14ac:dyDescent="0.3">
      <c r="A9045">
        <v>15801920</v>
      </c>
      <c r="B9045" t="s">
        <v>715</v>
      </c>
      <c r="C9045">
        <v>727</v>
      </c>
      <c r="D9045" t="s">
        <v>6</v>
      </c>
      <c r="E9045" t="s">
        <v>5</v>
      </c>
      <c r="F9045">
        <v>39</v>
      </c>
      <c r="G9045" t="str" cm="1">
        <f t="array" ref="G9045">_xlfn.SWITCH(TRUE, Customer_Churn_Records_26[[#This Row],[Age]] &gt;= 70, "Very Old",Customer_Churn_Records_26[[#This Row],[Age]] &gt;= 50, "Old",Customer_Churn_Records_26[[#This Row],[Age]] &gt;=35,"Middle-Age", "Young")</f>
        <v>Middle-Age</v>
      </c>
      <c r="H9045">
        <v>5</v>
      </c>
      <c r="I9045">
        <v>80615.460000000006</v>
      </c>
      <c r="J9045">
        <v>2</v>
      </c>
      <c r="K9045">
        <v>0</v>
      </c>
      <c r="L9045">
        <v>0</v>
      </c>
      <c r="M9045">
        <v>180962.32</v>
      </c>
      <c r="N9045">
        <v>0</v>
      </c>
      <c r="O9045" t="str">
        <f>IF(Customer_Churn_Records_26[[#This Row],[Exited]] = 1, "Yes","No")</f>
        <v>No</v>
      </c>
      <c r="P9045">
        <v>0</v>
      </c>
      <c r="Q9045" t="str">
        <f>IF(Customer_Churn_Records_26[[#This Row],[Complain]] =1, "Yes", "No")</f>
        <v>No</v>
      </c>
      <c r="R9045">
        <v>3</v>
      </c>
      <c r="S9045" t="s">
        <v>4</v>
      </c>
      <c r="T9045">
        <v>892</v>
      </c>
    </row>
    <row r="9046" spans="1:20" x14ac:dyDescent="0.3">
      <c r="A9046">
        <v>15653347</v>
      </c>
      <c r="B9046" t="s">
        <v>213</v>
      </c>
      <c r="C9046">
        <v>560</v>
      </c>
      <c r="D9046" t="s">
        <v>15</v>
      </c>
      <c r="E9046" t="s">
        <v>5</v>
      </c>
      <c r="F9046">
        <v>47</v>
      </c>
      <c r="G9046" t="str" cm="1">
        <f t="array" ref="G9046">_xlfn.SWITCH(TRUE, Customer_Churn_Records_26[[#This Row],[Age]] &gt;= 70, "Very Old",Customer_Churn_Records_26[[#This Row],[Age]] &gt;= 50, "Old",Customer_Churn_Records_26[[#This Row],[Age]] &gt;=35,"Middle-Age", "Young")</f>
        <v>Middle-Age</v>
      </c>
      <c r="H9046">
        <v>1</v>
      </c>
      <c r="I9046">
        <v>0</v>
      </c>
      <c r="J9046">
        <v>1</v>
      </c>
      <c r="K9046">
        <v>0</v>
      </c>
      <c r="L9046">
        <v>0</v>
      </c>
      <c r="M9046">
        <v>128882.66</v>
      </c>
      <c r="N9046">
        <v>1</v>
      </c>
      <c r="O9046" t="str">
        <f>IF(Customer_Churn_Records_26[[#This Row],[Exited]] = 1, "Yes","No")</f>
        <v>Yes</v>
      </c>
      <c r="P9046">
        <v>1</v>
      </c>
      <c r="Q9046" t="str">
        <f>IF(Customer_Churn_Records_26[[#This Row],[Complain]] =1, "Yes", "No")</f>
        <v>Yes</v>
      </c>
      <c r="R9046">
        <v>1</v>
      </c>
      <c r="S9046" t="s">
        <v>8</v>
      </c>
      <c r="T9046">
        <v>762</v>
      </c>
    </row>
    <row r="9047" spans="1:20" x14ac:dyDescent="0.3">
      <c r="A9047">
        <v>15749951</v>
      </c>
      <c r="B9047" t="s">
        <v>714</v>
      </c>
      <c r="C9047">
        <v>766</v>
      </c>
      <c r="D9047" t="s">
        <v>6</v>
      </c>
      <c r="E9047" t="s">
        <v>5</v>
      </c>
      <c r="F9047">
        <v>27</v>
      </c>
      <c r="G9047" t="str" cm="1">
        <f t="array" ref="G9047">_xlfn.SWITCH(TRUE, Customer_Churn_Records_26[[#This Row],[Age]] &gt;= 70, "Very Old",Customer_Churn_Records_26[[#This Row],[Age]] &gt;= 50, "Old",Customer_Churn_Records_26[[#This Row],[Age]] &gt;=35,"Middle-Age", "Young")</f>
        <v>Young</v>
      </c>
      <c r="H9047">
        <v>5</v>
      </c>
      <c r="I9047">
        <v>126285.73</v>
      </c>
      <c r="J9047">
        <v>1</v>
      </c>
      <c r="K9047">
        <v>1</v>
      </c>
      <c r="L9047">
        <v>0</v>
      </c>
      <c r="M9047">
        <v>177614.17</v>
      </c>
      <c r="N9047">
        <v>1</v>
      </c>
      <c r="O9047" t="str">
        <f>IF(Customer_Churn_Records_26[[#This Row],[Exited]] = 1, "Yes","No")</f>
        <v>Yes</v>
      </c>
      <c r="P9047">
        <v>1</v>
      </c>
      <c r="Q9047" t="str">
        <f>IF(Customer_Churn_Records_26[[#This Row],[Complain]] =1, "Yes", "No")</f>
        <v>Yes</v>
      </c>
      <c r="R9047">
        <v>3</v>
      </c>
      <c r="S9047" t="s">
        <v>8</v>
      </c>
      <c r="T9047">
        <v>969</v>
      </c>
    </row>
    <row r="9048" spans="1:20" x14ac:dyDescent="0.3">
      <c r="A9048">
        <v>15648178</v>
      </c>
      <c r="B9048" t="s">
        <v>549</v>
      </c>
      <c r="C9048">
        <v>630</v>
      </c>
      <c r="D9048" t="s">
        <v>6</v>
      </c>
      <c r="E9048" t="s">
        <v>1</v>
      </c>
      <c r="F9048">
        <v>23</v>
      </c>
      <c r="G9048" t="str" cm="1">
        <f t="array" ref="G9048">_xlfn.SWITCH(TRUE, Customer_Churn_Records_26[[#This Row],[Age]] &gt;= 70, "Very Old",Customer_Churn_Records_26[[#This Row],[Age]] &gt;= 50, "Old",Customer_Churn_Records_26[[#This Row],[Age]] &gt;=35,"Middle-Age", "Young")</f>
        <v>Young</v>
      </c>
      <c r="H9048">
        <v>4</v>
      </c>
      <c r="I9048">
        <v>137964.51</v>
      </c>
      <c r="J9048">
        <v>1</v>
      </c>
      <c r="K9048">
        <v>0</v>
      </c>
      <c r="L9048">
        <v>1</v>
      </c>
      <c r="M9048">
        <v>174570.55</v>
      </c>
      <c r="N9048">
        <v>0</v>
      </c>
      <c r="O9048" t="str">
        <f>IF(Customer_Churn_Records_26[[#This Row],[Exited]] = 1, "Yes","No")</f>
        <v>No</v>
      </c>
      <c r="P9048">
        <v>0</v>
      </c>
      <c r="Q9048" t="str">
        <f>IF(Customer_Churn_Records_26[[#This Row],[Complain]] =1, "Yes", "No")</f>
        <v>No</v>
      </c>
      <c r="R9048">
        <v>1</v>
      </c>
      <c r="S9048" t="s">
        <v>0</v>
      </c>
      <c r="T9048">
        <v>978</v>
      </c>
    </row>
    <row r="9049" spans="1:20" x14ac:dyDescent="0.3">
      <c r="A9049">
        <v>15738662</v>
      </c>
      <c r="B9049" t="s">
        <v>713</v>
      </c>
      <c r="C9049">
        <v>652</v>
      </c>
      <c r="D9049" t="s">
        <v>6</v>
      </c>
      <c r="E9049" t="s">
        <v>5</v>
      </c>
      <c r="F9049">
        <v>41</v>
      </c>
      <c r="G9049" t="str" cm="1">
        <f t="array" ref="G9049">_xlfn.SWITCH(TRUE, Customer_Churn_Records_26[[#This Row],[Age]] &gt;= 70, "Very Old",Customer_Churn_Records_26[[#This Row],[Age]] &gt;= 50, "Old",Customer_Churn_Records_26[[#This Row],[Age]] &gt;=35,"Middle-Age", "Young")</f>
        <v>Middle-Age</v>
      </c>
      <c r="H9049">
        <v>9</v>
      </c>
      <c r="I9049">
        <v>159434.03</v>
      </c>
      <c r="J9049">
        <v>1</v>
      </c>
      <c r="K9049">
        <v>1</v>
      </c>
      <c r="L9049">
        <v>0</v>
      </c>
      <c r="M9049">
        <v>178373.93</v>
      </c>
      <c r="N9049">
        <v>0</v>
      </c>
      <c r="O9049" t="str">
        <f>IF(Customer_Churn_Records_26[[#This Row],[Exited]] = 1, "Yes","No")</f>
        <v>No</v>
      </c>
      <c r="P9049">
        <v>0</v>
      </c>
      <c r="Q9049" t="str">
        <f>IF(Customer_Churn_Records_26[[#This Row],[Complain]] =1, "Yes", "No")</f>
        <v>No</v>
      </c>
      <c r="R9049">
        <v>5</v>
      </c>
      <c r="S9049" t="s">
        <v>4</v>
      </c>
      <c r="T9049">
        <v>856</v>
      </c>
    </row>
    <row r="9050" spans="1:20" x14ac:dyDescent="0.3">
      <c r="A9050">
        <v>15640855</v>
      </c>
      <c r="B9050" t="s">
        <v>66</v>
      </c>
      <c r="C9050">
        <v>729</v>
      </c>
      <c r="D9050" t="s">
        <v>6</v>
      </c>
      <c r="E9050" t="s">
        <v>5</v>
      </c>
      <c r="F9050">
        <v>40</v>
      </c>
      <c r="G9050" t="str" cm="1">
        <f t="array" ref="G9050">_xlfn.SWITCH(TRUE, Customer_Churn_Records_26[[#This Row],[Age]] &gt;= 70, "Very Old",Customer_Churn_Records_26[[#This Row],[Age]] &gt;= 50, "Old",Customer_Churn_Records_26[[#This Row],[Age]] &gt;=35,"Middle-Age", "Young")</f>
        <v>Middle-Age</v>
      </c>
      <c r="H9050">
        <v>5</v>
      </c>
      <c r="I9050">
        <v>113574.61</v>
      </c>
      <c r="J9050">
        <v>2</v>
      </c>
      <c r="K9050">
        <v>1</v>
      </c>
      <c r="L9050">
        <v>0</v>
      </c>
      <c r="M9050">
        <v>103396.08</v>
      </c>
      <c r="N9050">
        <v>0</v>
      </c>
      <c r="O9050" t="str">
        <f>IF(Customer_Churn_Records_26[[#This Row],[Exited]] = 1, "Yes","No")</f>
        <v>No</v>
      </c>
      <c r="P9050">
        <v>0</v>
      </c>
      <c r="Q9050" t="str">
        <f>IF(Customer_Churn_Records_26[[#This Row],[Complain]] =1, "Yes", "No")</f>
        <v>No</v>
      </c>
      <c r="R9050">
        <v>4</v>
      </c>
      <c r="S9050" t="s">
        <v>8</v>
      </c>
      <c r="T9050">
        <v>995</v>
      </c>
    </row>
    <row r="9051" spans="1:20" x14ac:dyDescent="0.3">
      <c r="A9051">
        <v>15584288</v>
      </c>
      <c r="B9051" t="s">
        <v>449</v>
      </c>
      <c r="C9051">
        <v>629</v>
      </c>
      <c r="D9051" t="s">
        <v>2</v>
      </c>
      <c r="E9051" t="s">
        <v>1</v>
      </c>
      <c r="F9051">
        <v>33</v>
      </c>
      <c r="G9051" t="str" cm="1">
        <f t="array" ref="G9051">_xlfn.SWITCH(TRUE, Customer_Churn_Records_26[[#This Row],[Age]] &gt;= 70, "Very Old",Customer_Churn_Records_26[[#This Row],[Age]] &gt;= 50, "Old",Customer_Churn_Records_26[[#This Row],[Age]] &gt;=35,"Middle-Age", "Young")</f>
        <v>Young</v>
      </c>
      <c r="H9051">
        <v>6</v>
      </c>
      <c r="I9051">
        <v>0</v>
      </c>
      <c r="J9051">
        <v>2</v>
      </c>
      <c r="K9051">
        <v>1</v>
      </c>
      <c r="L9051">
        <v>1</v>
      </c>
      <c r="M9051">
        <v>59129.72</v>
      </c>
      <c r="N9051">
        <v>0</v>
      </c>
      <c r="O9051" t="str">
        <f>IF(Customer_Churn_Records_26[[#This Row],[Exited]] = 1, "Yes","No")</f>
        <v>No</v>
      </c>
      <c r="P9051">
        <v>0</v>
      </c>
      <c r="Q9051" t="str">
        <f>IF(Customer_Churn_Records_26[[#This Row],[Complain]] =1, "Yes", "No")</f>
        <v>No</v>
      </c>
      <c r="R9051">
        <v>5</v>
      </c>
      <c r="S9051" t="s">
        <v>8</v>
      </c>
      <c r="T9051">
        <v>632</v>
      </c>
    </row>
    <row r="9052" spans="1:20" x14ac:dyDescent="0.3">
      <c r="A9052">
        <v>15760988</v>
      </c>
      <c r="B9052" t="s">
        <v>9</v>
      </c>
      <c r="C9052">
        <v>667</v>
      </c>
      <c r="D9052" t="s">
        <v>6</v>
      </c>
      <c r="E9052" t="s">
        <v>5</v>
      </c>
      <c r="F9052">
        <v>33</v>
      </c>
      <c r="G9052" t="str" cm="1">
        <f t="array" ref="G9052">_xlfn.SWITCH(TRUE, Customer_Churn_Records_26[[#This Row],[Age]] &gt;= 70, "Very Old",Customer_Churn_Records_26[[#This Row],[Age]] &gt;= 50, "Old",Customer_Churn_Records_26[[#This Row],[Age]] &gt;=35,"Middle-Age", "Young")</f>
        <v>Young</v>
      </c>
      <c r="H9052">
        <v>9</v>
      </c>
      <c r="I9052">
        <v>124573.33</v>
      </c>
      <c r="J9052">
        <v>2</v>
      </c>
      <c r="K9052">
        <v>0</v>
      </c>
      <c r="L9052">
        <v>0</v>
      </c>
      <c r="M9052">
        <v>683.37</v>
      </c>
      <c r="N9052">
        <v>0</v>
      </c>
      <c r="O9052" t="str">
        <f>IF(Customer_Churn_Records_26[[#This Row],[Exited]] = 1, "Yes","No")</f>
        <v>No</v>
      </c>
      <c r="P9052">
        <v>0</v>
      </c>
      <c r="Q9052" t="str">
        <f>IF(Customer_Churn_Records_26[[#This Row],[Complain]] =1, "Yes", "No")</f>
        <v>No</v>
      </c>
      <c r="R9052">
        <v>3</v>
      </c>
      <c r="S9052" t="s">
        <v>10</v>
      </c>
      <c r="T9052">
        <v>899</v>
      </c>
    </row>
    <row r="9053" spans="1:20" x14ac:dyDescent="0.3">
      <c r="A9053">
        <v>15569624</v>
      </c>
      <c r="B9053" t="s">
        <v>712</v>
      </c>
      <c r="C9053">
        <v>671</v>
      </c>
      <c r="D9053" t="s">
        <v>6</v>
      </c>
      <c r="E9053" t="s">
        <v>1</v>
      </c>
      <c r="F9053">
        <v>31</v>
      </c>
      <c r="G9053" t="str" cm="1">
        <f t="array" ref="G9053">_xlfn.SWITCH(TRUE, Customer_Churn_Records_26[[#This Row],[Age]] &gt;= 70, "Very Old",Customer_Churn_Records_26[[#This Row],[Age]] &gt;= 50, "Old",Customer_Churn_Records_26[[#This Row],[Age]] &gt;=35,"Middle-Age", "Young")</f>
        <v>Young</v>
      </c>
      <c r="H9053">
        <v>6</v>
      </c>
      <c r="I9053">
        <v>105864.6</v>
      </c>
      <c r="J9053">
        <v>2</v>
      </c>
      <c r="K9053">
        <v>1</v>
      </c>
      <c r="L9053">
        <v>0</v>
      </c>
      <c r="M9053">
        <v>145567.34</v>
      </c>
      <c r="N9053">
        <v>0</v>
      </c>
      <c r="O9053" t="str">
        <f>IF(Customer_Churn_Records_26[[#This Row],[Exited]] = 1, "Yes","No")</f>
        <v>No</v>
      </c>
      <c r="P9053">
        <v>0</v>
      </c>
      <c r="Q9053" t="str">
        <f>IF(Customer_Churn_Records_26[[#This Row],[Complain]] =1, "Yes", "No")</f>
        <v>No</v>
      </c>
      <c r="R9053">
        <v>5</v>
      </c>
      <c r="S9053" t="s">
        <v>4</v>
      </c>
      <c r="T9053">
        <v>674</v>
      </c>
    </row>
    <row r="9054" spans="1:20" x14ac:dyDescent="0.3">
      <c r="A9054">
        <v>15597949</v>
      </c>
      <c r="B9054" t="s">
        <v>697</v>
      </c>
      <c r="C9054">
        <v>768</v>
      </c>
      <c r="D9054" t="s">
        <v>6</v>
      </c>
      <c r="E9054" t="s">
        <v>1</v>
      </c>
      <c r="F9054">
        <v>47</v>
      </c>
      <c r="G9054" t="str" cm="1">
        <f t="array" ref="G9054">_xlfn.SWITCH(TRUE, Customer_Churn_Records_26[[#This Row],[Age]] &gt;= 70, "Very Old",Customer_Churn_Records_26[[#This Row],[Age]] &gt;= 50, "Old",Customer_Churn_Records_26[[#This Row],[Age]] &gt;=35,"Middle-Age", "Young")</f>
        <v>Middle-Age</v>
      </c>
      <c r="H9054">
        <v>5</v>
      </c>
      <c r="I9054">
        <v>104552.61</v>
      </c>
      <c r="J9054">
        <v>1</v>
      </c>
      <c r="K9054">
        <v>1</v>
      </c>
      <c r="L9054">
        <v>0</v>
      </c>
      <c r="M9054">
        <v>48137.08</v>
      </c>
      <c r="N9054">
        <v>1</v>
      </c>
      <c r="O9054" t="str">
        <f>IF(Customer_Churn_Records_26[[#This Row],[Exited]] = 1, "Yes","No")</f>
        <v>Yes</v>
      </c>
      <c r="P9054">
        <v>1</v>
      </c>
      <c r="Q9054" t="str">
        <f>IF(Customer_Churn_Records_26[[#This Row],[Complain]] =1, "Yes", "No")</f>
        <v>Yes</v>
      </c>
      <c r="R9054">
        <v>4</v>
      </c>
      <c r="S9054" t="s">
        <v>10</v>
      </c>
      <c r="T9054">
        <v>245</v>
      </c>
    </row>
    <row r="9055" spans="1:20" x14ac:dyDescent="0.3">
      <c r="A9055">
        <v>15604551</v>
      </c>
      <c r="B9055" t="s">
        <v>711</v>
      </c>
      <c r="C9055">
        <v>732</v>
      </c>
      <c r="D9055" t="s">
        <v>2</v>
      </c>
      <c r="E9055" t="s">
        <v>1</v>
      </c>
      <c r="F9055">
        <v>35</v>
      </c>
      <c r="G9055" t="str" cm="1">
        <f t="array" ref="G9055">_xlfn.SWITCH(TRUE, Customer_Churn_Records_26[[#This Row],[Age]] &gt;= 70, "Very Old",Customer_Churn_Records_26[[#This Row],[Age]] &gt;= 50, "Old",Customer_Churn_Records_26[[#This Row],[Age]] &gt;=35,"Middle-Age", "Young")</f>
        <v>Middle-Age</v>
      </c>
      <c r="H9055">
        <v>3</v>
      </c>
      <c r="I9055">
        <v>0</v>
      </c>
      <c r="J9055">
        <v>2</v>
      </c>
      <c r="K9055">
        <v>1</v>
      </c>
      <c r="L9055">
        <v>0</v>
      </c>
      <c r="M9055">
        <v>90876.95</v>
      </c>
      <c r="N9055">
        <v>0</v>
      </c>
      <c r="O9055" t="str">
        <f>IF(Customer_Churn_Records_26[[#This Row],[Exited]] = 1, "Yes","No")</f>
        <v>No</v>
      </c>
      <c r="P9055">
        <v>0</v>
      </c>
      <c r="Q9055" t="str">
        <f>IF(Customer_Churn_Records_26[[#This Row],[Complain]] =1, "Yes", "No")</f>
        <v>No</v>
      </c>
      <c r="R9055">
        <v>3</v>
      </c>
      <c r="S9055" t="s">
        <v>8</v>
      </c>
      <c r="T9055">
        <v>518</v>
      </c>
    </row>
    <row r="9056" spans="1:20" x14ac:dyDescent="0.3">
      <c r="A9056">
        <v>15617476</v>
      </c>
      <c r="B9056" t="s">
        <v>710</v>
      </c>
      <c r="C9056">
        <v>546</v>
      </c>
      <c r="D9056" t="s">
        <v>2</v>
      </c>
      <c r="E9056" t="s">
        <v>1</v>
      </c>
      <c r="F9056">
        <v>30</v>
      </c>
      <c r="G9056" t="str" cm="1">
        <f t="array" ref="G9056">_xlfn.SWITCH(TRUE, Customer_Churn_Records_26[[#This Row],[Age]] &gt;= 70, "Very Old",Customer_Churn_Records_26[[#This Row],[Age]] &gt;= 50, "Old",Customer_Churn_Records_26[[#This Row],[Age]] &gt;=35,"Middle-Age", "Young")</f>
        <v>Young</v>
      </c>
      <c r="H9056">
        <v>5</v>
      </c>
      <c r="I9056">
        <v>0</v>
      </c>
      <c r="J9056">
        <v>2</v>
      </c>
      <c r="K9056">
        <v>0</v>
      </c>
      <c r="L9056">
        <v>1</v>
      </c>
      <c r="M9056">
        <v>198543.09</v>
      </c>
      <c r="N9056">
        <v>0</v>
      </c>
      <c r="O9056" t="str">
        <f>IF(Customer_Churn_Records_26[[#This Row],[Exited]] = 1, "Yes","No")</f>
        <v>No</v>
      </c>
      <c r="P9056">
        <v>0</v>
      </c>
      <c r="Q9056" t="str">
        <f>IF(Customer_Churn_Records_26[[#This Row],[Complain]] =1, "Yes", "No")</f>
        <v>No</v>
      </c>
      <c r="R9056">
        <v>4</v>
      </c>
      <c r="S9056" t="s">
        <v>0</v>
      </c>
      <c r="T9056">
        <v>808</v>
      </c>
    </row>
    <row r="9057" spans="1:20" x14ac:dyDescent="0.3">
      <c r="A9057">
        <v>15645323</v>
      </c>
      <c r="B9057" t="s">
        <v>657</v>
      </c>
      <c r="C9057">
        <v>630</v>
      </c>
      <c r="D9057" t="s">
        <v>2</v>
      </c>
      <c r="E9057" t="s">
        <v>5</v>
      </c>
      <c r="F9057">
        <v>55</v>
      </c>
      <c r="G9057" t="str" cm="1">
        <f t="array" ref="G9057">_xlfn.SWITCH(TRUE, Customer_Churn_Records_26[[#This Row],[Age]] &gt;= 70, "Very Old",Customer_Churn_Records_26[[#This Row],[Age]] &gt;= 50, "Old",Customer_Churn_Records_26[[#This Row],[Age]] &gt;=35,"Middle-Age", "Young")</f>
        <v>Old</v>
      </c>
      <c r="H9057">
        <v>2</v>
      </c>
      <c r="I9057">
        <v>0</v>
      </c>
      <c r="J9057">
        <v>1</v>
      </c>
      <c r="K9057">
        <v>1</v>
      </c>
      <c r="L9057">
        <v>1</v>
      </c>
      <c r="M9057">
        <v>106202.07</v>
      </c>
      <c r="N9057">
        <v>1</v>
      </c>
      <c r="O9057" t="str">
        <f>IF(Customer_Churn_Records_26[[#This Row],[Exited]] = 1, "Yes","No")</f>
        <v>Yes</v>
      </c>
      <c r="P9057">
        <v>1</v>
      </c>
      <c r="Q9057" t="str">
        <f>IF(Customer_Churn_Records_26[[#This Row],[Complain]] =1, "Yes", "No")</f>
        <v>Yes</v>
      </c>
      <c r="R9057">
        <v>3</v>
      </c>
      <c r="S9057" t="s">
        <v>8</v>
      </c>
      <c r="T9057">
        <v>660</v>
      </c>
    </row>
    <row r="9058" spans="1:20" x14ac:dyDescent="0.3">
      <c r="A9058">
        <v>15793311</v>
      </c>
      <c r="B9058" t="s">
        <v>32</v>
      </c>
      <c r="C9058">
        <v>765</v>
      </c>
      <c r="D9058" t="s">
        <v>6</v>
      </c>
      <c r="E9058" t="s">
        <v>1</v>
      </c>
      <c r="F9058">
        <v>46</v>
      </c>
      <c r="G9058" t="str" cm="1">
        <f t="array" ref="G9058">_xlfn.SWITCH(TRUE, Customer_Churn_Records_26[[#This Row],[Age]] &gt;= 70, "Very Old",Customer_Churn_Records_26[[#This Row],[Age]] &gt;= 50, "Old",Customer_Churn_Records_26[[#This Row],[Age]] &gt;=35,"Middle-Age", "Young")</f>
        <v>Middle-Age</v>
      </c>
      <c r="H9058">
        <v>8</v>
      </c>
      <c r="I9058">
        <v>119492.88</v>
      </c>
      <c r="J9058">
        <v>2</v>
      </c>
      <c r="K9058">
        <v>0</v>
      </c>
      <c r="L9058">
        <v>1</v>
      </c>
      <c r="M9058">
        <v>166896.01</v>
      </c>
      <c r="N9058">
        <v>1</v>
      </c>
      <c r="O9058" t="str">
        <f>IF(Customer_Churn_Records_26[[#This Row],[Exited]] = 1, "Yes","No")</f>
        <v>Yes</v>
      </c>
      <c r="P9058">
        <v>1</v>
      </c>
      <c r="Q9058" t="str">
        <f>IF(Customer_Churn_Records_26[[#This Row],[Complain]] =1, "Yes", "No")</f>
        <v>Yes</v>
      </c>
      <c r="R9058">
        <v>5</v>
      </c>
      <c r="S9058" t="s">
        <v>4</v>
      </c>
      <c r="T9058">
        <v>453</v>
      </c>
    </row>
    <row r="9059" spans="1:20" x14ac:dyDescent="0.3">
      <c r="A9059">
        <v>15764153</v>
      </c>
      <c r="B9059" t="s">
        <v>709</v>
      </c>
      <c r="C9059">
        <v>704</v>
      </c>
      <c r="D9059" t="s">
        <v>2</v>
      </c>
      <c r="E9059" t="s">
        <v>1</v>
      </c>
      <c r="F9059">
        <v>33</v>
      </c>
      <c r="G9059" t="str" cm="1">
        <f t="array" ref="G9059">_xlfn.SWITCH(TRUE, Customer_Churn_Records_26[[#This Row],[Age]] &gt;= 70, "Very Old",Customer_Churn_Records_26[[#This Row],[Age]] &gt;= 50, "Old",Customer_Churn_Records_26[[#This Row],[Age]] &gt;=35,"Middle-Age", "Young")</f>
        <v>Young</v>
      </c>
      <c r="H9059">
        <v>0</v>
      </c>
      <c r="I9059">
        <v>130499.09</v>
      </c>
      <c r="J9059">
        <v>2</v>
      </c>
      <c r="K9059">
        <v>1</v>
      </c>
      <c r="L9059">
        <v>1</v>
      </c>
      <c r="M9059">
        <v>74804.36</v>
      </c>
      <c r="N9059">
        <v>0</v>
      </c>
      <c r="O9059" t="str">
        <f>IF(Customer_Churn_Records_26[[#This Row],[Exited]] = 1, "Yes","No")</f>
        <v>No</v>
      </c>
      <c r="P9059">
        <v>0</v>
      </c>
      <c r="Q9059" t="str">
        <f>IF(Customer_Churn_Records_26[[#This Row],[Complain]] =1, "Yes", "No")</f>
        <v>No</v>
      </c>
      <c r="R9059">
        <v>2</v>
      </c>
      <c r="S9059" t="s">
        <v>8</v>
      </c>
      <c r="T9059">
        <v>694</v>
      </c>
    </row>
    <row r="9060" spans="1:20" x14ac:dyDescent="0.3">
      <c r="A9060">
        <v>15802560</v>
      </c>
      <c r="B9060" t="s">
        <v>708</v>
      </c>
      <c r="C9060">
        <v>470</v>
      </c>
      <c r="D9060" t="s">
        <v>15</v>
      </c>
      <c r="E9060" t="s">
        <v>1</v>
      </c>
      <c r="F9060">
        <v>48</v>
      </c>
      <c r="G9060" t="str" cm="1">
        <f t="array" ref="G9060">_xlfn.SWITCH(TRUE, Customer_Churn_Records_26[[#This Row],[Age]] &gt;= 70, "Very Old",Customer_Churn_Records_26[[#This Row],[Age]] &gt;= 50, "Old",Customer_Churn_Records_26[[#This Row],[Age]] &gt;=35,"Middle-Age", "Young")</f>
        <v>Middle-Age</v>
      </c>
      <c r="H9060">
        <v>6</v>
      </c>
      <c r="I9060">
        <v>140576.10999999999</v>
      </c>
      <c r="J9060">
        <v>1</v>
      </c>
      <c r="K9060">
        <v>1</v>
      </c>
      <c r="L9060">
        <v>1</v>
      </c>
      <c r="M9060">
        <v>116971.05</v>
      </c>
      <c r="N9060">
        <v>0</v>
      </c>
      <c r="O9060" t="str">
        <f>IF(Customer_Churn_Records_26[[#This Row],[Exited]] = 1, "Yes","No")</f>
        <v>No</v>
      </c>
      <c r="P9060">
        <v>0</v>
      </c>
      <c r="Q9060" t="str">
        <f>IF(Customer_Churn_Records_26[[#This Row],[Complain]] =1, "Yes", "No")</f>
        <v>No</v>
      </c>
      <c r="R9060">
        <v>2</v>
      </c>
      <c r="S9060" t="s">
        <v>0</v>
      </c>
      <c r="T9060">
        <v>296</v>
      </c>
    </row>
    <row r="9061" spans="1:20" x14ac:dyDescent="0.3">
      <c r="A9061">
        <v>15728608</v>
      </c>
      <c r="B9061" t="s">
        <v>3</v>
      </c>
      <c r="C9061">
        <v>688</v>
      </c>
      <c r="D9061" t="s">
        <v>6</v>
      </c>
      <c r="E9061" t="s">
        <v>1</v>
      </c>
      <c r="F9061">
        <v>34</v>
      </c>
      <c r="G9061" t="str" cm="1">
        <f t="array" ref="G9061">_xlfn.SWITCH(TRUE, Customer_Churn_Records_26[[#This Row],[Age]] &gt;= 70, "Very Old",Customer_Churn_Records_26[[#This Row],[Age]] &gt;= 50, "Old",Customer_Churn_Records_26[[#This Row],[Age]] &gt;=35,"Middle-Age", "Young")</f>
        <v>Young</v>
      </c>
      <c r="H9061">
        <v>9</v>
      </c>
      <c r="I9061">
        <v>91025.58</v>
      </c>
      <c r="J9061">
        <v>2</v>
      </c>
      <c r="K9061">
        <v>0</v>
      </c>
      <c r="L9061">
        <v>1</v>
      </c>
      <c r="M9061">
        <v>163783</v>
      </c>
      <c r="N9061">
        <v>0</v>
      </c>
      <c r="O9061" t="str">
        <f>IF(Customer_Churn_Records_26[[#This Row],[Exited]] = 1, "Yes","No")</f>
        <v>No</v>
      </c>
      <c r="P9061">
        <v>0</v>
      </c>
      <c r="Q9061" t="str">
        <f>IF(Customer_Churn_Records_26[[#This Row],[Complain]] =1, "Yes", "No")</f>
        <v>No</v>
      </c>
      <c r="R9061">
        <v>4</v>
      </c>
      <c r="S9061" t="s">
        <v>8</v>
      </c>
      <c r="T9061">
        <v>985</v>
      </c>
    </row>
    <row r="9062" spans="1:20" x14ac:dyDescent="0.3">
      <c r="A9062">
        <v>15770474</v>
      </c>
      <c r="B9062" t="s">
        <v>707</v>
      </c>
      <c r="C9062">
        <v>685</v>
      </c>
      <c r="D9062" t="s">
        <v>2</v>
      </c>
      <c r="E9062" t="s">
        <v>1</v>
      </c>
      <c r="F9062">
        <v>33</v>
      </c>
      <c r="G9062" t="str" cm="1">
        <f t="array" ref="G9062">_xlfn.SWITCH(TRUE, Customer_Churn_Records_26[[#This Row],[Age]] &gt;= 70, "Very Old",Customer_Churn_Records_26[[#This Row],[Age]] &gt;= 50, "Old",Customer_Churn_Records_26[[#This Row],[Age]] &gt;=35,"Middle-Age", "Young")</f>
        <v>Young</v>
      </c>
      <c r="H9062">
        <v>1</v>
      </c>
      <c r="I9062">
        <v>0</v>
      </c>
      <c r="J9062">
        <v>3</v>
      </c>
      <c r="K9062">
        <v>0</v>
      </c>
      <c r="L9062">
        <v>1</v>
      </c>
      <c r="M9062">
        <v>70221.13</v>
      </c>
      <c r="N9062">
        <v>1</v>
      </c>
      <c r="O9062" t="str">
        <f>IF(Customer_Churn_Records_26[[#This Row],[Exited]] = 1, "Yes","No")</f>
        <v>Yes</v>
      </c>
      <c r="P9062">
        <v>1</v>
      </c>
      <c r="Q9062" t="str">
        <f>IF(Customer_Churn_Records_26[[#This Row],[Complain]] =1, "Yes", "No")</f>
        <v>Yes</v>
      </c>
      <c r="R9062">
        <v>3</v>
      </c>
      <c r="S9062" t="s">
        <v>10</v>
      </c>
      <c r="T9062">
        <v>797</v>
      </c>
    </row>
    <row r="9063" spans="1:20" x14ac:dyDescent="0.3">
      <c r="A9063">
        <v>15724444</v>
      </c>
      <c r="B9063" t="s">
        <v>706</v>
      </c>
      <c r="C9063">
        <v>567</v>
      </c>
      <c r="D9063" t="s">
        <v>2</v>
      </c>
      <c r="E9063" t="s">
        <v>1</v>
      </c>
      <c r="F9063">
        <v>38</v>
      </c>
      <c r="G9063" t="str" cm="1">
        <f t="array" ref="G9063">_xlfn.SWITCH(TRUE, Customer_Churn_Records_26[[#This Row],[Age]] &gt;= 70, "Very Old",Customer_Churn_Records_26[[#This Row],[Age]] &gt;= 50, "Old",Customer_Churn_Records_26[[#This Row],[Age]] &gt;=35,"Middle-Age", "Young")</f>
        <v>Middle-Age</v>
      </c>
      <c r="H9063">
        <v>1</v>
      </c>
      <c r="I9063">
        <v>125877.65</v>
      </c>
      <c r="J9063">
        <v>2</v>
      </c>
      <c r="K9063">
        <v>1</v>
      </c>
      <c r="L9063">
        <v>1</v>
      </c>
      <c r="M9063">
        <v>107841.77</v>
      </c>
      <c r="N9063">
        <v>0</v>
      </c>
      <c r="O9063" t="str">
        <f>IF(Customer_Churn_Records_26[[#This Row],[Exited]] = 1, "Yes","No")</f>
        <v>No</v>
      </c>
      <c r="P9063">
        <v>0</v>
      </c>
      <c r="Q9063" t="str">
        <f>IF(Customer_Churn_Records_26[[#This Row],[Complain]] =1, "Yes", "No")</f>
        <v>No</v>
      </c>
      <c r="R9063">
        <v>5</v>
      </c>
      <c r="S9063" t="s">
        <v>0</v>
      </c>
      <c r="T9063">
        <v>511</v>
      </c>
    </row>
    <row r="9064" spans="1:20" x14ac:dyDescent="0.3">
      <c r="A9064">
        <v>15753110</v>
      </c>
      <c r="B9064" t="s">
        <v>165</v>
      </c>
      <c r="C9064">
        <v>720</v>
      </c>
      <c r="D9064" t="s">
        <v>15</v>
      </c>
      <c r="E9064" t="s">
        <v>5</v>
      </c>
      <c r="F9064">
        <v>64</v>
      </c>
      <c r="G9064" t="str" cm="1">
        <f t="array" ref="G9064">_xlfn.SWITCH(TRUE, Customer_Churn_Records_26[[#This Row],[Age]] &gt;= 70, "Very Old",Customer_Churn_Records_26[[#This Row],[Age]] &gt;= 50, "Old",Customer_Churn_Records_26[[#This Row],[Age]] &gt;=35,"Middle-Age", "Young")</f>
        <v>Old</v>
      </c>
      <c r="H9064">
        <v>3</v>
      </c>
      <c r="I9064">
        <v>45752.78</v>
      </c>
      <c r="J9064">
        <v>2</v>
      </c>
      <c r="K9064">
        <v>1</v>
      </c>
      <c r="L9064">
        <v>0</v>
      </c>
      <c r="M9064">
        <v>79623.28</v>
      </c>
      <c r="N9064">
        <v>1</v>
      </c>
      <c r="O9064" t="str">
        <f>IF(Customer_Churn_Records_26[[#This Row],[Exited]] = 1, "Yes","No")</f>
        <v>Yes</v>
      </c>
      <c r="P9064">
        <v>1</v>
      </c>
      <c r="Q9064" t="str">
        <f>IF(Customer_Churn_Records_26[[#This Row],[Complain]] =1, "Yes", "No")</f>
        <v>Yes</v>
      </c>
      <c r="R9064">
        <v>4</v>
      </c>
      <c r="S9064" t="s">
        <v>8</v>
      </c>
      <c r="T9064">
        <v>608</v>
      </c>
    </row>
    <row r="9065" spans="1:20" x14ac:dyDescent="0.3">
      <c r="A9065">
        <v>15711521</v>
      </c>
      <c r="B9065" t="s">
        <v>398</v>
      </c>
      <c r="C9065">
        <v>609</v>
      </c>
      <c r="D9065" t="s">
        <v>2</v>
      </c>
      <c r="E9065" t="s">
        <v>5</v>
      </c>
      <c r="F9065">
        <v>39</v>
      </c>
      <c r="G9065" t="str" cm="1">
        <f t="array" ref="G9065">_xlfn.SWITCH(TRUE, Customer_Churn_Records_26[[#This Row],[Age]] &gt;= 70, "Very Old",Customer_Churn_Records_26[[#This Row],[Age]] &gt;= 50, "Old",Customer_Churn_Records_26[[#This Row],[Age]] &gt;=35,"Middle-Age", "Young")</f>
        <v>Middle-Age</v>
      </c>
      <c r="H9065">
        <v>3</v>
      </c>
      <c r="I9065">
        <v>121778.71</v>
      </c>
      <c r="J9065">
        <v>1</v>
      </c>
      <c r="K9065">
        <v>1</v>
      </c>
      <c r="L9065">
        <v>1</v>
      </c>
      <c r="M9065">
        <v>138399.67000000001</v>
      </c>
      <c r="N9065">
        <v>0</v>
      </c>
      <c r="O9065" t="str">
        <f>IF(Customer_Churn_Records_26[[#This Row],[Exited]] = 1, "Yes","No")</f>
        <v>No</v>
      </c>
      <c r="P9065">
        <v>0</v>
      </c>
      <c r="Q9065" t="str">
        <f>IF(Customer_Churn_Records_26[[#This Row],[Complain]] =1, "Yes", "No")</f>
        <v>No</v>
      </c>
      <c r="R9065">
        <v>3</v>
      </c>
      <c r="S9065" t="s">
        <v>10</v>
      </c>
      <c r="T9065">
        <v>985</v>
      </c>
    </row>
    <row r="9066" spans="1:20" x14ac:dyDescent="0.3">
      <c r="A9066">
        <v>15632816</v>
      </c>
      <c r="B9066" t="s">
        <v>705</v>
      </c>
      <c r="C9066">
        <v>521</v>
      </c>
      <c r="D9066" t="s">
        <v>6</v>
      </c>
      <c r="E9066" t="s">
        <v>1</v>
      </c>
      <c r="F9066">
        <v>49</v>
      </c>
      <c r="G9066" t="str" cm="1">
        <f t="array" ref="G9066">_xlfn.SWITCH(TRUE, Customer_Churn_Records_26[[#This Row],[Age]] &gt;= 70, "Very Old",Customer_Churn_Records_26[[#This Row],[Age]] &gt;= 50, "Old",Customer_Churn_Records_26[[#This Row],[Age]] &gt;=35,"Middle-Age", "Young")</f>
        <v>Middle-Age</v>
      </c>
      <c r="H9066">
        <v>2</v>
      </c>
      <c r="I9066">
        <v>127948.57</v>
      </c>
      <c r="J9066">
        <v>1</v>
      </c>
      <c r="K9066">
        <v>1</v>
      </c>
      <c r="L9066">
        <v>1</v>
      </c>
      <c r="M9066">
        <v>182765.14</v>
      </c>
      <c r="N9066">
        <v>0</v>
      </c>
      <c r="O9066" t="str">
        <f>IF(Customer_Churn_Records_26[[#This Row],[Exited]] = 1, "Yes","No")</f>
        <v>No</v>
      </c>
      <c r="P9066">
        <v>0</v>
      </c>
      <c r="Q9066" t="str">
        <f>IF(Customer_Churn_Records_26[[#This Row],[Complain]] =1, "Yes", "No")</f>
        <v>No</v>
      </c>
      <c r="R9066">
        <v>2</v>
      </c>
      <c r="S9066" t="s">
        <v>4</v>
      </c>
      <c r="T9066">
        <v>596</v>
      </c>
    </row>
    <row r="9067" spans="1:20" x14ac:dyDescent="0.3">
      <c r="A9067">
        <v>15693637</v>
      </c>
      <c r="B9067" t="s">
        <v>704</v>
      </c>
      <c r="C9067">
        <v>556</v>
      </c>
      <c r="D9067" t="s">
        <v>2</v>
      </c>
      <c r="E9067" t="s">
        <v>1</v>
      </c>
      <c r="F9067">
        <v>30</v>
      </c>
      <c r="G9067" t="str" cm="1">
        <f t="array" ref="G9067">_xlfn.SWITCH(TRUE, Customer_Churn_Records_26[[#This Row],[Age]] &gt;= 70, "Very Old",Customer_Churn_Records_26[[#This Row],[Age]] &gt;= 50, "Old",Customer_Churn_Records_26[[#This Row],[Age]] &gt;=35,"Middle-Age", "Young")</f>
        <v>Young</v>
      </c>
      <c r="H9067">
        <v>7</v>
      </c>
      <c r="I9067">
        <v>0</v>
      </c>
      <c r="J9067">
        <v>2</v>
      </c>
      <c r="K9067">
        <v>1</v>
      </c>
      <c r="L9067">
        <v>1</v>
      </c>
      <c r="M9067">
        <v>186648.19</v>
      </c>
      <c r="N9067">
        <v>0</v>
      </c>
      <c r="O9067" t="str">
        <f>IF(Customer_Churn_Records_26[[#This Row],[Exited]] = 1, "Yes","No")</f>
        <v>No</v>
      </c>
      <c r="P9067">
        <v>0</v>
      </c>
      <c r="Q9067" t="str">
        <f>IF(Customer_Churn_Records_26[[#This Row],[Complain]] =1, "Yes", "No")</f>
        <v>No</v>
      </c>
      <c r="R9067">
        <v>3</v>
      </c>
      <c r="S9067" t="s">
        <v>4</v>
      </c>
      <c r="T9067">
        <v>356</v>
      </c>
    </row>
    <row r="9068" spans="1:20" x14ac:dyDescent="0.3">
      <c r="A9068">
        <v>15725509</v>
      </c>
      <c r="B9068" t="s">
        <v>703</v>
      </c>
      <c r="C9068">
        <v>662</v>
      </c>
      <c r="D9068" t="s">
        <v>6</v>
      </c>
      <c r="E9068" t="s">
        <v>5</v>
      </c>
      <c r="F9068">
        <v>30</v>
      </c>
      <c r="G9068" t="str" cm="1">
        <f t="array" ref="G9068">_xlfn.SWITCH(TRUE, Customer_Churn_Records_26[[#This Row],[Age]] &gt;= 70, "Very Old",Customer_Churn_Records_26[[#This Row],[Age]] &gt;= 50, "Old",Customer_Churn_Records_26[[#This Row],[Age]] &gt;=35,"Middle-Age", "Young")</f>
        <v>Young</v>
      </c>
      <c r="H9068">
        <v>5</v>
      </c>
      <c r="I9068">
        <v>115286.68</v>
      </c>
      <c r="J9068">
        <v>2</v>
      </c>
      <c r="K9068">
        <v>1</v>
      </c>
      <c r="L9068">
        <v>1</v>
      </c>
      <c r="M9068">
        <v>149587.92000000001</v>
      </c>
      <c r="N9068">
        <v>0</v>
      </c>
      <c r="O9068" t="str">
        <f>IF(Customer_Churn_Records_26[[#This Row],[Exited]] = 1, "Yes","No")</f>
        <v>No</v>
      </c>
      <c r="P9068">
        <v>0</v>
      </c>
      <c r="Q9068" t="str">
        <f>IF(Customer_Churn_Records_26[[#This Row],[Complain]] =1, "Yes", "No")</f>
        <v>No</v>
      </c>
      <c r="R9068">
        <v>3</v>
      </c>
      <c r="S9068" t="s">
        <v>4</v>
      </c>
      <c r="T9068">
        <v>264</v>
      </c>
    </row>
    <row r="9069" spans="1:20" x14ac:dyDescent="0.3">
      <c r="A9069">
        <v>15684645</v>
      </c>
      <c r="B9069" t="s">
        <v>17</v>
      </c>
      <c r="C9069">
        <v>704</v>
      </c>
      <c r="D9069" t="s">
        <v>6</v>
      </c>
      <c r="E9069" t="s">
        <v>5</v>
      </c>
      <c r="F9069">
        <v>41</v>
      </c>
      <c r="G9069" t="str" cm="1">
        <f t="array" ref="G9069">_xlfn.SWITCH(TRUE, Customer_Churn_Records_26[[#This Row],[Age]] &gt;= 70, "Very Old",Customer_Churn_Records_26[[#This Row],[Age]] &gt;= 50, "Old",Customer_Churn_Records_26[[#This Row],[Age]] &gt;=35,"Middle-Age", "Young")</f>
        <v>Middle-Age</v>
      </c>
      <c r="H9069">
        <v>9</v>
      </c>
      <c r="I9069">
        <v>62078.21</v>
      </c>
      <c r="J9069">
        <v>2</v>
      </c>
      <c r="K9069">
        <v>1</v>
      </c>
      <c r="L9069">
        <v>0</v>
      </c>
      <c r="M9069">
        <v>129050.67</v>
      </c>
      <c r="N9069">
        <v>0</v>
      </c>
      <c r="O9069" t="str">
        <f>IF(Customer_Churn_Records_26[[#This Row],[Exited]] = 1, "Yes","No")</f>
        <v>No</v>
      </c>
      <c r="P9069">
        <v>0</v>
      </c>
      <c r="Q9069" t="str">
        <f>IF(Customer_Churn_Records_26[[#This Row],[Complain]] =1, "Yes", "No")</f>
        <v>No</v>
      </c>
      <c r="R9069">
        <v>3</v>
      </c>
      <c r="S9069" t="s">
        <v>10</v>
      </c>
      <c r="T9069">
        <v>981</v>
      </c>
    </row>
    <row r="9070" spans="1:20" x14ac:dyDescent="0.3">
      <c r="A9070">
        <v>15692235</v>
      </c>
      <c r="B9070" t="s">
        <v>393</v>
      </c>
      <c r="C9070">
        <v>750</v>
      </c>
      <c r="D9070" t="s">
        <v>2</v>
      </c>
      <c r="E9070" t="s">
        <v>1</v>
      </c>
      <c r="F9070">
        <v>38</v>
      </c>
      <c r="G9070" t="str" cm="1">
        <f t="array" ref="G9070">_xlfn.SWITCH(TRUE, Customer_Churn_Records_26[[#This Row],[Age]] &gt;= 70, "Very Old",Customer_Churn_Records_26[[#This Row],[Age]] &gt;= 50, "Old",Customer_Churn_Records_26[[#This Row],[Age]] &gt;=35,"Middle-Age", "Young")</f>
        <v>Middle-Age</v>
      </c>
      <c r="H9070">
        <v>1</v>
      </c>
      <c r="I9070">
        <v>0</v>
      </c>
      <c r="J9070">
        <v>2</v>
      </c>
      <c r="K9070">
        <v>1</v>
      </c>
      <c r="L9070">
        <v>0</v>
      </c>
      <c r="M9070">
        <v>47764.99</v>
      </c>
      <c r="N9070">
        <v>0</v>
      </c>
      <c r="O9070" t="str">
        <f>IF(Customer_Churn_Records_26[[#This Row],[Exited]] = 1, "Yes","No")</f>
        <v>No</v>
      </c>
      <c r="P9070">
        <v>0</v>
      </c>
      <c r="Q9070" t="str">
        <f>IF(Customer_Churn_Records_26[[#This Row],[Complain]] =1, "Yes", "No")</f>
        <v>No</v>
      </c>
      <c r="R9070">
        <v>4</v>
      </c>
      <c r="S9070" t="s">
        <v>4</v>
      </c>
      <c r="T9070">
        <v>740</v>
      </c>
    </row>
    <row r="9071" spans="1:20" x14ac:dyDescent="0.3">
      <c r="A9071">
        <v>15777459</v>
      </c>
      <c r="B9071" t="s">
        <v>106</v>
      </c>
      <c r="C9071">
        <v>619</v>
      </c>
      <c r="D9071" t="s">
        <v>15</v>
      </c>
      <c r="E9071" t="s">
        <v>1</v>
      </c>
      <c r="F9071">
        <v>32</v>
      </c>
      <c r="G9071" t="str" cm="1">
        <f t="array" ref="G9071">_xlfn.SWITCH(TRUE, Customer_Churn_Records_26[[#This Row],[Age]] &gt;= 70, "Very Old",Customer_Churn_Records_26[[#This Row],[Age]] &gt;= 50, "Old",Customer_Churn_Records_26[[#This Row],[Age]] &gt;=35,"Middle-Age", "Young")</f>
        <v>Young</v>
      </c>
      <c r="H9071">
        <v>4</v>
      </c>
      <c r="I9071">
        <v>175406.13</v>
      </c>
      <c r="J9071">
        <v>2</v>
      </c>
      <c r="K9071">
        <v>1</v>
      </c>
      <c r="L9071">
        <v>1</v>
      </c>
      <c r="M9071">
        <v>172792.43</v>
      </c>
      <c r="N9071">
        <v>1</v>
      </c>
      <c r="O9071" t="str">
        <f>IF(Customer_Churn_Records_26[[#This Row],[Exited]] = 1, "Yes","No")</f>
        <v>Yes</v>
      </c>
      <c r="P9071">
        <v>1</v>
      </c>
      <c r="Q9071" t="str">
        <f>IF(Customer_Churn_Records_26[[#This Row],[Complain]] =1, "Yes", "No")</f>
        <v>Yes</v>
      </c>
      <c r="R9071">
        <v>1</v>
      </c>
      <c r="S9071" t="s">
        <v>0</v>
      </c>
      <c r="T9071">
        <v>707</v>
      </c>
    </row>
    <row r="9072" spans="1:20" x14ac:dyDescent="0.3">
      <c r="A9072">
        <v>15656937</v>
      </c>
      <c r="B9072" t="s">
        <v>702</v>
      </c>
      <c r="C9072">
        <v>468</v>
      </c>
      <c r="D9072" t="s">
        <v>15</v>
      </c>
      <c r="E9072" t="s">
        <v>5</v>
      </c>
      <c r="F9072">
        <v>26</v>
      </c>
      <c r="G9072" t="str" cm="1">
        <f t="array" ref="G9072">_xlfn.SWITCH(TRUE, Customer_Churn_Records_26[[#This Row],[Age]] &gt;= 70, "Very Old",Customer_Churn_Records_26[[#This Row],[Age]] &gt;= 50, "Old",Customer_Churn_Records_26[[#This Row],[Age]] &gt;=35,"Middle-Age", "Young")</f>
        <v>Young</v>
      </c>
      <c r="H9072">
        <v>1</v>
      </c>
      <c r="I9072">
        <v>131643.25</v>
      </c>
      <c r="J9072">
        <v>1</v>
      </c>
      <c r="K9072">
        <v>1</v>
      </c>
      <c r="L9072">
        <v>0</v>
      </c>
      <c r="M9072">
        <v>64436.160000000003</v>
      </c>
      <c r="N9072">
        <v>0</v>
      </c>
      <c r="O9072" t="str">
        <f>IF(Customer_Churn_Records_26[[#This Row],[Exited]] = 1, "Yes","No")</f>
        <v>No</v>
      </c>
      <c r="P9072">
        <v>0</v>
      </c>
      <c r="Q9072" t="str">
        <f>IF(Customer_Churn_Records_26[[#This Row],[Complain]] =1, "Yes", "No")</f>
        <v>No</v>
      </c>
      <c r="R9072">
        <v>1</v>
      </c>
      <c r="S9072" t="s">
        <v>10</v>
      </c>
      <c r="T9072">
        <v>855</v>
      </c>
    </row>
    <row r="9073" spans="1:20" x14ac:dyDescent="0.3">
      <c r="A9073">
        <v>15610643</v>
      </c>
      <c r="B9073" t="s">
        <v>701</v>
      </c>
      <c r="C9073">
        <v>435</v>
      </c>
      <c r="D9073" t="s">
        <v>6</v>
      </c>
      <c r="E9073" t="s">
        <v>5</v>
      </c>
      <c r="F9073">
        <v>44</v>
      </c>
      <c r="G9073" t="str" cm="1">
        <f t="array" ref="G9073">_xlfn.SWITCH(TRUE, Customer_Churn_Records_26[[#This Row],[Age]] &gt;= 70, "Very Old",Customer_Churn_Records_26[[#This Row],[Age]] &gt;= 50, "Old",Customer_Churn_Records_26[[#This Row],[Age]] &gt;=35,"Middle-Age", "Young")</f>
        <v>Middle-Age</v>
      </c>
      <c r="H9073">
        <v>3</v>
      </c>
      <c r="I9073">
        <v>151739.65</v>
      </c>
      <c r="J9073">
        <v>1</v>
      </c>
      <c r="K9073">
        <v>1</v>
      </c>
      <c r="L9073">
        <v>0</v>
      </c>
      <c r="M9073">
        <v>167461.5</v>
      </c>
      <c r="N9073">
        <v>0</v>
      </c>
      <c r="O9073" t="str">
        <f>IF(Customer_Churn_Records_26[[#This Row],[Exited]] = 1, "Yes","No")</f>
        <v>No</v>
      </c>
      <c r="P9073">
        <v>0</v>
      </c>
      <c r="Q9073" t="str">
        <f>IF(Customer_Churn_Records_26[[#This Row],[Complain]] =1, "Yes", "No")</f>
        <v>No</v>
      </c>
      <c r="R9073">
        <v>4</v>
      </c>
      <c r="S9073" t="s">
        <v>4</v>
      </c>
      <c r="T9073">
        <v>412</v>
      </c>
    </row>
    <row r="9074" spans="1:20" x14ac:dyDescent="0.3">
      <c r="A9074">
        <v>15777315</v>
      </c>
      <c r="B9074" t="s">
        <v>470</v>
      </c>
      <c r="C9074">
        <v>529</v>
      </c>
      <c r="D9074" t="s">
        <v>2</v>
      </c>
      <c r="E9074" t="s">
        <v>5</v>
      </c>
      <c r="F9074">
        <v>43</v>
      </c>
      <c r="G9074" t="str" cm="1">
        <f t="array" ref="G9074">_xlfn.SWITCH(TRUE, Customer_Churn_Records_26[[#This Row],[Age]] &gt;= 70, "Very Old",Customer_Churn_Records_26[[#This Row],[Age]] &gt;= 50, "Old",Customer_Churn_Records_26[[#This Row],[Age]] &gt;=35,"Middle-Age", "Young")</f>
        <v>Middle-Age</v>
      </c>
      <c r="H9074">
        <v>6</v>
      </c>
      <c r="I9074">
        <v>93616.35</v>
      </c>
      <c r="J9074">
        <v>2</v>
      </c>
      <c r="K9074">
        <v>0</v>
      </c>
      <c r="L9074">
        <v>0</v>
      </c>
      <c r="M9074">
        <v>98348.66</v>
      </c>
      <c r="N9074">
        <v>0</v>
      </c>
      <c r="O9074" t="str">
        <f>IF(Customer_Churn_Records_26[[#This Row],[Exited]] = 1, "Yes","No")</f>
        <v>No</v>
      </c>
      <c r="P9074">
        <v>0</v>
      </c>
      <c r="Q9074" t="str">
        <f>IF(Customer_Churn_Records_26[[#This Row],[Complain]] =1, "Yes", "No")</f>
        <v>No</v>
      </c>
      <c r="R9074">
        <v>5</v>
      </c>
      <c r="S9074" t="s">
        <v>4</v>
      </c>
      <c r="T9074">
        <v>286</v>
      </c>
    </row>
    <row r="9075" spans="1:20" x14ac:dyDescent="0.3">
      <c r="A9075">
        <v>15611058</v>
      </c>
      <c r="B9075" t="s">
        <v>562</v>
      </c>
      <c r="C9075">
        <v>702</v>
      </c>
      <c r="D9075" t="s">
        <v>6</v>
      </c>
      <c r="E9075" t="s">
        <v>1</v>
      </c>
      <c r="F9075">
        <v>60</v>
      </c>
      <c r="G9075" t="str" cm="1">
        <f t="array" ref="G9075">_xlfn.SWITCH(TRUE, Customer_Churn_Records_26[[#This Row],[Age]] &gt;= 70, "Very Old",Customer_Churn_Records_26[[#This Row],[Age]] &gt;= 50, "Old",Customer_Churn_Records_26[[#This Row],[Age]] &gt;=35,"Middle-Age", "Young")</f>
        <v>Old</v>
      </c>
      <c r="H9075">
        <v>5</v>
      </c>
      <c r="I9075">
        <v>138597.54</v>
      </c>
      <c r="J9075">
        <v>2</v>
      </c>
      <c r="K9075">
        <v>1</v>
      </c>
      <c r="L9075">
        <v>1</v>
      </c>
      <c r="M9075">
        <v>41536.589999999997</v>
      </c>
      <c r="N9075">
        <v>1</v>
      </c>
      <c r="O9075" t="str">
        <f>IF(Customer_Churn_Records_26[[#This Row],[Exited]] = 1, "Yes","No")</f>
        <v>Yes</v>
      </c>
      <c r="P9075">
        <v>1</v>
      </c>
      <c r="Q9075" t="str">
        <f>IF(Customer_Churn_Records_26[[#This Row],[Complain]] =1, "Yes", "No")</f>
        <v>Yes</v>
      </c>
      <c r="R9075">
        <v>4</v>
      </c>
      <c r="S9075" t="s">
        <v>4</v>
      </c>
      <c r="T9075">
        <v>476</v>
      </c>
    </row>
    <row r="9076" spans="1:20" x14ac:dyDescent="0.3">
      <c r="A9076">
        <v>15630413</v>
      </c>
      <c r="B9076" t="s">
        <v>700</v>
      </c>
      <c r="C9076">
        <v>608</v>
      </c>
      <c r="D9076" t="s">
        <v>2</v>
      </c>
      <c r="E9076" t="s">
        <v>1</v>
      </c>
      <c r="F9076">
        <v>41</v>
      </c>
      <c r="G9076" t="str" cm="1">
        <f t="array" ref="G9076">_xlfn.SWITCH(TRUE, Customer_Churn_Records_26[[#This Row],[Age]] &gt;= 70, "Very Old",Customer_Churn_Records_26[[#This Row],[Age]] &gt;= 50, "Old",Customer_Churn_Records_26[[#This Row],[Age]] &gt;=35,"Middle-Age", "Young")</f>
        <v>Middle-Age</v>
      </c>
      <c r="H9076">
        <v>5</v>
      </c>
      <c r="I9076">
        <v>0</v>
      </c>
      <c r="J9076">
        <v>2</v>
      </c>
      <c r="K9076">
        <v>1</v>
      </c>
      <c r="L9076">
        <v>1</v>
      </c>
      <c r="M9076">
        <v>72462.25</v>
      </c>
      <c r="N9076">
        <v>0</v>
      </c>
      <c r="O9076" t="str">
        <f>IF(Customer_Churn_Records_26[[#This Row],[Exited]] = 1, "Yes","No")</f>
        <v>No</v>
      </c>
      <c r="P9076">
        <v>0</v>
      </c>
      <c r="Q9076" t="str">
        <f>IF(Customer_Churn_Records_26[[#This Row],[Complain]] =1, "Yes", "No")</f>
        <v>No</v>
      </c>
      <c r="R9076">
        <v>5</v>
      </c>
      <c r="S9076" t="s">
        <v>4</v>
      </c>
      <c r="T9076">
        <v>445</v>
      </c>
    </row>
    <row r="9077" spans="1:20" x14ac:dyDescent="0.3">
      <c r="A9077">
        <v>15635942</v>
      </c>
      <c r="B9077" t="s">
        <v>440</v>
      </c>
      <c r="C9077">
        <v>576</v>
      </c>
      <c r="D9077" t="s">
        <v>2</v>
      </c>
      <c r="E9077" t="s">
        <v>5</v>
      </c>
      <c r="F9077">
        <v>40</v>
      </c>
      <c r="G9077" t="str" cm="1">
        <f t="array" ref="G9077">_xlfn.SWITCH(TRUE, Customer_Churn_Records_26[[#This Row],[Age]] &gt;= 70, "Very Old",Customer_Churn_Records_26[[#This Row],[Age]] &gt;= 50, "Old",Customer_Churn_Records_26[[#This Row],[Age]] &gt;=35,"Middle-Age", "Young")</f>
        <v>Middle-Age</v>
      </c>
      <c r="H9077">
        <v>9</v>
      </c>
      <c r="I9077">
        <v>0</v>
      </c>
      <c r="J9077">
        <v>2</v>
      </c>
      <c r="K9077">
        <v>1</v>
      </c>
      <c r="L9077">
        <v>0</v>
      </c>
      <c r="M9077">
        <v>112465.19</v>
      </c>
      <c r="N9077">
        <v>1</v>
      </c>
      <c r="O9077" t="str">
        <f>IF(Customer_Churn_Records_26[[#This Row],[Exited]] = 1, "Yes","No")</f>
        <v>Yes</v>
      </c>
      <c r="P9077">
        <v>1</v>
      </c>
      <c r="Q9077" t="str">
        <f>IF(Customer_Churn_Records_26[[#This Row],[Complain]] =1, "Yes", "No")</f>
        <v>Yes</v>
      </c>
      <c r="R9077">
        <v>5</v>
      </c>
      <c r="S9077" t="s">
        <v>8</v>
      </c>
      <c r="T9077">
        <v>359</v>
      </c>
    </row>
    <row r="9078" spans="1:20" x14ac:dyDescent="0.3">
      <c r="A9078">
        <v>15648858</v>
      </c>
      <c r="B9078" t="s">
        <v>699</v>
      </c>
      <c r="C9078">
        <v>666</v>
      </c>
      <c r="D9078" t="s">
        <v>2</v>
      </c>
      <c r="E9078" t="s">
        <v>1</v>
      </c>
      <c r="F9078">
        <v>27</v>
      </c>
      <c r="G9078" t="str" cm="1">
        <f t="array" ref="G9078">_xlfn.SWITCH(TRUE, Customer_Churn_Records_26[[#This Row],[Age]] &gt;= 70, "Very Old",Customer_Churn_Records_26[[#This Row],[Age]] &gt;= 50, "Old",Customer_Churn_Records_26[[#This Row],[Age]] &gt;=35,"Middle-Age", "Young")</f>
        <v>Young</v>
      </c>
      <c r="H9078">
        <v>1</v>
      </c>
      <c r="I9078">
        <v>85225.21</v>
      </c>
      <c r="J9078">
        <v>1</v>
      </c>
      <c r="K9078">
        <v>0</v>
      </c>
      <c r="L9078">
        <v>1</v>
      </c>
      <c r="M9078">
        <v>64511.44</v>
      </c>
      <c r="N9078">
        <v>0</v>
      </c>
      <c r="O9078" t="str">
        <f>IF(Customer_Churn_Records_26[[#This Row],[Exited]] = 1, "Yes","No")</f>
        <v>No</v>
      </c>
      <c r="P9078">
        <v>0</v>
      </c>
      <c r="Q9078" t="str">
        <f>IF(Customer_Churn_Records_26[[#This Row],[Complain]] =1, "Yes", "No")</f>
        <v>No</v>
      </c>
      <c r="R9078">
        <v>4</v>
      </c>
      <c r="S9078" t="s">
        <v>8</v>
      </c>
      <c r="T9078">
        <v>871</v>
      </c>
    </row>
    <row r="9079" spans="1:20" x14ac:dyDescent="0.3">
      <c r="A9079">
        <v>15810732</v>
      </c>
      <c r="B9079" t="s">
        <v>698</v>
      </c>
      <c r="C9079">
        <v>730</v>
      </c>
      <c r="D9079" t="s">
        <v>2</v>
      </c>
      <c r="E9079" t="s">
        <v>1</v>
      </c>
      <c r="F9079">
        <v>36</v>
      </c>
      <c r="G9079" t="str" cm="1">
        <f t="array" ref="G9079">_xlfn.SWITCH(TRUE, Customer_Churn_Records_26[[#This Row],[Age]] &gt;= 70, "Very Old",Customer_Churn_Records_26[[#This Row],[Age]] &gt;= 50, "Old",Customer_Churn_Records_26[[#This Row],[Age]] &gt;=35,"Middle-Age", "Young")</f>
        <v>Middle-Age</v>
      </c>
      <c r="H9079">
        <v>8</v>
      </c>
      <c r="I9079">
        <v>148749.29</v>
      </c>
      <c r="J9079">
        <v>2</v>
      </c>
      <c r="K9079">
        <v>1</v>
      </c>
      <c r="L9079">
        <v>0</v>
      </c>
      <c r="M9079">
        <v>91830.75</v>
      </c>
      <c r="N9079">
        <v>0</v>
      </c>
      <c r="O9079" t="str">
        <f>IF(Customer_Churn_Records_26[[#This Row],[Exited]] = 1, "Yes","No")</f>
        <v>No</v>
      </c>
      <c r="P9079">
        <v>0</v>
      </c>
      <c r="Q9079" t="str">
        <f>IF(Customer_Churn_Records_26[[#This Row],[Complain]] =1, "Yes", "No")</f>
        <v>No</v>
      </c>
      <c r="R9079">
        <v>3</v>
      </c>
      <c r="S9079" t="s">
        <v>4</v>
      </c>
      <c r="T9079">
        <v>694</v>
      </c>
    </row>
    <row r="9080" spans="1:20" x14ac:dyDescent="0.3">
      <c r="A9080">
        <v>15705448</v>
      </c>
      <c r="B9080" t="s">
        <v>697</v>
      </c>
      <c r="C9080">
        <v>647</v>
      </c>
      <c r="D9080" t="s">
        <v>6</v>
      </c>
      <c r="E9080" t="s">
        <v>5</v>
      </c>
      <c r="F9080">
        <v>52</v>
      </c>
      <c r="G9080" t="str" cm="1">
        <f t="array" ref="G9080">_xlfn.SWITCH(TRUE, Customer_Churn_Records_26[[#This Row],[Age]] &gt;= 70, "Very Old",Customer_Churn_Records_26[[#This Row],[Age]] &gt;= 50, "Old",Customer_Churn_Records_26[[#This Row],[Age]] &gt;=35,"Middle-Age", "Young")</f>
        <v>Old</v>
      </c>
      <c r="H9080">
        <v>7</v>
      </c>
      <c r="I9080">
        <v>130013.12</v>
      </c>
      <c r="J9080">
        <v>1</v>
      </c>
      <c r="K9080">
        <v>1</v>
      </c>
      <c r="L9080">
        <v>1</v>
      </c>
      <c r="M9080">
        <v>190806.36</v>
      </c>
      <c r="N9080">
        <v>1</v>
      </c>
      <c r="O9080" t="str">
        <f>IF(Customer_Churn_Records_26[[#This Row],[Exited]] = 1, "Yes","No")</f>
        <v>Yes</v>
      </c>
      <c r="P9080">
        <v>1</v>
      </c>
      <c r="Q9080" t="str">
        <f>IF(Customer_Churn_Records_26[[#This Row],[Complain]] =1, "Yes", "No")</f>
        <v>Yes</v>
      </c>
      <c r="R9080">
        <v>4</v>
      </c>
      <c r="S9080" t="s">
        <v>8</v>
      </c>
      <c r="T9080">
        <v>309</v>
      </c>
    </row>
    <row r="9081" spans="1:20" x14ac:dyDescent="0.3">
      <c r="A9081">
        <v>15730488</v>
      </c>
      <c r="B9081" t="s">
        <v>696</v>
      </c>
      <c r="C9081">
        <v>516</v>
      </c>
      <c r="D9081" t="s">
        <v>15</v>
      </c>
      <c r="E9081" t="s">
        <v>1</v>
      </c>
      <c r="F9081">
        <v>27</v>
      </c>
      <c r="G9081" t="str" cm="1">
        <f t="array" ref="G9081">_xlfn.SWITCH(TRUE, Customer_Churn_Records_26[[#This Row],[Age]] &gt;= 70, "Very Old",Customer_Churn_Records_26[[#This Row],[Age]] &gt;= 50, "Old",Customer_Churn_Records_26[[#This Row],[Age]] &gt;=35,"Middle-Age", "Young")</f>
        <v>Young</v>
      </c>
      <c r="H9081">
        <v>1</v>
      </c>
      <c r="I9081">
        <v>0</v>
      </c>
      <c r="J9081">
        <v>1</v>
      </c>
      <c r="K9081">
        <v>0</v>
      </c>
      <c r="L9081">
        <v>1</v>
      </c>
      <c r="M9081">
        <v>112311.15</v>
      </c>
      <c r="N9081">
        <v>0</v>
      </c>
      <c r="O9081" t="str">
        <f>IF(Customer_Churn_Records_26[[#This Row],[Exited]] = 1, "Yes","No")</f>
        <v>No</v>
      </c>
      <c r="P9081">
        <v>0</v>
      </c>
      <c r="Q9081" t="str">
        <f>IF(Customer_Churn_Records_26[[#This Row],[Complain]] =1, "Yes", "No")</f>
        <v>No</v>
      </c>
      <c r="R9081">
        <v>3</v>
      </c>
      <c r="S9081" t="s">
        <v>10</v>
      </c>
      <c r="T9081">
        <v>638</v>
      </c>
    </row>
    <row r="9082" spans="1:20" x14ac:dyDescent="0.3">
      <c r="A9082">
        <v>15620443</v>
      </c>
      <c r="B9082" t="s">
        <v>378</v>
      </c>
      <c r="C9082">
        <v>711</v>
      </c>
      <c r="D9082" t="s">
        <v>2</v>
      </c>
      <c r="E9082" t="s">
        <v>1</v>
      </c>
      <c r="F9082">
        <v>81</v>
      </c>
      <c r="G9082" t="str" cm="1">
        <f t="array" ref="G9082">_xlfn.SWITCH(TRUE, Customer_Churn_Records_26[[#This Row],[Age]] &gt;= 70, "Very Old",Customer_Churn_Records_26[[#This Row],[Age]] &gt;= 50, "Old",Customer_Churn_Records_26[[#This Row],[Age]] &gt;=35,"Middle-Age", "Young")</f>
        <v>Very Old</v>
      </c>
      <c r="H9082">
        <v>6</v>
      </c>
      <c r="I9082">
        <v>0</v>
      </c>
      <c r="J9082">
        <v>2</v>
      </c>
      <c r="K9082">
        <v>1</v>
      </c>
      <c r="L9082">
        <v>1</v>
      </c>
      <c r="M9082">
        <v>72276.240000000005</v>
      </c>
      <c r="N9082">
        <v>0</v>
      </c>
      <c r="O9082" t="str">
        <f>IF(Customer_Churn_Records_26[[#This Row],[Exited]] = 1, "Yes","No")</f>
        <v>No</v>
      </c>
      <c r="P9082">
        <v>0</v>
      </c>
      <c r="Q9082" t="str">
        <f>IF(Customer_Churn_Records_26[[#This Row],[Complain]] =1, "Yes", "No")</f>
        <v>No</v>
      </c>
      <c r="R9082">
        <v>4</v>
      </c>
      <c r="S9082" t="s">
        <v>8</v>
      </c>
      <c r="T9082">
        <v>774</v>
      </c>
    </row>
    <row r="9083" spans="1:20" x14ac:dyDescent="0.3">
      <c r="A9083">
        <v>15741078</v>
      </c>
      <c r="B9083" t="s">
        <v>695</v>
      </c>
      <c r="C9083">
        <v>736</v>
      </c>
      <c r="D9083" t="s">
        <v>2</v>
      </c>
      <c r="E9083" t="s">
        <v>5</v>
      </c>
      <c r="F9083">
        <v>54</v>
      </c>
      <c r="G9083" t="str" cm="1">
        <f t="array" ref="G9083">_xlfn.SWITCH(TRUE, Customer_Churn_Records_26[[#This Row],[Age]] &gt;= 70, "Very Old",Customer_Churn_Records_26[[#This Row],[Age]] &gt;= 50, "Old",Customer_Churn_Records_26[[#This Row],[Age]] &gt;=35,"Middle-Age", "Young")</f>
        <v>Old</v>
      </c>
      <c r="H9083">
        <v>7</v>
      </c>
      <c r="I9083">
        <v>111729.47</v>
      </c>
      <c r="J9083">
        <v>2</v>
      </c>
      <c r="K9083">
        <v>0</v>
      </c>
      <c r="L9083">
        <v>1</v>
      </c>
      <c r="M9083">
        <v>84920.49</v>
      </c>
      <c r="N9083">
        <v>0</v>
      </c>
      <c r="O9083" t="str">
        <f>IF(Customer_Churn_Records_26[[#This Row],[Exited]] = 1, "Yes","No")</f>
        <v>No</v>
      </c>
      <c r="P9083">
        <v>0</v>
      </c>
      <c r="Q9083" t="str">
        <f>IF(Customer_Churn_Records_26[[#This Row],[Complain]] =1, "Yes", "No")</f>
        <v>No</v>
      </c>
      <c r="R9083">
        <v>3</v>
      </c>
      <c r="S9083" t="s">
        <v>10</v>
      </c>
      <c r="T9083">
        <v>421</v>
      </c>
    </row>
    <row r="9084" spans="1:20" x14ac:dyDescent="0.3">
      <c r="A9084">
        <v>15753161</v>
      </c>
      <c r="B9084" t="s">
        <v>694</v>
      </c>
      <c r="C9084">
        <v>768</v>
      </c>
      <c r="D9084" t="s">
        <v>2</v>
      </c>
      <c r="E9084" t="s">
        <v>1</v>
      </c>
      <c r="F9084">
        <v>36</v>
      </c>
      <c r="G9084" t="str" cm="1">
        <f t="array" ref="G9084">_xlfn.SWITCH(TRUE, Customer_Churn_Records_26[[#This Row],[Age]] &gt;= 70, "Very Old",Customer_Churn_Records_26[[#This Row],[Age]] &gt;= 50, "Old",Customer_Churn_Records_26[[#This Row],[Age]] &gt;=35,"Middle-Age", "Young")</f>
        <v>Middle-Age</v>
      </c>
      <c r="H9084">
        <v>5</v>
      </c>
      <c r="I9084">
        <v>180169.44</v>
      </c>
      <c r="J9084">
        <v>2</v>
      </c>
      <c r="K9084">
        <v>1</v>
      </c>
      <c r="L9084">
        <v>0</v>
      </c>
      <c r="M9084">
        <v>17348.560000000001</v>
      </c>
      <c r="N9084">
        <v>0</v>
      </c>
      <c r="O9084" t="str">
        <f>IF(Customer_Churn_Records_26[[#This Row],[Exited]] = 1, "Yes","No")</f>
        <v>No</v>
      </c>
      <c r="P9084">
        <v>0</v>
      </c>
      <c r="Q9084" t="str">
        <f>IF(Customer_Churn_Records_26[[#This Row],[Complain]] =1, "Yes", "No")</f>
        <v>No</v>
      </c>
      <c r="R9084">
        <v>2</v>
      </c>
      <c r="S9084" t="s">
        <v>4</v>
      </c>
      <c r="T9084">
        <v>760</v>
      </c>
    </row>
    <row r="9085" spans="1:20" x14ac:dyDescent="0.3">
      <c r="A9085">
        <v>15711396</v>
      </c>
      <c r="B9085" t="s">
        <v>665</v>
      </c>
      <c r="C9085">
        <v>427</v>
      </c>
      <c r="D9085" t="s">
        <v>15</v>
      </c>
      <c r="E9085" t="s">
        <v>5</v>
      </c>
      <c r="F9085">
        <v>40</v>
      </c>
      <c r="G9085" t="str" cm="1">
        <f t="array" ref="G9085">_xlfn.SWITCH(TRUE, Customer_Churn_Records_26[[#This Row],[Age]] &gt;= 70, "Very Old",Customer_Churn_Records_26[[#This Row],[Age]] &gt;= 50, "Old",Customer_Churn_Records_26[[#This Row],[Age]] &gt;=35,"Middle-Age", "Young")</f>
        <v>Middle-Age</v>
      </c>
      <c r="H9085">
        <v>8</v>
      </c>
      <c r="I9085">
        <v>0</v>
      </c>
      <c r="J9085">
        <v>2</v>
      </c>
      <c r="K9085">
        <v>1</v>
      </c>
      <c r="L9085">
        <v>1</v>
      </c>
      <c r="M9085">
        <v>82870.75</v>
      </c>
      <c r="N9085">
        <v>0</v>
      </c>
      <c r="O9085" t="str">
        <f>IF(Customer_Churn_Records_26[[#This Row],[Exited]] = 1, "Yes","No")</f>
        <v>No</v>
      </c>
      <c r="P9085">
        <v>0</v>
      </c>
      <c r="Q9085" t="str">
        <f>IF(Customer_Churn_Records_26[[#This Row],[Complain]] =1, "Yes", "No")</f>
        <v>No</v>
      </c>
      <c r="R9085">
        <v>5</v>
      </c>
      <c r="S9085" t="s">
        <v>8</v>
      </c>
      <c r="T9085">
        <v>778</v>
      </c>
    </row>
    <row r="9086" spans="1:20" x14ac:dyDescent="0.3">
      <c r="A9086">
        <v>15593499</v>
      </c>
      <c r="B9086" t="s">
        <v>693</v>
      </c>
      <c r="C9086">
        <v>686</v>
      </c>
      <c r="D9086" t="s">
        <v>15</v>
      </c>
      <c r="E9086" t="s">
        <v>1</v>
      </c>
      <c r="F9086">
        <v>47</v>
      </c>
      <c r="G9086" t="str" cm="1">
        <f t="array" ref="G9086">_xlfn.SWITCH(TRUE, Customer_Churn_Records_26[[#This Row],[Age]] &gt;= 70, "Very Old",Customer_Churn_Records_26[[#This Row],[Age]] &gt;= 50, "Old",Customer_Churn_Records_26[[#This Row],[Age]] &gt;=35,"Middle-Age", "Young")</f>
        <v>Middle-Age</v>
      </c>
      <c r="H9086">
        <v>6</v>
      </c>
      <c r="I9086">
        <v>0</v>
      </c>
      <c r="J9086">
        <v>1</v>
      </c>
      <c r="K9086">
        <v>1</v>
      </c>
      <c r="L9086">
        <v>0</v>
      </c>
      <c r="M9086">
        <v>32080.69</v>
      </c>
      <c r="N9086">
        <v>1</v>
      </c>
      <c r="O9086" t="str">
        <f>IF(Customer_Churn_Records_26[[#This Row],[Exited]] = 1, "Yes","No")</f>
        <v>Yes</v>
      </c>
      <c r="P9086">
        <v>1</v>
      </c>
      <c r="Q9086" t="str">
        <f>IF(Customer_Churn_Records_26[[#This Row],[Complain]] =1, "Yes", "No")</f>
        <v>Yes</v>
      </c>
      <c r="R9086">
        <v>3</v>
      </c>
      <c r="S9086" t="s">
        <v>10</v>
      </c>
      <c r="T9086">
        <v>510</v>
      </c>
    </row>
    <row r="9087" spans="1:20" x14ac:dyDescent="0.3">
      <c r="A9087">
        <v>15579189</v>
      </c>
      <c r="B9087" t="s">
        <v>84</v>
      </c>
      <c r="C9087">
        <v>690</v>
      </c>
      <c r="D9087" t="s">
        <v>2</v>
      </c>
      <c r="E9087" t="s">
        <v>1</v>
      </c>
      <c r="F9087">
        <v>42</v>
      </c>
      <c r="G9087" t="str" cm="1">
        <f t="array" ref="G9087">_xlfn.SWITCH(TRUE, Customer_Churn_Records_26[[#This Row],[Age]] &gt;= 70, "Very Old",Customer_Churn_Records_26[[#This Row],[Age]] &gt;= 50, "Old",Customer_Churn_Records_26[[#This Row],[Age]] &gt;=35,"Middle-Age", "Young")</f>
        <v>Middle-Age</v>
      </c>
      <c r="H9087">
        <v>5</v>
      </c>
      <c r="I9087">
        <v>0</v>
      </c>
      <c r="J9087">
        <v>2</v>
      </c>
      <c r="K9087">
        <v>0</v>
      </c>
      <c r="L9087">
        <v>1</v>
      </c>
      <c r="M9087">
        <v>120512.08</v>
      </c>
      <c r="N9087">
        <v>0</v>
      </c>
      <c r="O9087" t="str">
        <f>IF(Customer_Churn_Records_26[[#This Row],[Exited]] = 1, "Yes","No")</f>
        <v>No</v>
      </c>
      <c r="P9087">
        <v>0</v>
      </c>
      <c r="Q9087" t="str">
        <f>IF(Customer_Churn_Records_26[[#This Row],[Complain]] =1, "Yes", "No")</f>
        <v>No</v>
      </c>
      <c r="R9087">
        <v>4</v>
      </c>
      <c r="S9087" t="s">
        <v>10</v>
      </c>
      <c r="T9087">
        <v>915</v>
      </c>
    </row>
    <row r="9088" spans="1:20" x14ac:dyDescent="0.3">
      <c r="A9088">
        <v>15743545</v>
      </c>
      <c r="B9088" t="s">
        <v>692</v>
      </c>
      <c r="C9088">
        <v>647</v>
      </c>
      <c r="D9088" t="s">
        <v>15</v>
      </c>
      <c r="E9088" t="s">
        <v>1</v>
      </c>
      <c r="F9088">
        <v>29</v>
      </c>
      <c r="G9088" t="str" cm="1">
        <f t="array" ref="G9088">_xlfn.SWITCH(TRUE, Customer_Churn_Records_26[[#This Row],[Age]] &gt;= 70, "Very Old",Customer_Churn_Records_26[[#This Row],[Age]] &gt;= 50, "Old",Customer_Churn_Records_26[[#This Row],[Age]] &gt;=35,"Middle-Age", "Young")</f>
        <v>Young</v>
      </c>
      <c r="H9088">
        <v>2</v>
      </c>
      <c r="I9088">
        <v>0</v>
      </c>
      <c r="J9088">
        <v>2</v>
      </c>
      <c r="K9088">
        <v>1</v>
      </c>
      <c r="L9088">
        <v>0</v>
      </c>
      <c r="M9088">
        <v>179032.68</v>
      </c>
      <c r="N9088">
        <v>0</v>
      </c>
      <c r="O9088" t="str">
        <f>IF(Customer_Churn_Records_26[[#This Row],[Exited]] = 1, "Yes","No")</f>
        <v>No</v>
      </c>
      <c r="P9088">
        <v>0</v>
      </c>
      <c r="Q9088" t="str">
        <f>IF(Customer_Churn_Records_26[[#This Row],[Complain]] =1, "Yes", "No")</f>
        <v>No</v>
      </c>
      <c r="R9088">
        <v>1</v>
      </c>
      <c r="S9088" t="s">
        <v>0</v>
      </c>
      <c r="T9088">
        <v>373</v>
      </c>
    </row>
    <row r="9089" spans="1:20" x14ac:dyDescent="0.3">
      <c r="A9089">
        <v>15791316</v>
      </c>
      <c r="B9089" t="s">
        <v>347</v>
      </c>
      <c r="C9089">
        <v>714</v>
      </c>
      <c r="D9089" t="s">
        <v>2</v>
      </c>
      <c r="E9089" t="s">
        <v>5</v>
      </c>
      <c r="F9089">
        <v>35</v>
      </c>
      <c r="G9089" t="str" cm="1">
        <f t="array" ref="G9089">_xlfn.SWITCH(TRUE, Customer_Churn_Records_26[[#This Row],[Age]] &gt;= 70, "Very Old",Customer_Churn_Records_26[[#This Row],[Age]] &gt;= 50, "Old",Customer_Churn_Records_26[[#This Row],[Age]] &gt;=35,"Middle-Age", "Young")</f>
        <v>Middle-Age</v>
      </c>
      <c r="H9089">
        <v>3</v>
      </c>
      <c r="I9089">
        <v>0</v>
      </c>
      <c r="J9089">
        <v>2</v>
      </c>
      <c r="K9089">
        <v>1</v>
      </c>
      <c r="L9089">
        <v>1</v>
      </c>
      <c r="M9089">
        <v>95623.28</v>
      </c>
      <c r="N9089">
        <v>0</v>
      </c>
      <c r="O9089" t="str">
        <f>IF(Customer_Churn_Records_26[[#This Row],[Exited]] = 1, "Yes","No")</f>
        <v>No</v>
      </c>
      <c r="P9089">
        <v>0</v>
      </c>
      <c r="Q9089" t="str">
        <f>IF(Customer_Churn_Records_26[[#This Row],[Complain]] =1, "Yes", "No")</f>
        <v>No</v>
      </c>
      <c r="R9089">
        <v>2</v>
      </c>
      <c r="S9089" t="s">
        <v>10</v>
      </c>
      <c r="T9089">
        <v>253</v>
      </c>
    </row>
    <row r="9090" spans="1:20" x14ac:dyDescent="0.3">
      <c r="A9090">
        <v>15608246</v>
      </c>
      <c r="B9090" t="s">
        <v>691</v>
      </c>
      <c r="C9090">
        <v>736</v>
      </c>
      <c r="D9090" t="s">
        <v>6</v>
      </c>
      <c r="E9090" t="s">
        <v>1</v>
      </c>
      <c r="F9090">
        <v>36</v>
      </c>
      <c r="G9090" t="str" cm="1">
        <f t="array" ref="G9090">_xlfn.SWITCH(TRUE, Customer_Churn_Records_26[[#This Row],[Age]] &gt;= 70, "Very Old",Customer_Churn_Records_26[[#This Row],[Age]] &gt;= 50, "Old",Customer_Churn_Records_26[[#This Row],[Age]] &gt;=35,"Middle-Age", "Young")</f>
        <v>Middle-Age</v>
      </c>
      <c r="H9090">
        <v>8</v>
      </c>
      <c r="I9090">
        <v>103914.17</v>
      </c>
      <c r="J9090">
        <v>1</v>
      </c>
      <c r="K9090">
        <v>1</v>
      </c>
      <c r="L9090">
        <v>1</v>
      </c>
      <c r="M9090">
        <v>110035.88</v>
      </c>
      <c r="N9090">
        <v>1</v>
      </c>
      <c r="O9090" t="str">
        <f>IF(Customer_Churn_Records_26[[#This Row],[Exited]] = 1, "Yes","No")</f>
        <v>Yes</v>
      </c>
      <c r="P9090">
        <v>1</v>
      </c>
      <c r="Q9090" t="str">
        <f>IF(Customer_Churn_Records_26[[#This Row],[Complain]] =1, "Yes", "No")</f>
        <v>Yes</v>
      </c>
      <c r="R9090">
        <v>4</v>
      </c>
      <c r="S9090" t="s">
        <v>4</v>
      </c>
      <c r="T9090">
        <v>666</v>
      </c>
    </row>
    <row r="9091" spans="1:20" x14ac:dyDescent="0.3">
      <c r="A9091">
        <v>15676526</v>
      </c>
      <c r="B9091" t="s">
        <v>690</v>
      </c>
      <c r="C9091">
        <v>608</v>
      </c>
      <c r="D9091" t="s">
        <v>2</v>
      </c>
      <c r="E9091" t="s">
        <v>1</v>
      </c>
      <c r="F9091">
        <v>34</v>
      </c>
      <c r="G9091" t="str" cm="1">
        <f t="array" ref="G9091">_xlfn.SWITCH(TRUE, Customer_Churn_Records_26[[#This Row],[Age]] &gt;= 70, "Very Old",Customer_Churn_Records_26[[#This Row],[Age]] &gt;= 50, "Old",Customer_Churn_Records_26[[#This Row],[Age]] &gt;=35,"Middle-Age", "Young")</f>
        <v>Young</v>
      </c>
      <c r="H9091">
        <v>4</v>
      </c>
      <c r="I9091">
        <v>88772.87</v>
      </c>
      <c r="J9091">
        <v>1</v>
      </c>
      <c r="K9091">
        <v>1</v>
      </c>
      <c r="L9091">
        <v>1</v>
      </c>
      <c r="M9091">
        <v>168822.01</v>
      </c>
      <c r="N9091">
        <v>0</v>
      </c>
      <c r="O9091" t="str">
        <f>IF(Customer_Churn_Records_26[[#This Row],[Exited]] = 1, "Yes","No")</f>
        <v>No</v>
      </c>
      <c r="P9091">
        <v>0</v>
      </c>
      <c r="Q9091" t="str">
        <f>IF(Customer_Churn_Records_26[[#This Row],[Complain]] =1, "Yes", "No")</f>
        <v>No</v>
      </c>
      <c r="R9091">
        <v>1</v>
      </c>
      <c r="S9091" t="s">
        <v>4</v>
      </c>
      <c r="T9091">
        <v>626</v>
      </c>
    </row>
    <row r="9092" spans="1:20" x14ac:dyDescent="0.3">
      <c r="A9092">
        <v>15813911</v>
      </c>
      <c r="B9092" t="s">
        <v>689</v>
      </c>
      <c r="C9092">
        <v>809</v>
      </c>
      <c r="D9092" t="s">
        <v>2</v>
      </c>
      <c r="E9092" t="s">
        <v>1</v>
      </c>
      <c r="F9092">
        <v>39</v>
      </c>
      <c r="G9092" t="str" cm="1">
        <f t="array" ref="G9092">_xlfn.SWITCH(TRUE, Customer_Churn_Records_26[[#This Row],[Age]] &gt;= 70, "Very Old",Customer_Churn_Records_26[[#This Row],[Age]] &gt;= 50, "Old",Customer_Churn_Records_26[[#This Row],[Age]] &gt;=35,"Middle-Age", "Young")</f>
        <v>Middle-Age</v>
      </c>
      <c r="H9092">
        <v>5</v>
      </c>
      <c r="I9092">
        <v>0</v>
      </c>
      <c r="J9092">
        <v>1</v>
      </c>
      <c r="K9092">
        <v>1</v>
      </c>
      <c r="L9092">
        <v>0</v>
      </c>
      <c r="M9092">
        <v>77705.75</v>
      </c>
      <c r="N9092">
        <v>0</v>
      </c>
      <c r="O9092" t="str">
        <f>IF(Customer_Churn_Records_26[[#This Row],[Exited]] = 1, "Yes","No")</f>
        <v>No</v>
      </c>
      <c r="P9092">
        <v>0</v>
      </c>
      <c r="Q9092" t="str">
        <f>IF(Customer_Churn_Records_26[[#This Row],[Complain]] =1, "Yes", "No")</f>
        <v>No</v>
      </c>
      <c r="R9092">
        <v>5</v>
      </c>
      <c r="S9092" t="s">
        <v>0</v>
      </c>
      <c r="T9092">
        <v>754</v>
      </c>
    </row>
    <row r="9093" spans="1:20" x14ac:dyDescent="0.3">
      <c r="A9093">
        <v>15630195</v>
      </c>
      <c r="B9093" t="s">
        <v>11</v>
      </c>
      <c r="C9093">
        <v>745</v>
      </c>
      <c r="D9093" t="s">
        <v>2</v>
      </c>
      <c r="E9093" t="s">
        <v>1</v>
      </c>
      <c r="F9093">
        <v>40</v>
      </c>
      <c r="G9093" t="str" cm="1">
        <f t="array" ref="G9093">_xlfn.SWITCH(TRUE, Customer_Churn_Records_26[[#This Row],[Age]] &gt;= 70, "Very Old",Customer_Churn_Records_26[[#This Row],[Age]] &gt;= 50, "Old",Customer_Churn_Records_26[[#This Row],[Age]] &gt;=35,"Middle-Age", "Young")</f>
        <v>Middle-Age</v>
      </c>
      <c r="H9093">
        <v>6</v>
      </c>
      <c r="I9093">
        <v>131184.67000000001</v>
      </c>
      <c r="J9093">
        <v>1</v>
      </c>
      <c r="K9093">
        <v>1</v>
      </c>
      <c r="L9093">
        <v>1</v>
      </c>
      <c r="M9093">
        <v>49815.62</v>
      </c>
      <c r="N9093">
        <v>0</v>
      </c>
      <c r="O9093" t="str">
        <f>IF(Customer_Churn_Records_26[[#This Row],[Exited]] = 1, "Yes","No")</f>
        <v>No</v>
      </c>
      <c r="P9093">
        <v>0</v>
      </c>
      <c r="Q9093" t="str">
        <f>IF(Customer_Churn_Records_26[[#This Row],[Complain]] =1, "Yes", "No")</f>
        <v>No</v>
      </c>
      <c r="R9093">
        <v>1</v>
      </c>
      <c r="S9093" t="s">
        <v>0</v>
      </c>
      <c r="T9093">
        <v>966</v>
      </c>
    </row>
    <row r="9094" spans="1:20" x14ac:dyDescent="0.3">
      <c r="A9094">
        <v>15736250</v>
      </c>
      <c r="B9094" t="s">
        <v>11</v>
      </c>
      <c r="C9094">
        <v>781</v>
      </c>
      <c r="D9094" t="s">
        <v>2</v>
      </c>
      <c r="E9094" t="s">
        <v>5</v>
      </c>
      <c r="F9094">
        <v>38</v>
      </c>
      <c r="G9094" t="str" cm="1">
        <f t="array" ref="G9094">_xlfn.SWITCH(TRUE, Customer_Churn_Records_26[[#This Row],[Age]] &gt;= 70, "Very Old",Customer_Churn_Records_26[[#This Row],[Age]] &gt;= 50, "Old",Customer_Churn_Records_26[[#This Row],[Age]] &gt;=35,"Middle-Age", "Young")</f>
        <v>Middle-Age</v>
      </c>
      <c r="H9094">
        <v>2</v>
      </c>
      <c r="I9094">
        <v>117810.79</v>
      </c>
      <c r="J9094">
        <v>1</v>
      </c>
      <c r="K9094">
        <v>0</v>
      </c>
      <c r="L9094">
        <v>1</v>
      </c>
      <c r="M9094">
        <v>65632.33</v>
      </c>
      <c r="N9094">
        <v>1</v>
      </c>
      <c r="O9094" t="str">
        <f>IF(Customer_Churn_Records_26[[#This Row],[Exited]] = 1, "Yes","No")</f>
        <v>Yes</v>
      </c>
      <c r="P9094">
        <v>1</v>
      </c>
      <c r="Q9094" t="str">
        <f>IF(Customer_Churn_Records_26[[#This Row],[Complain]] =1, "Yes", "No")</f>
        <v>Yes</v>
      </c>
      <c r="R9094">
        <v>3</v>
      </c>
      <c r="S9094" t="s">
        <v>8</v>
      </c>
      <c r="T9094">
        <v>399</v>
      </c>
    </row>
    <row r="9095" spans="1:20" x14ac:dyDescent="0.3">
      <c r="A9095">
        <v>15671334</v>
      </c>
      <c r="B9095" t="s">
        <v>688</v>
      </c>
      <c r="C9095">
        <v>527</v>
      </c>
      <c r="D9095" t="s">
        <v>2</v>
      </c>
      <c r="E9095" t="s">
        <v>5</v>
      </c>
      <c r="F9095">
        <v>31</v>
      </c>
      <c r="G9095" t="str" cm="1">
        <f t="array" ref="G9095">_xlfn.SWITCH(TRUE, Customer_Churn_Records_26[[#This Row],[Age]] &gt;= 70, "Very Old",Customer_Churn_Records_26[[#This Row],[Age]] &gt;= 50, "Old",Customer_Churn_Records_26[[#This Row],[Age]] &gt;=35,"Middle-Age", "Young")</f>
        <v>Young</v>
      </c>
      <c r="H9095">
        <v>4</v>
      </c>
      <c r="I9095">
        <v>0</v>
      </c>
      <c r="J9095">
        <v>1</v>
      </c>
      <c r="K9095">
        <v>1</v>
      </c>
      <c r="L9095">
        <v>0</v>
      </c>
      <c r="M9095">
        <v>169361.89</v>
      </c>
      <c r="N9095">
        <v>0</v>
      </c>
      <c r="O9095" t="str">
        <f>IF(Customer_Churn_Records_26[[#This Row],[Exited]] = 1, "Yes","No")</f>
        <v>No</v>
      </c>
      <c r="P9095">
        <v>0</v>
      </c>
      <c r="Q9095" t="str">
        <f>IF(Customer_Churn_Records_26[[#This Row],[Complain]] =1, "Yes", "No")</f>
        <v>No</v>
      </c>
      <c r="R9095">
        <v>4</v>
      </c>
      <c r="S9095" t="s">
        <v>4</v>
      </c>
      <c r="T9095">
        <v>371</v>
      </c>
    </row>
    <row r="9096" spans="1:20" x14ac:dyDescent="0.3">
      <c r="A9096">
        <v>15574169</v>
      </c>
      <c r="B9096" t="s">
        <v>687</v>
      </c>
      <c r="C9096">
        <v>595</v>
      </c>
      <c r="D9096" t="s">
        <v>6</v>
      </c>
      <c r="E9096" t="s">
        <v>1</v>
      </c>
      <c r="F9096">
        <v>32</v>
      </c>
      <c r="G9096" t="str" cm="1">
        <f t="array" ref="G9096">_xlfn.SWITCH(TRUE, Customer_Churn_Records_26[[#This Row],[Age]] &gt;= 70, "Very Old",Customer_Churn_Records_26[[#This Row],[Age]] &gt;= 50, "Old",Customer_Churn_Records_26[[#This Row],[Age]] &gt;=35,"Middle-Age", "Young")</f>
        <v>Young</v>
      </c>
      <c r="H9096">
        <v>0</v>
      </c>
      <c r="I9096">
        <v>92466.21</v>
      </c>
      <c r="J9096">
        <v>1</v>
      </c>
      <c r="K9096">
        <v>1</v>
      </c>
      <c r="L9096">
        <v>0</v>
      </c>
      <c r="M9096">
        <v>4721.3</v>
      </c>
      <c r="N9096">
        <v>0</v>
      </c>
      <c r="O9096" t="str">
        <f>IF(Customer_Churn_Records_26[[#This Row],[Exited]] = 1, "Yes","No")</f>
        <v>No</v>
      </c>
      <c r="P9096">
        <v>0</v>
      </c>
      <c r="Q9096" t="str">
        <f>IF(Customer_Churn_Records_26[[#This Row],[Complain]] =1, "Yes", "No")</f>
        <v>No</v>
      </c>
      <c r="R9096">
        <v>2</v>
      </c>
      <c r="S9096" t="s">
        <v>10</v>
      </c>
      <c r="T9096">
        <v>238</v>
      </c>
    </row>
    <row r="9097" spans="1:20" x14ac:dyDescent="0.3">
      <c r="A9097">
        <v>15718839</v>
      </c>
      <c r="B9097" t="s">
        <v>107</v>
      </c>
      <c r="C9097">
        <v>850</v>
      </c>
      <c r="D9097" t="s">
        <v>6</v>
      </c>
      <c r="E9097" t="s">
        <v>1</v>
      </c>
      <c r="F9097">
        <v>38</v>
      </c>
      <c r="G9097" t="str" cm="1">
        <f t="array" ref="G9097">_xlfn.SWITCH(TRUE, Customer_Churn_Records_26[[#This Row],[Age]] &gt;= 70, "Very Old",Customer_Churn_Records_26[[#This Row],[Age]] &gt;= 50, "Old",Customer_Churn_Records_26[[#This Row],[Age]] &gt;=35,"Middle-Age", "Young")</f>
        <v>Middle-Age</v>
      </c>
      <c r="H9097">
        <v>2</v>
      </c>
      <c r="I9097">
        <v>102741.15</v>
      </c>
      <c r="J9097">
        <v>2</v>
      </c>
      <c r="K9097">
        <v>0</v>
      </c>
      <c r="L9097">
        <v>1</v>
      </c>
      <c r="M9097">
        <v>23974.85</v>
      </c>
      <c r="N9097">
        <v>0</v>
      </c>
      <c r="O9097" t="str">
        <f>IF(Customer_Churn_Records_26[[#This Row],[Exited]] = 1, "Yes","No")</f>
        <v>No</v>
      </c>
      <c r="P9097">
        <v>0</v>
      </c>
      <c r="Q9097" t="str">
        <f>IF(Customer_Churn_Records_26[[#This Row],[Complain]] =1, "Yes", "No")</f>
        <v>No</v>
      </c>
      <c r="R9097">
        <v>4</v>
      </c>
      <c r="S9097" t="s">
        <v>8</v>
      </c>
      <c r="T9097">
        <v>264</v>
      </c>
    </row>
    <row r="9098" spans="1:20" x14ac:dyDescent="0.3">
      <c r="A9098">
        <v>15762331</v>
      </c>
      <c r="B9098" t="s">
        <v>488</v>
      </c>
      <c r="C9098">
        <v>569</v>
      </c>
      <c r="D9098" t="s">
        <v>2</v>
      </c>
      <c r="E9098" t="s">
        <v>5</v>
      </c>
      <c r="F9098">
        <v>37</v>
      </c>
      <c r="G9098" t="str" cm="1">
        <f t="array" ref="G9098">_xlfn.SWITCH(TRUE, Customer_Churn_Records_26[[#This Row],[Age]] &gt;= 70, "Very Old",Customer_Churn_Records_26[[#This Row],[Age]] &gt;= 50, "Old",Customer_Churn_Records_26[[#This Row],[Age]] &gt;=35,"Middle-Age", "Young")</f>
        <v>Middle-Age</v>
      </c>
      <c r="H9098">
        <v>9</v>
      </c>
      <c r="I9098">
        <v>178755.84</v>
      </c>
      <c r="J9098">
        <v>1</v>
      </c>
      <c r="K9098">
        <v>1</v>
      </c>
      <c r="L9098">
        <v>0</v>
      </c>
      <c r="M9098">
        <v>199929.17</v>
      </c>
      <c r="N9098">
        <v>0</v>
      </c>
      <c r="O9098" t="str">
        <f>IF(Customer_Churn_Records_26[[#This Row],[Exited]] = 1, "Yes","No")</f>
        <v>No</v>
      </c>
      <c r="P9098">
        <v>0</v>
      </c>
      <c r="Q9098" t="str">
        <f>IF(Customer_Churn_Records_26[[#This Row],[Complain]] =1, "Yes", "No")</f>
        <v>No</v>
      </c>
      <c r="R9098">
        <v>5</v>
      </c>
      <c r="S9098" t="s">
        <v>4</v>
      </c>
      <c r="T9098">
        <v>255</v>
      </c>
    </row>
    <row r="9099" spans="1:20" x14ac:dyDescent="0.3">
      <c r="A9099">
        <v>15606901</v>
      </c>
      <c r="B9099" t="s">
        <v>48</v>
      </c>
      <c r="C9099">
        <v>728</v>
      </c>
      <c r="D9099" t="s">
        <v>2</v>
      </c>
      <c r="E9099" t="s">
        <v>5</v>
      </c>
      <c r="F9099">
        <v>43</v>
      </c>
      <c r="G9099" t="str" cm="1">
        <f t="array" ref="G9099">_xlfn.SWITCH(TRUE, Customer_Churn_Records_26[[#This Row],[Age]] &gt;= 70, "Very Old",Customer_Churn_Records_26[[#This Row],[Age]] &gt;= 50, "Old",Customer_Churn_Records_26[[#This Row],[Age]] &gt;=35,"Middle-Age", "Young")</f>
        <v>Middle-Age</v>
      </c>
      <c r="H9099">
        <v>7</v>
      </c>
      <c r="I9099">
        <v>0</v>
      </c>
      <c r="J9099">
        <v>2</v>
      </c>
      <c r="K9099">
        <v>1</v>
      </c>
      <c r="L9099">
        <v>0</v>
      </c>
      <c r="M9099">
        <v>40023.699999999997</v>
      </c>
      <c r="N9099">
        <v>0</v>
      </c>
      <c r="O9099" t="str">
        <f>IF(Customer_Churn_Records_26[[#This Row],[Exited]] = 1, "Yes","No")</f>
        <v>No</v>
      </c>
      <c r="P9099">
        <v>0</v>
      </c>
      <c r="Q9099" t="str">
        <f>IF(Customer_Churn_Records_26[[#This Row],[Complain]] =1, "Yes", "No")</f>
        <v>No</v>
      </c>
      <c r="R9099">
        <v>4</v>
      </c>
      <c r="S9099" t="s">
        <v>0</v>
      </c>
      <c r="T9099">
        <v>937</v>
      </c>
    </row>
    <row r="9100" spans="1:20" x14ac:dyDescent="0.3">
      <c r="A9100">
        <v>15713559</v>
      </c>
      <c r="B9100" t="s">
        <v>315</v>
      </c>
      <c r="C9100">
        <v>473</v>
      </c>
      <c r="D9100" t="s">
        <v>6</v>
      </c>
      <c r="E9100" t="s">
        <v>1</v>
      </c>
      <c r="F9100">
        <v>32</v>
      </c>
      <c r="G9100" t="str" cm="1">
        <f t="array" ref="G9100">_xlfn.SWITCH(TRUE, Customer_Churn_Records_26[[#This Row],[Age]] &gt;= 70, "Very Old",Customer_Churn_Records_26[[#This Row],[Age]] &gt;= 50, "Old",Customer_Churn_Records_26[[#This Row],[Age]] &gt;=35,"Middle-Age", "Young")</f>
        <v>Young</v>
      </c>
      <c r="H9100">
        <v>5</v>
      </c>
      <c r="I9100">
        <v>146602.25</v>
      </c>
      <c r="J9100">
        <v>2</v>
      </c>
      <c r="K9100">
        <v>1</v>
      </c>
      <c r="L9100">
        <v>1</v>
      </c>
      <c r="M9100">
        <v>72946.95</v>
      </c>
      <c r="N9100">
        <v>0</v>
      </c>
      <c r="O9100" t="str">
        <f>IF(Customer_Churn_Records_26[[#This Row],[Exited]] = 1, "Yes","No")</f>
        <v>No</v>
      </c>
      <c r="P9100">
        <v>0</v>
      </c>
      <c r="Q9100" t="str">
        <f>IF(Customer_Churn_Records_26[[#This Row],[Complain]] =1, "Yes", "No")</f>
        <v>No</v>
      </c>
      <c r="R9100">
        <v>1</v>
      </c>
      <c r="S9100" t="s">
        <v>10</v>
      </c>
      <c r="T9100">
        <v>628</v>
      </c>
    </row>
    <row r="9101" spans="1:20" x14ac:dyDescent="0.3">
      <c r="A9101">
        <v>15768881</v>
      </c>
      <c r="B9101" t="s">
        <v>564</v>
      </c>
      <c r="C9101">
        <v>738</v>
      </c>
      <c r="D9101" t="s">
        <v>2</v>
      </c>
      <c r="E9101" t="s">
        <v>5</v>
      </c>
      <c r="F9101">
        <v>29</v>
      </c>
      <c r="G9101" t="str" cm="1">
        <f t="array" ref="G9101">_xlfn.SWITCH(TRUE, Customer_Churn_Records_26[[#This Row],[Age]] &gt;= 70, "Very Old",Customer_Churn_Records_26[[#This Row],[Age]] &gt;= 50, "Old",Customer_Churn_Records_26[[#This Row],[Age]] &gt;=35,"Middle-Age", "Young")</f>
        <v>Young</v>
      </c>
      <c r="H9101">
        <v>2</v>
      </c>
      <c r="I9101">
        <v>0</v>
      </c>
      <c r="J9101">
        <v>2</v>
      </c>
      <c r="K9101">
        <v>1</v>
      </c>
      <c r="L9101">
        <v>1</v>
      </c>
      <c r="M9101">
        <v>170421.13</v>
      </c>
      <c r="N9101">
        <v>0</v>
      </c>
      <c r="O9101" t="str">
        <f>IF(Customer_Churn_Records_26[[#This Row],[Exited]] = 1, "Yes","No")</f>
        <v>No</v>
      </c>
      <c r="P9101">
        <v>0</v>
      </c>
      <c r="Q9101" t="str">
        <f>IF(Customer_Churn_Records_26[[#This Row],[Complain]] =1, "Yes", "No")</f>
        <v>No</v>
      </c>
      <c r="R9101">
        <v>3</v>
      </c>
      <c r="S9101" t="s">
        <v>4</v>
      </c>
      <c r="T9101">
        <v>252</v>
      </c>
    </row>
    <row r="9102" spans="1:20" x14ac:dyDescent="0.3">
      <c r="A9102">
        <v>15743075</v>
      </c>
      <c r="B9102" t="s">
        <v>218</v>
      </c>
      <c r="C9102">
        <v>659</v>
      </c>
      <c r="D9102" t="s">
        <v>2</v>
      </c>
      <c r="E9102" t="s">
        <v>5</v>
      </c>
      <c r="F9102">
        <v>35</v>
      </c>
      <c r="G9102" t="str" cm="1">
        <f t="array" ref="G9102">_xlfn.SWITCH(TRUE, Customer_Churn_Records_26[[#This Row],[Age]] &gt;= 70, "Very Old",Customer_Churn_Records_26[[#This Row],[Age]] &gt;= 50, "Old",Customer_Churn_Records_26[[#This Row],[Age]] &gt;=35,"Middle-Age", "Young")</f>
        <v>Middle-Age</v>
      </c>
      <c r="H9102">
        <v>6</v>
      </c>
      <c r="I9102">
        <v>0</v>
      </c>
      <c r="J9102">
        <v>2</v>
      </c>
      <c r="K9102">
        <v>1</v>
      </c>
      <c r="L9102">
        <v>1</v>
      </c>
      <c r="M9102">
        <v>58879.11</v>
      </c>
      <c r="N9102">
        <v>0</v>
      </c>
      <c r="O9102" t="str">
        <f>IF(Customer_Churn_Records_26[[#This Row],[Exited]] = 1, "Yes","No")</f>
        <v>No</v>
      </c>
      <c r="P9102">
        <v>0</v>
      </c>
      <c r="Q9102" t="str">
        <f>IF(Customer_Churn_Records_26[[#This Row],[Complain]] =1, "Yes", "No")</f>
        <v>No</v>
      </c>
      <c r="R9102">
        <v>1</v>
      </c>
      <c r="S9102" t="s">
        <v>4</v>
      </c>
      <c r="T9102">
        <v>710</v>
      </c>
    </row>
    <row r="9103" spans="1:20" x14ac:dyDescent="0.3">
      <c r="A9103">
        <v>15660980</v>
      </c>
      <c r="B9103" t="s">
        <v>686</v>
      </c>
      <c r="C9103">
        <v>597</v>
      </c>
      <c r="D9103" t="s">
        <v>15</v>
      </c>
      <c r="E9103" t="s">
        <v>5</v>
      </c>
      <c r="F9103">
        <v>38</v>
      </c>
      <c r="G9103" t="str" cm="1">
        <f t="array" ref="G9103">_xlfn.SWITCH(TRUE, Customer_Churn_Records_26[[#This Row],[Age]] &gt;= 70, "Very Old",Customer_Churn_Records_26[[#This Row],[Age]] &gt;= 50, "Old",Customer_Churn_Records_26[[#This Row],[Age]] &gt;=35,"Middle-Age", "Young")</f>
        <v>Middle-Age</v>
      </c>
      <c r="H9103">
        <v>6</v>
      </c>
      <c r="I9103">
        <v>115702.67</v>
      </c>
      <c r="J9103">
        <v>2</v>
      </c>
      <c r="K9103">
        <v>1</v>
      </c>
      <c r="L9103">
        <v>1</v>
      </c>
      <c r="M9103">
        <v>25059.05</v>
      </c>
      <c r="N9103">
        <v>0</v>
      </c>
      <c r="O9103" t="str">
        <f>IF(Customer_Churn_Records_26[[#This Row],[Exited]] = 1, "Yes","No")</f>
        <v>No</v>
      </c>
      <c r="P9103">
        <v>0</v>
      </c>
      <c r="Q9103" t="str">
        <f>IF(Customer_Churn_Records_26[[#This Row],[Complain]] =1, "Yes", "No")</f>
        <v>No</v>
      </c>
      <c r="R9103">
        <v>4</v>
      </c>
      <c r="S9103" t="s">
        <v>0</v>
      </c>
      <c r="T9103">
        <v>486</v>
      </c>
    </row>
    <row r="9104" spans="1:20" x14ac:dyDescent="0.3">
      <c r="A9104">
        <v>15810942</v>
      </c>
      <c r="B9104" t="s">
        <v>685</v>
      </c>
      <c r="C9104">
        <v>445</v>
      </c>
      <c r="D9104" t="s">
        <v>6</v>
      </c>
      <c r="E9104" t="s">
        <v>1</v>
      </c>
      <c r="F9104">
        <v>61</v>
      </c>
      <c r="G9104" t="str" cm="1">
        <f t="array" ref="G9104">_xlfn.SWITCH(TRUE, Customer_Churn_Records_26[[#This Row],[Age]] &gt;= 70, "Very Old",Customer_Churn_Records_26[[#This Row],[Age]] &gt;= 50, "Old",Customer_Churn_Records_26[[#This Row],[Age]] &gt;=35,"Middle-Age", "Young")</f>
        <v>Old</v>
      </c>
      <c r="H9104">
        <v>2</v>
      </c>
      <c r="I9104">
        <v>137655.31</v>
      </c>
      <c r="J9104">
        <v>1</v>
      </c>
      <c r="K9104">
        <v>0</v>
      </c>
      <c r="L9104">
        <v>1</v>
      </c>
      <c r="M9104">
        <v>29909.84</v>
      </c>
      <c r="N9104">
        <v>0</v>
      </c>
      <c r="O9104" t="str">
        <f>IF(Customer_Churn_Records_26[[#This Row],[Exited]] = 1, "Yes","No")</f>
        <v>No</v>
      </c>
      <c r="P9104">
        <v>0</v>
      </c>
      <c r="Q9104" t="str">
        <f>IF(Customer_Churn_Records_26[[#This Row],[Complain]] =1, "Yes", "No")</f>
        <v>No</v>
      </c>
      <c r="R9104">
        <v>3</v>
      </c>
      <c r="S9104" t="s">
        <v>10</v>
      </c>
      <c r="T9104">
        <v>335</v>
      </c>
    </row>
    <row r="9105" spans="1:20" x14ac:dyDescent="0.3">
      <c r="A9105">
        <v>15728362</v>
      </c>
      <c r="B9105" t="s">
        <v>317</v>
      </c>
      <c r="C9105">
        <v>671</v>
      </c>
      <c r="D9105" t="s">
        <v>2</v>
      </c>
      <c r="E9105" t="s">
        <v>1</v>
      </c>
      <c r="F9105">
        <v>29</v>
      </c>
      <c r="G9105" t="str" cm="1">
        <f t="array" ref="G9105">_xlfn.SWITCH(TRUE, Customer_Churn_Records_26[[#This Row],[Age]] &gt;= 70, "Very Old",Customer_Churn_Records_26[[#This Row],[Age]] &gt;= 50, "Old",Customer_Churn_Records_26[[#This Row],[Age]] &gt;=35,"Middle-Age", "Young")</f>
        <v>Young</v>
      </c>
      <c r="H9105">
        <v>3</v>
      </c>
      <c r="I9105">
        <v>0</v>
      </c>
      <c r="J9105">
        <v>2</v>
      </c>
      <c r="K9105">
        <v>1</v>
      </c>
      <c r="L9105">
        <v>0</v>
      </c>
      <c r="M9105">
        <v>158043.10999999999</v>
      </c>
      <c r="N9105">
        <v>0</v>
      </c>
      <c r="O9105" t="str">
        <f>IF(Customer_Churn_Records_26[[#This Row],[Exited]] = 1, "Yes","No")</f>
        <v>No</v>
      </c>
      <c r="P9105">
        <v>0</v>
      </c>
      <c r="Q9105" t="str">
        <f>IF(Customer_Churn_Records_26[[#This Row],[Complain]] =1, "Yes", "No")</f>
        <v>No</v>
      </c>
      <c r="R9105">
        <v>1</v>
      </c>
      <c r="S9105" t="s">
        <v>0</v>
      </c>
      <c r="T9105">
        <v>556</v>
      </c>
    </row>
    <row r="9106" spans="1:20" x14ac:dyDescent="0.3">
      <c r="A9106">
        <v>15683339</v>
      </c>
      <c r="B9106" t="s">
        <v>30</v>
      </c>
      <c r="C9106">
        <v>656</v>
      </c>
      <c r="D9106" t="s">
        <v>15</v>
      </c>
      <c r="E9106" t="s">
        <v>1</v>
      </c>
      <c r="F9106">
        <v>34</v>
      </c>
      <c r="G9106" t="str" cm="1">
        <f t="array" ref="G9106">_xlfn.SWITCH(TRUE, Customer_Churn_Records_26[[#This Row],[Age]] &gt;= 70, "Very Old",Customer_Churn_Records_26[[#This Row],[Age]] &gt;= 50, "Old",Customer_Churn_Records_26[[#This Row],[Age]] &gt;=35,"Middle-Age", "Young")</f>
        <v>Young</v>
      </c>
      <c r="H9106">
        <v>6</v>
      </c>
      <c r="I9106">
        <v>59877.33</v>
      </c>
      <c r="J9106">
        <v>1</v>
      </c>
      <c r="K9106">
        <v>1</v>
      </c>
      <c r="L9106">
        <v>0</v>
      </c>
      <c r="M9106">
        <v>14032.62</v>
      </c>
      <c r="N9106">
        <v>1</v>
      </c>
      <c r="O9106" t="str">
        <f>IF(Customer_Churn_Records_26[[#This Row],[Exited]] = 1, "Yes","No")</f>
        <v>Yes</v>
      </c>
      <c r="P9106">
        <v>1</v>
      </c>
      <c r="Q9106" t="str">
        <f>IF(Customer_Churn_Records_26[[#This Row],[Complain]] =1, "Yes", "No")</f>
        <v>Yes</v>
      </c>
      <c r="R9106">
        <v>5</v>
      </c>
      <c r="S9106" t="s">
        <v>8</v>
      </c>
      <c r="T9106">
        <v>248</v>
      </c>
    </row>
    <row r="9107" spans="1:20" x14ac:dyDescent="0.3">
      <c r="A9107">
        <v>15685476</v>
      </c>
      <c r="B9107" t="s">
        <v>312</v>
      </c>
      <c r="C9107">
        <v>658</v>
      </c>
      <c r="D9107" t="s">
        <v>2</v>
      </c>
      <c r="E9107" t="s">
        <v>5</v>
      </c>
      <c r="F9107">
        <v>31</v>
      </c>
      <c r="G9107" t="str" cm="1">
        <f t="array" ref="G9107">_xlfn.SWITCH(TRUE, Customer_Churn_Records_26[[#This Row],[Age]] &gt;= 70, "Very Old",Customer_Churn_Records_26[[#This Row],[Age]] &gt;= 50, "Old",Customer_Churn_Records_26[[#This Row],[Age]] &gt;=35,"Middle-Age", "Young")</f>
        <v>Young</v>
      </c>
      <c r="H9107">
        <v>5</v>
      </c>
      <c r="I9107">
        <v>100082.14</v>
      </c>
      <c r="J9107">
        <v>1</v>
      </c>
      <c r="K9107">
        <v>0</v>
      </c>
      <c r="L9107">
        <v>1</v>
      </c>
      <c r="M9107">
        <v>49809.88</v>
      </c>
      <c r="N9107">
        <v>0</v>
      </c>
      <c r="O9107" t="str">
        <f>IF(Customer_Churn_Records_26[[#This Row],[Exited]] = 1, "Yes","No")</f>
        <v>No</v>
      </c>
      <c r="P9107">
        <v>0</v>
      </c>
      <c r="Q9107" t="str">
        <f>IF(Customer_Churn_Records_26[[#This Row],[Complain]] =1, "Yes", "No")</f>
        <v>No</v>
      </c>
      <c r="R9107">
        <v>3</v>
      </c>
      <c r="S9107" t="s">
        <v>4</v>
      </c>
      <c r="T9107">
        <v>967</v>
      </c>
    </row>
    <row r="9108" spans="1:20" x14ac:dyDescent="0.3">
      <c r="A9108">
        <v>15663650</v>
      </c>
      <c r="B9108" t="s">
        <v>684</v>
      </c>
      <c r="C9108">
        <v>698</v>
      </c>
      <c r="D9108" t="s">
        <v>6</v>
      </c>
      <c r="E9108" t="s">
        <v>5</v>
      </c>
      <c r="F9108">
        <v>52</v>
      </c>
      <c r="G9108" t="str" cm="1">
        <f t="array" ref="G9108">_xlfn.SWITCH(TRUE, Customer_Churn_Records_26[[#This Row],[Age]] &gt;= 70, "Very Old",Customer_Churn_Records_26[[#This Row],[Age]] &gt;= 50, "Old",Customer_Churn_Records_26[[#This Row],[Age]] &gt;=35,"Middle-Age", "Young")</f>
        <v>Old</v>
      </c>
      <c r="H9108">
        <v>10</v>
      </c>
      <c r="I9108">
        <v>107304.39</v>
      </c>
      <c r="J9108">
        <v>3</v>
      </c>
      <c r="K9108">
        <v>1</v>
      </c>
      <c r="L9108">
        <v>0</v>
      </c>
      <c r="M9108">
        <v>28806.32</v>
      </c>
      <c r="N9108">
        <v>1</v>
      </c>
      <c r="O9108" t="str">
        <f>IF(Customer_Churn_Records_26[[#This Row],[Exited]] = 1, "Yes","No")</f>
        <v>Yes</v>
      </c>
      <c r="P9108">
        <v>1</v>
      </c>
      <c r="Q9108" t="str">
        <f>IF(Customer_Churn_Records_26[[#This Row],[Complain]] =1, "Yes", "No")</f>
        <v>Yes</v>
      </c>
      <c r="R9108">
        <v>4</v>
      </c>
      <c r="S9108" t="s">
        <v>10</v>
      </c>
      <c r="T9108">
        <v>352</v>
      </c>
    </row>
    <row r="9109" spans="1:20" x14ac:dyDescent="0.3">
      <c r="A9109">
        <v>15617434</v>
      </c>
      <c r="B9109" t="s">
        <v>230</v>
      </c>
      <c r="C9109">
        <v>655</v>
      </c>
      <c r="D9109" t="s">
        <v>15</v>
      </c>
      <c r="E9109" t="s">
        <v>5</v>
      </c>
      <c r="F9109">
        <v>38</v>
      </c>
      <c r="G9109" t="str" cm="1">
        <f t="array" ref="G9109">_xlfn.SWITCH(TRUE, Customer_Churn_Records_26[[#This Row],[Age]] &gt;= 70, "Very Old",Customer_Churn_Records_26[[#This Row],[Age]] &gt;= 50, "Old",Customer_Churn_Records_26[[#This Row],[Age]] &gt;=35,"Middle-Age", "Young")</f>
        <v>Middle-Age</v>
      </c>
      <c r="H9109">
        <v>9</v>
      </c>
      <c r="I9109">
        <v>0</v>
      </c>
      <c r="J9109">
        <v>1</v>
      </c>
      <c r="K9109">
        <v>0</v>
      </c>
      <c r="L9109">
        <v>1</v>
      </c>
      <c r="M9109">
        <v>90490.33</v>
      </c>
      <c r="N9109">
        <v>0</v>
      </c>
      <c r="O9109" t="str">
        <f>IF(Customer_Churn_Records_26[[#This Row],[Exited]] = 1, "Yes","No")</f>
        <v>No</v>
      </c>
      <c r="P9109">
        <v>0</v>
      </c>
      <c r="Q9109" t="str">
        <f>IF(Customer_Churn_Records_26[[#This Row],[Complain]] =1, "Yes", "No")</f>
        <v>No</v>
      </c>
      <c r="R9109">
        <v>5</v>
      </c>
      <c r="S9109" t="s">
        <v>10</v>
      </c>
      <c r="T9109">
        <v>544</v>
      </c>
    </row>
    <row r="9110" spans="1:20" x14ac:dyDescent="0.3">
      <c r="A9110">
        <v>15622470</v>
      </c>
      <c r="B9110" t="s">
        <v>178</v>
      </c>
      <c r="C9110">
        <v>772</v>
      </c>
      <c r="D9110" t="s">
        <v>15</v>
      </c>
      <c r="E9110" t="s">
        <v>5</v>
      </c>
      <c r="F9110">
        <v>41</v>
      </c>
      <c r="G9110" t="str" cm="1">
        <f t="array" ref="G9110">_xlfn.SWITCH(TRUE, Customer_Churn_Records_26[[#This Row],[Age]] &gt;= 70, "Very Old",Customer_Churn_Records_26[[#This Row],[Age]] &gt;= 50, "Old",Customer_Churn_Records_26[[#This Row],[Age]] &gt;=35,"Middle-Age", "Young")</f>
        <v>Middle-Age</v>
      </c>
      <c r="H9110">
        <v>10</v>
      </c>
      <c r="I9110">
        <v>96032.22</v>
      </c>
      <c r="J9110">
        <v>1</v>
      </c>
      <c r="K9110">
        <v>1</v>
      </c>
      <c r="L9110">
        <v>1</v>
      </c>
      <c r="M9110">
        <v>75825.570000000007</v>
      </c>
      <c r="N9110">
        <v>0</v>
      </c>
      <c r="O9110" t="str">
        <f>IF(Customer_Churn_Records_26[[#This Row],[Exited]] = 1, "Yes","No")</f>
        <v>No</v>
      </c>
      <c r="P9110">
        <v>0</v>
      </c>
      <c r="Q9110" t="str">
        <f>IF(Customer_Churn_Records_26[[#This Row],[Complain]] =1, "Yes", "No")</f>
        <v>No</v>
      </c>
      <c r="R9110">
        <v>3</v>
      </c>
      <c r="S9110" t="s">
        <v>0</v>
      </c>
      <c r="T9110">
        <v>317</v>
      </c>
    </row>
    <row r="9111" spans="1:20" x14ac:dyDescent="0.3">
      <c r="A9111">
        <v>15703682</v>
      </c>
      <c r="B9111" t="s">
        <v>683</v>
      </c>
      <c r="C9111">
        <v>681</v>
      </c>
      <c r="D9111" t="s">
        <v>15</v>
      </c>
      <c r="E9111" t="s">
        <v>5</v>
      </c>
      <c r="F9111">
        <v>33</v>
      </c>
      <c r="G9111" t="str" cm="1">
        <f t="array" ref="G9111">_xlfn.SWITCH(TRUE, Customer_Churn_Records_26[[#This Row],[Age]] &gt;= 70, "Very Old",Customer_Churn_Records_26[[#This Row],[Age]] &gt;= 50, "Old",Customer_Churn_Records_26[[#This Row],[Age]] &gt;=35,"Middle-Age", "Young")</f>
        <v>Young</v>
      </c>
      <c r="H9111">
        <v>10</v>
      </c>
      <c r="I9111">
        <v>0</v>
      </c>
      <c r="J9111">
        <v>1</v>
      </c>
      <c r="K9111">
        <v>0</v>
      </c>
      <c r="L9111">
        <v>0</v>
      </c>
      <c r="M9111">
        <v>158336.35999999999</v>
      </c>
      <c r="N9111">
        <v>0</v>
      </c>
      <c r="O9111" t="str">
        <f>IF(Customer_Churn_Records_26[[#This Row],[Exited]] = 1, "Yes","No")</f>
        <v>No</v>
      </c>
      <c r="P9111">
        <v>0</v>
      </c>
      <c r="Q9111" t="str">
        <f>IF(Customer_Churn_Records_26[[#This Row],[Complain]] =1, "Yes", "No")</f>
        <v>No</v>
      </c>
      <c r="R9111">
        <v>1</v>
      </c>
      <c r="S9111" t="s">
        <v>10</v>
      </c>
      <c r="T9111">
        <v>818</v>
      </c>
    </row>
    <row r="9112" spans="1:20" x14ac:dyDescent="0.3">
      <c r="A9112">
        <v>15727391</v>
      </c>
      <c r="B9112" t="s">
        <v>374</v>
      </c>
      <c r="C9112">
        <v>688</v>
      </c>
      <c r="D9112" t="s">
        <v>6</v>
      </c>
      <c r="E9112" t="s">
        <v>5</v>
      </c>
      <c r="F9112">
        <v>29</v>
      </c>
      <c r="G9112" t="str" cm="1">
        <f t="array" ref="G9112">_xlfn.SWITCH(TRUE, Customer_Churn_Records_26[[#This Row],[Age]] &gt;= 70, "Very Old",Customer_Churn_Records_26[[#This Row],[Age]] &gt;= 50, "Old",Customer_Churn_Records_26[[#This Row],[Age]] &gt;=35,"Middle-Age", "Young")</f>
        <v>Young</v>
      </c>
      <c r="H9112">
        <v>9</v>
      </c>
      <c r="I9112">
        <v>144553.5</v>
      </c>
      <c r="J9112">
        <v>2</v>
      </c>
      <c r="K9112">
        <v>1</v>
      </c>
      <c r="L9112">
        <v>0</v>
      </c>
      <c r="M9112">
        <v>143454.95000000001</v>
      </c>
      <c r="N9112">
        <v>0</v>
      </c>
      <c r="O9112" t="str">
        <f>IF(Customer_Churn_Records_26[[#This Row],[Exited]] = 1, "Yes","No")</f>
        <v>No</v>
      </c>
      <c r="P9112">
        <v>0</v>
      </c>
      <c r="Q9112" t="str">
        <f>IF(Customer_Churn_Records_26[[#This Row],[Complain]] =1, "Yes", "No")</f>
        <v>No</v>
      </c>
      <c r="R9112">
        <v>4</v>
      </c>
      <c r="S9112" t="s">
        <v>8</v>
      </c>
      <c r="T9112">
        <v>270</v>
      </c>
    </row>
    <row r="9113" spans="1:20" x14ac:dyDescent="0.3">
      <c r="A9113">
        <v>15711062</v>
      </c>
      <c r="B9113" t="s">
        <v>221</v>
      </c>
      <c r="C9113">
        <v>633</v>
      </c>
      <c r="D9113" t="s">
        <v>6</v>
      </c>
      <c r="E9113" t="s">
        <v>5</v>
      </c>
      <c r="F9113">
        <v>40</v>
      </c>
      <c r="G9113" t="str" cm="1">
        <f t="array" ref="G9113">_xlfn.SWITCH(TRUE, Customer_Churn_Records_26[[#This Row],[Age]] &gt;= 70, "Very Old",Customer_Churn_Records_26[[#This Row],[Age]] &gt;= 50, "Old",Customer_Churn_Records_26[[#This Row],[Age]] &gt;=35,"Middle-Age", "Young")</f>
        <v>Middle-Age</v>
      </c>
      <c r="H9113">
        <v>5</v>
      </c>
      <c r="I9113">
        <v>86172.81</v>
      </c>
      <c r="J9113">
        <v>2</v>
      </c>
      <c r="K9113">
        <v>1</v>
      </c>
      <c r="L9113">
        <v>1</v>
      </c>
      <c r="M9113">
        <v>117279.49</v>
      </c>
      <c r="N9113">
        <v>0</v>
      </c>
      <c r="O9113" t="str">
        <f>IF(Customer_Churn_Records_26[[#This Row],[Exited]] = 1, "Yes","No")</f>
        <v>No</v>
      </c>
      <c r="P9113">
        <v>0</v>
      </c>
      <c r="Q9113" t="str">
        <f>IF(Customer_Churn_Records_26[[#This Row],[Complain]] =1, "Yes", "No")</f>
        <v>No</v>
      </c>
      <c r="R9113">
        <v>3</v>
      </c>
      <c r="S9113" t="s">
        <v>0</v>
      </c>
      <c r="T9113">
        <v>531</v>
      </c>
    </row>
    <row r="9114" spans="1:20" x14ac:dyDescent="0.3">
      <c r="A9114">
        <v>15567339</v>
      </c>
      <c r="B9114" t="s">
        <v>682</v>
      </c>
      <c r="C9114">
        <v>735</v>
      </c>
      <c r="D9114" t="s">
        <v>2</v>
      </c>
      <c r="E9114" t="s">
        <v>5</v>
      </c>
      <c r="F9114">
        <v>73</v>
      </c>
      <c r="G9114" t="str" cm="1">
        <f t="array" ref="G9114">_xlfn.SWITCH(TRUE, Customer_Churn_Records_26[[#This Row],[Age]] &gt;= 70, "Very Old",Customer_Churn_Records_26[[#This Row],[Age]] &gt;= 50, "Old",Customer_Churn_Records_26[[#This Row],[Age]] &gt;=35,"Middle-Age", "Young")</f>
        <v>Very Old</v>
      </c>
      <c r="H9114">
        <v>9</v>
      </c>
      <c r="I9114">
        <v>0</v>
      </c>
      <c r="J9114">
        <v>1</v>
      </c>
      <c r="K9114">
        <v>1</v>
      </c>
      <c r="L9114">
        <v>1</v>
      </c>
      <c r="M9114">
        <v>114283.33</v>
      </c>
      <c r="N9114">
        <v>0</v>
      </c>
      <c r="O9114" t="str">
        <f>IF(Customer_Churn_Records_26[[#This Row],[Exited]] = 1, "Yes","No")</f>
        <v>No</v>
      </c>
      <c r="P9114">
        <v>0</v>
      </c>
      <c r="Q9114" t="str">
        <f>IF(Customer_Churn_Records_26[[#This Row],[Complain]] =1, "Yes", "No")</f>
        <v>No</v>
      </c>
      <c r="R9114">
        <v>1</v>
      </c>
      <c r="S9114" t="s">
        <v>8</v>
      </c>
      <c r="T9114">
        <v>393</v>
      </c>
    </row>
    <row r="9115" spans="1:20" x14ac:dyDescent="0.3">
      <c r="A9115">
        <v>15760662</v>
      </c>
      <c r="B9115" t="s">
        <v>681</v>
      </c>
      <c r="C9115">
        <v>521</v>
      </c>
      <c r="D9115" t="s">
        <v>6</v>
      </c>
      <c r="E9115" t="s">
        <v>1</v>
      </c>
      <c r="F9115">
        <v>29</v>
      </c>
      <c r="G9115" t="str" cm="1">
        <f t="array" ref="G9115">_xlfn.SWITCH(TRUE, Customer_Churn_Records_26[[#This Row],[Age]] &gt;= 70, "Very Old",Customer_Churn_Records_26[[#This Row],[Age]] &gt;= 50, "Old",Customer_Churn_Records_26[[#This Row],[Age]] &gt;=35,"Middle-Age", "Young")</f>
        <v>Young</v>
      </c>
      <c r="H9115">
        <v>2</v>
      </c>
      <c r="I9115">
        <v>87212.800000000003</v>
      </c>
      <c r="J9115">
        <v>1</v>
      </c>
      <c r="K9115">
        <v>1</v>
      </c>
      <c r="L9115">
        <v>1</v>
      </c>
      <c r="M9115">
        <v>994.86</v>
      </c>
      <c r="N9115">
        <v>0</v>
      </c>
      <c r="O9115" t="str">
        <f>IF(Customer_Churn_Records_26[[#This Row],[Exited]] = 1, "Yes","No")</f>
        <v>No</v>
      </c>
      <c r="P9115">
        <v>0</v>
      </c>
      <c r="Q9115" t="str">
        <f>IF(Customer_Churn_Records_26[[#This Row],[Complain]] =1, "Yes", "No")</f>
        <v>No</v>
      </c>
      <c r="R9115">
        <v>1</v>
      </c>
      <c r="S9115" t="s">
        <v>10</v>
      </c>
      <c r="T9115">
        <v>836</v>
      </c>
    </row>
    <row r="9116" spans="1:20" x14ac:dyDescent="0.3">
      <c r="A9116">
        <v>15605737</v>
      </c>
      <c r="B9116" t="s">
        <v>680</v>
      </c>
      <c r="C9116">
        <v>541</v>
      </c>
      <c r="D9116" t="s">
        <v>2</v>
      </c>
      <c r="E9116" t="s">
        <v>5</v>
      </c>
      <c r="F9116">
        <v>36</v>
      </c>
      <c r="G9116" t="str" cm="1">
        <f t="array" ref="G9116">_xlfn.SWITCH(TRUE, Customer_Churn_Records_26[[#This Row],[Age]] &gt;= 70, "Very Old",Customer_Churn_Records_26[[#This Row],[Age]] &gt;= 50, "Old",Customer_Churn_Records_26[[#This Row],[Age]] &gt;=35,"Middle-Age", "Young")</f>
        <v>Middle-Age</v>
      </c>
      <c r="H9116">
        <v>5</v>
      </c>
      <c r="I9116">
        <v>0</v>
      </c>
      <c r="J9116">
        <v>2</v>
      </c>
      <c r="K9116">
        <v>1</v>
      </c>
      <c r="L9116">
        <v>0</v>
      </c>
      <c r="M9116">
        <v>124795.84</v>
      </c>
      <c r="N9116">
        <v>0</v>
      </c>
      <c r="O9116" t="str">
        <f>IF(Customer_Churn_Records_26[[#This Row],[Exited]] = 1, "Yes","No")</f>
        <v>No</v>
      </c>
      <c r="P9116">
        <v>0</v>
      </c>
      <c r="Q9116" t="str">
        <f>IF(Customer_Churn_Records_26[[#This Row],[Complain]] =1, "Yes", "No")</f>
        <v>No</v>
      </c>
      <c r="R9116">
        <v>2</v>
      </c>
      <c r="S9116" t="s">
        <v>10</v>
      </c>
      <c r="T9116">
        <v>920</v>
      </c>
    </row>
    <row r="9117" spans="1:20" x14ac:dyDescent="0.3">
      <c r="A9117">
        <v>15692977</v>
      </c>
      <c r="B9117" t="s">
        <v>679</v>
      </c>
      <c r="C9117">
        <v>612</v>
      </c>
      <c r="D9117" t="s">
        <v>6</v>
      </c>
      <c r="E9117" t="s">
        <v>1</v>
      </c>
      <c r="F9117">
        <v>36</v>
      </c>
      <c r="G9117" t="str" cm="1">
        <f t="array" ref="G9117">_xlfn.SWITCH(TRUE, Customer_Churn_Records_26[[#This Row],[Age]] &gt;= 70, "Very Old",Customer_Churn_Records_26[[#This Row],[Age]] &gt;= 50, "Old",Customer_Churn_Records_26[[#This Row],[Age]] &gt;=35,"Middle-Age", "Young")</f>
        <v>Middle-Age</v>
      </c>
      <c r="H9117">
        <v>2</v>
      </c>
      <c r="I9117">
        <v>130700.92</v>
      </c>
      <c r="J9117">
        <v>2</v>
      </c>
      <c r="K9117">
        <v>0</v>
      </c>
      <c r="L9117">
        <v>0</v>
      </c>
      <c r="M9117">
        <v>77592.800000000003</v>
      </c>
      <c r="N9117">
        <v>0</v>
      </c>
      <c r="O9117" t="str">
        <f>IF(Customer_Churn_Records_26[[#This Row],[Exited]] = 1, "Yes","No")</f>
        <v>No</v>
      </c>
      <c r="P9117">
        <v>0</v>
      </c>
      <c r="Q9117" t="str">
        <f>IF(Customer_Churn_Records_26[[#This Row],[Complain]] =1, "Yes", "No")</f>
        <v>No</v>
      </c>
      <c r="R9117">
        <v>5</v>
      </c>
      <c r="S9117" t="s">
        <v>0</v>
      </c>
      <c r="T9117">
        <v>351</v>
      </c>
    </row>
    <row r="9118" spans="1:20" x14ac:dyDescent="0.3">
      <c r="A9118">
        <v>15672082</v>
      </c>
      <c r="B9118" t="s">
        <v>678</v>
      </c>
      <c r="C9118">
        <v>562</v>
      </c>
      <c r="D9118" t="s">
        <v>2</v>
      </c>
      <c r="E9118" t="s">
        <v>5</v>
      </c>
      <c r="F9118">
        <v>62</v>
      </c>
      <c r="G9118" t="str" cm="1">
        <f t="array" ref="G9118">_xlfn.SWITCH(TRUE, Customer_Churn_Records_26[[#This Row],[Age]] &gt;= 70, "Very Old",Customer_Churn_Records_26[[#This Row],[Age]] &gt;= 50, "Old",Customer_Churn_Records_26[[#This Row],[Age]] &gt;=35,"Middle-Age", "Young")</f>
        <v>Old</v>
      </c>
      <c r="H9118">
        <v>3</v>
      </c>
      <c r="I9118">
        <v>0</v>
      </c>
      <c r="J9118">
        <v>2</v>
      </c>
      <c r="K9118">
        <v>1</v>
      </c>
      <c r="L9118">
        <v>0</v>
      </c>
      <c r="M9118">
        <v>105986.01</v>
      </c>
      <c r="N9118">
        <v>0</v>
      </c>
      <c r="O9118" t="str">
        <f>IF(Customer_Churn_Records_26[[#This Row],[Exited]] = 1, "Yes","No")</f>
        <v>No</v>
      </c>
      <c r="P9118">
        <v>0</v>
      </c>
      <c r="Q9118" t="str">
        <f>IF(Customer_Churn_Records_26[[#This Row],[Complain]] =1, "Yes", "No")</f>
        <v>No</v>
      </c>
      <c r="R9118">
        <v>2</v>
      </c>
      <c r="S9118" t="s">
        <v>4</v>
      </c>
      <c r="T9118">
        <v>845</v>
      </c>
    </row>
    <row r="9119" spans="1:20" x14ac:dyDescent="0.3">
      <c r="A9119">
        <v>15600280</v>
      </c>
      <c r="B9119" t="s">
        <v>677</v>
      </c>
      <c r="C9119">
        <v>703</v>
      </c>
      <c r="D9119" t="s">
        <v>2</v>
      </c>
      <c r="E9119" t="s">
        <v>1</v>
      </c>
      <c r="F9119">
        <v>32</v>
      </c>
      <c r="G9119" t="str" cm="1">
        <f t="array" ref="G9119">_xlfn.SWITCH(TRUE, Customer_Churn_Records_26[[#This Row],[Age]] &gt;= 70, "Very Old",Customer_Churn_Records_26[[#This Row],[Age]] &gt;= 50, "Old",Customer_Churn_Records_26[[#This Row],[Age]] &gt;=35,"Middle-Age", "Young")</f>
        <v>Young</v>
      </c>
      <c r="H9119">
        <v>6</v>
      </c>
      <c r="I9119">
        <v>0</v>
      </c>
      <c r="J9119">
        <v>2</v>
      </c>
      <c r="K9119">
        <v>0</v>
      </c>
      <c r="L9119">
        <v>0</v>
      </c>
      <c r="M9119">
        <v>33606.519999999997</v>
      </c>
      <c r="N9119">
        <v>0</v>
      </c>
      <c r="O9119" t="str">
        <f>IF(Customer_Churn_Records_26[[#This Row],[Exited]] = 1, "Yes","No")</f>
        <v>No</v>
      </c>
      <c r="P9119">
        <v>0</v>
      </c>
      <c r="Q9119" t="str">
        <f>IF(Customer_Churn_Records_26[[#This Row],[Complain]] =1, "Yes", "No")</f>
        <v>No</v>
      </c>
      <c r="R9119">
        <v>3</v>
      </c>
      <c r="S9119" t="s">
        <v>10</v>
      </c>
      <c r="T9119">
        <v>639</v>
      </c>
    </row>
    <row r="9120" spans="1:20" x14ac:dyDescent="0.3">
      <c r="A9120">
        <v>15804052</v>
      </c>
      <c r="B9120" t="s">
        <v>44</v>
      </c>
      <c r="C9120">
        <v>710</v>
      </c>
      <c r="D9120" t="s">
        <v>15</v>
      </c>
      <c r="E9120" t="s">
        <v>5</v>
      </c>
      <c r="F9120">
        <v>23</v>
      </c>
      <c r="G9120" t="str" cm="1">
        <f t="array" ref="G9120">_xlfn.SWITCH(TRUE, Customer_Churn_Records_26[[#This Row],[Age]] &gt;= 70, "Very Old",Customer_Churn_Records_26[[#This Row],[Age]] &gt;= 50, "Old",Customer_Churn_Records_26[[#This Row],[Age]] &gt;=35,"Middle-Age", "Young")</f>
        <v>Young</v>
      </c>
      <c r="H9120">
        <v>6</v>
      </c>
      <c r="I9120">
        <v>0</v>
      </c>
      <c r="J9120">
        <v>2</v>
      </c>
      <c r="K9120">
        <v>1</v>
      </c>
      <c r="L9120">
        <v>1</v>
      </c>
      <c r="M9120">
        <v>134188.10999999999</v>
      </c>
      <c r="N9120">
        <v>0</v>
      </c>
      <c r="O9120" t="str">
        <f>IF(Customer_Churn_Records_26[[#This Row],[Exited]] = 1, "Yes","No")</f>
        <v>No</v>
      </c>
      <c r="P9120">
        <v>0</v>
      </c>
      <c r="Q9120" t="str">
        <f>IF(Customer_Churn_Records_26[[#This Row],[Complain]] =1, "Yes", "No")</f>
        <v>No</v>
      </c>
      <c r="R9120">
        <v>4</v>
      </c>
      <c r="S9120" t="s">
        <v>8</v>
      </c>
      <c r="T9120">
        <v>416</v>
      </c>
    </row>
    <row r="9121" spans="1:20" x14ac:dyDescent="0.3">
      <c r="A9121">
        <v>15576065</v>
      </c>
      <c r="B9121" t="s">
        <v>676</v>
      </c>
      <c r="C9121">
        <v>731</v>
      </c>
      <c r="D9121" t="s">
        <v>15</v>
      </c>
      <c r="E9121" t="s">
        <v>1</v>
      </c>
      <c r="F9121">
        <v>40</v>
      </c>
      <c r="G9121" t="str" cm="1">
        <f t="array" ref="G9121">_xlfn.SWITCH(TRUE, Customer_Churn_Records_26[[#This Row],[Age]] &gt;= 70, "Very Old",Customer_Churn_Records_26[[#This Row],[Age]] &gt;= 50, "Old",Customer_Churn_Records_26[[#This Row],[Age]] &gt;=35,"Middle-Age", "Young")</f>
        <v>Middle-Age</v>
      </c>
      <c r="H9121">
        <v>5</v>
      </c>
      <c r="I9121">
        <v>171325.98</v>
      </c>
      <c r="J9121">
        <v>1</v>
      </c>
      <c r="K9121">
        <v>1</v>
      </c>
      <c r="L9121">
        <v>1</v>
      </c>
      <c r="M9121">
        <v>159718.26999999999</v>
      </c>
      <c r="N9121">
        <v>1</v>
      </c>
      <c r="O9121" t="str">
        <f>IF(Customer_Churn_Records_26[[#This Row],[Exited]] = 1, "Yes","No")</f>
        <v>Yes</v>
      </c>
      <c r="P9121">
        <v>1</v>
      </c>
      <c r="Q9121" t="str">
        <f>IF(Customer_Churn_Records_26[[#This Row],[Complain]] =1, "Yes", "No")</f>
        <v>Yes</v>
      </c>
      <c r="R9121">
        <v>2</v>
      </c>
      <c r="S9121" t="s">
        <v>8</v>
      </c>
      <c r="T9121">
        <v>964</v>
      </c>
    </row>
    <row r="9122" spans="1:20" x14ac:dyDescent="0.3">
      <c r="A9122">
        <v>15796838</v>
      </c>
      <c r="B9122" t="s">
        <v>675</v>
      </c>
      <c r="C9122">
        <v>703</v>
      </c>
      <c r="D9122" t="s">
        <v>15</v>
      </c>
      <c r="E9122" t="s">
        <v>5</v>
      </c>
      <c r="F9122">
        <v>58</v>
      </c>
      <c r="G9122" t="str" cm="1">
        <f t="array" ref="G9122">_xlfn.SWITCH(TRUE, Customer_Churn_Records_26[[#This Row],[Age]] &gt;= 70, "Very Old",Customer_Churn_Records_26[[#This Row],[Age]] &gt;= 50, "Old",Customer_Churn_Records_26[[#This Row],[Age]] &gt;=35,"Middle-Age", "Young")</f>
        <v>Old</v>
      </c>
      <c r="H9122">
        <v>4</v>
      </c>
      <c r="I9122">
        <v>92930.92</v>
      </c>
      <c r="J9122">
        <v>1</v>
      </c>
      <c r="K9122">
        <v>0</v>
      </c>
      <c r="L9122">
        <v>1</v>
      </c>
      <c r="M9122">
        <v>85148.78</v>
      </c>
      <c r="N9122">
        <v>0</v>
      </c>
      <c r="O9122" t="str">
        <f>IF(Customer_Churn_Records_26[[#This Row],[Exited]] = 1, "Yes","No")</f>
        <v>No</v>
      </c>
      <c r="P9122">
        <v>0</v>
      </c>
      <c r="Q9122" t="str">
        <f>IF(Customer_Churn_Records_26[[#This Row],[Complain]] =1, "Yes", "No")</f>
        <v>No</v>
      </c>
      <c r="R9122">
        <v>4</v>
      </c>
      <c r="S9122" t="s">
        <v>0</v>
      </c>
      <c r="T9122">
        <v>243</v>
      </c>
    </row>
    <row r="9123" spans="1:20" x14ac:dyDescent="0.3">
      <c r="A9123">
        <v>15693526</v>
      </c>
      <c r="B9123" t="s">
        <v>601</v>
      </c>
      <c r="C9123">
        <v>618</v>
      </c>
      <c r="D9123" t="s">
        <v>2</v>
      </c>
      <c r="E9123" t="s">
        <v>1</v>
      </c>
      <c r="F9123">
        <v>40</v>
      </c>
      <c r="G9123" t="str" cm="1">
        <f t="array" ref="G9123">_xlfn.SWITCH(TRUE, Customer_Churn_Records_26[[#This Row],[Age]] &gt;= 70, "Very Old",Customer_Churn_Records_26[[#This Row],[Age]] &gt;= 50, "Old",Customer_Churn_Records_26[[#This Row],[Age]] &gt;=35,"Middle-Age", "Young")</f>
        <v>Middle-Age</v>
      </c>
      <c r="H9123">
        <v>0</v>
      </c>
      <c r="I9123">
        <v>0</v>
      </c>
      <c r="J9123">
        <v>1</v>
      </c>
      <c r="K9123">
        <v>1</v>
      </c>
      <c r="L9123">
        <v>0</v>
      </c>
      <c r="M9123">
        <v>119059.13</v>
      </c>
      <c r="N9123">
        <v>0</v>
      </c>
      <c r="O9123" t="str">
        <f>IF(Customer_Churn_Records_26[[#This Row],[Exited]] = 1, "Yes","No")</f>
        <v>No</v>
      </c>
      <c r="P9123">
        <v>0</v>
      </c>
      <c r="Q9123" t="str">
        <f>IF(Customer_Churn_Records_26[[#This Row],[Complain]] =1, "Yes", "No")</f>
        <v>No</v>
      </c>
      <c r="R9123">
        <v>5</v>
      </c>
      <c r="S9123" t="s">
        <v>4</v>
      </c>
      <c r="T9123">
        <v>837</v>
      </c>
    </row>
    <row r="9124" spans="1:20" x14ac:dyDescent="0.3">
      <c r="A9124">
        <v>15748595</v>
      </c>
      <c r="B9124" t="s">
        <v>674</v>
      </c>
      <c r="C9124">
        <v>689</v>
      </c>
      <c r="D9124" t="s">
        <v>2</v>
      </c>
      <c r="E9124" t="s">
        <v>1</v>
      </c>
      <c r="F9124">
        <v>29</v>
      </c>
      <c r="G9124" t="str" cm="1">
        <f t="array" ref="G9124">_xlfn.SWITCH(TRUE, Customer_Churn_Records_26[[#This Row],[Age]] &gt;= 70, "Very Old",Customer_Churn_Records_26[[#This Row],[Age]] &gt;= 50, "Old",Customer_Churn_Records_26[[#This Row],[Age]] &gt;=35,"Middle-Age", "Young")</f>
        <v>Young</v>
      </c>
      <c r="H9124">
        <v>1</v>
      </c>
      <c r="I9124">
        <v>77556.789999999994</v>
      </c>
      <c r="J9124">
        <v>2</v>
      </c>
      <c r="K9124">
        <v>1</v>
      </c>
      <c r="L9124">
        <v>1</v>
      </c>
      <c r="M9124">
        <v>122998.26</v>
      </c>
      <c r="N9124">
        <v>0</v>
      </c>
      <c r="O9124" t="str">
        <f>IF(Customer_Churn_Records_26[[#This Row],[Exited]] = 1, "Yes","No")</f>
        <v>No</v>
      </c>
      <c r="P9124">
        <v>0</v>
      </c>
      <c r="Q9124" t="str">
        <f>IF(Customer_Churn_Records_26[[#This Row],[Complain]] =1, "Yes", "No")</f>
        <v>No</v>
      </c>
      <c r="R9124">
        <v>2</v>
      </c>
      <c r="S9124" t="s">
        <v>8</v>
      </c>
      <c r="T9124">
        <v>693</v>
      </c>
    </row>
    <row r="9125" spans="1:20" x14ac:dyDescent="0.3">
      <c r="A9125">
        <v>15679029</v>
      </c>
      <c r="B9125" t="s">
        <v>673</v>
      </c>
      <c r="C9125">
        <v>718</v>
      </c>
      <c r="D9125" t="s">
        <v>2</v>
      </c>
      <c r="E9125" t="s">
        <v>5</v>
      </c>
      <c r="F9125">
        <v>33</v>
      </c>
      <c r="G9125" t="str" cm="1">
        <f t="array" ref="G9125">_xlfn.SWITCH(TRUE, Customer_Churn_Records_26[[#This Row],[Age]] &gt;= 70, "Very Old",Customer_Churn_Records_26[[#This Row],[Age]] &gt;= 50, "Old",Customer_Churn_Records_26[[#This Row],[Age]] &gt;=35,"Middle-Age", "Young")</f>
        <v>Young</v>
      </c>
      <c r="H9125">
        <v>7</v>
      </c>
      <c r="I9125">
        <v>102874.28</v>
      </c>
      <c r="J9125">
        <v>1</v>
      </c>
      <c r="K9125">
        <v>0</v>
      </c>
      <c r="L9125">
        <v>0</v>
      </c>
      <c r="M9125">
        <v>117841.06</v>
      </c>
      <c r="N9125">
        <v>0</v>
      </c>
      <c r="O9125" t="str">
        <f>IF(Customer_Churn_Records_26[[#This Row],[Exited]] = 1, "Yes","No")</f>
        <v>No</v>
      </c>
      <c r="P9125">
        <v>0</v>
      </c>
      <c r="Q9125" t="str">
        <f>IF(Customer_Churn_Records_26[[#This Row],[Complain]] =1, "Yes", "No")</f>
        <v>No</v>
      </c>
      <c r="R9125">
        <v>5</v>
      </c>
      <c r="S9125" t="s">
        <v>8</v>
      </c>
      <c r="T9125">
        <v>504</v>
      </c>
    </row>
    <row r="9126" spans="1:20" x14ac:dyDescent="0.3">
      <c r="A9126">
        <v>15753639</v>
      </c>
      <c r="B9126" t="s">
        <v>489</v>
      </c>
      <c r="C9126">
        <v>608</v>
      </c>
      <c r="D9126" t="s">
        <v>2</v>
      </c>
      <c r="E9126" t="s">
        <v>5</v>
      </c>
      <c r="F9126">
        <v>37</v>
      </c>
      <c r="G9126" t="str" cm="1">
        <f t="array" ref="G9126">_xlfn.SWITCH(TRUE, Customer_Churn_Records_26[[#This Row],[Age]] &gt;= 70, "Very Old",Customer_Churn_Records_26[[#This Row],[Age]] &gt;= 50, "Old",Customer_Churn_Records_26[[#This Row],[Age]] &gt;=35,"Middle-Age", "Young")</f>
        <v>Middle-Age</v>
      </c>
      <c r="H9126">
        <v>5</v>
      </c>
      <c r="I9126">
        <v>146093.39000000001</v>
      </c>
      <c r="J9126">
        <v>2</v>
      </c>
      <c r="K9126">
        <v>0</v>
      </c>
      <c r="L9126">
        <v>0</v>
      </c>
      <c r="M9126">
        <v>160593.41</v>
      </c>
      <c r="N9126">
        <v>0</v>
      </c>
      <c r="O9126" t="str">
        <f>IF(Customer_Churn_Records_26[[#This Row],[Exited]] = 1, "Yes","No")</f>
        <v>No</v>
      </c>
      <c r="P9126">
        <v>0</v>
      </c>
      <c r="Q9126" t="str">
        <f>IF(Customer_Churn_Records_26[[#This Row],[Complain]] =1, "Yes", "No")</f>
        <v>No</v>
      </c>
      <c r="R9126">
        <v>3</v>
      </c>
      <c r="S9126" t="s">
        <v>8</v>
      </c>
      <c r="T9126">
        <v>808</v>
      </c>
    </row>
    <row r="9127" spans="1:20" x14ac:dyDescent="0.3">
      <c r="A9127">
        <v>15604138</v>
      </c>
      <c r="B9127" t="s">
        <v>672</v>
      </c>
      <c r="C9127">
        <v>749</v>
      </c>
      <c r="D9127" t="s">
        <v>15</v>
      </c>
      <c r="E9127" t="s">
        <v>5</v>
      </c>
      <c r="F9127">
        <v>34</v>
      </c>
      <c r="G9127" t="str" cm="1">
        <f t="array" ref="G9127">_xlfn.SWITCH(TRUE, Customer_Churn_Records_26[[#This Row],[Age]] &gt;= 70, "Very Old",Customer_Churn_Records_26[[#This Row],[Age]] &gt;= 50, "Old",Customer_Churn_Records_26[[#This Row],[Age]] &gt;=35,"Middle-Age", "Young")</f>
        <v>Young</v>
      </c>
      <c r="H9127">
        <v>2</v>
      </c>
      <c r="I9127">
        <v>0</v>
      </c>
      <c r="J9127">
        <v>1</v>
      </c>
      <c r="K9127">
        <v>0</v>
      </c>
      <c r="L9127">
        <v>0</v>
      </c>
      <c r="M9127">
        <v>174189.04</v>
      </c>
      <c r="N9127">
        <v>1</v>
      </c>
      <c r="O9127" t="str">
        <f>IF(Customer_Churn_Records_26[[#This Row],[Exited]] = 1, "Yes","No")</f>
        <v>Yes</v>
      </c>
      <c r="P9127">
        <v>1</v>
      </c>
      <c r="Q9127" t="str">
        <f>IF(Customer_Churn_Records_26[[#This Row],[Complain]] =1, "Yes", "No")</f>
        <v>Yes</v>
      </c>
      <c r="R9127">
        <v>1</v>
      </c>
      <c r="S9127" t="s">
        <v>10</v>
      </c>
      <c r="T9127">
        <v>653</v>
      </c>
    </row>
    <row r="9128" spans="1:20" x14ac:dyDescent="0.3">
      <c r="A9128">
        <v>15666095</v>
      </c>
      <c r="B9128" t="s">
        <v>617</v>
      </c>
      <c r="C9128">
        <v>753</v>
      </c>
      <c r="D9128" t="s">
        <v>15</v>
      </c>
      <c r="E9128" t="s">
        <v>5</v>
      </c>
      <c r="F9128">
        <v>51</v>
      </c>
      <c r="G9128" t="str" cm="1">
        <f t="array" ref="G9128">_xlfn.SWITCH(TRUE, Customer_Churn_Records_26[[#This Row],[Age]] &gt;= 70, "Very Old",Customer_Churn_Records_26[[#This Row],[Age]] &gt;= 50, "Old",Customer_Churn_Records_26[[#This Row],[Age]] &gt;=35,"Middle-Age", "Young")</f>
        <v>Old</v>
      </c>
      <c r="H9128">
        <v>4</v>
      </c>
      <c r="I9128">
        <v>79811.72</v>
      </c>
      <c r="J9128">
        <v>2</v>
      </c>
      <c r="K9128">
        <v>0</v>
      </c>
      <c r="L9128">
        <v>1</v>
      </c>
      <c r="M9128">
        <v>68260.27</v>
      </c>
      <c r="N9128">
        <v>1</v>
      </c>
      <c r="O9128" t="str">
        <f>IF(Customer_Churn_Records_26[[#This Row],[Exited]] = 1, "Yes","No")</f>
        <v>Yes</v>
      </c>
      <c r="P9128">
        <v>1</v>
      </c>
      <c r="Q9128" t="str">
        <f>IF(Customer_Churn_Records_26[[#This Row],[Complain]] =1, "Yes", "No")</f>
        <v>Yes</v>
      </c>
      <c r="R9128">
        <v>1</v>
      </c>
      <c r="S9128" t="s">
        <v>0</v>
      </c>
      <c r="T9128">
        <v>956</v>
      </c>
    </row>
    <row r="9129" spans="1:20" x14ac:dyDescent="0.3">
      <c r="A9129">
        <v>15643487</v>
      </c>
      <c r="B9129" t="s">
        <v>671</v>
      </c>
      <c r="C9129">
        <v>630</v>
      </c>
      <c r="D9129" t="s">
        <v>15</v>
      </c>
      <c r="E9129" t="s">
        <v>5</v>
      </c>
      <c r="F9129">
        <v>39</v>
      </c>
      <c r="G9129" t="str" cm="1">
        <f t="array" ref="G9129">_xlfn.SWITCH(TRUE, Customer_Churn_Records_26[[#This Row],[Age]] &gt;= 70, "Very Old",Customer_Churn_Records_26[[#This Row],[Age]] &gt;= 50, "Old",Customer_Churn_Records_26[[#This Row],[Age]] &gt;=35,"Middle-Age", "Young")</f>
        <v>Middle-Age</v>
      </c>
      <c r="H9129">
        <v>10</v>
      </c>
      <c r="I9129">
        <v>105473.74</v>
      </c>
      <c r="J9129">
        <v>1</v>
      </c>
      <c r="K9129">
        <v>0</v>
      </c>
      <c r="L9129">
        <v>0</v>
      </c>
      <c r="M9129">
        <v>58854.879999999997</v>
      </c>
      <c r="N9129">
        <v>1</v>
      </c>
      <c r="O9129" t="str">
        <f>IF(Customer_Churn_Records_26[[#This Row],[Exited]] = 1, "Yes","No")</f>
        <v>Yes</v>
      </c>
      <c r="P9129">
        <v>1</v>
      </c>
      <c r="Q9129" t="str">
        <f>IF(Customer_Churn_Records_26[[#This Row],[Complain]] =1, "Yes", "No")</f>
        <v>Yes</v>
      </c>
      <c r="R9129">
        <v>5</v>
      </c>
      <c r="S9129" t="s">
        <v>10</v>
      </c>
      <c r="T9129">
        <v>787</v>
      </c>
    </row>
    <row r="9130" spans="1:20" x14ac:dyDescent="0.3">
      <c r="A9130">
        <v>15764033</v>
      </c>
      <c r="B9130" t="s">
        <v>168</v>
      </c>
      <c r="C9130">
        <v>693</v>
      </c>
      <c r="D9130" t="s">
        <v>6</v>
      </c>
      <c r="E9130" t="s">
        <v>1</v>
      </c>
      <c r="F9130">
        <v>43</v>
      </c>
      <c r="G9130" t="str" cm="1">
        <f t="array" ref="G9130">_xlfn.SWITCH(TRUE, Customer_Churn_Records_26[[#This Row],[Age]] &gt;= 70, "Very Old",Customer_Churn_Records_26[[#This Row],[Age]] &gt;= 50, "Old",Customer_Churn_Records_26[[#This Row],[Age]] &gt;=35,"Middle-Age", "Young")</f>
        <v>Middle-Age</v>
      </c>
      <c r="H9130">
        <v>1</v>
      </c>
      <c r="I9130">
        <v>121927.92</v>
      </c>
      <c r="J9130">
        <v>1</v>
      </c>
      <c r="K9130">
        <v>1</v>
      </c>
      <c r="L9130">
        <v>0</v>
      </c>
      <c r="M9130">
        <v>87994.95</v>
      </c>
      <c r="N9130">
        <v>1</v>
      </c>
      <c r="O9130" t="str">
        <f>IF(Customer_Churn_Records_26[[#This Row],[Exited]] = 1, "Yes","No")</f>
        <v>Yes</v>
      </c>
      <c r="P9130">
        <v>1</v>
      </c>
      <c r="Q9130" t="str">
        <f>IF(Customer_Churn_Records_26[[#This Row],[Complain]] =1, "Yes", "No")</f>
        <v>Yes</v>
      </c>
      <c r="R9130">
        <v>4</v>
      </c>
      <c r="S9130" t="s">
        <v>4</v>
      </c>
      <c r="T9130">
        <v>572</v>
      </c>
    </row>
    <row r="9131" spans="1:20" x14ac:dyDescent="0.3">
      <c r="A9131">
        <v>15747288</v>
      </c>
      <c r="B9131" t="s">
        <v>250</v>
      </c>
      <c r="C9131">
        <v>838</v>
      </c>
      <c r="D9131" t="s">
        <v>15</v>
      </c>
      <c r="E9131" t="s">
        <v>1</v>
      </c>
      <c r="F9131">
        <v>40</v>
      </c>
      <c r="G9131" t="str" cm="1">
        <f t="array" ref="G9131">_xlfn.SWITCH(TRUE, Customer_Churn_Records_26[[#This Row],[Age]] &gt;= 70, "Very Old",Customer_Churn_Records_26[[#This Row],[Age]] &gt;= 50, "Old",Customer_Churn_Records_26[[#This Row],[Age]] &gt;=35,"Middle-Age", "Young")</f>
        <v>Middle-Age</v>
      </c>
      <c r="H9131">
        <v>6</v>
      </c>
      <c r="I9131">
        <v>61671.19</v>
      </c>
      <c r="J9131">
        <v>1</v>
      </c>
      <c r="K9131">
        <v>0</v>
      </c>
      <c r="L9131">
        <v>1</v>
      </c>
      <c r="M9131">
        <v>150659.35</v>
      </c>
      <c r="N9131">
        <v>1</v>
      </c>
      <c r="O9131" t="str">
        <f>IF(Customer_Churn_Records_26[[#This Row],[Exited]] = 1, "Yes","No")</f>
        <v>Yes</v>
      </c>
      <c r="P9131">
        <v>1</v>
      </c>
      <c r="Q9131" t="str">
        <f>IF(Customer_Churn_Records_26[[#This Row],[Complain]] =1, "Yes", "No")</f>
        <v>Yes</v>
      </c>
      <c r="R9131">
        <v>3</v>
      </c>
      <c r="S9131" t="s">
        <v>4</v>
      </c>
      <c r="T9131">
        <v>228</v>
      </c>
    </row>
    <row r="9132" spans="1:20" x14ac:dyDescent="0.3">
      <c r="A9132">
        <v>15790599</v>
      </c>
      <c r="B9132" t="s">
        <v>670</v>
      </c>
      <c r="C9132">
        <v>756</v>
      </c>
      <c r="D9132" t="s">
        <v>6</v>
      </c>
      <c r="E9132" t="s">
        <v>1</v>
      </c>
      <c r="F9132">
        <v>39</v>
      </c>
      <c r="G9132" t="str" cm="1">
        <f t="array" ref="G9132">_xlfn.SWITCH(TRUE, Customer_Churn_Records_26[[#This Row],[Age]] &gt;= 70, "Very Old",Customer_Churn_Records_26[[#This Row],[Age]] &gt;= 50, "Old",Customer_Churn_Records_26[[#This Row],[Age]] &gt;=35,"Middle-Age", "Young")</f>
        <v>Middle-Age</v>
      </c>
      <c r="H9132">
        <v>5</v>
      </c>
      <c r="I9132">
        <v>149363.12</v>
      </c>
      <c r="J9132">
        <v>2</v>
      </c>
      <c r="K9132">
        <v>1</v>
      </c>
      <c r="L9132">
        <v>1</v>
      </c>
      <c r="M9132">
        <v>109098.39</v>
      </c>
      <c r="N9132">
        <v>0</v>
      </c>
      <c r="O9132" t="str">
        <f>IF(Customer_Churn_Records_26[[#This Row],[Exited]] = 1, "Yes","No")</f>
        <v>No</v>
      </c>
      <c r="P9132">
        <v>0</v>
      </c>
      <c r="Q9132" t="str">
        <f>IF(Customer_Churn_Records_26[[#This Row],[Complain]] =1, "Yes", "No")</f>
        <v>No</v>
      </c>
      <c r="R9132">
        <v>2</v>
      </c>
      <c r="S9132" t="s">
        <v>0</v>
      </c>
      <c r="T9132">
        <v>927</v>
      </c>
    </row>
    <row r="9133" spans="1:20" x14ac:dyDescent="0.3">
      <c r="A9133">
        <v>15737705</v>
      </c>
      <c r="B9133" t="s">
        <v>669</v>
      </c>
      <c r="C9133">
        <v>775</v>
      </c>
      <c r="D9133" t="s">
        <v>2</v>
      </c>
      <c r="E9133" t="s">
        <v>1</v>
      </c>
      <c r="F9133">
        <v>27</v>
      </c>
      <c r="G9133" t="str" cm="1">
        <f t="array" ref="G9133">_xlfn.SWITCH(TRUE, Customer_Churn_Records_26[[#This Row],[Age]] &gt;= 70, "Very Old",Customer_Churn_Records_26[[#This Row],[Age]] &gt;= 50, "Old",Customer_Churn_Records_26[[#This Row],[Age]] &gt;=35,"Middle-Age", "Young")</f>
        <v>Young</v>
      </c>
      <c r="H9133">
        <v>4</v>
      </c>
      <c r="I9133">
        <v>152309.37</v>
      </c>
      <c r="J9133">
        <v>1</v>
      </c>
      <c r="K9133">
        <v>1</v>
      </c>
      <c r="L9133">
        <v>0</v>
      </c>
      <c r="M9133">
        <v>104112</v>
      </c>
      <c r="N9133">
        <v>0</v>
      </c>
      <c r="O9133" t="str">
        <f>IF(Customer_Churn_Records_26[[#This Row],[Exited]] = 1, "Yes","No")</f>
        <v>No</v>
      </c>
      <c r="P9133">
        <v>0</v>
      </c>
      <c r="Q9133" t="str">
        <f>IF(Customer_Churn_Records_26[[#This Row],[Complain]] =1, "Yes", "No")</f>
        <v>No</v>
      </c>
      <c r="R9133">
        <v>2</v>
      </c>
      <c r="S9133" t="s">
        <v>4</v>
      </c>
      <c r="T9133">
        <v>591</v>
      </c>
    </row>
    <row r="9134" spans="1:20" x14ac:dyDescent="0.3">
      <c r="A9134">
        <v>15737194</v>
      </c>
      <c r="B9134" t="s">
        <v>171</v>
      </c>
      <c r="C9134">
        <v>635</v>
      </c>
      <c r="D9134" t="s">
        <v>2</v>
      </c>
      <c r="E9134" t="s">
        <v>1</v>
      </c>
      <c r="F9134">
        <v>33</v>
      </c>
      <c r="G9134" t="str" cm="1">
        <f t="array" ref="G9134">_xlfn.SWITCH(TRUE, Customer_Churn_Records_26[[#This Row],[Age]] &gt;= 70, "Very Old",Customer_Churn_Records_26[[#This Row],[Age]] &gt;= 50, "Old",Customer_Churn_Records_26[[#This Row],[Age]] &gt;=35,"Middle-Age", "Young")</f>
        <v>Young</v>
      </c>
      <c r="H9134">
        <v>5</v>
      </c>
      <c r="I9134">
        <v>0</v>
      </c>
      <c r="J9134">
        <v>2</v>
      </c>
      <c r="K9134">
        <v>1</v>
      </c>
      <c r="L9134">
        <v>0</v>
      </c>
      <c r="M9134">
        <v>122949.71</v>
      </c>
      <c r="N9134">
        <v>0</v>
      </c>
      <c r="O9134" t="str">
        <f>IF(Customer_Churn_Records_26[[#This Row],[Exited]] = 1, "Yes","No")</f>
        <v>No</v>
      </c>
      <c r="P9134">
        <v>0</v>
      </c>
      <c r="Q9134" t="str">
        <f>IF(Customer_Churn_Records_26[[#This Row],[Complain]] =1, "Yes", "No")</f>
        <v>No</v>
      </c>
      <c r="R9134">
        <v>5</v>
      </c>
      <c r="S9134" t="s">
        <v>0</v>
      </c>
      <c r="T9134">
        <v>977</v>
      </c>
    </row>
    <row r="9135" spans="1:20" x14ac:dyDescent="0.3">
      <c r="A9135">
        <v>15726776</v>
      </c>
      <c r="B9135" t="s">
        <v>668</v>
      </c>
      <c r="C9135">
        <v>705</v>
      </c>
      <c r="D9135" t="s">
        <v>15</v>
      </c>
      <c r="E9135" t="s">
        <v>5</v>
      </c>
      <c r="F9135">
        <v>36</v>
      </c>
      <c r="G9135" t="str" cm="1">
        <f t="array" ref="G9135">_xlfn.SWITCH(TRUE, Customer_Churn_Records_26[[#This Row],[Age]] &gt;= 70, "Very Old",Customer_Churn_Records_26[[#This Row],[Age]] &gt;= 50, "Old",Customer_Churn_Records_26[[#This Row],[Age]] &gt;=35,"Middle-Age", "Young")</f>
        <v>Middle-Age</v>
      </c>
      <c r="H9135">
        <v>1</v>
      </c>
      <c r="I9135">
        <v>111629.29</v>
      </c>
      <c r="J9135">
        <v>1</v>
      </c>
      <c r="K9135">
        <v>1</v>
      </c>
      <c r="L9135">
        <v>1</v>
      </c>
      <c r="M9135">
        <v>21807.16</v>
      </c>
      <c r="N9135">
        <v>0</v>
      </c>
      <c r="O9135" t="str">
        <f>IF(Customer_Churn_Records_26[[#This Row],[Exited]] = 1, "Yes","No")</f>
        <v>No</v>
      </c>
      <c r="P9135">
        <v>0</v>
      </c>
      <c r="Q9135" t="str">
        <f>IF(Customer_Churn_Records_26[[#This Row],[Complain]] =1, "Yes", "No")</f>
        <v>No</v>
      </c>
      <c r="R9135">
        <v>5</v>
      </c>
      <c r="S9135" t="s">
        <v>10</v>
      </c>
      <c r="T9135">
        <v>812</v>
      </c>
    </row>
    <row r="9136" spans="1:20" x14ac:dyDescent="0.3">
      <c r="A9136">
        <v>15804357</v>
      </c>
      <c r="B9136" t="s">
        <v>521</v>
      </c>
      <c r="C9136">
        <v>481</v>
      </c>
      <c r="D9136" t="s">
        <v>2</v>
      </c>
      <c r="E9136" t="s">
        <v>5</v>
      </c>
      <c r="F9136">
        <v>40</v>
      </c>
      <c r="G9136" t="str" cm="1">
        <f t="array" ref="G9136">_xlfn.SWITCH(TRUE, Customer_Churn_Records_26[[#This Row],[Age]] &gt;= 70, "Very Old",Customer_Churn_Records_26[[#This Row],[Age]] &gt;= 50, "Old",Customer_Churn_Records_26[[#This Row],[Age]] &gt;=35,"Middle-Age", "Young")</f>
        <v>Middle-Age</v>
      </c>
      <c r="H9136">
        <v>3</v>
      </c>
      <c r="I9136">
        <v>0</v>
      </c>
      <c r="J9136">
        <v>1</v>
      </c>
      <c r="K9136">
        <v>1</v>
      </c>
      <c r="L9136">
        <v>1</v>
      </c>
      <c r="M9136">
        <v>32319.93</v>
      </c>
      <c r="N9136">
        <v>0</v>
      </c>
      <c r="O9136" t="str">
        <f>IF(Customer_Churn_Records_26[[#This Row],[Exited]] = 1, "Yes","No")</f>
        <v>No</v>
      </c>
      <c r="P9136">
        <v>0</v>
      </c>
      <c r="Q9136" t="str">
        <f>IF(Customer_Churn_Records_26[[#This Row],[Complain]] =1, "Yes", "No")</f>
        <v>No</v>
      </c>
      <c r="R9136">
        <v>2</v>
      </c>
      <c r="S9136" t="s">
        <v>4</v>
      </c>
      <c r="T9136">
        <v>415</v>
      </c>
    </row>
    <row r="9137" spans="1:20" x14ac:dyDescent="0.3">
      <c r="A9137">
        <v>15664432</v>
      </c>
      <c r="B9137" t="s">
        <v>338</v>
      </c>
      <c r="C9137">
        <v>727</v>
      </c>
      <c r="D9137" t="s">
        <v>15</v>
      </c>
      <c r="E9137" t="s">
        <v>1</v>
      </c>
      <c r="F9137">
        <v>49</v>
      </c>
      <c r="G9137" t="str" cm="1">
        <f t="array" ref="G9137">_xlfn.SWITCH(TRUE, Customer_Churn_Records_26[[#This Row],[Age]] &gt;= 70, "Very Old",Customer_Churn_Records_26[[#This Row],[Age]] &gt;= 50, "Old",Customer_Churn_Records_26[[#This Row],[Age]] &gt;=35,"Middle-Age", "Young")</f>
        <v>Middle-Age</v>
      </c>
      <c r="H9137">
        <v>7</v>
      </c>
      <c r="I9137">
        <v>96296.78</v>
      </c>
      <c r="J9137">
        <v>1</v>
      </c>
      <c r="K9137">
        <v>1</v>
      </c>
      <c r="L9137">
        <v>0</v>
      </c>
      <c r="M9137">
        <v>190457.87</v>
      </c>
      <c r="N9137">
        <v>1</v>
      </c>
      <c r="O9137" t="str">
        <f>IF(Customer_Churn_Records_26[[#This Row],[Exited]] = 1, "Yes","No")</f>
        <v>Yes</v>
      </c>
      <c r="P9137">
        <v>1</v>
      </c>
      <c r="Q9137" t="str">
        <f>IF(Customer_Churn_Records_26[[#This Row],[Complain]] =1, "Yes", "No")</f>
        <v>Yes</v>
      </c>
      <c r="R9137">
        <v>5</v>
      </c>
      <c r="S9137" t="s">
        <v>8</v>
      </c>
      <c r="T9137">
        <v>541</v>
      </c>
    </row>
    <row r="9138" spans="1:20" x14ac:dyDescent="0.3">
      <c r="A9138">
        <v>15688984</v>
      </c>
      <c r="B9138" t="s">
        <v>667</v>
      </c>
      <c r="C9138">
        <v>595</v>
      </c>
      <c r="D9138" t="s">
        <v>2</v>
      </c>
      <c r="E9138" t="s">
        <v>5</v>
      </c>
      <c r="F9138">
        <v>20</v>
      </c>
      <c r="G9138" t="str" cm="1">
        <f t="array" ref="G9138">_xlfn.SWITCH(TRUE, Customer_Churn_Records_26[[#This Row],[Age]] &gt;= 70, "Very Old",Customer_Churn_Records_26[[#This Row],[Age]] &gt;= 50, "Old",Customer_Churn_Records_26[[#This Row],[Age]] &gt;=35,"Middle-Age", "Young")</f>
        <v>Young</v>
      </c>
      <c r="H9138">
        <v>4</v>
      </c>
      <c r="I9138">
        <v>95830.43</v>
      </c>
      <c r="J9138">
        <v>1</v>
      </c>
      <c r="K9138">
        <v>1</v>
      </c>
      <c r="L9138">
        <v>0</v>
      </c>
      <c r="M9138">
        <v>177738.98</v>
      </c>
      <c r="N9138">
        <v>0</v>
      </c>
      <c r="O9138" t="str">
        <f>IF(Customer_Churn_Records_26[[#This Row],[Exited]] = 1, "Yes","No")</f>
        <v>No</v>
      </c>
      <c r="P9138">
        <v>0</v>
      </c>
      <c r="Q9138" t="str">
        <f>IF(Customer_Churn_Records_26[[#This Row],[Complain]] =1, "Yes", "No")</f>
        <v>No</v>
      </c>
      <c r="R9138">
        <v>5</v>
      </c>
      <c r="S9138" t="s">
        <v>4</v>
      </c>
      <c r="T9138">
        <v>250</v>
      </c>
    </row>
    <row r="9139" spans="1:20" x14ac:dyDescent="0.3">
      <c r="A9139">
        <v>15583026</v>
      </c>
      <c r="B9139" t="s">
        <v>666</v>
      </c>
      <c r="C9139">
        <v>535</v>
      </c>
      <c r="D9139" t="s">
        <v>2</v>
      </c>
      <c r="E9139" t="s">
        <v>1</v>
      </c>
      <c r="F9139">
        <v>38</v>
      </c>
      <c r="G9139" t="str" cm="1">
        <f t="array" ref="G9139">_xlfn.SWITCH(TRUE, Customer_Churn_Records_26[[#This Row],[Age]] &gt;= 70, "Very Old",Customer_Churn_Records_26[[#This Row],[Age]] &gt;= 50, "Old",Customer_Churn_Records_26[[#This Row],[Age]] &gt;=35,"Middle-Age", "Young")</f>
        <v>Middle-Age</v>
      </c>
      <c r="H9139">
        <v>0</v>
      </c>
      <c r="I9139">
        <v>135919.32999999999</v>
      </c>
      <c r="J9139">
        <v>1</v>
      </c>
      <c r="K9139">
        <v>1</v>
      </c>
      <c r="L9139">
        <v>0</v>
      </c>
      <c r="M9139">
        <v>80425.649999999994</v>
      </c>
      <c r="N9139">
        <v>0</v>
      </c>
      <c r="O9139" t="str">
        <f>IF(Customer_Churn_Records_26[[#This Row],[Exited]] = 1, "Yes","No")</f>
        <v>No</v>
      </c>
      <c r="P9139">
        <v>0</v>
      </c>
      <c r="Q9139" t="str">
        <f>IF(Customer_Churn_Records_26[[#This Row],[Complain]] =1, "Yes", "No")</f>
        <v>No</v>
      </c>
      <c r="R9139">
        <v>2</v>
      </c>
      <c r="S9139" t="s">
        <v>0</v>
      </c>
      <c r="T9139">
        <v>915</v>
      </c>
    </row>
    <row r="9140" spans="1:20" x14ac:dyDescent="0.3">
      <c r="A9140">
        <v>15771668</v>
      </c>
      <c r="B9140" t="s">
        <v>665</v>
      </c>
      <c r="C9140">
        <v>578</v>
      </c>
      <c r="D9140" t="s">
        <v>2</v>
      </c>
      <c r="E9140" t="s">
        <v>5</v>
      </c>
      <c r="F9140">
        <v>59</v>
      </c>
      <c r="G9140" t="str" cm="1">
        <f t="array" ref="G9140">_xlfn.SWITCH(TRUE, Customer_Churn_Records_26[[#This Row],[Age]] &gt;= 70, "Very Old",Customer_Churn_Records_26[[#This Row],[Age]] &gt;= 50, "Old",Customer_Churn_Records_26[[#This Row],[Age]] &gt;=35,"Middle-Age", "Young")</f>
        <v>Old</v>
      </c>
      <c r="H9140">
        <v>10</v>
      </c>
      <c r="I9140">
        <v>185966.64</v>
      </c>
      <c r="J9140">
        <v>1</v>
      </c>
      <c r="K9140">
        <v>0</v>
      </c>
      <c r="L9140">
        <v>0</v>
      </c>
      <c r="M9140">
        <v>9445.42</v>
      </c>
      <c r="N9140">
        <v>1</v>
      </c>
      <c r="O9140" t="str">
        <f>IF(Customer_Churn_Records_26[[#This Row],[Exited]] = 1, "Yes","No")</f>
        <v>Yes</v>
      </c>
      <c r="P9140">
        <v>1</v>
      </c>
      <c r="Q9140" t="str">
        <f>IF(Customer_Churn_Records_26[[#This Row],[Complain]] =1, "Yes", "No")</f>
        <v>Yes</v>
      </c>
      <c r="R9140">
        <v>2</v>
      </c>
      <c r="S9140" t="s">
        <v>4</v>
      </c>
      <c r="T9140">
        <v>422</v>
      </c>
    </row>
    <row r="9141" spans="1:20" x14ac:dyDescent="0.3">
      <c r="A9141">
        <v>15779904</v>
      </c>
      <c r="B9141" t="s">
        <v>198</v>
      </c>
      <c r="C9141">
        <v>597</v>
      </c>
      <c r="D9141" t="s">
        <v>2</v>
      </c>
      <c r="E9141" t="s">
        <v>1</v>
      </c>
      <c r="F9141">
        <v>29</v>
      </c>
      <c r="G9141" t="str" cm="1">
        <f t="array" ref="G9141">_xlfn.SWITCH(TRUE, Customer_Churn_Records_26[[#This Row],[Age]] &gt;= 70, "Very Old",Customer_Churn_Records_26[[#This Row],[Age]] &gt;= 50, "Old",Customer_Churn_Records_26[[#This Row],[Age]] &gt;=35,"Middle-Age", "Young")</f>
        <v>Young</v>
      </c>
      <c r="H9141">
        <v>5</v>
      </c>
      <c r="I9141">
        <v>0</v>
      </c>
      <c r="J9141">
        <v>2</v>
      </c>
      <c r="K9141">
        <v>1</v>
      </c>
      <c r="L9141">
        <v>1</v>
      </c>
      <c r="M9141">
        <v>174825.57</v>
      </c>
      <c r="N9141">
        <v>0</v>
      </c>
      <c r="O9141" t="str">
        <f>IF(Customer_Churn_Records_26[[#This Row],[Exited]] = 1, "Yes","No")</f>
        <v>No</v>
      </c>
      <c r="P9141">
        <v>0</v>
      </c>
      <c r="Q9141" t="str">
        <f>IF(Customer_Churn_Records_26[[#This Row],[Complain]] =1, "Yes", "No")</f>
        <v>No</v>
      </c>
      <c r="R9141">
        <v>2</v>
      </c>
      <c r="S9141" t="s">
        <v>4</v>
      </c>
      <c r="T9141">
        <v>347</v>
      </c>
    </row>
    <row r="9142" spans="1:20" x14ac:dyDescent="0.3">
      <c r="A9142">
        <v>15784323</v>
      </c>
      <c r="B9142" t="s">
        <v>303</v>
      </c>
      <c r="C9142">
        <v>449</v>
      </c>
      <c r="D9142" t="s">
        <v>2</v>
      </c>
      <c r="E9142" t="s">
        <v>1</v>
      </c>
      <c r="F9142">
        <v>21</v>
      </c>
      <c r="G9142" t="str" cm="1">
        <f t="array" ref="G9142">_xlfn.SWITCH(TRUE, Customer_Churn_Records_26[[#This Row],[Age]] &gt;= 70, "Very Old",Customer_Churn_Records_26[[#This Row],[Age]] &gt;= 50, "Old",Customer_Churn_Records_26[[#This Row],[Age]] &gt;=35,"Middle-Age", "Young")</f>
        <v>Young</v>
      </c>
      <c r="H9142">
        <v>7</v>
      </c>
      <c r="I9142">
        <v>0</v>
      </c>
      <c r="J9142">
        <v>2</v>
      </c>
      <c r="K9142">
        <v>0</v>
      </c>
      <c r="L9142">
        <v>0</v>
      </c>
      <c r="M9142">
        <v>175743.92</v>
      </c>
      <c r="N9142">
        <v>0</v>
      </c>
      <c r="O9142" t="str">
        <f>IF(Customer_Churn_Records_26[[#This Row],[Exited]] = 1, "Yes","No")</f>
        <v>No</v>
      </c>
      <c r="P9142">
        <v>0</v>
      </c>
      <c r="Q9142" t="str">
        <f>IF(Customer_Churn_Records_26[[#This Row],[Complain]] =1, "Yes", "No")</f>
        <v>No</v>
      </c>
      <c r="R9142">
        <v>3</v>
      </c>
      <c r="S9142" t="s">
        <v>4</v>
      </c>
      <c r="T9142">
        <v>786</v>
      </c>
    </row>
    <row r="9143" spans="1:20" x14ac:dyDescent="0.3">
      <c r="A9143">
        <v>15756277</v>
      </c>
      <c r="B9143" t="s">
        <v>664</v>
      </c>
      <c r="C9143">
        <v>850</v>
      </c>
      <c r="D9143" t="s">
        <v>6</v>
      </c>
      <c r="E9143" t="s">
        <v>1</v>
      </c>
      <c r="F9143">
        <v>43</v>
      </c>
      <c r="G9143" t="str" cm="1">
        <f t="array" ref="G9143">_xlfn.SWITCH(TRUE, Customer_Churn_Records_26[[#This Row],[Age]] &gt;= 70, "Very Old",Customer_Churn_Records_26[[#This Row],[Age]] &gt;= 50, "Old",Customer_Churn_Records_26[[#This Row],[Age]] &gt;=35,"Middle-Age", "Young")</f>
        <v>Middle-Age</v>
      </c>
      <c r="H9143">
        <v>8</v>
      </c>
      <c r="I9143">
        <v>92244.83</v>
      </c>
      <c r="J9143">
        <v>2</v>
      </c>
      <c r="K9143">
        <v>1</v>
      </c>
      <c r="L9143">
        <v>0</v>
      </c>
      <c r="M9143">
        <v>54949.73</v>
      </c>
      <c r="N9143">
        <v>0</v>
      </c>
      <c r="O9143" t="str">
        <f>IF(Customer_Churn_Records_26[[#This Row],[Exited]] = 1, "Yes","No")</f>
        <v>No</v>
      </c>
      <c r="P9143">
        <v>0</v>
      </c>
      <c r="Q9143" t="str">
        <f>IF(Customer_Churn_Records_26[[#This Row],[Complain]] =1, "Yes", "No")</f>
        <v>No</v>
      </c>
      <c r="R9143">
        <v>2</v>
      </c>
      <c r="S9143" t="s">
        <v>10</v>
      </c>
      <c r="T9143">
        <v>304</v>
      </c>
    </row>
    <row r="9144" spans="1:20" x14ac:dyDescent="0.3">
      <c r="A9144">
        <v>15663312</v>
      </c>
      <c r="B9144" t="s">
        <v>324</v>
      </c>
      <c r="C9144">
        <v>494</v>
      </c>
      <c r="D9144" t="s">
        <v>2</v>
      </c>
      <c r="E9144" t="s">
        <v>1</v>
      </c>
      <c r="F9144">
        <v>35</v>
      </c>
      <c r="G9144" t="str" cm="1">
        <f t="array" ref="G9144">_xlfn.SWITCH(TRUE, Customer_Churn_Records_26[[#This Row],[Age]] &gt;= 70, "Very Old",Customer_Churn_Records_26[[#This Row],[Age]] &gt;= 50, "Old",Customer_Churn_Records_26[[#This Row],[Age]] &gt;=35,"Middle-Age", "Young")</f>
        <v>Middle-Age</v>
      </c>
      <c r="H9144">
        <v>9</v>
      </c>
      <c r="I9144">
        <v>112727.06</v>
      </c>
      <c r="J9144">
        <v>2</v>
      </c>
      <c r="K9144">
        <v>1</v>
      </c>
      <c r="L9144">
        <v>0</v>
      </c>
      <c r="M9144">
        <v>183752.91</v>
      </c>
      <c r="N9144">
        <v>0</v>
      </c>
      <c r="O9144" t="str">
        <f>IF(Customer_Churn_Records_26[[#This Row],[Exited]] = 1, "Yes","No")</f>
        <v>No</v>
      </c>
      <c r="P9144">
        <v>0</v>
      </c>
      <c r="Q9144" t="str">
        <f>IF(Customer_Churn_Records_26[[#This Row],[Complain]] =1, "Yes", "No")</f>
        <v>No</v>
      </c>
      <c r="R9144">
        <v>2</v>
      </c>
      <c r="S9144" t="s">
        <v>0</v>
      </c>
      <c r="T9144">
        <v>697</v>
      </c>
    </row>
    <row r="9145" spans="1:20" x14ac:dyDescent="0.3">
      <c r="A9145">
        <v>15793197</v>
      </c>
      <c r="B9145" t="s">
        <v>515</v>
      </c>
      <c r="C9145">
        <v>676</v>
      </c>
      <c r="D9145" t="s">
        <v>2</v>
      </c>
      <c r="E9145" t="s">
        <v>1</v>
      </c>
      <c r="F9145">
        <v>34</v>
      </c>
      <c r="G9145" t="str" cm="1">
        <f t="array" ref="G9145">_xlfn.SWITCH(TRUE, Customer_Churn_Records_26[[#This Row],[Age]] &gt;= 70, "Very Old",Customer_Churn_Records_26[[#This Row],[Age]] &gt;= 50, "Old",Customer_Churn_Records_26[[#This Row],[Age]] &gt;=35,"Middle-Age", "Young")</f>
        <v>Young</v>
      </c>
      <c r="H9145">
        <v>8</v>
      </c>
      <c r="I9145">
        <v>100359.54</v>
      </c>
      <c r="J9145">
        <v>1</v>
      </c>
      <c r="K9145">
        <v>0</v>
      </c>
      <c r="L9145">
        <v>0</v>
      </c>
      <c r="M9145">
        <v>46038.28</v>
      </c>
      <c r="N9145">
        <v>0</v>
      </c>
      <c r="O9145" t="str">
        <f>IF(Customer_Churn_Records_26[[#This Row],[Exited]] = 1, "Yes","No")</f>
        <v>No</v>
      </c>
      <c r="P9145">
        <v>0</v>
      </c>
      <c r="Q9145" t="str">
        <f>IF(Customer_Churn_Records_26[[#This Row],[Complain]] =1, "Yes", "No")</f>
        <v>No</v>
      </c>
      <c r="R9145">
        <v>1</v>
      </c>
      <c r="S9145" t="s">
        <v>4</v>
      </c>
      <c r="T9145">
        <v>444</v>
      </c>
    </row>
    <row r="9146" spans="1:20" x14ac:dyDescent="0.3">
      <c r="A9146">
        <v>15731463</v>
      </c>
      <c r="B9146" t="s">
        <v>663</v>
      </c>
      <c r="C9146">
        <v>818</v>
      </c>
      <c r="D9146" t="s">
        <v>6</v>
      </c>
      <c r="E9146" t="s">
        <v>5</v>
      </c>
      <c r="F9146">
        <v>43</v>
      </c>
      <c r="G9146" t="str" cm="1">
        <f t="array" ref="G9146">_xlfn.SWITCH(TRUE, Customer_Churn_Records_26[[#This Row],[Age]] &gt;= 70, "Very Old",Customer_Churn_Records_26[[#This Row],[Age]] &gt;= 50, "Old",Customer_Churn_Records_26[[#This Row],[Age]] &gt;=35,"Middle-Age", "Young")</f>
        <v>Middle-Age</v>
      </c>
      <c r="H9146">
        <v>10</v>
      </c>
      <c r="I9146">
        <v>105301.5</v>
      </c>
      <c r="J9146">
        <v>1</v>
      </c>
      <c r="K9146">
        <v>1</v>
      </c>
      <c r="L9146">
        <v>1</v>
      </c>
      <c r="M9146">
        <v>78941.59</v>
      </c>
      <c r="N9146">
        <v>0</v>
      </c>
      <c r="O9146" t="str">
        <f>IF(Customer_Churn_Records_26[[#This Row],[Exited]] = 1, "Yes","No")</f>
        <v>No</v>
      </c>
      <c r="P9146">
        <v>0</v>
      </c>
      <c r="Q9146" t="str">
        <f>IF(Customer_Churn_Records_26[[#This Row],[Complain]] =1, "Yes", "No")</f>
        <v>No</v>
      </c>
      <c r="R9146">
        <v>4</v>
      </c>
      <c r="S9146" t="s">
        <v>0</v>
      </c>
      <c r="T9146">
        <v>412</v>
      </c>
    </row>
    <row r="9147" spans="1:20" x14ac:dyDescent="0.3">
      <c r="A9147">
        <v>15621768</v>
      </c>
      <c r="B9147" t="s">
        <v>662</v>
      </c>
      <c r="C9147">
        <v>712</v>
      </c>
      <c r="D9147" t="s">
        <v>15</v>
      </c>
      <c r="E9147" t="s">
        <v>5</v>
      </c>
      <c r="F9147">
        <v>45</v>
      </c>
      <c r="G9147" t="str" cm="1">
        <f t="array" ref="G9147">_xlfn.SWITCH(TRUE, Customer_Churn_Records_26[[#This Row],[Age]] &gt;= 70, "Very Old",Customer_Churn_Records_26[[#This Row],[Age]] &gt;= 50, "Old",Customer_Churn_Records_26[[#This Row],[Age]] &gt;=35,"Middle-Age", "Young")</f>
        <v>Middle-Age</v>
      </c>
      <c r="H9147">
        <v>6</v>
      </c>
      <c r="I9147">
        <v>112994.65</v>
      </c>
      <c r="J9147">
        <v>1</v>
      </c>
      <c r="K9147">
        <v>0</v>
      </c>
      <c r="L9147">
        <v>0</v>
      </c>
      <c r="M9147">
        <v>198398.68</v>
      </c>
      <c r="N9147">
        <v>0</v>
      </c>
      <c r="O9147" t="str">
        <f>IF(Customer_Churn_Records_26[[#This Row],[Exited]] = 1, "Yes","No")</f>
        <v>No</v>
      </c>
      <c r="P9147">
        <v>0</v>
      </c>
      <c r="Q9147" t="str">
        <f>IF(Customer_Churn_Records_26[[#This Row],[Complain]] =1, "Yes", "No")</f>
        <v>No</v>
      </c>
      <c r="R9147">
        <v>1</v>
      </c>
      <c r="S9147" t="s">
        <v>8</v>
      </c>
      <c r="T9147">
        <v>847</v>
      </c>
    </row>
    <row r="9148" spans="1:20" x14ac:dyDescent="0.3">
      <c r="A9148">
        <v>15691323</v>
      </c>
      <c r="B9148" t="s">
        <v>539</v>
      </c>
      <c r="C9148">
        <v>672</v>
      </c>
      <c r="D9148" t="s">
        <v>6</v>
      </c>
      <c r="E9148" t="s">
        <v>5</v>
      </c>
      <c r="F9148">
        <v>40</v>
      </c>
      <c r="G9148" t="str" cm="1">
        <f t="array" ref="G9148">_xlfn.SWITCH(TRUE, Customer_Churn_Records_26[[#This Row],[Age]] &gt;= 70, "Very Old",Customer_Churn_Records_26[[#This Row],[Age]] &gt;= 50, "Old",Customer_Churn_Records_26[[#This Row],[Age]] &gt;=35,"Middle-Age", "Young")</f>
        <v>Middle-Age</v>
      </c>
      <c r="H9148">
        <v>4</v>
      </c>
      <c r="I9148">
        <v>89025.88</v>
      </c>
      <c r="J9148">
        <v>2</v>
      </c>
      <c r="K9148">
        <v>1</v>
      </c>
      <c r="L9148">
        <v>0</v>
      </c>
      <c r="M9148">
        <v>188892.19</v>
      </c>
      <c r="N9148">
        <v>0</v>
      </c>
      <c r="O9148" t="str">
        <f>IF(Customer_Churn_Records_26[[#This Row],[Exited]] = 1, "Yes","No")</f>
        <v>No</v>
      </c>
      <c r="P9148">
        <v>0</v>
      </c>
      <c r="Q9148" t="str">
        <f>IF(Customer_Churn_Records_26[[#This Row],[Complain]] =1, "Yes", "No")</f>
        <v>No</v>
      </c>
      <c r="R9148">
        <v>1</v>
      </c>
      <c r="S9148" t="s">
        <v>4</v>
      </c>
      <c r="T9148">
        <v>955</v>
      </c>
    </row>
    <row r="9149" spans="1:20" x14ac:dyDescent="0.3">
      <c r="A9149">
        <v>15781326</v>
      </c>
      <c r="B9149" t="s">
        <v>661</v>
      </c>
      <c r="C9149">
        <v>636</v>
      </c>
      <c r="D9149" t="s">
        <v>2</v>
      </c>
      <c r="E9149" t="s">
        <v>5</v>
      </c>
      <c r="F9149">
        <v>35</v>
      </c>
      <c r="G9149" t="str" cm="1">
        <f t="array" ref="G9149">_xlfn.SWITCH(TRUE, Customer_Churn_Records_26[[#This Row],[Age]] &gt;= 70, "Very Old",Customer_Churn_Records_26[[#This Row],[Age]] &gt;= 50, "Old",Customer_Churn_Records_26[[#This Row],[Age]] &gt;=35,"Middle-Age", "Young")</f>
        <v>Middle-Age</v>
      </c>
      <c r="H9149">
        <v>9</v>
      </c>
      <c r="I9149">
        <v>95478.17</v>
      </c>
      <c r="J9149">
        <v>1</v>
      </c>
      <c r="K9149">
        <v>0</v>
      </c>
      <c r="L9149">
        <v>0</v>
      </c>
      <c r="M9149">
        <v>169286.74</v>
      </c>
      <c r="N9149">
        <v>0</v>
      </c>
      <c r="O9149" t="str">
        <f>IF(Customer_Churn_Records_26[[#This Row],[Exited]] = 1, "Yes","No")</f>
        <v>No</v>
      </c>
      <c r="P9149">
        <v>0</v>
      </c>
      <c r="Q9149" t="str">
        <f>IF(Customer_Churn_Records_26[[#This Row],[Complain]] =1, "Yes", "No")</f>
        <v>No</v>
      </c>
      <c r="R9149">
        <v>2</v>
      </c>
      <c r="S9149" t="s">
        <v>10</v>
      </c>
      <c r="T9149">
        <v>413</v>
      </c>
    </row>
    <row r="9150" spans="1:20" x14ac:dyDescent="0.3">
      <c r="A9150">
        <v>15595640</v>
      </c>
      <c r="B9150" t="s">
        <v>660</v>
      </c>
      <c r="C9150">
        <v>698</v>
      </c>
      <c r="D9150" t="s">
        <v>2</v>
      </c>
      <c r="E9150" t="s">
        <v>5</v>
      </c>
      <c r="F9150">
        <v>37</v>
      </c>
      <c r="G9150" t="str" cm="1">
        <f t="array" ref="G9150">_xlfn.SWITCH(TRUE, Customer_Churn_Records_26[[#This Row],[Age]] &gt;= 70, "Very Old",Customer_Churn_Records_26[[#This Row],[Age]] &gt;= 50, "Old",Customer_Churn_Records_26[[#This Row],[Age]] &gt;=35,"Middle-Age", "Young")</f>
        <v>Middle-Age</v>
      </c>
      <c r="H9150">
        <v>8</v>
      </c>
      <c r="I9150">
        <v>0</v>
      </c>
      <c r="J9150">
        <v>2</v>
      </c>
      <c r="K9150">
        <v>0</v>
      </c>
      <c r="L9150">
        <v>0</v>
      </c>
      <c r="M9150">
        <v>145004.39000000001</v>
      </c>
      <c r="N9150">
        <v>0</v>
      </c>
      <c r="O9150" t="str">
        <f>IF(Customer_Churn_Records_26[[#This Row],[Exited]] = 1, "Yes","No")</f>
        <v>No</v>
      </c>
      <c r="P9150">
        <v>0</v>
      </c>
      <c r="Q9150" t="str">
        <f>IF(Customer_Churn_Records_26[[#This Row],[Complain]] =1, "Yes", "No")</f>
        <v>No</v>
      </c>
      <c r="R9150">
        <v>4</v>
      </c>
      <c r="S9150" t="s">
        <v>0</v>
      </c>
      <c r="T9150">
        <v>422</v>
      </c>
    </row>
    <row r="9151" spans="1:20" x14ac:dyDescent="0.3">
      <c r="A9151">
        <v>15814331</v>
      </c>
      <c r="B9151" t="s">
        <v>211</v>
      </c>
      <c r="C9151">
        <v>597</v>
      </c>
      <c r="D9151" t="s">
        <v>6</v>
      </c>
      <c r="E9151" t="s">
        <v>1</v>
      </c>
      <c r="F9151">
        <v>43</v>
      </c>
      <c r="G9151" t="str" cm="1">
        <f t="array" ref="G9151">_xlfn.SWITCH(TRUE, Customer_Churn_Records_26[[#This Row],[Age]] &gt;= 70, "Very Old",Customer_Churn_Records_26[[#This Row],[Age]] &gt;= 50, "Old",Customer_Churn_Records_26[[#This Row],[Age]] &gt;=35,"Middle-Age", "Young")</f>
        <v>Middle-Age</v>
      </c>
      <c r="H9151">
        <v>7</v>
      </c>
      <c r="I9151">
        <v>119127.46</v>
      </c>
      <c r="J9151">
        <v>2</v>
      </c>
      <c r="K9151">
        <v>1</v>
      </c>
      <c r="L9151">
        <v>0</v>
      </c>
      <c r="M9151">
        <v>55809.919999999998</v>
      </c>
      <c r="N9151">
        <v>0</v>
      </c>
      <c r="O9151" t="str">
        <f>IF(Customer_Churn_Records_26[[#This Row],[Exited]] = 1, "Yes","No")</f>
        <v>No</v>
      </c>
      <c r="P9151">
        <v>0</v>
      </c>
      <c r="Q9151" t="str">
        <f>IF(Customer_Churn_Records_26[[#This Row],[Complain]] =1, "Yes", "No")</f>
        <v>No</v>
      </c>
      <c r="R9151">
        <v>5</v>
      </c>
      <c r="S9151" t="s">
        <v>8</v>
      </c>
      <c r="T9151">
        <v>981</v>
      </c>
    </row>
    <row r="9152" spans="1:20" x14ac:dyDescent="0.3">
      <c r="A9152">
        <v>15602030</v>
      </c>
      <c r="B9152" t="s">
        <v>659</v>
      </c>
      <c r="C9152">
        <v>717</v>
      </c>
      <c r="D9152" t="s">
        <v>2</v>
      </c>
      <c r="E9152" t="s">
        <v>5</v>
      </c>
      <c r="F9152">
        <v>28</v>
      </c>
      <c r="G9152" t="str" cm="1">
        <f t="array" ref="G9152">_xlfn.SWITCH(TRUE, Customer_Churn_Records_26[[#This Row],[Age]] &gt;= 70, "Very Old",Customer_Churn_Records_26[[#This Row],[Age]] &gt;= 50, "Old",Customer_Churn_Records_26[[#This Row],[Age]] &gt;=35,"Middle-Age", "Young")</f>
        <v>Young</v>
      </c>
      <c r="H9152">
        <v>4</v>
      </c>
      <c r="I9152">
        <v>128206.79</v>
      </c>
      <c r="J9152">
        <v>1</v>
      </c>
      <c r="K9152">
        <v>1</v>
      </c>
      <c r="L9152">
        <v>1</v>
      </c>
      <c r="M9152">
        <v>54272.12</v>
      </c>
      <c r="N9152">
        <v>0</v>
      </c>
      <c r="O9152" t="str">
        <f>IF(Customer_Churn_Records_26[[#This Row],[Exited]] = 1, "Yes","No")</f>
        <v>No</v>
      </c>
      <c r="P9152">
        <v>0</v>
      </c>
      <c r="Q9152" t="str">
        <f>IF(Customer_Churn_Records_26[[#This Row],[Complain]] =1, "Yes", "No")</f>
        <v>No</v>
      </c>
      <c r="R9152">
        <v>1</v>
      </c>
      <c r="S9152" t="s">
        <v>8</v>
      </c>
      <c r="T9152">
        <v>931</v>
      </c>
    </row>
    <row r="9153" spans="1:20" x14ac:dyDescent="0.3">
      <c r="A9153">
        <v>15747974</v>
      </c>
      <c r="B9153" t="s">
        <v>7</v>
      </c>
      <c r="C9153">
        <v>614</v>
      </c>
      <c r="D9153" t="s">
        <v>2</v>
      </c>
      <c r="E9153" t="s">
        <v>5</v>
      </c>
      <c r="F9153">
        <v>49</v>
      </c>
      <c r="G9153" t="str" cm="1">
        <f t="array" ref="G9153">_xlfn.SWITCH(TRUE, Customer_Churn_Records_26[[#This Row],[Age]] &gt;= 70, "Very Old",Customer_Churn_Records_26[[#This Row],[Age]] &gt;= 50, "Old",Customer_Churn_Records_26[[#This Row],[Age]] &gt;=35,"Middle-Age", "Young")</f>
        <v>Middle-Age</v>
      </c>
      <c r="H9153">
        <v>1</v>
      </c>
      <c r="I9153">
        <v>0</v>
      </c>
      <c r="J9153">
        <v>2</v>
      </c>
      <c r="K9153">
        <v>1</v>
      </c>
      <c r="L9153">
        <v>0</v>
      </c>
      <c r="M9153">
        <v>192440.54</v>
      </c>
      <c r="N9153">
        <v>0</v>
      </c>
      <c r="O9153" t="str">
        <f>IF(Customer_Churn_Records_26[[#This Row],[Exited]] = 1, "Yes","No")</f>
        <v>No</v>
      </c>
      <c r="P9153">
        <v>0</v>
      </c>
      <c r="Q9153" t="str">
        <f>IF(Customer_Churn_Records_26[[#This Row],[Complain]] =1, "Yes", "No")</f>
        <v>No</v>
      </c>
      <c r="R9153">
        <v>1</v>
      </c>
      <c r="S9153" t="s">
        <v>0</v>
      </c>
      <c r="T9153">
        <v>449</v>
      </c>
    </row>
    <row r="9154" spans="1:20" x14ac:dyDescent="0.3">
      <c r="A9154">
        <v>15611315</v>
      </c>
      <c r="B9154" t="s">
        <v>238</v>
      </c>
      <c r="C9154">
        <v>708</v>
      </c>
      <c r="D9154" t="s">
        <v>6</v>
      </c>
      <c r="E9154" t="s">
        <v>1</v>
      </c>
      <c r="F9154">
        <v>23</v>
      </c>
      <c r="G9154" t="str" cm="1">
        <f t="array" ref="G9154">_xlfn.SWITCH(TRUE, Customer_Churn_Records_26[[#This Row],[Age]] &gt;= 70, "Very Old",Customer_Churn_Records_26[[#This Row],[Age]] &gt;= 50, "Old",Customer_Churn_Records_26[[#This Row],[Age]] &gt;=35,"Middle-Age", "Young")</f>
        <v>Young</v>
      </c>
      <c r="H9154">
        <v>4</v>
      </c>
      <c r="I9154">
        <v>71433.08</v>
      </c>
      <c r="J9154">
        <v>1</v>
      </c>
      <c r="K9154">
        <v>1</v>
      </c>
      <c r="L9154">
        <v>0</v>
      </c>
      <c r="M9154">
        <v>103697.57</v>
      </c>
      <c r="N9154">
        <v>0</v>
      </c>
      <c r="O9154" t="str">
        <f>IF(Customer_Churn_Records_26[[#This Row],[Exited]] = 1, "Yes","No")</f>
        <v>No</v>
      </c>
      <c r="P9154">
        <v>0</v>
      </c>
      <c r="Q9154" t="str">
        <f>IF(Customer_Churn_Records_26[[#This Row],[Complain]] =1, "Yes", "No")</f>
        <v>No</v>
      </c>
      <c r="R9154">
        <v>2</v>
      </c>
      <c r="S9154" t="s">
        <v>8</v>
      </c>
      <c r="T9154">
        <v>455</v>
      </c>
    </row>
    <row r="9155" spans="1:20" x14ac:dyDescent="0.3">
      <c r="A9155">
        <v>15636977</v>
      </c>
      <c r="B9155" t="s">
        <v>658</v>
      </c>
      <c r="C9155">
        <v>507</v>
      </c>
      <c r="D9155" t="s">
        <v>6</v>
      </c>
      <c r="E9155" t="s">
        <v>5</v>
      </c>
      <c r="F9155">
        <v>36</v>
      </c>
      <c r="G9155" t="str" cm="1">
        <f t="array" ref="G9155">_xlfn.SWITCH(TRUE, Customer_Churn_Records_26[[#This Row],[Age]] &gt;= 70, "Very Old",Customer_Churn_Records_26[[#This Row],[Age]] &gt;= 50, "Old",Customer_Churn_Records_26[[#This Row],[Age]] &gt;=35,"Middle-Age", "Young")</f>
        <v>Middle-Age</v>
      </c>
      <c r="H9155">
        <v>9</v>
      </c>
      <c r="I9155">
        <v>118214.32</v>
      </c>
      <c r="J9155">
        <v>3</v>
      </c>
      <c r="K9155">
        <v>1</v>
      </c>
      <c r="L9155">
        <v>0</v>
      </c>
      <c r="M9155">
        <v>119110.03</v>
      </c>
      <c r="N9155">
        <v>1</v>
      </c>
      <c r="O9155" t="str">
        <f>IF(Customer_Churn_Records_26[[#This Row],[Exited]] = 1, "Yes","No")</f>
        <v>Yes</v>
      </c>
      <c r="P9155">
        <v>1</v>
      </c>
      <c r="Q9155" t="str">
        <f>IF(Customer_Churn_Records_26[[#This Row],[Complain]] =1, "Yes", "No")</f>
        <v>Yes</v>
      </c>
      <c r="R9155">
        <v>3</v>
      </c>
      <c r="S9155" t="s">
        <v>4</v>
      </c>
      <c r="T9155">
        <v>447</v>
      </c>
    </row>
    <row r="9156" spans="1:20" x14ac:dyDescent="0.3">
      <c r="A9156">
        <v>15690337</v>
      </c>
      <c r="B9156" t="s">
        <v>657</v>
      </c>
      <c r="C9156">
        <v>581</v>
      </c>
      <c r="D9156" t="s">
        <v>2</v>
      </c>
      <c r="E9156" t="s">
        <v>1</v>
      </c>
      <c r="F9156">
        <v>27</v>
      </c>
      <c r="G9156" t="str" cm="1">
        <f t="array" ref="G9156">_xlfn.SWITCH(TRUE, Customer_Churn_Records_26[[#This Row],[Age]] &gt;= 70, "Very Old",Customer_Churn_Records_26[[#This Row],[Age]] &gt;= 50, "Old",Customer_Churn_Records_26[[#This Row],[Age]] &gt;=35,"Middle-Age", "Young")</f>
        <v>Young</v>
      </c>
      <c r="H9156">
        <v>5</v>
      </c>
      <c r="I9156">
        <v>102258.11</v>
      </c>
      <c r="J9156">
        <v>2</v>
      </c>
      <c r="K9156">
        <v>1</v>
      </c>
      <c r="L9156">
        <v>0</v>
      </c>
      <c r="M9156">
        <v>194681.60000000001</v>
      </c>
      <c r="N9156">
        <v>0</v>
      </c>
      <c r="O9156" t="str">
        <f>IF(Customer_Churn_Records_26[[#This Row],[Exited]] = 1, "Yes","No")</f>
        <v>No</v>
      </c>
      <c r="P9156">
        <v>0</v>
      </c>
      <c r="Q9156" t="str">
        <f>IF(Customer_Churn_Records_26[[#This Row],[Complain]] =1, "Yes", "No")</f>
        <v>No</v>
      </c>
      <c r="R9156">
        <v>2</v>
      </c>
      <c r="S9156" t="s">
        <v>10</v>
      </c>
      <c r="T9156">
        <v>564</v>
      </c>
    </row>
    <row r="9157" spans="1:20" x14ac:dyDescent="0.3">
      <c r="A9157">
        <v>15680666</v>
      </c>
      <c r="B9157" t="s">
        <v>546</v>
      </c>
      <c r="C9157">
        <v>579</v>
      </c>
      <c r="D9157" t="s">
        <v>15</v>
      </c>
      <c r="E9157" t="s">
        <v>1</v>
      </c>
      <c r="F9157">
        <v>39</v>
      </c>
      <c r="G9157" t="str" cm="1">
        <f t="array" ref="G9157">_xlfn.SWITCH(TRUE, Customer_Churn_Records_26[[#This Row],[Age]] &gt;= 70, "Very Old",Customer_Churn_Records_26[[#This Row],[Age]] &gt;= 50, "Old",Customer_Churn_Records_26[[#This Row],[Age]] &gt;=35,"Middle-Age", "Young")</f>
        <v>Middle-Age</v>
      </c>
      <c r="H9157">
        <v>2</v>
      </c>
      <c r="I9157">
        <v>151963.26</v>
      </c>
      <c r="J9157">
        <v>2</v>
      </c>
      <c r="K9157">
        <v>1</v>
      </c>
      <c r="L9157">
        <v>0</v>
      </c>
      <c r="M9157">
        <v>158948.63</v>
      </c>
      <c r="N9157">
        <v>0</v>
      </c>
      <c r="O9157" t="str">
        <f>IF(Customer_Churn_Records_26[[#This Row],[Exited]] = 1, "Yes","No")</f>
        <v>No</v>
      </c>
      <c r="P9157">
        <v>0</v>
      </c>
      <c r="Q9157" t="str">
        <f>IF(Customer_Churn_Records_26[[#This Row],[Complain]] =1, "Yes", "No")</f>
        <v>No</v>
      </c>
      <c r="R9157">
        <v>1</v>
      </c>
      <c r="S9157" t="s">
        <v>10</v>
      </c>
      <c r="T9157">
        <v>393</v>
      </c>
    </row>
    <row r="9158" spans="1:20" x14ac:dyDescent="0.3">
      <c r="A9158">
        <v>15679551</v>
      </c>
      <c r="B9158" t="s">
        <v>656</v>
      </c>
      <c r="C9158">
        <v>504</v>
      </c>
      <c r="D9158" t="s">
        <v>15</v>
      </c>
      <c r="E9158" t="s">
        <v>1</v>
      </c>
      <c r="F9158">
        <v>46</v>
      </c>
      <c r="G9158" t="str" cm="1">
        <f t="array" ref="G9158">_xlfn.SWITCH(TRUE, Customer_Churn_Records_26[[#This Row],[Age]] &gt;= 70, "Very Old",Customer_Churn_Records_26[[#This Row],[Age]] &gt;= 50, "Old",Customer_Churn_Records_26[[#This Row],[Age]] &gt;=35,"Middle-Age", "Young")</f>
        <v>Middle-Age</v>
      </c>
      <c r="H9158">
        <v>2</v>
      </c>
      <c r="I9158">
        <v>163764.84</v>
      </c>
      <c r="J9158">
        <v>1</v>
      </c>
      <c r="K9158">
        <v>1</v>
      </c>
      <c r="L9158">
        <v>1</v>
      </c>
      <c r="M9158">
        <v>165122.54999999999</v>
      </c>
      <c r="N9158">
        <v>1</v>
      </c>
      <c r="O9158" t="str">
        <f>IF(Customer_Churn_Records_26[[#This Row],[Exited]] = 1, "Yes","No")</f>
        <v>Yes</v>
      </c>
      <c r="P9158">
        <v>1</v>
      </c>
      <c r="Q9158" t="str">
        <f>IF(Customer_Churn_Records_26[[#This Row],[Complain]] =1, "Yes", "No")</f>
        <v>Yes</v>
      </c>
      <c r="R9158">
        <v>2</v>
      </c>
      <c r="S9158" t="s">
        <v>4</v>
      </c>
      <c r="T9158">
        <v>461</v>
      </c>
    </row>
    <row r="9159" spans="1:20" x14ac:dyDescent="0.3">
      <c r="A9159">
        <v>15778915</v>
      </c>
      <c r="B9159" t="s">
        <v>655</v>
      </c>
      <c r="C9159">
        <v>737</v>
      </c>
      <c r="D9159" t="s">
        <v>2</v>
      </c>
      <c r="E9159" t="s">
        <v>1</v>
      </c>
      <c r="F9159">
        <v>32</v>
      </c>
      <c r="G9159" t="str" cm="1">
        <f t="array" ref="G9159">_xlfn.SWITCH(TRUE, Customer_Churn_Records_26[[#This Row],[Age]] &gt;= 70, "Very Old",Customer_Churn_Records_26[[#This Row],[Age]] &gt;= 50, "Old",Customer_Churn_Records_26[[#This Row],[Age]] &gt;=35,"Middle-Age", "Young")</f>
        <v>Young</v>
      </c>
      <c r="H9159">
        <v>7</v>
      </c>
      <c r="I9159">
        <v>128551.36</v>
      </c>
      <c r="J9159">
        <v>2</v>
      </c>
      <c r="K9159">
        <v>0</v>
      </c>
      <c r="L9159">
        <v>1</v>
      </c>
      <c r="M9159">
        <v>189402.71</v>
      </c>
      <c r="N9159">
        <v>0</v>
      </c>
      <c r="O9159" t="str">
        <f>IF(Customer_Churn_Records_26[[#This Row],[Exited]] = 1, "Yes","No")</f>
        <v>No</v>
      </c>
      <c r="P9159">
        <v>0</v>
      </c>
      <c r="Q9159" t="str">
        <f>IF(Customer_Churn_Records_26[[#This Row],[Complain]] =1, "Yes", "No")</f>
        <v>No</v>
      </c>
      <c r="R9159">
        <v>2</v>
      </c>
      <c r="S9159" t="s">
        <v>4</v>
      </c>
      <c r="T9159">
        <v>314</v>
      </c>
    </row>
    <row r="9160" spans="1:20" x14ac:dyDescent="0.3">
      <c r="A9160">
        <v>15568849</v>
      </c>
      <c r="B9160" t="s">
        <v>477</v>
      </c>
      <c r="C9160">
        <v>540</v>
      </c>
      <c r="D9160" t="s">
        <v>15</v>
      </c>
      <c r="E9160" t="s">
        <v>1</v>
      </c>
      <c r="F9160">
        <v>31</v>
      </c>
      <c r="G9160" t="str" cm="1">
        <f t="array" ref="G9160">_xlfn.SWITCH(TRUE, Customer_Churn_Records_26[[#This Row],[Age]] &gt;= 70, "Very Old",Customer_Churn_Records_26[[#This Row],[Age]] &gt;= 50, "Old",Customer_Churn_Records_26[[#This Row],[Age]] &gt;=35,"Middle-Age", "Young")</f>
        <v>Young</v>
      </c>
      <c r="H9160">
        <v>10</v>
      </c>
      <c r="I9160">
        <v>118158.74</v>
      </c>
      <c r="J9160">
        <v>1</v>
      </c>
      <c r="K9160">
        <v>1</v>
      </c>
      <c r="L9160">
        <v>1</v>
      </c>
      <c r="M9160">
        <v>158027.57</v>
      </c>
      <c r="N9160">
        <v>0</v>
      </c>
      <c r="O9160" t="str">
        <f>IF(Customer_Churn_Records_26[[#This Row],[Exited]] = 1, "Yes","No")</f>
        <v>No</v>
      </c>
      <c r="P9160">
        <v>0</v>
      </c>
      <c r="Q9160" t="str">
        <f>IF(Customer_Churn_Records_26[[#This Row],[Complain]] =1, "Yes", "No")</f>
        <v>No</v>
      </c>
      <c r="R9160">
        <v>4</v>
      </c>
      <c r="S9160" t="s">
        <v>8</v>
      </c>
      <c r="T9160">
        <v>645</v>
      </c>
    </row>
    <row r="9161" spans="1:20" x14ac:dyDescent="0.3">
      <c r="A9161">
        <v>15747762</v>
      </c>
      <c r="B9161" t="s">
        <v>596</v>
      </c>
      <c r="C9161">
        <v>609</v>
      </c>
      <c r="D9161" t="s">
        <v>2</v>
      </c>
      <c r="E9161" t="s">
        <v>5</v>
      </c>
      <c r="F9161">
        <v>32</v>
      </c>
      <c r="G9161" t="str" cm="1">
        <f t="array" ref="G9161">_xlfn.SWITCH(TRUE, Customer_Churn_Records_26[[#This Row],[Age]] &gt;= 70, "Very Old",Customer_Churn_Records_26[[#This Row],[Age]] &gt;= 50, "Old",Customer_Churn_Records_26[[#This Row],[Age]] &gt;=35,"Middle-Age", "Young")</f>
        <v>Young</v>
      </c>
      <c r="H9161">
        <v>7</v>
      </c>
      <c r="I9161">
        <v>118520.41</v>
      </c>
      <c r="J9161">
        <v>1</v>
      </c>
      <c r="K9161">
        <v>0</v>
      </c>
      <c r="L9161">
        <v>0</v>
      </c>
      <c r="M9161">
        <v>3815.48</v>
      </c>
      <c r="N9161">
        <v>0</v>
      </c>
      <c r="O9161" t="str">
        <f>IF(Customer_Churn_Records_26[[#This Row],[Exited]] = 1, "Yes","No")</f>
        <v>No</v>
      </c>
      <c r="P9161">
        <v>0</v>
      </c>
      <c r="Q9161" t="str">
        <f>IF(Customer_Churn_Records_26[[#This Row],[Complain]] =1, "Yes", "No")</f>
        <v>No</v>
      </c>
      <c r="R9161">
        <v>1</v>
      </c>
      <c r="S9161" t="s">
        <v>4</v>
      </c>
      <c r="T9161">
        <v>733</v>
      </c>
    </row>
    <row r="9162" spans="1:20" x14ac:dyDescent="0.3">
      <c r="A9162">
        <v>15753679</v>
      </c>
      <c r="B9162" t="s">
        <v>654</v>
      </c>
      <c r="C9162">
        <v>778</v>
      </c>
      <c r="D9162" t="s">
        <v>2</v>
      </c>
      <c r="E9162" t="s">
        <v>5</v>
      </c>
      <c r="F9162">
        <v>24</v>
      </c>
      <c r="G9162" t="str" cm="1">
        <f t="array" ref="G9162">_xlfn.SWITCH(TRUE, Customer_Churn_Records_26[[#This Row],[Age]] &gt;= 70, "Very Old",Customer_Churn_Records_26[[#This Row],[Age]] &gt;= 50, "Old",Customer_Churn_Records_26[[#This Row],[Age]] &gt;=35,"Middle-Age", "Young")</f>
        <v>Young</v>
      </c>
      <c r="H9162">
        <v>4</v>
      </c>
      <c r="I9162">
        <v>0</v>
      </c>
      <c r="J9162">
        <v>2</v>
      </c>
      <c r="K9162">
        <v>1</v>
      </c>
      <c r="L9162">
        <v>1</v>
      </c>
      <c r="M9162">
        <v>162809.20000000001</v>
      </c>
      <c r="N9162">
        <v>0</v>
      </c>
      <c r="O9162" t="str">
        <f>IF(Customer_Churn_Records_26[[#This Row],[Exited]] = 1, "Yes","No")</f>
        <v>No</v>
      </c>
      <c r="P9162">
        <v>0</v>
      </c>
      <c r="Q9162" t="str">
        <f>IF(Customer_Churn_Records_26[[#This Row],[Complain]] =1, "Yes", "No")</f>
        <v>No</v>
      </c>
      <c r="R9162">
        <v>3</v>
      </c>
      <c r="S9162" t="s">
        <v>0</v>
      </c>
      <c r="T9162">
        <v>945</v>
      </c>
    </row>
    <row r="9163" spans="1:20" x14ac:dyDescent="0.3">
      <c r="A9163">
        <v>15750049</v>
      </c>
      <c r="B9163" t="s">
        <v>653</v>
      </c>
      <c r="C9163">
        <v>621</v>
      </c>
      <c r="D9163" t="s">
        <v>2</v>
      </c>
      <c r="E9163" t="s">
        <v>5</v>
      </c>
      <c r="F9163">
        <v>40</v>
      </c>
      <c r="G9163" t="str" cm="1">
        <f t="array" ref="G9163">_xlfn.SWITCH(TRUE, Customer_Churn_Records_26[[#This Row],[Age]] &gt;= 70, "Very Old",Customer_Churn_Records_26[[#This Row],[Age]] &gt;= 50, "Old",Customer_Churn_Records_26[[#This Row],[Age]] &gt;=35,"Middle-Age", "Young")</f>
        <v>Middle-Age</v>
      </c>
      <c r="H9163">
        <v>10</v>
      </c>
      <c r="I9163">
        <v>163823.37</v>
      </c>
      <c r="J9163">
        <v>1</v>
      </c>
      <c r="K9163">
        <v>0</v>
      </c>
      <c r="L9163">
        <v>0</v>
      </c>
      <c r="M9163">
        <v>89519.47</v>
      </c>
      <c r="N9163">
        <v>0</v>
      </c>
      <c r="O9163" t="str">
        <f>IF(Customer_Churn_Records_26[[#This Row],[Exited]] = 1, "Yes","No")</f>
        <v>No</v>
      </c>
      <c r="P9163">
        <v>0</v>
      </c>
      <c r="Q9163" t="str">
        <f>IF(Customer_Churn_Records_26[[#This Row],[Complain]] =1, "Yes", "No")</f>
        <v>No</v>
      </c>
      <c r="R9163">
        <v>3</v>
      </c>
      <c r="S9163" t="s">
        <v>0</v>
      </c>
      <c r="T9163">
        <v>264</v>
      </c>
    </row>
    <row r="9164" spans="1:20" x14ac:dyDescent="0.3">
      <c r="A9164">
        <v>15606097</v>
      </c>
      <c r="B9164" t="s">
        <v>652</v>
      </c>
      <c r="C9164">
        <v>665</v>
      </c>
      <c r="D9164" t="s">
        <v>6</v>
      </c>
      <c r="E9164" t="s">
        <v>5</v>
      </c>
      <c r="F9164">
        <v>63</v>
      </c>
      <c r="G9164" t="str" cm="1">
        <f t="array" ref="G9164">_xlfn.SWITCH(TRUE, Customer_Churn_Records_26[[#This Row],[Age]] &gt;= 70, "Very Old",Customer_Churn_Records_26[[#This Row],[Age]] &gt;= 50, "Old",Customer_Churn_Records_26[[#This Row],[Age]] &gt;=35,"Middle-Age", "Young")</f>
        <v>Old</v>
      </c>
      <c r="H9164">
        <v>7</v>
      </c>
      <c r="I9164">
        <v>104469.58</v>
      </c>
      <c r="J9164">
        <v>1</v>
      </c>
      <c r="K9164">
        <v>1</v>
      </c>
      <c r="L9164">
        <v>1</v>
      </c>
      <c r="M9164">
        <v>25165.360000000001</v>
      </c>
      <c r="N9164">
        <v>1</v>
      </c>
      <c r="O9164" t="str">
        <f>IF(Customer_Churn_Records_26[[#This Row],[Exited]] = 1, "Yes","No")</f>
        <v>Yes</v>
      </c>
      <c r="P9164">
        <v>1</v>
      </c>
      <c r="Q9164" t="str">
        <f>IF(Customer_Churn_Records_26[[#This Row],[Complain]] =1, "Yes", "No")</f>
        <v>Yes</v>
      </c>
      <c r="R9164">
        <v>2</v>
      </c>
      <c r="S9164" t="s">
        <v>10</v>
      </c>
      <c r="T9164">
        <v>941</v>
      </c>
    </row>
    <row r="9165" spans="1:20" x14ac:dyDescent="0.3">
      <c r="A9165">
        <v>15802368</v>
      </c>
      <c r="B9165" t="s">
        <v>651</v>
      </c>
      <c r="C9165">
        <v>608</v>
      </c>
      <c r="D9165" t="s">
        <v>2</v>
      </c>
      <c r="E9165" t="s">
        <v>1</v>
      </c>
      <c r="F9165">
        <v>47</v>
      </c>
      <c r="G9165" t="str" cm="1">
        <f t="array" ref="G9165">_xlfn.SWITCH(TRUE, Customer_Churn_Records_26[[#This Row],[Age]] &gt;= 70, "Very Old",Customer_Churn_Records_26[[#This Row],[Age]] &gt;= 50, "Old",Customer_Churn_Records_26[[#This Row],[Age]] &gt;=35,"Middle-Age", "Young")</f>
        <v>Middle-Age</v>
      </c>
      <c r="H9165">
        <v>6</v>
      </c>
      <c r="I9165">
        <v>0</v>
      </c>
      <c r="J9165">
        <v>1</v>
      </c>
      <c r="K9165">
        <v>1</v>
      </c>
      <c r="L9165">
        <v>1</v>
      </c>
      <c r="M9165">
        <v>126012.57</v>
      </c>
      <c r="N9165">
        <v>0</v>
      </c>
      <c r="O9165" t="str">
        <f>IF(Customer_Churn_Records_26[[#This Row],[Exited]] = 1, "Yes","No")</f>
        <v>No</v>
      </c>
      <c r="P9165">
        <v>0</v>
      </c>
      <c r="Q9165" t="str">
        <f>IF(Customer_Churn_Records_26[[#This Row],[Complain]] =1, "Yes", "No")</f>
        <v>No</v>
      </c>
      <c r="R9165">
        <v>5</v>
      </c>
      <c r="S9165" t="s">
        <v>8</v>
      </c>
      <c r="T9165">
        <v>725</v>
      </c>
    </row>
    <row r="9166" spans="1:20" x14ac:dyDescent="0.3">
      <c r="A9166">
        <v>15767488</v>
      </c>
      <c r="B9166" t="s">
        <v>546</v>
      </c>
      <c r="C9166">
        <v>680</v>
      </c>
      <c r="D9166" t="s">
        <v>15</v>
      </c>
      <c r="E9166" t="s">
        <v>5</v>
      </c>
      <c r="F9166">
        <v>36</v>
      </c>
      <c r="G9166" t="str" cm="1">
        <f t="array" ref="G9166">_xlfn.SWITCH(TRUE, Customer_Churn_Records_26[[#This Row],[Age]] &gt;= 70, "Very Old",Customer_Churn_Records_26[[#This Row],[Age]] &gt;= 50, "Old",Customer_Churn_Records_26[[#This Row],[Age]] &gt;=35,"Middle-Age", "Young")</f>
        <v>Middle-Age</v>
      </c>
      <c r="H9166">
        <v>7</v>
      </c>
      <c r="I9166">
        <v>0</v>
      </c>
      <c r="J9166">
        <v>2</v>
      </c>
      <c r="K9166">
        <v>1</v>
      </c>
      <c r="L9166">
        <v>0</v>
      </c>
      <c r="M9166">
        <v>20109.21</v>
      </c>
      <c r="N9166">
        <v>0</v>
      </c>
      <c r="O9166" t="str">
        <f>IF(Customer_Churn_Records_26[[#This Row],[Exited]] = 1, "Yes","No")</f>
        <v>No</v>
      </c>
      <c r="P9166">
        <v>0</v>
      </c>
      <c r="Q9166" t="str">
        <f>IF(Customer_Churn_Records_26[[#This Row],[Complain]] =1, "Yes", "No")</f>
        <v>No</v>
      </c>
      <c r="R9166">
        <v>5</v>
      </c>
      <c r="S9166" t="s">
        <v>0</v>
      </c>
      <c r="T9166">
        <v>524</v>
      </c>
    </row>
    <row r="9167" spans="1:20" x14ac:dyDescent="0.3">
      <c r="A9167">
        <v>15669946</v>
      </c>
      <c r="B9167" t="s">
        <v>334</v>
      </c>
      <c r="C9167">
        <v>663</v>
      </c>
      <c r="D9167" t="s">
        <v>6</v>
      </c>
      <c r="E9167" t="s">
        <v>1</v>
      </c>
      <c r="F9167">
        <v>46</v>
      </c>
      <c r="G9167" t="str" cm="1">
        <f t="array" ref="G9167">_xlfn.SWITCH(TRUE, Customer_Churn_Records_26[[#This Row],[Age]] &gt;= 70, "Very Old",Customer_Churn_Records_26[[#This Row],[Age]] &gt;= 50, "Old",Customer_Churn_Records_26[[#This Row],[Age]] &gt;=35,"Middle-Age", "Young")</f>
        <v>Middle-Age</v>
      </c>
      <c r="H9167">
        <v>2</v>
      </c>
      <c r="I9167">
        <v>141726.88</v>
      </c>
      <c r="J9167">
        <v>1</v>
      </c>
      <c r="K9167">
        <v>1</v>
      </c>
      <c r="L9167">
        <v>1</v>
      </c>
      <c r="M9167">
        <v>58257.23</v>
      </c>
      <c r="N9167">
        <v>0</v>
      </c>
      <c r="O9167" t="str">
        <f>IF(Customer_Churn_Records_26[[#This Row],[Exited]] = 1, "Yes","No")</f>
        <v>No</v>
      </c>
      <c r="P9167">
        <v>0</v>
      </c>
      <c r="Q9167" t="str">
        <f>IF(Customer_Churn_Records_26[[#This Row],[Complain]] =1, "Yes", "No")</f>
        <v>No</v>
      </c>
      <c r="R9167">
        <v>1</v>
      </c>
      <c r="S9167" t="s">
        <v>4</v>
      </c>
      <c r="T9167">
        <v>320</v>
      </c>
    </row>
    <row r="9168" spans="1:20" x14ac:dyDescent="0.3">
      <c r="A9168">
        <v>15612103</v>
      </c>
      <c r="B9168" t="s">
        <v>650</v>
      </c>
      <c r="C9168">
        <v>627</v>
      </c>
      <c r="D9168" t="s">
        <v>6</v>
      </c>
      <c r="E9168" t="s">
        <v>1</v>
      </c>
      <c r="F9168">
        <v>35</v>
      </c>
      <c r="G9168" t="str" cm="1">
        <f t="array" ref="G9168">_xlfn.SWITCH(TRUE, Customer_Churn_Records_26[[#This Row],[Age]] &gt;= 70, "Very Old",Customer_Churn_Records_26[[#This Row],[Age]] &gt;= 50, "Old",Customer_Churn_Records_26[[#This Row],[Age]] &gt;=35,"Middle-Age", "Young")</f>
        <v>Middle-Age</v>
      </c>
      <c r="H9168">
        <v>2</v>
      </c>
      <c r="I9168">
        <v>137852.96</v>
      </c>
      <c r="J9168">
        <v>1</v>
      </c>
      <c r="K9168">
        <v>1</v>
      </c>
      <c r="L9168">
        <v>1</v>
      </c>
      <c r="M9168">
        <v>172269.21</v>
      </c>
      <c r="N9168">
        <v>1</v>
      </c>
      <c r="O9168" t="str">
        <f>IF(Customer_Churn_Records_26[[#This Row],[Exited]] = 1, "Yes","No")</f>
        <v>Yes</v>
      </c>
      <c r="P9168">
        <v>1</v>
      </c>
      <c r="Q9168" t="str">
        <f>IF(Customer_Churn_Records_26[[#This Row],[Complain]] =1, "Yes", "No")</f>
        <v>Yes</v>
      </c>
      <c r="R9168">
        <v>3</v>
      </c>
      <c r="S9168" t="s">
        <v>8</v>
      </c>
      <c r="T9168">
        <v>803</v>
      </c>
    </row>
    <row r="9169" spans="1:20" x14ac:dyDescent="0.3">
      <c r="A9169">
        <v>15645353</v>
      </c>
      <c r="B9169" t="s">
        <v>649</v>
      </c>
      <c r="C9169">
        <v>607</v>
      </c>
      <c r="D9169" t="s">
        <v>2</v>
      </c>
      <c r="E9169" t="s">
        <v>5</v>
      </c>
      <c r="F9169">
        <v>26</v>
      </c>
      <c r="G9169" t="str" cm="1">
        <f t="array" ref="G9169">_xlfn.SWITCH(TRUE, Customer_Churn_Records_26[[#This Row],[Age]] &gt;= 70, "Very Old",Customer_Churn_Records_26[[#This Row],[Age]] &gt;= 50, "Old",Customer_Churn_Records_26[[#This Row],[Age]] &gt;=35,"Middle-Age", "Young")</f>
        <v>Young</v>
      </c>
      <c r="H9169">
        <v>1</v>
      </c>
      <c r="I9169">
        <v>0</v>
      </c>
      <c r="J9169">
        <v>1</v>
      </c>
      <c r="K9169">
        <v>1</v>
      </c>
      <c r="L9169">
        <v>0</v>
      </c>
      <c r="M9169">
        <v>29818.2</v>
      </c>
      <c r="N9169">
        <v>0</v>
      </c>
      <c r="O9169" t="str">
        <f>IF(Customer_Churn_Records_26[[#This Row],[Exited]] = 1, "Yes","No")</f>
        <v>No</v>
      </c>
      <c r="P9169">
        <v>0</v>
      </c>
      <c r="Q9169" t="str">
        <f>IF(Customer_Churn_Records_26[[#This Row],[Complain]] =1, "Yes", "No")</f>
        <v>No</v>
      </c>
      <c r="R9169">
        <v>2</v>
      </c>
      <c r="S9169" t="s">
        <v>4</v>
      </c>
      <c r="T9169">
        <v>543</v>
      </c>
    </row>
    <row r="9170" spans="1:20" x14ac:dyDescent="0.3">
      <c r="A9170">
        <v>15650018</v>
      </c>
      <c r="B9170" t="s">
        <v>648</v>
      </c>
      <c r="C9170">
        <v>681</v>
      </c>
      <c r="D9170" t="s">
        <v>2</v>
      </c>
      <c r="E9170" t="s">
        <v>1</v>
      </c>
      <c r="F9170">
        <v>43</v>
      </c>
      <c r="G9170" t="str" cm="1">
        <f t="array" ref="G9170">_xlfn.SWITCH(TRUE, Customer_Churn_Records_26[[#This Row],[Age]] &gt;= 70, "Very Old",Customer_Churn_Records_26[[#This Row],[Age]] &gt;= 50, "Old",Customer_Churn_Records_26[[#This Row],[Age]] &gt;=35,"Middle-Age", "Young")</f>
        <v>Middle-Age</v>
      </c>
      <c r="H9170">
        <v>8</v>
      </c>
      <c r="I9170">
        <v>154100.29999999999</v>
      </c>
      <c r="J9170">
        <v>1</v>
      </c>
      <c r="K9170">
        <v>0</v>
      </c>
      <c r="L9170">
        <v>0</v>
      </c>
      <c r="M9170">
        <v>114659.81</v>
      </c>
      <c r="N9170">
        <v>0</v>
      </c>
      <c r="O9170" t="str">
        <f>IF(Customer_Churn_Records_26[[#This Row],[Exited]] = 1, "Yes","No")</f>
        <v>No</v>
      </c>
      <c r="P9170">
        <v>0</v>
      </c>
      <c r="Q9170" t="str">
        <f>IF(Customer_Churn_Records_26[[#This Row],[Complain]] =1, "Yes", "No")</f>
        <v>No</v>
      </c>
      <c r="R9170">
        <v>5</v>
      </c>
      <c r="S9170" t="s">
        <v>0</v>
      </c>
      <c r="T9170">
        <v>302</v>
      </c>
    </row>
    <row r="9171" spans="1:20" x14ac:dyDescent="0.3">
      <c r="A9171">
        <v>15659002</v>
      </c>
      <c r="B9171" t="s">
        <v>647</v>
      </c>
      <c r="C9171">
        <v>766</v>
      </c>
      <c r="D9171" t="s">
        <v>2</v>
      </c>
      <c r="E9171" t="s">
        <v>1</v>
      </c>
      <c r="F9171">
        <v>45</v>
      </c>
      <c r="G9171" t="str" cm="1">
        <f t="array" ref="G9171">_xlfn.SWITCH(TRUE, Customer_Churn_Records_26[[#This Row],[Age]] &gt;= 70, "Very Old",Customer_Churn_Records_26[[#This Row],[Age]] &gt;= 50, "Old",Customer_Churn_Records_26[[#This Row],[Age]] &gt;=35,"Middle-Age", "Young")</f>
        <v>Middle-Age</v>
      </c>
      <c r="H9171">
        <v>6</v>
      </c>
      <c r="I9171">
        <v>0</v>
      </c>
      <c r="J9171">
        <v>2</v>
      </c>
      <c r="K9171">
        <v>0</v>
      </c>
      <c r="L9171">
        <v>0</v>
      </c>
      <c r="M9171">
        <v>147184.74</v>
      </c>
      <c r="N9171">
        <v>0</v>
      </c>
      <c r="O9171" t="str">
        <f>IF(Customer_Churn_Records_26[[#This Row],[Exited]] = 1, "Yes","No")</f>
        <v>No</v>
      </c>
      <c r="P9171">
        <v>0</v>
      </c>
      <c r="Q9171" t="str">
        <f>IF(Customer_Churn_Records_26[[#This Row],[Complain]] =1, "Yes", "No")</f>
        <v>No</v>
      </c>
      <c r="R9171">
        <v>3</v>
      </c>
      <c r="S9171" t="s">
        <v>10</v>
      </c>
      <c r="T9171">
        <v>298</v>
      </c>
    </row>
    <row r="9172" spans="1:20" x14ac:dyDescent="0.3">
      <c r="A9172">
        <v>15616028</v>
      </c>
      <c r="B9172" t="s">
        <v>28</v>
      </c>
      <c r="C9172">
        <v>694</v>
      </c>
      <c r="D9172" t="s">
        <v>2</v>
      </c>
      <c r="E9172" t="s">
        <v>5</v>
      </c>
      <c r="F9172">
        <v>30</v>
      </c>
      <c r="G9172" t="str" cm="1">
        <f t="array" ref="G9172">_xlfn.SWITCH(TRUE, Customer_Churn_Records_26[[#This Row],[Age]] &gt;= 70, "Very Old",Customer_Churn_Records_26[[#This Row],[Age]] &gt;= 50, "Old",Customer_Churn_Records_26[[#This Row],[Age]] &gt;=35,"Middle-Age", "Young")</f>
        <v>Young</v>
      </c>
      <c r="H9172">
        <v>2</v>
      </c>
      <c r="I9172">
        <v>0</v>
      </c>
      <c r="J9172">
        <v>3</v>
      </c>
      <c r="K9172">
        <v>0</v>
      </c>
      <c r="L9172">
        <v>1</v>
      </c>
      <c r="M9172">
        <v>15039.41</v>
      </c>
      <c r="N9172">
        <v>0</v>
      </c>
      <c r="O9172" t="str">
        <f>IF(Customer_Churn_Records_26[[#This Row],[Exited]] = 1, "Yes","No")</f>
        <v>No</v>
      </c>
      <c r="P9172">
        <v>0</v>
      </c>
      <c r="Q9172" t="str">
        <f>IF(Customer_Churn_Records_26[[#This Row],[Complain]] =1, "Yes", "No")</f>
        <v>No</v>
      </c>
      <c r="R9172">
        <v>4</v>
      </c>
      <c r="S9172" t="s">
        <v>0</v>
      </c>
      <c r="T9172">
        <v>392</v>
      </c>
    </row>
    <row r="9173" spans="1:20" x14ac:dyDescent="0.3">
      <c r="A9173">
        <v>15660475</v>
      </c>
      <c r="B9173" t="s">
        <v>646</v>
      </c>
      <c r="C9173">
        <v>411</v>
      </c>
      <c r="D9173" t="s">
        <v>2</v>
      </c>
      <c r="E9173" t="s">
        <v>1</v>
      </c>
      <c r="F9173">
        <v>54</v>
      </c>
      <c r="G9173" t="str" cm="1">
        <f t="array" ref="G9173">_xlfn.SWITCH(TRUE, Customer_Churn_Records_26[[#This Row],[Age]] &gt;= 70, "Very Old",Customer_Churn_Records_26[[#This Row],[Age]] &gt;= 50, "Old",Customer_Churn_Records_26[[#This Row],[Age]] &gt;=35,"Middle-Age", "Young")</f>
        <v>Old</v>
      </c>
      <c r="H9173">
        <v>9</v>
      </c>
      <c r="I9173">
        <v>0</v>
      </c>
      <c r="J9173">
        <v>1</v>
      </c>
      <c r="K9173">
        <v>0</v>
      </c>
      <c r="L9173">
        <v>1</v>
      </c>
      <c r="M9173">
        <v>76621.490000000005</v>
      </c>
      <c r="N9173">
        <v>0</v>
      </c>
      <c r="O9173" t="str">
        <f>IF(Customer_Churn_Records_26[[#This Row],[Exited]] = 1, "Yes","No")</f>
        <v>No</v>
      </c>
      <c r="P9173">
        <v>0</v>
      </c>
      <c r="Q9173" t="str">
        <f>IF(Customer_Churn_Records_26[[#This Row],[Complain]] =1, "Yes", "No")</f>
        <v>No</v>
      </c>
      <c r="R9173">
        <v>1</v>
      </c>
      <c r="S9173" t="s">
        <v>10</v>
      </c>
      <c r="T9173">
        <v>739</v>
      </c>
    </row>
    <row r="9174" spans="1:20" x14ac:dyDescent="0.3">
      <c r="A9174">
        <v>15652615</v>
      </c>
      <c r="B9174" t="s">
        <v>250</v>
      </c>
      <c r="C9174">
        <v>742</v>
      </c>
      <c r="D9174" t="s">
        <v>2</v>
      </c>
      <c r="E9174" t="s">
        <v>5</v>
      </c>
      <c r="F9174">
        <v>39</v>
      </c>
      <c r="G9174" t="str" cm="1">
        <f t="array" ref="G9174">_xlfn.SWITCH(TRUE, Customer_Churn_Records_26[[#This Row],[Age]] &gt;= 70, "Very Old",Customer_Churn_Records_26[[#This Row],[Age]] &gt;= 50, "Old",Customer_Churn_Records_26[[#This Row],[Age]] &gt;=35,"Middle-Age", "Young")</f>
        <v>Middle-Age</v>
      </c>
      <c r="H9174">
        <v>8</v>
      </c>
      <c r="I9174">
        <v>140004.96</v>
      </c>
      <c r="J9174">
        <v>1</v>
      </c>
      <c r="K9174">
        <v>1</v>
      </c>
      <c r="L9174">
        <v>1</v>
      </c>
      <c r="M9174">
        <v>92985.78</v>
      </c>
      <c r="N9174">
        <v>0</v>
      </c>
      <c r="O9174" t="str">
        <f>IF(Customer_Churn_Records_26[[#This Row],[Exited]] = 1, "Yes","No")</f>
        <v>No</v>
      </c>
      <c r="P9174">
        <v>0</v>
      </c>
      <c r="Q9174" t="str">
        <f>IF(Customer_Churn_Records_26[[#This Row],[Complain]] =1, "Yes", "No")</f>
        <v>No</v>
      </c>
      <c r="R9174">
        <v>3</v>
      </c>
      <c r="S9174" t="s">
        <v>8</v>
      </c>
      <c r="T9174">
        <v>436</v>
      </c>
    </row>
    <row r="9175" spans="1:20" x14ac:dyDescent="0.3">
      <c r="A9175">
        <v>15653572</v>
      </c>
      <c r="B9175" t="s">
        <v>645</v>
      </c>
      <c r="C9175">
        <v>673</v>
      </c>
      <c r="D9175" t="s">
        <v>15</v>
      </c>
      <c r="E9175" t="s">
        <v>5</v>
      </c>
      <c r="F9175">
        <v>43</v>
      </c>
      <c r="G9175" t="str" cm="1">
        <f t="array" ref="G9175">_xlfn.SWITCH(TRUE, Customer_Churn_Records_26[[#This Row],[Age]] &gt;= 70, "Very Old",Customer_Churn_Records_26[[#This Row],[Age]] &gt;= 50, "Old",Customer_Churn_Records_26[[#This Row],[Age]] &gt;=35,"Middle-Age", "Young")</f>
        <v>Middle-Age</v>
      </c>
      <c r="H9175">
        <v>8</v>
      </c>
      <c r="I9175">
        <v>127132.96</v>
      </c>
      <c r="J9175">
        <v>1</v>
      </c>
      <c r="K9175">
        <v>0</v>
      </c>
      <c r="L9175">
        <v>1</v>
      </c>
      <c r="M9175">
        <v>6009.27</v>
      </c>
      <c r="N9175">
        <v>1</v>
      </c>
      <c r="O9175" t="str">
        <f>IF(Customer_Churn_Records_26[[#This Row],[Exited]] = 1, "Yes","No")</f>
        <v>Yes</v>
      </c>
      <c r="P9175">
        <v>1</v>
      </c>
      <c r="Q9175" t="str">
        <f>IF(Customer_Churn_Records_26[[#This Row],[Complain]] =1, "Yes", "No")</f>
        <v>Yes</v>
      </c>
      <c r="R9175">
        <v>2</v>
      </c>
      <c r="S9175" t="s">
        <v>8</v>
      </c>
      <c r="T9175">
        <v>831</v>
      </c>
    </row>
    <row r="9176" spans="1:20" x14ac:dyDescent="0.3">
      <c r="A9176">
        <v>15628059</v>
      </c>
      <c r="B9176" t="s">
        <v>469</v>
      </c>
      <c r="C9176">
        <v>529</v>
      </c>
      <c r="D9176" t="s">
        <v>2</v>
      </c>
      <c r="E9176" t="s">
        <v>5</v>
      </c>
      <c r="F9176">
        <v>61</v>
      </c>
      <c r="G9176" t="str" cm="1">
        <f t="array" ref="G9176">_xlfn.SWITCH(TRUE, Customer_Churn_Records_26[[#This Row],[Age]] &gt;= 70, "Very Old",Customer_Churn_Records_26[[#This Row],[Age]] &gt;= 50, "Old",Customer_Churn_Records_26[[#This Row],[Age]] &gt;=35,"Middle-Age", "Young")</f>
        <v>Old</v>
      </c>
      <c r="H9176">
        <v>1</v>
      </c>
      <c r="I9176">
        <v>0</v>
      </c>
      <c r="J9176">
        <v>2</v>
      </c>
      <c r="K9176">
        <v>1</v>
      </c>
      <c r="L9176">
        <v>1</v>
      </c>
      <c r="M9176">
        <v>191370.97</v>
      </c>
      <c r="N9176">
        <v>0</v>
      </c>
      <c r="O9176" t="str">
        <f>IF(Customer_Churn_Records_26[[#This Row],[Exited]] = 1, "Yes","No")</f>
        <v>No</v>
      </c>
      <c r="P9176">
        <v>0</v>
      </c>
      <c r="Q9176" t="str">
        <f>IF(Customer_Churn_Records_26[[#This Row],[Complain]] =1, "Yes", "No")</f>
        <v>No</v>
      </c>
      <c r="R9176">
        <v>5</v>
      </c>
      <c r="S9176" t="s">
        <v>8</v>
      </c>
      <c r="T9176">
        <v>589</v>
      </c>
    </row>
    <row r="9177" spans="1:20" x14ac:dyDescent="0.3">
      <c r="A9177">
        <v>15703413</v>
      </c>
      <c r="B9177" t="s">
        <v>644</v>
      </c>
      <c r="C9177">
        <v>519</v>
      </c>
      <c r="D9177" t="s">
        <v>2</v>
      </c>
      <c r="E9177" t="s">
        <v>1</v>
      </c>
      <c r="F9177">
        <v>38</v>
      </c>
      <c r="G9177" t="str" cm="1">
        <f t="array" ref="G9177">_xlfn.SWITCH(TRUE, Customer_Churn_Records_26[[#This Row],[Age]] &gt;= 70, "Very Old",Customer_Churn_Records_26[[#This Row],[Age]] &gt;= 50, "Old",Customer_Churn_Records_26[[#This Row],[Age]] &gt;=35,"Middle-Age", "Young")</f>
        <v>Middle-Age</v>
      </c>
      <c r="H9177">
        <v>7</v>
      </c>
      <c r="I9177">
        <v>125328.56</v>
      </c>
      <c r="J9177">
        <v>1</v>
      </c>
      <c r="K9177">
        <v>1</v>
      </c>
      <c r="L9177">
        <v>0</v>
      </c>
      <c r="M9177">
        <v>188225.67</v>
      </c>
      <c r="N9177">
        <v>0</v>
      </c>
      <c r="O9177" t="str">
        <f>IF(Customer_Churn_Records_26[[#This Row],[Exited]] = 1, "Yes","No")</f>
        <v>No</v>
      </c>
      <c r="P9177">
        <v>0</v>
      </c>
      <c r="Q9177" t="str">
        <f>IF(Customer_Churn_Records_26[[#This Row],[Complain]] =1, "Yes", "No")</f>
        <v>No</v>
      </c>
      <c r="R9177">
        <v>4</v>
      </c>
      <c r="S9177" t="s">
        <v>10</v>
      </c>
      <c r="T9177">
        <v>545</v>
      </c>
    </row>
    <row r="9178" spans="1:20" x14ac:dyDescent="0.3">
      <c r="A9178">
        <v>15610433</v>
      </c>
      <c r="B9178" t="s">
        <v>643</v>
      </c>
      <c r="C9178">
        <v>573</v>
      </c>
      <c r="D9178" t="s">
        <v>2</v>
      </c>
      <c r="E9178" t="s">
        <v>5</v>
      </c>
      <c r="F9178">
        <v>35</v>
      </c>
      <c r="G9178" t="str" cm="1">
        <f t="array" ref="G9178">_xlfn.SWITCH(TRUE, Customer_Churn_Records_26[[#This Row],[Age]] &gt;= 70, "Very Old",Customer_Churn_Records_26[[#This Row],[Age]] &gt;= 50, "Old",Customer_Churn_Records_26[[#This Row],[Age]] &gt;=35,"Middle-Age", "Young")</f>
        <v>Middle-Age</v>
      </c>
      <c r="H9178">
        <v>9</v>
      </c>
      <c r="I9178">
        <v>0</v>
      </c>
      <c r="J9178">
        <v>2</v>
      </c>
      <c r="K9178">
        <v>1</v>
      </c>
      <c r="L9178">
        <v>0</v>
      </c>
      <c r="M9178">
        <v>11743.89</v>
      </c>
      <c r="N9178">
        <v>0</v>
      </c>
      <c r="O9178" t="str">
        <f>IF(Customer_Churn_Records_26[[#This Row],[Exited]] = 1, "Yes","No")</f>
        <v>No</v>
      </c>
      <c r="P9178">
        <v>0</v>
      </c>
      <c r="Q9178" t="str">
        <f>IF(Customer_Churn_Records_26[[#This Row],[Complain]] =1, "Yes", "No")</f>
        <v>No</v>
      </c>
      <c r="R9178">
        <v>4</v>
      </c>
      <c r="S9178" t="s">
        <v>0</v>
      </c>
      <c r="T9178">
        <v>253</v>
      </c>
    </row>
    <row r="9179" spans="1:20" x14ac:dyDescent="0.3">
      <c r="A9179">
        <v>15770548</v>
      </c>
      <c r="B9179" t="s">
        <v>642</v>
      </c>
      <c r="C9179">
        <v>453</v>
      </c>
      <c r="D9179" t="s">
        <v>6</v>
      </c>
      <c r="E9179" t="s">
        <v>1</v>
      </c>
      <c r="F9179">
        <v>28</v>
      </c>
      <c r="G9179" t="str" cm="1">
        <f t="array" ref="G9179">_xlfn.SWITCH(TRUE, Customer_Churn_Records_26[[#This Row],[Age]] &gt;= 70, "Very Old",Customer_Churn_Records_26[[#This Row],[Age]] &gt;= 50, "Old",Customer_Churn_Records_26[[#This Row],[Age]] &gt;=35,"Middle-Age", "Young")</f>
        <v>Young</v>
      </c>
      <c r="H9179">
        <v>3</v>
      </c>
      <c r="I9179">
        <v>139986.65</v>
      </c>
      <c r="J9179">
        <v>1</v>
      </c>
      <c r="K9179">
        <v>1</v>
      </c>
      <c r="L9179">
        <v>0</v>
      </c>
      <c r="M9179">
        <v>136846.75</v>
      </c>
      <c r="N9179">
        <v>0</v>
      </c>
      <c r="O9179" t="str">
        <f>IF(Customer_Churn_Records_26[[#This Row],[Exited]] = 1, "Yes","No")</f>
        <v>No</v>
      </c>
      <c r="P9179">
        <v>0</v>
      </c>
      <c r="Q9179" t="str">
        <f>IF(Customer_Churn_Records_26[[#This Row],[Complain]] =1, "Yes", "No")</f>
        <v>No</v>
      </c>
      <c r="R9179">
        <v>2</v>
      </c>
      <c r="S9179" t="s">
        <v>4</v>
      </c>
      <c r="T9179">
        <v>816</v>
      </c>
    </row>
    <row r="9180" spans="1:20" x14ac:dyDescent="0.3">
      <c r="A9180">
        <v>15645637</v>
      </c>
      <c r="B9180" t="s">
        <v>641</v>
      </c>
      <c r="C9180">
        <v>798</v>
      </c>
      <c r="D9180" t="s">
        <v>6</v>
      </c>
      <c r="E9180" t="s">
        <v>1</v>
      </c>
      <c r="F9180">
        <v>39</v>
      </c>
      <c r="G9180" t="str" cm="1">
        <f t="array" ref="G9180">_xlfn.SWITCH(TRUE, Customer_Churn_Records_26[[#This Row],[Age]] &gt;= 70, "Very Old",Customer_Churn_Records_26[[#This Row],[Age]] &gt;= 50, "Old",Customer_Churn_Records_26[[#This Row],[Age]] &gt;=35,"Middle-Age", "Young")</f>
        <v>Middle-Age</v>
      </c>
      <c r="H9180">
        <v>6</v>
      </c>
      <c r="I9180">
        <v>119787.76</v>
      </c>
      <c r="J9180">
        <v>1</v>
      </c>
      <c r="K9180">
        <v>1</v>
      </c>
      <c r="L9180">
        <v>1</v>
      </c>
      <c r="M9180">
        <v>164248.32999999999</v>
      </c>
      <c r="N9180">
        <v>0</v>
      </c>
      <c r="O9180" t="str">
        <f>IF(Customer_Churn_Records_26[[#This Row],[Exited]] = 1, "Yes","No")</f>
        <v>No</v>
      </c>
      <c r="P9180">
        <v>0</v>
      </c>
      <c r="Q9180" t="str">
        <f>IF(Customer_Churn_Records_26[[#This Row],[Complain]] =1, "Yes", "No")</f>
        <v>No</v>
      </c>
      <c r="R9180">
        <v>2</v>
      </c>
      <c r="S9180" t="s">
        <v>4</v>
      </c>
      <c r="T9180">
        <v>558</v>
      </c>
    </row>
    <row r="9181" spans="1:20" x14ac:dyDescent="0.3">
      <c r="A9181">
        <v>15590888</v>
      </c>
      <c r="B9181" t="s">
        <v>640</v>
      </c>
      <c r="C9181">
        <v>693</v>
      </c>
      <c r="D9181" t="s">
        <v>15</v>
      </c>
      <c r="E9181" t="s">
        <v>1</v>
      </c>
      <c r="F9181">
        <v>34</v>
      </c>
      <c r="G9181" t="str" cm="1">
        <f t="array" ref="G9181">_xlfn.SWITCH(TRUE, Customer_Churn_Records_26[[#This Row],[Age]] &gt;= 70, "Very Old",Customer_Churn_Records_26[[#This Row],[Age]] &gt;= 50, "Old",Customer_Churn_Records_26[[#This Row],[Age]] &gt;=35,"Middle-Age", "Young")</f>
        <v>Young</v>
      </c>
      <c r="H9181">
        <v>10</v>
      </c>
      <c r="I9181">
        <v>107556.06</v>
      </c>
      <c r="J9181">
        <v>2</v>
      </c>
      <c r="K9181">
        <v>0</v>
      </c>
      <c r="L9181">
        <v>0</v>
      </c>
      <c r="M9181">
        <v>154631.35</v>
      </c>
      <c r="N9181">
        <v>0</v>
      </c>
      <c r="O9181" t="str">
        <f>IF(Customer_Churn_Records_26[[#This Row],[Exited]] = 1, "Yes","No")</f>
        <v>No</v>
      </c>
      <c r="P9181">
        <v>0</v>
      </c>
      <c r="Q9181" t="str">
        <f>IF(Customer_Churn_Records_26[[#This Row],[Complain]] =1, "Yes", "No")</f>
        <v>No</v>
      </c>
      <c r="R9181">
        <v>5</v>
      </c>
      <c r="S9181" t="s">
        <v>0</v>
      </c>
      <c r="T9181">
        <v>711</v>
      </c>
    </row>
    <row r="9182" spans="1:20" x14ac:dyDescent="0.3">
      <c r="A9182">
        <v>15568326</v>
      </c>
      <c r="B9182" t="s">
        <v>639</v>
      </c>
      <c r="C9182">
        <v>637</v>
      </c>
      <c r="D9182" t="s">
        <v>2</v>
      </c>
      <c r="E9182" t="s">
        <v>1</v>
      </c>
      <c r="F9182">
        <v>44</v>
      </c>
      <c r="G9182" t="str" cm="1">
        <f t="array" ref="G9182">_xlfn.SWITCH(TRUE, Customer_Churn_Records_26[[#This Row],[Age]] &gt;= 70, "Very Old",Customer_Churn_Records_26[[#This Row],[Age]] &gt;= 50, "Old",Customer_Churn_Records_26[[#This Row],[Age]] &gt;=35,"Middle-Age", "Young")</f>
        <v>Middle-Age</v>
      </c>
      <c r="H9182">
        <v>2</v>
      </c>
      <c r="I9182">
        <v>0</v>
      </c>
      <c r="J9182">
        <v>2</v>
      </c>
      <c r="K9182">
        <v>1</v>
      </c>
      <c r="L9182">
        <v>0</v>
      </c>
      <c r="M9182">
        <v>149665.65</v>
      </c>
      <c r="N9182">
        <v>0</v>
      </c>
      <c r="O9182" t="str">
        <f>IF(Customer_Churn_Records_26[[#This Row],[Exited]] = 1, "Yes","No")</f>
        <v>No</v>
      </c>
      <c r="P9182">
        <v>0</v>
      </c>
      <c r="Q9182" t="str">
        <f>IF(Customer_Churn_Records_26[[#This Row],[Complain]] =1, "Yes", "No")</f>
        <v>No</v>
      </c>
      <c r="R9182">
        <v>2</v>
      </c>
      <c r="S9182" t="s">
        <v>4</v>
      </c>
      <c r="T9182">
        <v>348</v>
      </c>
    </row>
    <row r="9183" spans="1:20" x14ac:dyDescent="0.3">
      <c r="A9183">
        <v>15655368</v>
      </c>
      <c r="B9183" t="s">
        <v>638</v>
      </c>
      <c r="C9183">
        <v>672</v>
      </c>
      <c r="D9183" t="s">
        <v>2</v>
      </c>
      <c r="E9183" t="s">
        <v>5</v>
      </c>
      <c r="F9183">
        <v>47</v>
      </c>
      <c r="G9183" t="str" cm="1">
        <f t="array" ref="G9183">_xlfn.SWITCH(TRUE, Customer_Churn_Records_26[[#This Row],[Age]] &gt;= 70, "Very Old",Customer_Churn_Records_26[[#This Row],[Age]] &gt;= 50, "Old",Customer_Churn_Records_26[[#This Row],[Age]] &gt;=35,"Middle-Age", "Young")</f>
        <v>Middle-Age</v>
      </c>
      <c r="H9183">
        <v>1</v>
      </c>
      <c r="I9183">
        <v>0</v>
      </c>
      <c r="J9183">
        <v>1</v>
      </c>
      <c r="K9183">
        <v>0</v>
      </c>
      <c r="L9183">
        <v>0</v>
      </c>
      <c r="M9183">
        <v>91574.92</v>
      </c>
      <c r="N9183">
        <v>0</v>
      </c>
      <c r="O9183" t="str">
        <f>IF(Customer_Churn_Records_26[[#This Row],[Exited]] = 1, "Yes","No")</f>
        <v>No</v>
      </c>
      <c r="P9183">
        <v>0</v>
      </c>
      <c r="Q9183" t="str">
        <f>IF(Customer_Churn_Records_26[[#This Row],[Complain]] =1, "Yes", "No")</f>
        <v>No</v>
      </c>
      <c r="R9183">
        <v>3</v>
      </c>
      <c r="S9183" t="s">
        <v>8</v>
      </c>
      <c r="T9183">
        <v>710</v>
      </c>
    </row>
    <row r="9184" spans="1:20" x14ac:dyDescent="0.3">
      <c r="A9184">
        <v>15665579</v>
      </c>
      <c r="B9184" t="s">
        <v>637</v>
      </c>
      <c r="C9184">
        <v>597</v>
      </c>
      <c r="D9184" t="s">
        <v>2</v>
      </c>
      <c r="E9184" t="s">
        <v>1</v>
      </c>
      <c r="F9184">
        <v>28</v>
      </c>
      <c r="G9184" t="str" cm="1">
        <f t="array" ref="G9184">_xlfn.SWITCH(TRUE, Customer_Churn_Records_26[[#This Row],[Age]] &gt;= 70, "Very Old",Customer_Churn_Records_26[[#This Row],[Age]] &gt;= 50, "Old",Customer_Churn_Records_26[[#This Row],[Age]] &gt;=35,"Middle-Age", "Young")</f>
        <v>Young</v>
      </c>
      <c r="H9184">
        <v>0</v>
      </c>
      <c r="I9184">
        <v>142705.95000000001</v>
      </c>
      <c r="J9184">
        <v>1</v>
      </c>
      <c r="K9184">
        <v>1</v>
      </c>
      <c r="L9184">
        <v>0</v>
      </c>
      <c r="M9184">
        <v>127233.39</v>
      </c>
      <c r="N9184">
        <v>0</v>
      </c>
      <c r="O9184" t="str">
        <f>IF(Customer_Churn_Records_26[[#This Row],[Exited]] = 1, "Yes","No")</f>
        <v>No</v>
      </c>
      <c r="P9184">
        <v>0</v>
      </c>
      <c r="Q9184" t="str">
        <f>IF(Customer_Churn_Records_26[[#This Row],[Complain]] =1, "Yes", "No")</f>
        <v>No</v>
      </c>
      <c r="R9184">
        <v>4</v>
      </c>
      <c r="S9184" t="s">
        <v>10</v>
      </c>
      <c r="T9184">
        <v>845</v>
      </c>
    </row>
    <row r="9185" spans="1:20" x14ac:dyDescent="0.3">
      <c r="A9185">
        <v>15676091</v>
      </c>
      <c r="B9185" t="s">
        <v>292</v>
      </c>
      <c r="C9185">
        <v>543</v>
      </c>
      <c r="D9185" t="s">
        <v>2</v>
      </c>
      <c r="E9185" t="s">
        <v>5</v>
      </c>
      <c r="F9185">
        <v>42</v>
      </c>
      <c r="G9185" t="str" cm="1">
        <f t="array" ref="G9185">_xlfn.SWITCH(TRUE, Customer_Churn_Records_26[[#This Row],[Age]] &gt;= 70, "Very Old",Customer_Churn_Records_26[[#This Row],[Age]] &gt;= 50, "Old",Customer_Churn_Records_26[[#This Row],[Age]] &gt;=35,"Middle-Age", "Young")</f>
        <v>Middle-Age</v>
      </c>
      <c r="H9185">
        <v>7</v>
      </c>
      <c r="I9185">
        <v>0</v>
      </c>
      <c r="J9185">
        <v>1</v>
      </c>
      <c r="K9185">
        <v>1</v>
      </c>
      <c r="L9185">
        <v>1</v>
      </c>
      <c r="M9185">
        <v>56650.47</v>
      </c>
      <c r="N9185">
        <v>0</v>
      </c>
      <c r="O9185" t="str">
        <f>IF(Customer_Churn_Records_26[[#This Row],[Exited]] = 1, "Yes","No")</f>
        <v>No</v>
      </c>
      <c r="P9185">
        <v>0</v>
      </c>
      <c r="Q9185" t="str">
        <f>IF(Customer_Churn_Records_26[[#This Row],[Complain]] =1, "Yes", "No")</f>
        <v>No</v>
      </c>
      <c r="R9185">
        <v>5</v>
      </c>
      <c r="S9185" t="s">
        <v>8</v>
      </c>
      <c r="T9185">
        <v>716</v>
      </c>
    </row>
    <row r="9186" spans="1:20" x14ac:dyDescent="0.3">
      <c r="A9186">
        <v>15716984</v>
      </c>
      <c r="B9186" t="s">
        <v>636</v>
      </c>
      <c r="C9186">
        <v>695</v>
      </c>
      <c r="D9186" t="s">
        <v>15</v>
      </c>
      <c r="E9186" t="s">
        <v>1</v>
      </c>
      <c r="F9186">
        <v>56</v>
      </c>
      <c r="G9186" t="str" cm="1">
        <f t="array" ref="G9186">_xlfn.SWITCH(TRUE, Customer_Churn_Records_26[[#This Row],[Age]] &gt;= 70, "Very Old",Customer_Churn_Records_26[[#This Row],[Age]] &gt;= 50, "Old",Customer_Churn_Records_26[[#This Row],[Age]] &gt;=35,"Middle-Age", "Young")</f>
        <v>Old</v>
      </c>
      <c r="H9186">
        <v>4</v>
      </c>
      <c r="I9186">
        <v>0</v>
      </c>
      <c r="J9186">
        <v>2</v>
      </c>
      <c r="K9186">
        <v>1</v>
      </c>
      <c r="L9186">
        <v>0</v>
      </c>
      <c r="M9186">
        <v>84644.76</v>
      </c>
      <c r="N9186">
        <v>0</v>
      </c>
      <c r="O9186" t="str">
        <f>IF(Customer_Churn_Records_26[[#This Row],[Exited]] = 1, "Yes","No")</f>
        <v>No</v>
      </c>
      <c r="P9186">
        <v>0</v>
      </c>
      <c r="Q9186" t="str">
        <f>IF(Customer_Churn_Records_26[[#This Row],[Complain]] =1, "Yes", "No")</f>
        <v>No</v>
      </c>
      <c r="R9186">
        <v>4</v>
      </c>
      <c r="S9186" t="s">
        <v>4</v>
      </c>
      <c r="T9186">
        <v>736</v>
      </c>
    </row>
    <row r="9187" spans="1:20" x14ac:dyDescent="0.3">
      <c r="A9187">
        <v>15715078</v>
      </c>
      <c r="B9187" t="s">
        <v>635</v>
      </c>
      <c r="C9187">
        <v>584</v>
      </c>
      <c r="D9187" t="s">
        <v>2</v>
      </c>
      <c r="E9187" t="s">
        <v>5</v>
      </c>
      <c r="F9187">
        <v>35</v>
      </c>
      <c r="G9187" t="str" cm="1">
        <f t="array" ref="G9187">_xlfn.SWITCH(TRUE, Customer_Churn_Records_26[[#This Row],[Age]] &gt;= 70, "Very Old",Customer_Churn_Records_26[[#This Row],[Age]] &gt;= 50, "Old",Customer_Churn_Records_26[[#This Row],[Age]] &gt;=35,"Middle-Age", "Young")</f>
        <v>Middle-Age</v>
      </c>
      <c r="H9187">
        <v>6</v>
      </c>
      <c r="I9187">
        <v>161613.94</v>
      </c>
      <c r="J9187">
        <v>2</v>
      </c>
      <c r="K9187">
        <v>1</v>
      </c>
      <c r="L9187">
        <v>1</v>
      </c>
      <c r="M9187">
        <v>148238.16</v>
      </c>
      <c r="N9187">
        <v>0</v>
      </c>
      <c r="O9187" t="str">
        <f>IF(Customer_Churn_Records_26[[#This Row],[Exited]] = 1, "Yes","No")</f>
        <v>No</v>
      </c>
      <c r="P9187">
        <v>0</v>
      </c>
      <c r="Q9187" t="str">
        <f>IF(Customer_Churn_Records_26[[#This Row],[Complain]] =1, "Yes", "No")</f>
        <v>No</v>
      </c>
      <c r="R9187">
        <v>3</v>
      </c>
      <c r="S9187" t="s">
        <v>4</v>
      </c>
      <c r="T9187">
        <v>416</v>
      </c>
    </row>
    <row r="9188" spans="1:20" x14ac:dyDescent="0.3">
      <c r="A9188">
        <v>15569452</v>
      </c>
      <c r="B9188" t="s">
        <v>553</v>
      </c>
      <c r="C9188">
        <v>652</v>
      </c>
      <c r="D9188" t="s">
        <v>6</v>
      </c>
      <c r="E9188" t="s">
        <v>1</v>
      </c>
      <c r="F9188">
        <v>58</v>
      </c>
      <c r="G9188" t="str" cm="1">
        <f t="array" ref="G9188">_xlfn.SWITCH(TRUE, Customer_Churn_Records_26[[#This Row],[Age]] &gt;= 70, "Very Old",Customer_Churn_Records_26[[#This Row],[Age]] &gt;= 50, "Old",Customer_Churn_Records_26[[#This Row],[Age]] &gt;=35,"Middle-Age", "Young")</f>
        <v>Old</v>
      </c>
      <c r="H9188">
        <v>3</v>
      </c>
      <c r="I9188">
        <v>116353.2</v>
      </c>
      <c r="J9188">
        <v>2</v>
      </c>
      <c r="K9188">
        <v>0</v>
      </c>
      <c r="L9188">
        <v>1</v>
      </c>
      <c r="M9188">
        <v>193502.9</v>
      </c>
      <c r="N9188">
        <v>0</v>
      </c>
      <c r="O9188" t="str">
        <f>IF(Customer_Churn_Records_26[[#This Row],[Exited]] = 1, "Yes","No")</f>
        <v>No</v>
      </c>
      <c r="P9188">
        <v>0</v>
      </c>
      <c r="Q9188" t="str">
        <f>IF(Customer_Churn_Records_26[[#This Row],[Complain]] =1, "Yes", "No")</f>
        <v>No</v>
      </c>
      <c r="R9188">
        <v>4</v>
      </c>
      <c r="S9188" t="s">
        <v>10</v>
      </c>
      <c r="T9188">
        <v>949</v>
      </c>
    </row>
    <row r="9189" spans="1:20" x14ac:dyDescent="0.3">
      <c r="A9189">
        <v>15628863</v>
      </c>
      <c r="B9189" t="s">
        <v>634</v>
      </c>
      <c r="C9189">
        <v>601</v>
      </c>
      <c r="D9189" t="s">
        <v>2</v>
      </c>
      <c r="E9189" t="s">
        <v>5</v>
      </c>
      <c r="F9189">
        <v>38</v>
      </c>
      <c r="G9189" t="str" cm="1">
        <f t="array" ref="G9189">_xlfn.SWITCH(TRUE, Customer_Churn_Records_26[[#This Row],[Age]] &gt;= 70, "Very Old",Customer_Churn_Records_26[[#This Row],[Age]] &gt;= 50, "Old",Customer_Churn_Records_26[[#This Row],[Age]] &gt;=35,"Middle-Age", "Young")</f>
        <v>Middle-Age</v>
      </c>
      <c r="H9189">
        <v>4</v>
      </c>
      <c r="I9189">
        <v>60013.81</v>
      </c>
      <c r="J9189">
        <v>1</v>
      </c>
      <c r="K9189">
        <v>1</v>
      </c>
      <c r="L9189">
        <v>1</v>
      </c>
      <c r="M9189">
        <v>38020.050000000003</v>
      </c>
      <c r="N9189">
        <v>0</v>
      </c>
      <c r="O9189" t="str">
        <f>IF(Customer_Churn_Records_26[[#This Row],[Exited]] = 1, "Yes","No")</f>
        <v>No</v>
      </c>
      <c r="P9189">
        <v>0</v>
      </c>
      <c r="Q9189" t="str">
        <f>IF(Customer_Churn_Records_26[[#This Row],[Complain]] =1, "Yes", "No")</f>
        <v>No</v>
      </c>
      <c r="R9189">
        <v>3</v>
      </c>
      <c r="S9189" t="s">
        <v>8</v>
      </c>
      <c r="T9189">
        <v>895</v>
      </c>
    </row>
    <row r="9190" spans="1:20" x14ac:dyDescent="0.3">
      <c r="A9190">
        <v>15778192</v>
      </c>
      <c r="B9190" t="s">
        <v>633</v>
      </c>
      <c r="C9190">
        <v>628</v>
      </c>
      <c r="D9190" t="s">
        <v>15</v>
      </c>
      <c r="E9190" t="s">
        <v>5</v>
      </c>
      <c r="F9190">
        <v>28</v>
      </c>
      <c r="G9190" t="str" cm="1">
        <f t="array" ref="G9190">_xlfn.SWITCH(TRUE, Customer_Churn_Records_26[[#This Row],[Age]] &gt;= 70, "Very Old",Customer_Churn_Records_26[[#This Row],[Age]] &gt;= 50, "Old",Customer_Churn_Records_26[[#This Row],[Age]] &gt;=35,"Middle-Age", "Young")</f>
        <v>Young</v>
      </c>
      <c r="H9190">
        <v>4</v>
      </c>
      <c r="I9190">
        <v>0</v>
      </c>
      <c r="J9190">
        <v>2</v>
      </c>
      <c r="K9190">
        <v>1</v>
      </c>
      <c r="L9190">
        <v>1</v>
      </c>
      <c r="M9190">
        <v>176750.81</v>
      </c>
      <c r="N9190">
        <v>0</v>
      </c>
      <c r="O9190" t="str">
        <f>IF(Customer_Churn_Records_26[[#This Row],[Exited]] = 1, "Yes","No")</f>
        <v>No</v>
      </c>
      <c r="P9190">
        <v>0</v>
      </c>
      <c r="Q9190" t="str">
        <f>IF(Customer_Churn_Records_26[[#This Row],[Complain]] =1, "Yes", "No")</f>
        <v>No</v>
      </c>
      <c r="R9190">
        <v>3</v>
      </c>
      <c r="S9190" t="s">
        <v>0</v>
      </c>
      <c r="T9190">
        <v>997</v>
      </c>
    </row>
    <row r="9191" spans="1:20" x14ac:dyDescent="0.3">
      <c r="A9191">
        <v>15793723</v>
      </c>
      <c r="B9191" t="s">
        <v>632</v>
      </c>
      <c r="C9191">
        <v>607</v>
      </c>
      <c r="D9191" t="s">
        <v>6</v>
      </c>
      <c r="E9191" t="s">
        <v>5</v>
      </c>
      <c r="F9191">
        <v>32</v>
      </c>
      <c r="G9191" t="str" cm="1">
        <f t="array" ref="G9191">_xlfn.SWITCH(TRUE, Customer_Churn_Records_26[[#This Row],[Age]] &gt;= 70, "Very Old",Customer_Churn_Records_26[[#This Row],[Age]] &gt;= 50, "Old",Customer_Churn_Records_26[[#This Row],[Age]] &gt;=35,"Middle-Age", "Young")</f>
        <v>Young</v>
      </c>
      <c r="H9191">
        <v>9</v>
      </c>
      <c r="I9191">
        <v>144272.07</v>
      </c>
      <c r="J9191">
        <v>2</v>
      </c>
      <c r="K9191">
        <v>1</v>
      </c>
      <c r="L9191">
        <v>0</v>
      </c>
      <c r="M9191">
        <v>176580.63</v>
      </c>
      <c r="N9191">
        <v>0</v>
      </c>
      <c r="O9191" t="str">
        <f>IF(Customer_Churn_Records_26[[#This Row],[Exited]] = 1, "Yes","No")</f>
        <v>No</v>
      </c>
      <c r="P9191">
        <v>0</v>
      </c>
      <c r="Q9191" t="str">
        <f>IF(Customer_Churn_Records_26[[#This Row],[Complain]] =1, "Yes", "No")</f>
        <v>No</v>
      </c>
      <c r="R9191">
        <v>3</v>
      </c>
      <c r="S9191" t="s">
        <v>4</v>
      </c>
      <c r="T9191">
        <v>797</v>
      </c>
    </row>
    <row r="9192" spans="1:20" x14ac:dyDescent="0.3">
      <c r="A9192">
        <v>15798943</v>
      </c>
      <c r="B9192" t="s">
        <v>631</v>
      </c>
      <c r="C9192">
        <v>646</v>
      </c>
      <c r="D9192" t="s">
        <v>2</v>
      </c>
      <c r="E9192" t="s">
        <v>1</v>
      </c>
      <c r="F9192">
        <v>46</v>
      </c>
      <c r="G9192" t="str" cm="1">
        <f t="array" ref="G9192">_xlfn.SWITCH(TRUE, Customer_Churn_Records_26[[#This Row],[Age]] &gt;= 70, "Very Old",Customer_Churn_Records_26[[#This Row],[Age]] &gt;= 50, "Old",Customer_Churn_Records_26[[#This Row],[Age]] &gt;=35,"Middle-Age", "Young")</f>
        <v>Middle-Age</v>
      </c>
      <c r="H9192">
        <v>8</v>
      </c>
      <c r="I9192">
        <v>0</v>
      </c>
      <c r="J9192">
        <v>2</v>
      </c>
      <c r="K9192">
        <v>1</v>
      </c>
      <c r="L9192">
        <v>0</v>
      </c>
      <c r="M9192">
        <v>133059.15</v>
      </c>
      <c r="N9192">
        <v>0</v>
      </c>
      <c r="O9192" t="str">
        <f>IF(Customer_Churn_Records_26[[#This Row],[Exited]] = 1, "Yes","No")</f>
        <v>No</v>
      </c>
      <c r="P9192">
        <v>0</v>
      </c>
      <c r="Q9192" t="str">
        <f>IF(Customer_Churn_Records_26[[#This Row],[Complain]] =1, "Yes", "No")</f>
        <v>No</v>
      </c>
      <c r="R9192">
        <v>5</v>
      </c>
      <c r="S9192" t="s">
        <v>0</v>
      </c>
      <c r="T9192">
        <v>594</v>
      </c>
    </row>
    <row r="9193" spans="1:20" x14ac:dyDescent="0.3">
      <c r="A9193">
        <v>15764708</v>
      </c>
      <c r="B9193" t="s">
        <v>630</v>
      </c>
      <c r="C9193">
        <v>572</v>
      </c>
      <c r="D9193" t="s">
        <v>2</v>
      </c>
      <c r="E9193" t="s">
        <v>5</v>
      </c>
      <c r="F9193">
        <v>30</v>
      </c>
      <c r="G9193" t="str" cm="1">
        <f t="array" ref="G9193">_xlfn.SWITCH(TRUE, Customer_Churn_Records_26[[#This Row],[Age]] &gt;= 70, "Very Old",Customer_Churn_Records_26[[#This Row],[Age]] &gt;= 50, "Old",Customer_Churn_Records_26[[#This Row],[Age]] &gt;=35,"Middle-Age", "Young")</f>
        <v>Young</v>
      </c>
      <c r="H9193">
        <v>6</v>
      </c>
      <c r="I9193">
        <v>117696.67</v>
      </c>
      <c r="J9193">
        <v>1</v>
      </c>
      <c r="K9193">
        <v>1</v>
      </c>
      <c r="L9193">
        <v>0</v>
      </c>
      <c r="M9193">
        <v>100843.82</v>
      </c>
      <c r="N9193">
        <v>0</v>
      </c>
      <c r="O9193" t="str">
        <f>IF(Customer_Churn_Records_26[[#This Row],[Exited]] = 1, "Yes","No")</f>
        <v>No</v>
      </c>
      <c r="P9193">
        <v>0</v>
      </c>
      <c r="Q9193" t="str">
        <f>IF(Customer_Churn_Records_26[[#This Row],[Complain]] =1, "Yes", "No")</f>
        <v>No</v>
      </c>
      <c r="R9193">
        <v>4</v>
      </c>
      <c r="S9193" t="s">
        <v>0</v>
      </c>
      <c r="T9193">
        <v>748</v>
      </c>
    </row>
    <row r="9194" spans="1:20" x14ac:dyDescent="0.3">
      <c r="A9194">
        <v>15791040</v>
      </c>
      <c r="B9194" t="s">
        <v>183</v>
      </c>
      <c r="C9194">
        <v>801</v>
      </c>
      <c r="D9194" t="s">
        <v>15</v>
      </c>
      <c r="E9194" t="s">
        <v>5</v>
      </c>
      <c r="F9194">
        <v>58</v>
      </c>
      <c r="G9194" t="str" cm="1">
        <f t="array" ref="G9194">_xlfn.SWITCH(TRUE, Customer_Churn_Records_26[[#This Row],[Age]] &gt;= 70, "Very Old",Customer_Churn_Records_26[[#This Row],[Age]] &gt;= 50, "Old",Customer_Churn_Records_26[[#This Row],[Age]] &gt;=35,"Middle-Age", "Young")</f>
        <v>Old</v>
      </c>
      <c r="H9194">
        <v>1</v>
      </c>
      <c r="I9194">
        <v>79954.61</v>
      </c>
      <c r="J9194">
        <v>2</v>
      </c>
      <c r="K9194">
        <v>1</v>
      </c>
      <c r="L9194">
        <v>1</v>
      </c>
      <c r="M9194">
        <v>30484.19</v>
      </c>
      <c r="N9194">
        <v>0</v>
      </c>
      <c r="O9194" t="str">
        <f>IF(Customer_Churn_Records_26[[#This Row],[Exited]] = 1, "Yes","No")</f>
        <v>No</v>
      </c>
      <c r="P9194">
        <v>0</v>
      </c>
      <c r="Q9194" t="str">
        <f>IF(Customer_Churn_Records_26[[#This Row],[Complain]] =1, "Yes", "No")</f>
        <v>No</v>
      </c>
      <c r="R9194">
        <v>1</v>
      </c>
      <c r="S9194" t="s">
        <v>4</v>
      </c>
      <c r="T9194">
        <v>760</v>
      </c>
    </row>
    <row r="9195" spans="1:20" x14ac:dyDescent="0.3">
      <c r="A9195">
        <v>15631512</v>
      </c>
      <c r="B9195" t="s">
        <v>629</v>
      </c>
      <c r="C9195">
        <v>597</v>
      </c>
      <c r="D9195" t="s">
        <v>2</v>
      </c>
      <c r="E9195" t="s">
        <v>1</v>
      </c>
      <c r="F9195">
        <v>26</v>
      </c>
      <c r="G9195" t="str" cm="1">
        <f t="array" ref="G9195">_xlfn.SWITCH(TRUE, Customer_Churn_Records_26[[#This Row],[Age]] &gt;= 70, "Very Old",Customer_Churn_Records_26[[#This Row],[Age]] &gt;= 50, "Old",Customer_Churn_Records_26[[#This Row],[Age]] &gt;=35,"Middle-Age", "Young")</f>
        <v>Young</v>
      </c>
      <c r="H9195">
        <v>8</v>
      </c>
      <c r="I9195">
        <v>149989.39000000001</v>
      </c>
      <c r="J9195">
        <v>1</v>
      </c>
      <c r="K9195">
        <v>1</v>
      </c>
      <c r="L9195">
        <v>0</v>
      </c>
      <c r="M9195">
        <v>42330.58</v>
      </c>
      <c r="N9195">
        <v>0</v>
      </c>
      <c r="O9195" t="str">
        <f>IF(Customer_Churn_Records_26[[#This Row],[Exited]] = 1, "Yes","No")</f>
        <v>No</v>
      </c>
      <c r="P9195">
        <v>0</v>
      </c>
      <c r="Q9195" t="str">
        <f>IF(Customer_Churn_Records_26[[#This Row],[Complain]] =1, "Yes", "No")</f>
        <v>No</v>
      </c>
      <c r="R9195">
        <v>2</v>
      </c>
      <c r="S9195" t="s">
        <v>0</v>
      </c>
      <c r="T9195">
        <v>489</v>
      </c>
    </row>
    <row r="9196" spans="1:20" x14ac:dyDescent="0.3">
      <c r="A9196">
        <v>15640106</v>
      </c>
      <c r="B9196" t="s">
        <v>628</v>
      </c>
      <c r="C9196">
        <v>613</v>
      </c>
      <c r="D9196" t="s">
        <v>2</v>
      </c>
      <c r="E9196" t="s">
        <v>5</v>
      </c>
      <c r="F9196">
        <v>40</v>
      </c>
      <c r="G9196" t="str" cm="1">
        <f t="array" ref="G9196">_xlfn.SWITCH(TRUE, Customer_Churn_Records_26[[#This Row],[Age]] &gt;= 70, "Very Old",Customer_Churn_Records_26[[#This Row],[Age]] &gt;= 50, "Old",Customer_Churn_Records_26[[#This Row],[Age]] &gt;=35,"Middle-Age", "Young")</f>
        <v>Middle-Age</v>
      </c>
      <c r="H9196">
        <v>7</v>
      </c>
      <c r="I9196">
        <v>124339.9</v>
      </c>
      <c r="J9196">
        <v>1</v>
      </c>
      <c r="K9196">
        <v>0</v>
      </c>
      <c r="L9196">
        <v>0</v>
      </c>
      <c r="M9196">
        <v>193309.58</v>
      </c>
      <c r="N9196">
        <v>0</v>
      </c>
      <c r="O9196" t="str">
        <f>IF(Customer_Churn_Records_26[[#This Row],[Exited]] = 1, "Yes","No")</f>
        <v>No</v>
      </c>
      <c r="P9196">
        <v>0</v>
      </c>
      <c r="Q9196" t="str">
        <f>IF(Customer_Churn_Records_26[[#This Row],[Complain]] =1, "Yes", "No")</f>
        <v>No</v>
      </c>
      <c r="R9196">
        <v>3</v>
      </c>
      <c r="S9196" t="s">
        <v>0</v>
      </c>
      <c r="T9196">
        <v>611</v>
      </c>
    </row>
    <row r="9197" spans="1:20" x14ac:dyDescent="0.3">
      <c r="A9197">
        <v>15710315</v>
      </c>
      <c r="B9197" t="s">
        <v>627</v>
      </c>
      <c r="C9197">
        <v>529</v>
      </c>
      <c r="D9197" t="s">
        <v>6</v>
      </c>
      <c r="E9197" t="s">
        <v>5</v>
      </c>
      <c r="F9197">
        <v>29</v>
      </c>
      <c r="G9197" t="str" cm="1">
        <f t="array" ref="G9197">_xlfn.SWITCH(TRUE, Customer_Churn_Records_26[[#This Row],[Age]] &gt;= 70, "Very Old",Customer_Churn_Records_26[[#This Row],[Age]] &gt;= 50, "Old",Customer_Churn_Records_26[[#This Row],[Age]] &gt;=35,"Middle-Age", "Young")</f>
        <v>Young</v>
      </c>
      <c r="H9197">
        <v>4</v>
      </c>
      <c r="I9197">
        <v>135759.4</v>
      </c>
      <c r="J9197">
        <v>1</v>
      </c>
      <c r="K9197">
        <v>0</v>
      </c>
      <c r="L9197">
        <v>0</v>
      </c>
      <c r="M9197">
        <v>112813.79</v>
      </c>
      <c r="N9197">
        <v>1</v>
      </c>
      <c r="O9197" t="str">
        <f>IF(Customer_Churn_Records_26[[#This Row],[Exited]] = 1, "Yes","No")</f>
        <v>Yes</v>
      </c>
      <c r="P9197">
        <v>1</v>
      </c>
      <c r="Q9197" t="str">
        <f>IF(Customer_Churn_Records_26[[#This Row],[Complain]] =1, "Yes", "No")</f>
        <v>Yes</v>
      </c>
      <c r="R9197">
        <v>1</v>
      </c>
      <c r="S9197" t="s">
        <v>4</v>
      </c>
      <c r="T9197">
        <v>674</v>
      </c>
    </row>
    <row r="9198" spans="1:20" x14ac:dyDescent="0.3">
      <c r="A9198">
        <v>15771535</v>
      </c>
      <c r="B9198" t="s">
        <v>107</v>
      </c>
      <c r="C9198">
        <v>794</v>
      </c>
      <c r="D9198" t="s">
        <v>15</v>
      </c>
      <c r="E9198" t="s">
        <v>1</v>
      </c>
      <c r="F9198">
        <v>37</v>
      </c>
      <c r="G9198" t="str" cm="1">
        <f t="array" ref="G9198">_xlfn.SWITCH(TRUE, Customer_Churn_Records_26[[#This Row],[Age]] &gt;= 70, "Very Old",Customer_Churn_Records_26[[#This Row],[Age]] &gt;= 50, "Old",Customer_Churn_Records_26[[#This Row],[Age]] &gt;=35,"Middle-Age", "Young")</f>
        <v>Middle-Age</v>
      </c>
      <c r="H9198">
        <v>9</v>
      </c>
      <c r="I9198">
        <v>0</v>
      </c>
      <c r="J9198">
        <v>2</v>
      </c>
      <c r="K9198">
        <v>1</v>
      </c>
      <c r="L9198">
        <v>0</v>
      </c>
      <c r="M9198">
        <v>68008.850000000006</v>
      </c>
      <c r="N9198">
        <v>0</v>
      </c>
      <c r="O9198" t="str">
        <f>IF(Customer_Churn_Records_26[[#This Row],[Exited]] = 1, "Yes","No")</f>
        <v>No</v>
      </c>
      <c r="P9198">
        <v>0</v>
      </c>
      <c r="Q9198" t="str">
        <f>IF(Customer_Churn_Records_26[[#This Row],[Complain]] =1, "Yes", "No")</f>
        <v>No</v>
      </c>
      <c r="R9198">
        <v>3</v>
      </c>
      <c r="S9198" t="s">
        <v>0</v>
      </c>
      <c r="T9198">
        <v>577</v>
      </c>
    </row>
    <row r="9199" spans="1:20" x14ac:dyDescent="0.3">
      <c r="A9199">
        <v>15611947</v>
      </c>
      <c r="B9199" t="s">
        <v>175</v>
      </c>
      <c r="C9199">
        <v>557</v>
      </c>
      <c r="D9199" t="s">
        <v>2</v>
      </c>
      <c r="E9199" t="s">
        <v>5</v>
      </c>
      <c r="F9199">
        <v>34</v>
      </c>
      <c r="G9199" t="str" cm="1">
        <f t="array" ref="G9199">_xlfn.SWITCH(TRUE, Customer_Churn_Records_26[[#This Row],[Age]] &gt;= 70, "Very Old",Customer_Churn_Records_26[[#This Row],[Age]] &gt;= 50, "Old",Customer_Churn_Records_26[[#This Row],[Age]] &gt;=35,"Middle-Age", "Young")</f>
        <v>Young</v>
      </c>
      <c r="H9199">
        <v>3</v>
      </c>
      <c r="I9199">
        <v>83074</v>
      </c>
      <c r="J9199">
        <v>1</v>
      </c>
      <c r="K9199">
        <v>1</v>
      </c>
      <c r="L9199">
        <v>0</v>
      </c>
      <c r="M9199">
        <v>132673.22</v>
      </c>
      <c r="N9199">
        <v>0</v>
      </c>
      <c r="O9199" t="str">
        <f>IF(Customer_Churn_Records_26[[#This Row],[Exited]] = 1, "Yes","No")</f>
        <v>No</v>
      </c>
      <c r="P9199">
        <v>0</v>
      </c>
      <c r="Q9199" t="str">
        <f>IF(Customer_Churn_Records_26[[#This Row],[Complain]] =1, "Yes", "No")</f>
        <v>No</v>
      </c>
      <c r="R9199">
        <v>2</v>
      </c>
      <c r="S9199" t="s">
        <v>4</v>
      </c>
      <c r="T9199">
        <v>496</v>
      </c>
    </row>
    <row r="9200" spans="1:20" x14ac:dyDescent="0.3">
      <c r="A9200">
        <v>15670266</v>
      </c>
      <c r="B9200" t="s">
        <v>229</v>
      </c>
      <c r="C9200">
        <v>499</v>
      </c>
      <c r="D9200" t="s">
        <v>2</v>
      </c>
      <c r="E9200" t="s">
        <v>1</v>
      </c>
      <c r="F9200">
        <v>28</v>
      </c>
      <c r="G9200" t="str" cm="1">
        <f t="array" ref="G9200">_xlfn.SWITCH(TRUE, Customer_Churn_Records_26[[#This Row],[Age]] &gt;= 70, "Very Old",Customer_Churn_Records_26[[#This Row],[Age]] &gt;= 50, "Old",Customer_Churn_Records_26[[#This Row],[Age]] &gt;=35,"Middle-Age", "Young")</f>
        <v>Young</v>
      </c>
      <c r="H9200">
        <v>4</v>
      </c>
      <c r="I9200">
        <v>141792.60999999999</v>
      </c>
      <c r="J9200">
        <v>1</v>
      </c>
      <c r="K9200">
        <v>1</v>
      </c>
      <c r="L9200">
        <v>1</v>
      </c>
      <c r="M9200">
        <v>22001.91</v>
      </c>
      <c r="N9200">
        <v>0</v>
      </c>
      <c r="O9200" t="str">
        <f>IF(Customer_Churn_Records_26[[#This Row],[Exited]] = 1, "Yes","No")</f>
        <v>No</v>
      </c>
      <c r="P9200">
        <v>0</v>
      </c>
      <c r="Q9200" t="str">
        <f>IF(Customer_Churn_Records_26[[#This Row],[Complain]] =1, "Yes", "No")</f>
        <v>No</v>
      </c>
      <c r="R9200">
        <v>2</v>
      </c>
      <c r="S9200" t="s">
        <v>10</v>
      </c>
      <c r="T9200">
        <v>695</v>
      </c>
    </row>
    <row r="9201" spans="1:20" x14ac:dyDescent="0.3">
      <c r="A9201">
        <v>15609083</v>
      </c>
      <c r="B9201" t="s">
        <v>248</v>
      </c>
      <c r="C9201">
        <v>544</v>
      </c>
      <c r="D9201" t="s">
        <v>2</v>
      </c>
      <c r="E9201" t="s">
        <v>1</v>
      </c>
      <c r="F9201">
        <v>26</v>
      </c>
      <c r="G9201" t="str" cm="1">
        <f t="array" ref="G9201">_xlfn.SWITCH(TRUE, Customer_Churn_Records_26[[#This Row],[Age]] &gt;= 70, "Very Old",Customer_Churn_Records_26[[#This Row],[Age]] &gt;= 50, "Old",Customer_Churn_Records_26[[#This Row],[Age]] &gt;=35,"Middle-Age", "Young")</f>
        <v>Young</v>
      </c>
      <c r="H9201">
        <v>6</v>
      </c>
      <c r="I9201">
        <v>0</v>
      </c>
      <c r="J9201">
        <v>1</v>
      </c>
      <c r="K9201">
        <v>1</v>
      </c>
      <c r="L9201">
        <v>0</v>
      </c>
      <c r="M9201">
        <v>100200.4</v>
      </c>
      <c r="N9201">
        <v>1</v>
      </c>
      <c r="O9201" t="str">
        <f>IF(Customer_Churn_Records_26[[#This Row],[Exited]] = 1, "Yes","No")</f>
        <v>Yes</v>
      </c>
      <c r="P9201">
        <v>1</v>
      </c>
      <c r="Q9201" t="str">
        <f>IF(Customer_Churn_Records_26[[#This Row],[Complain]] =1, "Yes", "No")</f>
        <v>Yes</v>
      </c>
      <c r="R9201">
        <v>4</v>
      </c>
      <c r="S9201" t="s">
        <v>8</v>
      </c>
      <c r="T9201">
        <v>508</v>
      </c>
    </row>
    <row r="9202" spans="1:20" x14ac:dyDescent="0.3">
      <c r="A9202">
        <v>15567923</v>
      </c>
      <c r="B9202" t="s">
        <v>626</v>
      </c>
      <c r="C9202">
        <v>739</v>
      </c>
      <c r="D9202" t="s">
        <v>2</v>
      </c>
      <c r="E9202" t="s">
        <v>1</v>
      </c>
      <c r="F9202">
        <v>30</v>
      </c>
      <c r="G9202" t="str" cm="1">
        <f t="array" ref="G9202">_xlfn.SWITCH(TRUE, Customer_Churn_Records_26[[#This Row],[Age]] &gt;= 70, "Very Old",Customer_Churn_Records_26[[#This Row],[Age]] &gt;= 50, "Old",Customer_Churn_Records_26[[#This Row],[Age]] &gt;=35,"Middle-Age", "Young")</f>
        <v>Young</v>
      </c>
      <c r="H9202">
        <v>6</v>
      </c>
      <c r="I9202">
        <v>0</v>
      </c>
      <c r="J9202">
        <v>1</v>
      </c>
      <c r="K9202">
        <v>0</v>
      </c>
      <c r="L9202">
        <v>0</v>
      </c>
      <c r="M9202">
        <v>122604.44</v>
      </c>
      <c r="N9202">
        <v>0</v>
      </c>
      <c r="O9202" t="str">
        <f>IF(Customer_Churn_Records_26[[#This Row],[Exited]] = 1, "Yes","No")</f>
        <v>No</v>
      </c>
      <c r="P9202">
        <v>0</v>
      </c>
      <c r="Q9202" t="str">
        <f>IF(Customer_Churn_Records_26[[#This Row],[Complain]] =1, "Yes", "No")</f>
        <v>No</v>
      </c>
      <c r="R9202">
        <v>2</v>
      </c>
      <c r="S9202" t="s">
        <v>8</v>
      </c>
      <c r="T9202">
        <v>388</v>
      </c>
    </row>
    <row r="9203" spans="1:20" x14ac:dyDescent="0.3">
      <c r="A9203">
        <v>15788183</v>
      </c>
      <c r="B9203" t="s">
        <v>625</v>
      </c>
      <c r="C9203">
        <v>458</v>
      </c>
      <c r="D9203" t="s">
        <v>6</v>
      </c>
      <c r="E9203" t="s">
        <v>1</v>
      </c>
      <c r="F9203">
        <v>43</v>
      </c>
      <c r="G9203" t="str" cm="1">
        <f t="array" ref="G9203">_xlfn.SWITCH(TRUE, Customer_Churn_Records_26[[#This Row],[Age]] &gt;= 70, "Very Old",Customer_Churn_Records_26[[#This Row],[Age]] &gt;= 50, "Old",Customer_Churn_Records_26[[#This Row],[Age]] &gt;=35,"Middle-Age", "Young")</f>
        <v>Middle-Age</v>
      </c>
      <c r="H9203">
        <v>1</v>
      </c>
      <c r="I9203">
        <v>106870.12</v>
      </c>
      <c r="J9203">
        <v>2</v>
      </c>
      <c r="K9203">
        <v>1</v>
      </c>
      <c r="L9203">
        <v>0</v>
      </c>
      <c r="M9203">
        <v>100564.37</v>
      </c>
      <c r="N9203">
        <v>0</v>
      </c>
      <c r="O9203" t="str">
        <f>IF(Customer_Churn_Records_26[[#This Row],[Exited]] = 1, "Yes","No")</f>
        <v>No</v>
      </c>
      <c r="P9203">
        <v>0</v>
      </c>
      <c r="Q9203" t="str">
        <f>IF(Customer_Churn_Records_26[[#This Row],[Complain]] =1, "Yes", "No")</f>
        <v>No</v>
      </c>
      <c r="R9203">
        <v>3</v>
      </c>
      <c r="S9203" t="s">
        <v>0</v>
      </c>
      <c r="T9203">
        <v>322</v>
      </c>
    </row>
    <row r="9204" spans="1:20" x14ac:dyDescent="0.3">
      <c r="A9204">
        <v>15735782</v>
      </c>
      <c r="B9204" t="s">
        <v>624</v>
      </c>
      <c r="C9204">
        <v>528</v>
      </c>
      <c r="D9204" t="s">
        <v>2</v>
      </c>
      <c r="E9204" t="s">
        <v>5</v>
      </c>
      <c r="F9204">
        <v>31</v>
      </c>
      <c r="G9204" t="str" cm="1">
        <f t="array" ref="G9204">_xlfn.SWITCH(TRUE, Customer_Churn_Records_26[[#This Row],[Age]] &gt;= 70, "Very Old",Customer_Churn_Records_26[[#This Row],[Age]] &gt;= 50, "Old",Customer_Churn_Records_26[[#This Row],[Age]] &gt;=35,"Middle-Age", "Young")</f>
        <v>Young</v>
      </c>
      <c r="H9204">
        <v>9</v>
      </c>
      <c r="I9204">
        <v>120962.59</v>
      </c>
      <c r="J9204">
        <v>1</v>
      </c>
      <c r="K9204">
        <v>1</v>
      </c>
      <c r="L9204">
        <v>0</v>
      </c>
      <c r="M9204">
        <v>5419.31</v>
      </c>
      <c r="N9204">
        <v>0</v>
      </c>
      <c r="O9204" t="str">
        <f>IF(Customer_Churn_Records_26[[#This Row],[Exited]] = 1, "Yes","No")</f>
        <v>No</v>
      </c>
      <c r="P9204">
        <v>0</v>
      </c>
      <c r="Q9204" t="str">
        <f>IF(Customer_Churn_Records_26[[#This Row],[Complain]] =1, "Yes", "No")</f>
        <v>No</v>
      </c>
      <c r="R9204">
        <v>5</v>
      </c>
      <c r="S9204" t="s">
        <v>10</v>
      </c>
      <c r="T9204">
        <v>511</v>
      </c>
    </row>
    <row r="9205" spans="1:20" x14ac:dyDescent="0.3">
      <c r="A9205">
        <v>15774401</v>
      </c>
      <c r="B9205" t="s">
        <v>519</v>
      </c>
      <c r="C9205">
        <v>773</v>
      </c>
      <c r="D9205" t="s">
        <v>15</v>
      </c>
      <c r="E9205" t="s">
        <v>5</v>
      </c>
      <c r="F9205">
        <v>51</v>
      </c>
      <c r="G9205" t="str" cm="1">
        <f t="array" ref="G9205">_xlfn.SWITCH(TRUE, Customer_Churn_Records_26[[#This Row],[Age]] &gt;= 70, "Very Old",Customer_Churn_Records_26[[#This Row],[Age]] &gt;= 50, "Old",Customer_Churn_Records_26[[#This Row],[Age]] &gt;=35,"Middle-Age", "Young")</f>
        <v>Old</v>
      </c>
      <c r="H9205">
        <v>4</v>
      </c>
      <c r="I9205">
        <v>0</v>
      </c>
      <c r="J9205">
        <v>2</v>
      </c>
      <c r="K9205">
        <v>0</v>
      </c>
      <c r="L9205">
        <v>0</v>
      </c>
      <c r="M9205">
        <v>123587.83</v>
      </c>
      <c r="N9205">
        <v>1</v>
      </c>
      <c r="O9205" t="str">
        <f>IF(Customer_Churn_Records_26[[#This Row],[Exited]] = 1, "Yes","No")</f>
        <v>Yes</v>
      </c>
      <c r="P9205">
        <v>1</v>
      </c>
      <c r="Q9205" t="str">
        <f>IF(Customer_Churn_Records_26[[#This Row],[Complain]] =1, "Yes", "No")</f>
        <v>Yes</v>
      </c>
      <c r="R9205">
        <v>4</v>
      </c>
      <c r="S9205" t="s">
        <v>8</v>
      </c>
      <c r="T9205">
        <v>562</v>
      </c>
    </row>
    <row r="9206" spans="1:20" x14ac:dyDescent="0.3">
      <c r="A9206">
        <v>15737971</v>
      </c>
      <c r="B9206" t="s">
        <v>623</v>
      </c>
      <c r="C9206">
        <v>646</v>
      </c>
      <c r="D9206" t="s">
        <v>2</v>
      </c>
      <c r="E9206" t="s">
        <v>1</v>
      </c>
      <c r="F9206">
        <v>30</v>
      </c>
      <c r="G9206" t="str" cm="1">
        <f t="array" ref="G9206">_xlfn.SWITCH(TRUE, Customer_Churn_Records_26[[#This Row],[Age]] &gt;= 70, "Very Old",Customer_Churn_Records_26[[#This Row],[Age]] &gt;= 50, "Old",Customer_Churn_Records_26[[#This Row],[Age]] &gt;=35,"Middle-Age", "Young")</f>
        <v>Young</v>
      </c>
      <c r="H9206">
        <v>5</v>
      </c>
      <c r="I9206">
        <v>0</v>
      </c>
      <c r="J9206">
        <v>2</v>
      </c>
      <c r="K9206">
        <v>1</v>
      </c>
      <c r="L9206">
        <v>0</v>
      </c>
      <c r="M9206">
        <v>13935.32</v>
      </c>
      <c r="N9206">
        <v>0</v>
      </c>
      <c r="O9206" t="str">
        <f>IF(Customer_Churn_Records_26[[#This Row],[Exited]] = 1, "Yes","No")</f>
        <v>No</v>
      </c>
      <c r="P9206">
        <v>0</v>
      </c>
      <c r="Q9206" t="str">
        <f>IF(Customer_Churn_Records_26[[#This Row],[Complain]] =1, "Yes", "No")</f>
        <v>No</v>
      </c>
      <c r="R9206">
        <v>3</v>
      </c>
      <c r="S9206" t="s">
        <v>0</v>
      </c>
      <c r="T9206">
        <v>786</v>
      </c>
    </row>
    <row r="9207" spans="1:20" x14ac:dyDescent="0.3">
      <c r="A9207">
        <v>15758750</v>
      </c>
      <c r="B9207" t="s">
        <v>233</v>
      </c>
      <c r="C9207">
        <v>564</v>
      </c>
      <c r="D9207" t="s">
        <v>2</v>
      </c>
      <c r="E9207" t="s">
        <v>5</v>
      </c>
      <c r="F9207">
        <v>31</v>
      </c>
      <c r="G9207" t="str" cm="1">
        <f t="array" ref="G9207">_xlfn.SWITCH(TRUE, Customer_Churn_Records_26[[#This Row],[Age]] &gt;= 70, "Very Old",Customer_Churn_Records_26[[#This Row],[Age]] &gt;= 50, "Old",Customer_Churn_Records_26[[#This Row],[Age]] &gt;=35,"Middle-Age", "Young")</f>
        <v>Young</v>
      </c>
      <c r="H9207">
        <v>0</v>
      </c>
      <c r="I9207">
        <v>110527.17</v>
      </c>
      <c r="J9207">
        <v>1</v>
      </c>
      <c r="K9207">
        <v>1</v>
      </c>
      <c r="L9207">
        <v>1</v>
      </c>
      <c r="M9207">
        <v>87060.77</v>
      </c>
      <c r="N9207">
        <v>0</v>
      </c>
      <c r="O9207" t="str">
        <f>IF(Customer_Churn_Records_26[[#This Row],[Exited]] = 1, "Yes","No")</f>
        <v>No</v>
      </c>
      <c r="P9207">
        <v>0</v>
      </c>
      <c r="Q9207" t="str">
        <f>IF(Customer_Churn_Records_26[[#This Row],[Complain]] =1, "Yes", "No")</f>
        <v>No</v>
      </c>
      <c r="R9207">
        <v>2</v>
      </c>
      <c r="S9207" t="s">
        <v>4</v>
      </c>
      <c r="T9207">
        <v>752</v>
      </c>
    </row>
    <row r="9208" spans="1:20" x14ac:dyDescent="0.3">
      <c r="A9208">
        <v>15611767</v>
      </c>
      <c r="B9208" t="s">
        <v>622</v>
      </c>
      <c r="C9208">
        <v>624</v>
      </c>
      <c r="D9208" t="s">
        <v>6</v>
      </c>
      <c r="E9208" t="s">
        <v>1</v>
      </c>
      <c r="F9208">
        <v>52</v>
      </c>
      <c r="G9208" t="str" cm="1">
        <f t="array" ref="G9208">_xlfn.SWITCH(TRUE, Customer_Churn_Records_26[[#This Row],[Age]] &gt;= 70, "Very Old",Customer_Churn_Records_26[[#This Row],[Age]] &gt;= 50, "Old",Customer_Churn_Records_26[[#This Row],[Age]] &gt;=35,"Middle-Age", "Young")</f>
        <v>Old</v>
      </c>
      <c r="H9208">
        <v>0</v>
      </c>
      <c r="I9208">
        <v>133723.43</v>
      </c>
      <c r="J9208">
        <v>1</v>
      </c>
      <c r="K9208">
        <v>0</v>
      </c>
      <c r="L9208">
        <v>0</v>
      </c>
      <c r="M9208">
        <v>4859.59</v>
      </c>
      <c r="N9208">
        <v>1</v>
      </c>
      <c r="O9208" t="str">
        <f>IF(Customer_Churn_Records_26[[#This Row],[Exited]] = 1, "Yes","No")</f>
        <v>Yes</v>
      </c>
      <c r="P9208">
        <v>1</v>
      </c>
      <c r="Q9208" t="str">
        <f>IF(Customer_Churn_Records_26[[#This Row],[Complain]] =1, "Yes", "No")</f>
        <v>Yes</v>
      </c>
      <c r="R9208">
        <v>5</v>
      </c>
      <c r="S9208" t="s">
        <v>8</v>
      </c>
      <c r="T9208">
        <v>500</v>
      </c>
    </row>
    <row r="9209" spans="1:20" x14ac:dyDescent="0.3">
      <c r="A9209">
        <v>15643770</v>
      </c>
      <c r="B9209" t="s">
        <v>402</v>
      </c>
      <c r="C9209">
        <v>682</v>
      </c>
      <c r="D9209" t="s">
        <v>2</v>
      </c>
      <c r="E9209" t="s">
        <v>1</v>
      </c>
      <c r="F9209">
        <v>52</v>
      </c>
      <c r="G9209" t="str" cm="1">
        <f t="array" ref="G9209">_xlfn.SWITCH(TRUE, Customer_Churn_Records_26[[#This Row],[Age]] &gt;= 70, "Very Old",Customer_Churn_Records_26[[#This Row],[Age]] &gt;= 50, "Old",Customer_Churn_Records_26[[#This Row],[Age]] &gt;=35,"Middle-Age", "Young")</f>
        <v>Old</v>
      </c>
      <c r="H9209">
        <v>5</v>
      </c>
      <c r="I9209">
        <v>112670.48</v>
      </c>
      <c r="J9209">
        <v>1</v>
      </c>
      <c r="K9209">
        <v>1</v>
      </c>
      <c r="L9209">
        <v>0</v>
      </c>
      <c r="M9209">
        <v>21085.17</v>
      </c>
      <c r="N9209">
        <v>1</v>
      </c>
      <c r="O9209" t="str">
        <f>IF(Customer_Churn_Records_26[[#This Row],[Exited]] = 1, "Yes","No")</f>
        <v>Yes</v>
      </c>
      <c r="P9209">
        <v>1</v>
      </c>
      <c r="Q9209" t="str">
        <f>IF(Customer_Churn_Records_26[[#This Row],[Complain]] =1, "Yes", "No")</f>
        <v>Yes</v>
      </c>
      <c r="R9209">
        <v>5</v>
      </c>
      <c r="S9209" t="s">
        <v>10</v>
      </c>
      <c r="T9209">
        <v>336</v>
      </c>
    </row>
    <row r="9210" spans="1:20" x14ac:dyDescent="0.3">
      <c r="A9210">
        <v>15744717</v>
      </c>
      <c r="B9210" t="s">
        <v>177</v>
      </c>
      <c r="C9210">
        <v>726</v>
      </c>
      <c r="D9210" t="s">
        <v>2</v>
      </c>
      <c r="E9210" t="s">
        <v>1</v>
      </c>
      <c r="F9210">
        <v>44</v>
      </c>
      <c r="G9210" t="str" cm="1">
        <f t="array" ref="G9210">_xlfn.SWITCH(TRUE, Customer_Churn_Records_26[[#This Row],[Age]] &gt;= 70, "Very Old",Customer_Churn_Records_26[[#This Row],[Age]] &gt;= 50, "Old",Customer_Churn_Records_26[[#This Row],[Age]] &gt;=35,"Middle-Age", "Young")</f>
        <v>Middle-Age</v>
      </c>
      <c r="H9210">
        <v>2</v>
      </c>
      <c r="I9210">
        <v>0</v>
      </c>
      <c r="J9210">
        <v>2</v>
      </c>
      <c r="K9210">
        <v>1</v>
      </c>
      <c r="L9210">
        <v>1</v>
      </c>
      <c r="M9210">
        <v>26733.86</v>
      </c>
      <c r="N9210">
        <v>0</v>
      </c>
      <c r="O9210" t="str">
        <f>IF(Customer_Churn_Records_26[[#This Row],[Exited]] = 1, "Yes","No")</f>
        <v>No</v>
      </c>
      <c r="P9210">
        <v>0</v>
      </c>
      <c r="Q9210" t="str">
        <f>IF(Customer_Churn_Records_26[[#This Row],[Complain]] =1, "Yes", "No")</f>
        <v>No</v>
      </c>
      <c r="R9210">
        <v>3</v>
      </c>
      <c r="S9210" t="s">
        <v>8</v>
      </c>
      <c r="T9210">
        <v>655</v>
      </c>
    </row>
    <row r="9211" spans="1:20" x14ac:dyDescent="0.3">
      <c r="A9211">
        <v>15570681</v>
      </c>
      <c r="B9211" t="s">
        <v>621</v>
      </c>
      <c r="C9211">
        <v>560</v>
      </c>
      <c r="D9211" t="s">
        <v>2</v>
      </c>
      <c r="E9211" t="s">
        <v>5</v>
      </c>
      <c r="F9211">
        <v>24</v>
      </c>
      <c r="G9211" t="str" cm="1">
        <f t="array" ref="G9211">_xlfn.SWITCH(TRUE, Customer_Churn_Records_26[[#This Row],[Age]] &gt;= 70, "Very Old",Customer_Churn_Records_26[[#This Row],[Age]] &gt;= 50, "Old",Customer_Churn_Records_26[[#This Row],[Age]] &gt;=35,"Middle-Age", "Young")</f>
        <v>Young</v>
      </c>
      <c r="H9211">
        <v>1</v>
      </c>
      <c r="I9211">
        <v>116084.32</v>
      </c>
      <c r="J9211">
        <v>1</v>
      </c>
      <c r="K9211">
        <v>1</v>
      </c>
      <c r="L9211">
        <v>0</v>
      </c>
      <c r="M9211">
        <v>89734.7</v>
      </c>
      <c r="N9211">
        <v>0</v>
      </c>
      <c r="O9211" t="str">
        <f>IF(Customer_Churn_Records_26[[#This Row],[Exited]] = 1, "Yes","No")</f>
        <v>No</v>
      </c>
      <c r="P9211">
        <v>0</v>
      </c>
      <c r="Q9211" t="str">
        <f>IF(Customer_Churn_Records_26[[#This Row],[Complain]] =1, "Yes", "No")</f>
        <v>No</v>
      </c>
      <c r="R9211">
        <v>2</v>
      </c>
      <c r="S9211" t="s">
        <v>0</v>
      </c>
      <c r="T9211">
        <v>591</v>
      </c>
    </row>
    <row r="9212" spans="1:20" x14ac:dyDescent="0.3">
      <c r="A9212">
        <v>15792650</v>
      </c>
      <c r="B9212" t="s">
        <v>186</v>
      </c>
      <c r="C9212">
        <v>382</v>
      </c>
      <c r="D9212" t="s">
        <v>15</v>
      </c>
      <c r="E9212" t="s">
        <v>5</v>
      </c>
      <c r="F9212">
        <v>36</v>
      </c>
      <c r="G9212" t="str" cm="1">
        <f t="array" ref="G9212">_xlfn.SWITCH(TRUE, Customer_Churn_Records_26[[#This Row],[Age]] &gt;= 70, "Very Old",Customer_Churn_Records_26[[#This Row],[Age]] &gt;= 50, "Old",Customer_Churn_Records_26[[#This Row],[Age]] &gt;=35,"Middle-Age", "Young")</f>
        <v>Middle-Age</v>
      </c>
      <c r="H9212">
        <v>0</v>
      </c>
      <c r="I9212">
        <v>0</v>
      </c>
      <c r="J9212">
        <v>1</v>
      </c>
      <c r="K9212">
        <v>1</v>
      </c>
      <c r="L9212">
        <v>1</v>
      </c>
      <c r="M9212">
        <v>179540.73</v>
      </c>
      <c r="N9212">
        <v>1</v>
      </c>
      <c r="O9212" t="str">
        <f>IF(Customer_Churn_Records_26[[#This Row],[Exited]] = 1, "Yes","No")</f>
        <v>Yes</v>
      </c>
      <c r="P9212">
        <v>1</v>
      </c>
      <c r="Q9212" t="str">
        <f>IF(Customer_Churn_Records_26[[#This Row],[Complain]] =1, "Yes", "No")</f>
        <v>Yes</v>
      </c>
      <c r="R9212">
        <v>4</v>
      </c>
      <c r="S9212" t="s">
        <v>4</v>
      </c>
      <c r="T9212">
        <v>659</v>
      </c>
    </row>
    <row r="9213" spans="1:20" x14ac:dyDescent="0.3">
      <c r="A9213">
        <v>15605531</v>
      </c>
      <c r="B9213" t="s">
        <v>620</v>
      </c>
      <c r="C9213">
        <v>457</v>
      </c>
      <c r="D9213" t="s">
        <v>15</v>
      </c>
      <c r="E9213" t="s">
        <v>1</v>
      </c>
      <c r="F9213">
        <v>38</v>
      </c>
      <c r="G9213" t="str" cm="1">
        <f t="array" ref="G9213">_xlfn.SWITCH(TRUE, Customer_Churn_Records_26[[#This Row],[Age]] &gt;= 70, "Very Old",Customer_Churn_Records_26[[#This Row],[Age]] &gt;= 50, "Old",Customer_Churn_Records_26[[#This Row],[Age]] &gt;=35,"Middle-Age", "Young")</f>
        <v>Middle-Age</v>
      </c>
      <c r="H9213">
        <v>6</v>
      </c>
      <c r="I9213">
        <v>0</v>
      </c>
      <c r="J9213">
        <v>2</v>
      </c>
      <c r="K9213">
        <v>1</v>
      </c>
      <c r="L9213">
        <v>0</v>
      </c>
      <c r="M9213">
        <v>173219.09</v>
      </c>
      <c r="N9213">
        <v>0</v>
      </c>
      <c r="O9213" t="str">
        <f>IF(Customer_Churn_Records_26[[#This Row],[Exited]] = 1, "Yes","No")</f>
        <v>No</v>
      </c>
      <c r="P9213">
        <v>0</v>
      </c>
      <c r="Q9213" t="str">
        <f>IF(Customer_Churn_Records_26[[#This Row],[Complain]] =1, "Yes", "No")</f>
        <v>No</v>
      </c>
      <c r="R9213">
        <v>3</v>
      </c>
      <c r="S9213" t="s">
        <v>0</v>
      </c>
      <c r="T9213">
        <v>629</v>
      </c>
    </row>
    <row r="9214" spans="1:20" x14ac:dyDescent="0.3">
      <c r="A9214">
        <v>15605339</v>
      </c>
      <c r="B9214" t="s">
        <v>619</v>
      </c>
      <c r="C9214">
        <v>673</v>
      </c>
      <c r="D9214" t="s">
        <v>2</v>
      </c>
      <c r="E9214" t="s">
        <v>1</v>
      </c>
      <c r="F9214">
        <v>37</v>
      </c>
      <c r="G9214" t="str" cm="1">
        <f t="array" ref="G9214">_xlfn.SWITCH(TRUE, Customer_Churn_Records_26[[#This Row],[Age]] &gt;= 70, "Very Old",Customer_Churn_Records_26[[#This Row],[Age]] &gt;= 50, "Old",Customer_Churn_Records_26[[#This Row],[Age]] &gt;=35,"Middle-Age", "Young")</f>
        <v>Middle-Age</v>
      </c>
      <c r="H9214">
        <v>10</v>
      </c>
      <c r="I9214">
        <v>0</v>
      </c>
      <c r="J9214">
        <v>2</v>
      </c>
      <c r="K9214">
        <v>1</v>
      </c>
      <c r="L9214">
        <v>1</v>
      </c>
      <c r="M9214">
        <v>37411.35</v>
      </c>
      <c r="N9214">
        <v>0</v>
      </c>
      <c r="O9214" t="str">
        <f>IF(Customer_Churn_Records_26[[#This Row],[Exited]] = 1, "Yes","No")</f>
        <v>No</v>
      </c>
      <c r="P9214">
        <v>0</v>
      </c>
      <c r="Q9214" t="str">
        <f>IF(Customer_Churn_Records_26[[#This Row],[Complain]] =1, "Yes", "No")</f>
        <v>No</v>
      </c>
      <c r="R9214">
        <v>4</v>
      </c>
      <c r="S9214" t="s">
        <v>10</v>
      </c>
      <c r="T9214">
        <v>450</v>
      </c>
    </row>
    <row r="9215" spans="1:20" x14ac:dyDescent="0.3">
      <c r="A9215">
        <v>15672216</v>
      </c>
      <c r="B9215" t="s">
        <v>618</v>
      </c>
      <c r="C9215">
        <v>584</v>
      </c>
      <c r="D9215" t="s">
        <v>2</v>
      </c>
      <c r="E9215" t="s">
        <v>1</v>
      </c>
      <c r="F9215">
        <v>40</v>
      </c>
      <c r="G9215" t="str" cm="1">
        <f t="array" ref="G9215">_xlfn.SWITCH(TRUE, Customer_Churn_Records_26[[#This Row],[Age]] &gt;= 70, "Very Old",Customer_Churn_Records_26[[#This Row],[Age]] &gt;= 50, "Old",Customer_Churn_Records_26[[#This Row],[Age]] &gt;=35,"Middle-Age", "Young")</f>
        <v>Middle-Age</v>
      </c>
      <c r="H9215">
        <v>4</v>
      </c>
      <c r="I9215">
        <v>82441.75</v>
      </c>
      <c r="J9215">
        <v>1</v>
      </c>
      <c r="K9215">
        <v>0</v>
      </c>
      <c r="L9215">
        <v>0</v>
      </c>
      <c r="M9215">
        <v>80852.11</v>
      </c>
      <c r="N9215">
        <v>0</v>
      </c>
      <c r="O9215" t="str">
        <f>IF(Customer_Churn_Records_26[[#This Row],[Exited]] = 1, "Yes","No")</f>
        <v>No</v>
      </c>
      <c r="P9215">
        <v>0</v>
      </c>
      <c r="Q9215" t="str">
        <f>IF(Customer_Churn_Records_26[[#This Row],[Complain]] =1, "Yes", "No")</f>
        <v>No</v>
      </c>
      <c r="R9215">
        <v>3</v>
      </c>
      <c r="S9215" t="s">
        <v>4</v>
      </c>
      <c r="T9215">
        <v>482</v>
      </c>
    </row>
    <row r="9216" spans="1:20" x14ac:dyDescent="0.3">
      <c r="A9216">
        <v>15812893</v>
      </c>
      <c r="B9216" t="s">
        <v>617</v>
      </c>
      <c r="C9216">
        <v>629</v>
      </c>
      <c r="D9216" t="s">
        <v>2</v>
      </c>
      <c r="E9216" t="s">
        <v>1</v>
      </c>
      <c r="F9216">
        <v>39</v>
      </c>
      <c r="G9216" t="str" cm="1">
        <f t="array" ref="G9216">_xlfn.SWITCH(TRUE, Customer_Churn_Records_26[[#This Row],[Age]] &gt;= 70, "Very Old",Customer_Churn_Records_26[[#This Row],[Age]] &gt;= 50, "Old",Customer_Churn_Records_26[[#This Row],[Age]] &gt;=35,"Middle-Age", "Young")</f>
        <v>Middle-Age</v>
      </c>
      <c r="H9216">
        <v>10</v>
      </c>
      <c r="I9216">
        <v>0</v>
      </c>
      <c r="J9216">
        <v>2</v>
      </c>
      <c r="K9216">
        <v>1</v>
      </c>
      <c r="L9216">
        <v>1</v>
      </c>
      <c r="M9216">
        <v>43174.49</v>
      </c>
      <c r="N9216">
        <v>1</v>
      </c>
      <c r="O9216" t="str">
        <f>IF(Customer_Churn_Records_26[[#This Row],[Exited]] = 1, "Yes","No")</f>
        <v>Yes</v>
      </c>
      <c r="P9216">
        <v>1</v>
      </c>
      <c r="Q9216" t="str">
        <f>IF(Customer_Churn_Records_26[[#This Row],[Complain]] =1, "Yes", "No")</f>
        <v>Yes</v>
      </c>
      <c r="R9216">
        <v>3</v>
      </c>
      <c r="S9216" t="s">
        <v>0</v>
      </c>
      <c r="T9216">
        <v>733</v>
      </c>
    </row>
    <row r="9217" spans="1:20" x14ac:dyDescent="0.3">
      <c r="A9217">
        <v>15624180</v>
      </c>
      <c r="B9217" t="s">
        <v>266</v>
      </c>
      <c r="C9217">
        <v>584</v>
      </c>
      <c r="D9217" t="s">
        <v>6</v>
      </c>
      <c r="E9217" t="s">
        <v>1</v>
      </c>
      <c r="F9217">
        <v>37</v>
      </c>
      <c r="G9217" t="str" cm="1">
        <f t="array" ref="G9217">_xlfn.SWITCH(TRUE, Customer_Churn_Records_26[[#This Row],[Age]] &gt;= 70, "Very Old",Customer_Churn_Records_26[[#This Row],[Age]] &gt;= 50, "Old",Customer_Churn_Records_26[[#This Row],[Age]] &gt;=35,"Middle-Age", "Young")</f>
        <v>Middle-Age</v>
      </c>
      <c r="H9217">
        <v>10</v>
      </c>
      <c r="I9217">
        <v>134171.79999999999</v>
      </c>
      <c r="J9217">
        <v>4</v>
      </c>
      <c r="K9217">
        <v>1</v>
      </c>
      <c r="L9217">
        <v>1</v>
      </c>
      <c r="M9217">
        <v>70927.11</v>
      </c>
      <c r="N9217">
        <v>1</v>
      </c>
      <c r="O9217" t="str">
        <f>IF(Customer_Churn_Records_26[[#This Row],[Exited]] = 1, "Yes","No")</f>
        <v>Yes</v>
      </c>
      <c r="P9217">
        <v>1</v>
      </c>
      <c r="Q9217" t="str">
        <f>IF(Customer_Churn_Records_26[[#This Row],[Complain]] =1, "Yes", "No")</f>
        <v>Yes</v>
      </c>
      <c r="R9217">
        <v>2</v>
      </c>
      <c r="S9217" t="s">
        <v>0</v>
      </c>
      <c r="T9217">
        <v>395</v>
      </c>
    </row>
    <row r="9218" spans="1:20" x14ac:dyDescent="0.3">
      <c r="A9218">
        <v>15701364</v>
      </c>
      <c r="B9218" t="s">
        <v>301</v>
      </c>
      <c r="C9218">
        <v>724</v>
      </c>
      <c r="D9218" t="s">
        <v>2</v>
      </c>
      <c r="E9218" t="s">
        <v>5</v>
      </c>
      <c r="F9218">
        <v>30</v>
      </c>
      <c r="G9218" t="str" cm="1">
        <f t="array" ref="G9218">_xlfn.SWITCH(TRUE, Customer_Churn_Records_26[[#This Row],[Age]] &gt;= 70, "Very Old",Customer_Churn_Records_26[[#This Row],[Age]] &gt;= 50, "Old",Customer_Churn_Records_26[[#This Row],[Age]] &gt;=35,"Middle-Age", "Young")</f>
        <v>Young</v>
      </c>
      <c r="H9218">
        <v>10</v>
      </c>
      <c r="I9218">
        <v>0</v>
      </c>
      <c r="J9218">
        <v>2</v>
      </c>
      <c r="K9218">
        <v>1</v>
      </c>
      <c r="L9218">
        <v>1</v>
      </c>
      <c r="M9218">
        <v>54265.55</v>
      </c>
      <c r="N9218">
        <v>0</v>
      </c>
      <c r="O9218" t="str">
        <f>IF(Customer_Churn_Records_26[[#This Row],[Exited]] = 1, "Yes","No")</f>
        <v>No</v>
      </c>
      <c r="P9218">
        <v>0</v>
      </c>
      <c r="Q9218" t="str">
        <f>IF(Customer_Churn_Records_26[[#This Row],[Complain]] =1, "Yes", "No")</f>
        <v>No</v>
      </c>
      <c r="R9218">
        <v>1</v>
      </c>
      <c r="S9218" t="s">
        <v>0</v>
      </c>
      <c r="T9218">
        <v>315</v>
      </c>
    </row>
    <row r="9219" spans="1:20" x14ac:dyDescent="0.3">
      <c r="A9219">
        <v>15762588</v>
      </c>
      <c r="B9219" t="s">
        <v>616</v>
      </c>
      <c r="C9219">
        <v>644</v>
      </c>
      <c r="D9219" t="s">
        <v>2</v>
      </c>
      <c r="E9219" t="s">
        <v>5</v>
      </c>
      <c r="F9219">
        <v>31</v>
      </c>
      <c r="G9219" t="str" cm="1">
        <f t="array" ref="G9219">_xlfn.SWITCH(TRUE, Customer_Churn_Records_26[[#This Row],[Age]] &gt;= 70, "Very Old",Customer_Churn_Records_26[[#This Row],[Age]] &gt;= 50, "Old",Customer_Churn_Records_26[[#This Row],[Age]] &gt;=35,"Middle-Age", "Young")</f>
        <v>Young</v>
      </c>
      <c r="H9219">
        <v>5</v>
      </c>
      <c r="I9219">
        <v>0</v>
      </c>
      <c r="J9219">
        <v>2</v>
      </c>
      <c r="K9219">
        <v>1</v>
      </c>
      <c r="L9219">
        <v>1</v>
      </c>
      <c r="M9219">
        <v>41872.17</v>
      </c>
      <c r="N9219">
        <v>0</v>
      </c>
      <c r="O9219" t="str">
        <f>IF(Customer_Churn_Records_26[[#This Row],[Exited]] = 1, "Yes","No")</f>
        <v>No</v>
      </c>
      <c r="P9219">
        <v>0</v>
      </c>
      <c r="Q9219" t="str">
        <f>IF(Customer_Churn_Records_26[[#This Row],[Complain]] =1, "Yes", "No")</f>
        <v>No</v>
      </c>
      <c r="R9219">
        <v>4</v>
      </c>
      <c r="S9219" t="s">
        <v>4</v>
      </c>
      <c r="T9219">
        <v>782</v>
      </c>
    </row>
    <row r="9220" spans="1:20" x14ac:dyDescent="0.3">
      <c r="A9220">
        <v>15806318</v>
      </c>
      <c r="B9220" t="s">
        <v>615</v>
      </c>
      <c r="C9220">
        <v>676</v>
      </c>
      <c r="D9220" t="s">
        <v>6</v>
      </c>
      <c r="E9220" t="s">
        <v>1</v>
      </c>
      <c r="F9220">
        <v>48</v>
      </c>
      <c r="G9220" t="str" cm="1">
        <f t="array" ref="G9220">_xlfn.SWITCH(TRUE, Customer_Churn_Records_26[[#This Row],[Age]] &gt;= 70, "Very Old",Customer_Churn_Records_26[[#This Row],[Age]] &gt;= 50, "Old",Customer_Churn_Records_26[[#This Row],[Age]] &gt;=35,"Middle-Age", "Young")</f>
        <v>Middle-Age</v>
      </c>
      <c r="H9220">
        <v>2</v>
      </c>
      <c r="I9220">
        <v>124442.38</v>
      </c>
      <c r="J9220">
        <v>1</v>
      </c>
      <c r="K9220">
        <v>1</v>
      </c>
      <c r="L9220">
        <v>0</v>
      </c>
      <c r="M9220">
        <v>15068.53</v>
      </c>
      <c r="N9220">
        <v>1</v>
      </c>
      <c r="O9220" t="str">
        <f>IF(Customer_Churn_Records_26[[#This Row],[Exited]] = 1, "Yes","No")</f>
        <v>Yes</v>
      </c>
      <c r="P9220">
        <v>1</v>
      </c>
      <c r="Q9220" t="str">
        <f>IF(Customer_Churn_Records_26[[#This Row],[Complain]] =1, "Yes", "No")</f>
        <v>Yes</v>
      </c>
      <c r="R9220">
        <v>4</v>
      </c>
      <c r="S9220" t="s">
        <v>4</v>
      </c>
      <c r="T9220">
        <v>879</v>
      </c>
    </row>
    <row r="9221" spans="1:20" x14ac:dyDescent="0.3">
      <c r="A9221">
        <v>15712596</v>
      </c>
      <c r="B9221" t="s">
        <v>614</v>
      </c>
      <c r="C9221">
        <v>499</v>
      </c>
      <c r="D9221" t="s">
        <v>2</v>
      </c>
      <c r="E9221" t="s">
        <v>5</v>
      </c>
      <c r="F9221">
        <v>31</v>
      </c>
      <c r="G9221" t="str" cm="1">
        <f t="array" ref="G9221">_xlfn.SWITCH(TRUE, Customer_Churn_Records_26[[#This Row],[Age]] &gt;= 70, "Very Old",Customer_Churn_Records_26[[#This Row],[Age]] &gt;= 50, "Old",Customer_Churn_Records_26[[#This Row],[Age]] &gt;=35,"Middle-Age", "Young")</f>
        <v>Young</v>
      </c>
      <c r="H9221">
        <v>4</v>
      </c>
      <c r="I9221">
        <v>0</v>
      </c>
      <c r="J9221">
        <v>1</v>
      </c>
      <c r="K9221">
        <v>1</v>
      </c>
      <c r="L9221">
        <v>0</v>
      </c>
      <c r="M9221">
        <v>25950.49</v>
      </c>
      <c r="N9221">
        <v>0</v>
      </c>
      <c r="O9221" t="str">
        <f>IF(Customer_Churn_Records_26[[#This Row],[Exited]] = 1, "Yes","No")</f>
        <v>No</v>
      </c>
      <c r="P9221">
        <v>0</v>
      </c>
      <c r="Q9221" t="str">
        <f>IF(Customer_Churn_Records_26[[#This Row],[Complain]] =1, "Yes", "No")</f>
        <v>No</v>
      </c>
      <c r="R9221">
        <v>4</v>
      </c>
      <c r="S9221" t="s">
        <v>10</v>
      </c>
      <c r="T9221">
        <v>699</v>
      </c>
    </row>
    <row r="9222" spans="1:20" x14ac:dyDescent="0.3">
      <c r="A9222">
        <v>15600399</v>
      </c>
      <c r="B9222" t="s">
        <v>53</v>
      </c>
      <c r="C9222">
        <v>598</v>
      </c>
      <c r="D9222" t="s">
        <v>2</v>
      </c>
      <c r="E9222" t="s">
        <v>5</v>
      </c>
      <c r="F9222">
        <v>60</v>
      </c>
      <c r="G9222" t="str" cm="1">
        <f t="array" ref="G9222">_xlfn.SWITCH(TRUE, Customer_Churn_Records_26[[#This Row],[Age]] &gt;= 70, "Very Old",Customer_Churn_Records_26[[#This Row],[Age]] &gt;= 50, "Old",Customer_Churn_Records_26[[#This Row],[Age]] &gt;=35,"Middle-Age", "Young")</f>
        <v>Old</v>
      </c>
      <c r="H9222">
        <v>4</v>
      </c>
      <c r="I9222">
        <v>0</v>
      </c>
      <c r="J9222">
        <v>1</v>
      </c>
      <c r="K9222">
        <v>1</v>
      </c>
      <c r="L9222">
        <v>0</v>
      </c>
      <c r="M9222">
        <v>197727.14</v>
      </c>
      <c r="N9222">
        <v>1</v>
      </c>
      <c r="O9222" t="str">
        <f>IF(Customer_Churn_Records_26[[#This Row],[Exited]] = 1, "Yes","No")</f>
        <v>Yes</v>
      </c>
      <c r="P9222">
        <v>1</v>
      </c>
      <c r="Q9222" t="str">
        <f>IF(Customer_Churn_Records_26[[#This Row],[Complain]] =1, "Yes", "No")</f>
        <v>Yes</v>
      </c>
      <c r="R9222">
        <v>3</v>
      </c>
      <c r="S9222" t="s">
        <v>0</v>
      </c>
      <c r="T9222">
        <v>361</v>
      </c>
    </row>
    <row r="9223" spans="1:20" x14ac:dyDescent="0.3">
      <c r="A9223">
        <v>15576216</v>
      </c>
      <c r="B9223" t="s">
        <v>613</v>
      </c>
      <c r="C9223">
        <v>655</v>
      </c>
      <c r="D9223" t="s">
        <v>6</v>
      </c>
      <c r="E9223" t="s">
        <v>1</v>
      </c>
      <c r="F9223">
        <v>37</v>
      </c>
      <c r="G9223" t="str" cm="1">
        <f t="array" ref="G9223">_xlfn.SWITCH(TRUE, Customer_Churn_Records_26[[#This Row],[Age]] &gt;= 70, "Very Old",Customer_Churn_Records_26[[#This Row],[Age]] &gt;= 50, "Old",Customer_Churn_Records_26[[#This Row],[Age]] &gt;=35,"Middle-Age", "Young")</f>
        <v>Middle-Age</v>
      </c>
      <c r="H9223">
        <v>4</v>
      </c>
      <c r="I9223">
        <v>108862.76</v>
      </c>
      <c r="J9223">
        <v>1</v>
      </c>
      <c r="K9223">
        <v>1</v>
      </c>
      <c r="L9223">
        <v>0</v>
      </c>
      <c r="M9223">
        <v>79555.08</v>
      </c>
      <c r="N9223">
        <v>1</v>
      </c>
      <c r="O9223" t="str">
        <f>IF(Customer_Churn_Records_26[[#This Row],[Exited]] = 1, "Yes","No")</f>
        <v>Yes</v>
      </c>
      <c r="P9223">
        <v>1</v>
      </c>
      <c r="Q9223" t="str">
        <f>IF(Customer_Churn_Records_26[[#This Row],[Complain]] =1, "Yes", "No")</f>
        <v>Yes</v>
      </c>
      <c r="R9223">
        <v>1</v>
      </c>
      <c r="S9223" t="s">
        <v>4</v>
      </c>
      <c r="T9223">
        <v>601</v>
      </c>
    </row>
    <row r="9224" spans="1:20" x14ac:dyDescent="0.3">
      <c r="A9224">
        <v>15620750</v>
      </c>
      <c r="B9224" t="s">
        <v>612</v>
      </c>
      <c r="C9224">
        <v>559</v>
      </c>
      <c r="D9224" t="s">
        <v>2</v>
      </c>
      <c r="E9224" t="s">
        <v>5</v>
      </c>
      <c r="F9224">
        <v>28</v>
      </c>
      <c r="G9224" t="str" cm="1">
        <f t="array" ref="G9224">_xlfn.SWITCH(TRUE, Customer_Churn_Records_26[[#This Row],[Age]] &gt;= 70, "Very Old",Customer_Churn_Records_26[[#This Row],[Age]] &gt;= 50, "Old",Customer_Churn_Records_26[[#This Row],[Age]] &gt;=35,"Middle-Age", "Young")</f>
        <v>Young</v>
      </c>
      <c r="H9224">
        <v>3</v>
      </c>
      <c r="I9224">
        <v>141099.43</v>
      </c>
      <c r="J9224">
        <v>1</v>
      </c>
      <c r="K9224">
        <v>1</v>
      </c>
      <c r="L9224">
        <v>1</v>
      </c>
      <c r="M9224">
        <v>15607.27</v>
      </c>
      <c r="N9224">
        <v>0</v>
      </c>
      <c r="O9224" t="str">
        <f>IF(Customer_Churn_Records_26[[#This Row],[Exited]] = 1, "Yes","No")</f>
        <v>No</v>
      </c>
      <c r="P9224">
        <v>0</v>
      </c>
      <c r="Q9224" t="str">
        <f>IF(Customer_Churn_Records_26[[#This Row],[Complain]] =1, "Yes", "No")</f>
        <v>No</v>
      </c>
      <c r="R9224">
        <v>3</v>
      </c>
      <c r="S9224" t="s">
        <v>10</v>
      </c>
      <c r="T9224">
        <v>328</v>
      </c>
    </row>
    <row r="9225" spans="1:20" x14ac:dyDescent="0.3">
      <c r="A9225">
        <v>15623489</v>
      </c>
      <c r="B9225" t="s">
        <v>171</v>
      </c>
      <c r="C9225">
        <v>543</v>
      </c>
      <c r="D9225" t="s">
        <v>2</v>
      </c>
      <c r="E9225" t="s">
        <v>1</v>
      </c>
      <c r="F9225">
        <v>67</v>
      </c>
      <c r="G9225" t="str" cm="1">
        <f t="array" ref="G9225">_xlfn.SWITCH(TRUE, Customer_Churn_Records_26[[#This Row],[Age]] &gt;= 70, "Very Old",Customer_Churn_Records_26[[#This Row],[Age]] &gt;= 50, "Old",Customer_Churn_Records_26[[#This Row],[Age]] &gt;=35,"Middle-Age", "Young")</f>
        <v>Old</v>
      </c>
      <c r="H9225">
        <v>0</v>
      </c>
      <c r="I9225">
        <v>128843.67</v>
      </c>
      <c r="J9225">
        <v>1</v>
      </c>
      <c r="K9225">
        <v>1</v>
      </c>
      <c r="L9225">
        <v>1</v>
      </c>
      <c r="M9225">
        <v>134612.48000000001</v>
      </c>
      <c r="N9225">
        <v>0</v>
      </c>
      <c r="O9225" t="str">
        <f>IF(Customer_Churn_Records_26[[#This Row],[Exited]] = 1, "Yes","No")</f>
        <v>No</v>
      </c>
      <c r="P9225">
        <v>0</v>
      </c>
      <c r="Q9225" t="str">
        <f>IF(Customer_Churn_Records_26[[#This Row],[Complain]] =1, "Yes", "No")</f>
        <v>No</v>
      </c>
      <c r="R9225">
        <v>3</v>
      </c>
      <c r="S9225" t="s">
        <v>8</v>
      </c>
      <c r="T9225">
        <v>809</v>
      </c>
    </row>
    <row r="9226" spans="1:20" x14ac:dyDescent="0.3">
      <c r="A9226">
        <v>15667944</v>
      </c>
      <c r="B9226" t="s">
        <v>611</v>
      </c>
      <c r="C9226">
        <v>679</v>
      </c>
      <c r="D9226" t="s">
        <v>2</v>
      </c>
      <c r="E9226" t="s">
        <v>5</v>
      </c>
      <c r="F9226">
        <v>39</v>
      </c>
      <c r="G9226" t="str" cm="1">
        <f t="array" ref="G9226">_xlfn.SWITCH(TRUE, Customer_Churn_Records_26[[#This Row],[Age]] &gt;= 70, "Very Old",Customer_Churn_Records_26[[#This Row],[Age]] &gt;= 50, "Old",Customer_Churn_Records_26[[#This Row],[Age]] &gt;=35,"Middle-Age", "Young")</f>
        <v>Middle-Age</v>
      </c>
      <c r="H9226">
        <v>0</v>
      </c>
      <c r="I9226">
        <v>86843.61</v>
      </c>
      <c r="J9226">
        <v>1</v>
      </c>
      <c r="K9226">
        <v>0</v>
      </c>
      <c r="L9226">
        <v>1</v>
      </c>
      <c r="M9226">
        <v>159830.57999999999</v>
      </c>
      <c r="N9226">
        <v>0</v>
      </c>
      <c r="O9226" t="str">
        <f>IF(Customer_Churn_Records_26[[#This Row],[Exited]] = 1, "Yes","No")</f>
        <v>No</v>
      </c>
      <c r="P9226">
        <v>0</v>
      </c>
      <c r="Q9226" t="str">
        <f>IF(Customer_Churn_Records_26[[#This Row],[Complain]] =1, "Yes", "No")</f>
        <v>No</v>
      </c>
      <c r="R9226">
        <v>5</v>
      </c>
      <c r="S9226" t="s">
        <v>10</v>
      </c>
      <c r="T9226">
        <v>1000</v>
      </c>
    </row>
    <row r="9227" spans="1:20" x14ac:dyDescent="0.3">
      <c r="A9227">
        <v>15584928</v>
      </c>
      <c r="B9227" t="s">
        <v>610</v>
      </c>
      <c r="C9227">
        <v>594</v>
      </c>
      <c r="D9227" t="s">
        <v>6</v>
      </c>
      <c r="E9227" t="s">
        <v>1</v>
      </c>
      <c r="F9227">
        <v>32</v>
      </c>
      <c r="G9227" t="str" cm="1">
        <f t="array" ref="G9227">_xlfn.SWITCH(TRUE, Customer_Churn_Records_26[[#This Row],[Age]] &gt;= 70, "Very Old",Customer_Churn_Records_26[[#This Row],[Age]] &gt;= 50, "Old",Customer_Churn_Records_26[[#This Row],[Age]] &gt;=35,"Middle-Age", "Young")</f>
        <v>Young</v>
      </c>
      <c r="H9227">
        <v>4</v>
      </c>
      <c r="I9227">
        <v>120074.97</v>
      </c>
      <c r="J9227">
        <v>2</v>
      </c>
      <c r="K9227">
        <v>1</v>
      </c>
      <c r="L9227">
        <v>1</v>
      </c>
      <c r="M9227">
        <v>162961.79</v>
      </c>
      <c r="N9227">
        <v>0</v>
      </c>
      <c r="O9227" t="str">
        <f>IF(Customer_Churn_Records_26[[#This Row],[Exited]] = 1, "Yes","No")</f>
        <v>No</v>
      </c>
      <c r="P9227">
        <v>0</v>
      </c>
      <c r="Q9227" t="str">
        <f>IF(Customer_Churn_Records_26[[#This Row],[Complain]] =1, "Yes", "No")</f>
        <v>No</v>
      </c>
      <c r="R9227">
        <v>2</v>
      </c>
      <c r="S9227" t="s">
        <v>0</v>
      </c>
      <c r="T9227">
        <v>728</v>
      </c>
    </row>
    <row r="9228" spans="1:20" x14ac:dyDescent="0.3">
      <c r="A9228">
        <v>15779913</v>
      </c>
      <c r="B9228" t="s">
        <v>486</v>
      </c>
      <c r="C9228">
        <v>586</v>
      </c>
      <c r="D9228" t="s">
        <v>2</v>
      </c>
      <c r="E9228" t="s">
        <v>5</v>
      </c>
      <c r="F9228">
        <v>27</v>
      </c>
      <c r="G9228" t="str" cm="1">
        <f t="array" ref="G9228">_xlfn.SWITCH(TRUE, Customer_Churn_Records_26[[#This Row],[Age]] &gt;= 70, "Very Old",Customer_Churn_Records_26[[#This Row],[Age]] &gt;= 50, "Old",Customer_Churn_Records_26[[#This Row],[Age]] &gt;=35,"Middle-Age", "Young")</f>
        <v>Young</v>
      </c>
      <c r="H9228">
        <v>5</v>
      </c>
      <c r="I9228">
        <v>130231.8</v>
      </c>
      <c r="J9228">
        <v>2</v>
      </c>
      <c r="K9228">
        <v>1</v>
      </c>
      <c r="L9228">
        <v>1</v>
      </c>
      <c r="M9228">
        <v>192427.16</v>
      </c>
      <c r="N9228">
        <v>0</v>
      </c>
      <c r="O9228" t="str">
        <f>IF(Customer_Churn_Records_26[[#This Row],[Exited]] = 1, "Yes","No")</f>
        <v>No</v>
      </c>
      <c r="P9228">
        <v>0</v>
      </c>
      <c r="Q9228" t="str">
        <f>IF(Customer_Churn_Records_26[[#This Row],[Complain]] =1, "Yes", "No")</f>
        <v>No</v>
      </c>
      <c r="R9228">
        <v>3</v>
      </c>
      <c r="S9228" t="s">
        <v>10</v>
      </c>
      <c r="T9228">
        <v>298</v>
      </c>
    </row>
    <row r="9229" spans="1:20" x14ac:dyDescent="0.3">
      <c r="A9229">
        <v>15644977</v>
      </c>
      <c r="B9229" t="s">
        <v>609</v>
      </c>
      <c r="C9229">
        <v>776</v>
      </c>
      <c r="D9229" t="s">
        <v>2</v>
      </c>
      <c r="E9229" t="s">
        <v>1</v>
      </c>
      <c r="F9229">
        <v>31</v>
      </c>
      <c r="G9229" t="str" cm="1">
        <f t="array" ref="G9229">_xlfn.SWITCH(TRUE, Customer_Churn_Records_26[[#This Row],[Age]] &gt;= 70, "Very Old",Customer_Churn_Records_26[[#This Row],[Age]] &gt;= 50, "Old",Customer_Churn_Records_26[[#This Row],[Age]] &gt;=35,"Middle-Age", "Young")</f>
        <v>Young</v>
      </c>
      <c r="H9229">
        <v>5</v>
      </c>
      <c r="I9229">
        <v>0</v>
      </c>
      <c r="J9229">
        <v>2</v>
      </c>
      <c r="K9229">
        <v>1</v>
      </c>
      <c r="L9229">
        <v>0</v>
      </c>
      <c r="M9229">
        <v>92647.94</v>
      </c>
      <c r="N9229">
        <v>0</v>
      </c>
      <c r="O9229" t="str">
        <f>IF(Customer_Churn_Records_26[[#This Row],[Exited]] = 1, "Yes","No")</f>
        <v>No</v>
      </c>
      <c r="P9229">
        <v>0</v>
      </c>
      <c r="Q9229" t="str">
        <f>IF(Customer_Churn_Records_26[[#This Row],[Complain]] =1, "Yes", "No")</f>
        <v>No</v>
      </c>
      <c r="R9229">
        <v>2</v>
      </c>
      <c r="S9229" t="s">
        <v>0</v>
      </c>
      <c r="T9229">
        <v>597</v>
      </c>
    </row>
    <row r="9230" spans="1:20" x14ac:dyDescent="0.3">
      <c r="A9230">
        <v>15749679</v>
      </c>
      <c r="B9230" t="s">
        <v>608</v>
      </c>
      <c r="C9230">
        <v>699</v>
      </c>
      <c r="D9230" t="s">
        <v>2</v>
      </c>
      <c r="E9230" t="s">
        <v>5</v>
      </c>
      <c r="F9230">
        <v>39</v>
      </c>
      <c r="G9230" t="str" cm="1">
        <f t="array" ref="G9230">_xlfn.SWITCH(TRUE, Customer_Churn_Records_26[[#This Row],[Age]] &gt;= 70, "Very Old",Customer_Churn_Records_26[[#This Row],[Age]] &gt;= 50, "Old",Customer_Churn_Records_26[[#This Row],[Age]] &gt;=35,"Middle-Age", "Young")</f>
        <v>Middle-Age</v>
      </c>
      <c r="H9230">
        <v>2</v>
      </c>
      <c r="I9230">
        <v>109724.38</v>
      </c>
      <c r="J9230">
        <v>1</v>
      </c>
      <c r="K9230">
        <v>1</v>
      </c>
      <c r="L9230">
        <v>1</v>
      </c>
      <c r="M9230">
        <v>180022.39</v>
      </c>
      <c r="N9230">
        <v>0</v>
      </c>
      <c r="O9230" t="str">
        <f>IF(Customer_Churn_Records_26[[#This Row],[Exited]] = 1, "Yes","No")</f>
        <v>No</v>
      </c>
      <c r="P9230">
        <v>0</v>
      </c>
      <c r="Q9230" t="str">
        <f>IF(Customer_Churn_Records_26[[#This Row],[Complain]] =1, "Yes", "No")</f>
        <v>No</v>
      </c>
      <c r="R9230">
        <v>2</v>
      </c>
      <c r="S9230" t="s">
        <v>4</v>
      </c>
      <c r="T9230">
        <v>412</v>
      </c>
    </row>
    <row r="9231" spans="1:20" x14ac:dyDescent="0.3">
      <c r="A9231">
        <v>15629010</v>
      </c>
      <c r="B9231" t="s">
        <v>607</v>
      </c>
      <c r="C9231">
        <v>847</v>
      </c>
      <c r="D9231" t="s">
        <v>6</v>
      </c>
      <c r="E9231" t="s">
        <v>1</v>
      </c>
      <c r="F9231">
        <v>35</v>
      </c>
      <c r="G9231" t="str" cm="1">
        <f t="array" ref="G9231">_xlfn.SWITCH(TRUE, Customer_Churn_Records_26[[#This Row],[Age]] &gt;= 70, "Very Old",Customer_Churn_Records_26[[#This Row],[Age]] &gt;= 50, "Old",Customer_Churn_Records_26[[#This Row],[Age]] &gt;=35,"Middle-Age", "Young")</f>
        <v>Middle-Age</v>
      </c>
      <c r="H9231">
        <v>5</v>
      </c>
      <c r="I9231">
        <v>111743.43</v>
      </c>
      <c r="J9231">
        <v>1</v>
      </c>
      <c r="K9231">
        <v>1</v>
      </c>
      <c r="L9231">
        <v>1</v>
      </c>
      <c r="M9231">
        <v>183584.14</v>
      </c>
      <c r="N9231">
        <v>0</v>
      </c>
      <c r="O9231" t="str">
        <f>IF(Customer_Churn_Records_26[[#This Row],[Exited]] = 1, "Yes","No")</f>
        <v>No</v>
      </c>
      <c r="P9231">
        <v>0</v>
      </c>
      <c r="Q9231" t="str">
        <f>IF(Customer_Churn_Records_26[[#This Row],[Complain]] =1, "Yes", "No")</f>
        <v>No</v>
      </c>
      <c r="R9231">
        <v>5</v>
      </c>
      <c r="S9231" t="s">
        <v>4</v>
      </c>
      <c r="T9231">
        <v>547</v>
      </c>
    </row>
    <row r="9232" spans="1:20" x14ac:dyDescent="0.3">
      <c r="A9232">
        <v>15768465</v>
      </c>
      <c r="B9232" t="s">
        <v>594</v>
      </c>
      <c r="C9232">
        <v>582</v>
      </c>
      <c r="D9232" t="s">
        <v>6</v>
      </c>
      <c r="E9232" t="s">
        <v>5</v>
      </c>
      <c r="F9232">
        <v>35</v>
      </c>
      <c r="G9232" t="str" cm="1">
        <f t="array" ref="G9232">_xlfn.SWITCH(TRUE, Customer_Churn_Records_26[[#This Row],[Age]] &gt;= 70, "Very Old",Customer_Churn_Records_26[[#This Row],[Age]] &gt;= 50, "Old",Customer_Churn_Records_26[[#This Row],[Age]] &gt;=35,"Middle-Age", "Young")</f>
        <v>Middle-Age</v>
      </c>
      <c r="H9232">
        <v>8</v>
      </c>
      <c r="I9232">
        <v>121309.17</v>
      </c>
      <c r="J9232">
        <v>2</v>
      </c>
      <c r="K9232">
        <v>1</v>
      </c>
      <c r="L9232">
        <v>1</v>
      </c>
      <c r="M9232">
        <v>28750.67</v>
      </c>
      <c r="N9232">
        <v>0</v>
      </c>
      <c r="O9232" t="str">
        <f>IF(Customer_Churn_Records_26[[#This Row],[Exited]] = 1, "Yes","No")</f>
        <v>No</v>
      </c>
      <c r="P9232">
        <v>0</v>
      </c>
      <c r="Q9232" t="str">
        <f>IF(Customer_Churn_Records_26[[#This Row],[Complain]] =1, "Yes", "No")</f>
        <v>No</v>
      </c>
      <c r="R9232">
        <v>2</v>
      </c>
      <c r="S9232" t="s">
        <v>4</v>
      </c>
      <c r="T9232">
        <v>810</v>
      </c>
    </row>
    <row r="9233" spans="1:20" x14ac:dyDescent="0.3">
      <c r="A9233">
        <v>15767781</v>
      </c>
      <c r="B9233" t="s">
        <v>606</v>
      </c>
      <c r="C9233">
        <v>648</v>
      </c>
      <c r="D9233" t="s">
        <v>2</v>
      </c>
      <c r="E9233" t="s">
        <v>5</v>
      </c>
      <c r="F9233">
        <v>38</v>
      </c>
      <c r="G9233" t="str" cm="1">
        <f t="array" ref="G9233">_xlfn.SWITCH(TRUE, Customer_Churn_Records_26[[#This Row],[Age]] &gt;= 70, "Very Old",Customer_Churn_Records_26[[#This Row],[Age]] &gt;= 50, "Old",Customer_Churn_Records_26[[#This Row],[Age]] &gt;=35,"Middle-Age", "Young")</f>
        <v>Middle-Age</v>
      </c>
      <c r="H9233">
        <v>10</v>
      </c>
      <c r="I9233">
        <v>82697.279999999999</v>
      </c>
      <c r="J9233">
        <v>1</v>
      </c>
      <c r="K9233">
        <v>1</v>
      </c>
      <c r="L9233">
        <v>0</v>
      </c>
      <c r="M9233">
        <v>74846.67</v>
      </c>
      <c r="N9233">
        <v>0</v>
      </c>
      <c r="O9233" t="str">
        <f>IF(Customer_Churn_Records_26[[#This Row],[Exited]] = 1, "Yes","No")</f>
        <v>No</v>
      </c>
      <c r="P9233">
        <v>0</v>
      </c>
      <c r="Q9233" t="str">
        <f>IF(Customer_Churn_Records_26[[#This Row],[Complain]] =1, "Yes", "No")</f>
        <v>No</v>
      </c>
      <c r="R9233">
        <v>3</v>
      </c>
      <c r="S9233" t="s">
        <v>10</v>
      </c>
      <c r="T9233">
        <v>966</v>
      </c>
    </row>
    <row r="9234" spans="1:20" x14ac:dyDescent="0.3">
      <c r="A9234">
        <v>15635364</v>
      </c>
      <c r="B9234" t="s">
        <v>605</v>
      </c>
      <c r="C9234">
        <v>618</v>
      </c>
      <c r="D9234" t="s">
        <v>2</v>
      </c>
      <c r="E9234" t="s">
        <v>1</v>
      </c>
      <c r="F9234">
        <v>49</v>
      </c>
      <c r="G9234" t="str" cm="1">
        <f t="array" ref="G9234">_xlfn.SWITCH(TRUE, Customer_Churn_Records_26[[#This Row],[Age]] &gt;= 70, "Very Old",Customer_Churn_Records_26[[#This Row],[Age]] &gt;= 50, "Old",Customer_Churn_Records_26[[#This Row],[Age]] &gt;=35,"Middle-Age", "Young")</f>
        <v>Middle-Age</v>
      </c>
      <c r="H9234">
        <v>9</v>
      </c>
      <c r="I9234">
        <v>44301.43</v>
      </c>
      <c r="J9234">
        <v>3</v>
      </c>
      <c r="K9234">
        <v>1</v>
      </c>
      <c r="L9234">
        <v>1</v>
      </c>
      <c r="M9234">
        <v>89729.3</v>
      </c>
      <c r="N9234">
        <v>1</v>
      </c>
      <c r="O9234" t="str">
        <f>IF(Customer_Churn_Records_26[[#This Row],[Exited]] = 1, "Yes","No")</f>
        <v>Yes</v>
      </c>
      <c r="P9234">
        <v>1</v>
      </c>
      <c r="Q9234" t="str">
        <f>IF(Customer_Churn_Records_26[[#This Row],[Complain]] =1, "Yes", "No")</f>
        <v>Yes</v>
      </c>
      <c r="R9234">
        <v>3</v>
      </c>
      <c r="S9234" t="s">
        <v>0</v>
      </c>
      <c r="T9234">
        <v>286</v>
      </c>
    </row>
    <row r="9235" spans="1:20" x14ac:dyDescent="0.3">
      <c r="A9235">
        <v>15722004</v>
      </c>
      <c r="B9235" t="s">
        <v>604</v>
      </c>
      <c r="C9235">
        <v>543</v>
      </c>
      <c r="D9235" t="s">
        <v>2</v>
      </c>
      <c r="E9235" t="s">
        <v>1</v>
      </c>
      <c r="F9235">
        <v>31</v>
      </c>
      <c r="G9235" t="str" cm="1">
        <f t="array" ref="G9235">_xlfn.SWITCH(TRUE, Customer_Churn_Records_26[[#This Row],[Age]] &gt;= 70, "Very Old",Customer_Churn_Records_26[[#This Row],[Age]] &gt;= 50, "Old",Customer_Churn_Records_26[[#This Row],[Age]] &gt;=35,"Middle-Age", "Young")</f>
        <v>Young</v>
      </c>
      <c r="H9235">
        <v>4</v>
      </c>
      <c r="I9235">
        <v>138317.94</v>
      </c>
      <c r="J9235">
        <v>1</v>
      </c>
      <c r="K9235">
        <v>0</v>
      </c>
      <c r="L9235">
        <v>0</v>
      </c>
      <c r="M9235">
        <v>61843.73</v>
      </c>
      <c r="N9235">
        <v>0</v>
      </c>
      <c r="O9235" t="str">
        <f>IF(Customer_Churn_Records_26[[#This Row],[Exited]] = 1, "Yes","No")</f>
        <v>No</v>
      </c>
      <c r="P9235">
        <v>0</v>
      </c>
      <c r="Q9235" t="str">
        <f>IF(Customer_Churn_Records_26[[#This Row],[Complain]] =1, "Yes", "No")</f>
        <v>No</v>
      </c>
      <c r="R9235">
        <v>4</v>
      </c>
      <c r="S9235" t="s">
        <v>10</v>
      </c>
      <c r="T9235">
        <v>759</v>
      </c>
    </row>
    <row r="9236" spans="1:20" x14ac:dyDescent="0.3">
      <c r="A9236">
        <v>15766044</v>
      </c>
      <c r="B9236" t="s">
        <v>63</v>
      </c>
      <c r="C9236">
        <v>642</v>
      </c>
      <c r="D9236" t="s">
        <v>6</v>
      </c>
      <c r="E9236" t="s">
        <v>5</v>
      </c>
      <c r="F9236">
        <v>49</v>
      </c>
      <c r="G9236" t="str" cm="1">
        <f t="array" ref="G9236">_xlfn.SWITCH(TRUE, Customer_Churn_Records_26[[#This Row],[Age]] &gt;= 70, "Very Old",Customer_Churn_Records_26[[#This Row],[Age]] &gt;= 50, "Old",Customer_Churn_Records_26[[#This Row],[Age]] &gt;=35,"Middle-Age", "Young")</f>
        <v>Middle-Age</v>
      </c>
      <c r="H9236">
        <v>4</v>
      </c>
      <c r="I9236">
        <v>120688.61</v>
      </c>
      <c r="J9236">
        <v>1</v>
      </c>
      <c r="K9236">
        <v>1</v>
      </c>
      <c r="L9236">
        <v>0</v>
      </c>
      <c r="M9236">
        <v>24770.22</v>
      </c>
      <c r="N9236">
        <v>1</v>
      </c>
      <c r="O9236" t="str">
        <f>IF(Customer_Churn_Records_26[[#This Row],[Exited]] = 1, "Yes","No")</f>
        <v>Yes</v>
      </c>
      <c r="P9236">
        <v>1</v>
      </c>
      <c r="Q9236" t="str">
        <f>IF(Customer_Churn_Records_26[[#This Row],[Complain]] =1, "Yes", "No")</f>
        <v>Yes</v>
      </c>
      <c r="R9236">
        <v>1</v>
      </c>
      <c r="S9236" t="s">
        <v>4</v>
      </c>
      <c r="T9236">
        <v>641</v>
      </c>
    </row>
    <row r="9237" spans="1:20" x14ac:dyDescent="0.3">
      <c r="A9237">
        <v>15586680</v>
      </c>
      <c r="B9237" t="s">
        <v>518</v>
      </c>
      <c r="C9237">
        <v>462</v>
      </c>
      <c r="D9237" t="s">
        <v>2</v>
      </c>
      <c r="E9237" t="s">
        <v>5</v>
      </c>
      <c r="F9237">
        <v>27</v>
      </c>
      <c r="G9237" t="str" cm="1">
        <f t="array" ref="G9237">_xlfn.SWITCH(TRUE, Customer_Churn_Records_26[[#This Row],[Age]] &gt;= 70, "Very Old",Customer_Churn_Records_26[[#This Row],[Age]] &gt;= 50, "Old",Customer_Churn_Records_26[[#This Row],[Age]] &gt;=35,"Middle-Age", "Young")</f>
        <v>Young</v>
      </c>
      <c r="H9237">
        <v>4</v>
      </c>
      <c r="I9237">
        <v>176913.52</v>
      </c>
      <c r="J9237">
        <v>1</v>
      </c>
      <c r="K9237">
        <v>1</v>
      </c>
      <c r="L9237">
        <v>0</v>
      </c>
      <c r="M9237">
        <v>80587.27</v>
      </c>
      <c r="N9237">
        <v>0</v>
      </c>
      <c r="O9237" t="str">
        <f>IF(Customer_Churn_Records_26[[#This Row],[Exited]] = 1, "Yes","No")</f>
        <v>No</v>
      </c>
      <c r="P9237">
        <v>0</v>
      </c>
      <c r="Q9237" t="str">
        <f>IF(Customer_Churn_Records_26[[#This Row],[Complain]] =1, "Yes", "No")</f>
        <v>No</v>
      </c>
      <c r="R9237">
        <v>2</v>
      </c>
      <c r="S9237" t="s">
        <v>8</v>
      </c>
      <c r="T9237">
        <v>513</v>
      </c>
    </row>
    <row r="9238" spans="1:20" x14ac:dyDescent="0.3">
      <c r="A9238">
        <v>15635388</v>
      </c>
      <c r="B9238" t="s">
        <v>603</v>
      </c>
      <c r="C9238">
        <v>640</v>
      </c>
      <c r="D9238" t="s">
        <v>15</v>
      </c>
      <c r="E9238" t="s">
        <v>5</v>
      </c>
      <c r="F9238">
        <v>47</v>
      </c>
      <c r="G9238" t="str" cm="1">
        <f t="array" ref="G9238">_xlfn.SWITCH(TRUE, Customer_Churn_Records_26[[#This Row],[Age]] &gt;= 70, "Very Old",Customer_Churn_Records_26[[#This Row],[Age]] &gt;= 50, "Old",Customer_Churn_Records_26[[#This Row],[Age]] &gt;=35,"Middle-Age", "Young")</f>
        <v>Middle-Age</v>
      </c>
      <c r="H9238">
        <v>6</v>
      </c>
      <c r="I9238">
        <v>89047.14</v>
      </c>
      <c r="J9238">
        <v>1</v>
      </c>
      <c r="K9238">
        <v>1</v>
      </c>
      <c r="L9238">
        <v>0</v>
      </c>
      <c r="M9238">
        <v>116286.25</v>
      </c>
      <c r="N9238">
        <v>0</v>
      </c>
      <c r="O9238" t="str">
        <f>IF(Customer_Churn_Records_26[[#This Row],[Exited]] = 1, "Yes","No")</f>
        <v>No</v>
      </c>
      <c r="P9238">
        <v>0</v>
      </c>
      <c r="Q9238" t="str">
        <f>IF(Customer_Churn_Records_26[[#This Row],[Complain]] =1, "Yes", "No")</f>
        <v>No</v>
      </c>
      <c r="R9238">
        <v>5</v>
      </c>
      <c r="S9238" t="s">
        <v>0</v>
      </c>
      <c r="T9238">
        <v>441</v>
      </c>
    </row>
    <row r="9239" spans="1:20" x14ac:dyDescent="0.3">
      <c r="A9239">
        <v>15655175</v>
      </c>
      <c r="B9239" t="s">
        <v>602</v>
      </c>
      <c r="C9239">
        <v>740</v>
      </c>
      <c r="D9239" t="s">
        <v>6</v>
      </c>
      <c r="E9239" t="s">
        <v>5</v>
      </c>
      <c r="F9239">
        <v>40</v>
      </c>
      <c r="G9239" t="str" cm="1">
        <f t="array" ref="G9239">_xlfn.SWITCH(TRUE, Customer_Churn_Records_26[[#This Row],[Age]] &gt;= 70, "Very Old",Customer_Churn_Records_26[[#This Row],[Age]] &gt;= 50, "Old",Customer_Churn_Records_26[[#This Row],[Age]] &gt;=35,"Middle-Age", "Young")</f>
        <v>Middle-Age</v>
      </c>
      <c r="H9239">
        <v>4</v>
      </c>
      <c r="I9239">
        <v>114318.78</v>
      </c>
      <c r="J9239">
        <v>2</v>
      </c>
      <c r="K9239">
        <v>1</v>
      </c>
      <c r="L9239">
        <v>0</v>
      </c>
      <c r="M9239">
        <v>129333.69</v>
      </c>
      <c r="N9239">
        <v>1</v>
      </c>
      <c r="O9239" t="str">
        <f>IF(Customer_Churn_Records_26[[#This Row],[Exited]] = 1, "Yes","No")</f>
        <v>Yes</v>
      </c>
      <c r="P9239">
        <v>1</v>
      </c>
      <c r="Q9239" t="str">
        <f>IF(Customer_Churn_Records_26[[#This Row],[Complain]] =1, "Yes", "No")</f>
        <v>Yes</v>
      </c>
      <c r="R9239">
        <v>5</v>
      </c>
      <c r="S9239" t="s">
        <v>10</v>
      </c>
      <c r="T9239">
        <v>303</v>
      </c>
    </row>
    <row r="9240" spans="1:20" x14ac:dyDescent="0.3">
      <c r="A9240">
        <v>15639133</v>
      </c>
      <c r="B9240" t="s">
        <v>601</v>
      </c>
      <c r="C9240">
        <v>773</v>
      </c>
      <c r="D9240" t="s">
        <v>2</v>
      </c>
      <c r="E9240" t="s">
        <v>1</v>
      </c>
      <c r="F9240">
        <v>50</v>
      </c>
      <c r="G9240" t="str" cm="1">
        <f t="array" ref="G9240">_xlfn.SWITCH(TRUE, Customer_Churn_Records_26[[#This Row],[Age]] &gt;= 70, "Very Old",Customer_Churn_Records_26[[#This Row],[Age]] &gt;= 50, "Old",Customer_Churn_Records_26[[#This Row],[Age]] &gt;=35,"Middle-Age", "Young")</f>
        <v>Old</v>
      </c>
      <c r="H9240">
        <v>4</v>
      </c>
      <c r="I9240">
        <v>0</v>
      </c>
      <c r="J9240">
        <v>2</v>
      </c>
      <c r="K9240">
        <v>1</v>
      </c>
      <c r="L9240">
        <v>0</v>
      </c>
      <c r="M9240">
        <v>129372.94</v>
      </c>
      <c r="N9240">
        <v>0</v>
      </c>
      <c r="O9240" t="str">
        <f>IF(Customer_Churn_Records_26[[#This Row],[Exited]] = 1, "Yes","No")</f>
        <v>No</v>
      </c>
      <c r="P9240">
        <v>0</v>
      </c>
      <c r="Q9240" t="str">
        <f>IF(Customer_Churn_Records_26[[#This Row],[Complain]] =1, "Yes", "No")</f>
        <v>No</v>
      </c>
      <c r="R9240">
        <v>4</v>
      </c>
      <c r="S9240" t="s">
        <v>4</v>
      </c>
      <c r="T9240">
        <v>504</v>
      </c>
    </row>
    <row r="9241" spans="1:20" x14ac:dyDescent="0.3">
      <c r="A9241">
        <v>15799653</v>
      </c>
      <c r="B9241" t="s">
        <v>378</v>
      </c>
      <c r="C9241">
        <v>583</v>
      </c>
      <c r="D9241" t="s">
        <v>6</v>
      </c>
      <c r="E9241" t="s">
        <v>1</v>
      </c>
      <c r="F9241">
        <v>32</v>
      </c>
      <c r="G9241" t="str" cm="1">
        <f t="array" ref="G9241">_xlfn.SWITCH(TRUE, Customer_Churn_Records_26[[#This Row],[Age]] &gt;= 70, "Very Old",Customer_Churn_Records_26[[#This Row],[Age]] &gt;= 50, "Old",Customer_Churn_Records_26[[#This Row],[Age]] &gt;=35,"Middle-Age", "Young")</f>
        <v>Young</v>
      </c>
      <c r="H9241">
        <v>7</v>
      </c>
      <c r="I9241">
        <v>94753.55</v>
      </c>
      <c r="J9241">
        <v>2</v>
      </c>
      <c r="K9241">
        <v>1</v>
      </c>
      <c r="L9241">
        <v>1</v>
      </c>
      <c r="M9241">
        <v>18149.03</v>
      </c>
      <c r="N9241">
        <v>0</v>
      </c>
      <c r="O9241" t="str">
        <f>IF(Customer_Churn_Records_26[[#This Row],[Exited]] = 1, "Yes","No")</f>
        <v>No</v>
      </c>
      <c r="P9241">
        <v>0</v>
      </c>
      <c r="Q9241" t="str">
        <f>IF(Customer_Churn_Records_26[[#This Row],[Complain]] =1, "Yes", "No")</f>
        <v>No</v>
      </c>
      <c r="R9241">
        <v>5</v>
      </c>
      <c r="S9241" t="s">
        <v>8</v>
      </c>
      <c r="T9241">
        <v>356</v>
      </c>
    </row>
    <row r="9242" spans="1:20" x14ac:dyDescent="0.3">
      <c r="A9242">
        <v>15723872</v>
      </c>
      <c r="B9242" t="s">
        <v>600</v>
      </c>
      <c r="C9242">
        <v>589</v>
      </c>
      <c r="D9242" t="s">
        <v>15</v>
      </c>
      <c r="E9242" t="s">
        <v>1</v>
      </c>
      <c r="F9242">
        <v>46</v>
      </c>
      <c r="G9242" t="str" cm="1">
        <f t="array" ref="G9242">_xlfn.SWITCH(TRUE, Customer_Churn_Records_26[[#This Row],[Age]] &gt;= 70, "Very Old",Customer_Churn_Records_26[[#This Row],[Age]] &gt;= 50, "Old",Customer_Churn_Records_26[[#This Row],[Age]] &gt;=35,"Middle-Age", "Young")</f>
        <v>Middle-Age</v>
      </c>
      <c r="H9242">
        <v>10</v>
      </c>
      <c r="I9242">
        <v>0</v>
      </c>
      <c r="J9242">
        <v>2</v>
      </c>
      <c r="K9242">
        <v>0</v>
      </c>
      <c r="L9242">
        <v>1</v>
      </c>
      <c r="M9242">
        <v>168369.37</v>
      </c>
      <c r="N9242">
        <v>0</v>
      </c>
      <c r="O9242" t="str">
        <f>IF(Customer_Churn_Records_26[[#This Row],[Exited]] = 1, "Yes","No")</f>
        <v>No</v>
      </c>
      <c r="P9242">
        <v>0</v>
      </c>
      <c r="Q9242" t="str">
        <f>IF(Customer_Churn_Records_26[[#This Row],[Complain]] =1, "Yes", "No")</f>
        <v>No</v>
      </c>
      <c r="R9242">
        <v>3</v>
      </c>
      <c r="S9242" t="s">
        <v>0</v>
      </c>
      <c r="T9242">
        <v>821</v>
      </c>
    </row>
    <row r="9243" spans="1:20" x14ac:dyDescent="0.3">
      <c r="A9243">
        <v>15775627</v>
      </c>
      <c r="B9243" t="s">
        <v>106</v>
      </c>
      <c r="C9243">
        <v>509</v>
      </c>
      <c r="D9243" t="s">
        <v>2</v>
      </c>
      <c r="E9243" t="s">
        <v>5</v>
      </c>
      <c r="F9243">
        <v>35</v>
      </c>
      <c r="G9243" t="str" cm="1">
        <f t="array" ref="G9243">_xlfn.SWITCH(TRUE, Customer_Churn_Records_26[[#This Row],[Age]] &gt;= 70, "Very Old",Customer_Churn_Records_26[[#This Row],[Age]] &gt;= 50, "Old",Customer_Churn_Records_26[[#This Row],[Age]] &gt;=35,"Middle-Age", "Young")</f>
        <v>Middle-Age</v>
      </c>
      <c r="H9243">
        <v>8</v>
      </c>
      <c r="I9243">
        <v>0</v>
      </c>
      <c r="J9243">
        <v>2</v>
      </c>
      <c r="K9243">
        <v>0</v>
      </c>
      <c r="L9243">
        <v>1</v>
      </c>
      <c r="M9243">
        <v>67431.28</v>
      </c>
      <c r="N9243">
        <v>0</v>
      </c>
      <c r="O9243" t="str">
        <f>IF(Customer_Churn_Records_26[[#This Row],[Exited]] = 1, "Yes","No")</f>
        <v>No</v>
      </c>
      <c r="P9243">
        <v>0</v>
      </c>
      <c r="Q9243" t="str">
        <f>IF(Customer_Churn_Records_26[[#This Row],[Complain]] =1, "Yes", "No")</f>
        <v>No</v>
      </c>
      <c r="R9243">
        <v>3</v>
      </c>
      <c r="S9243" t="s">
        <v>4</v>
      </c>
      <c r="T9243">
        <v>825</v>
      </c>
    </row>
    <row r="9244" spans="1:20" x14ac:dyDescent="0.3">
      <c r="A9244">
        <v>15630704</v>
      </c>
      <c r="B9244" t="s">
        <v>599</v>
      </c>
      <c r="C9244">
        <v>612</v>
      </c>
      <c r="D9244" t="s">
        <v>6</v>
      </c>
      <c r="E9244" t="s">
        <v>5</v>
      </c>
      <c r="F9244">
        <v>32</v>
      </c>
      <c r="G9244" t="str" cm="1">
        <f t="array" ref="G9244">_xlfn.SWITCH(TRUE, Customer_Churn_Records_26[[#This Row],[Age]] &gt;= 70, "Very Old",Customer_Churn_Records_26[[#This Row],[Age]] &gt;= 50, "Old",Customer_Churn_Records_26[[#This Row],[Age]] &gt;=35,"Middle-Age", "Young")</f>
        <v>Young</v>
      </c>
      <c r="H9244">
        <v>9</v>
      </c>
      <c r="I9244">
        <v>106520.73</v>
      </c>
      <c r="J9244">
        <v>2</v>
      </c>
      <c r="K9244">
        <v>1</v>
      </c>
      <c r="L9244">
        <v>0</v>
      </c>
      <c r="M9244">
        <v>177092.16</v>
      </c>
      <c r="N9244">
        <v>0</v>
      </c>
      <c r="O9244" t="str">
        <f>IF(Customer_Churn_Records_26[[#This Row],[Exited]] = 1, "Yes","No")</f>
        <v>No</v>
      </c>
      <c r="P9244">
        <v>0</v>
      </c>
      <c r="Q9244" t="str">
        <f>IF(Customer_Churn_Records_26[[#This Row],[Complain]] =1, "Yes", "No")</f>
        <v>No</v>
      </c>
      <c r="R9244">
        <v>3</v>
      </c>
      <c r="S9244" t="s">
        <v>4</v>
      </c>
      <c r="T9244">
        <v>821</v>
      </c>
    </row>
    <row r="9245" spans="1:20" x14ac:dyDescent="0.3">
      <c r="A9245">
        <v>15815534</v>
      </c>
      <c r="B9245" t="s">
        <v>598</v>
      </c>
      <c r="C9245">
        <v>505</v>
      </c>
      <c r="D9245" t="s">
        <v>15</v>
      </c>
      <c r="E9245" t="s">
        <v>5</v>
      </c>
      <c r="F9245">
        <v>37</v>
      </c>
      <c r="G9245" t="str" cm="1">
        <f t="array" ref="G9245">_xlfn.SWITCH(TRUE, Customer_Churn_Records_26[[#This Row],[Age]] &gt;= 70, "Very Old",Customer_Churn_Records_26[[#This Row],[Age]] &gt;= 50, "Old",Customer_Churn_Records_26[[#This Row],[Age]] &gt;=35,"Middle-Age", "Young")</f>
        <v>Middle-Age</v>
      </c>
      <c r="H9245">
        <v>0</v>
      </c>
      <c r="I9245">
        <v>134006.39000000001</v>
      </c>
      <c r="J9245">
        <v>1</v>
      </c>
      <c r="K9245">
        <v>1</v>
      </c>
      <c r="L9245">
        <v>1</v>
      </c>
      <c r="M9245">
        <v>93736.69</v>
      </c>
      <c r="N9245">
        <v>0</v>
      </c>
      <c r="O9245" t="str">
        <f>IF(Customer_Churn_Records_26[[#This Row],[Exited]] = 1, "Yes","No")</f>
        <v>No</v>
      </c>
      <c r="P9245">
        <v>0</v>
      </c>
      <c r="Q9245" t="str">
        <f>IF(Customer_Churn_Records_26[[#This Row],[Complain]] =1, "Yes", "No")</f>
        <v>No</v>
      </c>
      <c r="R9245">
        <v>4</v>
      </c>
      <c r="S9245" t="s">
        <v>10</v>
      </c>
      <c r="T9245">
        <v>274</v>
      </c>
    </row>
    <row r="9246" spans="1:20" x14ac:dyDescent="0.3">
      <c r="A9246">
        <v>15697249</v>
      </c>
      <c r="B9246" t="s">
        <v>549</v>
      </c>
      <c r="C9246">
        <v>546</v>
      </c>
      <c r="D9246" t="s">
        <v>6</v>
      </c>
      <c r="E9246" t="s">
        <v>1</v>
      </c>
      <c r="F9246">
        <v>25</v>
      </c>
      <c r="G9246" t="str" cm="1">
        <f t="array" ref="G9246">_xlfn.SWITCH(TRUE, Customer_Churn_Records_26[[#This Row],[Age]] &gt;= 70, "Very Old",Customer_Churn_Records_26[[#This Row],[Age]] &gt;= 50, "Old",Customer_Churn_Records_26[[#This Row],[Age]] &gt;=35,"Middle-Age", "Young")</f>
        <v>Young</v>
      </c>
      <c r="H9246">
        <v>3</v>
      </c>
      <c r="I9246">
        <v>132837.70000000001</v>
      </c>
      <c r="J9246">
        <v>1</v>
      </c>
      <c r="K9246">
        <v>1</v>
      </c>
      <c r="L9246">
        <v>0</v>
      </c>
      <c r="M9246">
        <v>131647.31</v>
      </c>
      <c r="N9246">
        <v>0</v>
      </c>
      <c r="O9246" t="str">
        <f>IF(Customer_Churn_Records_26[[#This Row],[Exited]] = 1, "Yes","No")</f>
        <v>No</v>
      </c>
      <c r="P9246">
        <v>0</v>
      </c>
      <c r="Q9246" t="str">
        <f>IF(Customer_Churn_Records_26[[#This Row],[Complain]] =1, "Yes", "No")</f>
        <v>No</v>
      </c>
      <c r="R9246">
        <v>3</v>
      </c>
      <c r="S9246" t="s">
        <v>10</v>
      </c>
      <c r="T9246">
        <v>440</v>
      </c>
    </row>
    <row r="9247" spans="1:20" x14ac:dyDescent="0.3">
      <c r="A9247">
        <v>15681316</v>
      </c>
      <c r="B9247" t="s">
        <v>597</v>
      </c>
      <c r="C9247">
        <v>681</v>
      </c>
      <c r="D9247" t="s">
        <v>2</v>
      </c>
      <c r="E9247" t="s">
        <v>1</v>
      </c>
      <c r="F9247">
        <v>41</v>
      </c>
      <c r="G9247" t="str" cm="1">
        <f t="array" ref="G9247">_xlfn.SWITCH(TRUE, Customer_Churn_Records_26[[#This Row],[Age]] &gt;= 70, "Very Old",Customer_Churn_Records_26[[#This Row],[Age]] &gt;= 50, "Old",Customer_Churn_Records_26[[#This Row],[Age]] &gt;=35,"Middle-Age", "Young")</f>
        <v>Middle-Age</v>
      </c>
      <c r="H9247">
        <v>0</v>
      </c>
      <c r="I9247">
        <v>120549.29</v>
      </c>
      <c r="J9247">
        <v>2</v>
      </c>
      <c r="K9247">
        <v>1</v>
      </c>
      <c r="L9247">
        <v>0</v>
      </c>
      <c r="M9247">
        <v>175722.31</v>
      </c>
      <c r="N9247">
        <v>0</v>
      </c>
      <c r="O9247" t="str">
        <f>IF(Customer_Churn_Records_26[[#This Row],[Exited]] = 1, "Yes","No")</f>
        <v>No</v>
      </c>
      <c r="P9247">
        <v>0</v>
      </c>
      <c r="Q9247" t="str">
        <f>IF(Customer_Churn_Records_26[[#This Row],[Complain]] =1, "Yes", "No")</f>
        <v>No</v>
      </c>
      <c r="R9247">
        <v>5</v>
      </c>
      <c r="S9247" t="s">
        <v>8</v>
      </c>
      <c r="T9247">
        <v>257</v>
      </c>
    </row>
    <row r="9248" spans="1:20" x14ac:dyDescent="0.3">
      <c r="A9248">
        <v>15682523</v>
      </c>
      <c r="B9248" t="s">
        <v>596</v>
      </c>
      <c r="C9248">
        <v>762</v>
      </c>
      <c r="D9248" t="s">
        <v>2</v>
      </c>
      <c r="E9248" t="s">
        <v>5</v>
      </c>
      <c r="F9248">
        <v>20</v>
      </c>
      <c r="G9248" t="str" cm="1">
        <f t="array" ref="G9248">_xlfn.SWITCH(TRUE, Customer_Churn_Records_26[[#This Row],[Age]] &gt;= 70, "Very Old",Customer_Churn_Records_26[[#This Row],[Age]] &gt;= 50, "Old",Customer_Churn_Records_26[[#This Row],[Age]] &gt;=35,"Middle-Age", "Young")</f>
        <v>Young</v>
      </c>
      <c r="H9248">
        <v>1</v>
      </c>
      <c r="I9248">
        <v>139432.54999999999</v>
      </c>
      <c r="J9248">
        <v>1</v>
      </c>
      <c r="K9248">
        <v>1</v>
      </c>
      <c r="L9248">
        <v>1</v>
      </c>
      <c r="M9248">
        <v>85606.83</v>
      </c>
      <c r="N9248">
        <v>0</v>
      </c>
      <c r="O9248" t="str">
        <f>IF(Customer_Churn_Records_26[[#This Row],[Exited]] = 1, "Yes","No")</f>
        <v>No</v>
      </c>
      <c r="P9248">
        <v>0</v>
      </c>
      <c r="Q9248" t="str">
        <f>IF(Customer_Churn_Records_26[[#This Row],[Complain]] =1, "Yes", "No")</f>
        <v>No</v>
      </c>
      <c r="R9248">
        <v>5</v>
      </c>
      <c r="S9248" t="s">
        <v>4</v>
      </c>
      <c r="T9248">
        <v>415</v>
      </c>
    </row>
    <row r="9249" spans="1:20" x14ac:dyDescent="0.3">
      <c r="A9249">
        <v>15650244</v>
      </c>
      <c r="B9249" t="s">
        <v>595</v>
      </c>
      <c r="C9249">
        <v>786</v>
      </c>
      <c r="D9249" t="s">
        <v>15</v>
      </c>
      <c r="E9249" t="s">
        <v>5</v>
      </c>
      <c r="F9249">
        <v>29</v>
      </c>
      <c r="G9249" t="str" cm="1">
        <f t="array" ref="G9249">_xlfn.SWITCH(TRUE, Customer_Churn_Records_26[[#This Row],[Age]] &gt;= 70, "Very Old",Customer_Churn_Records_26[[#This Row],[Age]] &gt;= 50, "Old",Customer_Churn_Records_26[[#This Row],[Age]] &gt;=35,"Middle-Age", "Young")</f>
        <v>Young</v>
      </c>
      <c r="H9249">
        <v>7</v>
      </c>
      <c r="I9249">
        <v>80895.44</v>
      </c>
      <c r="J9249">
        <v>2</v>
      </c>
      <c r="K9249">
        <v>1</v>
      </c>
      <c r="L9249">
        <v>0</v>
      </c>
      <c r="M9249">
        <v>64945.57</v>
      </c>
      <c r="N9249">
        <v>0</v>
      </c>
      <c r="O9249" t="str">
        <f>IF(Customer_Churn_Records_26[[#This Row],[Exited]] = 1, "Yes","No")</f>
        <v>No</v>
      </c>
      <c r="P9249">
        <v>0</v>
      </c>
      <c r="Q9249" t="str">
        <f>IF(Customer_Churn_Records_26[[#This Row],[Complain]] =1, "Yes", "No")</f>
        <v>No</v>
      </c>
      <c r="R9249">
        <v>1</v>
      </c>
      <c r="S9249" t="s">
        <v>0</v>
      </c>
      <c r="T9249">
        <v>841</v>
      </c>
    </row>
    <row r="9250" spans="1:20" x14ac:dyDescent="0.3">
      <c r="A9250">
        <v>15648638</v>
      </c>
      <c r="B9250" t="s">
        <v>291</v>
      </c>
      <c r="C9250">
        <v>629</v>
      </c>
      <c r="D9250" t="s">
        <v>15</v>
      </c>
      <c r="E9250" t="s">
        <v>5</v>
      </c>
      <c r="F9250">
        <v>34</v>
      </c>
      <c r="G9250" t="str" cm="1">
        <f t="array" ref="G9250">_xlfn.SWITCH(TRUE, Customer_Churn_Records_26[[#This Row],[Age]] &gt;= 70, "Very Old",Customer_Churn_Records_26[[#This Row],[Age]] &gt;= 50, "Old",Customer_Churn_Records_26[[#This Row],[Age]] &gt;=35,"Middle-Age", "Young")</f>
        <v>Young</v>
      </c>
      <c r="H9250">
        <v>6</v>
      </c>
      <c r="I9250">
        <v>0</v>
      </c>
      <c r="J9250">
        <v>2</v>
      </c>
      <c r="K9250">
        <v>1</v>
      </c>
      <c r="L9250">
        <v>0</v>
      </c>
      <c r="M9250">
        <v>190347.72</v>
      </c>
      <c r="N9250">
        <v>0</v>
      </c>
      <c r="O9250" t="str">
        <f>IF(Customer_Churn_Records_26[[#This Row],[Exited]] = 1, "Yes","No")</f>
        <v>No</v>
      </c>
      <c r="P9250">
        <v>0</v>
      </c>
      <c r="Q9250" t="str">
        <f>IF(Customer_Churn_Records_26[[#This Row],[Complain]] =1, "Yes", "No")</f>
        <v>No</v>
      </c>
      <c r="R9250">
        <v>3</v>
      </c>
      <c r="S9250" t="s">
        <v>0</v>
      </c>
      <c r="T9250">
        <v>741</v>
      </c>
    </row>
    <row r="9251" spans="1:20" x14ac:dyDescent="0.3">
      <c r="A9251">
        <v>15795747</v>
      </c>
      <c r="B9251" t="s">
        <v>594</v>
      </c>
      <c r="C9251">
        <v>787</v>
      </c>
      <c r="D9251" t="s">
        <v>15</v>
      </c>
      <c r="E9251" t="s">
        <v>1</v>
      </c>
      <c r="F9251">
        <v>39</v>
      </c>
      <c r="G9251" t="str" cm="1">
        <f t="array" ref="G9251">_xlfn.SWITCH(TRUE, Customer_Churn_Records_26[[#This Row],[Age]] &gt;= 70, "Very Old",Customer_Churn_Records_26[[#This Row],[Age]] &gt;= 50, "Old",Customer_Churn_Records_26[[#This Row],[Age]] &gt;=35,"Middle-Age", "Young")</f>
        <v>Middle-Age</v>
      </c>
      <c r="H9251">
        <v>7</v>
      </c>
      <c r="I9251">
        <v>171646.76</v>
      </c>
      <c r="J9251">
        <v>1</v>
      </c>
      <c r="K9251">
        <v>0</v>
      </c>
      <c r="L9251">
        <v>1</v>
      </c>
      <c r="M9251">
        <v>100791.36</v>
      </c>
      <c r="N9251">
        <v>0</v>
      </c>
      <c r="O9251" t="str">
        <f>IF(Customer_Churn_Records_26[[#This Row],[Exited]] = 1, "Yes","No")</f>
        <v>No</v>
      </c>
      <c r="P9251">
        <v>0</v>
      </c>
      <c r="Q9251" t="str">
        <f>IF(Customer_Churn_Records_26[[#This Row],[Complain]] =1, "Yes", "No")</f>
        <v>No</v>
      </c>
      <c r="R9251">
        <v>4</v>
      </c>
      <c r="S9251" t="s">
        <v>4</v>
      </c>
      <c r="T9251">
        <v>318</v>
      </c>
    </row>
    <row r="9252" spans="1:20" x14ac:dyDescent="0.3">
      <c r="A9252">
        <v>15607330</v>
      </c>
      <c r="B9252" t="s">
        <v>593</v>
      </c>
      <c r="C9252">
        <v>713</v>
      </c>
      <c r="D9252" t="s">
        <v>15</v>
      </c>
      <c r="E9252" t="s">
        <v>5</v>
      </c>
      <c r="F9252">
        <v>42</v>
      </c>
      <c r="G9252" t="str" cm="1">
        <f t="array" ref="G9252">_xlfn.SWITCH(TRUE, Customer_Churn_Records_26[[#This Row],[Age]] &gt;= 70, "Very Old",Customer_Churn_Records_26[[#This Row],[Age]] &gt;= 50, "Old",Customer_Churn_Records_26[[#This Row],[Age]] &gt;=35,"Middle-Age", "Young")</f>
        <v>Middle-Age</v>
      </c>
      <c r="H9252">
        <v>0</v>
      </c>
      <c r="I9252">
        <v>109121.71</v>
      </c>
      <c r="J9252">
        <v>1</v>
      </c>
      <c r="K9252">
        <v>0</v>
      </c>
      <c r="L9252">
        <v>1</v>
      </c>
      <c r="M9252">
        <v>167873.49</v>
      </c>
      <c r="N9252">
        <v>0</v>
      </c>
      <c r="O9252" t="str">
        <f>IF(Customer_Churn_Records_26[[#This Row],[Exited]] = 1, "Yes","No")</f>
        <v>No</v>
      </c>
      <c r="P9252">
        <v>0</v>
      </c>
      <c r="Q9252" t="str">
        <f>IF(Customer_Churn_Records_26[[#This Row],[Complain]] =1, "Yes", "No")</f>
        <v>No</v>
      </c>
      <c r="R9252">
        <v>5</v>
      </c>
      <c r="S9252" t="s">
        <v>4</v>
      </c>
      <c r="T9252">
        <v>872</v>
      </c>
    </row>
    <row r="9253" spans="1:20" x14ac:dyDescent="0.3">
      <c r="A9253">
        <v>15624013</v>
      </c>
      <c r="B9253" t="s">
        <v>592</v>
      </c>
      <c r="C9253">
        <v>541</v>
      </c>
      <c r="D9253" t="s">
        <v>2</v>
      </c>
      <c r="E9253" t="s">
        <v>1</v>
      </c>
      <c r="F9253">
        <v>39</v>
      </c>
      <c r="G9253" t="str" cm="1">
        <f t="array" ref="G9253">_xlfn.SWITCH(TRUE, Customer_Churn_Records_26[[#This Row],[Age]] &gt;= 70, "Very Old",Customer_Churn_Records_26[[#This Row],[Age]] &gt;= 50, "Old",Customer_Churn_Records_26[[#This Row],[Age]] &gt;=35,"Middle-Age", "Young")</f>
        <v>Middle-Age</v>
      </c>
      <c r="H9253">
        <v>6</v>
      </c>
      <c r="I9253">
        <v>109844.81</v>
      </c>
      <c r="J9253">
        <v>1</v>
      </c>
      <c r="K9253">
        <v>1</v>
      </c>
      <c r="L9253">
        <v>0</v>
      </c>
      <c r="M9253">
        <v>25289.23</v>
      </c>
      <c r="N9253">
        <v>0</v>
      </c>
      <c r="O9253" t="str">
        <f>IF(Customer_Churn_Records_26[[#This Row],[Exited]] = 1, "Yes","No")</f>
        <v>No</v>
      </c>
      <c r="P9253">
        <v>0</v>
      </c>
      <c r="Q9253" t="str">
        <f>IF(Customer_Churn_Records_26[[#This Row],[Complain]] =1, "Yes", "No")</f>
        <v>No</v>
      </c>
      <c r="R9253">
        <v>4</v>
      </c>
      <c r="S9253" t="s">
        <v>0</v>
      </c>
      <c r="T9253">
        <v>884</v>
      </c>
    </row>
    <row r="9254" spans="1:20" x14ac:dyDescent="0.3">
      <c r="A9254">
        <v>15800805</v>
      </c>
      <c r="B9254" t="s">
        <v>591</v>
      </c>
      <c r="C9254">
        <v>451</v>
      </c>
      <c r="D9254" t="s">
        <v>2</v>
      </c>
      <c r="E9254" t="s">
        <v>1</v>
      </c>
      <c r="F9254">
        <v>31</v>
      </c>
      <c r="G9254" t="str" cm="1">
        <f t="array" ref="G9254">_xlfn.SWITCH(TRUE, Customer_Churn_Records_26[[#This Row],[Age]] &gt;= 70, "Very Old",Customer_Churn_Records_26[[#This Row],[Age]] &gt;= 50, "Old",Customer_Churn_Records_26[[#This Row],[Age]] &gt;=35,"Middle-Age", "Young")</f>
        <v>Young</v>
      </c>
      <c r="H9254">
        <v>7</v>
      </c>
      <c r="I9254">
        <v>140931.82</v>
      </c>
      <c r="J9254">
        <v>1</v>
      </c>
      <c r="K9254">
        <v>0</v>
      </c>
      <c r="L9254">
        <v>1</v>
      </c>
      <c r="M9254">
        <v>20388.77</v>
      </c>
      <c r="N9254">
        <v>0</v>
      </c>
      <c r="O9254" t="str">
        <f>IF(Customer_Churn_Records_26[[#This Row],[Exited]] = 1, "Yes","No")</f>
        <v>No</v>
      </c>
      <c r="P9254">
        <v>0</v>
      </c>
      <c r="Q9254" t="str">
        <f>IF(Customer_Churn_Records_26[[#This Row],[Complain]] =1, "Yes", "No")</f>
        <v>No</v>
      </c>
      <c r="R9254">
        <v>5</v>
      </c>
      <c r="S9254" t="s">
        <v>10</v>
      </c>
      <c r="T9254">
        <v>458</v>
      </c>
    </row>
    <row r="9255" spans="1:20" x14ac:dyDescent="0.3">
      <c r="A9255">
        <v>15667321</v>
      </c>
      <c r="B9255" t="s">
        <v>25</v>
      </c>
      <c r="C9255">
        <v>644</v>
      </c>
      <c r="D9255" t="s">
        <v>15</v>
      </c>
      <c r="E9255" t="s">
        <v>5</v>
      </c>
      <c r="F9255">
        <v>49</v>
      </c>
      <c r="G9255" t="str" cm="1">
        <f t="array" ref="G9255">_xlfn.SWITCH(TRUE, Customer_Churn_Records_26[[#This Row],[Age]] &gt;= 70, "Very Old",Customer_Churn_Records_26[[#This Row],[Age]] &gt;= 50, "Old",Customer_Churn_Records_26[[#This Row],[Age]] &gt;=35,"Middle-Age", "Young")</f>
        <v>Middle-Age</v>
      </c>
      <c r="H9255">
        <v>10</v>
      </c>
      <c r="I9255">
        <v>0</v>
      </c>
      <c r="J9255">
        <v>2</v>
      </c>
      <c r="K9255">
        <v>1</v>
      </c>
      <c r="L9255">
        <v>1</v>
      </c>
      <c r="M9255">
        <v>145089.64000000001</v>
      </c>
      <c r="N9255">
        <v>0</v>
      </c>
      <c r="O9255" t="str">
        <f>IF(Customer_Churn_Records_26[[#This Row],[Exited]] = 1, "Yes","No")</f>
        <v>No</v>
      </c>
      <c r="P9255">
        <v>0</v>
      </c>
      <c r="Q9255" t="str">
        <f>IF(Customer_Churn_Records_26[[#This Row],[Complain]] =1, "Yes", "No")</f>
        <v>No</v>
      </c>
      <c r="R9255">
        <v>4</v>
      </c>
      <c r="S9255" t="s">
        <v>8</v>
      </c>
      <c r="T9255">
        <v>511</v>
      </c>
    </row>
    <row r="9256" spans="1:20" x14ac:dyDescent="0.3">
      <c r="A9256">
        <v>15601116</v>
      </c>
      <c r="B9256" t="s">
        <v>590</v>
      </c>
      <c r="C9256">
        <v>686</v>
      </c>
      <c r="D9256" t="s">
        <v>2</v>
      </c>
      <c r="E9256" t="s">
        <v>5</v>
      </c>
      <c r="F9256">
        <v>32</v>
      </c>
      <c r="G9256" t="str" cm="1">
        <f t="array" ref="G9256">_xlfn.SWITCH(TRUE, Customer_Churn_Records_26[[#This Row],[Age]] &gt;= 70, "Very Old",Customer_Churn_Records_26[[#This Row],[Age]] &gt;= 50, "Old",Customer_Churn_Records_26[[#This Row],[Age]] &gt;=35,"Middle-Age", "Young")</f>
        <v>Young</v>
      </c>
      <c r="H9256">
        <v>6</v>
      </c>
      <c r="I9256">
        <v>0</v>
      </c>
      <c r="J9256">
        <v>2</v>
      </c>
      <c r="K9256">
        <v>1</v>
      </c>
      <c r="L9256">
        <v>1</v>
      </c>
      <c r="M9256">
        <v>179093.26</v>
      </c>
      <c r="N9256">
        <v>0</v>
      </c>
      <c r="O9256" t="str">
        <f>IF(Customer_Churn_Records_26[[#This Row],[Exited]] = 1, "Yes","No")</f>
        <v>No</v>
      </c>
      <c r="P9256">
        <v>0</v>
      </c>
      <c r="Q9256" t="str">
        <f>IF(Customer_Churn_Records_26[[#This Row],[Complain]] =1, "Yes", "No")</f>
        <v>No</v>
      </c>
      <c r="R9256">
        <v>2</v>
      </c>
      <c r="S9256" t="s">
        <v>0</v>
      </c>
      <c r="T9256">
        <v>510</v>
      </c>
    </row>
    <row r="9257" spans="1:20" x14ac:dyDescent="0.3">
      <c r="A9257">
        <v>15622033</v>
      </c>
      <c r="B9257" t="s">
        <v>589</v>
      </c>
      <c r="C9257">
        <v>847</v>
      </c>
      <c r="D9257" t="s">
        <v>6</v>
      </c>
      <c r="E9257" t="s">
        <v>1</v>
      </c>
      <c r="F9257">
        <v>41</v>
      </c>
      <c r="G9257" t="str" cm="1">
        <f t="array" ref="G9257">_xlfn.SWITCH(TRUE, Customer_Churn_Records_26[[#This Row],[Age]] &gt;= 70, "Very Old",Customer_Churn_Records_26[[#This Row],[Age]] &gt;= 50, "Old",Customer_Churn_Records_26[[#This Row],[Age]] &gt;=35,"Middle-Age", "Young")</f>
        <v>Middle-Age</v>
      </c>
      <c r="H9257">
        <v>3</v>
      </c>
      <c r="I9257">
        <v>101543.51</v>
      </c>
      <c r="J9257">
        <v>4</v>
      </c>
      <c r="K9257">
        <v>1</v>
      </c>
      <c r="L9257">
        <v>0</v>
      </c>
      <c r="M9257">
        <v>16025.17</v>
      </c>
      <c r="N9257">
        <v>1</v>
      </c>
      <c r="O9257" t="str">
        <f>IF(Customer_Churn_Records_26[[#This Row],[Exited]] = 1, "Yes","No")</f>
        <v>Yes</v>
      </c>
      <c r="P9257">
        <v>1</v>
      </c>
      <c r="Q9257" t="str">
        <f>IF(Customer_Churn_Records_26[[#This Row],[Complain]] =1, "Yes", "No")</f>
        <v>Yes</v>
      </c>
      <c r="R9257">
        <v>4</v>
      </c>
      <c r="S9257" t="s">
        <v>10</v>
      </c>
      <c r="T9257">
        <v>924</v>
      </c>
    </row>
    <row r="9258" spans="1:20" x14ac:dyDescent="0.3">
      <c r="A9258">
        <v>15758451</v>
      </c>
      <c r="B9258" t="s">
        <v>588</v>
      </c>
      <c r="C9258">
        <v>765</v>
      </c>
      <c r="D9258" t="s">
        <v>6</v>
      </c>
      <c r="E9258" t="s">
        <v>5</v>
      </c>
      <c r="F9258">
        <v>37</v>
      </c>
      <c r="G9258" t="str" cm="1">
        <f t="array" ref="G9258">_xlfn.SWITCH(TRUE, Customer_Churn_Records_26[[#This Row],[Age]] &gt;= 70, "Very Old",Customer_Churn_Records_26[[#This Row],[Age]] &gt;= 50, "Old",Customer_Churn_Records_26[[#This Row],[Age]] &gt;=35,"Middle-Age", "Young")</f>
        <v>Middle-Age</v>
      </c>
      <c r="H9258">
        <v>7</v>
      </c>
      <c r="I9258">
        <v>102708.77</v>
      </c>
      <c r="J9258">
        <v>1</v>
      </c>
      <c r="K9258">
        <v>1</v>
      </c>
      <c r="L9258">
        <v>0</v>
      </c>
      <c r="M9258">
        <v>9087.81</v>
      </c>
      <c r="N9258">
        <v>0</v>
      </c>
      <c r="O9258" t="str">
        <f>IF(Customer_Churn_Records_26[[#This Row],[Exited]] = 1, "Yes","No")</f>
        <v>No</v>
      </c>
      <c r="P9258">
        <v>0</v>
      </c>
      <c r="Q9258" t="str">
        <f>IF(Customer_Churn_Records_26[[#This Row],[Complain]] =1, "Yes", "No")</f>
        <v>No</v>
      </c>
      <c r="R9258">
        <v>4</v>
      </c>
      <c r="S9258" t="s">
        <v>10</v>
      </c>
      <c r="T9258">
        <v>597</v>
      </c>
    </row>
    <row r="9259" spans="1:20" x14ac:dyDescent="0.3">
      <c r="A9259">
        <v>15688689</v>
      </c>
      <c r="B9259" t="s">
        <v>587</v>
      </c>
      <c r="C9259">
        <v>678</v>
      </c>
      <c r="D9259" t="s">
        <v>6</v>
      </c>
      <c r="E9259" t="s">
        <v>1</v>
      </c>
      <c r="F9259">
        <v>37</v>
      </c>
      <c r="G9259" t="str" cm="1">
        <f t="array" ref="G9259">_xlfn.SWITCH(TRUE, Customer_Churn_Records_26[[#This Row],[Age]] &gt;= 70, "Very Old",Customer_Churn_Records_26[[#This Row],[Age]] &gt;= 50, "Old",Customer_Churn_Records_26[[#This Row],[Age]] &gt;=35,"Middle-Age", "Young")</f>
        <v>Middle-Age</v>
      </c>
      <c r="H9259">
        <v>8</v>
      </c>
      <c r="I9259">
        <v>149000.91</v>
      </c>
      <c r="J9259">
        <v>2</v>
      </c>
      <c r="K9259">
        <v>1</v>
      </c>
      <c r="L9259">
        <v>1</v>
      </c>
      <c r="M9259">
        <v>21472.42</v>
      </c>
      <c r="N9259">
        <v>0</v>
      </c>
      <c r="O9259" t="str">
        <f>IF(Customer_Churn_Records_26[[#This Row],[Exited]] = 1, "Yes","No")</f>
        <v>No</v>
      </c>
      <c r="P9259">
        <v>0</v>
      </c>
      <c r="Q9259" t="str">
        <f>IF(Customer_Churn_Records_26[[#This Row],[Complain]] =1, "Yes", "No")</f>
        <v>No</v>
      </c>
      <c r="R9259">
        <v>5</v>
      </c>
      <c r="S9259" t="s">
        <v>0</v>
      </c>
      <c r="T9259">
        <v>257</v>
      </c>
    </row>
    <row r="9260" spans="1:20" x14ac:dyDescent="0.3">
      <c r="A9260">
        <v>15652674</v>
      </c>
      <c r="B9260" t="s">
        <v>38</v>
      </c>
      <c r="C9260">
        <v>539</v>
      </c>
      <c r="D9260" t="s">
        <v>2</v>
      </c>
      <c r="E9260" t="s">
        <v>5</v>
      </c>
      <c r="F9260">
        <v>20</v>
      </c>
      <c r="G9260" t="str" cm="1">
        <f t="array" ref="G9260">_xlfn.SWITCH(TRUE, Customer_Churn_Records_26[[#This Row],[Age]] &gt;= 70, "Very Old",Customer_Churn_Records_26[[#This Row],[Age]] &gt;= 50, "Old",Customer_Churn_Records_26[[#This Row],[Age]] &gt;=35,"Middle-Age", "Young")</f>
        <v>Young</v>
      </c>
      <c r="H9260">
        <v>0</v>
      </c>
      <c r="I9260">
        <v>83459.86</v>
      </c>
      <c r="J9260">
        <v>1</v>
      </c>
      <c r="K9260">
        <v>1</v>
      </c>
      <c r="L9260">
        <v>1</v>
      </c>
      <c r="M9260">
        <v>146752.67000000001</v>
      </c>
      <c r="N9260">
        <v>0</v>
      </c>
      <c r="O9260" t="str">
        <f>IF(Customer_Churn_Records_26[[#This Row],[Exited]] = 1, "Yes","No")</f>
        <v>No</v>
      </c>
      <c r="P9260">
        <v>0</v>
      </c>
      <c r="Q9260" t="str">
        <f>IF(Customer_Churn_Records_26[[#This Row],[Complain]] =1, "Yes", "No")</f>
        <v>No</v>
      </c>
      <c r="R9260">
        <v>4</v>
      </c>
      <c r="S9260" t="s">
        <v>0</v>
      </c>
      <c r="T9260">
        <v>814</v>
      </c>
    </row>
    <row r="9261" spans="1:20" x14ac:dyDescent="0.3">
      <c r="A9261">
        <v>15806327</v>
      </c>
      <c r="B9261" t="s">
        <v>586</v>
      </c>
      <c r="C9261">
        <v>800</v>
      </c>
      <c r="D9261" t="s">
        <v>2</v>
      </c>
      <c r="E9261" t="s">
        <v>1</v>
      </c>
      <c r="F9261">
        <v>40</v>
      </c>
      <c r="G9261" t="str" cm="1">
        <f t="array" ref="G9261">_xlfn.SWITCH(TRUE, Customer_Churn_Records_26[[#This Row],[Age]] &gt;= 70, "Very Old",Customer_Churn_Records_26[[#This Row],[Age]] &gt;= 50, "Old",Customer_Churn_Records_26[[#This Row],[Age]] &gt;=35,"Middle-Age", "Young")</f>
        <v>Middle-Age</v>
      </c>
      <c r="H9261">
        <v>3</v>
      </c>
      <c r="I9261">
        <v>75893.11</v>
      </c>
      <c r="J9261">
        <v>2</v>
      </c>
      <c r="K9261">
        <v>1</v>
      </c>
      <c r="L9261">
        <v>0</v>
      </c>
      <c r="M9261">
        <v>132562.23000000001</v>
      </c>
      <c r="N9261">
        <v>0</v>
      </c>
      <c r="O9261" t="str">
        <f>IF(Customer_Churn_Records_26[[#This Row],[Exited]] = 1, "Yes","No")</f>
        <v>No</v>
      </c>
      <c r="P9261">
        <v>0</v>
      </c>
      <c r="Q9261" t="str">
        <f>IF(Customer_Churn_Records_26[[#This Row],[Complain]] =1, "Yes", "No")</f>
        <v>No</v>
      </c>
      <c r="R9261">
        <v>5</v>
      </c>
      <c r="S9261" t="s">
        <v>10</v>
      </c>
      <c r="T9261">
        <v>513</v>
      </c>
    </row>
    <row r="9262" spans="1:20" x14ac:dyDescent="0.3">
      <c r="A9262">
        <v>15649618</v>
      </c>
      <c r="B9262" t="s">
        <v>536</v>
      </c>
      <c r="C9262">
        <v>799</v>
      </c>
      <c r="D9262" t="s">
        <v>6</v>
      </c>
      <c r="E9262" t="s">
        <v>1</v>
      </c>
      <c r="F9262">
        <v>39</v>
      </c>
      <c r="G9262" t="str" cm="1">
        <f t="array" ref="G9262">_xlfn.SWITCH(TRUE, Customer_Churn_Records_26[[#This Row],[Age]] &gt;= 70, "Very Old",Customer_Churn_Records_26[[#This Row],[Age]] &gt;= 50, "Old",Customer_Churn_Records_26[[#This Row],[Age]] &gt;=35,"Middle-Age", "Young")</f>
        <v>Middle-Age</v>
      </c>
      <c r="H9262">
        <v>7</v>
      </c>
      <c r="I9262">
        <v>167395.6</v>
      </c>
      <c r="J9262">
        <v>2</v>
      </c>
      <c r="K9262">
        <v>0</v>
      </c>
      <c r="L9262">
        <v>1</v>
      </c>
      <c r="M9262">
        <v>139537.43</v>
      </c>
      <c r="N9262">
        <v>0</v>
      </c>
      <c r="O9262" t="str">
        <f>IF(Customer_Churn_Records_26[[#This Row],[Exited]] = 1, "Yes","No")</f>
        <v>No</v>
      </c>
      <c r="P9262">
        <v>0</v>
      </c>
      <c r="Q9262" t="str">
        <f>IF(Customer_Churn_Records_26[[#This Row],[Complain]] =1, "Yes", "No")</f>
        <v>No</v>
      </c>
      <c r="R9262">
        <v>2</v>
      </c>
      <c r="S9262" t="s">
        <v>10</v>
      </c>
      <c r="T9262">
        <v>908</v>
      </c>
    </row>
    <row r="9263" spans="1:20" x14ac:dyDescent="0.3">
      <c r="A9263">
        <v>15677117</v>
      </c>
      <c r="B9263" t="s">
        <v>585</v>
      </c>
      <c r="C9263">
        <v>629</v>
      </c>
      <c r="D9263" t="s">
        <v>2</v>
      </c>
      <c r="E9263" t="s">
        <v>1</v>
      </c>
      <c r="F9263">
        <v>61</v>
      </c>
      <c r="G9263" t="str" cm="1">
        <f t="array" ref="G9263">_xlfn.SWITCH(TRUE, Customer_Churn_Records_26[[#This Row],[Age]] &gt;= 70, "Very Old",Customer_Churn_Records_26[[#This Row],[Age]] &gt;= 50, "Old",Customer_Churn_Records_26[[#This Row],[Age]] &gt;=35,"Middle-Age", "Young")</f>
        <v>Old</v>
      </c>
      <c r="H9263">
        <v>6</v>
      </c>
      <c r="I9263">
        <v>0</v>
      </c>
      <c r="J9263">
        <v>2</v>
      </c>
      <c r="K9263">
        <v>1</v>
      </c>
      <c r="L9263">
        <v>1</v>
      </c>
      <c r="M9263">
        <v>133672.60999999999</v>
      </c>
      <c r="N9263">
        <v>0</v>
      </c>
      <c r="O9263" t="str">
        <f>IF(Customer_Churn_Records_26[[#This Row],[Exited]] = 1, "Yes","No")</f>
        <v>No</v>
      </c>
      <c r="P9263">
        <v>0</v>
      </c>
      <c r="Q9263" t="str">
        <f>IF(Customer_Churn_Records_26[[#This Row],[Complain]] =1, "Yes", "No")</f>
        <v>No</v>
      </c>
      <c r="R9263">
        <v>5</v>
      </c>
      <c r="S9263" t="s">
        <v>4</v>
      </c>
      <c r="T9263">
        <v>803</v>
      </c>
    </row>
    <row r="9264" spans="1:20" x14ac:dyDescent="0.3">
      <c r="A9264">
        <v>15751445</v>
      </c>
      <c r="B9264" t="s">
        <v>584</v>
      </c>
      <c r="C9264">
        <v>734</v>
      </c>
      <c r="D9264" t="s">
        <v>6</v>
      </c>
      <c r="E9264" t="s">
        <v>1</v>
      </c>
      <c r="F9264">
        <v>52</v>
      </c>
      <c r="G9264" t="str" cm="1">
        <f t="array" ref="G9264">_xlfn.SWITCH(TRUE, Customer_Churn_Records_26[[#This Row],[Age]] &gt;= 70, "Very Old",Customer_Churn_Records_26[[#This Row],[Age]] &gt;= 50, "Old",Customer_Churn_Records_26[[#This Row],[Age]] &gt;=35,"Middle-Age", "Young")</f>
        <v>Old</v>
      </c>
      <c r="H9264">
        <v>6</v>
      </c>
      <c r="I9264">
        <v>71283.09</v>
      </c>
      <c r="J9264">
        <v>2</v>
      </c>
      <c r="K9264">
        <v>0</v>
      </c>
      <c r="L9264">
        <v>1</v>
      </c>
      <c r="M9264">
        <v>38984.370000000003</v>
      </c>
      <c r="N9264">
        <v>0</v>
      </c>
      <c r="O9264" t="str">
        <f>IF(Customer_Churn_Records_26[[#This Row],[Exited]] = 1, "Yes","No")</f>
        <v>No</v>
      </c>
      <c r="P9264">
        <v>0</v>
      </c>
      <c r="Q9264" t="str">
        <f>IF(Customer_Churn_Records_26[[#This Row],[Complain]] =1, "Yes", "No")</f>
        <v>No</v>
      </c>
      <c r="R9264">
        <v>1</v>
      </c>
      <c r="S9264" t="s">
        <v>8</v>
      </c>
      <c r="T9264">
        <v>618</v>
      </c>
    </row>
    <row r="9265" spans="1:20" x14ac:dyDescent="0.3">
      <c r="A9265">
        <v>15749669</v>
      </c>
      <c r="B9265" t="s">
        <v>583</v>
      </c>
      <c r="C9265">
        <v>542</v>
      </c>
      <c r="D9265" t="s">
        <v>2</v>
      </c>
      <c r="E9265" t="s">
        <v>1</v>
      </c>
      <c r="F9265">
        <v>31</v>
      </c>
      <c r="G9265" t="str" cm="1">
        <f t="array" ref="G9265">_xlfn.SWITCH(TRUE, Customer_Churn_Records_26[[#This Row],[Age]] &gt;= 70, "Very Old",Customer_Churn_Records_26[[#This Row],[Age]] &gt;= 50, "Old",Customer_Churn_Records_26[[#This Row],[Age]] &gt;=35,"Middle-Age", "Young")</f>
        <v>Young</v>
      </c>
      <c r="H9265">
        <v>3</v>
      </c>
      <c r="I9265">
        <v>0</v>
      </c>
      <c r="J9265">
        <v>2</v>
      </c>
      <c r="K9265">
        <v>1</v>
      </c>
      <c r="L9265">
        <v>1</v>
      </c>
      <c r="M9265">
        <v>115217.59</v>
      </c>
      <c r="N9265">
        <v>0</v>
      </c>
      <c r="O9265" t="str">
        <f>IF(Customer_Churn_Records_26[[#This Row],[Exited]] = 1, "Yes","No")</f>
        <v>No</v>
      </c>
      <c r="P9265">
        <v>0</v>
      </c>
      <c r="Q9265" t="str">
        <f>IF(Customer_Churn_Records_26[[#This Row],[Complain]] =1, "Yes", "No")</f>
        <v>No</v>
      </c>
      <c r="R9265">
        <v>1</v>
      </c>
      <c r="S9265" t="s">
        <v>0</v>
      </c>
      <c r="T9265">
        <v>945</v>
      </c>
    </row>
    <row r="9266" spans="1:20" x14ac:dyDescent="0.3">
      <c r="A9266">
        <v>15656351</v>
      </c>
      <c r="B9266" t="s">
        <v>582</v>
      </c>
      <c r="C9266">
        <v>414</v>
      </c>
      <c r="D9266" t="s">
        <v>15</v>
      </c>
      <c r="E9266" t="s">
        <v>5</v>
      </c>
      <c r="F9266">
        <v>60</v>
      </c>
      <c r="G9266" t="str" cm="1">
        <f t="array" ref="G9266">_xlfn.SWITCH(TRUE, Customer_Churn_Records_26[[#This Row],[Age]] &gt;= 70, "Very Old",Customer_Churn_Records_26[[#This Row],[Age]] &gt;= 50, "Old",Customer_Churn_Records_26[[#This Row],[Age]] &gt;=35,"Middle-Age", "Young")</f>
        <v>Old</v>
      </c>
      <c r="H9266">
        <v>3</v>
      </c>
      <c r="I9266">
        <v>0</v>
      </c>
      <c r="J9266">
        <v>2</v>
      </c>
      <c r="K9266">
        <v>1</v>
      </c>
      <c r="L9266">
        <v>1</v>
      </c>
      <c r="M9266">
        <v>93844.82</v>
      </c>
      <c r="N9266">
        <v>0</v>
      </c>
      <c r="O9266" t="str">
        <f>IF(Customer_Churn_Records_26[[#This Row],[Exited]] = 1, "Yes","No")</f>
        <v>No</v>
      </c>
      <c r="P9266">
        <v>0</v>
      </c>
      <c r="Q9266" t="str">
        <f>IF(Customer_Churn_Records_26[[#This Row],[Complain]] =1, "Yes", "No")</f>
        <v>No</v>
      </c>
      <c r="R9266">
        <v>5</v>
      </c>
      <c r="S9266" t="s">
        <v>0</v>
      </c>
      <c r="T9266">
        <v>315</v>
      </c>
    </row>
    <row r="9267" spans="1:20" x14ac:dyDescent="0.3">
      <c r="A9267">
        <v>15667438</v>
      </c>
      <c r="B9267" t="s">
        <v>581</v>
      </c>
      <c r="C9267">
        <v>675</v>
      </c>
      <c r="D9267" t="s">
        <v>2</v>
      </c>
      <c r="E9267" t="s">
        <v>1</v>
      </c>
      <c r="F9267">
        <v>38</v>
      </c>
      <c r="G9267" t="str" cm="1">
        <f t="array" ref="G9267">_xlfn.SWITCH(TRUE, Customer_Churn_Records_26[[#This Row],[Age]] &gt;= 70, "Very Old",Customer_Churn_Records_26[[#This Row],[Age]] &gt;= 50, "Old",Customer_Churn_Records_26[[#This Row],[Age]] &gt;=35,"Middle-Age", "Young")</f>
        <v>Middle-Age</v>
      </c>
      <c r="H9267">
        <v>1</v>
      </c>
      <c r="I9267">
        <v>104016.88</v>
      </c>
      <c r="J9267">
        <v>1</v>
      </c>
      <c r="K9267">
        <v>0</v>
      </c>
      <c r="L9267">
        <v>0</v>
      </c>
      <c r="M9267">
        <v>22068.83</v>
      </c>
      <c r="N9267">
        <v>1</v>
      </c>
      <c r="O9267" t="str">
        <f>IF(Customer_Churn_Records_26[[#This Row],[Exited]] = 1, "Yes","No")</f>
        <v>Yes</v>
      </c>
      <c r="P9267">
        <v>1</v>
      </c>
      <c r="Q9267" t="str">
        <f>IF(Customer_Churn_Records_26[[#This Row],[Complain]] =1, "Yes", "No")</f>
        <v>Yes</v>
      </c>
      <c r="R9267">
        <v>1</v>
      </c>
      <c r="S9267" t="s">
        <v>0</v>
      </c>
      <c r="T9267">
        <v>917</v>
      </c>
    </row>
    <row r="9268" spans="1:20" x14ac:dyDescent="0.3">
      <c r="A9268">
        <v>15682273</v>
      </c>
      <c r="B9268" t="s">
        <v>580</v>
      </c>
      <c r="C9268">
        <v>683</v>
      </c>
      <c r="D9268" t="s">
        <v>2</v>
      </c>
      <c r="E9268" t="s">
        <v>1</v>
      </c>
      <c r="F9268">
        <v>38</v>
      </c>
      <c r="G9268" t="str" cm="1">
        <f t="array" ref="G9268">_xlfn.SWITCH(TRUE, Customer_Churn_Records_26[[#This Row],[Age]] &gt;= 70, "Very Old",Customer_Churn_Records_26[[#This Row],[Age]] &gt;= 50, "Old",Customer_Churn_Records_26[[#This Row],[Age]] &gt;=35,"Middle-Age", "Young")</f>
        <v>Middle-Age</v>
      </c>
      <c r="H9268">
        <v>5</v>
      </c>
      <c r="I9268">
        <v>127616.56</v>
      </c>
      <c r="J9268">
        <v>1</v>
      </c>
      <c r="K9268">
        <v>1</v>
      </c>
      <c r="L9268">
        <v>0</v>
      </c>
      <c r="M9268">
        <v>123846.07</v>
      </c>
      <c r="N9268">
        <v>0</v>
      </c>
      <c r="O9268" t="str">
        <f>IF(Customer_Churn_Records_26[[#This Row],[Exited]] = 1, "Yes","No")</f>
        <v>No</v>
      </c>
      <c r="P9268">
        <v>0</v>
      </c>
      <c r="Q9268" t="str">
        <f>IF(Customer_Churn_Records_26[[#This Row],[Complain]] =1, "Yes", "No")</f>
        <v>No</v>
      </c>
      <c r="R9268">
        <v>4</v>
      </c>
      <c r="S9268" t="s">
        <v>10</v>
      </c>
      <c r="T9268">
        <v>806</v>
      </c>
    </row>
    <row r="9269" spans="1:20" x14ac:dyDescent="0.3">
      <c r="A9269">
        <v>15580912</v>
      </c>
      <c r="B9269" t="s">
        <v>579</v>
      </c>
      <c r="C9269">
        <v>748</v>
      </c>
      <c r="D9269" t="s">
        <v>2</v>
      </c>
      <c r="E9269" t="s">
        <v>5</v>
      </c>
      <c r="F9269">
        <v>32</v>
      </c>
      <c r="G9269" t="str" cm="1">
        <f t="array" ref="G9269">_xlfn.SWITCH(TRUE, Customer_Churn_Records_26[[#This Row],[Age]] &gt;= 70, "Very Old",Customer_Churn_Records_26[[#This Row],[Age]] &gt;= 50, "Old",Customer_Churn_Records_26[[#This Row],[Age]] &gt;=35,"Middle-Age", "Young")</f>
        <v>Young</v>
      </c>
      <c r="H9269">
        <v>5</v>
      </c>
      <c r="I9269">
        <v>154737.88</v>
      </c>
      <c r="J9269">
        <v>2</v>
      </c>
      <c r="K9269">
        <v>1</v>
      </c>
      <c r="L9269">
        <v>1</v>
      </c>
      <c r="M9269">
        <v>172638.13</v>
      </c>
      <c r="N9269">
        <v>0</v>
      </c>
      <c r="O9269" t="str">
        <f>IF(Customer_Churn_Records_26[[#This Row],[Exited]] = 1, "Yes","No")</f>
        <v>No</v>
      </c>
      <c r="P9269">
        <v>0</v>
      </c>
      <c r="Q9269" t="str">
        <f>IF(Customer_Churn_Records_26[[#This Row],[Complain]] =1, "Yes", "No")</f>
        <v>No</v>
      </c>
      <c r="R9269">
        <v>2</v>
      </c>
      <c r="S9269" t="s">
        <v>10</v>
      </c>
      <c r="T9269">
        <v>486</v>
      </c>
    </row>
    <row r="9270" spans="1:20" x14ac:dyDescent="0.3">
      <c r="A9270">
        <v>15785183</v>
      </c>
      <c r="B9270" t="s">
        <v>578</v>
      </c>
      <c r="C9270">
        <v>596</v>
      </c>
      <c r="D9270" t="s">
        <v>15</v>
      </c>
      <c r="E9270" t="s">
        <v>5</v>
      </c>
      <c r="F9270">
        <v>29</v>
      </c>
      <c r="G9270" t="str" cm="1">
        <f t="array" ref="G9270">_xlfn.SWITCH(TRUE, Customer_Churn_Records_26[[#This Row],[Age]] &gt;= 70, "Very Old",Customer_Churn_Records_26[[#This Row],[Age]] &gt;= 50, "Old",Customer_Churn_Records_26[[#This Row],[Age]] &gt;=35,"Middle-Age", "Young")</f>
        <v>Young</v>
      </c>
      <c r="H9270">
        <v>2</v>
      </c>
      <c r="I9270">
        <v>0</v>
      </c>
      <c r="J9270">
        <v>2</v>
      </c>
      <c r="K9270">
        <v>1</v>
      </c>
      <c r="L9270">
        <v>1</v>
      </c>
      <c r="M9270">
        <v>1591.19</v>
      </c>
      <c r="N9270">
        <v>0</v>
      </c>
      <c r="O9270" t="str">
        <f>IF(Customer_Churn_Records_26[[#This Row],[Exited]] = 1, "Yes","No")</f>
        <v>No</v>
      </c>
      <c r="P9270">
        <v>0</v>
      </c>
      <c r="Q9270" t="str">
        <f>IF(Customer_Churn_Records_26[[#This Row],[Complain]] =1, "Yes", "No")</f>
        <v>No</v>
      </c>
      <c r="R9270">
        <v>2</v>
      </c>
      <c r="S9270" t="s">
        <v>0</v>
      </c>
      <c r="T9270">
        <v>224</v>
      </c>
    </row>
    <row r="9271" spans="1:20" x14ac:dyDescent="0.3">
      <c r="A9271">
        <v>15705383</v>
      </c>
      <c r="B9271" t="s">
        <v>510</v>
      </c>
      <c r="C9271">
        <v>642</v>
      </c>
      <c r="D9271" t="s">
        <v>2</v>
      </c>
      <c r="E9271" t="s">
        <v>5</v>
      </c>
      <c r="F9271">
        <v>35</v>
      </c>
      <c r="G9271" t="str" cm="1">
        <f t="array" ref="G9271">_xlfn.SWITCH(TRUE, Customer_Churn_Records_26[[#This Row],[Age]] &gt;= 70, "Very Old",Customer_Churn_Records_26[[#This Row],[Age]] &gt;= 50, "Old",Customer_Churn_Records_26[[#This Row],[Age]] &gt;=35,"Middle-Age", "Young")</f>
        <v>Middle-Age</v>
      </c>
      <c r="H9271">
        <v>4</v>
      </c>
      <c r="I9271">
        <v>125476.31</v>
      </c>
      <c r="J9271">
        <v>1</v>
      </c>
      <c r="K9271">
        <v>1</v>
      </c>
      <c r="L9271">
        <v>1</v>
      </c>
      <c r="M9271">
        <v>91775.51</v>
      </c>
      <c r="N9271">
        <v>0</v>
      </c>
      <c r="O9271" t="str">
        <f>IF(Customer_Churn_Records_26[[#This Row],[Exited]] = 1, "Yes","No")</f>
        <v>No</v>
      </c>
      <c r="P9271">
        <v>0</v>
      </c>
      <c r="Q9271" t="str">
        <f>IF(Customer_Churn_Records_26[[#This Row],[Complain]] =1, "Yes", "No")</f>
        <v>No</v>
      </c>
      <c r="R9271">
        <v>4</v>
      </c>
      <c r="S9271" t="s">
        <v>10</v>
      </c>
      <c r="T9271">
        <v>467</v>
      </c>
    </row>
    <row r="9272" spans="1:20" x14ac:dyDescent="0.3">
      <c r="A9272">
        <v>15712903</v>
      </c>
      <c r="B9272" t="s">
        <v>577</v>
      </c>
      <c r="C9272">
        <v>499</v>
      </c>
      <c r="D9272" t="s">
        <v>2</v>
      </c>
      <c r="E9272" t="s">
        <v>1</v>
      </c>
      <c r="F9272">
        <v>21</v>
      </c>
      <c r="G9272" t="str" cm="1">
        <f t="array" ref="G9272">_xlfn.SWITCH(TRUE, Customer_Churn_Records_26[[#This Row],[Age]] &gt;= 70, "Very Old",Customer_Churn_Records_26[[#This Row],[Age]] &gt;= 50, "Old",Customer_Churn_Records_26[[#This Row],[Age]] &gt;=35,"Middle-Age", "Young")</f>
        <v>Young</v>
      </c>
      <c r="H9272">
        <v>3</v>
      </c>
      <c r="I9272">
        <v>176511.08</v>
      </c>
      <c r="J9272">
        <v>1</v>
      </c>
      <c r="K9272">
        <v>1</v>
      </c>
      <c r="L9272">
        <v>1</v>
      </c>
      <c r="M9272">
        <v>153920.22</v>
      </c>
      <c r="N9272">
        <v>0</v>
      </c>
      <c r="O9272" t="str">
        <f>IF(Customer_Churn_Records_26[[#This Row],[Exited]] = 1, "Yes","No")</f>
        <v>No</v>
      </c>
      <c r="P9272">
        <v>0</v>
      </c>
      <c r="Q9272" t="str">
        <f>IF(Customer_Churn_Records_26[[#This Row],[Complain]] =1, "Yes", "No")</f>
        <v>No</v>
      </c>
      <c r="R9272">
        <v>5</v>
      </c>
      <c r="S9272" t="s">
        <v>0</v>
      </c>
      <c r="T9272">
        <v>753</v>
      </c>
    </row>
    <row r="9273" spans="1:20" x14ac:dyDescent="0.3">
      <c r="A9273">
        <v>15774285</v>
      </c>
      <c r="B9273" t="s">
        <v>576</v>
      </c>
      <c r="C9273">
        <v>649</v>
      </c>
      <c r="D9273" t="s">
        <v>15</v>
      </c>
      <c r="E9273" t="s">
        <v>1</v>
      </c>
      <c r="F9273">
        <v>47</v>
      </c>
      <c r="G9273" t="str" cm="1">
        <f t="array" ref="G9273">_xlfn.SWITCH(TRUE, Customer_Churn_Records_26[[#This Row],[Age]] &gt;= 70, "Very Old",Customer_Churn_Records_26[[#This Row],[Age]] &gt;= 50, "Old",Customer_Churn_Records_26[[#This Row],[Age]] &gt;=35,"Middle-Age", "Young")</f>
        <v>Middle-Age</v>
      </c>
      <c r="H9273">
        <v>8</v>
      </c>
      <c r="I9273">
        <v>110783.28</v>
      </c>
      <c r="J9273">
        <v>1</v>
      </c>
      <c r="K9273">
        <v>1</v>
      </c>
      <c r="L9273">
        <v>1</v>
      </c>
      <c r="M9273">
        <v>71420.160000000003</v>
      </c>
      <c r="N9273">
        <v>0</v>
      </c>
      <c r="O9273" t="str">
        <f>IF(Customer_Churn_Records_26[[#This Row],[Exited]] = 1, "Yes","No")</f>
        <v>No</v>
      </c>
      <c r="P9273">
        <v>0</v>
      </c>
      <c r="Q9273" t="str">
        <f>IF(Customer_Churn_Records_26[[#This Row],[Complain]] =1, "Yes", "No")</f>
        <v>No</v>
      </c>
      <c r="R9273">
        <v>3</v>
      </c>
      <c r="S9273" t="s">
        <v>10</v>
      </c>
      <c r="T9273">
        <v>768</v>
      </c>
    </row>
    <row r="9274" spans="1:20" x14ac:dyDescent="0.3">
      <c r="A9274">
        <v>15583138</v>
      </c>
      <c r="B9274" t="s">
        <v>575</v>
      </c>
      <c r="C9274">
        <v>739</v>
      </c>
      <c r="D9274" t="s">
        <v>2</v>
      </c>
      <c r="E9274" t="s">
        <v>5</v>
      </c>
      <c r="F9274">
        <v>42</v>
      </c>
      <c r="G9274" t="str" cm="1">
        <f t="array" ref="G9274">_xlfn.SWITCH(TRUE, Customer_Churn_Records_26[[#This Row],[Age]] &gt;= 70, "Very Old",Customer_Churn_Records_26[[#This Row],[Age]] &gt;= 50, "Old",Customer_Churn_Records_26[[#This Row],[Age]] &gt;=35,"Middle-Age", "Young")</f>
        <v>Middle-Age</v>
      </c>
      <c r="H9274">
        <v>2</v>
      </c>
      <c r="I9274">
        <v>141642.92000000001</v>
      </c>
      <c r="J9274">
        <v>2</v>
      </c>
      <c r="K9274">
        <v>1</v>
      </c>
      <c r="L9274">
        <v>0</v>
      </c>
      <c r="M9274">
        <v>172149.76000000001</v>
      </c>
      <c r="N9274">
        <v>0</v>
      </c>
      <c r="O9274" t="str">
        <f>IF(Customer_Churn_Records_26[[#This Row],[Exited]] = 1, "Yes","No")</f>
        <v>No</v>
      </c>
      <c r="P9274">
        <v>0</v>
      </c>
      <c r="Q9274" t="str">
        <f>IF(Customer_Churn_Records_26[[#This Row],[Complain]] =1, "Yes", "No")</f>
        <v>No</v>
      </c>
      <c r="R9274">
        <v>2</v>
      </c>
      <c r="S9274" t="s">
        <v>0</v>
      </c>
      <c r="T9274">
        <v>271</v>
      </c>
    </row>
    <row r="9275" spans="1:20" x14ac:dyDescent="0.3">
      <c r="A9275">
        <v>15740160</v>
      </c>
      <c r="B9275" t="s">
        <v>574</v>
      </c>
      <c r="C9275">
        <v>616</v>
      </c>
      <c r="D9275" t="s">
        <v>2</v>
      </c>
      <c r="E9275" t="s">
        <v>5</v>
      </c>
      <c r="F9275">
        <v>31</v>
      </c>
      <c r="G9275" t="str" cm="1">
        <f t="array" ref="G9275">_xlfn.SWITCH(TRUE, Customer_Churn_Records_26[[#This Row],[Age]] &gt;= 70, "Very Old",Customer_Churn_Records_26[[#This Row],[Age]] &gt;= 50, "Old",Customer_Churn_Records_26[[#This Row],[Age]] &gt;=35,"Middle-Age", "Young")</f>
        <v>Young</v>
      </c>
      <c r="H9275">
        <v>1</v>
      </c>
      <c r="I9275">
        <v>0</v>
      </c>
      <c r="J9275">
        <v>2</v>
      </c>
      <c r="K9275">
        <v>1</v>
      </c>
      <c r="L9275">
        <v>1</v>
      </c>
      <c r="M9275">
        <v>54706.75</v>
      </c>
      <c r="N9275">
        <v>0</v>
      </c>
      <c r="O9275" t="str">
        <f>IF(Customer_Churn_Records_26[[#This Row],[Exited]] = 1, "Yes","No")</f>
        <v>No</v>
      </c>
      <c r="P9275">
        <v>0</v>
      </c>
      <c r="Q9275" t="str">
        <f>IF(Customer_Churn_Records_26[[#This Row],[Complain]] =1, "Yes", "No")</f>
        <v>No</v>
      </c>
      <c r="R9275">
        <v>3</v>
      </c>
      <c r="S9275" t="s">
        <v>0</v>
      </c>
      <c r="T9275">
        <v>852</v>
      </c>
    </row>
    <row r="9276" spans="1:20" x14ac:dyDescent="0.3">
      <c r="A9276">
        <v>15793425</v>
      </c>
      <c r="B9276" t="s">
        <v>286</v>
      </c>
      <c r="C9276">
        <v>560</v>
      </c>
      <c r="D9276" t="s">
        <v>15</v>
      </c>
      <c r="E9276" t="s">
        <v>1</v>
      </c>
      <c r="F9276">
        <v>33</v>
      </c>
      <c r="G9276" t="str" cm="1">
        <f t="array" ref="G9276">_xlfn.SWITCH(TRUE, Customer_Churn_Records_26[[#This Row],[Age]] &gt;= 70, "Very Old",Customer_Churn_Records_26[[#This Row],[Age]] &gt;= 50, "Old",Customer_Churn_Records_26[[#This Row],[Age]] &gt;=35,"Middle-Age", "Young")</f>
        <v>Young</v>
      </c>
      <c r="H9276">
        <v>9</v>
      </c>
      <c r="I9276">
        <v>0</v>
      </c>
      <c r="J9276">
        <v>1</v>
      </c>
      <c r="K9276">
        <v>0</v>
      </c>
      <c r="L9276">
        <v>1</v>
      </c>
      <c r="M9276">
        <v>183358.21</v>
      </c>
      <c r="N9276">
        <v>0</v>
      </c>
      <c r="O9276" t="str">
        <f>IF(Customer_Churn_Records_26[[#This Row],[Exited]] = 1, "Yes","No")</f>
        <v>No</v>
      </c>
      <c r="P9276">
        <v>0</v>
      </c>
      <c r="Q9276" t="str">
        <f>IF(Customer_Churn_Records_26[[#This Row],[Complain]] =1, "Yes", "No")</f>
        <v>No</v>
      </c>
      <c r="R9276">
        <v>1</v>
      </c>
      <c r="S9276" t="s">
        <v>0</v>
      </c>
      <c r="T9276">
        <v>531</v>
      </c>
    </row>
    <row r="9277" spans="1:20" x14ac:dyDescent="0.3">
      <c r="A9277">
        <v>15749265</v>
      </c>
      <c r="B9277" t="s">
        <v>573</v>
      </c>
      <c r="C9277">
        <v>427</v>
      </c>
      <c r="D9277" t="s">
        <v>6</v>
      </c>
      <c r="E9277" t="s">
        <v>5</v>
      </c>
      <c r="F9277">
        <v>42</v>
      </c>
      <c r="G9277" t="str" cm="1">
        <f t="array" ref="G9277">_xlfn.SWITCH(TRUE, Customer_Churn_Records_26[[#This Row],[Age]] &gt;= 70, "Very Old",Customer_Churn_Records_26[[#This Row],[Age]] &gt;= 50, "Old",Customer_Churn_Records_26[[#This Row],[Age]] &gt;=35,"Middle-Age", "Young")</f>
        <v>Middle-Age</v>
      </c>
      <c r="H9277">
        <v>1</v>
      </c>
      <c r="I9277">
        <v>75681.52</v>
      </c>
      <c r="J9277">
        <v>1</v>
      </c>
      <c r="K9277">
        <v>1</v>
      </c>
      <c r="L9277">
        <v>1</v>
      </c>
      <c r="M9277">
        <v>57098</v>
      </c>
      <c r="N9277">
        <v>0</v>
      </c>
      <c r="O9277" t="str">
        <f>IF(Customer_Churn_Records_26[[#This Row],[Exited]] = 1, "Yes","No")</f>
        <v>No</v>
      </c>
      <c r="P9277">
        <v>0</v>
      </c>
      <c r="Q9277" t="str">
        <f>IF(Customer_Churn_Records_26[[#This Row],[Complain]] =1, "Yes", "No")</f>
        <v>No</v>
      </c>
      <c r="R9277">
        <v>5</v>
      </c>
      <c r="S9277" t="s">
        <v>8</v>
      </c>
      <c r="T9277">
        <v>418</v>
      </c>
    </row>
    <row r="9278" spans="1:20" x14ac:dyDescent="0.3">
      <c r="A9278">
        <v>15623989</v>
      </c>
      <c r="B9278" t="s">
        <v>26</v>
      </c>
      <c r="C9278">
        <v>435</v>
      </c>
      <c r="D9278" t="s">
        <v>2</v>
      </c>
      <c r="E9278" t="s">
        <v>5</v>
      </c>
      <c r="F9278">
        <v>54</v>
      </c>
      <c r="G9278" t="str" cm="1">
        <f t="array" ref="G9278">_xlfn.SWITCH(TRUE, Customer_Churn_Records_26[[#This Row],[Age]] &gt;= 70, "Very Old",Customer_Churn_Records_26[[#This Row],[Age]] &gt;= 50, "Old",Customer_Churn_Records_26[[#This Row],[Age]] &gt;=35,"Middle-Age", "Young")</f>
        <v>Old</v>
      </c>
      <c r="H9278">
        <v>3</v>
      </c>
      <c r="I9278">
        <v>0</v>
      </c>
      <c r="J9278">
        <v>1</v>
      </c>
      <c r="K9278">
        <v>1</v>
      </c>
      <c r="L9278">
        <v>0</v>
      </c>
      <c r="M9278">
        <v>156910.46</v>
      </c>
      <c r="N9278">
        <v>1</v>
      </c>
      <c r="O9278" t="str">
        <f>IF(Customer_Churn_Records_26[[#This Row],[Exited]] = 1, "Yes","No")</f>
        <v>Yes</v>
      </c>
      <c r="P9278">
        <v>1</v>
      </c>
      <c r="Q9278" t="str">
        <f>IF(Customer_Churn_Records_26[[#This Row],[Complain]] =1, "Yes", "No")</f>
        <v>Yes</v>
      </c>
      <c r="R9278">
        <v>4</v>
      </c>
      <c r="S9278" t="s">
        <v>8</v>
      </c>
      <c r="T9278">
        <v>832</v>
      </c>
    </row>
    <row r="9279" spans="1:20" x14ac:dyDescent="0.3">
      <c r="A9279">
        <v>15604832</v>
      </c>
      <c r="B9279" t="s">
        <v>170</v>
      </c>
      <c r="C9279">
        <v>633</v>
      </c>
      <c r="D9279" t="s">
        <v>2</v>
      </c>
      <c r="E9279" t="s">
        <v>5</v>
      </c>
      <c r="F9279">
        <v>29</v>
      </c>
      <c r="G9279" t="str" cm="1">
        <f t="array" ref="G9279">_xlfn.SWITCH(TRUE, Customer_Churn_Records_26[[#This Row],[Age]] &gt;= 70, "Very Old",Customer_Churn_Records_26[[#This Row],[Age]] &gt;= 50, "Old",Customer_Churn_Records_26[[#This Row],[Age]] &gt;=35,"Middle-Age", "Young")</f>
        <v>Young</v>
      </c>
      <c r="H9279">
        <v>7</v>
      </c>
      <c r="I9279">
        <v>0</v>
      </c>
      <c r="J9279">
        <v>1</v>
      </c>
      <c r="K9279">
        <v>1</v>
      </c>
      <c r="L9279">
        <v>1</v>
      </c>
      <c r="M9279">
        <v>130224.73</v>
      </c>
      <c r="N9279">
        <v>0</v>
      </c>
      <c r="O9279" t="str">
        <f>IF(Customer_Churn_Records_26[[#This Row],[Exited]] = 1, "Yes","No")</f>
        <v>No</v>
      </c>
      <c r="P9279">
        <v>0</v>
      </c>
      <c r="Q9279" t="str">
        <f>IF(Customer_Churn_Records_26[[#This Row],[Complain]] =1, "Yes", "No")</f>
        <v>No</v>
      </c>
      <c r="R9279">
        <v>4</v>
      </c>
      <c r="S9279" t="s">
        <v>0</v>
      </c>
      <c r="T9279">
        <v>660</v>
      </c>
    </row>
    <row r="9280" spans="1:20" x14ac:dyDescent="0.3">
      <c r="A9280">
        <v>15584580</v>
      </c>
      <c r="B9280" t="s">
        <v>572</v>
      </c>
      <c r="C9280">
        <v>443</v>
      </c>
      <c r="D9280" t="s">
        <v>2</v>
      </c>
      <c r="E9280" t="s">
        <v>5</v>
      </c>
      <c r="F9280">
        <v>35</v>
      </c>
      <c r="G9280" t="str" cm="1">
        <f t="array" ref="G9280">_xlfn.SWITCH(TRUE, Customer_Churn_Records_26[[#This Row],[Age]] &gt;= 70, "Very Old",Customer_Churn_Records_26[[#This Row],[Age]] &gt;= 50, "Old",Customer_Churn_Records_26[[#This Row],[Age]] &gt;=35,"Middle-Age", "Young")</f>
        <v>Middle-Age</v>
      </c>
      <c r="H9280">
        <v>6</v>
      </c>
      <c r="I9280">
        <v>161111.45000000001</v>
      </c>
      <c r="J9280">
        <v>1</v>
      </c>
      <c r="K9280">
        <v>0</v>
      </c>
      <c r="L9280">
        <v>0</v>
      </c>
      <c r="M9280">
        <v>13946.66</v>
      </c>
      <c r="N9280">
        <v>0</v>
      </c>
      <c r="O9280" t="str">
        <f>IF(Customer_Churn_Records_26[[#This Row],[Exited]] = 1, "Yes","No")</f>
        <v>No</v>
      </c>
      <c r="P9280">
        <v>0</v>
      </c>
      <c r="Q9280" t="str">
        <f>IF(Customer_Churn_Records_26[[#This Row],[Complain]] =1, "Yes", "No")</f>
        <v>No</v>
      </c>
      <c r="R9280">
        <v>5</v>
      </c>
      <c r="S9280" t="s">
        <v>8</v>
      </c>
      <c r="T9280">
        <v>765</v>
      </c>
    </row>
    <row r="9281" spans="1:20" x14ac:dyDescent="0.3">
      <c r="A9281">
        <v>15573854</v>
      </c>
      <c r="B9281" t="s">
        <v>166</v>
      </c>
      <c r="C9281">
        <v>727</v>
      </c>
      <c r="D9281" t="s">
        <v>2</v>
      </c>
      <c r="E9281" t="s">
        <v>5</v>
      </c>
      <c r="F9281">
        <v>62</v>
      </c>
      <c r="G9281" t="str" cm="1">
        <f t="array" ref="G9281">_xlfn.SWITCH(TRUE, Customer_Churn_Records_26[[#This Row],[Age]] &gt;= 70, "Very Old",Customer_Churn_Records_26[[#This Row],[Age]] &gt;= 50, "Old",Customer_Churn_Records_26[[#This Row],[Age]] &gt;=35,"Middle-Age", "Young")</f>
        <v>Old</v>
      </c>
      <c r="H9281">
        <v>5</v>
      </c>
      <c r="I9281">
        <v>0</v>
      </c>
      <c r="J9281">
        <v>2</v>
      </c>
      <c r="K9281">
        <v>0</v>
      </c>
      <c r="L9281">
        <v>1</v>
      </c>
      <c r="M9281">
        <v>38652.959999999999</v>
      </c>
      <c r="N9281">
        <v>0</v>
      </c>
      <c r="O9281" t="str">
        <f>IF(Customer_Churn_Records_26[[#This Row],[Exited]] = 1, "Yes","No")</f>
        <v>No</v>
      </c>
      <c r="P9281">
        <v>0</v>
      </c>
      <c r="Q9281" t="str">
        <f>IF(Customer_Churn_Records_26[[#This Row],[Complain]] =1, "Yes", "No")</f>
        <v>No</v>
      </c>
      <c r="R9281">
        <v>5</v>
      </c>
      <c r="S9281" t="s">
        <v>4</v>
      </c>
      <c r="T9281">
        <v>599</v>
      </c>
    </row>
    <row r="9282" spans="1:20" x14ac:dyDescent="0.3">
      <c r="A9282">
        <v>15614847</v>
      </c>
      <c r="B9282" t="s">
        <v>571</v>
      </c>
      <c r="C9282">
        <v>674</v>
      </c>
      <c r="D9282" t="s">
        <v>2</v>
      </c>
      <c r="E9282" t="s">
        <v>1</v>
      </c>
      <c r="F9282">
        <v>45</v>
      </c>
      <c r="G9282" t="str" cm="1">
        <f t="array" ref="G9282">_xlfn.SWITCH(TRUE, Customer_Churn_Records_26[[#This Row],[Age]] &gt;= 70, "Very Old",Customer_Churn_Records_26[[#This Row],[Age]] &gt;= 50, "Old",Customer_Churn_Records_26[[#This Row],[Age]] &gt;=35,"Middle-Age", "Young")</f>
        <v>Middle-Age</v>
      </c>
      <c r="H9282">
        <v>6</v>
      </c>
      <c r="I9282">
        <v>72494.69</v>
      </c>
      <c r="J9282">
        <v>1</v>
      </c>
      <c r="K9282">
        <v>0</v>
      </c>
      <c r="L9282">
        <v>1</v>
      </c>
      <c r="M9282">
        <v>140041.78</v>
      </c>
      <c r="N9282">
        <v>0</v>
      </c>
      <c r="O9282" t="str">
        <f>IF(Customer_Churn_Records_26[[#This Row],[Exited]] = 1, "Yes","No")</f>
        <v>No</v>
      </c>
      <c r="P9282">
        <v>0</v>
      </c>
      <c r="Q9282" t="str">
        <f>IF(Customer_Churn_Records_26[[#This Row],[Complain]] =1, "Yes", "No")</f>
        <v>No</v>
      </c>
      <c r="R9282">
        <v>3</v>
      </c>
      <c r="S9282" t="s">
        <v>0</v>
      </c>
      <c r="T9282">
        <v>839</v>
      </c>
    </row>
    <row r="9283" spans="1:20" x14ac:dyDescent="0.3">
      <c r="A9283">
        <v>15679966</v>
      </c>
      <c r="B9283" t="s">
        <v>570</v>
      </c>
      <c r="C9283">
        <v>661</v>
      </c>
      <c r="D9283" t="s">
        <v>2</v>
      </c>
      <c r="E9283" t="s">
        <v>1</v>
      </c>
      <c r="F9283">
        <v>31</v>
      </c>
      <c r="G9283" t="str" cm="1">
        <f t="array" ref="G9283">_xlfn.SWITCH(TRUE, Customer_Churn_Records_26[[#This Row],[Age]] &gt;= 70, "Very Old",Customer_Churn_Records_26[[#This Row],[Age]] &gt;= 50, "Old",Customer_Churn_Records_26[[#This Row],[Age]] &gt;=35,"Middle-Age", "Young")</f>
        <v>Young</v>
      </c>
      <c r="H9283">
        <v>3</v>
      </c>
      <c r="I9283">
        <v>133964.29999999999</v>
      </c>
      <c r="J9283">
        <v>1</v>
      </c>
      <c r="K9283">
        <v>1</v>
      </c>
      <c r="L9283">
        <v>1</v>
      </c>
      <c r="M9283">
        <v>166187.1</v>
      </c>
      <c r="N9283">
        <v>0</v>
      </c>
      <c r="O9283" t="str">
        <f>IF(Customer_Churn_Records_26[[#This Row],[Exited]] = 1, "Yes","No")</f>
        <v>No</v>
      </c>
      <c r="P9283">
        <v>0</v>
      </c>
      <c r="Q9283" t="str">
        <f>IF(Customer_Churn_Records_26[[#This Row],[Complain]] =1, "Yes", "No")</f>
        <v>No</v>
      </c>
      <c r="R9283">
        <v>2</v>
      </c>
      <c r="S9283" t="s">
        <v>10</v>
      </c>
      <c r="T9283">
        <v>508</v>
      </c>
    </row>
    <row r="9284" spans="1:20" x14ac:dyDescent="0.3">
      <c r="A9284">
        <v>15799435</v>
      </c>
      <c r="B9284" t="s">
        <v>569</v>
      </c>
      <c r="C9284">
        <v>619</v>
      </c>
      <c r="D9284" t="s">
        <v>15</v>
      </c>
      <c r="E9284" t="s">
        <v>5</v>
      </c>
      <c r="F9284">
        <v>34</v>
      </c>
      <c r="G9284" t="str" cm="1">
        <f t="array" ref="G9284">_xlfn.SWITCH(TRUE, Customer_Churn_Records_26[[#This Row],[Age]] &gt;= 70, "Very Old",Customer_Churn_Records_26[[#This Row],[Age]] &gt;= 50, "Old",Customer_Churn_Records_26[[#This Row],[Age]] &gt;=35,"Middle-Age", "Young")</f>
        <v>Young</v>
      </c>
      <c r="H9284">
        <v>1</v>
      </c>
      <c r="I9284">
        <v>0</v>
      </c>
      <c r="J9284">
        <v>1</v>
      </c>
      <c r="K9284">
        <v>1</v>
      </c>
      <c r="L9284">
        <v>0</v>
      </c>
      <c r="M9284">
        <v>139919.38</v>
      </c>
      <c r="N9284">
        <v>0</v>
      </c>
      <c r="O9284" t="str">
        <f>IF(Customer_Churn_Records_26[[#This Row],[Exited]] = 1, "Yes","No")</f>
        <v>No</v>
      </c>
      <c r="P9284">
        <v>0</v>
      </c>
      <c r="Q9284" t="str">
        <f>IF(Customer_Churn_Records_26[[#This Row],[Complain]] =1, "Yes", "No")</f>
        <v>No</v>
      </c>
      <c r="R9284">
        <v>5</v>
      </c>
      <c r="S9284" t="s">
        <v>4</v>
      </c>
      <c r="T9284">
        <v>524</v>
      </c>
    </row>
    <row r="9285" spans="1:20" x14ac:dyDescent="0.3">
      <c r="A9285">
        <v>15752186</v>
      </c>
      <c r="B9285" t="s">
        <v>568</v>
      </c>
      <c r="C9285">
        <v>562</v>
      </c>
      <c r="D9285" t="s">
        <v>2</v>
      </c>
      <c r="E9285" t="s">
        <v>1</v>
      </c>
      <c r="F9285">
        <v>27</v>
      </c>
      <c r="G9285" t="str" cm="1">
        <f t="array" ref="G9285">_xlfn.SWITCH(TRUE, Customer_Churn_Records_26[[#This Row],[Age]] &gt;= 70, "Very Old",Customer_Churn_Records_26[[#This Row],[Age]] &gt;= 50, "Old",Customer_Churn_Records_26[[#This Row],[Age]] &gt;=35,"Middle-Age", "Young")</f>
        <v>Young</v>
      </c>
      <c r="H9285">
        <v>3</v>
      </c>
      <c r="I9285">
        <v>0</v>
      </c>
      <c r="J9285">
        <v>2</v>
      </c>
      <c r="K9285">
        <v>1</v>
      </c>
      <c r="L9285">
        <v>0</v>
      </c>
      <c r="M9285">
        <v>28137.03</v>
      </c>
      <c r="N9285">
        <v>0</v>
      </c>
      <c r="O9285" t="str">
        <f>IF(Customer_Churn_Records_26[[#This Row],[Exited]] = 1, "Yes","No")</f>
        <v>No</v>
      </c>
      <c r="P9285">
        <v>0</v>
      </c>
      <c r="Q9285" t="str">
        <f>IF(Customer_Churn_Records_26[[#This Row],[Complain]] =1, "Yes", "No")</f>
        <v>No</v>
      </c>
      <c r="R9285">
        <v>1</v>
      </c>
      <c r="S9285" t="s">
        <v>4</v>
      </c>
      <c r="T9285">
        <v>942</v>
      </c>
    </row>
    <row r="9286" spans="1:20" x14ac:dyDescent="0.3">
      <c r="A9286">
        <v>15705544</v>
      </c>
      <c r="B9286" t="s">
        <v>234</v>
      </c>
      <c r="C9286">
        <v>633</v>
      </c>
      <c r="D9286" t="s">
        <v>2</v>
      </c>
      <c r="E9286" t="s">
        <v>5</v>
      </c>
      <c r="F9286">
        <v>61</v>
      </c>
      <c r="G9286" t="str" cm="1">
        <f t="array" ref="G9286">_xlfn.SWITCH(TRUE, Customer_Churn_Records_26[[#This Row],[Age]] &gt;= 70, "Very Old",Customer_Churn_Records_26[[#This Row],[Age]] &gt;= 50, "Old",Customer_Churn_Records_26[[#This Row],[Age]] &gt;=35,"Middle-Age", "Young")</f>
        <v>Old</v>
      </c>
      <c r="H9286">
        <v>3</v>
      </c>
      <c r="I9286">
        <v>157201.48000000001</v>
      </c>
      <c r="J9286">
        <v>1</v>
      </c>
      <c r="K9286">
        <v>0</v>
      </c>
      <c r="L9286">
        <v>1</v>
      </c>
      <c r="M9286">
        <v>50368.63</v>
      </c>
      <c r="N9286">
        <v>0</v>
      </c>
      <c r="O9286" t="str">
        <f>IF(Customer_Churn_Records_26[[#This Row],[Exited]] = 1, "Yes","No")</f>
        <v>No</v>
      </c>
      <c r="P9286">
        <v>0</v>
      </c>
      <c r="Q9286" t="str">
        <f>IF(Customer_Churn_Records_26[[#This Row],[Complain]] =1, "Yes", "No")</f>
        <v>No</v>
      </c>
      <c r="R9286">
        <v>1</v>
      </c>
      <c r="S9286" t="s">
        <v>10</v>
      </c>
      <c r="T9286">
        <v>343</v>
      </c>
    </row>
    <row r="9287" spans="1:20" x14ac:dyDescent="0.3">
      <c r="A9287">
        <v>15713632</v>
      </c>
      <c r="B9287" t="s">
        <v>567</v>
      </c>
      <c r="C9287">
        <v>551</v>
      </c>
      <c r="D9287" t="s">
        <v>15</v>
      </c>
      <c r="E9287" t="s">
        <v>1</v>
      </c>
      <c r="F9287">
        <v>48</v>
      </c>
      <c r="G9287" t="str" cm="1">
        <f t="array" ref="G9287">_xlfn.SWITCH(TRUE, Customer_Churn_Records_26[[#This Row],[Age]] &gt;= 70, "Very Old",Customer_Churn_Records_26[[#This Row],[Age]] &gt;= 50, "Old",Customer_Churn_Records_26[[#This Row],[Age]] &gt;=35,"Middle-Age", "Young")</f>
        <v>Middle-Age</v>
      </c>
      <c r="H9287">
        <v>5</v>
      </c>
      <c r="I9287">
        <v>95679.29</v>
      </c>
      <c r="J9287">
        <v>1</v>
      </c>
      <c r="K9287">
        <v>0</v>
      </c>
      <c r="L9287">
        <v>0</v>
      </c>
      <c r="M9287">
        <v>94978.1</v>
      </c>
      <c r="N9287">
        <v>0</v>
      </c>
      <c r="O9287" t="str">
        <f>IF(Customer_Churn_Records_26[[#This Row],[Exited]] = 1, "Yes","No")</f>
        <v>No</v>
      </c>
      <c r="P9287">
        <v>0</v>
      </c>
      <c r="Q9287" t="str">
        <f>IF(Customer_Churn_Records_26[[#This Row],[Complain]] =1, "Yes", "No")</f>
        <v>No</v>
      </c>
      <c r="R9287">
        <v>1</v>
      </c>
      <c r="S9287" t="s">
        <v>0</v>
      </c>
      <c r="T9287">
        <v>815</v>
      </c>
    </row>
    <row r="9288" spans="1:20" x14ac:dyDescent="0.3">
      <c r="A9288">
        <v>15586523</v>
      </c>
      <c r="B9288" t="s">
        <v>566</v>
      </c>
      <c r="C9288">
        <v>720</v>
      </c>
      <c r="D9288" t="s">
        <v>6</v>
      </c>
      <c r="E9288" t="s">
        <v>1</v>
      </c>
      <c r="F9288">
        <v>29</v>
      </c>
      <c r="G9288" t="str" cm="1">
        <f t="array" ref="G9288">_xlfn.SWITCH(TRUE, Customer_Churn_Records_26[[#This Row],[Age]] &gt;= 70, "Very Old",Customer_Churn_Records_26[[#This Row],[Age]] &gt;= 50, "Old",Customer_Churn_Records_26[[#This Row],[Age]] &gt;=35,"Middle-Age", "Young")</f>
        <v>Young</v>
      </c>
      <c r="H9288">
        <v>7</v>
      </c>
      <c r="I9288">
        <v>106230.92</v>
      </c>
      <c r="J9288">
        <v>1</v>
      </c>
      <c r="K9288">
        <v>1</v>
      </c>
      <c r="L9288">
        <v>1</v>
      </c>
      <c r="M9288">
        <v>69903.929999999993</v>
      </c>
      <c r="N9288">
        <v>1</v>
      </c>
      <c r="O9288" t="str">
        <f>IF(Customer_Churn_Records_26[[#This Row],[Exited]] = 1, "Yes","No")</f>
        <v>Yes</v>
      </c>
      <c r="P9288">
        <v>1</v>
      </c>
      <c r="Q9288" t="str">
        <f>IF(Customer_Churn_Records_26[[#This Row],[Complain]] =1, "Yes", "No")</f>
        <v>Yes</v>
      </c>
      <c r="R9288">
        <v>1</v>
      </c>
      <c r="S9288" t="s">
        <v>8</v>
      </c>
      <c r="T9288">
        <v>747</v>
      </c>
    </row>
    <row r="9289" spans="1:20" x14ac:dyDescent="0.3">
      <c r="A9289">
        <v>15609176</v>
      </c>
      <c r="B9289" t="s">
        <v>565</v>
      </c>
      <c r="C9289">
        <v>688</v>
      </c>
      <c r="D9289" t="s">
        <v>2</v>
      </c>
      <c r="E9289" t="s">
        <v>1</v>
      </c>
      <c r="F9289">
        <v>32</v>
      </c>
      <c r="G9289" t="str" cm="1">
        <f t="array" ref="G9289">_xlfn.SWITCH(TRUE, Customer_Churn_Records_26[[#This Row],[Age]] &gt;= 70, "Very Old",Customer_Churn_Records_26[[#This Row],[Age]] &gt;= 50, "Old",Customer_Churn_Records_26[[#This Row],[Age]] &gt;=35,"Middle-Age", "Young")</f>
        <v>Young</v>
      </c>
      <c r="H9289">
        <v>5</v>
      </c>
      <c r="I9289">
        <v>0</v>
      </c>
      <c r="J9289">
        <v>2</v>
      </c>
      <c r="K9289">
        <v>0</v>
      </c>
      <c r="L9289">
        <v>1</v>
      </c>
      <c r="M9289">
        <v>177607.77</v>
      </c>
      <c r="N9289">
        <v>0</v>
      </c>
      <c r="O9289" t="str">
        <f>IF(Customer_Churn_Records_26[[#This Row],[Exited]] = 1, "Yes","No")</f>
        <v>No</v>
      </c>
      <c r="P9289">
        <v>0</v>
      </c>
      <c r="Q9289" t="str">
        <f>IF(Customer_Churn_Records_26[[#This Row],[Complain]] =1, "Yes", "No")</f>
        <v>No</v>
      </c>
      <c r="R9289">
        <v>2</v>
      </c>
      <c r="S9289" t="s">
        <v>8</v>
      </c>
      <c r="T9289">
        <v>864</v>
      </c>
    </row>
    <row r="9290" spans="1:20" x14ac:dyDescent="0.3">
      <c r="A9290">
        <v>15769308</v>
      </c>
      <c r="B9290" t="s">
        <v>497</v>
      </c>
      <c r="C9290">
        <v>635</v>
      </c>
      <c r="D9290" t="s">
        <v>6</v>
      </c>
      <c r="E9290" t="s">
        <v>1</v>
      </c>
      <c r="F9290">
        <v>36</v>
      </c>
      <c r="G9290" t="str" cm="1">
        <f t="array" ref="G9290">_xlfn.SWITCH(TRUE, Customer_Churn_Records_26[[#This Row],[Age]] &gt;= 70, "Very Old",Customer_Churn_Records_26[[#This Row],[Age]] &gt;= 50, "Old",Customer_Churn_Records_26[[#This Row],[Age]] &gt;=35,"Middle-Age", "Young")</f>
        <v>Middle-Age</v>
      </c>
      <c r="H9290">
        <v>9</v>
      </c>
      <c r="I9290">
        <v>81231.850000000006</v>
      </c>
      <c r="J9290">
        <v>2</v>
      </c>
      <c r="K9290">
        <v>1</v>
      </c>
      <c r="L9290">
        <v>0</v>
      </c>
      <c r="M9290">
        <v>196731.08</v>
      </c>
      <c r="N9290">
        <v>0</v>
      </c>
      <c r="O9290" t="str">
        <f>IF(Customer_Churn_Records_26[[#This Row],[Exited]] = 1, "Yes","No")</f>
        <v>No</v>
      </c>
      <c r="P9290">
        <v>0</v>
      </c>
      <c r="Q9290" t="str">
        <f>IF(Customer_Churn_Records_26[[#This Row],[Complain]] =1, "Yes", "No")</f>
        <v>No</v>
      </c>
      <c r="R9290">
        <v>3</v>
      </c>
      <c r="S9290" t="s">
        <v>4</v>
      </c>
      <c r="T9290">
        <v>839</v>
      </c>
    </row>
    <row r="9291" spans="1:20" x14ac:dyDescent="0.3">
      <c r="A9291">
        <v>15676810</v>
      </c>
      <c r="B9291" t="s">
        <v>334</v>
      </c>
      <c r="C9291">
        <v>561</v>
      </c>
      <c r="D9291" t="s">
        <v>2</v>
      </c>
      <c r="E9291" t="s">
        <v>1</v>
      </c>
      <c r="F9291">
        <v>31</v>
      </c>
      <c r="G9291" t="str" cm="1">
        <f t="array" ref="G9291">_xlfn.SWITCH(TRUE, Customer_Churn_Records_26[[#This Row],[Age]] &gt;= 70, "Very Old",Customer_Churn_Records_26[[#This Row],[Age]] &gt;= 50, "Old",Customer_Churn_Records_26[[#This Row],[Age]] &gt;=35,"Middle-Age", "Young")</f>
        <v>Young</v>
      </c>
      <c r="H9291">
        <v>1</v>
      </c>
      <c r="I9291">
        <v>81480.27</v>
      </c>
      <c r="J9291">
        <v>2</v>
      </c>
      <c r="K9291">
        <v>1</v>
      </c>
      <c r="L9291">
        <v>1</v>
      </c>
      <c r="M9291">
        <v>65234.6</v>
      </c>
      <c r="N9291">
        <v>0</v>
      </c>
      <c r="O9291" t="str">
        <f>IF(Customer_Churn_Records_26[[#This Row],[Exited]] = 1, "Yes","No")</f>
        <v>No</v>
      </c>
      <c r="P9291">
        <v>0</v>
      </c>
      <c r="Q9291" t="str">
        <f>IF(Customer_Churn_Records_26[[#This Row],[Complain]] =1, "Yes", "No")</f>
        <v>No</v>
      </c>
      <c r="R9291">
        <v>1</v>
      </c>
      <c r="S9291" t="s">
        <v>0</v>
      </c>
      <c r="T9291">
        <v>666</v>
      </c>
    </row>
    <row r="9292" spans="1:20" x14ac:dyDescent="0.3">
      <c r="A9292">
        <v>15634591</v>
      </c>
      <c r="B9292" t="s">
        <v>564</v>
      </c>
      <c r="C9292">
        <v>850</v>
      </c>
      <c r="D9292" t="s">
        <v>2</v>
      </c>
      <c r="E9292" t="s">
        <v>5</v>
      </c>
      <c r="F9292">
        <v>33</v>
      </c>
      <c r="G9292" t="str" cm="1">
        <f t="array" ref="G9292">_xlfn.SWITCH(TRUE, Customer_Churn_Records_26[[#This Row],[Age]] &gt;= 70, "Very Old",Customer_Churn_Records_26[[#This Row],[Age]] &gt;= 50, "Old",Customer_Churn_Records_26[[#This Row],[Age]] &gt;=35,"Middle-Age", "Young")</f>
        <v>Young</v>
      </c>
      <c r="H9292">
        <v>8</v>
      </c>
      <c r="I9292">
        <v>73059.38</v>
      </c>
      <c r="J9292">
        <v>1</v>
      </c>
      <c r="K9292">
        <v>1</v>
      </c>
      <c r="L9292">
        <v>1</v>
      </c>
      <c r="M9292">
        <v>186281</v>
      </c>
      <c r="N9292">
        <v>0</v>
      </c>
      <c r="O9292" t="str">
        <f>IF(Customer_Churn_Records_26[[#This Row],[Exited]] = 1, "Yes","No")</f>
        <v>No</v>
      </c>
      <c r="P9292">
        <v>0</v>
      </c>
      <c r="Q9292" t="str">
        <f>IF(Customer_Churn_Records_26[[#This Row],[Complain]] =1, "Yes", "No")</f>
        <v>No</v>
      </c>
      <c r="R9292">
        <v>5</v>
      </c>
      <c r="S9292" t="s">
        <v>10</v>
      </c>
      <c r="T9292">
        <v>430</v>
      </c>
    </row>
    <row r="9293" spans="1:20" x14ac:dyDescent="0.3">
      <c r="A9293">
        <v>15679804</v>
      </c>
      <c r="B9293" t="s">
        <v>563</v>
      </c>
      <c r="C9293">
        <v>636</v>
      </c>
      <c r="D9293" t="s">
        <v>2</v>
      </c>
      <c r="E9293" t="s">
        <v>5</v>
      </c>
      <c r="F9293">
        <v>36</v>
      </c>
      <c r="G9293" t="str" cm="1">
        <f t="array" ref="G9293">_xlfn.SWITCH(TRUE, Customer_Churn_Records_26[[#This Row],[Age]] &gt;= 70, "Very Old",Customer_Churn_Records_26[[#This Row],[Age]] &gt;= 50, "Old",Customer_Churn_Records_26[[#This Row],[Age]] &gt;=35,"Middle-Age", "Young")</f>
        <v>Middle-Age</v>
      </c>
      <c r="H9293">
        <v>5</v>
      </c>
      <c r="I9293">
        <v>117559.05</v>
      </c>
      <c r="J9293">
        <v>2</v>
      </c>
      <c r="K9293">
        <v>1</v>
      </c>
      <c r="L9293">
        <v>1</v>
      </c>
      <c r="M9293">
        <v>111573.3</v>
      </c>
      <c r="N9293">
        <v>0</v>
      </c>
      <c r="O9293" t="str">
        <f>IF(Customer_Churn_Records_26[[#This Row],[Exited]] = 1, "Yes","No")</f>
        <v>No</v>
      </c>
      <c r="P9293">
        <v>0</v>
      </c>
      <c r="Q9293" t="str">
        <f>IF(Customer_Churn_Records_26[[#This Row],[Complain]] =1, "Yes", "No")</f>
        <v>No</v>
      </c>
      <c r="R9293">
        <v>4</v>
      </c>
      <c r="S9293" t="s">
        <v>8</v>
      </c>
      <c r="T9293">
        <v>302</v>
      </c>
    </row>
    <row r="9294" spans="1:20" x14ac:dyDescent="0.3">
      <c r="A9294">
        <v>15677764</v>
      </c>
      <c r="B9294" t="s">
        <v>338</v>
      </c>
      <c r="C9294">
        <v>461</v>
      </c>
      <c r="D9294" t="s">
        <v>6</v>
      </c>
      <c r="E9294" t="s">
        <v>1</v>
      </c>
      <c r="F9294">
        <v>74</v>
      </c>
      <c r="G9294" t="str" cm="1">
        <f t="array" ref="G9294">_xlfn.SWITCH(TRUE, Customer_Churn_Records_26[[#This Row],[Age]] &gt;= 70, "Very Old",Customer_Churn_Records_26[[#This Row],[Age]] &gt;= 50, "Old",Customer_Churn_Records_26[[#This Row],[Age]] &gt;=35,"Middle-Age", "Young")</f>
        <v>Very Old</v>
      </c>
      <c r="H9294">
        <v>1</v>
      </c>
      <c r="I9294">
        <v>186445.31</v>
      </c>
      <c r="J9294">
        <v>2</v>
      </c>
      <c r="K9294">
        <v>1</v>
      </c>
      <c r="L9294">
        <v>1</v>
      </c>
      <c r="M9294">
        <v>196767.83</v>
      </c>
      <c r="N9294">
        <v>0</v>
      </c>
      <c r="O9294" t="str">
        <f>IF(Customer_Churn_Records_26[[#This Row],[Exited]] = 1, "Yes","No")</f>
        <v>No</v>
      </c>
      <c r="P9294">
        <v>0</v>
      </c>
      <c r="Q9294" t="str">
        <f>IF(Customer_Churn_Records_26[[#This Row],[Complain]] =1, "Yes", "No")</f>
        <v>No</v>
      </c>
      <c r="R9294">
        <v>3</v>
      </c>
      <c r="S9294" t="s">
        <v>4</v>
      </c>
      <c r="T9294">
        <v>885</v>
      </c>
    </row>
    <row r="9295" spans="1:20" x14ac:dyDescent="0.3">
      <c r="A9295">
        <v>15571917</v>
      </c>
      <c r="B9295" t="s">
        <v>562</v>
      </c>
      <c r="C9295">
        <v>771</v>
      </c>
      <c r="D9295" t="s">
        <v>6</v>
      </c>
      <c r="E9295" t="s">
        <v>1</v>
      </c>
      <c r="F9295">
        <v>38</v>
      </c>
      <c r="G9295" t="str" cm="1">
        <f t="array" ref="G9295">_xlfn.SWITCH(TRUE, Customer_Churn_Records_26[[#This Row],[Age]] &gt;= 70, "Very Old",Customer_Churn_Records_26[[#This Row],[Age]] &gt;= 50, "Old",Customer_Churn_Records_26[[#This Row],[Age]] &gt;=35,"Middle-Age", "Young")</f>
        <v>Middle-Age</v>
      </c>
      <c r="H9295">
        <v>5</v>
      </c>
      <c r="I9295">
        <v>137657.71</v>
      </c>
      <c r="J9295">
        <v>2</v>
      </c>
      <c r="K9295">
        <v>1</v>
      </c>
      <c r="L9295">
        <v>0</v>
      </c>
      <c r="M9295">
        <v>72985.61</v>
      </c>
      <c r="N9295">
        <v>0</v>
      </c>
      <c r="O9295" t="str">
        <f>IF(Customer_Churn_Records_26[[#This Row],[Exited]] = 1, "Yes","No")</f>
        <v>No</v>
      </c>
      <c r="P9295">
        <v>0</v>
      </c>
      <c r="Q9295" t="str">
        <f>IF(Customer_Churn_Records_26[[#This Row],[Complain]] =1, "Yes", "No")</f>
        <v>No</v>
      </c>
      <c r="R9295">
        <v>3</v>
      </c>
      <c r="S9295" t="s">
        <v>4</v>
      </c>
      <c r="T9295">
        <v>378</v>
      </c>
    </row>
    <row r="9296" spans="1:20" x14ac:dyDescent="0.3">
      <c r="A9296">
        <v>15574608</v>
      </c>
      <c r="B9296" t="s">
        <v>561</v>
      </c>
      <c r="C9296">
        <v>713</v>
      </c>
      <c r="D9296" t="s">
        <v>2</v>
      </c>
      <c r="E9296" t="s">
        <v>5</v>
      </c>
      <c r="F9296">
        <v>36</v>
      </c>
      <c r="G9296" t="str" cm="1">
        <f t="array" ref="G9296">_xlfn.SWITCH(TRUE, Customer_Churn_Records_26[[#This Row],[Age]] &gt;= 70, "Very Old",Customer_Churn_Records_26[[#This Row],[Age]] &gt;= 50, "Old",Customer_Churn_Records_26[[#This Row],[Age]] &gt;=35,"Middle-Age", "Young")</f>
        <v>Middle-Age</v>
      </c>
      <c r="H9296">
        <v>8</v>
      </c>
      <c r="I9296">
        <v>133889.35</v>
      </c>
      <c r="J9296">
        <v>1</v>
      </c>
      <c r="K9296">
        <v>1</v>
      </c>
      <c r="L9296">
        <v>1</v>
      </c>
      <c r="M9296">
        <v>143265.65</v>
      </c>
      <c r="N9296">
        <v>0</v>
      </c>
      <c r="O9296" t="str">
        <f>IF(Customer_Churn_Records_26[[#This Row],[Exited]] = 1, "Yes","No")</f>
        <v>No</v>
      </c>
      <c r="P9296">
        <v>0</v>
      </c>
      <c r="Q9296" t="str">
        <f>IF(Customer_Churn_Records_26[[#This Row],[Complain]] =1, "Yes", "No")</f>
        <v>No</v>
      </c>
      <c r="R9296">
        <v>1</v>
      </c>
      <c r="S9296" t="s">
        <v>8</v>
      </c>
      <c r="T9296">
        <v>357</v>
      </c>
    </row>
    <row r="9297" spans="1:20" x14ac:dyDescent="0.3">
      <c r="A9297">
        <v>15740868</v>
      </c>
      <c r="B9297" t="s">
        <v>560</v>
      </c>
      <c r="C9297">
        <v>658</v>
      </c>
      <c r="D9297" t="s">
        <v>6</v>
      </c>
      <c r="E9297" t="s">
        <v>1</v>
      </c>
      <c r="F9297">
        <v>45</v>
      </c>
      <c r="G9297" t="str" cm="1">
        <f t="array" ref="G9297">_xlfn.SWITCH(TRUE, Customer_Churn_Records_26[[#This Row],[Age]] &gt;= 70, "Very Old",Customer_Churn_Records_26[[#This Row],[Age]] &gt;= 50, "Old",Customer_Churn_Records_26[[#This Row],[Age]] &gt;=35,"Middle-Age", "Young")</f>
        <v>Middle-Age</v>
      </c>
      <c r="H9297">
        <v>9</v>
      </c>
      <c r="I9297">
        <v>134562.79999999999</v>
      </c>
      <c r="J9297">
        <v>1</v>
      </c>
      <c r="K9297">
        <v>1</v>
      </c>
      <c r="L9297">
        <v>1</v>
      </c>
      <c r="M9297">
        <v>159268.67000000001</v>
      </c>
      <c r="N9297">
        <v>0</v>
      </c>
      <c r="O9297" t="str">
        <f>IF(Customer_Churn_Records_26[[#This Row],[Exited]] = 1, "Yes","No")</f>
        <v>No</v>
      </c>
      <c r="P9297">
        <v>0</v>
      </c>
      <c r="Q9297" t="str">
        <f>IF(Customer_Churn_Records_26[[#This Row],[Complain]] =1, "Yes", "No")</f>
        <v>No</v>
      </c>
      <c r="R9297">
        <v>5</v>
      </c>
      <c r="S9297" t="s">
        <v>0</v>
      </c>
      <c r="T9297">
        <v>528</v>
      </c>
    </row>
    <row r="9298" spans="1:20" x14ac:dyDescent="0.3">
      <c r="A9298">
        <v>15702442</v>
      </c>
      <c r="B9298" t="s">
        <v>559</v>
      </c>
      <c r="C9298">
        <v>586</v>
      </c>
      <c r="D9298" t="s">
        <v>6</v>
      </c>
      <c r="E9298" t="s">
        <v>1</v>
      </c>
      <c r="F9298">
        <v>56</v>
      </c>
      <c r="G9298" t="str" cm="1">
        <f t="array" ref="G9298">_xlfn.SWITCH(TRUE, Customer_Churn_Records_26[[#This Row],[Age]] &gt;= 70, "Very Old",Customer_Churn_Records_26[[#This Row],[Age]] &gt;= 50, "Old",Customer_Churn_Records_26[[#This Row],[Age]] &gt;=35,"Middle-Age", "Young")</f>
        <v>Old</v>
      </c>
      <c r="H9298">
        <v>9</v>
      </c>
      <c r="I9298">
        <v>100781.75</v>
      </c>
      <c r="J9298">
        <v>2</v>
      </c>
      <c r="K9298">
        <v>1</v>
      </c>
      <c r="L9298">
        <v>1</v>
      </c>
      <c r="M9298">
        <v>54448.41</v>
      </c>
      <c r="N9298">
        <v>0</v>
      </c>
      <c r="O9298" t="str">
        <f>IF(Customer_Churn_Records_26[[#This Row],[Exited]] = 1, "Yes","No")</f>
        <v>No</v>
      </c>
      <c r="P9298">
        <v>0</v>
      </c>
      <c r="Q9298" t="str">
        <f>IF(Customer_Churn_Records_26[[#This Row],[Complain]] =1, "Yes", "No")</f>
        <v>No</v>
      </c>
      <c r="R9298">
        <v>3</v>
      </c>
      <c r="S9298" t="s">
        <v>10</v>
      </c>
      <c r="T9298">
        <v>877</v>
      </c>
    </row>
    <row r="9299" spans="1:20" x14ac:dyDescent="0.3">
      <c r="A9299">
        <v>15699797</v>
      </c>
      <c r="B9299" t="s">
        <v>558</v>
      </c>
      <c r="C9299">
        <v>737</v>
      </c>
      <c r="D9299" t="s">
        <v>2</v>
      </c>
      <c r="E9299" t="s">
        <v>5</v>
      </c>
      <c r="F9299">
        <v>30</v>
      </c>
      <c r="G9299" t="str" cm="1">
        <f t="array" ref="G9299">_xlfn.SWITCH(TRUE, Customer_Churn_Records_26[[#This Row],[Age]] &gt;= 70, "Very Old",Customer_Churn_Records_26[[#This Row],[Age]] &gt;= 50, "Old",Customer_Churn_Records_26[[#This Row],[Age]] &gt;=35,"Middle-Age", "Young")</f>
        <v>Young</v>
      </c>
      <c r="H9299">
        <v>8</v>
      </c>
      <c r="I9299">
        <v>174356.13</v>
      </c>
      <c r="J9299">
        <v>1</v>
      </c>
      <c r="K9299">
        <v>0</v>
      </c>
      <c r="L9299">
        <v>0</v>
      </c>
      <c r="M9299">
        <v>31928.5</v>
      </c>
      <c r="N9299">
        <v>0</v>
      </c>
      <c r="O9299" t="str">
        <f>IF(Customer_Churn_Records_26[[#This Row],[Exited]] = 1, "Yes","No")</f>
        <v>No</v>
      </c>
      <c r="P9299">
        <v>0</v>
      </c>
      <c r="Q9299" t="str">
        <f>IF(Customer_Churn_Records_26[[#This Row],[Complain]] =1, "Yes", "No")</f>
        <v>No</v>
      </c>
      <c r="R9299">
        <v>5</v>
      </c>
      <c r="S9299" t="s">
        <v>10</v>
      </c>
      <c r="T9299">
        <v>403</v>
      </c>
    </row>
    <row r="9300" spans="1:20" x14ac:dyDescent="0.3">
      <c r="A9300">
        <v>15648047</v>
      </c>
      <c r="B9300" t="s">
        <v>395</v>
      </c>
      <c r="C9300">
        <v>742</v>
      </c>
      <c r="D9300" t="s">
        <v>6</v>
      </c>
      <c r="E9300" t="s">
        <v>5</v>
      </c>
      <c r="F9300">
        <v>27</v>
      </c>
      <c r="G9300" t="str" cm="1">
        <f t="array" ref="G9300">_xlfn.SWITCH(TRUE, Customer_Churn_Records_26[[#This Row],[Age]] &gt;= 70, "Very Old",Customer_Churn_Records_26[[#This Row],[Age]] &gt;= 50, "Old",Customer_Churn_Records_26[[#This Row],[Age]] &gt;=35,"Middle-Age", "Young")</f>
        <v>Young</v>
      </c>
      <c r="H9300">
        <v>5</v>
      </c>
      <c r="I9300">
        <v>190125.43</v>
      </c>
      <c r="J9300">
        <v>2</v>
      </c>
      <c r="K9300">
        <v>0</v>
      </c>
      <c r="L9300">
        <v>0</v>
      </c>
      <c r="M9300">
        <v>21793.59</v>
      </c>
      <c r="N9300">
        <v>0</v>
      </c>
      <c r="O9300" t="str">
        <f>IF(Customer_Churn_Records_26[[#This Row],[Exited]] = 1, "Yes","No")</f>
        <v>No</v>
      </c>
      <c r="P9300">
        <v>0</v>
      </c>
      <c r="Q9300" t="str">
        <f>IF(Customer_Churn_Records_26[[#This Row],[Complain]] =1, "Yes", "No")</f>
        <v>No</v>
      </c>
      <c r="R9300">
        <v>2</v>
      </c>
      <c r="S9300" t="s">
        <v>0</v>
      </c>
      <c r="T9300">
        <v>788</v>
      </c>
    </row>
    <row r="9301" spans="1:20" x14ac:dyDescent="0.3">
      <c r="A9301">
        <v>15766826</v>
      </c>
      <c r="B9301" t="s">
        <v>557</v>
      </c>
      <c r="C9301">
        <v>824</v>
      </c>
      <c r="D9301" t="s">
        <v>2</v>
      </c>
      <c r="E9301" t="s">
        <v>5</v>
      </c>
      <c r="F9301">
        <v>26</v>
      </c>
      <c r="G9301" t="str" cm="1">
        <f t="array" ref="G9301">_xlfn.SWITCH(TRUE, Customer_Churn_Records_26[[#This Row],[Age]] &gt;= 70, "Very Old",Customer_Churn_Records_26[[#This Row],[Age]] &gt;= 50, "Old",Customer_Churn_Records_26[[#This Row],[Age]] &gt;=35,"Middle-Age", "Young")</f>
        <v>Young</v>
      </c>
      <c r="H9301">
        <v>7</v>
      </c>
      <c r="I9301">
        <v>146266</v>
      </c>
      <c r="J9301">
        <v>1</v>
      </c>
      <c r="K9301">
        <v>1</v>
      </c>
      <c r="L9301">
        <v>0</v>
      </c>
      <c r="M9301">
        <v>21903.62</v>
      </c>
      <c r="N9301">
        <v>1</v>
      </c>
      <c r="O9301" t="str">
        <f>IF(Customer_Churn_Records_26[[#This Row],[Exited]] = 1, "Yes","No")</f>
        <v>Yes</v>
      </c>
      <c r="P9301">
        <v>1</v>
      </c>
      <c r="Q9301" t="str">
        <f>IF(Customer_Churn_Records_26[[#This Row],[Complain]] =1, "Yes", "No")</f>
        <v>Yes</v>
      </c>
      <c r="R9301">
        <v>2</v>
      </c>
      <c r="S9301" t="s">
        <v>4</v>
      </c>
      <c r="T9301">
        <v>867</v>
      </c>
    </row>
    <row r="9302" spans="1:20" x14ac:dyDescent="0.3">
      <c r="A9302">
        <v>15591628</v>
      </c>
      <c r="B9302" t="s">
        <v>556</v>
      </c>
      <c r="C9302">
        <v>701</v>
      </c>
      <c r="D9302" t="s">
        <v>6</v>
      </c>
      <c r="E9302" t="s">
        <v>5</v>
      </c>
      <c r="F9302">
        <v>41</v>
      </c>
      <c r="G9302" t="str" cm="1">
        <f t="array" ref="G9302">_xlfn.SWITCH(TRUE, Customer_Churn_Records_26[[#This Row],[Age]] &gt;= 70, "Very Old",Customer_Churn_Records_26[[#This Row],[Age]] &gt;= 50, "Old",Customer_Churn_Records_26[[#This Row],[Age]] &gt;=35,"Middle-Age", "Young")</f>
        <v>Middle-Age</v>
      </c>
      <c r="H9302">
        <v>9</v>
      </c>
      <c r="I9302">
        <v>164046.1</v>
      </c>
      <c r="J9302">
        <v>1</v>
      </c>
      <c r="K9302">
        <v>1</v>
      </c>
      <c r="L9302">
        <v>0</v>
      </c>
      <c r="M9302">
        <v>49405.93</v>
      </c>
      <c r="N9302">
        <v>0</v>
      </c>
      <c r="O9302" t="str">
        <f>IF(Customer_Churn_Records_26[[#This Row],[Exited]] = 1, "Yes","No")</f>
        <v>No</v>
      </c>
      <c r="P9302">
        <v>0</v>
      </c>
      <c r="Q9302" t="str">
        <f>IF(Customer_Churn_Records_26[[#This Row],[Complain]] =1, "Yes", "No")</f>
        <v>No</v>
      </c>
      <c r="R9302">
        <v>5</v>
      </c>
      <c r="S9302" t="s">
        <v>8</v>
      </c>
      <c r="T9302">
        <v>568</v>
      </c>
    </row>
    <row r="9303" spans="1:20" x14ac:dyDescent="0.3">
      <c r="A9303">
        <v>15583857</v>
      </c>
      <c r="B9303" t="s">
        <v>555</v>
      </c>
      <c r="C9303">
        <v>623</v>
      </c>
      <c r="D9303" t="s">
        <v>15</v>
      </c>
      <c r="E9303" t="s">
        <v>1</v>
      </c>
      <c r="F9303">
        <v>43</v>
      </c>
      <c r="G9303" t="str" cm="1">
        <f t="array" ref="G9303">_xlfn.SWITCH(TRUE, Customer_Churn_Records_26[[#This Row],[Age]] &gt;= 70, "Very Old",Customer_Churn_Records_26[[#This Row],[Age]] &gt;= 50, "Old",Customer_Churn_Records_26[[#This Row],[Age]] &gt;=35,"Middle-Age", "Young")</f>
        <v>Middle-Age</v>
      </c>
      <c r="H9303">
        <v>4</v>
      </c>
      <c r="I9303">
        <v>123536.52</v>
      </c>
      <c r="J9303">
        <v>2</v>
      </c>
      <c r="K9303">
        <v>0</v>
      </c>
      <c r="L9303">
        <v>0</v>
      </c>
      <c r="M9303">
        <v>154908.51999999999</v>
      </c>
      <c r="N9303">
        <v>0</v>
      </c>
      <c r="O9303" t="str">
        <f>IF(Customer_Churn_Records_26[[#This Row],[Exited]] = 1, "Yes","No")</f>
        <v>No</v>
      </c>
      <c r="P9303">
        <v>0</v>
      </c>
      <c r="Q9303" t="str">
        <f>IF(Customer_Churn_Records_26[[#This Row],[Complain]] =1, "Yes", "No")</f>
        <v>No</v>
      </c>
      <c r="R9303">
        <v>5</v>
      </c>
      <c r="S9303" t="s">
        <v>4</v>
      </c>
      <c r="T9303">
        <v>408</v>
      </c>
    </row>
    <row r="9304" spans="1:20" x14ac:dyDescent="0.3">
      <c r="A9304">
        <v>15752534</v>
      </c>
      <c r="B9304" t="s">
        <v>554</v>
      </c>
      <c r="C9304">
        <v>744</v>
      </c>
      <c r="D9304" t="s">
        <v>2</v>
      </c>
      <c r="E9304" t="s">
        <v>5</v>
      </c>
      <c r="F9304">
        <v>36</v>
      </c>
      <c r="G9304" t="str" cm="1">
        <f t="array" ref="G9304">_xlfn.SWITCH(TRUE, Customer_Churn_Records_26[[#This Row],[Age]] &gt;= 70, "Very Old",Customer_Churn_Records_26[[#This Row],[Age]] &gt;= 50, "Old",Customer_Churn_Records_26[[#This Row],[Age]] &gt;=35,"Middle-Age", "Young")</f>
        <v>Middle-Age</v>
      </c>
      <c r="H9304">
        <v>10</v>
      </c>
      <c r="I9304">
        <v>0</v>
      </c>
      <c r="J9304">
        <v>2</v>
      </c>
      <c r="K9304">
        <v>1</v>
      </c>
      <c r="L9304">
        <v>1</v>
      </c>
      <c r="M9304">
        <v>182867.84</v>
      </c>
      <c r="N9304">
        <v>0</v>
      </c>
      <c r="O9304" t="str">
        <f>IF(Customer_Churn_Records_26[[#This Row],[Exited]] = 1, "Yes","No")</f>
        <v>No</v>
      </c>
      <c r="P9304">
        <v>0</v>
      </c>
      <c r="Q9304" t="str">
        <f>IF(Customer_Churn_Records_26[[#This Row],[Complain]] =1, "Yes", "No")</f>
        <v>No</v>
      </c>
      <c r="R9304">
        <v>5</v>
      </c>
      <c r="S9304" t="s">
        <v>8</v>
      </c>
      <c r="T9304">
        <v>632</v>
      </c>
    </row>
    <row r="9305" spans="1:20" x14ac:dyDescent="0.3">
      <c r="A9305">
        <v>15741403</v>
      </c>
      <c r="B9305" t="s">
        <v>228</v>
      </c>
      <c r="C9305">
        <v>698</v>
      </c>
      <c r="D9305" t="s">
        <v>15</v>
      </c>
      <c r="E9305" t="s">
        <v>1</v>
      </c>
      <c r="F9305">
        <v>38</v>
      </c>
      <c r="G9305" t="str" cm="1">
        <f t="array" ref="G9305">_xlfn.SWITCH(TRUE, Customer_Churn_Records_26[[#This Row],[Age]] &gt;= 70, "Very Old",Customer_Churn_Records_26[[#This Row],[Age]] &gt;= 50, "Old",Customer_Churn_Records_26[[#This Row],[Age]] &gt;=35,"Middle-Age", "Young")</f>
        <v>Middle-Age</v>
      </c>
      <c r="H9305">
        <v>1</v>
      </c>
      <c r="I9305">
        <v>171848.38</v>
      </c>
      <c r="J9305">
        <v>1</v>
      </c>
      <c r="K9305">
        <v>0</v>
      </c>
      <c r="L9305">
        <v>0</v>
      </c>
      <c r="M9305">
        <v>16957.45</v>
      </c>
      <c r="N9305">
        <v>0</v>
      </c>
      <c r="O9305" t="str">
        <f>IF(Customer_Churn_Records_26[[#This Row],[Exited]] = 1, "Yes","No")</f>
        <v>No</v>
      </c>
      <c r="P9305">
        <v>0</v>
      </c>
      <c r="Q9305" t="str">
        <f>IF(Customer_Churn_Records_26[[#This Row],[Complain]] =1, "Yes", "No")</f>
        <v>No</v>
      </c>
      <c r="R9305">
        <v>5</v>
      </c>
      <c r="S9305" t="s">
        <v>10</v>
      </c>
      <c r="T9305">
        <v>806</v>
      </c>
    </row>
    <row r="9306" spans="1:20" x14ac:dyDescent="0.3">
      <c r="A9306">
        <v>15783589</v>
      </c>
      <c r="B9306" t="s">
        <v>432</v>
      </c>
      <c r="C9306">
        <v>616</v>
      </c>
      <c r="D9306" t="s">
        <v>2</v>
      </c>
      <c r="E9306" t="s">
        <v>5</v>
      </c>
      <c r="F9306">
        <v>40</v>
      </c>
      <c r="G9306" t="str" cm="1">
        <f t="array" ref="G9306">_xlfn.SWITCH(TRUE, Customer_Churn_Records_26[[#This Row],[Age]] &gt;= 70, "Very Old",Customer_Churn_Records_26[[#This Row],[Age]] &gt;= 50, "Old",Customer_Churn_Records_26[[#This Row],[Age]] &gt;=35,"Middle-Age", "Young")</f>
        <v>Middle-Age</v>
      </c>
      <c r="H9306">
        <v>9</v>
      </c>
      <c r="I9306">
        <v>0</v>
      </c>
      <c r="J9306">
        <v>2</v>
      </c>
      <c r="K9306">
        <v>0</v>
      </c>
      <c r="L9306">
        <v>0</v>
      </c>
      <c r="M9306">
        <v>93717.55</v>
      </c>
      <c r="N9306">
        <v>0</v>
      </c>
      <c r="O9306" t="str">
        <f>IF(Customer_Churn_Records_26[[#This Row],[Exited]] = 1, "Yes","No")</f>
        <v>No</v>
      </c>
      <c r="P9306">
        <v>0</v>
      </c>
      <c r="Q9306" t="str">
        <f>IF(Customer_Churn_Records_26[[#This Row],[Complain]] =1, "Yes", "No")</f>
        <v>No</v>
      </c>
      <c r="R9306">
        <v>1</v>
      </c>
      <c r="S9306" t="s">
        <v>8</v>
      </c>
      <c r="T9306">
        <v>752</v>
      </c>
    </row>
    <row r="9307" spans="1:20" x14ac:dyDescent="0.3">
      <c r="A9307">
        <v>15598046</v>
      </c>
      <c r="B9307" t="s">
        <v>532</v>
      </c>
      <c r="C9307">
        <v>662</v>
      </c>
      <c r="D9307" t="s">
        <v>2</v>
      </c>
      <c r="E9307" t="s">
        <v>1</v>
      </c>
      <c r="F9307">
        <v>39</v>
      </c>
      <c r="G9307" t="str" cm="1">
        <f t="array" ref="G9307">_xlfn.SWITCH(TRUE, Customer_Churn_Records_26[[#This Row],[Age]] &gt;= 70, "Very Old",Customer_Churn_Records_26[[#This Row],[Age]] &gt;= 50, "Old",Customer_Churn_Records_26[[#This Row],[Age]] &gt;=35,"Middle-Age", "Young")</f>
        <v>Middle-Age</v>
      </c>
      <c r="H9307">
        <v>5</v>
      </c>
      <c r="I9307">
        <v>139562.04999999999</v>
      </c>
      <c r="J9307">
        <v>2</v>
      </c>
      <c r="K9307">
        <v>1</v>
      </c>
      <c r="L9307">
        <v>0</v>
      </c>
      <c r="M9307">
        <v>61636.22</v>
      </c>
      <c r="N9307">
        <v>0</v>
      </c>
      <c r="O9307" t="str">
        <f>IF(Customer_Churn_Records_26[[#This Row],[Exited]] = 1, "Yes","No")</f>
        <v>No</v>
      </c>
      <c r="P9307">
        <v>0</v>
      </c>
      <c r="Q9307" t="str">
        <f>IF(Customer_Churn_Records_26[[#This Row],[Complain]] =1, "Yes", "No")</f>
        <v>No</v>
      </c>
      <c r="R9307">
        <v>4</v>
      </c>
      <c r="S9307" t="s">
        <v>10</v>
      </c>
      <c r="T9307">
        <v>871</v>
      </c>
    </row>
    <row r="9308" spans="1:20" x14ac:dyDescent="0.3">
      <c r="A9308">
        <v>15643330</v>
      </c>
      <c r="B9308" t="s">
        <v>330</v>
      </c>
      <c r="C9308">
        <v>594</v>
      </c>
      <c r="D9308" t="s">
        <v>2</v>
      </c>
      <c r="E9308" t="s">
        <v>5</v>
      </c>
      <c r="F9308">
        <v>37</v>
      </c>
      <c r="G9308" t="str" cm="1">
        <f t="array" ref="G9308">_xlfn.SWITCH(TRUE, Customer_Churn_Records_26[[#This Row],[Age]] &gt;= 70, "Very Old",Customer_Churn_Records_26[[#This Row],[Age]] &gt;= 50, "Old",Customer_Churn_Records_26[[#This Row],[Age]] &gt;=35,"Middle-Age", "Young")</f>
        <v>Middle-Age</v>
      </c>
      <c r="H9308">
        <v>2</v>
      </c>
      <c r="I9308">
        <v>0</v>
      </c>
      <c r="J9308">
        <v>2</v>
      </c>
      <c r="K9308">
        <v>0</v>
      </c>
      <c r="L9308">
        <v>1</v>
      </c>
      <c r="M9308">
        <v>95864.5</v>
      </c>
      <c r="N9308">
        <v>0</v>
      </c>
      <c r="O9308" t="str">
        <f>IF(Customer_Churn_Records_26[[#This Row],[Exited]] = 1, "Yes","No")</f>
        <v>No</v>
      </c>
      <c r="P9308">
        <v>0</v>
      </c>
      <c r="Q9308" t="str">
        <f>IF(Customer_Churn_Records_26[[#This Row],[Complain]] =1, "Yes", "No")</f>
        <v>No</v>
      </c>
      <c r="R9308">
        <v>4</v>
      </c>
      <c r="S9308" t="s">
        <v>0</v>
      </c>
      <c r="T9308">
        <v>303</v>
      </c>
    </row>
    <row r="9309" spans="1:20" x14ac:dyDescent="0.3">
      <c r="A9309">
        <v>15680405</v>
      </c>
      <c r="B9309" t="s">
        <v>30</v>
      </c>
      <c r="C9309">
        <v>685</v>
      </c>
      <c r="D9309" t="s">
        <v>2</v>
      </c>
      <c r="E9309" t="s">
        <v>5</v>
      </c>
      <c r="F9309">
        <v>40</v>
      </c>
      <c r="G9309" t="str" cm="1">
        <f t="array" ref="G9309">_xlfn.SWITCH(TRUE, Customer_Churn_Records_26[[#This Row],[Age]] &gt;= 70, "Very Old",Customer_Churn_Records_26[[#This Row],[Age]] &gt;= 50, "Old",Customer_Churn_Records_26[[#This Row],[Age]] &gt;=35,"Middle-Age", "Young")</f>
        <v>Middle-Age</v>
      </c>
      <c r="H9309">
        <v>2</v>
      </c>
      <c r="I9309">
        <v>168001.34</v>
      </c>
      <c r="J9309">
        <v>2</v>
      </c>
      <c r="K9309">
        <v>1</v>
      </c>
      <c r="L9309">
        <v>1</v>
      </c>
      <c r="M9309">
        <v>167400.29</v>
      </c>
      <c r="N9309">
        <v>0</v>
      </c>
      <c r="O9309" t="str">
        <f>IF(Customer_Churn_Records_26[[#This Row],[Exited]] = 1, "Yes","No")</f>
        <v>No</v>
      </c>
      <c r="P9309">
        <v>0</v>
      </c>
      <c r="Q9309" t="str">
        <f>IF(Customer_Churn_Records_26[[#This Row],[Complain]] =1, "Yes", "No")</f>
        <v>No</v>
      </c>
      <c r="R9309">
        <v>2</v>
      </c>
      <c r="S9309" t="s">
        <v>4</v>
      </c>
      <c r="T9309">
        <v>272</v>
      </c>
    </row>
    <row r="9310" spans="1:20" x14ac:dyDescent="0.3">
      <c r="A9310">
        <v>15728683</v>
      </c>
      <c r="B9310" t="s">
        <v>475</v>
      </c>
      <c r="C9310">
        <v>742</v>
      </c>
      <c r="D9310" t="s">
        <v>2</v>
      </c>
      <c r="E9310" t="s">
        <v>5</v>
      </c>
      <c r="F9310">
        <v>27</v>
      </c>
      <c r="G9310" t="str" cm="1">
        <f t="array" ref="G9310">_xlfn.SWITCH(TRUE, Customer_Churn_Records_26[[#This Row],[Age]] &gt;= 70, "Very Old",Customer_Churn_Records_26[[#This Row],[Age]] &gt;= 50, "Old",Customer_Churn_Records_26[[#This Row],[Age]] &gt;=35,"Middle-Age", "Young")</f>
        <v>Young</v>
      </c>
      <c r="H9310">
        <v>0</v>
      </c>
      <c r="I9310">
        <v>0</v>
      </c>
      <c r="J9310">
        <v>2</v>
      </c>
      <c r="K9310">
        <v>0</v>
      </c>
      <c r="L9310">
        <v>1</v>
      </c>
      <c r="M9310">
        <v>131534.96</v>
      </c>
      <c r="N9310">
        <v>0</v>
      </c>
      <c r="O9310" t="str">
        <f>IF(Customer_Churn_Records_26[[#This Row],[Exited]] = 1, "Yes","No")</f>
        <v>No</v>
      </c>
      <c r="P9310">
        <v>0</v>
      </c>
      <c r="Q9310" t="str">
        <f>IF(Customer_Churn_Records_26[[#This Row],[Complain]] =1, "Yes", "No")</f>
        <v>No</v>
      </c>
      <c r="R9310">
        <v>1</v>
      </c>
      <c r="S9310" t="s">
        <v>4</v>
      </c>
      <c r="T9310">
        <v>905</v>
      </c>
    </row>
    <row r="9311" spans="1:20" x14ac:dyDescent="0.3">
      <c r="A9311">
        <v>15621644</v>
      </c>
      <c r="B9311" t="s">
        <v>345</v>
      </c>
      <c r="C9311">
        <v>678</v>
      </c>
      <c r="D9311" t="s">
        <v>6</v>
      </c>
      <c r="E9311" t="s">
        <v>5</v>
      </c>
      <c r="F9311">
        <v>83</v>
      </c>
      <c r="G9311" t="str" cm="1">
        <f t="array" ref="G9311">_xlfn.SWITCH(TRUE, Customer_Churn_Records_26[[#This Row],[Age]] &gt;= 70, "Very Old",Customer_Churn_Records_26[[#This Row],[Age]] &gt;= 50, "Old",Customer_Churn_Records_26[[#This Row],[Age]] &gt;=35,"Middle-Age", "Young")</f>
        <v>Very Old</v>
      </c>
      <c r="H9311">
        <v>6</v>
      </c>
      <c r="I9311">
        <v>123356.63</v>
      </c>
      <c r="J9311">
        <v>1</v>
      </c>
      <c r="K9311">
        <v>0</v>
      </c>
      <c r="L9311">
        <v>1</v>
      </c>
      <c r="M9311">
        <v>92934.41</v>
      </c>
      <c r="N9311">
        <v>0</v>
      </c>
      <c r="O9311" t="str">
        <f>IF(Customer_Churn_Records_26[[#This Row],[Exited]] = 1, "Yes","No")</f>
        <v>No</v>
      </c>
      <c r="P9311">
        <v>0</v>
      </c>
      <c r="Q9311" t="str">
        <f>IF(Customer_Churn_Records_26[[#This Row],[Complain]] =1, "Yes", "No")</f>
        <v>No</v>
      </c>
      <c r="R9311">
        <v>4</v>
      </c>
      <c r="S9311" t="s">
        <v>0</v>
      </c>
      <c r="T9311">
        <v>753</v>
      </c>
    </row>
    <row r="9312" spans="1:20" x14ac:dyDescent="0.3">
      <c r="A9312">
        <v>15733032</v>
      </c>
      <c r="B9312" t="s">
        <v>553</v>
      </c>
      <c r="C9312">
        <v>651</v>
      </c>
      <c r="D9312" t="s">
        <v>15</v>
      </c>
      <c r="E9312" t="s">
        <v>5</v>
      </c>
      <c r="F9312">
        <v>47</v>
      </c>
      <c r="G9312" t="str" cm="1">
        <f t="array" ref="G9312">_xlfn.SWITCH(TRUE, Customer_Churn_Records_26[[#This Row],[Age]] &gt;= 70, "Very Old",Customer_Churn_Records_26[[#This Row],[Age]] &gt;= 50, "Old",Customer_Churn_Records_26[[#This Row],[Age]] &gt;=35,"Middle-Age", "Young")</f>
        <v>Middle-Age</v>
      </c>
      <c r="H9312">
        <v>2</v>
      </c>
      <c r="I9312">
        <v>0</v>
      </c>
      <c r="J9312">
        <v>2</v>
      </c>
      <c r="K9312">
        <v>1</v>
      </c>
      <c r="L9312">
        <v>1</v>
      </c>
      <c r="M9312">
        <v>119808.64</v>
      </c>
      <c r="N9312">
        <v>0</v>
      </c>
      <c r="O9312" t="str">
        <f>IF(Customer_Churn_Records_26[[#This Row],[Exited]] = 1, "Yes","No")</f>
        <v>No</v>
      </c>
      <c r="P9312">
        <v>0</v>
      </c>
      <c r="Q9312" t="str">
        <f>IF(Customer_Churn_Records_26[[#This Row],[Complain]] =1, "Yes", "No")</f>
        <v>No</v>
      </c>
      <c r="R9312">
        <v>5</v>
      </c>
      <c r="S9312" t="s">
        <v>10</v>
      </c>
      <c r="T9312">
        <v>758</v>
      </c>
    </row>
    <row r="9313" spans="1:20" x14ac:dyDescent="0.3">
      <c r="A9313">
        <v>15608381</v>
      </c>
      <c r="B9313" t="s">
        <v>552</v>
      </c>
      <c r="C9313">
        <v>585</v>
      </c>
      <c r="D9313" t="s">
        <v>6</v>
      </c>
      <c r="E9313" t="s">
        <v>5</v>
      </c>
      <c r="F9313">
        <v>50</v>
      </c>
      <c r="G9313" t="str" cm="1">
        <f t="array" ref="G9313">_xlfn.SWITCH(TRUE, Customer_Churn_Records_26[[#This Row],[Age]] &gt;= 70, "Very Old",Customer_Churn_Records_26[[#This Row],[Age]] &gt;= 50, "Old",Customer_Churn_Records_26[[#This Row],[Age]] &gt;=35,"Middle-Age", "Young")</f>
        <v>Old</v>
      </c>
      <c r="H9313">
        <v>2</v>
      </c>
      <c r="I9313">
        <v>125845.66</v>
      </c>
      <c r="J9313">
        <v>1</v>
      </c>
      <c r="K9313">
        <v>1</v>
      </c>
      <c r="L9313">
        <v>0</v>
      </c>
      <c r="M9313">
        <v>9439.31</v>
      </c>
      <c r="N9313">
        <v>1</v>
      </c>
      <c r="O9313" t="str">
        <f>IF(Customer_Churn_Records_26[[#This Row],[Exited]] = 1, "Yes","No")</f>
        <v>Yes</v>
      </c>
      <c r="P9313">
        <v>1</v>
      </c>
      <c r="Q9313" t="str">
        <f>IF(Customer_Churn_Records_26[[#This Row],[Complain]] =1, "Yes", "No")</f>
        <v>Yes</v>
      </c>
      <c r="R9313">
        <v>1</v>
      </c>
      <c r="S9313" t="s">
        <v>10</v>
      </c>
      <c r="T9313">
        <v>767</v>
      </c>
    </row>
    <row r="9314" spans="1:20" x14ac:dyDescent="0.3">
      <c r="A9314">
        <v>15658946</v>
      </c>
      <c r="B9314" t="s">
        <v>551</v>
      </c>
      <c r="C9314">
        <v>579</v>
      </c>
      <c r="D9314" t="s">
        <v>6</v>
      </c>
      <c r="E9314" t="s">
        <v>5</v>
      </c>
      <c r="F9314">
        <v>40</v>
      </c>
      <c r="G9314" t="str" cm="1">
        <f t="array" ref="G9314">_xlfn.SWITCH(TRUE, Customer_Churn_Records_26[[#This Row],[Age]] &gt;= 70, "Very Old",Customer_Churn_Records_26[[#This Row],[Age]] &gt;= 50, "Old",Customer_Churn_Records_26[[#This Row],[Age]] &gt;=35,"Middle-Age", "Young")</f>
        <v>Middle-Age</v>
      </c>
      <c r="H9314">
        <v>10</v>
      </c>
      <c r="I9314">
        <v>45408.85</v>
      </c>
      <c r="J9314">
        <v>2</v>
      </c>
      <c r="K9314">
        <v>1</v>
      </c>
      <c r="L9314">
        <v>0</v>
      </c>
      <c r="M9314">
        <v>18732.91</v>
      </c>
      <c r="N9314">
        <v>0</v>
      </c>
      <c r="O9314" t="str">
        <f>IF(Customer_Churn_Records_26[[#This Row],[Exited]] = 1, "Yes","No")</f>
        <v>No</v>
      </c>
      <c r="P9314">
        <v>0</v>
      </c>
      <c r="Q9314" t="str">
        <f>IF(Customer_Churn_Records_26[[#This Row],[Complain]] =1, "Yes", "No")</f>
        <v>No</v>
      </c>
      <c r="R9314">
        <v>5</v>
      </c>
      <c r="S9314" t="s">
        <v>10</v>
      </c>
      <c r="T9314">
        <v>696</v>
      </c>
    </row>
    <row r="9315" spans="1:20" x14ac:dyDescent="0.3">
      <c r="A9315">
        <v>15757912</v>
      </c>
      <c r="B9315" t="s">
        <v>550</v>
      </c>
      <c r="C9315">
        <v>722</v>
      </c>
      <c r="D9315" t="s">
        <v>6</v>
      </c>
      <c r="E9315" t="s">
        <v>1</v>
      </c>
      <c r="F9315">
        <v>37</v>
      </c>
      <c r="G9315" t="str" cm="1">
        <f t="array" ref="G9315">_xlfn.SWITCH(TRUE, Customer_Churn_Records_26[[#This Row],[Age]] &gt;= 70, "Very Old",Customer_Churn_Records_26[[#This Row],[Age]] &gt;= 50, "Old",Customer_Churn_Records_26[[#This Row],[Age]] &gt;=35,"Middle-Age", "Young")</f>
        <v>Middle-Age</v>
      </c>
      <c r="H9315">
        <v>0</v>
      </c>
      <c r="I9315">
        <v>125977.81</v>
      </c>
      <c r="J9315">
        <v>1</v>
      </c>
      <c r="K9315">
        <v>0</v>
      </c>
      <c r="L9315">
        <v>0</v>
      </c>
      <c r="M9315">
        <v>160162.42000000001</v>
      </c>
      <c r="N9315">
        <v>0</v>
      </c>
      <c r="O9315" t="str">
        <f>IF(Customer_Churn_Records_26[[#This Row],[Exited]] = 1, "Yes","No")</f>
        <v>No</v>
      </c>
      <c r="P9315">
        <v>0</v>
      </c>
      <c r="Q9315" t="str">
        <f>IF(Customer_Churn_Records_26[[#This Row],[Complain]] =1, "Yes", "No")</f>
        <v>No</v>
      </c>
      <c r="R9315">
        <v>2</v>
      </c>
      <c r="S9315" t="s">
        <v>4</v>
      </c>
      <c r="T9315">
        <v>983</v>
      </c>
    </row>
    <row r="9316" spans="1:20" x14ac:dyDescent="0.3">
      <c r="A9316">
        <v>15645371</v>
      </c>
      <c r="B9316" t="s">
        <v>63</v>
      </c>
      <c r="C9316">
        <v>613</v>
      </c>
      <c r="D9316" t="s">
        <v>6</v>
      </c>
      <c r="E9316" t="s">
        <v>1</v>
      </c>
      <c r="F9316">
        <v>51</v>
      </c>
      <c r="G9316" t="str" cm="1">
        <f t="array" ref="G9316">_xlfn.SWITCH(TRUE, Customer_Churn_Records_26[[#This Row],[Age]] &gt;= 70, "Very Old",Customer_Churn_Records_26[[#This Row],[Age]] &gt;= 50, "Old",Customer_Churn_Records_26[[#This Row],[Age]] &gt;=35,"Middle-Age", "Young")</f>
        <v>Old</v>
      </c>
      <c r="H9316">
        <v>7</v>
      </c>
      <c r="I9316">
        <v>147262.10999999999</v>
      </c>
      <c r="J9316">
        <v>1</v>
      </c>
      <c r="K9316">
        <v>1</v>
      </c>
      <c r="L9316">
        <v>1</v>
      </c>
      <c r="M9316">
        <v>53630.9</v>
      </c>
      <c r="N9316">
        <v>1</v>
      </c>
      <c r="O9316" t="str">
        <f>IF(Customer_Churn_Records_26[[#This Row],[Exited]] = 1, "Yes","No")</f>
        <v>Yes</v>
      </c>
      <c r="P9316">
        <v>1</v>
      </c>
      <c r="Q9316" t="str">
        <f>IF(Customer_Churn_Records_26[[#This Row],[Complain]] =1, "Yes", "No")</f>
        <v>Yes</v>
      </c>
      <c r="R9316">
        <v>1</v>
      </c>
      <c r="S9316" t="s">
        <v>8</v>
      </c>
      <c r="T9316">
        <v>669</v>
      </c>
    </row>
    <row r="9317" spans="1:20" x14ac:dyDescent="0.3">
      <c r="A9317">
        <v>15653110</v>
      </c>
      <c r="B9317" t="s">
        <v>336</v>
      </c>
      <c r="C9317">
        <v>694</v>
      </c>
      <c r="D9317" t="s">
        <v>2</v>
      </c>
      <c r="E9317" t="s">
        <v>5</v>
      </c>
      <c r="F9317">
        <v>42</v>
      </c>
      <c r="G9317" t="str" cm="1">
        <f t="array" ref="G9317">_xlfn.SWITCH(TRUE, Customer_Churn_Records_26[[#This Row],[Age]] &gt;= 70, "Very Old",Customer_Churn_Records_26[[#This Row],[Age]] &gt;= 50, "Old",Customer_Churn_Records_26[[#This Row],[Age]] &gt;=35,"Middle-Age", "Young")</f>
        <v>Middle-Age</v>
      </c>
      <c r="H9317">
        <v>8</v>
      </c>
      <c r="I9317">
        <v>133767.19</v>
      </c>
      <c r="J9317">
        <v>1</v>
      </c>
      <c r="K9317">
        <v>1</v>
      </c>
      <c r="L9317">
        <v>0</v>
      </c>
      <c r="M9317">
        <v>36405.21</v>
      </c>
      <c r="N9317">
        <v>0</v>
      </c>
      <c r="O9317" t="str">
        <f>IF(Customer_Churn_Records_26[[#This Row],[Exited]] = 1, "Yes","No")</f>
        <v>No</v>
      </c>
      <c r="P9317">
        <v>0</v>
      </c>
      <c r="Q9317" t="str">
        <f>IF(Customer_Churn_Records_26[[#This Row],[Complain]] =1, "Yes", "No")</f>
        <v>No</v>
      </c>
      <c r="R9317">
        <v>1</v>
      </c>
      <c r="S9317" t="s">
        <v>0</v>
      </c>
      <c r="T9317">
        <v>241</v>
      </c>
    </row>
    <row r="9318" spans="1:20" x14ac:dyDescent="0.3">
      <c r="A9318">
        <v>15766355</v>
      </c>
      <c r="B9318" t="s">
        <v>549</v>
      </c>
      <c r="C9318">
        <v>550</v>
      </c>
      <c r="D9318" t="s">
        <v>6</v>
      </c>
      <c r="E9318" t="s">
        <v>5</v>
      </c>
      <c r="F9318">
        <v>49</v>
      </c>
      <c r="G9318" t="str" cm="1">
        <f t="array" ref="G9318">_xlfn.SWITCH(TRUE, Customer_Churn_Records_26[[#This Row],[Age]] &gt;= 70, "Very Old",Customer_Churn_Records_26[[#This Row],[Age]] &gt;= 50, "Old",Customer_Churn_Records_26[[#This Row],[Age]] &gt;=35,"Middle-Age", "Young")</f>
        <v>Middle-Age</v>
      </c>
      <c r="H9318">
        <v>0</v>
      </c>
      <c r="I9318">
        <v>108806.96</v>
      </c>
      <c r="J9318">
        <v>3</v>
      </c>
      <c r="K9318">
        <v>1</v>
      </c>
      <c r="L9318">
        <v>0</v>
      </c>
      <c r="M9318">
        <v>61446.92</v>
      </c>
      <c r="N9318">
        <v>1</v>
      </c>
      <c r="O9318" t="str">
        <f>IF(Customer_Churn_Records_26[[#This Row],[Exited]] = 1, "Yes","No")</f>
        <v>Yes</v>
      </c>
      <c r="P9318">
        <v>1</v>
      </c>
      <c r="Q9318" t="str">
        <f>IF(Customer_Churn_Records_26[[#This Row],[Complain]] =1, "Yes", "No")</f>
        <v>Yes</v>
      </c>
      <c r="R9318">
        <v>5</v>
      </c>
      <c r="S9318" t="s">
        <v>8</v>
      </c>
      <c r="T9318">
        <v>431</v>
      </c>
    </row>
    <row r="9319" spans="1:20" x14ac:dyDescent="0.3">
      <c r="A9319">
        <v>15585249</v>
      </c>
      <c r="B9319" t="s">
        <v>548</v>
      </c>
      <c r="C9319">
        <v>741</v>
      </c>
      <c r="D9319" t="s">
        <v>2</v>
      </c>
      <c r="E9319" t="s">
        <v>5</v>
      </c>
      <c r="F9319">
        <v>42</v>
      </c>
      <c r="G9319" t="str" cm="1">
        <f t="array" ref="G9319">_xlfn.SWITCH(TRUE, Customer_Churn_Records_26[[#This Row],[Age]] &gt;= 70, "Very Old",Customer_Churn_Records_26[[#This Row],[Age]] &gt;= 50, "Old",Customer_Churn_Records_26[[#This Row],[Age]] &gt;=35,"Middle-Age", "Young")</f>
        <v>Middle-Age</v>
      </c>
      <c r="H9319">
        <v>6</v>
      </c>
      <c r="I9319">
        <v>106036.52</v>
      </c>
      <c r="J9319">
        <v>1</v>
      </c>
      <c r="K9319">
        <v>1</v>
      </c>
      <c r="L9319">
        <v>0</v>
      </c>
      <c r="M9319">
        <v>194686.78</v>
      </c>
      <c r="N9319">
        <v>1</v>
      </c>
      <c r="O9319" t="str">
        <f>IF(Customer_Churn_Records_26[[#This Row],[Exited]] = 1, "Yes","No")</f>
        <v>Yes</v>
      </c>
      <c r="P9319">
        <v>1</v>
      </c>
      <c r="Q9319" t="str">
        <f>IF(Customer_Churn_Records_26[[#This Row],[Complain]] =1, "Yes", "No")</f>
        <v>Yes</v>
      </c>
      <c r="R9319">
        <v>4</v>
      </c>
      <c r="S9319" t="s">
        <v>0</v>
      </c>
      <c r="T9319">
        <v>927</v>
      </c>
    </row>
    <row r="9320" spans="1:20" x14ac:dyDescent="0.3">
      <c r="A9320">
        <v>15611786</v>
      </c>
      <c r="B9320" t="s">
        <v>107</v>
      </c>
      <c r="C9320">
        <v>668</v>
      </c>
      <c r="D9320" t="s">
        <v>15</v>
      </c>
      <c r="E9320" t="s">
        <v>1</v>
      </c>
      <c r="F9320">
        <v>69</v>
      </c>
      <c r="G9320" t="str" cm="1">
        <f t="array" ref="G9320">_xlfn.SWITCH(TRUE, Customer_Churn_Records_26[[#This Row],[Age]] &gt;= 70, "Very Old",Customer_Churn_Records_26[[#This Row],[Age]] &gt;= 50, "Old",Customer_Churn_Records_26[[#This Row],[Age]] &gt;=35,"Middle-Age", "Young")</f>
        <v>Old</v>
      </c>
      <c r="H9320">
        <v>9</v>
      </c>
      <c r="I9320">
        <v>0</v>
      </c>
      <c r="J9320">
        <v>1</v>
      </c>
      <c r="K9320">
        <v>0</v>
      </c>
      <c r="L9320">
        <v>1</v>
      </c>
      <c r="M9320">
        <v>134483.07</v>
      </c>
      <c r="N9320">
        <v>0</v>
      </c>
      <c r="O9320" t="str">
        <f>IF(Customer_Churn_Records_26[[#This Row],[Exited]] = 1, "Yes","No")</f>
        <v>No</v>
      </c>
      <c r="P9320">
        <v>0</v>
      </c>
      <c r="Q9320" t="str">
        <f>IF(Customer_Churn_Records_26[[#This Row],[Complain]] =1, "Yes", "No")</f>
        <v>No</v>
      </c>
      <c r="R9320">
        <v>5</v>
      </c>
      <c r="S9320" t="s">
        <v>10</v>
      </c>
      <c r="T9320">
        <v>397</v>
      </c>
    </row>
    <row r="9321" spans="1:20" x14ac:dyDescent="0.3">
      <c r="A9321">
        <v>15575486</v>
      </c>
      <c r="B9321" t="s">
        <v>547</v>
      </c>
      <c r="C9321">
        <v>529</v>
      </c>
      <c r="D9321" t="s">
        <v>2</v>
      </c>
      <c r="E9321" t="s">
        <v>1</v>
      </c>
      <c r="F9321">
        <v>27</v>
      </c>
      <c r="G9321" t="str" cm="1">
        <f t="array" ref="G9321">_xlfn.SWITCH(TRUE, Customer_Churn_Records_26[[#This Row],[Age]] &gt;= 70, "Very Old",Customer_Churn_Records_26[[#This Row],[Age]] &gt;= 50, "Old",Customer_Churn_Records_26[[#This Row],[Age]] &gt;=35,"Middle-Age", "Young")</f>
        <v>Young</v>
      </c>
      <c r="H9321">
        <v>1</v>
      </c>
      <c r="I9321">
        <v>0</v>
      </c>
      <c r="J9321">
        <v>2</v>
      </c>
      <c r="K9321">
        <v>1</v>
      </c>
      <c r="L9321">
        <v>1</v>
      </c>
      <c r="M9321">
        <v>37769.980000000003</v>
      </c>
      <c r="N9321">
        <v>0</v>
      </c>
      <c r="O9321" t="str">
        <f>IF(Customer_Churn_Records_26[[#This Row],[Exited]] = 1, "Yes","No")</f>
        <v>No</v>
      </c>
      <c r="P9321">
        <v>0</v>
      </c>
      <c r="Q9321" t="str">
        <f>IF(Customer_Churn_Records_26[[#This Row],[Complain]] =1, "Yes", "No")</f>
        <v>No</v>
      </c>
      <c r="R9321">
        <v>5</v>
      </c>
      <c r="S9321" t="s">
        <v>10</v>
      </c>
      <c r="T9321">
        <v>333</v>
      </c>
    </row>
    <row r="9322" spans="1:20" x14ac:dyDescent="0.3">
      <c r="A9322">
        <v>15780215</v>
      </c>
      <c r="B9322" t="s">
        <v>546</v>
      </c>
      <c r="C9322">
        <v>636</v>
      </c>
      <c r="D9322" t="s">
        <v>2</v>
      </c>
      <c r="E9322" t="s">
        <v>5</v>
      </c>
      <c r="F9322">
        <v>31</v>
      </c>
      <c r="G9322" t="str" cm="1">
        <f t="array" ref="G9322">_xlfn.SWITCH(TRUE, Customer_Churn_Records_26[[#This Row],[Age]] &gt;= 70, "Very Old",Customer_Churn_Records_26[[#This Row],[Age]] &gt;= 50, "Old",Customer_Churn_Records_26[[#This Row],[Age]] &gt;=35,"Middle-Age", "Young")</f>
        <v>Young</v>
      </c>
      <c r="H9322">
        <v>6</v>
      </c>
      <c r="I9322">
        <v>0</v>
      </c>
      <c r="J9322">
        <v>2</v>
      </c>
      <c r="K9322">
        <v>1</v>
      </c>
      <c r="L9322">
        <v>1</v>
      </c>
      <c r="M9322">
        <v>2382.61</v>
      </c>
      <c r="N9322">
        <v>0</v>
      </c>
      <c r="O9322" t="str">
        <f>IF(Customer_Churn_Records_26[[#This Row],[Exited]] = 1, "Yes","No")</f>
        <v>No</v>
      </c>
      <c r="P9322">
        <v>0</v>
      </c>
      <c r="Q9322" t="str">
        <f>IF(Customer_Churn_Records_26[[#This Row],[Complain]] =1, "Yes", "No")</f>
        <v>No</v>
      </c>
      <c r="R9322">
        <v>3</v>
      </c>
      <c r="S9322" t="s">
        <v>8</v>
      </c>
      <c r="T9322">
        <v>875</v>
      </c>
    </row>
    <row r="9323" spans="1:20" x14ac:dyDescent="0.3">
      <c r="A9323">
        <v>15686099</v>
      </c>
      <c r="B9323" t="s">
        <v>545</v>
      </c>
      <c r="C9323">
        <v>563</v>
      </c>
      <c r="D9323" t="s">
        <v>15</v>
      </c>
      <c r="E9323" t="s">
        <v>5</v>
      </c>
      <c r="F9323">
        <v>61</v>
      </c>
      <c r="G9323" t="str" cm="1">
        <f t="array" ref="G9323">_xlfn.SWITCH(TRUE, Customer_Churn_Records_26[[#This Row],[Age]] &gt;= 70, "Very Old",Customer_Churn_Records_26[[#This Row],[Age]] &gt;= 50, "Old",Customer_Churn_Records_26[[#This Row],[Age]] &gt;=35,"Middle-Age", "Young")</f>
        <v>Old</v>
      </c>
      <c r="H9323">
        <v>1</v>
      </c>
      <c r="I9323">
        <v>82182.100000000006</v>
      </c>
      <c r="J9323">
        <v>1</v>
      </c>
      <c r="K9323">
        <v>1</v>
      </c>
      <c r="L9323">
        <v>0</v>
      </c>
      <c r="M9323">
        <v>106826.92</v>
      </c>
      <c r="N9323">
        <v>1</v>
      </c>
      <c r="O9323" t="str">
        <f>IF(Customer_Churn_Records_26[[#This Row],[Exited]] = 1, "Yes","No")</f>
        <v>Yes</v>
      </c>
      <c r="P9323">
        <v>1</v>
      </c>
      <c r="Q9323" t="str">
        <f>IF(Customer_Churn_Records_26[[#This Row],[Complain]] =1, "Yes", "No")</f>
        <v>Yes</v>
      </c>
      <c r="R9323">
        <v>1</v>
      </c>
      <c r="S9323" t="s">
        <v>4</v>
      </c>
      <c r="T9323">
        <v>401</v>
      </c>
    </row>
    <row r="9324" spans="1:20" x14ac:dyDescent="0.3">
      <c r="A9324">
        <v>15739042</v>
      </c>
      <c r="B9324" t="s">
        <v>544</v>
      </c>
      <c r="C9324">
        <v>767</v>
      </c>
      <c r="D9324" t="s">
        <v>2</v>
      </c>
      <c r="E9324" t="s">
        <v>1</v>
      </c>
      <c r="F9324">
        <v>35</v>
      </c>
      <c r="G9324" t="str" cm="1">
        <f t="array" ref="G9324">_xlfn.SWITCH(TRUE, Customer_Churn_Records_26[[#This Row],[Age]] &gt;= 70, "Very Old",Customer_Churn_Records_26[[#This Row],[Age]] &gt;= 50, "Old",Customer_Churn_Records_26[[#This Row],[Age]] &gt;=35,"Middle-Age", "Young")</f>
        <v>Middle-Age</v>
      </c>
      <c r="H9324">
        <v>9</v>
      </c>
      <c r="I9324">
        <v>0</v>
      </c>
      <c r="J9324">
        <v>2</v>
      </c>
      <c r="K9324">
        <v>1</v>
      </c>
      <c r="L9324">
        <v>0</v>
      </c>
      <c r="M9324">
        <v>39511.61</v>
      </c>
      <c r="N9324">
        <v>0</v>
      </c>
      <c r="O9324" t="str">
        <f>IF(Customer_Churn_Records_26[[#This Row],[Exited]] = 1, "Yes","No")</f>
        <v>No</v>
      </c>
      <c r="P9324">
        <v>0</v>
      </c>
      <c r="Q9324" t="str">
        <f>IF(Customer_Churn_Records_26[[#This Row],[Complain]] =1, "Yes", "No")</f>
        <v>No</v>
      </c>
      <c r="R9324">
        <v>1</v>
      </c>
      <c r="S9324" t="s">
        <v>0</v>
      </c>
      <c r="T9324">
        <v>981</v>
      </c>
    </row>
    <row r="9325" spans="1:20" x14ac:dyDescent="0.3">
      <c r="A9325">
        <v>15815316</v>
      </c>
      <c r="B9325" t="s">
        <v>132</v>
      </c>
      <c r="C9325">
        <v>644</v>
      </c>
      <c r="D9325" t="s">
        <v>2</v>
      </c>
      <c r="E9325" t="s">
        <v>5</v>
      </c>
      <c r="F9325">
        <v>50</v>
      </c>
      <c r="G9325" t="str" cm="1">
        <f t="array" ref="G9325">_xlfn.SWITCH(TRUE, Customer_Churn_Records_26[[#This Row],[Age]] &gt;= 70, "Very Old",Customer_Churn_Records_26[[#This Row],[Age]] &gt;= 50, "Old",Customer_Churn_Records_26[[#This Row],[Age]] &gt;=35,"Middle-Age", "Young")</f>
        <v>Old</v>
      </c>
      <c r="H9325">
        <v>9</v>
      </c>
      <c r="I9325">
        <v>76817</v>
      </c>
      <c r="J9325">
        <v>4</v>
      </c>
      <c r="K9325">
        <v>1</v>
      </c>
      <c r="L9325">
        <v>0</v>
      </c>
      <c r="M9325">
        <v>196371.13</v>
      </c>
      <c r="N9325">
        <v>1</v>
      </c>
      <c r="O9325" t="str">
        <f>IF(Customer_Churn_Records_26[[#This Row],[Exited]] = 1, "Yes","No")</f>
        <v>Yes</v>
      </c>
      <c r="P9325">
        <v>1</v>
      </c>
      <c r="Q9325" t="str">
        <f>IF(Customer_Churn_Records_26[[#This Row],[Complain]] =1, "Yes", "No")</f>
        <v>Yes</v>
      </c>
      <c r="R9325">
        <v>4</v>
      </c>
      <c r="S9325" t="s">
        <v>10</v>
      </c>
      <c r="T9325">
        <v>381</v>
      </c>
    </row>
    <row r="9326" spans="1:20" x14ac:dyDescent="0.3">
      <c r="A9326">
        <v>15778489</v>
      </c>
      <c r="B9326" t="s">
        <v>543</v>
      </c>
      <c r="C9326">
        <v>780</v>
      </c>
      <c r="D9326" t="s">
        <v>6</v>
      </c>
      <c r="E9326" t="s">
        <v>5</v>
      </c>
      <c r="F9326">
        <v>71</v>
      </c>
      <c r="G9326" t="str" cm="1">
        <f t="array" ref="G9326">_xlfn.SWITCH(TRUE, Customer_Churn_Records_26[[#This Row],[Age]] &gt;= 70, "Very Old",Customer_Churn_Records_26[[#This Row],[Age]] &gt;= 50, "Old",Customer_Churn_Records_26[[#This Row],[Age]] &gt;=35,"Middle-Age", "Young")</f>
        <v>Very Old</v>
      </c>
      <c r="H9326">
        <v>9</v>
      </c>
      <c r="I9326">
        <v>142550.25</v>
      </c>
      <c r="J9326">
        <v>2</v>
      </c>
      <c r="K9326">
        <v>1</v>
      </c>
      <c r="L9326">
        <v>1</v>
      </c>
      <c r="M9326">
        <v>122506.78</v>
      </c>
      <c r="N9326">
        <v>0</v>
      </c>
      <c r="O9326" t="str">
        <f>IF(Customer_Churn_Records_26[[#This Row],[Exited]] = 1, "Yes","No")</f>
        <v>No</v>
      </c>
      <c r="P9326">
        <v>0</v>
      </c>
      <c r="Q9326" t="str">
        <f>IF(Customer_Churn_Records_26[[#This Row],[Complain]] =1, "Yes", "No")</f>
        <v>No</v>
      </c>
      <c r="R9326">
        <v>1</v>
      </c>
      <c r="S9326" t="s">
        <v>10</v>
      </c>
      <c r="T9326">
        <v>408</v>
      </c>
    </row>
    <row r="9327" spans="1:20" x14ac:dyDescent="0.3">
      <c r="A9327">
        <v>15786389</v>
      </c>
      <c r="B9327" t="s">
        <v>468</v>
      </c>
      <c r="C9327">
        <v>635</v>
      </c>
      <c r="D9327" t="s">
        <v>15</v>
      </c>
      <c r="E9327" t="s">
        <v>1</v>
      </c>
      <c r="F9327">
        <v>41</v>
      </c>
      <c r="G9327" t="str" cm="1">
        <f t="array" ref="G9327">_xlfn.SWITCH(TRUE, Customer_Churn_Records_26[[#This Row],[Age]] &gt;= 70, "Very Old",Customer_Churn_Records_26[[#This Row],[Age]] &gt;= 50, "Old",Customer_Churn_Records_26[[#This Row],[Age]] &gt;=35,"Middle-Age", "Young")</f>
        <v>Middle-Age</v>
      </c>
      <c r="H9327">
        <v>10</v>
      </c>
      <c r="I9327">
        <v>0</v>
      </c>
      <c r="J9327">
        <v>2</v>
      </c>
      <c r="K9327">
        <v>1</v>
      </c>
      <c r="L9327">
        <v>1</v>
      </c>
      <c r="M9327">
        <v>61994.2</v>
      </c>
      <c r="N9327">
        <v>0</v>
      </c>
      <c r="O9327" t="str">
        <f>IF(Customer_Churn_Records_26[[#This Row],[Exited]] = 1, "Yes","No")</f>
        <v>No</v>
      </c>
      <c r="P9327">
        <v>0</v>
      </c>
      <c r="Q9327" t="str">
        <f>IF(Customer_Churn_Records_26[[#This Row],[Complain]] =1, "Yes", "No")</f>
        <v>No</v>
      </c>
      <c r="R9327">
        <v>5</v>
      </c>
      <c r="S9327" t="s">
        <v>10</v>
      </c>
      <c r="T9327">
        <v>883</v>
      </c>
    </row>
    <row r="9328" spans="1:20" x14ac:dyDescent="0.3">
      <c r="A9328">
        <v>15601787</v>
      </c>
      <c r="B9328" t="s">
        <v>76</v>
      </c>
      <c r="C9328">
        <v>641</v>
      </c>
      <c r="D9328" t="s">
        <v>6</v>
      </c>
      <c r="E9328" t="s">
        <v>5</v>
      </c>
      <c r="F9328">
        <v>35</v>
      </c>
      <c r="G9328" t="str" cm="1">
        <f t="array" ref="G9328">_xlfn.SWITCH(TRUE, Customer_Churn_Records_26[[#This Row],[Age]] &gt;= 70, "Very Old",Customer_Churn_Records_26[[#This Row],[Age]] &gt;= 50, "Old",Customer_Churn_Records_26[[#This Row],[Age]] &gt;=35,"Middle-Age", "Young")</f>
        <v>Middle-Age</v>
      </c>
      <c r="H9328">
        <v>2</v>
      </c>
      <c r="I9328">
        <v>103711.56</v>
      </c>
      <c r="J9328">
        <v>1</v>
      </c>
      <c r="K9328">
        <v>0</v>
      </c>
      <c r="L9328">
        <v>1</v>
      </c>
      <c r="M9328">
        <v>192464.21</v>
      </c>
      <c r="N9328">
        <v>1</v>
      </c>
      <c r="O9328" t="str">
        <f>IF(Customer_Churn_Records_26[[#This Row],[Exited]] = 1, "Yes","No")</f>
        <v>Yes</v>
      </c>
      <c r="P9328">
        <v>1</v>
      </c>
      <c r="Q9328" t="str">
        <f>IF(Customer_Churn_Records_26[[#This Row],[Complain]] =1, "Yes", "No")</f>
        <v>Yes</v>
      </c>
      <c r="R9328">
        <v>2</v>
      </c>
      <c r="S9328" t="s">
        <v>10</v>
      </c>
      <c r="T9328">
        <v>267</v>
      </c>
    </row>
    <row r="9329" spans="1:20" x14ac:dyDescent="0.3">
      <c r="A9329">
        <v>15624715</v>
      </c>
      <c r="B9329" t="s">
        <v>234</v>
      </c>
      <c r="C9329">
        <v>593</v>
      </c>
      <c r="D9329" t="s">
        <v>15</v>
      </c>
      <c r="E9329" t="s">
        <v>1</v>
      </c>
      <c r="F9329">
        <v>40</v>
      </c>
      <c r="G9329" t="str" cm="1">
        <f t="array" ref="G9329">_xlfn.SWITCH(TRUE, Customer_Churn_Records_26[[#This Row],[Age]] &gt;= 70, "Very Old",Customer_Churn_Records_26[[#This Row],[Age]] &gt;= 50, "Old",Customer_Churn_Records_26[[#This Row],[Age]] &gt;=35,"Middle-Age", "Young")</f>
        <v>Middle-Age</v>
      </c>
      <c r="H9329">
        <v>2</v>
      </c>
      <c r="I9329">
        <v>0</v>
      </c>
      <c r="J9329">
        <v>1</v>
      </c>
      <c r="K9329">
        <v>1</v>
      </c>
      <c r="L9329">
        <v>1</v>
      </c>
      <c r="M9329">
        <v>5194.95</v>
      </c>
      <c r="N9329">
        <v>0</v>
      </c>
      <c r="O9329" t="str">
        <f>IF(Customer_Churn_Records_26[[#This Row],[Exited]] = 1, "Yes","No")</f>
        <v>No</v>
      </c>
      <c r="P9329">
        <v>0</v>
      </c>
      <c r="Q9329" t="str">
        <f>IF(Customer_Churn_Records_26[[#This Row],[Complain]] =1, "Yes", "No")</f>
        <v>No</v>
      </c>
      <c r="R9329">
        <v>2</v>
      </c>
      <c r="S9329" t="s">
        <v>8</v>
      </c>
      <c r="T9329">
        <v>678</v>
      </c>
    </row>
    <row r="9330" spans="1:20" x14ac:dyDescent="0.3">
      <c r="A9330">
        <v>15763093</v>
      </c>
      <c r="B9330" t="s">
        <v>51</v>
      </c>
      <c r="C9330">
        <v>540</v>
      </c>
      <c r="D9330" t="s">
        <v>6</v>
      </c>
      <c r="E9330" t="s">
        <v>1</v>
      </c>
      <c r="F9330">
        <v>35</v>
      </c>
      <c r="G9330" t="str" cm="1">
        <f t="array" ref="G9330">_xlfn.SWITCH(TRUE, Customer_Churn_Records_26[[#This Row],[Age]] &gt;= 70, "Very Old",Customer_Churn_Records_26[[#This Row],[Age]] &gt;= 50, "Old",Customer_Churn_Records_26[[#This Row],[Age]] &gt;=35,"Middle-Age", "Young")</f>
        <v>Middle-Age</v>
      </c>
      <c r="H9330">
        <v>7</v>
      </c>
      <c r="I9330">
        <v>128369.75</v>
      </c>
      <c r="J9330">
        <v>2</v>
      </c>
      <c r="K9330">
        <v>1</v>
      </c>
      <c r="L9330">
        <v>0</v>
      </c>
      <c r="M9330">
        <v>198256.15</v>
      </c>
      <c r="N9330">
        <v>0</v>
      </c>
      <c r="O9330" t="str">
        <f>IF(Customer_Churn_Records_26[[#This Row],[Exited]] = 1, "Yes","No")</f>
        <v>No</v>
      </c>
      <c r="P9330">
        <v>0</v>
      </c>
      <c r="Q9330" t="str">
        <f>IF(Customer_Churn_Records_26[[#This Row],[Complain]] =1, "Yes", "No")</f>
        <v>No</v>
      </c>
      <c r="R9330">
        <v>2</v>
      </c>
      <c r="S9330" t="s">
        <v>10</v>
      </c>
      <c r="T9330">
        <v>653</v>
      </c>
    </row>
    <row r="9331" spans="1:20" x14ac:dyDescent="0.3">
      <c r="A9331">
        <v>15572073</v>
      </c>
      <c r="B9331" t="s">
        <v>223</v>
      </c>
      <c r="C9331">
        <v>663</v>
      </c>
      <c r="D9331" t="s">
        <v>15</v>
      </c>
      <c r="E9331" t="s">
        <v>5</v>
      </c>
      <c r="F9331">
        <v>35</v>
      </c>
      <c r="G9331" t="str" cm="1">
        <f t="array" ref="G9331">_xlfn.SWITCH(TRUE, Customer_Churn_Records_26[[#This Row],[Age]] &gt;= 70, "Very Old",Customer_Churn_Records_26[[#This Row],[Age]] &gt;= 50, "Old",Customer_Churn_Records_26[[#This Row],[Age]] &gt;=35,"Middle-Age", "Young")</f>
        <v>Middle-Age</v>
      </c>
      <c r="H9331">
        <v>5</v>
      </c>
      <c r="I9331">
        <v>0</v>
      </c>
      <c r="J9331">
        <v>2</v>
      </c>
      <c r="K9331">
        <v>1</v>
      </c>
      <c r="L9331">
        <v>1</v>
      </c>
      <c r="M9331">
        <v>62634.94</v>
      </c>
      <c r="N9331">
        <v>0</v>
      </c>
      <c r="O9331" t="str">
        <f>IF(Customer_Churn_Records_26[[#This Row],[Exited]] = 1, "Yes","No")</f>
        <v>No</v>
      </c>
      <c r="P9331">
        <v>0</v>
      </c>
      <c r="Q9331" t="str">
        <f>IF(Customer_Churn_Records_26[[#This Row],[Complain]] =1, "Yes", "No")</f>
        <v>No</v>
      </c>
      <c r="R9331">
        <v>5</v>
      </c>
      <c r="S9331" t="s">
        <v>8</v>
      </c>
      <c r="T9331">
        <v>252</v>
      </c>
    </row>
    <row r="9332" spans="1:20" x14ac:dyDescent="0.3">
      <c r="A9332">
        <v>15780256</v>
      </c>
      <c r="B9332" t="s">
        <v>542</v>
      </c>
      <c r="C9332">
        <v>630</v>
      </c>
      <c r="D9332" t="s">
        <v>2</v>
      </c>
      <c r="E9332" t="s">
        <v>5</v>
      </c>
      <c r="F9332">
        <v>34</v>
      </c>
      <c r="G9332" t="str" cm="1">
        <f t="array" ref="G9332">_xlfn.SWITCH(TRUE, Customer_Churn_Records_26[[#This Row],[Age]] &gt;= 70, "Very Old",Customer_Churn_Records_26[[#This Row],[Age]] &gt;= 50, "Old",Customer_Churn_Records_26[[#This Row],[Age]] &gt;=35,"Middle-Age", "Young")</f>
        <v>Young</v>
      </c>
      <c r="H9332">
        <v>9</v>
      </c>
      <c r="I9332">
        <v>0</v>
      </c>
      <c r="J9332">
        <v>2</v>
      </c>
      <c r="K9332">
        <v>1</v>
      </c>
      <c r="L9332">
        <v>1</v>
      </c>
      <c r="M9332">
        <v>114006.35</v>
      </c>
      <c r="N9332">
        <v>0</v>
      </c>
      <c r="O9332" t="str">
        <f>IF(Customer_Churn_Records_26[[#This Row],[Exited]] = 1, "Yes","No")</f>
        <v>No</v>
      </c>
      <c r="P9332">
        <v>0</v>
      </c>
      <c r="Q9332" t="str">
        <f>IF(Customer_Churn_Records_26[[#This Row],[Complain]] =1, "Yes", "No")</f>
        <v>No</v>
      </c>
      <c r="R9332">
        <v>5</v>
      </c>
      <c r="S9332" t="s">
        <v>0</v>
      </c>
      <c r="T9332">
        <v>348</v>
      </c>
    </row>
    <row r="9333" spans="1:20" x14ac:dyDescent="0.3">
      <c r="A9333">
        <v>15659305</v>
      </c>
      <c r="B9333" t="s">
        <v>541</v>
      </c>
      <c r="C9333">
        <v>605</v>
      </c>
      <c r="D9333" t="s">
        <v>6</v>
      </c>
      <c r="E9333" t="s">
        <v>5</v>
      </c>
      <c r="F9333">
        <v>19</v>
      </c>
      <c r="G9333" t="str" cm="1">
        <f t="array" ref="G9333">_xlfn.SWITCH(TRUE, Customer_Churn_Records_26[[#This Row],[Age]] &gt;= 70, "Very Old",Customer_Churn_Records_26[[#This Row],[Age]] &gt;= 50, "Old",Customer_Churn_Records_26[[#This Row],[Age]] &gt;=35,"Middle-Age", "Young")</f>
        <v>Young</v>
      </c>
      <c r="H9333">
        <v>8</v>
      </c>
      <c r="I9333">
        <v>166133.28</v>
      </c>
      <c r="J9333">
        <v>1</v>
      </c>
      <c r="K9333">
        <v>1</v>
      </c>
      <c r="L9333">
        <v>1</v>
      </c>
      <c r="M9333">
        <v>107994.99</v>
      </c>
      <c r="N9333">
        <v>0</v>
      </c>
      <c r="O9333" t="str">
        <f>IF(Customer_Churn_Records_26[[#This Row],[Exited]] = 1, "Yes","No")</f>
        <v>No</v>
      </c>
      <c r="P9333">
        <v>0</v>
      </c>
      <c r="Q9333" t="str">
        <f>IF(Customer_Churn_Records_26[[#This Row],[Complain]] =1, "Yes", "No")</f>
        <v>No</v>
      </c>
      <c r="R9333">
        <v>5</v>
      </c>
      <c r="S9333" t="s">
        <v>0</v>
      </c>
      <c r="T9333">
        <v>870</v>
      </c>
    </row>
    <row r="9334" spans="1:20" x14ac:dyDescent="0.3">
      <c r="A9334">
        <v>15638882</v>
      </c>
      <c r="B9334" t="s">
        <v>540</v>
      </c>
      <c r="C9334">
        <v>710</v>
      </c>
      <c r="D9334" t="s">
        <v>6</v>
      </c>
      <c r="E9334" t="s">
        <v>1</v>
      </c>
      <c r="F9334">
        <v>62</v>
      </c>
      <c r="G9334" t="str" cm="1">
        <f t="array" ref="G9334">_xlfn.SWITCH(TRUE, Customer_Churn_Records_26[[#This Row],[Age]] &gt;= 70, "Very Old",Customer_Churn_Records_26[[#This Row],[Age]] &gt;= 50, "Old",Customer_Churn_Records_26[[#This Row],[Age]] &gt;=35,"Middle-Age", "Young")</f>
        <v>Old</v>
      </c>
      <c r="H9334">
        <v>9</v>
      </c>
      <c r="I9334">
        <v>148214.35999999999</v>
      </c>
      <c r="J9334">
        <v>1</v>
      </c>
      <c r="K9334">
        <v>1</v>
      </c>
      <c r="L9334">
        <v>0</v>
      </c>
      <c r="M9334">
        <v>48571.14</v>
      </c>
      <c r="N9334">
        <v>1</v>
      </c>
      <c r="O9334" t="str">
        <f>IF(Customer_Churn_Records_26[[#This Row],[Exited]] = 1, "Yes","No")</f>
        <v>Yes</v>
      </c>
      <c r="P9334">
        <v>1</v>
      </c>
      <c r="Q9334" t="str">
        <f>IF(Customer_Churn_Records_26[[#This Row],[Complain]] =1, "Yes", "No")</f>
        <v>Yes</v>
      </c>
      <c r="R9334">
        <v>4</v>
      </c>
      <c r="S9334" t="s">
        <v>0</v>
      </c>
      <c r="T9334">
        <v>485</v>
      </c>
    </row>
    <row r="9335" spans="1:20" x14ac:dyDescent="0.3">
      <c r="A9335">
        <v>15714680</v>
      </c>
      <c r="B9335" t="s">
        <v>539</v>
      </c>
      <c r="C9335">
        <v>755</v>
      </c>
      <c r="D9335" t="s">
        <v>2</v>
      </c>
      <c r="E9335" t="s">
        <v>1</v>
      </c>
      <c r="F9335">
        <v>78</v>
      </c>
      <c r="G9335" t="str" cm="1">
        <f t="array" ref="G9335">_xlfn.SWITCH(TRUE, Customer_Churn_Records_26[[#This Row],[Age]] &gt;= 70, "Very Old",Customer_Churn_Records_26[[#This Row],[Age]] &gt;= 50, "Old",Customer_Churn_Records_26[[#This Row],[Age]] &gt;=35,"Middle-Age", "Young")</f>
        <v>Very Old</v>
      </c>
      <c r="H9335">
        <v>5</v>
      </c>
      <c r="I9335">
        <v>121206.96</v>
      </c>
      <c r="J9335">
        <v>1</v>
      </c>
      <c r="K9335">
        <v>1</v>
      </c>
      <c r="L9335">
        <v>1</v>
      </c>
      <c r="M9335">
        <v>76016.490000000005</v>
      </c>
      <c r="N9335">
        <v>0</v>
      </c>
      <c r="O9335" t="str">
        <f>IF(Customer_Churn_Records_26[[#This Row],[Exited]] = 1, "Yes","No")</f>
        <v>No</v>
      </c>
      <c r="P9335">
        <v>0</v>
      </c>
      <c r="Q9335" t="str">
        <f>IF(Customer_Churn_Records_26[[#This Row],[Complain]] =1, "Yes", "No")</f>
        <v>No</v>
      </c>
      <c r="R9335">
        <v>5</v>
      </c>
      <c r="S9335" t="s">
        <v>10</v>
      </c>
      <c r="T9335">
        <v>554</v>
      </c>
    </row>
    <row r="9336" spans="1:20" x14ac:dyDescent="0.3">
      <c r="A9336">
        <v>15777217</v>
      </c>
      <c r="B9336" t="s">
        <v>538</v>
      </c>
      <c r="C9336">
        <v>641</v>
      </c>
      <c r="D9336" t="s">
        <v>15</v>
      </c>
      <c r="E9336" t="s">
        <v>5</v>
      </c>
      <c r="F9336">
        <v>25</v>
      </c>
      <c r="G9336" t="str" cm="1">
        <f t="array" ref="G9336">_xlfn.SWITCH(TRUE, Customer_Churn_Records_26[[#This Row],[Age]] &gt;= 70, "Very Old",Customer_Churn_Records_26[[#This Row],[Age]] &gt;= 50, "Old",Customer_Churn_Records_26[[#This Row],[Age]] &gt;=35,"Middle-Age", "Young")</f>
        <v>Young</v>
      </c>
      <c r="H9336">
        <v>10</v>
      </c>
      <c r="I9336">
        <v>0</v>
      </c>
      <c r="J9336">
        <v>2</v>
      </c>
      <c r="K9336">
        <v>1</v>
      </c>
      <c r="L9336">
        <v>1</v>
      </c>
      <c r="M9336">
        <v>180808.39</v>
      </c>
      <c r="N9336">
        <v>0</v>
      </c>
      <c r="O9336" t="str">
        <f>IF(Customer_Churn_Records_26[[#This Row],[Exited]] = 1, "Yes","No")</f>
        <v>No</v>
      </c>
      <c r="P9336">
        <v>0</v>
      </c>
      <c r="Q9336" t="str">
        <f>IF(Customer_Churn_Records_26[[#This Row],[Complain]] =1, "Yes", "No")</f>
        <v>No</v>
      </c>
      <c r="R9336">
        <v>4</v>
      </c>
      <c r="S9336" t="s">
        <v>0</v>
      </c>
      <c r="T9336">
        <v>586</v>
      </c>
    </row>
    <row r="9337" spans="1:20" x14ac:dyDescent="0.3">
      <c r="A9337">
        <v>15739123</v>
      </c>
      <c r="B9337" t="s">
        <v>537</v>
      </c>
      <c r="C9337">
        <v>737</v>
      </c>
      <c r="D9337" t="s">
        <v>6</v>
      </c>
      <c r="E9337" t="s">
        <v>5</v>
      </c>
      <c r="F9337">
        <v>50</v>
      </c>
      <c r="G9337" t="str" cm="1">
        <f t="array" ref="G9337">_xlfn.SWITCH(TRUE, Customer_Churn_Records_26[[#This Row],[Age]] &gt;= 70, "Very Old",Customer_Churn_Records_26[[#This Row],[Age]] &gt;= 50, "Old",Customer_Churn_Records_26[[#This Row],[Age]] &gt;=35,"Middle-Age", "Young")</f>
        <v>Old</v>
      </c>
      <c r="H9337">
        <v>4</v>
      </c>
      <c r="I9337">
        <v>127552.85</v>
      </c>
      <c r="J9337">
        <v>2</v>
      </c>
      <c r="K9337">
        <v>1</v>
      </c>
      <c r="L9337">
        <v>0</v>
      </c>
      <c r="M9337">
        <v>4225.1099999999997</v>
      </c>
      <c r="N9337">
        <v>0</v>
      </c>
      <c r="O9337" t="str">
        <f>IF(Customer_Churn_Records_26[[#This Row],[Exited]] = 1, "Yes","No")</f>
        <v>No</v>
      </c>
      <c r="P9337">
        <v>0</v>
      </c>
      <c r="Q9337" t="str">
        <f>IF(Customer_Churn_Records_26[[#This Row],[Complain]] =1, "Yes", "No")</f>
        <v>No</v>
      </c>
      <c r="R9337">
        <v>2</v>
      </c>
      <c r="S9337" t="s">
        <v>0</v>
      </c>
      <c r="T9337">
        <v>555</v>
      </c>
    </row>
    <row r="9338" spans="1:20" x14ac:dyDescent="0.3">
      <c r="A9338">
        <v>15594450</v>
      </c>
      <c r="B9338" t="s">
        <v>536</v>
      </c>
      <c r="C9338">
        <v>695</v>
      </c>
      <c r="D9338" t="s">
        <v>2</v>
      </c>
      <c r="E9338" t="s">
        <v>5</v>
      </c>
      <c r="F9338">
        <v>49</v>
      </c>
      <c r="G9338" t="str" cm="1">
        <f t="array" ref="G9338">_xlfn.SWITCH(TRUE, Customer_Churn_Records_26[[#This Row],[Age]] &gt;= 70, "Very Old",Customer_Churn_Records_26[[#This Row],[Age]] &gt;= 50, "Old",Customer_Churn_Records_26[[#This Row],[Age]] &gt;=35,"Middle-Age", "Young")</f>
        <v>Middle-Age</v>
      </c>
      <c r="H9338">
        <v>9</v>
      </c>
      <c r="I9338">
        <v>159458.53</v>
      </c>
      <c r="J9338">
        <v>1</v>
      </c>
      <c r="K9338">
        <v>1</v>
      </c>
      <c r="L9338">
        <v>0</v>
      </c>
      <c r="M9338">
        <v>135841.35</v>
      </c>
      <c r="N9338">
        <v>0</v>
      </c>
      <c r="O9338" t="str">
        <f>IF(Customer_Churn_Records_26[[#This Row],[Exited]] = 1, "Yes","No")</f>
        <v>No</v>
      </c>
      <c r="P9338">
        <v>0</v>
      </c>
      <c r="Q9338" t="str">
        <f>IF(Customer_Churn_Records_26[[#This Row],[Complain]] =1, "Yes", "No")</f>
        <v>No</v>
      </c>
      <c r="R9338">
        <v>5</v>
      </c>
      <c r="S9338" t="s">
        <v>4</v>
      </c>
      <c r="T9338">
        <v>360</v>
      </c>
    </row>
    <row r="9339" spans="1:20" x14ac:dyDescent="0.3">
      <c r="A9339">
        <v>15797751</v>
      </c>
      <c r="B9339" t="s">
        <v>535</v>
      </c>
      <c r="C9339">
        <v>466</v>
      </c>
      <c r="D9339" t="s">
        <v>6</v>
      </c>
      <c r="E9339" t="s">
        <v>1</v>
      </c>
      <c r="F9339">
        <v>47</v>
      </c>
      <c r="G9339" t="str" cm="1">
        <f t="array" ref="G9339">_xlfn.SWITCH(TRUE, Customer_Churn_Records_26[[#This Row],[Age]] &gt;= 70, "Very Old",Customer_Churn_Records_26[[#This Row],[Age]] &gt;= 50, "Old",Customer_Churn_Records_26[[#This Row],[Age]] &gt;=35,"Middle-Age", "Young")</f>
        <v>Middle-Age</v>
      </c>
      <c r="H9339">
        <v>5</v>
      </c>
      <c r="I9339">
        <v>102085.72</v>
      </c>
      <c r="J9339">
        <v>1</v>
      </c>
      <c r="K9339">
        <v>1</v>
      </c>
      <c r="L9339">
        <v>1</v>
      </c>
      <c r="M9339">
        <v>183536.24</v>
      </c>
      <c r="N9339">
        <v>1</v>
      </c>
      <c r="O9339" t="str">
        <f>IF(Customer_Churn_Records_26[[#This Row],[Exited]] = 1, "Yes","No")</f>
        <v>Yes</v>
      </c>
      <c r="P9339">
        <v>1</v>
      </c>
      <c r="Q9339" t="str">
        <f>IF(Customer_Churn_Records_26[[#This Row],[Complain]] =1, "Yes", "No")</f>
        <v>Yes</v>
      </c>
      <c r="R9339">
        <v>2</v>
      </c>
      <c r="S9339" t="s">
        <v>4</v>
      </c>
      <c r="T9339">
        <v>692</v>
      </c>
    </row>
    <row r="9340" spans="1:20" x14ac:dyDescent="0.3">
      <c r="A9340">
        <v>15691543</v>
      </c>
      <c r="B9340" t="s">
        <v>534</v>
      </c>
      <c r="C9340">
        <v>558</v>
      </c>
      <c r="D9340" t="s">
        <v>6</v>
      </c>
      <c r="E9340" t="s">
        <v>5</v>
      </c>
      <c r="F9340">
        <v>58</v>
      </c>
      <c r="G9340" t="str" cm="1">
        <f t="array" ref="G9340">_xlfn.SWITCH(TRUE, Customer_Churn_Records_26[[#This Row],[Age]] &gt;= 70, "Very Old",Customer_Churn_Records_26[[#This Row],[Age]] &gt;= 50, "Old",Customer_Churn_Records_26[[#This Row],[Age]] &gt;=35,"Middle-Age", "Young")</f>
        <v>Old</v>
      </c>
      <c r="H9340">
        <v>2</v>
      </c>
      <c r="I9340">
        <v>142537.18</v>
      </c>
      <c r="J9340">
        <v>1</v>
      </c>
      <c r="K9340">
        <v>1</v>
      </c>
      <c r="L9340">
        <v>1</v>
      </c>
      <c r="M9340">
        <v>88791.83</v>
      </c>
      <c r="N9340">
        <v>0</v>
      </c>
      <c r="O9340" t="str">
        <f>IF(Customer_Churn_Records_26[[#This Row],[Exited]] = 1, "Yes","No")</f>
        <v>No</v>
      </c>
      <c r="P9340">
        <v>0</v>
      </c>
      <c r="Q9340" t="str">
        <f>IF(Customer_Churn_Records_26[[#This Row],[Complain]] =1, "Yes", "No")</f>
        <v>No</v>
      </c>
      <c r="R9340">
        <v>3</v>
      </c>
      <c r="S9340" t="s">
        <v>0</v>
      </c>
      <c r="T9340">
        <v>487</v>
      </c>
    </row>
    <row r="9341" spans="1:20" x14ac:dyDescent="0.3">
      <c r="A9341">
        <v>15722845</v>
      </c>
      <c r="B9341" t="s">
        <v>533</v>
      </c>
      <c r="C9341">
        <v>665</v>
      </c>
      <c r="D9341" t="s">
        <v>15</v>
      </c>
      <c r="E9341" t="s">
        <v>5</v>
      </c>
      <c r="F9341">
        <v>29</v>
      </c>
      <c r="G9341" t="str" cm="1">
        <f t="array" ref="G9341">_xlfn.SWITCH(TRUE, Customer_Churn_Records_26[[#This Row],[Age]] &gt;= 70, "Very Old",Customer_Churn_Records_26[[#This Row],[Age]] &gt;= 50, "Old",Customer_Churn_Records_26[[#This Row],[Age]] &gt;=35,"Middle-Age", "Young")</f>
        <v>Young</v>
      </c>
      <c r="H9341">
        <v>1</v>
      </c>
      <c r="I9341">
        <v>182781.74</v>
      </c>
      <c r="J9341">
        <v>2</v>
      </c>
      <c r="K9341">
        <v>1</v>
      </c>
      <c r="L9341">
        <v>1</v>
      </c>
      <c r="M9341">
        <v>63732.9</v>
      </c>
      <c r="N9341">
        <v>0</v>
      </c>
      <c r="O9341" t="str">
        <f>IF(Customer_Churn_Records_26[[#This Row],[Exited]] = 1, "Yes","No")</f>
        <v>No</v>
      </c>
      <c r="P9341">
        <v>0</v>
      </c>
      <c r="Q9341" t="str">
        <f>IF(Customer_Churn_Records_26[[#This Row],[Complain]] =1, "Yes", "No")</f>
        <v>No</v>
      </c>
      <c r="R9341">
        <v>4</v>
      </c>
      <c r="S9341" t="s">
        <v>4</v>
      </c>
      <c r="T9341">
        <v>943</v>
      </c>
    </row>
    <row r="9342" spans="1:20" x14ac:dyDescent="0.3">
      <c r="A9342">
        <v>15605804</v>
      </c>
      <c r="B9342" t="s">
        <v>284</v>
      </c>
      <c r="C9342">
        <v>737</v>
      </c>
      <c r="D9342" t="s">
        <v>2</v>
      </c>
      <c r="E9342" t="s">
        <v>5</v>
      </c>
      <c r="F9342">
        <v>45</v>
      </c>
      <c r="G9342" t="str" cm="1">
        <f t="array" ref="G9342">_xlfn.SWITCH(TRUE, Customer_Churn_Records_26[[#This Row],[Age]] &gt;= 70, "Very Old",Customer_Churn_Records_26[[#This Row],[Age]] &gt;= 50, "Old",Customer_Churn_Records_26[[#This Row],[Age]] &gt;=35,"Middle-Age", "Young")</f>
        <v>Middle-Age</v>
      </c>
      <c r="H9342">
        <v>10</v>
      </c>
      <c r="I9342">
        <v>0</v>
      </c>
      <c r="J9342">
        <v>2</v>
      </c>
      <c r="K9342">
        <v>1</v>
      </c>
      <c r="L9342">
        <v>0</v>
      </c>
      <c r="M9342">
        <v>1364.54</v>
      </c>
      <c r="N9342">
        <v>0</v>
      </c>
      <c r="O9342" t="str">
        <f>IF(Customer_Churn_Records_26[[#This Row],[Exited]] = 1, "Yes","No")</f>
        <v>No</v>
      </c>
      <c r="P9342">
        <v>0</v>
      </c>
      <c r="Q9342" t="str">
        <f>IF(Customer_Churn_Records_26[[#This Row],[Complain]] =1, "Yes", "No")</f>
        <v>No</v>
      </c>
      <c r="R9342">
        <v>5</v>
      </c>
      <c r="S9342" t="s">
        <v>4</v>
      </c>
      <c r="T9342">
        <v>531</v>
      </c>
    </row>
    <row r="9343" spans="1:20" x14ac:dyDescent="0.3">
      <c r="A9343">
        <v>15702061</v>
      </c>
      <c r="B9343" t="s">
        <v>434</v>
      </c>
      <c r="C9343">
        <v>654</v>
      </c>
      <c r="D9343" t="s">
        <v>2</v>
      </c>
      <c r="E9343" t="s">
        <v>5</v>
      </c>
      <c r="F9343">
        <v>29</v>
      </c>
      <c r="G9343" t="str" cm="1">
        <f t="array" ref="G9343">_xlfn.SWITCH(TRUE, Customer_Churn_Records_26[[#This Row],[Age]] &gt;= 70, "Very Old",Customer_Churn_Records_26[[#This Row],[Age]] &gt;= 50, "Old",Customer_Churn_Records_26[[#This Row],[Age]] &gt;=35,"Middle-Age", "Young")</f>
        <v>Young</v>
      </c>
      <c r="H9343">
        <v>7</v>
      </c>
      <c r="I9343">
        <v>0</v>
      </c>
      <c r="J9343">
        <v>2</v>
      </c>
      <c r="K9343">
        <v>1</v>
      </c>
      <c r="L9343">
        <v>1</v>
      </c>
      <c r="M9343">
        <v>149184.15</v>
      </c>
      <c r="N9343">
        <v>0</v>
      </c>
      <c r="O9343" t="str">
        <f>IF(Customer_Churn_Records_26[[#This Row],[Exited]] = 1, "Yes","No")</f>
        <v>No</v>
      </c>
      <c r="P9343">
        <v>0</v>
      </c>
      <c r="Q9343" t="str">
        <f>IF(Customer_Churn_Records_26[[#This Row],[Complain]] =1, "Yes", "No")</f>
        <v>No</v>
      </c>
      <c r="R9343">
        <v>3</v>
      </c>
      <c r="S9343" t="s">
        <v>4</v>
      </c>
      <c r="T9343">
        <v>795</v>
      </c>
    </row>
    <row r="9344" spans="1:20" x14ac:dyDescent="0.3">
      <c r="A9344">
        <v>15694321</v>
      </c>
      <c r="B9344" t="s">
        <v>532</v>
      </c>
      <c r="C9344">
        <v>619</v>
      </c>
      <c r="D9344" t="s">
        <v>2</v>
      </c>
      <c r="E9344" t="s">
        <v>1</v>
      </c>
      <c r="F9344">
        <v>28</v>
      </c>
      <c r="G9344" t="str" cm="1">
        <f t="array" ref="G9344">_xlfn.SWITCH(TRUE, Customer_Churn_Records_26[[#This Row],[Age]] &gt;= 70, "Very Old",Customer_Churn_Records_26[[#This Row],[Age]] &gt;= 50, "Old",Customer_Churn_Records_26[[#This Row],[Age]] &gt;=35,"Middle-Age", "Young")</f>
        <v>Young</v>
      </c>
      <c r="H9344">
        <v>3</v>
      </c>
      <c r="I9344">
        <v>0</v>
      </c>
      <c r="J9344">
        <v>2</v>
      </c>
      <c r="K9344">
        <v>1</v>
      </c>
      <c r="L9344">
        <v>0</v>
      </c>
      <c r="M9344">
        <v>53394.12</v>
      </c>
      <c r="N9344">
        <v>0</v>
      </c>
      <c r="O9344" t="str">
        <f>IF(Customer_Churn_Records_26[[#This Row],[Exited]] = 1, "Yes","No")</f>
        <v>No</v>
      </c>
      <c r="P9344">
        <v>0</v>
      </c>
      <c r="Q9344" t="str">
        <f>IF(Customer_Churn_Records_26[[#This Row],[Complain]] =1, "Yes", "No")</f>
        <v>No</v>
      </c>
      <c r="R9344">
        <v>3</v>
      </c>
      <c r="S9344" t="s">
        <v>10</v>
      </c>
      <c r="T9344">
        <v>658</v>
      </c>
    </row>
    <row r="9345" spans="1:20" x14ac:dyDescent="0.3">
      <c r="A9345">
        <v>15798749</v>
      </c>
      <c r="B9345" t="s">
        <v>486</v>
      </c>
      <c r="C9345">
        <v>845</v>
      </c>
      <c r="D9345" t="s">
        <v>6</v>
      </c>
      <c r="E9345" t="s">
        <v>1</v>
      </c>
      <c r="F9345">
        <v>43</v>
      </c>
      <c r="G9345" t="str" cm="1">
        <f t="array" ref="G9345">_xlfn.SWITCH(TRUE, Customer_Churn_Records_26[[#This Row],[Age]] &gt;= 70, "Very Old",Customer_Churn_Records_26[[#This Row],[Age]] &gt;= 50, "Old",Customer_Churn_Records_26[[#This Row],[Age]] &gt;=35,"Middle-Age", "Young")</f>
        <v>Middle-Age</v>
      </c>
      <c r="H9345">
        <v>3</v>
      </c>
      <c r="I9345">
        <v>152063.59</v>
      </c>
      <c r="J9345">
        <v>2</v>
      </c>
      <c r="K9345">
        <v>1</v>
      </c>
      <c r="L9345">
        <v>0</v>
      </c>
      <c r="M9345">
        <v>97910.06</v>
      </c>
      <c r="N9345">
        <v>0</v>
      </c>
      <c r="O9345" t="str">
        <f>IF(Customer_Churn_Records_26[[#This Row],[Exited]] = 1, "Yes","No")</f>
        <v>No</v>
      </c>
      <c r="P9345">
        <v>0</v>
      </c>
      <c r="Q9345" t="str">
        <f>IF(Customer_Churn_Records_26[[#This Row],[Complain]] =1, "Yes", "No")</f>
        <v>No</v>
      </c>
      <c r="R9345">
        <v>1</v>
      </c>
      <c r="S9345" t="s">
        <v>0</v>
      </c>
      <c r="T9345">
        <v>443</v>
      </c>
    </row>
    <row r="9346" spans="1:20" x14ac:dyDescent="0.3">
      <c r="A9346">
        <v>15720050</v>
      </c>
      <c r="B9346" t="s">
        <v>531</v>
      </c>
      <c r="C9346">
        <v>727</v>
      </c>
      <c r="D9346" t="s">
        <v>2</v>
      </c>
      <c r="E9346" t="s">
        <v>1</v>
      </c>
      <c r="F9346">
        <v>28</v>
      </c>
      <c r="G9346" t="str" cm="1">
        <f t="array" ref="G9346">_xlfn.SWITCH(TRUE, Customer_Churn_Records_26[[#This Row],[Age]] &gt;= 70, "Very Old",Customer_Churn_Records_26[[#This Row],[Age]] &gt;= 50, "Old",Customer_Churn_Records_26[[#This Row],[Age]] &gt;=35,"Middle-Age", "Young")</f>
        <v>Young</v>
      </c>
      <c r="H9346">
        <v>2</v>
      </c>
      <c r="I9346">
        <v>110997.75999999999</v>
      </c>
      <c r="J9346">
        <v>1</v>
      </c>
      <c r="K9346">
        <v>1</v>
      </c>
      <c r="L9346">
        <v>0</v>
      </c>
      <c r="M9346">
        <v>101433.76</v>
      </c>
      <c r="N9346">
        <v>0</v>
      </c>
      <c r="O9346" t="str">
        <f>IF(Customer_Churn_Records_26[[#This Row],[Exited]] = 1, "Yes","No")</f>
        <v>No</v>
      </c>
      <c r="P9346">
        <v>0</v>
      </c>
      <c r="Q9346" t="str">
        <f>IF(Customer_Churn_Records_26[[#This Row],[Complain]] =1, "Yes", "No")</f>
        <v>No</v>
      </c>
      <c r="R9346">
        <v>2</v>
      </c>
      <c r="S9346" t="s">
        <v>0</v>
      </c>
      <c r="T9346">
        <v>935</v>
      </c>
    </row>
    <row r="9347" spans="1:20" x14ac:dyDescent="0.3">
      <c r="A9347">
        <v>15758048</v>
      </c>
      <c r="B9347" t="s">
        <v>530</v>
      </c>
      <c r="C9347">
        <v>582</v>
      </c>
      <c r="D9347" t="s">
        <v>2</v>
      </c>
      <c r="E9347" t="s">
        <v>5</v>
      </c>
      <c r="F9347">
        <v>50</v>
      </c>
      <c r="G9347" t="str" cm="1">
        <f t="array" ref="G9347">_xlfn.SWITCH(TRUE, Customer_Churn_Records_26[[#This Row],[Age]] &gt;= 70, "Very Old",Customer_Churn_Records_26[[#This Row],[Age]] &gt;= 50, "Old",Customer_Churn_Records_26[[#This Row],[Age]] &gt;=35,"Middle-Age", "Young")</f>
        <v>Old</v>
      </c>
      <c r="H9347">
        <v>2</v>
      </c>
      <c r="I9347">
        <v>148942</v>
      </c>
      <c r="J9347">
        <v>1</v>
      </c>
      <c r="K9347">
        <v>1</v>
      </c>
      <c r="L9347">
        <v>1</v>
      </c>
      <c r="M9347">
        <v>116944.3</v>
      </c>
      <c r="N9347">
        <v>0</v>
      </c>
      <c r="O9347" t="str">
        <f>IF(Customer_Churn_Records_26[[#This Row],[Exited]] = 1, "Yes","No")</f>
        <v>No</v>
      </c>
      <c r="P9347">
        <v>0</v>
      </c>
      <c r="Q9347" t="str">
        <f>IF(Customer_Churn_Records_26[[#This Row],[Complain]] =1, "Yes", "No")</f>
        <v>No</v>
      </c>
      <c r="R9347">
        <v>1</v>
      </c>
      <c r="S9347" t="s">
        <v>10</v>
      </c>
      <c r="T9347">
        <v>612</v>
      </c>
    </row>
    <row r="9348" spans="1:20" x14ac:dyDescent="0.3">
      <c r="A9348">
        <v>15805681</v>
      </c>
      <c r="B9348" t="s">
        <v>529</v>
      </c>
      <c r="C9348">
        <v>716</v>
      </c>
      <c r="D9348" t="s">
        <v>2</v>
      </c>
      <c r="E9348" t="s">
        <v>5</v>
      </c>
      <c r="F9348">
        <v>41</v>
      </c>
      <c r="G9348" t="str" cm="1">
        <f t="array" ref="G9348">_xlfn.SWITCH(TRUE, Customer_Churn_Records_26[[#This Row],[Age]] &gt;= 70, "Very Old",Customer_Churn_Records_26[[#This Row],[Age]] &gt;= 50, "Old",Customer_Churn_Records_26[[#This Row],[Age]] &gt;=35,"Middle-Age", "Young")</f>
        <v>Middle-Age</v>
      </c>
      <c r="H9348">
        <v>9</v>
      </c>
      <c r="I9348">
        <v>0</v>
      </c>
      <c r="J9348">
        <v>1</v>
      </c>
      <c r="K9348">
        <v>1</v>
      </c>
      <c r="L9348">
        <v>1</v>
      </c>
      <c r="M9348">
        <v>113267.48</v>
      </c>
      <c r="N9348">
        <v>0</v>
      </c>
      <c r="O9348" t="str">
        <f>IF(Customer_Churn_Records_26[[#This Row],[Exited]] = 1, "Yes","No")</f>
        <v>No</v>
      </c>
      <c r="P9348">
        <v>0</v>
      </c>
      <c r="Q9348" t="str">
        <f>IF(Customer_Churn_Records_26[[#This Row],[Complain]] =1, "Yes", "No")</f>
        <v>No</v>
      </c>
      <c r="R9348">
        <v>1</v>
      </c>
      <c r="S9348" t="s">
        <v>8</v>
      </c>
      <c r="T9348">
        <v>237</v>
      </c>
    </row>
    <row r="9349" spans="1:20" x14ac:dyDescent="0.3">
      <c r="A9349">
        <v>15802809</v>
      </c>
      <c r="B9349" t="s">
        <v>528</v>
      </c>
      <c r="C9349">
        <v>660</v>
      </c>
      <c r="D9349" t="s">
        <v>15</v>
      </c>
      <c r="E9349" t="s">
        <v>1</v>
      </c>
      <c r="F9349">
        <v>36</v>
      </c>
      <c r="G9349" t="str" cm="1">
        <f t="array" ref="G9349">_xlfn.SWITCH(TRUE, Customer_Churn_Records_26[[#This Row],[Age]] &gt;= 70, "Very Old",Customer_Churn_Records_26[[#This Row],[Age]] &gt;= 50, "Old",Customer_Churn_Records_26[[#This Row],[Age]] &gt;=35,"Middle-Age", "Young")</f>
        <v>Middle-Age</v>
      </c>
      <c r="H9349">
        <v>0</v>
      </c>
      <c r="I9349">
        <v>84438.57</v>
      </c>
      <c r="J9349">
        <v>1</v>
      </c>
      <c r="K9349">
        <v>1</v>
      </c>
      <c r="L9349">
        <v>1</v>
      </c>
      <c r="M9349">
        <v>181449.51</v>
      </c>
      <c r="N9349">
        <v>0</v>
      </c>
      <c r="O9349" t="str">
        <f>IF(Customer_Churn_Records_26[[#This Row],[Exited]] = 1, "Yes","No")</f>
        <v>No</v>
      </c>
      <c r="P9349">
        <v>0</v>
      </c>
      <c r="Q9349" t="str">
        <f>IF(Customer_Churn_Records_26[[#This Row],[Complain]] =1, "Yes", "No")</f>
        <v>No</v>
      </c>
      <c r="R9349">
        <v>4</v>
      </c>
      <c r="S9349" t="s">
        <v>0</v>
      </c>
      <c r="T9349">
        <v>699</v>
      </c>
    </row>
    <row r="9350" spans="1:20" x14ac:dyDescent="0.3">
      <c r="A9350">
        <v>15807239</v>
      </c>
      <c r="B9350" t="s">
        <v>211</v>
      </c>
      <c r="C9350">
        <v>664</v>
      </c>
      <c r="D9350" t="s">
        <v>2</v>
      </c>
      <c r="E9350" t="s">
        <v>1</v>
      </c>
      <c r="F9350">
        <v>34</v>
      </c>
      <c r="G9350" t="str" cm="1">
        <f t="array" ref="G9350">_xlfn.SWITCH(TRUE, Customer_Churn_Records_26[[#This Row],[Age]] &gt;= 70, "Very Old",Customer_Churn_Records_26[[#This Row],[Age]] &gt;= 50, "Old",Customer_Churn_Records_26[[#This Row],[Age]] &gt;=35,"Middle-Age", "Young")</f>
        <v>Young</v>
      </c>
      <c r="H9350">
        <v>7</v>
      </c>
      <c r="I9350">
        <v>93920.47</v>
      </c>
      <c r="J9350">
        <v>1</v>
      </c>
      <c r="K9350">
        <v>0</v>
      </c>
      <c r="L9350">
        <v>0</v>
      </c>
      <c r="M9350">
        <v>179913.98</v>
      </c>
      <c r="N9350">
        <v>0</v>
      </c>
      <c r="O9350" t="str">
        <f>IF(Customer_Churn_Records_26[[#This Row],[Exited]] = 1, "Yes","No")</f>
        <v>No</v>
      </c>
      <c r="P9350">
        <v>0</v>
      </c>
      <c r="Q9350" t="str">
        <f>IF(Customer_Churn_Records_26[[#This Row],[Complain]] =1, "Yes", "No")</f>
        <v>No</v>
      </c>
      <c r="R9350">
        <v>1</v>
      </c>
      <c r="S9350" t="s">
        <v>10</v>
      </c>
      <c r="T9350">
        <v>503</v>
      </c>
    </row>
    <row r="9351" spans="1:20" x14ac:dyDescent="0.3">
      <c r="A9351">
        <v>15749093</v>
      </c>
      <c r="B9351" t="s">
        <v>527</v>
      </c>
      <c r="C9351">
        <v>801</v>
      </c>
      <c r="D9351" t="s">
        <v>2</v>
      </c>
      <c r="E9351" t="s">
        <v>5</v>
      </c>
      <c r="F9351">
        <v>43</v>
      </c>
      <c r="G9351" t="str" cm="1">
        <f t="array" ref="G9351">_xlfn.SWITCH(TRUE, Customer_Churn_Records_26[[#This Row],[Age]] &gt;= 70, "Very Old",Customer_Churn_Records_26[[#This Row],[Age]] &gt;= 50, "Old",Customer_Churn_Records_26[[#This Row],[Age]] &gt;=35,"Middle-Age", "Young")</f>
        <v>Middle-Age</v>
      </c>
      <c r="H9351">
        <v>4</v>
      </c>
      <c r="I9351">
        <v>158713.07999999999</v>
      </c>
      <c r="J9351">
        <v>2</v>
      </c>
      <c r="K9351">
        <v>0</v>
      </c>
      <c r="L9351">
        <v>0</v>
      </c>
      <c r="M9351">
        <v>98586.14</v>
      </c>
      <c r="N9351">
        <v>0</v>
      </c>
      <c r="O9351" t="str">
        <f>IF(Customer_Churn_Records_26[[#This Row],[Exited]] = 1, "Yes","No")</f>
        <v>No</v>
      </c>
      <c r="P9351">
        <v>0</v>
      </c>
      <c r="Q9351" t="str">
        <f>IF(Customer_Churn_Records_26[[#This Row],[Complain]] =1, "Yes", "No")</f>
        <v>No</v>
      </c>
      <c r="R9351">
        <v>2</v>
      </c>
      <c r="S9351" t="s">
        <v>8</v>
      </c>
      <c r="T9351">
        <v>224</v>
      </c>
    </row>
    <row r="9352" spans="1:20" x14ac:dyDescent="0.3">
      <c r="A9352">
        <v>15689344</v>
      </c>
      <c r="B9352" t="s">
        <v>526</v>
      </c>
      <c r="C9352">
        <v>615</v>
      </c>
      <c r="D9352" t="s">
        <v>15</v>
      </c>
      <c r="E9352" t="s">
        <v>5</v>
      </c>
      <c r="F9352">
        <v>42</v>
      </c>
      <c r="G9352" t="str" cm="1">
        <f t="array" ref="G9352">_xlfn.SWITCH(TRUE, Customer_Churn_Records_26[[#This Row],[Age]] &gt;= 70, "Very Old",Customer_Churn_Records_26[[#This Row],[Age]] &gt;= 50, "Old",Customer_Churn_Records_26[[#This Row],[Age]] &gt;=35,"Middle-Age", "Young")</f>
        <v>Middle-Age</v>
      </c>
      <c r="H9352">
        <v>4</v>
      </c>
      <c r="I9352">
        <v>0</v>
      </c>
      <c r="J9352">
        <v>3</v>
      </c>
      <c r="K9352">
        <v>0</v>
      </c>
      <c r="L9352">
        <v>1</v>
      </c>
      <c r="M9352">
        <v>120321.09</v>
      </c>
      <c r="N9352">
        <v>0</v>
      </c>
      <c r="O9352" t="str">
        <f>IF(Customer_Churn_Records_26[[#This Row],[Exited]] = 1, "Yes","No")</f>
        <v>No</v>
      </c>
      <c r="P9352">
        <v>0</v>
      </c>
      <c r="Q9352" t="str">
        <f>IF(Customer_Churn_Records_26[[#This Row],[Complain]] =1, "Yes", "No")</f>
        <v>No</v>
      </c>
      <c r="R9352">
        <v>5</v>
      </c>
      <c r="S9352" t="s">
        <v>10</v>
      </c>
      <c r="T9352">
        <v>757</v>
      </c>
    </row>
    <row r="9353" spans="1:20" x14ac:dyDescent="0.3">
      <c r="A9353">
        <v>15606076</v>
      </c>
      <c r="B9353" t="s">
        <v>525</v>
      </c>
      <c r="C9353">
        <v>718</v>
      </c>
      <c r="D9353" t="s">
        <v>6</v>
      </c>
      <c r="E9353" t="s">
        <v>5</v>
      </c>
      <c r="F9353">
        <v>63</v>
      </c>
      <c r="G9353" t="str" cm="1">
        <f t="array" ref="G9353">_xlfn.SWITCH(TRUE, Customer_Churn_Records_26[[#This Row],[Age]] &gt;= 70, "Very Old",Customer_Churn_Records_26[[#This Row],[Age]] &gt;= 50, "Old",Customer_Churn_Records_26[[#This Row],[Age]] &gt;=35,"Middle-Age", "Young")</f>
        <v>Old</v>
      </c>
      <c r="H9353">
        <v>7</v>
      </c>
      <c r="I9353">
        <v>123204.88</v>
      </c>
      <c r="J9353">
        <v>1</v>
      </c>
      <c r="K9353">
        <v>1</v>
      </c>
      <c r="L9353">
        <v>1</v>
      </c>
      <c r="M9353">
        <v>100538.8</v>
      </c>
      <c r="N9353">
        <v>0</v>
      </c>
      <c r="O9353" t="str">
        <f>IF(Customer_Churn_Records_26[[#This Row],[Exited]] = 1, "Yes","No")</f>
        <v>No</v>
      </c>
      <c r="P9353">
        <v>0</v>
      </c>
      <c r="Q9353" t="str">
        <f>IF(Customer_Churn_Records_26[[#This Row],[Complain]] =1, "Yes", "No")</f>
        <v>No</v>
      </c>
      <c r="R9353">
        <v>1</v>
      </c>
      <c r="S9353" t="s">
        <v>8</v>
      </c>
      <c r="T9353">
        <v>831</v>
      </c>
    </row>
    <row r="9354" spans="1:20" x14ac:dyDescent="0.3">
      <c r="A9354">
        <v>15610090</v>
      </c>
      <c r="B9354" t="s">
        <v>524</v>
      </c>
      <c r="C9354">
        <v>667</v>
      </c>
      <c r="D9354" t="s">
        <v>2</v>
      </c>
      <c r="E9354" t="s">
        <v>5</v>
      </c>
      <c r="F9354">
        <v>40</v>
      </c>
      <c r="G9354" t="str" cm="1">
        <f t="array" ref="G9354">_xlfn.SWITCH(TRUE, Customer_Churn_Records_26[[#This Row],[Age]] &gt;= 70, "Very Old",Customer_Churn_Records_26[[#This Row],[Age]] &gt;= 50, "Old",Customer_Churn_Records_26[[#This Row],[Age]] &gt;=35,"Middle-Age", "Young")</f>
        <v>Middle-Age</v>
      </c>
      <c r="H9354">
        <v>8</v>
      </c>
      <c r="I9354">
        <v>72945.289999999994</v>
      </c>
      <c r="J9354">
        <v>2</v>
      </c>
      <c r="K9354">
        <v>1</v>
      </c>
      <c r="L9354">
        <v>0</v>
      </c>
      <c r="M9354">
        <v>98931.5</v>
      </c>
      <c r="N9354">
        <v>0</v>
      </c>
      <c r="O9354" t="str">
        <f>IF(Customer_Churn_Records_26[[#This Row],[Exited]] = 1, "Yes","No")</f>
        <v>No</v>
      </c>
      <c r="P9354">
        <v>0</v>
      </c>
      <c r="Q9354" t="str">
        <f>IF(Customer_Churn_Records_26[[#This Row],[Complain]] =1, "Yes", "No")</f>
        <v>No</v>
      </c>
      <c r="R9354">
        <v>3</v>
      </c>
      <c r="S9354" t="s">
        <v>8</v>
      </c>
      <c r="T9354">
        <v>616</v>
      </c>
    </row>
    <row r="9355" spans="1:20" x14ac:dyDescent="0.3">
      <c r="A9355">
        <v>15693926</v>
      </c>
      <c r="B9355" t="s">
        <v>259</v>
      </c>
      <c r="C9355">
        <v>670</v>
      </c>
      <c r="D9355" t="s">
        <v>15</v>
      </c>
      <c r="E9355" t="s">
        <v>5</v>
      </c>
      <c r="F9355">
        <v>37</v>
      </c>
      <c r="G9355" t="str" cm="1">
        <f t="array" ref="G9355">_xlfn.SWITCH(TRUE, Customer_Churn_Records_26[[#This Row],[Age]] &gt;= 70, "Very Old",Customer_Churn_Records_26[[#This Row],[Age]] &gt;= 50, "Old",Customer_Churn_Records_26[[#This Row],[Age]] &gt;=35,"Middle-Age", "Young")</f>
        <v>Middle-Age</v>
      </c>
      <c r="H9355">
        <v>0</v>
      </c>
      <c r="I9355">
        <v>178742.71</v>
      </c>
      <c r="J9355">
        <v>1</v>
      </c>
      <c r="K9355">
        <v>1</v>
      </c>
      <c r="L9355">
        <v>1</v>
      </c>
      <c r="M9355">
        <v>194493.57</v>
      </c>
      <c r="N9355">
        <v>0</v>
      </c>
      <c r="O9355" t="str">
        <f>IF(Customer_Churn_Records_26[[#This Row],[Exited]] = 1, "Yes","No")</f>
        <v>No</v>
      </c>
      <c r="P9355">
        <v>0</v>
      </c>
      <c r="Q9355" t="str">
        <f>IF(Customer_Churn_Records_26[[#This Row],[Complain]] =1, "Yes", "No")</f>
        <v>No</v>
      </c>
      <c r="R9355">
        <v>3</v>
      </c>
      <c r="S9355" t="s">
        <v>0</v>
      </c>
      <c r="T9355">
        <v>345</v>
      </c>
    </row>
    <row r="9356" spans="1:20" x14ac:dyDescent="0.3">
      <c r="A9356">
        <v>15791501</v>
      </c>
      <c r="B9356" t="s">
        <v>523</v>
      </c>
      <c r="C9356">
        <v>590</v>
      </c>
      <c r="D9356" t="s">
        <v>2</v>
      </c>
      <c r="E9356" t="s">
        <v>5</v>
      </c>
      <c r="F9356">
        <v>43</v>
      </c>
      <c r="G9356" t="str" cm="1">
        <f t="array" ref="G9356">_xlfn.SWITCH(TRUE, Customer_Churn_Records_26[[#This Row],[Age]] &gt;= 70, "Very Old",Customer_Churn_Records_26[[#This Row],[Age]] &gt;= 50, "Old",Customer_Churn_Records_26[[#This Row],[Age]] &gt;=35,"Middle-Age", "Young")</f>
        <v>Middle-Age</v>
      </c>
      <c r="H9356">
        <v>8</v>
      </c>
      <c r="I9356">
        <v>0</v>
      </c>
      <c r="J9356">
        <v>2</v>
      </c>
      <c r="K9356">
        <v>1</v>
      </c>
      <c r="L9356">
        <v>1</v>
      </c>
      <c r="M9356">
        <v>143628.31</v>
      </c>
      <c r="N9356">
        <v>0</v>
      </c>
      <c r="O9356" t="str">
        <f>IF(Customer_Churn_Records_26[[#This Row],[Exited]] = 1, "Yes","No")</f>
        <v>No</v>
      </c>
      <c r="P9356">
        <v>0</v>
      </c>
      <c r="Q9356" t="str">
        <f>IF(Customer_Churn_Records_26[[#This Row],[Complain]] =1, "Yes", "No")</f>
        <v>No</v>
      </c>
      <c r="R9356">
        <v>2</v>
      </c>
      <c r="S9356" t="s">
        <v>8</v>
      </c>
      <c r="T9356">
        <v>363</v>
      </c>
    </row>
    <row r="9357" spans="1:20" x14ac:dyDescent="0.3">
      <c r="A9357">
        <v>15621870</v>
      </c>
      <c r="B9357" t="s">
        <v>522</v>
      </c>
      <c r="C9357">
        <v>739</v>
      </c>
      <c r="D9357" t="s">
        <v>15</v>
      </c>
      <c r="E9357" t="s">
        <v>1</v>
      </c>
      <c r="F9357">
        <v>40</v>
      </c>
      <c r="G9357" t="str" cm="1">
        <f t="array" ref="G9357">_xlfn.SWITCH(TRUE, Customer_Churn_Records_26[[#This Row],[Age]] &gt;= 70, "Very Old",Customer_Churn_Records_26[[#This Row],[Age]] &gt;= 50, "Old",Customer_Churn_Records_26[[#This Row],[Age]] &gt;=35,"Middle-Age", "Young")</f>
        <v>Middle-Age</v>
      </c>
      <c r="H9357">
        <v>8</v>
      </c>
      <c r="I9357">
        <v>0</v>
      </c>
      <c r="J9357">
        <v>1</v>
      </c>
      <c r="K9357">
        <v>1</v>
      </c>
      <c r="L9357">
        <v>0</v>
      </c>
      <c r="M9357">
        <v>167030.51</v>
      </c>
      <c r="N9357">
        <v>0</v>
      </c>
      <c r="O9357" t="str">
        <f>IF(Customer_Churn_Records_26[[#This Row],[Exited]] = 1, "Yes","No")</f>
        <v>No</v>
      </c>
      <c r="P9357">
        <v>0</v>
      </c>
      <c r="Q9357" t="str">
        <f>IF(Customer_Churn_Records_26[[#This Row],[Complain]] =1, "Yes", "No")</f>
        <v>No</v>
      </c>
      <c r="R9357">
        <v>5</v>
      </c>
      <c r="S9357" t="s">
        <v>10</v>
      </c>
      <c r="T9357">
        <v>836</v>
      </c>
    </row>
    <row r="9358" spans="1:20" x14ac:dyDescent="0.3">
      <c r="A9358">
        <v>15734711</v>
      </c>
      <c r="B9358" t="s">
        <v>521</v>
      </c>
      <c r="C9358">
        <v>373</v>
      </c>
      <c r="D9358" t="s">
        <v>2</v>
      </c>
      <c r="E9358" t="s">
        <v>5</v>
      </c>
      <c r="F9358">
        <v>42</v>
      </c>
      <c r="G9358" t="str" cm="1">
        <f t="array" ref="G9358">_xlfn.SWITCH(TRUE, Customer_Churn_Records_26[[#This Row],[Age]] &gt;= 70, "Very Old",Customer_Churn_Records_26[[#This Row],[Age]] &gt;= 50, "Old",Customer_Churn_Records_26[[#This Row],[Age]] &gt;=35,"Middle-Age", "Young")</f>
        <v>Middle-Age</v>
      </c>
      <c r="H9358">
        <v>7</v>
      </c>
      <c r="I9358">
        <v>0</v>
      </c>
      <c r="J9358">
        <v>1</v>
      </c>
      <c r="K9358">
        <v>1</v>
      </c>
      <c r="L9358">
        <v>0</v>
      </c>
      <c r="M9358">
        <v>77786.37</v>
      </c>
      <c r="N9358">
        <v>1</v>
      </c>
      <c r="O9358" t="str">
        <f>IF(Customer_Churn_Records_26[[#This Row],[Exited]] = 1, "Yes","No")</f>
        <v>Yes</v>
      </c>
      <c r="P9358">
        <v>1</v>
      </c>
      <c r="Q9358" t="str">
        <f>IF(Customer_Churn_Records_26[[#This Row],[Complain]] =1, "Yes", "No")</f>
        <v>Yes</v>
      </c>
      <c r="R9358">
        <v>3</v>
      </c>
      <c r="S9358" t="s">
        <v>4</v>
      </c>
      <c r="T9358">
        <v>986</v>
      </c>
    </row>
    <row r="9359" spans="1:20" x14ac:dyDescent="0.3">
      <c r="A9359">
        <v>15814405</v>
      </c>
      <c r="B9359" t="s">
        <v>520</v>
      </c>
      <c r="C9359">
        <v>418</v>
      </c>
      <c r="D9359" t="s">
        <v>2</v>
      </c>
      <c r="E9359" t="s">
        <v>1</v>
      </c>
      <c r="F9359">
        <v>46</v>
      </c>
      <c r="G9359" t="str" cm="1">
        <f t="array" ref="G9359">_xlfn.SWITCH(TRUE, Customer_Churn_Records_26[[#This Row],[Age]] &gt;= 70, "Very Old",Customer_Churn_Records_26[[#This Row],[Age]] &gt;= 50, "Old",Customer_Churn_Records_26[[#This Row],[Age]] &gt;=35,"Middle-Age", "Young")</f>
        <v>Middle-Age</v>
      </c>
      <c r="H9359">
        <v>9</v>
      </c>
      <c r="I9359">
        <v>0</v>
      </c>
      <c r="J9359">
        <v>1</v>
      </c>
      <c r="K9359">
        <v>1</v>
      </c>
      <c r="L9359">
        <v>1</v>
      </c>
      <c r="M9359">
        <v>81014.5</v>
      </c>
      <c r="N9359">
        <v>1</v>
      </c>
      <c r="O9359" t="str">
        <f>IF(Customer_Churn_Records_26[[#This Row],[Exited]] = 1, "Yes","No")</f>
        <v>Yes</v>
      </c>
      <c r="P9359">
        <v>1</v>
      </c>
      <c r="Q9359" t="str">
        <f>IF(Customer_Churn_Records_26[[#This Row],[Complain]] =1, "Yes", "No")</f>
        <v>Yes</v>
      </c>
      <c r="R9359">
        <v>2</v>
      </c>
      <c r="S9359" t="s">
        <v>4</v>
      </c>
      <c r="T9359">
        <v>768</v>
      </c>
    </row>
    <row r="9360" spans="1:20" x14ac:dyDescent="0.3">
      <c r="A9360">
        <v>15729359</v>
      </c>
      <c r="B9360" t="s">
        <v>519</v>
      </c>
      <c r="C9360">
        <v>837</v>
      </c>
      <c r="D9360" t="s">
        <v>2</v>
      </c>
      <c r="E9360" t="s">
        <v>1</v>
      </c>
      <c r="F9360">
        <v>29</v>
      </c>
      <c r="G9360" t="str" cm="1">
        <f t="array" ref="G9360">_xlfn.SWITCH(TRUE, Customer_Churn_Records_26[[#This Row],[Age]] &gt;= 70, "Very Old",Customer_Churn_Records_26[[#This Row],[Age]] &gt;= 50, "Old",Customer_Churn_Records_26[[#This Row],[Age]] &gt;=35,"Middle-Age", "Young")</f>
        <v>Young</v>
      </c>
      <c r="H9360">
        <v>9</v>
      </c>
      <c r="I9360">
        <v>0</v>
      </c>
      <c r="J9360">
        <v>2</v>
      </c>
      <c r="K9360">
        <v>1</v>
      </c>
      <c r="L9360">
        <v>1</v>
      </c>
      <c r="M9360">
        <v>41866.26</v>
      </c>
      <c r="N9360">
        <v>0</v>
      </c>
      <c r="O9360" t="str">
        <f>IF(Customer_Churn_Records_26[[#This Row],[Exited]] = 1, "Yes","No")</f>
        <v>No</v>
      </c>
      <c r="P9360">
        <v>0</v>
      </c>
      <c r="Q9360" t="str">
        <f>IF(Customer_Churn_Records_26[[#This Row],[Complain]] =1, "Yes", "No")</f>
        <v>No</v>
      </c>
      <c r="R9360">
        <v>4</v>
      </c>
      <c r="S9360" t="s">
        <v>8</v>
      </c>
      <c r="T9360">
        <v>374</v>
      </c>
    </row>
    <row r="9361" spans="1:20" x14ac:dyDescent="0.3">
      <c r="A9361">
        <v>15606944</v>
      </c>
      <c r="B9361" t="s">
        <v>518</v>
      </c>
      <c r="C9361">
        <v>645</v>
      </c>
      <c r="D9361" t="s">
        <v>6</v>
      </c>
      <c r="E9361" t="s">
        <v>5</v>
      </c>
      <c r="F9361">
        <v>43</v>
      </c>
      <c r="G9361" t="str" cm="1">
        <f t="array" ref="G9361">_xlfn.SWITCH(TRUE, Customer_Churn_Records_26[[#This Row],[Age]] &gt;= 70, "Very Old",Customer_Churn_Records_26[[#This Row],[Age]] &gt;= 50, "Old",Customer_Churn_Records_26[[#This Row],[Age]] &gt;=35,"Middle-Age", "Young")</f>
        <v>Middle-Age</v>
      </c>
      <c r="H9361">
        <v>9</v>
      </c>
      <c r="I9361">
        <v>140121.17000000001</v>
      </c>
      <c r="J9361">
        <v>1</v>
      </c>
      <c r="K9361">
        <v>1</v>
      </c>
      <c r="L9361">
        <v>0</v>
      </c>
      <c r="M9361">
        <v>11302.7</v>
      </c>
      <c r="N9361">
        <v>1</v>
      </c>
      <c r="O9361" t="str">
        <f>IF(Customer_Churn_Records_26[[#This Row],[Exited]] = 1, "Yes","No")</f>
        <v>Yes</v>
      </c>
      <c r="P9361">
        <v>1</v>
      </c>
      <c r="Q9361" t="str">
        <f>IF(Customer_Churn_Records_26[[#This Row],[Complain]] =1, "Yes", "No")</f>
        <v>Yes</v>
      </c>
      <c r="R9361">
        <v>1</v>
      </c>
      <c r="S9361" t="s">
        <v>0</v>
      </c>
      <c r="T9361">
        <v>752</v>
      </c>
    </row>
    <row r="9362" spans="1:20" x14ac:dyDescent="0.3">
      <c r="A9362">
        <v>15671934</v>
      </c>
      <c r="B9362" t="s">
        <v>517</v>
      </c>
      <c r="C9362">
        <v>552</v>
      </c>
      <c r="D9362" t="s">
        <v>6</v>
      </c>
      <c r="E9362" t="s">
        <v>5</v>
      </c>
      <c r="F9362">
        <v>39</v>
      </c>
      <c r="G9362" t="str" cm="1">
        <f t="array" ref="G9362">_xlfn.SWITCH(TRUE, Customer_Churn_Records_26[[#This Row],[Age]] &gt;= 70, "Very Old",Customer_Churn_Records_26[[#This Row],[Age]] &gt;= 50, "Old",Customer_Churn_Records_26[[#This Row],[Age]] &gt;=35,"Middle-Age", "Young")</f>
        <v>Middle-Age</v>
      </c>
      <c r="H9362">
        <v>2</v>
      </c>
      <c r="I9362">
        <v>132906.88</v>
      </c>
      <c r="J9362">
        <v>1</v>
      </c>
      <c r="K9362">
        <v>0</v>
      </c>
      <c r="L9362">
        <v>1</v>
      </c>
      <c r="M9362">
        <v>149384.43</v>
      </c>
      <c r="N9362">
        <v>0</v>
      </c>
      <c r="O9362" t="str">
        <f>IF(Customer_Churn_Records_26[[#This Row],[Exited]] = 1, "Yes","No")</f>
        <v>No</v>
      </c>
      <c r="P9362">
        <v>0</v>
      </c>
      <c r="Q9362" t="str">
        <f>IF(Customer_Churn_Records_26[[#This Row],[Complain]] =1, "Yes", "No")</f>
        <v>No</v>
      </c>
      <c r="R9362">
        <v>2</v>
      </c>
      <c r="S9362" t="s">
        <v>8</v>
      </c>
      <c r="T9362">
        <v>718</v>
      </c>
    </row>
    <row r="9363" spans="1:20" x14ac:dyDescent="0.3">
      <c r="A9363">
        <v>15641773</v>
      </c>
      <c r="B9363" t="s">
        <v>516</v>
      </c>
      <c r="C9363">
        <v>580</v>
      </c>
      <c r="D9363" t="s">
        <v>6</v>
      </c>
      <c r="E9363" t="s">
        <v>5</v>
      </c>
      <c r="F9363">
        <v>45</v>
      </c>
      <c r="G9363" t="str" cm="1">
        <f t="array" ref="G9363">_xlfn.SWITCH(TRUE, Customer_Churn_Records_26[[#This Row],[Age]] &gt;= 70, "Very Old",Customer_Churn_Records_26[[#This Row],[Age]] &gt;= 50, "Old",Customer_Churn_Records_26[[#This Row],[Age]] &gt;=35,"Middle-Age", "Young")</f>
        <v>Middle-Age</v>
      </c>
      <c r="H9363">
        <v>2</v>
      </c>
      <c r="I9363">
        <v>179334.83</v>
      </c>
      <c r="J9363">
        <v>2</v>
      </c>
      <c r="K9363">
        <v>1</v>
      </c>
      <c r="L9363">
        <v>1</v>
      </c>
      <c r="M9363">
        <v>169303.65</v>
      </c>
      <c r="N9363">
        <v>0</v>
      </c>
      <c r="O9363" t="str">
        <f>IF(Customer_Churn_Records_26[[#This Row],[Exited]] = 1, "Yes","No")</f>
        <v>No</v>
      </c>
      <c r="P9363">
        <v>0</v>
      </c>
      <c r="Q9363" t="str">
        <f>IF(Customer_Churn_Records_26[[#This Row],[Complain]] =1, "Yes", "No")</f>
        <v>No</v>
      </c>
      <c r="R9363">
        <v>5</v>
      </c>
      <c r="S9363" t="s">
        <v>8</v>
      </c>
      <c r="T9363">
        <v>928</v>
      </c>
    </row>
    <row r="9364" spans="1:20" x14ac:dyDescent="0.3">
      <c r="A9364">
        <v>15701972</v>
      </c>
      <c r="B9364" t="s">
        <v>157</v>
      </c>
      <c r="C9364">
        <v>684</v>
      </c>
      <c r="D9364" t="s">
        <v>2</v>
      </c>
      <c r="E9364" t="s">
        <v>5</v>
      </c>
      <c r="F9364">
        <v>35</v>
      </c>
      <c r="G9364" t="str" cm="1">
        <f t="array" ref="G9364">_xlfn.SWITCH(TRUE, Customer_Churn_Records_26[[#This Row],[Age]] &gt;= 70, "Very Old",Customer_Churn_Records_26[[#This Row],[Age]] &gt;= 50, "Old",Customer_Churn_Records_26[[#This Row],[Age]] &gt;=35,"Middle-Age", "Young")</f>
        <v>Middle-Age</v>
      </c>
      <c r="H9364">
        <v>3</v>
      </c>
      <c r="I9364">
        <v>137179.39000000001</v>
      </c>
      <c r="J9364">
        <v>1</v>
      </c>
      <c r="K9364">
        <v>1</v>
      </c>
      <c r="L9364">
        <v>1</v>
      </c>
      <c r="M9364">
        <v>37264.11</v>
      </c>
      <c r="N9364">
        <v>0</v>
      </c>
      <c r="O9364" t="str">
        <f>IF(Customer_Churn_Records_26[[#This Row],[Exited]] = 1, "Yes","No")</f>
        <v>No</v>
      </c>
      <c r="P9364">
        <v>0</v>
      </c>
      <c r="Q9364" t="str">
        <f>IF(Customer_Churn_Records_26[[#This Row],[Complain]] =1, "Yes", "No")</f>
        <v>No</v>
      </c>
      <c r="R9364">
        <v>5</v>
      </c>
      <c r="S9364" t="s">
        <v>0</v>
      </c>
      <c r="T9364">
        <v>981</v>
      </c>
    </row>
    <row r="9365" spans="1:20" x14ac:dyDescent="0.3">
      <c r="A9365">
        <v>15749114</v>
      </c>
      <c r="B9365" t="s">
        <v>515</v>
      </c>
      <c r="C9365">
        <v>634</v>
      </c>
      <c r="D9365" t="s">
        <v>15</v>
      </c>
      <c r="E9365" t="s">
        <v>5</v>
      </c>
      <c r="F9365">
        <v>35</v>
      </c>
      <c r="G9365" t="str" cm="1">
        <f t="array" ref="G9365">_xlfn.SWITCH(TRUE, Customer_Churn_Records_26[[#This Row],[Age]] &gt;= 70, "Very Old",Customer_Churn_Records_26[[#This Row],[Age]] &gt;= 50, "Old",Customer_Churn_Records_26[[#This Row],[Age]] &gt;=35,"Middle-Age", "Young")</f>
        <v>Middle-Age</v>
      </c>
      <c r="H9365">
        <v>3</v>
      </c>
      <c r="I9365">
        <v>0</v>
      </c>
      <c r="J9365">
        <v>2</v>
      </c>
      <c r="K9365">
        <v>1</v>
      </c>
      <c r="L9365">
        <v>1</v>
      </c>
      <c r="M9365">
        <v>19515.48</v>
      </c>
      <c r="N9365">
        <v>0</v>
      </c>
      <c r="O9365" t="str">
        <f>IF(Customer_Churn_Records_26[[#This Row],[Exited]] = 1, "Yes","No")</f>
        <v>No</v>
      </c>
      <c r="P9365">
        <v>0</v>
      </c>
      <c r="Q9365" t="str">
        <f>IF(Customer_Churn_Records_26[[#This Row],[Complain]] =1, "Yes", "No")</f>
        <v>No</v>
      </c>
      <c r="R9365">
        <v>2</v>
      </c>
      <c r="S9365" t="s">
        <v>8</v>
      </c>
      <c r="T9365">
        <v>332</v>
      </c>
    </row>
    <row r="9366" spans="1:20" x14ac:dyDescent="0.3">
      <c r="A9366">
        <v>15780362</v>
      </c>
      <c r="B9366" t="s">
        <v>140</v>
      </c>
      <c r="C9366">
        <v>607</v>
      </c>
      <c r="D9366" t="s">
        <v>2</v>
      </c>
      <c r="E9366" t="s">
        <v>1</v>
      </c>
      <c r="F9366">
        <v>49</v>
      </c>
      <c r="G9366" t="str" cm="1">
        <f t="array" ref="G9366">_xlfn.SWITCH(TRUE, Customer_Churn_Records_26[[#This Row],[Age]] &gt;= 70, "Very Old",Customer_Churn_Records_26[[#This Row],[Age]] &gt;= 50, "Old",Customer_Churn_Records_26[[#This Row],[Age]] &gt;=35,"Middle-Age", "Young")</f>
        <v>Middle-Age</v>
      </c>
      <c r="H9366">
        <v>9</v>
      </c>
      <c r="I9366">
        <v>119960.29</v>
      </c>
      <c r="J9366">
        <v>2</v>
      </c>
      <c r="K9366">
        <v>1</v>
      </c>
      <c r="L9366">
        <v>0</v>
      </c>
      <c r="M9366">
        <v>103068.22</v>
      </c>
      <c r="N9366">
        <v>0</v>
      </c>
      <c r="O9366" t="str">
        <f>IF(Customer_Churn_Records_26[[#This Row],[Exited]] = 1, "Yes","No")</f>
        <v>No</v>
      </c>
      <c r="P9366">
        <v>0</v>
      </c>
      <c r="Q9366" t="str">
        <f>IF(Customer_Churn_Records_26[[#This Row],[Complain]] =1, "Yes", "No")</f>
        <v>No</v>
      </c>
      <c r="R9366">
        <v>2</v>
      </c>
      <c r="S9366" t="s">
        <v>10</v>
      </c>
      <c r="T9366">
        <v>768</v>
      </c>
    </row>
    <row r="9367" spans="1:20" x14ac:dyDescent="0.3">
      <c r="A9367">
        <v>15753229</v>
      </c>
      <c r="B9367" t="s">
        <v>205</v>
      </c>
      <c r="C9367">
        <v>802</v>
      </c>
      <c r="D9367" t="s">
        <v>2</v>
      </c>
      <c r="E9367" t="s">
        <v>5</v>
      </c>
      <c r="F9367">
        <v>29</v>
      </c>
      <c r="G9367" t="str" cm="1">
        <f t="array" ref="G9367">_xlfn.SWITCH(TRUE, Customer_Churn_Records_26[[#This Row],[Age]] &gt;= 70, "Very Old",Customer_Churn_Records_26[[#This Row],[Age]] &gt;= 50, "Old",Customer_Churn_Records_26[[#This Row],[Age]] &gt;=35,"Middle-Age", "Young")</f>
        <v>Young</v>
      </c>
      <c r="H9367">
        <v>9</v>
      </c>
      <c r="I9367">
        <v>127414.55</v>
      </c>
      <c r="J9367">
        <v>1</v>
      </c>
      <c r="K9367">
        <v>1</v>
      </c>
      <c r="L9367">
        <v>1</v>
      </c>
      <c r="M9367">
        <v>134459.12</v>
      </c>
      <c r="N9367">
        <v>0</v>
      </c>
      <c r="O9367" t="str">
        <f>IF(Customer_Churn_Records_26[[#This Row],[Exited]] = 1, "Yes","No")</f>
        <v>No</v>
      </c>
      <c r="P9367">
        <v>0</v>
      </c>
      <c r="Q9367" t="str">
        <f>IF(Customer_Churn_Records_26[[#This Row],[Complain]] =1, "Yes", "No")</f>
        <v>No</v>
      </c>
      <c r="R9367">
        <v>2</v>
      </c>
      <c r="S9367" t="s">
        <v>4</v>
      </c>
      <c r="T9367">
        <v>944</v>
      </c>
    </row>
    <row r="9368" spans="1:20" x14ac:dyDescent="0.3">
      <c r="A9368">
        <v>15656009</v>
      </c>
      <c r="B9368" t="s">
        <v>501</v>
      </c>
      <c r="C9368">
        <v>736</v>
      </c>
      <c r="D9368" t="s">
        <v>2</v>
      </c>
      <c r="E9368" t="s">
        <v>1</v>
      </c>
      <c r="F9368">
        <v>36</v>
      </c>
      <c r="G9368" t="str" cm="1">
        <f t="array" ref="G9368">_xlfn.SWITCH(TRUE, Customer_Churn_Records_26[[#This Row],[Age]] &gt;= 70, "Very Old",Customer_Churn_Records_26[[#This Row],[Age]] &gt;= 50, "Old",Customer_Churn_Records_26[[#This Row],[Age]] &gt;=35,"Middle-Age", "Young")</f>
        <v>Middle-Age</v>
      </c>
      <c r="H9368">
        <v>6</v>
      </c>
      <c r="I9368">
        <v>0</v>
      </c>
      <c r="J9368">
        <v>1</v>
      </c>
      <c r="K9368">
        <v>1</v>
      </c>
      <c r="L9368">
        <v>0</v>
      </c>
      <c r="M9368">
        <v>70496.66</v>
      </c>
      <c r="N9368">
        <v>0</v>
      </c>
      <c r="O9368" t="str">
        <f>IF(Customer_Churn_Records_26[[#This Row],[Exited]] = 1, "Yes","No")</f>
        <v>No</v>
      </c>
      <c r="P9368">
        <v>0</v>
      </c>
      <c r="Q9368" t="str">
        <f>IF(Customer_Churn_Records_26[[#This Row],[Complain]] =1, "Yes", "No")</f>
        <v>No</v>
      </c>
      <c r="R9368">
        <v>2</v>
      </c>
      <c r="S9368" t="s">
        <v>4</v>
      </c>
      <c r="T9368">
        <v>978</v>
      </c>
    </row>
    <row r="9369" spans="1:20" x14ac:dyDescent="0.3">
      <c r="A9369">
        <v>15785024</v>
      </c>
      <c r="B9369" t="s">
        <v>514</v>
      </c>
      <c r="C9369">
        <v>629</v>
      </c>
      <c r="D9369" t="s">
        <v>2</v>
      </c>
      <c r="E9369" t="s">
        <v>1</v>
      </c>
      <c r="F9369">
        <v>40</v>
      </c>
      <c r="G9369" t="str" cm="1">
        <f t="array" ref="G9369">_xlfn.SWITCH(TRUE, Customer_Churn_Records_26[[#This Row],[Age]] &gt;= 70, "Very Old",Customer_Churn_Records_26[[#This Row],[Age]] &gt;= 50, "Old",Customer_Churn_Records_26[[#This Row],[Age]] &gt;=35,"Middle-Age", "Young")</f>
        <v>Middle-Age</v>
      </c>
      <c r="H9369">
        <v>9</v>
      </c>
      <c r="I9369">
        <v>137409.19</v>
      </c>
      <c r="J9369">
        <v>1</v>
      </c>
      <c r="K9369">
        <v>1</v>
      </c>
      <c r="L9369">
        <v>0</v>
      </c>
      <c r="M9369">
        <v>175877.7</v>
      </c>
      <c r="N9369">
        <v>1</v>
      </c>
      <c r="O9369" t="str">
        <f>IF(Customer_Churn_Records_26[[#This Row],[Exited]] = 1, "Yes","No")</f>
        <v>Yes</v>
      </c>
      <c r="P9369">
        <v>1</v>
      </c>
      <c r="Q9369" t="str">
        <f>IF(Customer_Churn_Records_26[[#This Row],[Complain]] =1, "Yes", "No")</f>
        <v>Yes</v>
      </c>
      <c r="R9369">
        <v>4</v>
      </c>
      <c r="S9369" t="s">
        <v>0</v>
      </c>
      <c r="T9369">
        <v>877</v>
      </c>
    </row>
    <row r="9370" spans="1:20" x14ac:dyDescent="0.3">
      <c r="A9370">
        <v>15670492</v>
      </c>
      <c r="B9370" t="s">
        <v>106</v>
      </c>
      <c r="C9370">
        <v>737</v>
      </c>
      <c r="D9370" t="s">
        <v>2</v>
      </c>
      <c r="E9370" t="s">
        <v>5</v>
      </c>
      <c r="F9370">
        <v>28</v>
      </c>
      <c r="G9370" t="str" cm="1">
        <f t="array" ref="G9370">_xlfn.SWITCH(TRUE, Customer_Churn_Records_26[[#This Row],[Age]] &gt;= 70, "Very Old",Customer_Churn_Records_26[[#This Row],[Age]] &gt;= 50, "Old",Customer_Churn_Records_26[[#This Row],[Age]] &gt;=35,"Middle-Age", "Young")</f>
        <v>Young</v>
      </c>
      <c r="H9370">
        <v>8</v>
      </c>
      <c r="I9370">
        <v>0</v>
      </c>
      <c r="J9370">
        <v>2</v>
      </c>
      <c r="K9370">
        <v>1</v>
      </c>
      <c r="L9370">
        <v>0</v>
      </c>
      <c r="M9370">
        <v>106390.01</v>
      </c>
      <c r="N9370">
        <v>0</v>
      </c>
      <c r="O9370" t="str">
        <f>IF(Customer_Churn_Records_26[[#This Row],[Exited]] = 1, "Yes","No")</f>
        <v>No</v>
      </c>
      <c r="P9370">
        <v>0</v>
      </c>
      <c r="Q9370" t="str">
        <f>IF(Customer_Churn_Records_26[[#This Row],[Complain]] =1, "Yes", "No")</f>
        <v>No</v>
      </c>
      <c r="R9370">
        <v>2</v>
      </c>
      <c r="S9370" t="s">
        <v>8</v>
      </c>
      <c r="T9370">
        <v>934</v>
      </c>
    </row>
    <row r="9371" spans="1:20" x14ac:dyDescent="0.3">
      <c r="A9371">
        <v>15795458</v>
      </c>
      <c r="B9371" t="s">
        <v>19</v>
      </c>
      <c r="C9371">
        <v>718</v>
      </c>
      <c r="D9371" t="s">
        <v>15</v>
      </c>
      <c r="E9371" t="s">
        <v>1</v>
      </c>
      <c r="F9371">
        <v>39</v>
      </c>
      <c r="G9371" t="str" cm="1">
        <f t="array" ref="G9371">_xlfn.SWITCH(TRUE, Customer_Churn_Records_26[[#This Row],[Age]] &gt;= 70, "Very Old",Customer_Churn_Records_26[[#This Row],[Age]] &gt;= 50, "Old",Customer_Churn_Records_26[[#This Row],[Age]] &gt;=35,"Middle-Age", "Young")</f>
        <v>Middle-Age</v>
      </c>
      <c r="H9371">
        <v>2</v>
      </c>
      <c r="I9371">
        <v>0</v>
      </c>
      <c r="J9371">
        <v>1</v>
      </c>
      <c r="K9371">
        <v>1</v>
      </c>
      <c r="L9371">
        <v>1</v>
      </c>
      <c r="M9371">
        <v>52138.49</v>
      </c>
      <c r="N9371">
        <v>0</v>
      </c>
      <c r="O9371" t="str">
        <f>IF(Customer_Churn_Records_26[[#This Row],[Exited]] = 1, "Yes","No")</f>
        <v>No</v>
      </c>
      <c r="P9371">
        <v>0</v>
      </c>
      <c r="Q9371" t="str">
        <f>IF(Customer_Churn_Records_26[[#This Row],[Complain]] =1, "Yes", "No")</f>
        <v>No</v>
      </c>
      <c r="R9371">
        <v>2</v>
      </c>
      <c r="S9371" t="s">
        <v>10</v>
      </c>
      <c r="T9371">
        <v>431</v>
      </c>
    </row>
    <row r="9372" spans="1:20" x14ac:dyDescent="0.3">
      <c r="A9372">
        <v>15732438</v>
      </c>
      <c r="B9372" t="s">
        <v>169</v>
      </c>
      <c r="C9372">
        <v>561</v>
      </c>
      <c r="D9372" t="s">
        <v>2</v>
      </c>
      <c r="E9372" t="s">
        <v>5</v>
      </c>
      <c r="F9372">
        <v>43</v>
      </c>
      <c r="G9372" t="str" cm="1">
        <f t="array" ref="G9372">_xlfn.SWITCH(TRUE, Customer_Churn_Records_26[[#This Row],[Age]] &gt;= 70, "Very Old",Customer_Churn_Records_26[[#This Row],[Age]] &gt;= 50, "Old",Customer_Churn_Records_26[[#This Row],[Age]] &gt;=35,"Middle-Age", "Young")</f>
        <v>Middle-Age</v>
      </c>
      <c r="H9372">
        <v>4</v>
      </c>
      <c r="I9372">
        <v>0</v>
      </c>
      <c r="J9372">
        <v>4</v>
      </c>
      <c r="K9372">
        <v>0</v>
      </c>
      <c r="L9372">
        <v>0</v>
      </c>
      <c r="M9372">
        <v>18522.91</v>
      </c>
      <c r="N9372">
        <v>1</v>
      </c>
      <c r="O9372" t="str">
        <f>IF(Customer_Churn_Records_26[[#This Row],[Exited]] = 1, "Yes","No")</f>
        <v>Yes</v>
      </c>
      <c r="P9372">
        <v>1</v>
      </c>
      <c r="Q9372" t="str">
        <f>IF(Customer_Churn_Records_26[[#This Row],[Complain]] =1, "Yes", "No")</f>
        <v>Yes</v>
      </c>
      <c r="R9372">
        <v>1</v>
      </c>
      <c r="S9372" t="s">
        <v>4</v>
      </c>
      <c r="T9372">
        <v>320</v>
      </c>
    </row>
    <row r="9373" spans="1:20" x14ac:dyDescent="0.3">
      <c r="A9373">
        <v>15781987</v>
      </c>
      <c r="B9373" t="s">
        <v>513</v>
      </c>
      <c r="C9373">
        <v>641</v>
      </c>
      <c r="D9373" t="s">
        <v>2</v>
      </c>
      <c r="E9373" t="s">
        <v>5</v>
      </c>
      <c r="F9373">
        <v>31</v>
      </c>
      <c r="G9373" t="str" cm="1">
        <f t="array" ref="G9373">_xlfn.SWITCH(TRUE, Customer_Churn_Records_26[[#This Row],[Age]] &gt;= 70, "Very Old",Customer_Churn_Records_26[[#This Row],[Age]] &gt;= 50, "Old",Customer_Churn_Records_26[[#This Row],[Age]] &gt;=35,"Middle-Age", "Young")</f>
        <v>Young</v>
      </c>
      <c r="H9373">
        <v>9</v>
      </c>
      <c r="I9373">
        <v>112494.99</v>
      </c>
      <c r="J9373">
        <v>1</v>
      </c>
      <c r="K9373">
        <v>1</v>
      </c>
      <c r="L9373">
        <v>1</v>
      </c>
      <c r="M9373">
        <v>32231.599999999999</v>
      </c>
      <c r="N9373">
        <v>0</v>
      </c>
      <c r="O9373" t="str">
        <f>IF(Customer_Churn_Records_26[[#This Row],[Exited]] = 1, "Yes","No")</f>
        <v>No</v>
      </c>
      <c r="P9373">
        <v>0</v>
      </c>
      <c r="Q9373" t="str">
        <f>IF(Customer_Churn_Records_26[[#This Row],[Complain]] =1, "Yes", "No")</f>
        <v>No</v>
      </c>
      <c r="R9373">
        <v>4</v>
      </c>
      <c r="S9373" t="s">
        <v>4</v>
      </c>
      <c r="T9373">
        <v>565</v>
      </c>
    </row>
    <row r="9374" spans="1:20" x14ac:dyDescent="0.3">
      <c r="A9374">
        <v>15775826</v>
      </c>
      <c r="B9374" t="s">
        <v>512</v>
      </c>
      <c r="C9374">
        <v>677</v>
      </c>
      <c r="D9374" t="s">
        <v>2</v>
      </c>
      <c r="E9374" t="s">
        <v>5</v>
      </c>
      <c r="F9374">
        <v>30</v>
      </c>
      <c r="G9374" t="str" cm="1">
        <f t="array" ref="G9374">_xlfn.SWITCH(TRUE, Customer_Churn_Records_26[[#This Row],[Age]] &gt;= 70, "Very Old",Customer_Churn_Records_26[[#This Row],[Age]] &gt;= 50, "Old",Customer_Churn_Records_26[[#This Row],[Age]] &gt;=35,"Middle-Age", "Young")</f>
        <v>Young</v>
      </c>
      <c r="H9374">
        <v>1</v>
      </c>
      <c r="I9374">
        <v>78133.149999999994</v>
      </c>
      <c r="J9374">
        <v>1</v>
      </c>
      <c r="K9374">
        <v>0</v>
      </c>
      <c r="L9374">
        <v>1</v>
      </c>
      <c r="M9374">
        <v>174225.88</v>
      </c>
      <c r="N9374">
        <v>0</v>
      </c>
      <c r="O9374" t="str">
        <f>IF(Customer_Churn_Records_26[[#This Row],[Exited]] = 1, "Yes","No")</f>
        <v>No</v>
      </c>
      <c r="P9374">
        <v>0</v>
      </c>
      <c r="Q9374" t="str">
        <f>IF(Customer_Churn_Records_26[[#This Row],[Complain]] =1, "Yes", "No")</f>
        <v>No</v>
      </c>
      <c r="R9374">
        <v>5</v>
      </c>
      <c r="S9374" t="s">
        <v>10</v>
      </c>
      <c r="T9374">
        <v>926</v>
      </c>
    </row>
    <row r="9375" spans="1:20" x14ac:dyDescent="0.3">
      <c r="A9375">
        <v>15807457</v>
      </c>
      <c r="B9375" t="s">
        <v>511</v>
      </c>
      <c r="C9375">
        <v>641</v>
      </c>
      <c r="D9375" t="s">
        <v>15</v>
      </c>
      <c r="E9375" t="s">
        <v>1</v>
      </c>
      <c r="F9375">
        <v>36</v>
      </c>
      <c r="G9375" t="str" cm="1">
        <f t="array" ref="G9375">_xlfn.SWITCH(TRUE, Customer_Churn_Records_26[[#This Row],[Age]] &gt;= 70, "Very Old",Customer_Churn_Records_26[[#This Row],[Age]] &gt;= 50, "Old",Customer_Churn_Records_26[[#This Row],[Age]] &gt;=35,"Middle-Age", "Young")</f>
        <v>Middle-Age</v>
      </c>
      <c r="H9375">
        <v>1</v>
      </c>
      <c r="I9375">
        <v>0</v>
      </c>
      <c r="J9375">
        <v>2</v>
      </c>
      <c r="K9375">
        <v>1</v>
      </c>
      <c r="L9375">
        <v>0</v>
      </c>
      <c r="M9375">
        <v>102021.39</v>
      </c>
      <c r="N9375">
        <v>0</v>
      </c>
      <c r="O9375" t="str">
        <f>IF(Customer_Churn_Records_26[[#This Row],[Exited]] = 1, "Yes","No")</f>
        <v>No</v>
      </c>
      <c r="P9375">
        <v>0</v>
      </c>
      <c r="Q9375" t="str">
        <f>IF(Customer_Churn_Records_26[[#This Row],[Complain]] =1, "Yes", "No")</f>
        <v>No</v>
      </c>
      <c r="R9375">
        <v>2</v>
      </c>
      <c r="S9375" t="s">
        <v>4</v>
      </c>
      <c r="T9375">
        <v>262</v>
      </c>
    </row>
    <row r="9376" spans="1:20" x14ac:dyDescent="0.3">
      <c r="A9376">
        <v>15632538</v>
      </c>
      <c r="B9376" t="s">
        <v>284</v>
      </c>
      <c r="C9376">
        <v>658</v>
      </c>
      <c r="D9376" t="s">
        <v>15</v>
      </c>
      <c r="E9376" t="s">
        <v>1</v>
      </c>
      <c r="F9376">
        <v>32</v>
      </c>
      <c r="G9376" t="str" cm="1">
        <f t="array" ref="G9376">_xlfn.SWITCH(TRUE, Customer_Churn_Records_26[[#This Row],[Age]] &gt;= 70, "Very Old",Customer_Churn_Records_26[[#This Row],[Age]] &gt;= 50, "Old",Customer_Churn_Records_26[[#This Row],[Age]] &gt;=35,"Middle-Age", "Young")</f>
        <v>Young</v>
      </c>
      <c r="H9376">
        <v>5</v>
      </c>
      <c r="I9376">
        <v>145553.07</v>
      </c>
      <c r="J9376">
        <v>1</v>
      </c>
      <c r="K9376">
        <v>1</v>
      </c>
      <c r="L9376">
        <v>1</v>
      </c>
      <c r="M9376">
        <v>31484.76</v>
      </c>
      <c r="N9376">
        <v>0</v>
      </c>
      <c r="O9376" t="str">
        <f>IF(Customer_Churn_Records_26[[#This Row],[Exited]] = 1, "Yes","No")</f>
        <v>No</v>
      </c>
      <c r="P9376">
        <v>0</v>
      </c>
      <c r="Q9376" t="str">
        <f>IF(Customer_Churn_Records_26[[#This Row],[Complain]] =1, "Yes", "No")</f>
        <v>No</v>
      </c>
      <c r="R9376">
        <v>5</v>
      </c>
      <c r="S9376" t="s">
        <v>0</v>
      </c>
      <c r="T9376">
        <v>528</v>
      </c>
    </row>
    <row r="9377" spans="1:20" x14ac:dyDescent="0.3">
      <c r="A9377">
        <v>15641389</v>
      </c>
      <c r="B9377" t="s">
        <v>510</v>
      </c>
      <c r="C9377">
        <v>659</v>
      </c>
      <c r="D9377" t="s">
        <v>6</v>
      </c>
      <c r="E9377" t="s">
        <v>5</v>
      </c>
      <c r="F9377">
        <v>48</v>
      </c>
      <c r="G9377" t="str" cm="1">
        <f t="array" ref="G9377">_xlfn.SWITCH(TRUE, Customer_Churn_Records_26[[#This Row],[Age]] &gt;= 70, "Very Old",Customer_Churn_Records_26[[#This Row],[Age]] &gt;= 50, "Old",Customer_Churn_Records_26[[#This Row],[Age]] &gt;=35,"Middle-Age", "Young")</f>
        <v>Middle-Age</v>
      </c>
      <c r="H9377">
        <v>4</v>
      </c>
      <c r="I9377">
        <v>123593.22</v>
      </c>
      <c r="J9377">
        <v>2</v>
      </c>
      <c r="K9377">
        <v>1</v>
      </c>
      <c r="L9377">
        <v>0</v>
      </c>
      <c r="M9377">
        <v>82469.06</v>
      </c>
      <c r="N9377">
        <v>1</v>
      </c>
      <c r="O9377" t="str">
        <f>IF(Customer_Churn_Records_26[[#This Row],[Exited]] = 1, "Yes","No")</f>
        <v>Yes</v>
      </c>
      <c r="P9377">
        <v>1</v>
      </c>
      <c r="Q9377" t="str">
        <f>IF(Customer_Churn_Records_26[[#This Row],[Complain]] =1, "Yes", "No")</f>
        <v>Yes</v>
      </c>
      <c r="R9377">
        <v>1</v>
      </c>
      <c r="S9377" t="s">
        <v>10</v>
      </c>
      <c r="T9377">
        <v>291</v>
      </c>
    </row>
    <row r="9378" spans="1:20" x14ac:dyDescent="0.3">
      <c r="A9378">
        <v>15657306</v>
      </c>
      <c r="B9378" t="s">
        <v>509</v>
      </c>
      <c r="C9378">
        <v>567</v>
      </c>
      <c r="D9378" t="s">
        <v>2</v>
      </c>
      <c r="E9378" t="s">
        <v>1</v>
      </c>
      <c r="F9378">
        <v>47</v>
      </c>
      <c r="G9378" t="str" cm="1">
        <f t="array" ref="G9378">_xlfn.SWITCH(TRUE, Customer_Churn_Records_26[[#This Row],[Age]] &gt;= 70, "Very Old",Customer_Churn_Records_26[[#This Row],[Age]] &gt;= 50, "Old",Customer_Churn_Records_26[[#This Row],[Age]] &gt;=35,"Middle-Age", "Young")</f>
        <v>Middle-Age</v>
      </c>
      <c r="H9378">
        <v>2</v>
      </c>
      <c r="I9378">
        <v>0</v>
      </c>
      <c r="J9378">
        <v>1</v>
      </c>
      <c r="K9378">
        <v>0</v>
      </c>
      <c r="L9378">
        <v>0</v>
      </c>
      <c r="M9378">
        <v>110900.43</v>
      </c>
      <c r="N9378">
        <v>1</v>
      </c>
      <c r="O9378" t="str">
        <f>IF(Customer_Churn_Records_26[[#This Row],[Exited]] = 1, "Yes","No")</f>
        <v>Yes</v>
      </c>
      <c r="P9378">
        <v>1</v>
      </c>
      <c r="Q9378" t="str">
        <f>IF(Customer_Churn_Records_26[[#This Row],[Complain]] =1, "Yes", "No")</f>
        <v>Yes</v>
      </c>
      <c r="R9378">
        <v>5</v>
      </c>
      <c r="S9378" t="s">
        <v>0</v>
      </c>
      <c r="T9378">
        <v>545</v>
      </c>
    </row>
    <row r="9379" spans="1:20" x14ac:dyDescent="0.3">
      <c r="A9379">
        <v>15709447</v>
      </c>
      <c r="B9379" t="s">
        <v>508</v>
      </c>
      <c r="C9379">
        <v>584</v>
      </c>
      <c r="D9379" t="s">
        <v>2</v>
      </c>
      <c r="E9379" t="s">
        <v>1</v>
      </c>
      <c r="F9379">
        <v>26</v>
      </c>
      <c r="G9379" t="str" cm="1">
        <f t="array" ref="G9379">_xlfn.SWITCH(TRUE, Customer_Churn_Records_26[[#This Row],[Age]] &gt;= 70, "Very Old",Customer_Churn_Records_26[[#This Row],[Age]] &gt;= 50, "Old",Customer_Churn_Records_26[[#This Row],[Age]] &gt;=35,"Middle-Age", "Young")</f>
        <v>Young</v>
      </c>
      <c r="H9379">
        <v>0</v>
      </c>
      <c r="I9379">
        <v>146286.22</v>
      </c>
      <c r="J9379">
        <v>1</v>
      </c>
      <c r="K9379">
        <v>1</v>
      </c>
      <c r="L9379">
        <v>0</v>
      </c>
      <c r="M9379">
        <v>105105.35</v>
      </c>
      <c r="N9379">
        <v>0</v>
      </c>
      <c r="O9379" t="str">
        <f>IF(Customer_Churn_Records_26[[#This Row],[Exited]] = 1, "Yes","No")</f>
        <v>No</v>
      </c>
      <c r="P9379">
        <v>0</v>
      </c>
      <c r="Q9379" t="str">
        <f>IF(Customer_Churn_Records_26[[#This Row],[Complain]] =1, "Yes", "No")</f>
        <v>No</v>
      </c>
      <c r="R9379">
        <v>1</v>
      </c>
      <c r="S9379" t="s">
        <v>8</v>
      </c>
      <c r="T9379">
        <v>256</v>
      </c>
    </row>
    <row r="9380" spans="1:20" x14ac:dyDescent="0.3">
      <c r="A9380">
        <v>15762682</v>
      </c>
      <c r="B9380" t="s">
        <v>84</v>
      </c>
      <c r="C9380">
        <v>709</v>
      </c>
      <c r="D9380" t="s">
        <v>15</v>
      </c>
      <c r="E9380" t="s">
        <v>1</v>
      </c>
      <c r="F9380">
        <v>35</v>
      </c>
      <c r="G9380" t="str" cm="1">
        <f t="array" ref="G9380">_xlfn.SWITCH(TRUE, Customer_Churn_Records_26[[#This Row],[Age]] &gt;= 70, "Very Old",Customer_Churn_Records_26[[#This Row],[Age]] &gt;= 50, "Old",Customer_Churn_Records_26[[#This Row],[Age]] &gt;=35,"Middle-Age", "Young")</f>
        <v>Middle-Age</v>
      </c>
      <c r="H9380">
        <v>1</v>
      </c>
      <c r="I9380">
        <v>111827.27</v>
      </c>
      <c r="J9380">
        <v>2</v>
      </c>
      <c r="K9380">
        <v>1</v>
      </c>
      <c r="L9380">
        <v>0</v>
      </c>
      <c r="M9380">
        <v>12674.68</v>
      </c>
      <c r="N9380">
        <v>0</v>
      </c>
      <c r="O9380" t="str">
        <f>IF(Customer_Churn_Records_26[[#This Row],[Exited]] = 1, "Yes","No")</f>
        <v>No</v>
      </c>
      <c r="P9380">
        <v>0</v>
      </c>
      <c r="Q9380" t="str">
        <f>IF(Customer_Churn_Records_26[[#This Row],[Complain]] =1, "Yes", "No")</f>
        <v>No</v>
      </c>
      <c r="R9380">
        <v>3</v>
      </c>
      <c r="S9380" t="s">
        <v>0</v>
      </c>
      <c r="T9380">
        <v>716</v>
      </c>
    </row>
    <row r="9381" spans="1:20" x14ac:dyDescent="0.3">
      <c r="A9381">
        <v>15626042</v>
      </c>
      <c r="B9381" t="s">
        <v>507</v>
      </c>
      <c r="C9381">
        <v>690</v>
      </c>
      <c r="D9381" t="s">
        <v>15</v>
      </c>
      <c r="E9381" t="s">
        <v>1</v>
      </c>
      <c r="F9381">
        <v>26</v>
      </c>
      <c r="G9381" t="str" cm="1">
        <f t="array" ref="G9381">_xlfn.SWITCH(TRUE, Customer_Churn_Records_26[[#This Row],[Age]] &gt;= 70, "Very Old",Customer_Churn_Records_26[[#This Row],[Age]] &gt;= 50, "Old",Customer_Churn_Records_26[[#This Row],[Age]] &gt;=35,"Middle-Age", "Young")</f>
        <v>Young</v>
      </c>
      <c r="H9381">
        <v>2</v>
      </c>
      <c r="I9381">
        <v>0</v>
      </c>
      <c r="J9381">
        <v>2</v>
      </c>
      <c r="K9381">
        <v>1</v>
      </c>
      <c r="L9381">
        <v>1</v>
      </c>
      <c r="M9381">
        <v>93255.85</v>
      </c>
      <c r="N9381">
        <v>0</v>
      </c>
      <c r="O9381" t="str">
        <f>IF(Customer_Churn_Records_26[[#This Row],[Exited]] = 1, "Yes","No")</f>
        <v>No</v>
      </c>
      <c r="P9381">
        <v>0</v>
      </c>
      <c r="Q9381" t="str">
        <f>IF(Customer_Churn_Records_26[[#This Row],[Complain]] =1, "Yes", "No")</f>
        <v>No</v>
      </c>
      <c r="R9381">
        <v>3</v>
      </c>
      <c r="S9381" t="s">
        <v>4</v>
      </c>
      <c r="T9381">
        <v>568</v>
      </c>
    </row>
    <row r="9382" spans="1:20" x14ac:dyDescent="0.3">
      <c r="A9382">
        <v>15597109</v>
      </c>
      <c r="B9382" t="s">
        <v>506</v>
      </c>
      <c r="C9382">
        <v>627</v>
      </c>
      <c r="D9382" t="s">
        <v>2</v>
      </c>
      <c r="E9382" t="s">
        <v>5</v>
      </c>
      <c r="F9382">
        <v>70</v>
      </c>
      <c r="G9382" t="str" cm="1">
        <f t="array" ref="G9382">_xlfn.SWITCH(TRUE, Customer_Churn_Records_26[[#This Row],[Age]] &gt;= 70, "Very Old",Customer_Churn_Records_26[[#This Row],[Age]] &gt;= 50, "Old",Customer_Churn_Records_26[[#This Row],[Age]] &gt;=35,"Middle-Age", "Young")</f>
        <v>Very Old</v>
      </c>
      <c r="H9382">
        <v>1</v>
      </c>
      <c r="I9382">
        <v>94416.78</v>
      </c>
      <c r="J9382">
        <v>1</v>
      </c>
      <c r="K9382">
        <v>0</v>
      </c>
      <c r="L9382">
        <v>1</v>
      </c>
      <c r="M9382">
        <v>145299.5</v>
      </c>
      <c r="N9382">
        <v>0</v>
      </c>
      <c r="O9382" t="str">
        <f>IF(Customer_Churn_Records_26[[#This Row],[Exited]] = 1, "Yes","No")</f>
        <v>No</v>
      </c>
      <c r="P9382">
        <v>0</v>
      </c>
      <c r="Q9382" t="str">
        <f>IF(Customer_Churn_Records_26[[#This Row],[Complain]] =1, "Yes", "No")</f>
        <v>No</v>
      </c>
      <c r="R9382">
        <v>2</v>
      </c>
      <c r="S9382" t="s">
        <v>0</v>
      </c>
      <c r="T9382">
        <v>784</v>
      </c>
    </row>
    <row r="9383" spans="1:20" x14ac:dyDescent="0.3">
      <c r="A9383">
        <v>15756148</v>
      </c>
      <c r="B9383" t="s">
        <v>505</v>
      </c>
      <c r="C9383">
        <v>765</v>
      </c>
      <c r="D9383" t="s">
        <v>15</v>
      </c>
      <c r="E9383" t="s">
        <v>5</v>
      </c>
      <c r="F9383">
        <v>45</v>
      </c>
      <c r="G9383" t="str" cm="1">
        <f t="array" ref="G9383">_xlfn.SWITCH(TRUE, Customer_Churn_Records_26[[#This Row],[Age]] &gt;= 70, "Very Old",Customer_Churn_Records_26[[#This Row],[Age]] &gt;= 50, "Old",Customer_Churn_Records_26[[#This Row],[Age]] &gt;=35,"Middle-Age", "Young")</f>
        <v>Middle-Age</v>
      </c>
      <c r="H9383">
        <v>2</v>
      </c>
      <c r="I9383">
        <v>91549.78</v>
      </c>
      <c r="J9383">
        <v>1</v>
      </c>
      <c r="K9383">
        <v>1</v>
      </c>
      <c r="L9383">
        <v>1</v>
      </c>
      <c r="M9383">
        <v>47139.44</v>
      </c>
      <c r="N9383">
        <v>0</v>
      </c>
      <c r="O9383" t="str">
        <f>IF(Customer_Churn_Records_26[[#This Row],[Exited]] = 1, "Yes","No")</f>
        <v>No</v>
      </c>
      <c r="P9383">
        <v>0</v>
      </c>
      <c r="Q9383" t="str">
        <f>IF(Customer_Churn_Records_26[[#This Row],[Complain]] =1, "Yes", "No")</f>
        <v>No</v>
      </c>
      <c r="R9383">
        <v>3</v>
      </c>
      <c r="S9383" t="s">
        <v>10</v>
      </c>
      <c r="T9383">
        <v>926</v>
      </c>
    </row>
    <row r="9384" spans="1:20" x14ac:dyDescent="0.3">
      <c r="A9384">
        <v>15665634</v>
      </c>
      <c r="B9384" t="s">
        <v>277</v>
      </c>
      <c r="C9384">
        <v>645</v>
      </c>
      <c r="D9384" t="s">
        <v>2</v>
      </c>
      <c r="E9384" t="s">
        <v>1</v>
      </c>
      <c r="F9384">
        <v>38</v>
      </c>
      <c r="G9384" t="str" cm="1">
        <f t="array" ref="G9384">_xlfn.SWITCH(TRUE, Customer_Churn_Records_26[[#This Row],[Age]] &gt;= 70, "Very Old",Customer_Churn_Records_26[[#This Row],[Age]] &gt;= 50, "Old",Customer_Churn_Records_26[[#This Row],[Age]] &gt;=35,"Middle-Age", "Young")</f>
        <v>Middle-Age</v>
      </c>
      <c r="H9384">
        <v>7</v>
      </c>
      <c r="I9384">
        <v>59568.57</v>
      </c>
      <c r="J9384">
        <v>1</v>
      </c>
      <c r="K9384">
        <v>1</v>
      </c>
      <c r="L9384">
        <v>1</v>
      </c>
      <c r="M9384">
        <v>167723.25</v>
      </c>
      <c r="N9384">
        <v>0</v>
      </c>
      <c r="O9384" t="str">
        <f>IF(Customer_Churn_Records_26[[#This Row],[Exited]] = 1, "Yes","No")</f>
        <v>No</v>
      </c>
      <c r="P9384">
        <v>0</v>
      </c>
      <c r="Q9384" t="str">
        <f>IF(Customer_Churn_Records_26[[#This Row],[Complain]] =1, "Yes", "No")</f>
        <v>No</v>
      </c>
      <c r="R9384">
        <v>3</v>
      </c>
      <c r="S9384" t="s">
        <v>4</v>
      </c>
      <c r="T9384">
        <v>902</v>
      </c>
    </row>
    <row r="9385" spans="1:20" x14ac:dyDescent="0.3">
      <c r="A9385">
        <v>15739997</v>
      </c>
      <c r="B9385" t="s">
        <v>504</v>
      </c>
      <c r="C9385">
        <v>716</v>
      </c>
      <c r="D9385" t="s">
        <v>2</v>
      </c>
      <c r="E9385" t="s">
        <v>1</v>
      </c>
      <c r="F9385">
        <v>23</v>
      </c>
      <c r="G9385" t="str" cm="1">
        <f t="array" ref="G9385">_xlfn.SWITCH(TRUE, Customer_Churn_Records_26[[#This Row],[Age]] &gt;= 70, "Very Old",Customer_Churn_Records_26[[#This Row],[Age]] &gt;= 50, "Old",Customer_Churn_Records_26[[#This Row],[Age]] &gt;=35,"Middle-Age", "Young")</f>
        <v>Young</v>
      </c>
      <c r="H9385">
        <v>2</v>
      </c>
      <c r="I9385">
        <v>94464.81</v>
      </c>
      <c r="J9385">
        <v>2</v>
      </c>
      <c r="K9385">
        <v>0</v>
      </c>
      <c r="L9385">
        <v>1</v>
      </c>
      <c r="M9385">
        <v>185900.88</v>
      </c>
      <c r="N9385">
        <v>0</v>
      </c>
      <c r="O9385" t="str">
        <f>IF(Customer_Churn_Records_26[[#This Row],[Exited]] = 1, "Yes","No")</f>
        <v>No</v>
      </c>
      <c r="P9385">
        <v>0</v>
      </c>
      <c r="Q9385" t="str">
        <f>IF(Customer_Churn_Records_26[[#This Row],[Complain]] =1, "Yes", "No")</f>
        <v>No</v>
      </c>
      <c r="R9385">
        <v>5</v>
      </c>
      <c r="S9385" t="s">
        <v>10</v>
      </c>
      <c r="T9385">
        <v>351</v>
      </c>
    </row>
    <row r="9386" spans="1:20" x14ac:dyDescent="0.3">
      <c r="A9386">
        <v>15686242</v>
      </c>
      <c r="B9386" t="s">
        <v>503</v>
      </c>
      <c r="C9386">
        <v>771</v>
      </c>
      <c r="D9386" t="s">
        <v>2</v>
      </c>
      <c r="E9386" t="s">
        <v>1</v>
      </c>
      <c r="F9386">
        <v>57</v>
      </c>
      <c r="G9386" t="str" cm="1">
        <f t="array" ref="G9386">_xlfn.SWITCH(TRUE, Customer_Churn_Records_26[[#This Row],[Age]] &gt;= 70, "Very Old",Customer_Churn_Records_26[[#This Row],[Age]] &gt;= 50, "Old",Customer_Churn_Records_26[[#This Row],[Age]] &gt;=35,"Middle-Age", "Young")</f>
        <v>Old</v>
      </c>
      <c r="H9386">
        <v>4</v>
      </c>
      <c r="I9386">
        <v>0</v>
      </c>
      <c r="J9386">
        <v>1</v>
      </c>
      <c r="K9386">
        <v>0</v>
      </c>
      <c r="L9386">
        <v>0</v>
      </c>
      <c r="M9386">
        <v>85876.67</v>
      </c>
      <c r="N9386">
        <v>1</v>
      </c>
      <c r="O9386" t="str">
        <f>IF(Customer_Churn_Records_26[[#This Row],[Exited]] = 1, "Yes","No")</f>
        <v>Yes</v>
      </c>
      <c r="P9386">
        <v>1</v>
      </c>
      <c r="Q9386" t="str">
        <f>IF(Customer_Churn_Records_26[[#This Row],[Complain]] =1, "Yes", "No")</f>
        <v>Yes</v>
      </c>
      <c r="R9386">
        <v>4</v>
      </c>
      <c r="S9386" t="s">
        <v>8</v>
      </c>
      <c r="T9386">
        <v>652</v>
      </c>
    </row>
    <row r="9387" spans="1:20" x14ac:dyDescent="0.3">
      <c r="A9387">
        <v>15759244</v>
      </c>
      <c r="B9387" t="s">
        <v>502</v>
      </c>
      <c r="C9387">
        <v>687</v>
      </c>
      <c r="D9387" t="s">
        <v>6</v>
      </c>
      <c r="E9387" t="s">
        <v>5</v>
      </c>
      <c r="F9387">
        <v>44</v>
      </c>
      <c r="G9387" t="str" cm="1">
        <f t="array" ref="G9387">_xlfn.SWITCH(TRUE, Customer_Churn_Records_26[[#This Row],[Age]] &gt;= 70, "Very Old",Customer_Churn_Records_26[[#This Row],[Age]] &gt;= 50, "Old",Customer_Churn_Records_26[[#This Row],[Age]] &gt;=35,"Middle-Age", "Young")</f>
        <v>Middle-Age</v>
      </c>
      <c r="H9387">
        <v>8</v>
      </c>
      <c r="I9387">
        <v>95368.14</v>
      </c>
      <c r="J9387">
        <v>2</v>
      </c>
      <c r="K9387">
        <v>1</v>
      </c>
      <c r="L9387">
        <v>1</v>
      </c>
      <c r="M9387">
        <v>1787.85</v>
      </c>
      <c r="N9387">
        <v>0</v>
      </c>
      <c r="O9387" t="str">
        <f>IF(Customer_Churn_Records_26[[#This Row],[Exited]] = 1, "Yes","No")</f>
        <v>No</v>
      </c>
      <c r="P9387">
        <v>0</v>
      </c>
      <c r="Q9387" t="str">
        <f>IF(Customer_Churn_Records_26[[#This Row],[Complain]] =1, "Yes", "No")</f>
        <v>No</v>
      </c>
      <c r="R9387">
        <v>3</v>
      </c>
      <c r="S9387" t="s">
        <v>4</v>
      </c>
      <c r="T9387">
        <v>619</v>
      </c>
    </row>
    <row r="9388" spans="1:20" x14ac:dyDescent="0.3">
      <c r="A9388">
        <v>15672027</v>
      </c>
      <c r="B9388" t="s">
        <v>501</v>
      </c>
      <c r="C9388">
        <v>717</v>
      </c>
      <c r="D9388" t="s">
        <v>6</v>
      </c>
      <c r="E9388" t="s">
        <v>1</v>
      </c>
      <c r="F9388">
        <v>33</v>
      </c>
      <c r="G9388" t="str" cm="1">
        <f t="array" ref="G9388">_xlfn.SWITCH(TRUE, Customer_Churn_Records_26[[#This Row],[Age]] &gt;= 70, "Very Old",Customer_Churn_Records_26[[#This Row],[Age]] &gt;= 50, "Old",Customer_Churn_Records_26[[#This Row],[Age]] &gt;=35,"Middle-Age", "Young")</f>
        <v>Young</v>
      </c>
      <c r="H9388">
        <v>10</v>
      </c>
      <c r="I9388">
        <v>102185.42</v>
      </c>
      <c r="J9388">
        <v>2</v>
      </c>
      <c r="K9388">
        <v>1</v>
      </c>
      <c r="L9388">
        <v>0</v>
      </c>
      <c r="M9388">
        <v>23231.93</v>
      </c>
      <c r="N9388">
        <v>0</v>
      </c>
      <c r="O9388" t="str">
        <f>IF(Customer_Churn_Records_26[[#This Row],[Exited]] = 1, "Yes","No")</f>
        <v>No</v>
      </c>
      <c r="P9388">
        <v>0</v>
      </c>
      <c r="Q9388" t="str">
        <f>IF(Customer_Churn_Records_26[[#This Row],[Complain]] =1, "Yes", "No")</f>
        <v>No</v>
      </c>
      <c r="R9388">
        <v>3</v>
      </c>
      <c r="S9388" t="s">
        <v>4</v>
      </c>
      <c r="T9388">
        <v>390</v>
      </c>
    </row>
    <row r="9389" spans="1:20" x14ac:dyDescent="0.3">
      <c r="A9389">
        <v>15594576</v>
      </c>
      <c r="B9389" t="s">
        <v>500</v>
      </c>
      <c r="C9389">
        <v>524</v>
      </c>
      <c r="D9389" t="s">
        <v>2</v>
      </c>
      <c r="E9389" t="s">
        <v>5</v>
      </c>
      <c r="F9389">
        <v>32</v>
      </c>
      <c r="G9389" t="str" cm="1">
        <f t="array" ref="G9389">_xlfn.SWITCH(TRUE, Customer_Churn_Records_26[[#This Row],[Age]] &gt;= 70, "Very Old",Customer_Churn_Records_26[[#This Row],[Age]] &gt;= 50, "Old",Customer_Churn_Records_26[[#This Row],[Age]] &gt;=35,"Middle-Age", "Young")</f>
        <v>Young</v>
      </c>
      <c r="H9389">
        <v>1</v>
      </c>
      <c r="I9389">
        <v>144875.71</v>
      </c>
      <c r="J9389">
        <v>1</v>
      </c>
      <c r="K9389">
        <v>0</v>
      </c>
      <c r="L9389">
        <v>0</v>
      </c>
      <c r="M9389">
        <v>187740.04</v>
      </c>
      <c r="N9389">
        <v>0</v>
      </c>
      <c r="O9389" t="str">
        <f>IF(Customer_Churn_Records_26[[#This Row],[Exited]] = 1, "Yes","No")</f>
        <v>No</v>
      </c>
      <c r="P9389">
        <v>0</v>
      </c>
      <c r="Q9389" t="str">
        <f>IF(Customer_Churn_Records_26[[#This Row],[Complain]] =1, "Yes", "No")</f>
        <v>No</v>
      </c>
      <c r="R9389">
        <v>1</v>
      </c>
      <c r="S9389" t="s">
        <v>0</v>
      </c>
      <c r="T9389">
        <v>606</v>
      </c>
    </row>
    <row r="9390" spans="1:20" x14ac:dyDescent="0.3">
      <c r="A9390">
        <v>15707138</v>
      </c>
      <c r="B9390" t="s">
        <v>499</v>
      </c>
      <c r="C9390">
        <v>679</v>
      </c>
      <c r="D9390" t="s">
        <v>15</v>
      </c>
      <c r="E9390" t="s">
        <v>5</v>
      </c>
      <c r="F9390">
        <v>39</v>
      </c>
      <c r="G9390" t="str" cm="1">
        <f t="array" ref="G9390">_xlfn.SWITCH(TRUE, Customer_Churn_Records_26[[#This Row],[Age]] &gt;= 70, "Very Old",Customer_Churn_Records_26[[#This Row],[Age]] &gt;= 50, "Old",Customer_Churn_Records_26[[#This Row],[Age]] &gt;=35,"Middle-Age", "Young")</f>
        <v>Middle-Age</v>
      </c>
      <c r="H9390">
        <v>5</v>
      </c>
      <c r="I9390">
        <v>0</v>
      </c>
      <c r="J9390">
        <v>2</v>
      </c>
      <c r="K9390">
        <v>1</v>
      </c>
      <c r="L9390">
        <v>1</v>
      </c>
      <c r="M9390">
        <v>100060.54</v>
      </c>
      <c r="N9390">
        <v>0</v>
      </c>
      <c r="O9390" t="str">
        <f>IF(Customer_Churn_Records_26[[#This Row],[Exited]] = 1, "Yes","No")</f>
        <v>No</v>
      </c>
      <c r="P9390">
        <v>0</v>
      </c>
      <c r="Q9390" t="str">
        <f>IF(Customer_Churn_Records_26[[#This Row],[Complain]] =1, "Yes", "No")</f>
        <v>No</v>
      </c>
      <c r="R9390">
        <v>1</v>
      </c>
      <c r="S9390" t="s">
        <v>10</v>
      </c>
      <c r="T9390">
        <v>338</v>
      </c>
    </row>
    <row r="9391" spans="1:20" x14ac:dyDescent="0.3">
      <c r="A9391">
        <v>15756954</v>
      </c>
      <c r="B9391" t="s">
        <v>475</v>
      </c>
      <c r="C9391">
        <v>538</v>
      </c>
      <c r="D9391" t="s">
        <v>2</v>
      </c>
      <c r="E9391" t="s">
        <v>1</v>
      </c>
      <c r="F9391">
        <v>32</v>
      </c>
      <c r="G9391" t="str" cm="1">
        <f t="array" ref="G9391">_xlfn.SWITCH(TRUE, Customer_Churn_Records_26[[#This Row],[Age]] &gt;= 70, "Very Old",Customer_Churn_Records_26[[#This Row],[Age]] &gt;= 50, "Old",Customer_Churn_Records_26[[#This Row],[Age]] &gt;=35,"Middle-Age", "Young")</f>
        <v>Young</v>
      </c>
      <c r="H9391">
        <v>2</v>
      </c>
      <c r="I9391">
        <v>0</v>
      </c>
      <c r="J9391">
        <v>1</v>
      </c>
      <c r="K9391">
        <v>1</v>
      </c>
      <c r="L9391">
        <v>1</v>
      </c>
      <c r="M9391">
        <v>80130.539999999994</v>
      </c>
      <c r="N9391">
        <v>0</v>
      </c>
      <c r="O9391" t="str">
        <f>IF(Customer_Churn_Records_26[[#This Row],[Exited]] = 1, "Yes","No")</f>
        <v>No</v>
      </c>
      <c r="P9391">
        <v>0</v>
      </c>
      <c r="Q9391" t="str">
        <f>IF(Customer_Churn_Records_26[[#This Row],[Complain]] =1, "Yes", "No")</f>
        <v>No</v>
      </c>
      <c r="R9391">
        <v>3</v>
      </c>
      <c r="S9391" t="s">
        <v>10</v>
      </c>
      <c r="T9391">
        <v>559</v>
      </c>
    </row>
    <row r="9392" spans="1:20" x14ac:dyDescent="0.3">
      <c r="A9392">
        <v>15619130</v>
      </c>
      <c r="B9392" t="s">
        <v>498</v>
      </c>
      <c r="C9392">
        <v>752</v>
      </c>
      <c r="D9392" t="s">
        <v>6</v>
      </c>
      <c r="E9392" t="s">
        <v>1</v>
      </c>
      <c r="F9392">
        <v>37</v>
      </c>
      <c r="G9392" t="str" cm="1">
        <f t="array" ref="G9392">_xlfn.SWITCH(TRUE, Customer_Churn_Records_26[[#This Row],[Age]] &gt;= 70, "Very Old",Customer_Churn_Records_26[[#This Row],[Age]] &gt;= 50, "Old",Customer_Churn_Records_26[[#This Row],[Age]] &gt;=35,"Middle-Age", "Young")</f>
        <v>Middle-Age</v>
      </c>
      <c r="H9392">
        <v>5</v>
      </c>
      <c r="I9392">
        <v>113291.05</v>
      </c>
      <c r="J9392">
        <v>2</v>
      </c>
      <c r="K9392">
        <v>1</v>
      </c>
      <c r="L9392">
        <v>1</v>
      </c>
      <c r="M9392">
        <v>132467.54</v>
      </c>
      <c r="N9392">
        <v>0</v>
      </c>
      <c r="O9392" t="str">
        <f>IF(Customer_Churn_Records_26[[#This Row],[Exited]] = 1, "Yes","No")</f>
        <v>No</v>
      </c>
      <c r="P9392">
        <v>0</v>
      </c>
      <c r="Q9392" t="str">
        <f>IF(Customer_Churn_Records_26[[#This Row],[Complain]] =1, "Yes", "No")</f>
        <v>No</v>
      </c>
      <c r="R9392">
        <v>1</v>
      </c>
      <c r="S9392" t="s">
        <v>8</v>
      </c>
      <c r="T9392">
        <v>264</v>
      </c>
    </row>
    <row r="9393" spans="1:20" x14ac:dyDescent="0.3">
      <c r="A9393">
        <v>15639665</v>
      </c>
      <c r="B9393" t="s">
        <v>497</v>
      </c>
      <c r="C9393">
        <v>846</v>
      </c>
      <c r="D9393" t="s">
        <v>15</v>
      </c>
      <c r="E9393" t="s">
        <v>5</v>
      </c>
      <c r="F9393">
        <v>61</v>
      </c>
      <c r="G9393" t="str" cm="1">
        <f t="array" ref="G9393">_xlfn.SWITCH(TRUE, Customer_Churn_Records_26[[#This Row],[Age]] &gt;= 70, "Very Old",Customer_Churn_Records_26[[#This Row],[Age]] &gt;= 50, "Old",Customer_Churn_Records_26[[#This Row],[Age]] &gt;=35,"Middle-Age", "Young")</f>
        <v>Old</v>
      </c>
      <c r="H9393">
        <v>0</v>
      </c>
      <c r="I9393">
        <v>0</v>
      </c>
      <c r="J9393">
        <v>2</v>
      </c>
      <c r="K9393">
        <v>1</v>
      </c>
      <c r="L9393">
        <v>1</v>
      </c>
      <c r="M9393">
        <v>96202.44</v>
      </c>
      <c r="N9393">
        <v>0</v>
      </c>
      <c r="O9393" t="str">
        <f>IF(Customer_Churn_Records_26[[#This Row],[Exited]] = 1, "Yes","No")</f>
        <v>No</v>
      </c>
      <c r="P9393">
        <v>0</v>
      </c>
      <c r="Q9393" t="str">
        <f>IF(Customer_Churn_Records_26[[#This Row],[Complain]] =1, "Yes", "No")</f>
        <v>No</v>
      </c>
      <c r="R9393">
        <v>1</v>
      </c>
      <c r="S9393" t="s">
        <v>10</v>
      </c>
      <c r="T9393">
        <v>292</v>
      </c>
    </row>
    <row r="9394" spans="1:20" x14ac:dyDescent="0.3">
      <c r="A9394">
        <v>15571065</v>
      </c>
      <c r="B9394" t="s">
        <v>496</v>
      </c>
      <c r="C9394">
        <v>532</v>
      </c>
      <c r="D9394" t="s">
        <v>15</v>
      </c>
      <c r="E9394" t="s">
        <v>1</v>
      </c>
      <c r="F9394">
        <v>39</v>
      </c>
      <c r="G9394" t="str" cm="1">
        <f t="array" ref="G9394">_xlfn.SWITCH(TRUE, Customer_Churn_Records_26[[#This Row],[Age]] &gt;= 70, "Very Old",Customer_Churn_Records_26[[#This Row],[Age]] &gt;= 50, "Old",Customer_Churn_Records_26[[#This Row],[Age]] &gt;=35,"Middle-Age", "Young")</f>
        <v>Middle-Age</v>
      </c>
      <c r="H9394">
        <v>0</v>
      </c>
      <c r="I9394">
        <v>0</v>
      </c>
      <c r="J9394">
        <v>2</v>
      </c>
      <c r="K9394">
        <v>1</v>
      </c>
      <c r="L9394">
        <v>0</v>
      </c>
      <c r="M9394">
        <v>94977.3</v>
      </c>
      <c r="N9394">
        <v>0</v>
      </c>
      <c r="O9394" t="str">
        <f>IF(Customer_Churn_Records_26[[#This Row],[Exited]] = 1, "Yes","No")</f>
        <v>No</v>
      </c>
      <c r="P9394">
        <v>0</v>
      </c>
      <c r="Q9394" t="str">
        <f>IF(Customer_Churn_Records_26[[#This Row],[Complain]] =1, "Yes", "No")</f>
        <v>No</v>
      </c>
      <c r="R9394">
        <v>1</v>
      </c>
      <c r="S9394" t="s">
        <v>10</v>
      </c>
      <c r="T9394">
        <v>777</v>
      </c>
    </row>
    <row r="9395" spans="1:20" x14ac:dyDescent="0.3">
      <c r="A9395">
        <v>15686060</v>
      </c>
      <c r="B9395" t="s">
        <v>36</v>
      </c>
      <c r="C9395">
        <v>670</v>
      </c>
      <c r="D9395" t="s">
        <v>6</v>
      </c>
      <c r="E9395" t="s">
        <v>5</v>
      </c>
      <c r="F9395">
        <v>43</v>
      </c>
      <c r="G9395" t="str" cm="1">
        <f t="array" ref="G9395">_xlfn.SWITCH(TRUE, Customer_Churn_Records_26[[#This Row],[Age]] &gt;= 70, "Very Old",Customer_Churn_Records_26[[#This Row],[Age]] &gt;= 50, "Old",Customer_Churn_Records_26[[#This Row],[Age]] &gt;=35,"Middle-Age", "Young")</f>
        <v>Middle-Age</v>
      </c>
      <c r="H9395">
        <v>9</v>
      </c>
      <c r="I9395">
        <v>111677.88</v>
      </c>
      <c r="J9395">
        <v>1</v>
      </c>
      <c r="K9395">
        <v>1</v>
      </c>
      <c r="L9395">
        <v>0</v>
      </c>
      <c r="M9395">
        <v>178827.3</v>
      </c>
      <c r="N9395">
        <v>1</v>
      </c>
      <c r="O9395" t="str">
        <f>IF(Customer_Churn_Records_26[[#This Row],[Exited]] = 1, "Yes","No")</f>
        <v>Yes</v>
      </c>
      <c r="P9395">
        <v>1</v>
      </c>
      <c r="Q9395" t="str">
        <f>IF(Customer_Churn_Records_26[[#This Row],[Complain]] =1, "Yes", "No")</f>
        <v>Yes</v>
      </c>
      <c r="R9395">
        <v>3</v>
      </c>
      <c r="S9395" t="s">
        <v>4</v>
      </c>
      <c r="T9395">
        <v>597</v>
      </c>
    </row>
    <row r="9396" spans="1:20" x14ac:dyDescent="0.3">
      <c r="A9396">
        <v>15615753</v>
      </c>
      <c r="B9396" t="s">
        <v>495</v>
      </c>
      <c r="C9396">
        <v>597</v>
      </c>
      <c r="D9396" t="s">
        <v>6</v>
      </c>
      <c r="E9396" t="s">
        <v>1</v>
      </c>
      <c r="F9396">
        <v>35</v>
      </c>
      <c r="G9396" t="str" cm="1">
        <f t="array" ref="G9396">_xlfn.SWITCH(TRUE, Customer_Churn_Records_26[[#This Row],[Age]] &gt;= 70, "Very Old",Customer_Churn_Records_26[[#This Row],[Age]] &gt;= 50, "Old",Customer_Churn_Records_26[[#This Row],[Age]] &gt;=35,"Middle-Age", "Young")</f>
        <v>Middle-Age</v>
      </c>
      <c r="H9396">
        <v>8</v>
      </c>
      <c r="I9396">
        <v>131101.04</v>
      </c>
      <c r="J9396">
        <v>1</v>
      </c>
      <c r="K9396">
        <v>1</v>
      </c>
      <c r="L9396">
        <v>1</v>
      </c>
      <c r="M9396">
        <v>192852.67</v>
      </c>
      <c r="N9396">
        <v>0</v>
      </c>
      <c r="O9396" t="str">
        <f>IF(Customer_Churn_Records_26[[#This Row],[Exited]] = 1, "Yes","No")</f>
        <v>No</v>
      </c>
      <c r="P9396">
        <v>0</v>
      </c>
      <c r="Q9396" t="str">
        <f>IF(Customer_Churn_Records_26[[#This Row],[Complain]] =1, "Yes", "No")</f>
        <v>No</v>
      </c>
      <c r="R9396">
        <v>3</v>
      </c>
      <c r="S9396" t="s">
        <v>8</v>
      </c>
      <c r="T9396">
        <v>758</v>
      </c>
    </row>
    <row r="9397" spans="1:20" x14ac:dyDescent="0.3">
      <c r="A9397">
        <v>15800961</v>
      </c>
      <c r="B9397" t="s">
        <v>494</v>
      </c>
      <c r="C9397">
        <v>627</v>
      </c>
      <c r="D9397" t="s">
        <v>6</v>
      </c>
      <c r="E9397" t="s">
        <v>5</v>
      </c>
      <c r="F9397">
        <v>52</v>
      </c>
      <c r="G9397" t="str" cm="1">
        <f t="array" ref="G9397">_xlfn.SWITCH(TRUE, Customer_Churn_Records_26[[#This Row],[Age]] &gt;= 70, "Very Old",Customer_Churn_Records_26[[#This Row],[Age]] &gt;= 50, "Old",Customer_Churn_Records_26[[#This Row],[Age]] &gt;=35,"Middle-Age", "Young")</f>
        <v>Old</v>
      </c>
      <c r="H9397">
        <v>1</v>
      </c>
      <c r="I9397">
        <v>76101.81</v>
      </c>
      <c r="J9397">
        <v>2</v>
      </c>
      <c r="K9397">
        <v>0</v>
      </c>
      <c r="L9397">
        <v>1</v>
      </c>
      <c r="M9397">
        <v>177238.35</v>
      </c>
      <c r="N9397">
        <v>0</v>
      </c>
      <c r="O9397" t="str">
        <f>IF(Customer_Churn_Records_26[[#This Row],[Exited]] = 1, "Yes","No")</f>
        <v>No</v>
      </c>
      <c r="P9397">
        <v>0</v>
      </c>
      <c r="Q9397" t="str">
        <f>IF(Customer_Churn_Records_26[[#This Row],[Complain]] =1, "Yes", "No")</f>
        <v>No</v>
      </c>
      <c r="R9397">
        <v>4</v>
      </c>
      <c r="S9397" t="s">
        <v>10</v>
      </c>
      <c r="T9397">
        <v>364</v>
      </c>
    </row>
    <row r="9398" spans="1:20" x14ac:dyDescent="0.3">
      <c r="A9398">
        <v>15763065</v>
      </c>
      <c r="B9398" t="s">
        <v>82</v>
      </c>
      <c r="C9398">
        <v>700</v>
      </c>
      <c r="D9398" t="s">
        <v>15</v>
      </c>
      <c r="E9398" t="s">
        <v>1</v>
      </c>
      <c r="F9398">
        <v>40</v>
      </c>
      <c r="G9398" t="str" cm="1">
        <f t="array" ref="G9398">_xlfn.SWITCH(TRUE, Customer_Churn_Records_26[[#This Row],[Age]] &gt;= 70, "Very Old",Customer_Churn_Records_26[[#This Row],[Age]] &gt;= 50, "Old",Customer_Churn_Records_26[[#This Row],[Age]] &gt;=35,"Middle-Age", "Young")</f>
        <v>Middle-Age</v>
      </c>
      <c r="H9398">
        <v>2</v>
      </c>
      <c r="I9398">
        <v>0</v>
      </c>
      <c r="J9398">
        <v>2</v>
      </c>
      <c r="K9398">
        <v>1</v>
      </c>
      <c r="L9398">
        <v>0</v>
      </c>
      <c r="M9398">
        <v>199753.97</v>
      </c>
      <c r="N9398">
        <v>0</v>
      </c>
      <c r="O9398" t="str">
        <f>IF(Customer_Churn_Records_26[[#This Row],[Exited]] = 1, "Yes","No")</f>
        <v>No</v>
      </c>
      <c r="P9398">
        <v>0</v>
      </c>
      <c r="Q9398" t="str">
        <f>IF(Customer_Churn_Records_26[[#This Row],[Complain]] =1, "Yes", "No")</f>
        <v>No</v>
      </c>
      <c r="R9398">
        <v>5</v>
      </c>
      <c r="S9398" t="s">
        <v>8</v>
      </c>
      <c r="T9398">
        <v>654</v>
      </c>
    </row>
    <row r="9399" spans="1:20" x14ac:dyDescent="0.3">
      <c r="A9399">
        <v>15672467</v>
      </c>
      <c r="B9399" t="s">
        <v>493</v>
      </c>
      <c r="C9399">
        <v>766</v>
      </c>
      <c r="D9399" t="s">
        <v>2</v>
      </c>
      <c r="E9399" t="s">
        <v>1</v>
      </c>
      <c r="F9399">
        <v>52</v>
      </c>
      <c r="G9399" t="str" cm="1">
        <f t="array" ref="G9399">_xlfn.SWITCH(TRUE, Customer_Churn_Records_26[[#This Row],[Age]] &gt;= 70, "Very Old",Customer_Churn_Records_26[[#This Row],[Age]] &gt;= 50, "Old",Customer_Churn_Records_26[[#This Row],[Age]] &gt;=35,"Middle-Age", "Young")</f>
        <v>Old</v>
      </c>
      <c r="H9399">
        <v>7</v>
      </c>
      <c r="I9399">
        <v>92510.9</v>
      </c>
      <c r="J9399">
        <v>2</v>
      </c>
      <c r="K9399">
        <v>0</v>
      </c>
      <c r="L9399">
        <v>1</v>
      </c>
      <c r="M9399">
        <v>66193.61</v>
      </c>
      <c r="N9399">
        <v>0</v>
      </c>
      <c r="O9399" t="str">
        <f>IF(Customer_Churn_Records_26[[#This Row],[Exited]] = 1, "Yes","No")</f>
        <v>No</v>
      </c>
      <c r="P9399">
        <v>0</v>
      </c>
      <c r="Q9399" t="str">
        <f>IF(Customer_Churn_Records_26[[#This Row],[Complain]] =1, "Yes", "No")</f>
        <v>No</v>
      </c>
      <c r="R9399">
        <v>5</v>
      </c>
      <c r="S9399" t="s">
        <v>0</v>
      </c>
      <c r="T9399">
        <v>839</v>
      </c>
    </row>
    <row r="9400" spans="1:20" x14ac:dyDescent="0.3">
      <c r="A9400">
        <v>15752915</v>
      </c>
      <c r="B9400" t="s">
        <v>492</v>
      </c>
      <c r="C9400">
        <v>488</v>
      </c>
      <c r="D9400" t="s">
        <v>2</v>
      </c>
      <c r="E9400" t="s">
        <v>1</v>
      </c>
      <c r="F9400">
        <v>34</v>
      </c>
      <c r="G9400" t="str" cm="1">
        <f t="array" ref="G9400">_xlfn.SWITCH(TRUE, Customer_Churn_Records_26[[#This Row],[Age]] &gt;= 70, "Very Old",Customer_Churn_Records_26[[#This Row],[Age]] &gt;= 50, "Old",Customer_Churn_Records_26[[#This Row],[Age]] &gt;=35,"Middle-Age", "Young")</f>
        <v>Young</v>
      </c>
      <c r="H9400">
        <v>2</v>
      </c>
      <c r="I9400">
        <v>0</v>
      </c>
      <c r="J9400">
        <v>2</v>
      </c>
      <c r="K9400">
        <v>1</v>
      </c>
      <c r="L9400">
        <v>1</v>
      </c>
      <c r="M9400">
        <v>181270.84</v>
      </c>
      <c r="N9400">
        <v>0</v>
      </c>
      <c r="O9400" t="str">
        <f>IF(Customer_Churn_Records_26[[#This Row],[Exited]] = 1, "Yes","No")</f>
        <v>No</v>
      </c>
      <c r="P9400">
        <v>0</v>
      </c>
      <c r="Q9400" t="str">
        <f>IF(Customer_Churn_Records_26[[#This Row],[Complain]] =1, "Yes", "No")</f>
        <v>No</v>
      </c>
      <c r="R9400">
        <v>2</v>
      </c>
      <c r="S9400" t="s">
        <v>10</v>
      </c>
      <c r="T9400">
        <v>557</v>
      </c>
    </row>
    <row r="9401" spans="1:20" x14ac:dyDescent="0.3">
      <c r="A9401">
        <v>15744695</v>
      </c>
      <c r="B9401" t="s">
        <v>171</v>
      </c>
      <c r="C9401">
        <v>694</v>
      </c>
      <c r="D9401" t="s">
        <v>2</v>
      </c>
      <c r="E9401" t="s">
        <v>5</v>
      </c>
      <c r="F9401">
        <v>39</v>
      </c>
      <c r="G9401" t="str" cm="1">
        <f t="array" ref="G9401">_xlfn.SWITCH(TRUE, Customer_Churn_Records_26[[#This Row],[Age]] &gt;= 70, "Very Old",Customer_Churn_Records_26[[#This Row],[Age]] &gt;= 50, "Old",Customer_Churn_Records_26[[#This Row],[Age]] &gt;=35,"Middle-Age", "Young")</f>
        <v>Middle-Age</v>
      </c>
      <c r="H9401">
        <v>5</v>
      </c>
      <c r="I9401">
        <v>77652.399999999994</v>
      </c>
      <c r="J9401">
        <v>1</v>
      </c>
      <c r="K9401">
        <v>1</v>
      </c>
      <c r="L9401">
        <v>1</v>
      </c>
      <c r="M9401">
        <v>25407.59</v>
      </c>
      <c r="N9401">
        <v>0</v>
      </c>
      <c r="O9401" t="str">
        <f>IF(Customer_Churn_Records_26[[#This Row],[Exited]] = 1, "Yes","No")</f>
        <v>No</v>
      </c>
      <c r="P9401">
        <v>0</v>
      </c>
      <c r="Q9401" t="str">
        <f>IF(Customer_Churn_Records_26[[#This Row],[Complain]] =1, "Yes", "No")</f>
        <v>No</v>
      </c>
      <c r="R9401">
        <v>3</v>
      </c>
      <c r="S9401" t="s">
        <v>4</v>
      </c>
      <c r="T9401">
        <v>350</v>
      </c>
    </row>
    <row r="9402" spans="1:20" x14ac:dyDescent="0.3">
      <c r="A9402">
        <v>15584897</v>
      </c>
      <c r="B9402" t="s">
        <v>491</v>
      </c>
      <c r="C9402">
        <v>639</v>
      </c>
      <c r="D9402" t="s">
        <v>2</v>
      </c>
      <c r="E9402" t="s">
        <v>1</v>
      </c>
      <c r="F9402">
        <v>31</v>
      </c>
      <c r="G9402" t="str" cm="1">
        <f t="array" ref="G9402">_xlfn.SWITCH(TRUE, Customer_Churn_Records_26[[#This Row],[Age]] &gt;= 70, "Very Old",Customer_Churn_Records_26[[#This Row],[Age]] &gt;= 50, "Old",Customer_Churn_Records_26[[#This Row],[Age]] &gt;=35,"Middle-Age", "Young")</f>
        <v>Young</v>
      </c>
      <c r="H9402">
        <v>3</v>
      </c>
      <c r="I9402">
        <v>98360.03</v>
      </c>
      <c r="J9402">
        <v>1</v>
      </c>
      <c r="K9402">
        <v>0</v>
      </c>
      <c r="L9402">
        <v>0</v>
      </c>
      <c r="M9402">
        <v>20973.8</v>
      </c>
      <c r="N9402">
        <v>0</v>
      </c>
      <c r="O9402" t="str">
        <f>IF(Customer_Churn_Records_26[[#This Row],[Exited]] = 1, "Yes","No")</f>
        <v>No</v>
      </c>
      <c r="P9402">
        <v>0</v>
      </c>
      <c r="Q9402" t="str">
        <f>IF(Customer_Churn_Records_26[[#This Row],[Complain]] =1, "Yes", "No")</f>
        <v>No</v>
      </c>
      <c r="R9402">
        <v>4</v>
      </c>
      <c r="S9402" t="s">
        <v>10</v>
      </c>
      <c r="T9402">
        <v>607</v>
      </c>
    </row>
    <row r="9403" spans="1:20" x14ac:dyDescent="0.3">
      <c r="A9403">
        <v>15601857</v>
      </c>
      <c r="B9403" t="s">
        <v>490</v>
      </c>
      <c r="C9403">
        <v>705</v>
      </c>
      <c r="D9403" t="s">
        <v>6</v>
      </c>
      <c r="E9403" t="s">
        <v>1</v>
      </c>
      <c r="F9403">
        <v>46</v>
      </c>
      <c r="G9403" t="str" cm="1">
        <f t="array" ref="G9403">_xlfn.SWITCH(TRUE, Customer_Churn_Records_26[[#This Row],[Age]] &gt;= 70, "Very Old",Customer_Churn_Records_26[[#This Row],[Age]] &gt;= 50, "Old",Customer_Churn_Records_26[[#This Row],[Age]] &gt;=35,"Middle-Age", "Young")</f>
        <v>Middle-Age</v>
      </c>
      <c r="H9403">
        <v>4</v>
      </c>
      <c r="I9403">
        <v>115518.07</v>
      </c>
      <c r="J9403">
        <v>1</v>
      </c>
      <c r="K9403">
        <v>0</v>
      </c>
      <c r="L9403">
        <v>0</v>
      </c>
      <c r="M9403">
        <v>76544.899999999994</v>
      </c>
      <c r="N9403">
        <v>1</v>
      </c>
      <c r="O9403" t="str">
        <f>IF(Customer_Churn_Records_26[[#This Row],[Exited]] = 1, "Yes","No")</f>
        <v>Yes</v>
      </c>
      <c r="P9403">
        <v>1</v>
      </c>
      <c r="Q9403" t="str">
        <f>IF(Customer_Churn_Records_26[[#This Row],[Complain]] =1, "Yes", "No")</f>
        <v>Yes</v>
      </c>
      <c r="R9403">
        <v>3</v>
      </c>
      <c r="S9403" t="s">
        <v>10</v>
      </c>
      <c r="T9403">
        <v>576</v>
      </c>
    </row>
    <row r="9404" spans="1:20" x14ac:dyDescent="0.3">
      <c r="A9404">
        <v>15674156</v>
      </c>
      <c r="B9404" t="s">
        <v>248</v>
      </c>
      <c r="C9404">
        <v>810</v>
      </c>
      <c r="D9404" t="s">
        <v>6</v>
      </c>
      <c r="E9404" t="s">
        <v>5</v>
      </c>
      <c r="F9404">
        <v>69</v>
      </c>
      <c r="G9404" t="str" cm="1">
        <f t="array" ref="G9404">_xlfn.SWITCH(TRUE, Customer_Churn_Records_26[[#This Row],[Age]] &gt;= 70, "Very Old",Customer_Churn_Records_26[[#This Row],[Age]] &gt;= 50, "Old",Customer_Churn_Records_26[[#This Row],[Age]] &gt;=35,"Middle-Age", "Young")</f>
        <v>Old</v>
      </c>
      <c r="H9404">
        <v>3</v>
      </c>
      <c r="I9404">
        <v>27288.43</v>
      </c>
      <c r="J9404">
        <v>1</v>
      </c>
      <c r="K9404">
        <v>1</v>
      </c>
      <c r="L9404">
        <v>1</v>
      </c>
      <c r="M9404">
        <v>110509.9</v>
      </c>
      <c r="N9404">
        <v>0</v>
      </c>
      <c r="O9404" t="str">
        <f>IF(Customer_Churn_Records_26[[#This Row],[Exited]] = 1, "Yes","No")</f>
        <v>No</v>
      </c>
      <c r="P9404">
        <v>0</v>
      </c>
      <c r="Q9404" t="str">
        <f>IF(Customer_Churn_Records_26[[#This Row],[Complain]] =1, "Yes", "No")</f>
        <v>No</v>
      </c>
      <c r="R9404">
        <v>3</v>
      </c>
      <c r="S9404" t="s">
        <v>8</v>
      </c>
      <c r="T9404">
        <v>618</v>
      </c>
    </row>
    <row r="9405" spans="1:20" x14ac:dyDescent="0.3">
      <c r="A9405">
        <v>15695465</v>
      </c>
      <c r="B9405" t="s">
        <v>489</v>
      </c>
      <c r="C9405">
        <v>638</v>
      </c>
      <c r="D9405" t="s">
        <v>2</v>
      </c>
      <c r="E9405" t="s">
        <v>1</v>
      </c>
      <c r="F9405">
        <v>36</v>
      </c>
      <c r="G9405" t="str" cm="1">
        <f t="array" ref="G9405">_xlfn.SWITCH(TRUE, Customer_Churn_Records_26[[#This Row],[Age]] &gt;= 70, "Very Old",Customer_Churn_Records_26[[#This Row],[Age]] &gt;= 50, "Old",Customer_Churn_Records_26[[#This Row],[Age]] &gt;=35,"Middle-Age", "Young")</f>
        <v>Middle-Age</v>
      </c>
      <c r="H9405">
        <v>6</v>
      </c>
      <c r="I9405">
        <v>0</v>
      </c>
      <c r="J9405">
        <v>1</v>
      </c>
      <c r="K9405">
        <v>1</v>
      </c>
      <c r="L9405">
        <v>0</v>
      </c>
      <c r="M9405">
        <v>164247.51</v>
      </c>
      <c r="N9405">
        <v>0</v>
      </c>
      <c r="O9405" t="str">
        <f>IF(Customer_Churn_Records_26[[#This Row],[Exited]] = 1, "Yes","No")</f>
        <v>No</v>
      </c>
      <c r="P9405">
        <v>0</v>
      </c>
      <c r="Q9405" t="str">
        <f>IF(Customer_Churn_Records_26[[#This Row],[Complain]] =1, "Yes", "No")</f>
        <v>No</v>
      </c>
      <c r="R9405">
        <v>4</v>
      </c>
      <c r="S9405" t="s">
        <v>0</v>
      </c>
      <c r="T9405">
        <v>932</v>
      </c>
    </row>
    <row r="9406" spans="1:20" x14ac:dyDescent="0.3">
      <c r="A9406">
        <v>15792232</v>
      </c>
      <c r="B9406" t="s">
        <v>488</v>
      </c>
      <c r="C9406">
        <v>595</v>
      </c>
      <c r="D9406" t="s">
        <v>15</v>
      </c>
      <c r="E9406" t="s">
        <v>1</v>
      </c>
      <c r="F9406">
        <v>43</v>
      </c>
      <c r="G9406" t="str" cm="1">
        <f t="array" ref="G9406">_xlfn.SWITCH(TRUE, Customer_Churn_Records_26[[#This Row],[Age]] &gt;= 70, "Very Old",Customer_Churn_Records_26[[#This Row],[Age]] &gt;= 50, "Old",Customer_Churn_Records_26[[#This Row],[Age]] &gt;=35,"Middle-Age", "Young")</f>
        <v>Middle-Age</v>
      </c>
      <c r="H9406">
        <v>5</v>
      </c>
      <c r="I9406">
        <v>0</v>
      </c>
      <c r="J9406">
        <v>2</v>
      </c>
      <c r="K9406">
        <v>0</v>
      </c>
      <c r="L9406">
        <v>0</v>
      </c>
      <c r="M9406">
        <v>105149.8</v>
      </c>
      <c r="N9406">
        <v>0</v>
      </c>
      <c r="O9406" t="str">
        <f>IF(Customer_Churn_Records_26[[#This Row],[Exited]] = 1, "Yes","No")</f>
        <v>No</v>
      </c>
      <c r="P9406">
        <v>0</v>
      </c>
      <c r="Q9406" t="str">
        <f>IF(Customer_Churn_Records_26[[#This Row],[Complain]] =1, "Yes", "No")</f>
        <v>No</v>
      </c>
      <c r="R9406">
        <v>1</v>
      </c>
      <c r="S9406" t="s">
        <v>8</v>
      </c>
      <c r="T9406">
        <v>430</v>
      </c>
    </row>
    <row r="9407" spans="1:20" x14ac:dyDescent="0.3">
      <c r="A9407">
        <v>15807900</v>
      </c>
      <c r="B9407" t="s">
        <v>487</v>
      </c>
      <c r="C9407">
        <v>575</v>
      </c>
      <c r="D9407" t="s">
        <v>2</v>
      </c>
      <c r="E9407" t="s">
        <v>5</v>
      </c>
      <c r="F9407">
        <v>36</v>
      </c>
      <c r="G9407" t="str" cm="1">
        <f t="array" ref="G9407">_xlfn.SWITCH(TRUE, Customer_Churn_Records_26[[#This Row],[Age]] &gt;= 70, "Very Old",Customer_Churn_Records_26[[#This Row],[Age]] &gt;= 50, "Old",Customer_Churn_Records_26[[#This Row],[Age]] &gt;=35,"Middle-Age", "Young")</f>
        <v>Middle-Age</v>
      </c>
      <c r="H9407">
        <v>7</v>
      </c>
      <c r="I9407">
        <v>0</v>
      </c>
      <c r="J9407">
        <v>1</v>
      </c>
      <c r="K9407">
        <v>1</v>
      </c>
      <c r="L9407">
        <v>1</v>
      </c>
      <c r="M9407">
        <v>55868.97</v>
      </c>
      <c r="N9407">
        <v>1</v>
      </c>
      <c r="O9407" t="str">
        <f>IF(Customer_Churn_Records_26[[#This Row],[Exited]] = 1, "Yes","No")</f>
        <v>Yes</v>
      </c>
      <c r="P9407">
        <v>1</v>
      </c>
      <c r="Q9407" t="str">
        <f>IF(Customer_Churn_Records_26[[#This Row],[Complain]] =1, "Yes", "No")</f>
        <v>Yes</v>
      </c>
      <c r="R9407">
        <v>4</v>
      </c>
      <c r="S9407" t="s">
        <v>4</v>
      </c>
      <c r="T9407">
        <v>689</v>
      </c>
    </row>
    <row r="9408" spans="1:20" x14ac:dyDescent="0.3">
      <c r="A9408">
        <v>15743760</v>
      </c>
      <c r="B9408" t="s">
        <v>486</v>
      </c>
      <c r="C9408">
        <v>850</v>
      </c>
      <c r="D9408" t="s">
        <v>2</v>
      </c>
      <c r="E9408" t="s">
        <v>5</v>
      </c>
      <c r="F9408">
        <v>31</v>
      </c>
      <c r="G9408" t="str" cm="1">
        <f t="array" ref="G9408">_xlfn.SWITCH(TRUE, Customer_Churn_Records_26[[#This Row],[Age]] &gt;= 70, "Very Old",Customer_Churn_Records_26[[#This Row],[Age]] &gt;= 50, "Old",Customer_Churn_Records_26[[#This Row],[Age]] &gt;=35,"Middle-Age", "Young")</f>
        <v>Young</v>
      </c>
      <c r="H9408">
        <v>6</v>
      </c>
      <c r="I9408">
        <v>131996.66</v>
      </c>
      <c r="J9408">
        <v>2</v>
      </c>
      <c r="K9408">
        <v>1</v>
      </c>
      <c r="L9408">
        <v>1</v>
      </c>
      <c r="M9408">
        <v>178747.43</v>
      </c>
      <c r="N9408">
        <v>0</v>
      </c>
      <c r="O9408" t="str">
        <f>IF(Customer_Churn_Records_26[[#This Row],[Exited]] = 1, "Yes","No")</f>
        <v>No</v>
      </c>
      <c r="P9408">
        <v>0</v>
      </c>
      <c r="Q9408" t="str">
        <f>IF(Customer_Churn_Records_26[[#This Row],[Complain]] =1, "Yes", "No")</f>
        <v>No</v>
      </c>
      <c r="R9408">
        <v>4</v>
      </c>
      <c r="S9408" t="s">
        <v>8</v>
      </c>
      <c r="T9408">
        <v>655</v>
      </c>
    </row>
    <row r="9409" spans="1:20" x14ac:dyDescent="0.3">
      <c r="A9409">
        <v>15652835</v>
      </c>
      <c r="B9409" t="s">
        <v>404</v>
      </c>
      <c r="C9409">
        <v>419</v>
      </c>
      <c r="D9409" t="s">
        <v>15</v>
      </c>
      <c r="E9409" t="s">
        <v>1</v>
      </c>
      <c r="F9409">
        <v>27</v>
      </c>
      <c r="G9409" t="str" cm="1">
        <f t="array" ref="G9409">_xlfn.SWITCH(TRUE, Customer_Churn_Records_26[[#This Row],[Age]] &gt;= 70, "Very Old",Customer_Churn_Records_26[[#This Row],[Age]] &gt;= 50, "Old",Customer_Churn_Records_26[[#This Row],[Age]] &gt;=35,"Middle-Age", "Young")</f>
        <v>Young</v>
      </c>
      <c r="H9409">
        <v>2</v>
      </c>
      <c r="I9409">
        <v>121580.42</v>
      </c>
      <c r="J9409">
        <v>1</v>
      </c>
      <c r="K9409">
        <v>0</v>
      </c>
      <c r="L9409">
        <v>1</v>
      </c>
      <c r="M9409">
        <v>134720.51</v>
      </c>
      <c r="N9409">
        <v>0</v>
      </c>
      <c r="O9409" t="str">
        <f>IF(Customer_Churn_Records_26[[#This Row],[Exited]] = 1, "Yes","No")</f>
        <v>No</v>
      </c>
      <c r="P9409">
        <v>0</v>
      </c>
      <c r="Q9409" t="str">
        <f>IF(Customer_Churn_Records_26[[#This Row],[Complain]] =1, "Yes", "No")</f>
        <v>No</v>
      </c>
      <c r="R9409">
        <v>5</v>
      </c>
      <c r="S9409" t="s">
        <v>0</v>
      </c>
      <c r="T9409">
        <v>851</v>
      </c>
    </row>
    <row r="9410" spans="1:20" x14ac:dyDescent="0.3">
      <c r="A9410">
        <v>15767818</v>
      </c>
      <c r="B9410" t="s">
        <v>48</v>
      </c>
      <c r="C9410">
        <v>640</v>
      </c>
      <c r="D9410" t="s">
        <v>2</v>
      </c>
      <c r="E9410" t="s">
        <v>5</v>
      </c>
      <c r="F9410">
        <v>55</v>
      </c>
      <c r="G9410" t="str" cm="1">
        <f t="array" ref="G9410">_xlfn.SWITCH(TRUE, Customer_Churn_Records_26[[#This Row],[Age]] &gt;= 70, "Very Old",Customer_Churn_Records_26[[#This Row],[Age]] &gt;= 50, "Old",Customer_Churn_Records_26[[#This Row],[Age]] &gt;=35,"Middle-Age", "Young")</f>
        <v>Old</v>
      </c>
      <c r="H9410">
        <v>10</v>
      </c>
      <c r="I9410">
        <v>132436.34</v>
      </c>
      <c r="J9410">
        <v>1</v>
      </c>
      <c r="K9410">
        <v>1</v>
      </c>
      <c r="L9410">
        <v>0</v>
      </c>
      <c r="M9410">
        <v>978.66</v>
      </c>
      <c r="N9410">
        <v>0</v>
      </c>
      <c r="O9410" t="str">
        <f>IF(Customer_Churn_Records_26[[#This Row],[Exited]] = 1, "Yes","No")</f>
        <v>No</v>
      </c>
      <c r="P9410">
        <v>0</v>
      </c>
      <c r="Q9410" t="str">
        <f>IF(Customer_Churn_Records_26[[#This Row],[Complain]] =1, "Yes", "No")</f>
        <v>No</v>
      </c>
      <c r="R9410">
        <v>3</v>
      </c>
      <c r="S9410" t="s">
        <v>10</v>
      </c>
      <c r="T9410">
        <v>890</v>
      </c>
    </row>
    <row r="9411" spans="1:20" x14ac:dyDescent="0.3">
      <c r="A9411">
        <v>15591150</v>
      </c>
      <c r="B9411" t="s">
        <v>394</v>
      </c>
      <c r="C9411">
        <v>570</v>
      </c>
      <c r="D9411" t="s">
        <v>15</v>
      </c>
      <c r="E9411" t="s">
        <v>5</v>
      </c>
      <c r="F9411">
        <v>34</v>
      </c>
      <c r="G9411" t="str" cm="1">
        <f t="array" ref="G9411">_xlfn.SWITCH(TRUE, Customer_Churn_Records_26[[#This Row],[Age]] &gt;= 70, "Very Old",Customer_Churn_Records_26[[#This Row],[Age]] &gt;= 50, "Old",Customer_Churn_Records_26[[#This Row],[Age]] &gt;=35,"Middle-Age", "Young")</f>
        <v>Young</v>
      </c>
      <c r="H9411">
        <v>10</v>
      </c>
      <c r="I9411">
        <v>0</v>
      </c>
      <c r="J9411">
        <v>2</v>
      </c>
      <c r="K9411">
        <v>0</v>
      </c>
      <c r="L9411">
        <v>1</v>
      </c>
      <c r="M9411">
        <v>183387.12</v>
      </c>
      <c r="N9411">
        <v>0</v>
      </c>
      <c r="O9411" t="str">
        <f>IF(Customer_Churn_Records_26[[#This Row],[Exited]] = 1, "Yes","No")</f>
        <v>No</v>
      </c>
      <c r="P9411">
        <v>0</v>
      </c>
      <c r="Q9411" t="str">
        <f>IF(Customer_Churn_Records_26[[#This Row],[Complain]] =1, "Yes", "No")</f>
        <v>No</v>
      </c>
      <c r="R9411">
        <v>4</v>
      </c>
      <c r="S9411" t="s">
        <v>8</v>
      </c>
      <c r="T9411">
        <v>568</v>
      </c>
    </row>
    <row r="9412" spans="1:20" x14ac:dyDescent="0.3">
      <c r="A9412">
        <v>15734659</v>
      </c>
      <c r="B9412" t="s">
        <v>485</v>
      </c>
      <c r="C9412">
        <v>640</v>
      </c>
      <c r="D9412" t="s">
        <v>6</v>
      </c>
      <c r="E9412" t="s">
        <v>1</v>
      </c>
      <c r="F9412">
        <v>46</v>
      </c>
      <c r="G9412" t="str" cm="1">
        <f t="array" ref="G9412">_xlfn.SWITCH(TRUE, Customer_Churn_Records_26[[#This Row],[Age]] &gt;= 70, "Very Old",Customer_Churn_Records_26[[#This Row],[Age]] &gt;= 50, "Old",Customer_Churn_Records_26[[#This Row],[Age]] &gt;=35,"Middle-Age", "Young")</f>
        <v>Middle-Age</v>
      </c>
      <c r="H9412">
        <v>5</v>
      </c>
      <c r="I9412">
        <v>107978.4</v>
      </c>
      <c r="J9412">
        <v>2</v>
      </c>
      <c r="K9412">
        <v>1</v>
      </c>
      <c r="L9412">
        <v>0</v>
      </c>
      <c r="M9412">
        <v>155876.06</v>
      </c>
      <c r="N9412">
        <v>0</v>
      </c>
      <c r="O9412" t="str">
        <f>IF(Customer_Churn_Records_26[[#This Row],[Exited]] = 1, "Yes","No")</f>
        <v>No</v>
      </c>
      <c r="P9412">
        <v>0</v>
      </c>
      <c r="Q9412" t="str">
        <f>IF(Customer_Churn_Records_26[[#This Row],[Complain]] =1, "Yes", "No")</f>
        <v>No</v>
      </c>
      <c r="R9412">
        <v>3</v>
      </c>
      <c r="S9412" t="s">
        <v>10</v>
      </c>
      <c r="T9412">
        <v>279</v>
      </c>
    </row>
    <row r="9413" spans="1:20" x14ac:dyDescent="0.3">
      <c r="A9413">
        <v>15796115</v>
      </c>
      <c r="B9413" t="s">
        <v>271</v>
      </c>
      <c r="C9413">
        <v>689</v>
      </c>
      <c r="D9413" t="s">
        <v>6</v>
      </c>
      <c r="E9413" t="s">
        <v>1</v>
      </c>
      <c r="F9413">
        <v>40</v>
      </c>
      <c r="G9413" t="str" cm="1">
        <f t="array" ref="G9413">_xlfn.SWITCH(TRUE, Customer_Churn_Records_26[[#This Row],[Age]] &gt;= 70, "Very Old",Customer_Churn_Records_26[[#This Row],[Age]] &gt;= 50, "Old",Customer_Churn_Records_26[[#This Row],[Age]] &gt;=35,"Middle-Age", "Young")</f>
        <v>Middle-Age</v>
      </c>
      <c r="H9413">
        <v>4</v>
      </c>
      <c r="I9413">
        <v>78119.59</v>
      </c>
      <c r="J9413">
        <v>4</v>
      </c>
      <c r="K9413">
        <v>1</v>
      </c>
      <c r="L9413">
        <v>0</v>
      </c>
      <c r="M9413">
        <v>119259.34</v>
      </c>
      <c r="N9413">
        <v>1</v>
      </c>
      <c r="O9413" t="str">
        <f>IF(Customer_Churn_Records_26[[#This Row],[Exited]] = 1, "Yes","No")</f>
        <v>Yes</v>
      </c>
      <c r="P9413">
        <v>1</v>
      </c>
      <c r="Q9413" t="str">
        <f>IF(Customer_Churn_Records_26[[#This Row],[Complain]] =1, "Yes", "No")</f>
        <v>Yes</v>
      </c>
      <c r="R9413">
        <v>3</v>
      </c>
      <c r="S9413" t="s">
        <v>10</v>
      </c>
      <c r="T9413">
        <v>608</v>
      </c>
    </row>
    <row r="9414" spans="1:20" x14ac:dyDescent="0.3">
      <c r="A9414">
        <v>15724648</v>
      </c>
      <c r="B9414" t="s">
        <v>484</v>
      </c>
      <c r="C9414">
        <v>725</v>
      </c>
      <c r="D9414" t="s">
        <v>2</v>
      </c>
      <c r="E9414" t="s">
        <v>5</v>
      </c>
      <c r="F9414">
        <v>26</v>
      </c>
      <c r="G9414" t="str" cm="1">
        <f t="array" ref="G9414">_xlfn.SWITCH(TRUE, Customer_Churn_Records_26[[#This Row],[Age]] &gt;= 70, "Very Old",Customer_Churn_Records_26[[#This Row],[Age]] &gt;= 50, "Old",Customer_Churn_Records_26[[#This Row],[Age]] &gt;=35,"Middle-Age", "Young")</f>
        <v>Young</v>
      </c>
      <c r="H9414">
        <v>6</v>
      </c>
      <c r="I9414">
        <v>98684.15</v>
      </c>
      <c r="J9414">
        <v>1</v>
      </c>
      <c r="K9414">
        <v>0</v>
      </c>
      <c r="L9414">
        <v>0</v>
      </c>
      <c r="M9414">
        <v>133720.57</v>
      </c>
      <c r="N9414">
        <v>0</v>
      </c>
      <c r="O9414" t="str">
        <f>IF(Customer_Churn_Records_26[[#This Row],[Exited]] = 1, "Yes","No")</f>
        <v>No</v>
      </c>
      <c r="P9414">
        <v>0</v>
      </c>
      <c r="Q9414" t="str">
        <f>IF(Customer_Churn_Records_26[[#This Row],[Complain]] =1, "Yes", "No")</f>
        <v>No</v>
      </c>
      <c r="R9414">
        <v>1</v>
      </c>
      <c r="S9414" t="s">
        <v>8</v>
      </c>
      <c r="T9414">
        <v>796</v>
      </c>
    </row>
    <row r="9415" spans="1:20" x14ac:dyDescent="0.3">
      <c r="A9415">
        <v>15737732</v>
      </c>
      <c r="B9415" t="s">
        <v>483</v>
      </c>
      <c r="C9415">
        <v>751</v>
      </c>
      <c r="D9415" t="s">
        <v>2</v>
      </c>
      <c r="E9415" t="s">
        <v>1</v>
      </c>
      <c r="F9415">
        <v>44</v>
      </c>
      <c r="G9415" t="str" cm="1">
        <f t="array" ref="G9415">_xlfn.SWITCH(TRUE, Customer_Churn_Records_26[[#This Row],[Age]] &gt;= 70, "Very Old",Customer_Churn_Records_26[[#This Row],[Age]] &gt;= 50, "Old",Customer_Churn_Records_26[[#This Row],[Age]] &gt;=35,"Middle-Age", "Young")</f>
        <v>Middle-Age</v>
      </c>
      <c r="H9415">
        <v>10</v>
      </c>
      <c r="I9415">
        <v>0</v>
      </c>
      <c r="J9415">
        <v>2</v>
      </c>
      <c r="K9415">
        <v>1</v>
      </c>
      <c r="L9415">
        <v>0</v>
      </c>
      <c r="M9415">
        <v>170634.49</v>
      </c>
      <c r="N9415">
        <v>0</v>
      </c>
      <c r="O9415" t="str">
        <f>IF(Customer_Churn_Records_26[[#This Row],[Exited]] = 1, "Yes","No")</f>
        <v>No</v>
      </c>
      <c r="P9415">
        <v>0</v>
      </c>
      <c r="Q9415" t="str">
        <f>IF(Customer_Churn_Records_26[[#This Row],[Complain]] =1, "Yes", "No")</f>
        <v>No</v>
      </c>
      <c r="R9415">
        <v>1</v>
      </c>
      <c r="S9415" t="s">
        <v>8</v>
      </c>
      <c r="T9415">
        <v>283</v>
      </c>
    </row>
    <row r="9416" spans="1:20" x14ac:dyDescent="0.3">
      <c r="A9416">
        <v>15632280</v>
      </c>
      <c r="B9416" t="s">
        <v>482</v>
      </c>
      <c r="C9416">
        <v>544</v>
      </c>
      <c r="D9416" t="s">
        <v>15</v>
      </c>
      <c r="E9416" t="s">
        <v>1</v>
      </c>
      <c r="F9416">
        <v>53</v>
      </c>
      <c r="G9416" t="str" cm="1">
        <f t="array" ref="G9416">_xlfn.SWITCH(TRUE, Customer_Churn_Records_26[[#This Row],[Age]] &gt;= 70, "Very Old",Customer_Churn_Records_26[[#This Row],[Age]] &gt;= 50, "Old",Customer_Churn_Records_26[[#This Row],[Age]] &gt;=35,"Middle-Age", "Young")</f>
        <v>Old</v>
      </c>
      <c r="H9416">
        <v>9</v>
      </c>
      <c r="I9416">
        <v>0</v>
      </c>
      <c r="J9416">
        <v>1</v>
      </c>
      <c r="K9416">
        <v>1</v>
      </c>
      <c r="L9416">
        <v>0</v>
      </c>
      <c r="M9416">
        <v>125692.07</v>
      </c>
      <c r="N9416">
        <v>1</v>
      </c>
      <c r="O9416" t="str">
        <f>IF(Customer_Churn_Records_26[[#This Row],[Exited]] = 1, "Yes","No")</f>
        <v>Yes</v>
      </c>
      <c r="P9416">
        <v>1</v>
      </c>
      <c r="Q9416" t="str">
        <f>IF(Customer_Churn_Records_26[[#This Row],[Complain]] =1, "Yes", "No")</f>
        <v>Yes</v>
      </c>
      <c r="R9416">
        <v>4</v>
      </c>
      <c r="S9416" t="s">
        <v>0</v>
      </c>
      <c r="T9416">
        <v>364</v>
      </c>
    </row>
    <row r="9417" spans="1:20" x14ac:dyDescent="0.3">
      <c r="A9417">
        <v>15750407</v>
      </c>
      <c r="B9417" t="s">
        <v>370</v>
      </c>
      <c r="C9417">
        <v>768</v>
      </c>
      <c r="D9417" t="s">
        <v>6</v>
      </c>
      <c r="E9417" t="s">
        <v>1</v>
      </c>
      <c r="F9417">
        <v>43</v>
      </c>
      <c r="G9417" t="str" cm="1">
        <f t="array" ref="G9417">_xlfn.SWITCH(TRUE, Customer_Churn_Records_26[[#This Row],[Age]] &gt;= 70, "Very Old",Customer_Churn_Records_26[[#This Row],[Age]] &gt;= 50, "Old",Customer_Churn_Records_26[[#This Row],[Age]] &gt;=35,"Middle-Age", "Young")</f>
        <v>Middle-Age</v>
      </c>
      <c r="H9417">
        <v>2</v>
      </c>
      <c r="I9417">
        <v>129264.05</v>
      </c>
      <c r="J9417">
        <v>2</v>
      </c>
      <c r="K9417">
        <v>0</v>
      </c>
      <c r="L9417">
        <v>0</v>
      </c>
      <c r="M9417">
        <v>19150.14</v>
      </c>
      <c r="N9417">
        <v>0</v>
      </c>
      <c r="O9417" t="str">
        <f>IF(Customer_Churn_Records_26[[#This Row],[Exited]] = 1, "Yes","No")</f>
        <v>No</v>
      </c>
      <c r="P9417">
        <v>0</v>
      </c>
      <c r="Q9417" t="str">
        <f>IF(Customer_Churn_Records_26[[#This Row],[Complain]] =1, "Yes", "No")</f>
        <v>No</v>
      </c>
      <c r="R9417">
        <v>3</v>
      </c>
      <c r="S9417" t="s">
        <v>8</v>
      </c>
      <c r="T9417">
        <v>343</v>
      </c>
    </row>
    <row r="9418" spans="1:20" x14ac:dyDescent="0.3">
      <c r="A9418">
        <v>15795370</v>
      </c>
      <c r="B9418" t="s">
        <v>481</v>
      </c>
      <c r="C9418">
        <v>648</v>
      </c>
      <c r="D9418" t="s">
        <v>6</v>
      </c>
      <c r="E9418" t="s">
        <v>5</v>
      </c>
      <c r="F9418">
        <v>37</v>
      </c>
      <c r="G9418" t="str" cm="1">
        <f t="array" ref="G9418">_xlfn.SWITCH(TRUE, Customer_Churn_Records_26[[#This Row],[Age]] &gt;= 70, "Very Old",Customer_Churn_Records_26[[#This Row],[Age]] &gt;= 50, "Old",Customer_Churn_Records_26[[#This Row],[Age]] &gt;=35,"Middle-Age", "Young")</f>
        <v>Middle-Age</v>
      </c>
      <c r="H9418">
        <v>6</v>
      </c>
      <c r="I9418">
        <v>131753.41</v>
      </c>
      <c r="J9418">
        <v>1</v>
      </c>
      <c r="K9418">
        <v>1</v>
      </c>
      <c r="L9418">
        <v>0</v>
      </c>
      <c r="M9418">
        <v>86894.67</v>
      </c>
      <c r="N9418">
        <v>0</v>
      </c>
      <c r="O9418" t="str">
        <f>IF(Customer_Churn_Records_26[[#This Row],[Exited]] = 1, "Yes","No")</f>
        <v>No</v>
      </c>
      <c r="P9418">
        <v>0</v>
      </c>
      <c r="Q9418" t="str">
        <f>IF(Customer_Churn_Records_26[[#This Row],[Complain]] =1, "Yes", "No")</f>
        <v>No</v>
      </c>
      <c r="R9418">
        <v>5</v>
      </c>
      <c r="S9418" t="s">
        <v>8</v>
      </c>
      <c r="T9418">
        <v>849</v>
      </c>
    </row>
    <row r="9419" spans="1:20" x14ac:dyDescent="0.3">
      <c r="A9419">
        <v>15656829</v>
      </c>
      <c r="B9419" t="s">
        <v>91</v>
      </c>
      <c r="C9419">
        <v>577</v>
      </c>
      <c r="D9419" t="s">
        <v>15</v>
      </c>
      <c r="E9419" t="s">
        <v>1</v>
      </c>
      <c r="F9419">
        <v>33</v>
      </c>
      <c r="G9419" t="str" cm="1">
        <f t="array" ref="G9419">_xlfn.SWITCH(TRUE, Customer_Churn_Records_26[[#This Row],[Age]] &gt;= 70, "Very Old",Customer_Churn_Records_26[[#This Row],[Age]] &gt;= 50, "Old",Customer_Churn_Records_26[[#This Row],[Age]] &gt;=35,"Middle-Age", "Young")</f>
        <v>Young</v>
      </c>
      <c r="H9419">
        <v>6</v>
      </c>
      <c r="I9419">
        <v>0</v>
      </c>
      <c r="J9419">
        <v>2</v>
      </c>
      <c r="K9419">
        <v>1</v>
      </c>
      <c r="L9419">
        <v>0</v>
      </c>
      <c r="M9419">
        <v>57975.8</v>
      </c>
      <c r="N9419">
        <v>0</v>
      </c>
      <c r="O9419" t="str">
        <f>IF(Customer_Churn_Records_26[[#This Row],[Exited]] = 1, "Yes","No")</f>
        <v>No</v>
      </c>
      <c r="P9419">
        <v>0</v>
      </c>
      <c r="Q9419" t="str">
        <f>IF(Customer_Churn_Records_26[[#This Row],[Complain]] =1, "Yes", "No")</f>
        <v>No</v>
      </c>
      <c r="R9419">
        <v>2</v>
      </c>
      <c r="S9419" t="s">
        <v>10</v>
      </c>
      <c r="T9419">
        <v>893</v>
      </c>
    </row>
    <row r="9420" spans="1:20" x14ac:dyDescent="0.3">
      <c r="A9420">
        <v>15643794</v>
      </c>
      <c r="B9420" t="s">
        <v>480</v>
      </c>
      <c r="C9420">
        <v>639</v>
      </c>
      <c r="D9420" t="s">
        <v>15</v>
      </c>
      <c r="E9420" t="s">
        <v>1</v>
      </c>
      <c r="F9420">
        <v>27</v>
      </c>
      <c r="G9420" t="str" cm="1">
        <f t="array" ref="G9420">_xlfn.SWITCH(TRUE, Customer_Churn_Records_26[[#This Row],[Age]] &gt;= 70, "Very Old",Customer_Churn_Records_26[[#This Row],[Age]] &gt;= 50, "Old",Customer_Churn_Records_26[[#This Row],[Age]] &gt;=35,"Middle-Age", "Young")</f>
        <v>Young</v>
      </c>
      <c r="H9420">
        <v>2</v>
      </c>
      <c r="I9420">
        <v>0</v>
      </c>
      <c r="J9420">
        <v>1</v>
      </c>
      <c r="K9420">
        <v>1</v>
      </c>
      <c r="L9420">
        <v>1</v>
      </c>
      <c r="M9420">
        <v>82938.990000000005</v>
      </c>
      <c r="N9420">
        <v>0</v>
      </c>
      <c r="O9420" t="str">
        <f>IF(Customer_Churn_Records_26[[#This Row],[Exited]] = 1, "Yes","No")</f>
        <v>No</v>
      </c>
      <c r="P9420">
        <v>0</v>
      </c>
      <c r="Q9420" t="str">
        <f>IF(Customer_Churn_Records_26[[#This Row],[Complain]] =1, "Yes", "No")</f>
        <v>No</v>
      </c>
      <c r="R9420">
        <v>4</v>
      </c>
      <c r="S9420" t="s">
        <v>4</v>
      </c>
      <c r="T9420">
        <v>520</v>
      </c>
    </row>
    <row r="9421" spans="1:20" x14ac:dyDescent="0.3">
      <c r="A9421">
        <v>15798605</v>
      </c>
      <c r="B9421" t="s">
        <v>479</v>
      </c>
      <c r="C9421">
        <v>686</v>
      </c>
      <c r="D9421" t="s">
        <v>6</v>
      </c>
      <c r="E9421" t="s">
        <v>5</v>
      </c>
      <c r="F9421">
        <v>26</v>
      </c>
      <c r="G9421" t="str" cm="1">
        <f t="array" ref="G9421">_xlfn.SWITCH(TRUE, Customer_Churn_Records_26[[#This Row],[Age]] &gt;= 70, "Very Old",Customer_Churn_Records_26[[#This Row],[Age]] &gt;= 50, "Old",Customer_Churn_Records_26[[#This Row],[Age]] &gt;=35,"Middle-Age", "Young")</f>
        <v>Young</v>
      </c>
      <c r="H9421">
        <v>1</v>
      </c>
      <c r="I9421">
        <v>57422.62</v>
      </c>
      <c r="J9421">
        <v>1</v>
      </c>
      <c r="K9421">
        <v>1</v>
      </c>
      <c r="L9421">
        <v>1</v>
      </c>
      <c r="M9421">
        <v>79189.399999999994</v>
      </c>
      <c r="N9421">
        <v>0</v>
      </c>
      <c r="O9421" t="str">
        <f>IF(Customer_Churn_Records_26[[#This Row],[Exited]] = 1, "Yes","No")</f>
        <v>No</v>
      </c>
      <c r="P9421">
        <v>0</v>
      </c>
      <c r="Q9421" t="str">
        <f>IF(Customer_Churn_Records_26[[#This Row],[Complain]] =1, "Yes", "No")</f>
        <v>No</v>
      </c>
      <c r="R9421">
        <v>1</v>
      </c>
      <c r="S9421" t="s">
        <v>8</v>
      </c>
      <c r="T9421">
        <v>612</v>
      </c>
    </row>
    <row r="9422" spans="1:20" x14ac:dyDescent="0.3">
      <c r="A9422">
        <v>15637324</v>
      </c>
      <c r="B9422" t="s">
        <v>478</v>
      </c>
      <c r="C9422">
        <v>657</v>
      </c>
      <c r="D9422" t="s">
        <v>2</v>
      </c>
      <c r="E9422" t="s">
        <v>1</v>
      </c>
      <c r="F9422">
        <v>28</v>
      </c>
      <c r="G9422" t="str" cm="1">
        <f t="array" ref="G9422">_xlfn.SWITCH(TRUE, Customer_Churn_Records_26[[#This Row],[Age]] &gt;= 70, "Very Old",Customer_Churn_Records_26[[#This Row],[Age]] &gt;= 50, "Old",Customer_Churn_Records_26[[#This Row],[Age]] &gt;=35,"Middle-Age", "Young")</f>
        <v>Young</v>
      </c>
      <c r="H9422">
        <v>7</v>
      </c>
      <c r="I9422">
        <v>0</v>
      </c>
      <c r="J9422">
        <v>2</v>
      </c>
      <c r="K9422">
        <v>0</v>
      </c>
      <c r="L9422">
        <v>1</v>
      </c>
      <c r="M9422">
        <v>5177.62</v>
      </c>
      <c r="N9422">
        <v>0</v>
      </c>
      <c r="O9422" t="str">
        <f>IF(Customer_Churn_Records_26[[#This Row],[Exited]] = 1, "Yes","No")</f>
        <v>No</v>
      </c>
      <c r="P9422">
        <v>0</v>
      </c>
      <c r="Q9422" t="str">
        <f>IF(Customer_Churn_Records_26[[#This Row],[Complain]] =1, "Yes", "No")</f>
        <v>No</v>
      </c>
      <c r="R9422">
        <v>5</v>
      </c>
      <c r="S9422" t="s">
        <v>8</v>
      </c>
      <c r="T9422">
        <v>352</v>
      </c>
    </row>
    <row r="9423" spans="1:20" x14ac:dyDescent="0.3">
      <c r="A9423">
        <v>15589589</v>
      </c>
      <c r="B9423" t="s">
        <v>477</v>
      </c>
      <c r="C9423">
        <v>613</v>
      </c>
      <c r="D9423" t="s">
        <v>2</v>
      </c>
      <c r="E9423" t="s">
        <v>5</v>
      </c>
      <c r="F9423">
        <v>34</v>
      </c>
      <c r="G9423" t="str" cm="1">
        <f t="array" ref="G9423">_xlfn.SWITCH(TRUE, Customer_Churn_Records_26[[#This Row],[Age]] &gt;= 70, "Very Old",Customer_Churn_Records_26[[#This Row],[Age]] &gt;= 50, "Old",Customer_Churn_Records_26[[#This Row],[Age]] &gt;=35,"Middle-Age", "Young")</f>
        <v>Young</v>
      </c>
      <c r="H9423">
        <v>5</v>
      </c>
      <c r="I9423">
        <v>144094.20000000001</v>
      </c>
      <c r="J9423">
        <v>1</v>
      </c>
      <c r="K9423">
        <v>1</v>
      </c>
      <c r="L9423">
        <v>0</v>
      </c>
      <c r="M9423">
        <v>44510.26</v>
      </c>
      <c r="N9423">
        <v>0</v>
      </c>
      <c r="O9423" t="str">
        <f>IF(Customer_Churn_Records_26[[#This Row],[Exited]] = 1, "Yes","No")</f>
        <v>No</v>
      </c>
      <c r="P9423">
        <v>0</v>
      </c>
      <c r="Q9423" t="str">
        <f>IF(Customer_Churn_Records_26[[#This Row],[Complain]] =1, "Yes", "No")</f>
        <v>No</v>
      </c>
      <c r="R9423">
        <v>4</v>
      </c>
      <c r="S9423" t="s">
        <v>0</v>
      </c>
      <c r="T9423">
        <v>902</v>
      </c>
    </row>
    <row r="9424" spans="1:20" x14ac:dyDescent="0.3">
      <c r="A9424">
        <v>15778936</v>
      </c>
      <c r="B9424" t="s">
        <v>476</v>
      </c>
      <c r="C9424">
        <v>701</v>
      </c>
      <c r="D9424" t="s">
        <v>2</v>
      </c>
      <c r="E9424" t="s">
        <v>5</v>
      </c>
      <c r="F9424">
        <v>33</v>
      </c>
      <c r="G9424" t="str" cm="1">
        <f t="array" ref="G9424">_xlfn.SWITCH(TRUE, Customer_Churn_Records_26[[#This Row],[Age]] &gt;= 70, "Very Old",Customer_Churn_Records_26[[#This Row],[Age]] &gt;= 50, "Old",Customer_Churn_Records_26[[#This Row],[Age]] &gt;=35,"Middle-Age", "Young")</f>
        <v>Young</v>
      </c>
      <c r="H9424">
        <v>9</v>
      </c>
      <c r="I9424">
        <v>147510.34</v>
      </c>
      <c r="J9424">
        <v>1</v>
      </c>
      <c r="K9424">
        <v>1</v>
      </c>
      <c r="L9424">
        <v>0</v>
      </c>
      <c r="M9424">
        <v>190611.92</v>
      </c>
      <c r="N9424">
        <v>0</v>
      </c>
      <c r="O9424" t="str">
        <f>IF(Customer_Churn_Records_26[[#This Row],[Exited]] = 1, "Yes","No")</f>
        <v>No</v>
      </c>
      <c r="P9424">
        <v>0</v>
      </c>
      <c r="Q9424" t="str">
        <f>IF(Customer_Churn_Records_26[[#This Row],[Complain]] =1, "Yes", "No")</f>
        <v>No</v>
      </c>
      <c r="R9424">
        <v>5</v>
      </c>
      <c r="S9424" t="s">
        <v>0</v>
      </c>
      <c r="T9424">
        <v>228</v>
      </c>
    </row>
    <row r="9425" spans="1:20" x14ac:dyDescent="0.3">
      <c r="A9425">
        <v>15757385</v>
      </c>
      <c r="B9425" t="s">
        <v>139</v>
      </c>
      <c r="C9425">
        <v>578</v>
      </c>
      <c r="D9425" t="s">
        <v>15</v>
      </c>
      <c r="E9425" t="s">
        <v>1</v>
      </c>
      <c r="F9425">
        <v>28</v>
      </c>
      <c r="G9425" t="str" cm="1">
        <f t="array" ref="G9425">_xlfn.SWITCH(TRUE, Customer_Churn_Records_26[[#This Row],[Age]] &gt;= 70, "Very Old",Customer_Churn_Records_26[[#This Row],[Age]] &gt;= 50, "Old",Customer_Churn_Records_26[[#This Row],[Age]] &gt;=35,"Middle-Age", "Young")</f>
        <v>Young</v>
      </c>
      <c r="H9425">
        <v>8</v>
      </c>
      <c r="I9425">
        <v>161592.76</v>
      </c>
      <c r="J9425">
        <v>1</v>
      </c>
      <c r="K9425">
        <v>1</v>
      </c>
      <c r="L9425">
        <v>0</v>
      </c>
      <c r="M9425">
        <v>177834.79</v>
      </c>
      <c r="N9425">
        <v>0</v>
      </c>
      <c r="O9425" t="str">
        <f>IF(Customer_Churn_Records_26[[#This Row],[Exited]] = 1, "Yes","No")</f>
        <v>No</v>
      </c>
      <c r="P9425">
        <v>0</v>
      </c>
      <c r="Q9425" t="str">
        <f>IF(Customer_Churn_Records_26[[#This Row],[Complain]] =1, "Yes", "No")</f>
        <v>No</v>
      </c>
      <c r="R9425">
        <v>2</v>
      </c>
      <c r="S9425" t="s">
        <v>4</v>
      </c>
      <c r="T9425">
        <v>336</v>
      </c>
    </row>
    <row r="9426" spans="1:20" x14ac:dyDescent="0.3">
      <c r="A9426">
        <v>15666200</v>
      </c>
      <c r="B9426" t="s">
        <v>475</v>
      </c>
      <c r="C9426">
        <v>689</v>
      </c>
      <c r="D9426" t="s">
        <v>2</v>
      </c>
      <c r="E9426" t="s">
        <v>1</v>
      </c>
      <c r="F9426">
        <v>40</v>
      </c>
      <c r="G9426" t="str" cm="1">
        <f t="array" ref="G9426">_xlfn.SWITCH(TRUE, Customer_Churn_Records_26[[#This Row],[Age]] &gt;= 70, "Very Old",Customer_Churn_Records_26[[#This Row],[Age]] &gt;= 50, "Old",Customer_Churn_Records_26[[#This Row],[Age]] &gt;=35,"Middle-Age", "Young")</f>
        <v>Middle-Age</v>
      </c>
      <c r="H9426">
        <v>1</v>
      </c>
      <c r="I9426">
        <v>0</v>
      </c>
      <c r="J9426">
        <v>2</v>
      </c>
      <c r="K9426">
        <v>1</v>
      </c>
      <c r="L9426">
        <v>1</v>
      </c>
      <c r="M9426">
        <v>119446.64</v>
      </c>
      <c r="N9426">
        <v>0</v>
      </c>
      <c r="O9426" t="str">
        <f>IF(Customer_Churn_Records_26[[#This Row],[Exited]] = 1, "Yes","No")</f>
        <v>No</v>
      </c>
      <c r="P9426">
        <v>0</v>
      </c>
      <c r="Q9426" t="str">
        <f>IF(Customer_Churn_Records_26[[#This Row],[Complain]] =1, "Yes", "No")</f>
        <v>No</v>
      </c>
      <c r="R9426">
        <v>4</v>
      </c>
      <c r="S9426" t="s">
        <v>8</v>
      </c>
      <c r="T9426">
        <v>501</v>
      </c>
    </row>
    <row r="9427" spans="1:20" x14ac:dyDescent="0.3">
      <c r="A9427">
        <v>15683977</v>
      </c>
      <c r="B9427" t="s">
        <v>474</v>
      </c>
      <c r="C9427">
        <v>687</v>
      </c>
      <c r="D9427" t="s">
        <v>15</v>
      </c>
      <c r="E9427" t="s">
        <v>1</v>
      </c>
      <c r="F9427">
        <v>72</v>
      </c>
      <c r="G9427" t="str" cm="1">
        <f t="array" ref="G9427">_xlfn.SWITCH(TRUE, Customer_Churn_Records_26[[#This Row],[Age]] &gt;= 70, "Very Old",Customer_Churn_Records_26[[#This Row],[Age]] &gt;= 50, "Old",Customer_Churn_Records_26[[#This Row],[Age]] &gt;=35,"Middle-Age", "Young")</f>
        <v>Very Old</v>
      </c>
      <c r="H9427">
        <v>4</v>
      </c>
      <c r="I9427">
        <v>0</v>
      </c>
      <c r="J9427">
        <v>2</v>
      </c>
      <c r="K9427">
        <v>1</v>
      </c>
      <c r="L9427">
        <v>1</v>
      </c>
      <c r="M9427">
        <v>50267.69</v>
      </c>
      <c r="N9427">
        <v>0</v>
      </c>
      <c r="O9427" t="str">
        <f>IF(Customer_Churn_Records_26[[#This Row],[Exited]] = 1, "Yes","No")</f>
        <v>No</v>
      </c>
      <c r="P9427">
        <v>0</v>
      </c>
      <c r="Q9427" t="str">
        <f>IF(Customer_Churn_Records_26[[#This Row],[Complain]] =1, "Yes", "No")</f>
        <v>No</v>
      </c>
      <c r="R9427">
        <v>3</v>
      </c>
      <c r="S9427" t="s">
        <v>4</v>
      </c>
      <c r="T9427">
        <v>595</v>
      </c>
    </row>
    <row r="9428" spans="1:20" x14ac:dyDescent="0.3">
      <c r="A9428">
        <v>15675518</v>
      </c>
      <c r="B9428" t="s">
        <v>313</v>
      </c>
      <c r="C9428">
        <v>499</v>
      </c>
      <c r="D9428" t="s">
        <v>15</v>
      </c>
      <c r="E9428" t="s">
        <v>1</v>
      </c>
      <c r="F9428">
        <v>53</v>
      </c>
      <c r="G9428" t="str" cm="1">
        <f t="array" ref="G9428">_xlfn.SWITCH(TRUE, Customer_Churn_Records_26[[#This Row],[Age]] &gt;= 70, "Very Old",Customer_Churn_Records_26[[#This Row],[Age]] &gt;= 50, "Old",Customer_Churn_Records_26[[#This Row],[Age]] &gt;=35,"Middle-Age", "Young")</f>
        <v>Old</v>
      </c>
      <c r="H9428">
        <v>1</v>
      </c>
      <c r="I9428">
        <v>75225.53</v>
      </c>
      <c r="J9428">
        <v>2</v>
      </c>
      <c r="K9428">
        <v>0</v>
      </c>
      <c r="L9428">
        <v>0</v>
      </c>
      <c r="M9428">
        <v>144849.1</v>
      </c>
      <c r="N9428">
        <v>1</v>
      </c>
      <c r="O9428" t="str">
        <f>IF(Customer_Churn_Records_26[[#This Row],[Exited]] = 1, "Yes","No")</f>
        <v>Yes</v>
      </c>
      <c r="P9428">
        <v>1</v>
      </c>
      <c r="Q9428" t="str">
        <f>IF(Customer_Churn_Records_26[[#This Row],[Complain]] =1, "Yes", "No")</f>
        <v>Yes</v>
      </c>
      <c r="R9428">
        <v>4</v>
      </c>
      <c r="S9428" t="s">
        <v>8</v>
      </c>
      <c r="T9428">
        <v>424</v>
      </c>
    </row>
    <row r="9429" spans="1:20" x14ac:dyDescent="0.3">
      <c r="A9429">
        <v>15584812</v>
      </c>
      <c r="B9429" t="s">
        <v>473</v>
      </c>
      <c r="C9429">
        <v>693</v>
      </c>
      <c r="D9429" t="s">
        <v>15</v>
      </c>
      <c r="E9429" t="s">
        <v>1</v>
      </c>
      <c r="F9429">
        <v>39</v>
      </c>
      <c r="G9429" t="str" cm="1">
        <f t="array" ref="G9429">_xlfn.SWITCH(TRUE, Customer_Churn_Records_26[[#This Row],[Age]] &gt;= 70, "Very Old",Customer_Churn_Records_26[[#This Row],[Age]] &gt;= 50, "Old",Customer_Churn_Records_26[[#This Row],[Age]] &gt;=35,"Middle-Age", "Young")</f>
        <v>Middle-Age</v>
      </c>
      <c r="H9429">
        <v>0</v>
      </c>
      <c r="I9429">
        <v>0</v>
      </c>
      <c r="J9429">
        <v>2</v>
      </c>
      <c r="K9429">
        <v>0</v>
      </c>
      <c r="L9429">
        <v>0</v>
      </c>
      <c r="M9429">
        <v>81901.600000000006</v>
      </c>
      <c r="N9429">
        <v>0</v>
      </c>
      <c r="O9429" t="str">
        <f>IF(Customer_Churn_Records_26[[#This Row],[Exited]] = 1, "Yes","No")</f>
        <v>No</v>
      </c>
      <c r="P9429">
        <v>0</v>
      </c>
      <c r="Q9429" t="str">
        <f>IF(Customer_Churn_Records_26[[#This Row],[Complain]] =1, "Yes", "No")</f>
        <v>No</v>
      </c>
      <c r="R9429">
        <v>1</v>
      </c>
      <c r="S9429" t="s">
        <v>8</v>
      </c>
      <c r="T9429">
        <v>450</v>
      </c>
    </row>
    <row r="9430" spans="1:20" x14ac:dyDescent="0.3">
      <c r="A9430">
        <v>15752984</v>
      </c>
      <c r="B9430" t="s">
        <v>472</v>
      </c>
      <c r="C9430">
        <v>737</v>
      </c>
      <c r="D9430" t="s">
        <v>2</v>
      </c>
      <c r="E9430" t="s">
        <v>1</v>
      </c>
      <c r="F9430">
        <v>70</v>
      </c>
      <c r="G9430" t="str" cm="1">
        <f t="array" ref="G9430">_xlfn.SWITCH(TRUE, Customer_Churn_Records_26[[#This Row],[Age]] &gt;= 70, "Very Old",Customer_Churn_Records_26[[#This Row],[Age]] &gt;= 50, "Old",Customer_Churn_Records_26[[#This Row],[Age]] &gt;=35,"Middle-Age", "Young")</f>
        <v>Very Old</v>
      </c>
      <c r="H9430">
        <v>9</v>
      </c>
      <c r="I9430">
        <v>87542.89</v>
      </c>
      <c r="J9430">
        <v>2</v>
      </c>
      <c r="K9430">
        <v>1</v>
      </c>
      <c r="L9430">
        <v>1</v>
      </c>
      <c r="M9430">
        <v>42576.86</v>
      </c>
      <c r="N9430">
        <v>0</v>
      </c>
      <c r="O9430" t="str">
        <f>IF(Customer_Churn_Records_26[[#This Row],[Exited]] = 1, "Yes","No")</f>
        <v>No</v>
      </c>
      <c r="P9430">
        <v>0</v>
      </c>
      <c r="Q9430" t="str">
        <f>IF(Customer_Churn_Records_26[[#This Row],[Complain]] =1, "Yes", "No")</f>
        <v>No</v>
      </c>
      <c r="R9430">
        <v>4</v>
      </c>
      <c r="S9430" t="s">
        <v>0</v>
      </c>
      <c r="T9430">
        <v>631</v>
      </c>
    </row>
    <row r="9431" spans="1:20" x14ac:dyDescent="0.3">
      <c r="A9431">
        <v>15577913</v>
      </c>
      <c r="B9431" t="s">
        <v>471</v>
      </c>
      <c r="C9431">
        <v>651</v>
      </c>
      <c r="D9431" t="s">
        <v>2</v>
      </c>
      <c r="E9431" t="s">
        <v>1</v>
      </c>
      <c r="F9431">
        <v>32</v>
      </c>
      <c r="G9431" t="str" cm="1">
        <f t="array" ref="G9431">_xlfn.SWITCH(TRUE, Customer_Churn_Records_26[[#This Row],[Age]] &gt;= 70, "Very Old",Customer_Churn_Records_26[[#This Row],[Age]] &gt;= 50, "Old",Customer_Churn_Records_26[[#This Row],[Age]] &gt;=35,"Middle-Age", "Young")</f>
        <v>Young</v>
      </c>
      <c r="H9431">
        <v>8</v>
      </c>
      <c r="I9431">
        <v>144581.96</v>
      </c>
      <c r="J9431">
        <v>1</v>
      </c>
      <c r="K9431">
        <v>1</v>
      </c>
      <c r="L9431">
        <v>1</v>
      </c>
      <c r="M9431">
        <v>87609.5</v>
      </c>
      <c r="N9431">
        <v>0</v>
      </c>
      <c r="O9431" t="str">
        <f>IF(Customer_Churn_Records_26[[#This Row],[Exited]] = 1, "Yes","No")</f>
        <v>No</v>
      </c>
      <c r="P9431">
        <v>0</v>
      </c>
      <c r="Q9431" t="str">
        <f>IF(Customer_Churn_Records_26[[#This Row],[Complain]] =1, "Yes", "No")</f>
        <v>No</v>
      </c>
      <c r="R9431">
        <v>1</v>
      </c>
      <c r="S9431" t="s">
        <v>8</v>
      </c>
      <c r="T9431">
        <v>853</v>
      </c>
    </row>
    <row r="9432" spans="1:20" x14ac:dyDescent="0.3">
      <c r="A9432">
        <v>15591980</v>
      </c>
      <c r="B9432" t="s">
        <v>470</v>
      </c>
      <c r="C9432">
        <v>753</v>
      </c>
      <c r="D9432" t="s">
        <v>2</v>
      </c>
      <c r="E9432" t="s">
        <v>5</v>
      </c>
      <c r="F9432">
        <v>33</v>
      </c>
      <c r="G9432" t="str" cm="1">
        <f t="array" ref="G9432">_xlfn.SWITCH(TRUE, Customer_Churn_Records_26[[#This Row],[Age]] &gt;= 70, "Very Old",Customer_Churn_Records_26[[#This Row],[Age]] &gt;= 50, "Old",Customer_Churn_Records_26[[#This Row],[Age]] &gt;=35,"Middle-Age", "Young")</f>
        <v>Young</v>
      </c>
      <c r="H9432">
        <v>5</v>
      </c>
      <c r="I9432">
        <v>122568.05</v>
      </c>
      <c r="J9432">
        <v>2</v>
      </c>
      <c r="K9432">
        <v>1</v>
      </c>
      <c r="L9432">
        <v>1</v>
      </c>
      <c r="M9432">
        <v>82820.850000000006</v>
      </c>
      <c r="N9432">
        <v>0</v>
      </c>
      <c r="O9432" t="str">
        <f>IF(Customer_Churn_Records_26[[#This Row],[Exited]] = 1, "Yes","No")</f>
        <v>No</v>
      </c>
      <c r="P9432">
        <v>0</v>
      </c>
      <c r="Q9432" t="str">
        <f>IF(Customer_Churn_Records_26[[#This Row],[Complain]] =1, "Yes", "No")</f>
        <v>No</v>
      </c>
      <c r="R9432">
        <v>4</v>
      </c>
      <c r="S9432" t="s">
        <v>4</v>
      </c>
      <c r="T9432">
        <v>491</v>
      </c>
    </row>
    <row r="9433" spans="1:20" x14ac:dyDescent="0.3">
      <c r="A9433">
        <v>15598948</v>
      </c>
      <c r="B9433" t="s">
        <v>469</v>
      </c>
      <c r="C9433">
        <v>523</v>
      </c>
      <c r="D9433" t="s">
        <v>15</v>
      </c>
      <c r="E9433" t="s">
        <v>1</v>
      </c>
      <c r="F9433">
        <v>24</v>
      </c>
      <c r="G9433" t="str" cm="1">
        <f t="array" ref="G9433">_xlfn.SWITCH(TRUE, Customer_Churn_Records_26[[#This Row],[Age]] &gt;= 70, "Very Old",Customer_Churn_Records_26[[#This Row],[Age]] &gt;= 50, "Old",Customer_Churn_Records_26[[#This Row],[Age]] &gt;=35,"Middle-Age", "Young")</f>
        <v>Young</v>
      </c>
      <c r="H9433">
        <v>5</v>
      </c>
      <c r="I9433">
        <v>172231.93</v>
      </c>
      <c r="J9433">
        <v>1</v>
      </c>
      <c r="K9433">
        <v>0</v>
      </c>
      <c r="L9433">
        <v>1</v>
      </c>
      <c r="M9433">
        <v>155144.12</v>
      </c>
      <c r="N9433">
        <v>0</v>
      </c>
      <c r="O9433" t="str">
        <f>IF(Customer_Churn_Records_26[[#This Row],[Exited]] = 1, "Yes","No")</f>
        <v>No</v>
      </c>
      <c r="P9433">
        <v>0</v>
      </c>
      <c r="Q9433" t="str">
        <f>IF(Customer_Churn_Records_26[[#This Row],[Complain]] =1, "Yes", "No")</f>
        <v>No</v>
      </c>
      <c r="R9433">
        <v>5</v>
      </c>
      <c r="S9433" t="s">
        <v>4</v>
      </c>
      <c r="T9433">
        <v>557</v>
      </c>
    </row>
    <row r="9434" spans="1:20" x14ac:dyDescent="0.3">
      <c r="A9434">
        <v>15574142</v>
      </c>
      <c r="B9434" t="s">
        <v>468</v>
      </c>
      <c r="C9434">
        <v>458</v>
      </c>
      <c r="D9434" t="s">
        <v>6</v>
      </c>
      <c r="E9434" t="s">
        <v>1</v>
      </c>
      <c r="F9434">
        <v>28</v>
      </c>
      <c r="G9434" t="str" cm="1">
        <f t="array" ref="G9434">_xlfn.SWITCH(TRUE, Customer_Churn_Records_26[[#This Row],[Age]] &gt;= 70, "Very Old",Customer_Churn_Records_26[[#This Row],[Age]] &gt;= 50, "Old",Customer_Churn_Records_26[[#This Row],[Age]] &gt;=35,"Middle-Age", "Young")</f>
        <v>Young</v>
      </c>
      <c r="H9434">
        <v>2</v>
      </c>
      <c r="I9434">
        <v>171932.26</v>
      </c>
      <c r="J9434">
        <v>2</v>
      </c>
      <c r="K9434">
        <v>1</v>
      </c>
      <c r="L9434">
        <v>1</v>
      </c>
      <c r="M9434">
        <v>9578.24</v>
      </c>
      <c r="N9434">
        <v>0</v>
      </c>
      <c r="O9434" t="str">
        <f>IF(Customer_Churn_Records_26[[#This Row],[Exited]] = 1, "Yes","No")</f>
        <v>No</v>
      </c>
      <c r="P9434">
        <v>0</v>
      </c>
      <c r="Q9434" t="str">
        <f>IF(Customer_Churn_Records_26[[#This Row],[Complain]] =1, "Yes", "No")</f>
        <v>No</v>
      </c>
      <c r="R9434">
        <v>4</v>
      </c>
      <c r="S9434" t="s">
        <v>4</v>
      </c>
      <c r="T9434">
        <v>582</v>
      </c>
    </row>
    <row r="9435" spans="1:20" x14ac:dyDescent="0.3">
      <c r="A9435">
        <v>15582903</v>
      </c>
      <c r="B9435" t="s">
        <v>467</v>
      </c>
      <c r="C9435">
        <v>643</v>
      </c>
      <c r="D9435" t="s">
        <v>2</v>
      </c>
      <c r="E9435" t="s">
        <v>5</v>
      </c>
      <c r="F9435">
        <v>39</v>
      </c>
      <c r="G9435" t="str" cm="1">
        <f t="array" ref="G9435">_xlfn.SWITCH(TRUE, Customer_Churn_Records_26[[#This Row],[Age]] &gt;= 70, "Very Old",Customer_Churn_Records_26[[#This Row],[Age]] &gt;= 50, "Old",Customer_Churn_Records_26[[#This Row],[Age]] &gt;=35,"Middle-Age", "Young")</f>
        <v>Middle-Age</v>
      </c>
      <c r="H9435">
        <v>7</v>
      </c>
      <c r="I9435">
        <v>0</v>
      </c>
      <c r="J9435">
        <v>2</v>
      </c>
      <c r="K9435">
        <v>1</v>
      </c>
      <c r="L9435">
        <v>1</v>
      </c>
      <c r="M9435">
        <v>170392.59</v>
      </c>
      <c r="N9435">
        <v>0</v>
      </c>
      <c r="O9435" t="str">
        <f>IF(Customer_Churn_Records_26[[#This Row],[Exited]] = 1, "Yes","No")</f>
        <v>No</v>
      </c>
      <c r="P9435">
        <v>0</v>
      </c>
      <c r="Q9435" t="str">
        <f>IF(Customer_Churn_Records_26[[#This Row],[Complain]] =1, "Yes", "No")</f>
        <v>No</v>
      </c>
      <c r="R9435">
        <v>3</v>
      </c>
      <c r="S9435" t="s">
        <v>10</v>
      </c>
      <c r="T9435">
        <v>677</v>
      </c>
    </row>
    <row r="9436" spans="1:20" x14ac:dyDescent="0.3">
      <c r="A9436">
        <v>15733229</v>
      </c>
      <c r="B9436" t="s">
        <v>466</v>
      </c>
      <c r="C9436">
        <v>638</v>
      </c>
      <c r="D9436" t="s">
        <v>15</v>
      </c>
      <c r="E9436" t="s">
        <v>1</v>
      </c>
      <c r="F9436">
        <v>34</v>
      </c>
      <c r="G9436" t="str" cm="1">
        <f t="array" ref="G9436">_xlfn.SWITCH(TRUE, Customer_Churn_Records_26[[#This Row],[Age]] &gt;= 70, "Very Old",Customer_Churn_Records_26[[#This Row],[Age]] &gt;= 50, "Old",Customer_Churn_Records_26[[#This Row],[Age]] &gt;=35,"Middle-Age", "Young")</f>
        <v>Young</v>
      </c>
      <c r="H9436">
        <v>7</v>
      </c>
      <c r="I9436">
        <v>0</v>
      </c>
      <c r="J9436">
        <v>2</v>
      </c>
      <c r="K9436">
        <v>0</v>
      </c>
      <c r="L9436">
        <v>0</v>
      </c>
      <c r="M9436">
        <v>3946.29</v>
      </c>
      <c r="N9436">
        <v>0</v>
      </c>
      <c r="O9436" t="str">
        <f>IF(Customer_Churn_Records_26[[#This Row],[Exited]] = 1, "Yes","No")</f>
        <v>No</v>
      </c>
      <c r="P9436">
        <v>0</v>
      </c>
      <c r="Q9436" t="str">
        <f>IF(Customer_Churn_Records_26[[#This Row],[Complain]] =1, "Yes", "No")</f>
        <v>No</v>
      </c>
      <c r="R9436">
        <v>2</v>
      </c>
      <c r="S9436" t="s">
        <v>10</v>
      </c>
      <c r="T9436">
        <v>504</v>
      </c>
    </row>
    <row r="9437" spans="1:20" x14ac:dyDescent="0.3">
      <c r="A9437">
        <v>15635752</v>
      </c>
      <c r="B9437" t="s">
        <v>465</v>
      </c>
      <c r="C9437">
        <v>685</v>
      </c>
      <c r="D9437" t="s">
        <v>6</v>
      </c>
      <c r="E9437" t="s">
        <v>5</v>
      </c>
      <c r="F9437">
        <v>38</v>
      </c>
      <c r="G9437" t="str" cm="1">
        <f t="array" ref="G9437">_xlfn.SWITCH(TRUE, Customer_Churn_Records_26[[#This Row],[Age]] &gt;= 70, "Very Old",Customer_Churn_Records_26[[#This Row],[Age]] &gt;= 50, "Old",Customer_Churn_Records_26[[#This Row],[Age]] &gt;=35,"Middle-Age", "Young")</f>
        <v>Middle-Age</v>
      </c>
      <c r="H9437">
        <v>4</v>
      </c>
      <c r="I9437">
        <v>111798.06</v>
      </c>
      <c r="J9437">
        <v>2</v>
      </c>
      <c r="K9437">
        <v>1</v>
      </c>
      <c r="L9437">
        <v>1</v>
      </c>
      <c r="M9437">
        <v>102184.66</v>
      </c>
      <c r="N9437">
        <v>0</v>
      </c>
      <c r="O9437" t="str">
        <f>IF(Customer_Churn_Records_26[[#This Row],[Exited]] = 1, "Yes","No")</f>
        <v>No</v>
      </c>
      <c r="P9437">
        <v>0</v>
      </c>
      <c r="Q9437" t="str">
        <f>IF(Customer_Churn_Records_26[[#This Row],[Complain]] =1, "Yes", "No")</f>
        <v>No</v>
      </c>
      <c r="R9437">
        <v>2</v>
      </c>
      <c r="S9437" t="s">
        <v>8</v>
      </c>
      <c r="T9437">
        <v>416</v>
      </c>
    </row>
    <row r="9438" spans="1:20" x14ac:dyDescent="0.3">
      <c r="A9438">
        <v>15771000</v>
      </c>
      <c r="B9438" t="s">
        <v>464</v>
      </c>
      <c r="C9438">
        <v>684</v>
      </c>
      <c r="D9438" t="s">
        <v>2</v>
      </c>
      <c r="E9438" t="s">
        <v>5</v>
      </c>
      <c r="F9438">
        <v>38</v>
      </c>
      <c r="G9438" t="str" cm="1">
        <f t="array" ref="G9438">_xlfn.SWITCH(TRUE, Customer_Churn_Records_26[[#This Row],[Age]] &gt;= 70, "Very Old",Customer_Churn_Records_26[[#This Row],[Age]] &gt;= 50, "Old",Customer_Churn_Records_26[[#This Row],[Age]] &gt;=35,"Middle-Age", "Young")</f>
        <v>Middle-Age</v>
      </c>
      <c r="H9438">
        <v>4</v>
      </c>
      <c r="I9438">
        <v>0</v>
      </c>
      <c r="J9438">
        <v>3</v>
      </c>
      <c r="K9438">
        <v>1</v>
      </c>
      <c r="L9438">
        <v>0</v>
      </c>
      <c r="M9438">
        <v>75609.84</v>
      </c>
      <c r="N9438">
        <v>0</v>
      </c>
      <c r="O9438" t="str">
        <f>IF(Customer_Churn_Records_26[[#This Row],[Exited]] = 1, "Yes","No")</f>
        <v>No</v>
      </c>
      <c r="P9438">
        <v>0</v>
      </c>
      <c r="Q9438" t="str">
        <f>IF(Customer_Churn_Records_26[[#This Row],[Complain]] =1, "Yes", "No")</f>
        <v>No</v>
      </c>
      <c r="R9438">
        <v>2</v>
      </c>
      <c r="S9438" t="s">
        <v>0</v>
      </c>
      <c r="T9438">
        <v>379</v>
      </c>
    </row>
    <row r="9439" spans="1:20" x14ac:dyDescent="0.3">
      <c r="A9439">
        <v>15804864</v>
      </c>
      <c r="B9439" t="s">
        <v>463</v>
      </c>
      <c r="C9439">
        <v>670</v>
      </c>
      <c r="D9439" t="s">
        <v>2</v>
      </c>
      <c r="E9439" t="s">
        <v>1</v>
      </c>
      <c r="F9439">
        <v>27</v>
      </c>
      <c r="G9439" t="str" cm="1">
        <f t="array" ref="G9439">_xlfn.SWITCH(TRUE, Customer_Churn_Records_26[[#This Row],[Age]] &gt;= 70, "Very Old",Customer_Churn_Records_26[[#This Row],[Age]] &gt;= 50, "Old",Customer_Churn_Records_26[[#This Row],[Age]] &gt;=35,"Middle-Age", "Young")</f>
        <v>Young</v>
      </c>
      <c r="H9439">
        <v>5</v>
      </c>
      <c r="I9439">
        <v>79336.61</v>
      </c>
      <c r="J9439">
        <v>1</v>
      </c>
      <c r="K9439">
        <v>1</v>
      </c>
      <c r="L9439">
        <v>1</v>
      </c>
      <c r="M9439">
        <v>26170.080000000002</v>
      </c>
      <c r="N9439">
        <v>0</v>
      </c>
      <c r="O9439" t="str">
        <f>IF(Customer_Churn_Records_26[[#This Row],[Exited]] = 1, "Yes","No")</f>
        <v>No</v>
      </c>
      <c r="P9439">
        <v>0</v>
      </c>
      <c r="Q9439" t="str">
        <f>IF(Customer_Churn_Records_26[[#This Row],[Complain]] =1, "Yes", "No")</f>
        <v>No</v>
      </c>
      <c r="R9439">
        <v>5</v>
      </c>
      <c r="S9439" t="s">
        <v>0</v>
      </c>
      <c r="T9439">
        <v>245</v>
      </c>
    </row>
    <row r="9440" spans="1:20" x14ac:dyDescent="0.3">
      <c r="A9440">
        <v>15641175</v>
      </c>
      <c r="B9440" t="s">
        <v>462</v>
      </c>
      <c r="C9440">
        <v>701</v>
      </c>
      <c r="D9440" t="s">
        <v>6</v>
      </c>
      <c r="E9440" t="s">
        <v>5</v>
      </c>
      <c r="F9440">
        <v>63</v>
      </c>
      <c r="G9440" t="str" cm="1">
        <f t="array" ref="G9440">_xlfn.SWITCH(TRUE, Customer_Churn_Records_26[[#This Row],[Age]] &gt;= 70, "Very Old",Customer_Churn_Records_26[[#This Row],[Age]] &gt;= 50, "Old",Customer_Churn_Records_26[[#This Row],[Age]] &gt;=35,"Middle-Age", "Young")</f>
        <v>Old</v>
      </c>
      <c r="H9440">
        <v>3</v>
      </c>
      <c r="I9440">
        <v>120916.52</v>
      </c>
      <c r="J9440">
        <v>3</v>
      </c>
      <c r="K9440">
        <v>0</v>
      </c>
      <c r="L9440">
        <v>0</v>
      </c>
      <c r="M9440">
        <v>144727.45000000001</v>
      </c>
      <c r="N9440">
        <v>1</v>
      </c>
      <c r="O9440" t="str">
        <f>IF(Customer_Churn_Records_26[[#This Row],[Exited]] = 1, "Yes","No")</f>
        <v>Yes</v>
      </c>
      <c r="P9440">
        <v>1</v>
      </c>
      <c r="Q9440" t="str">
        <f>IF(Customer_Churn_Records_26[[#This Row],[Complain]] =1, "Yes", "No")</f>
        <v>Yes</v>
      </c>
      <c r="R9440">
        <v>1</v>
      </c>
      <c r="S9440" t="s">
        <v>0</v>
      </c>
      <c r="T9440">
        <v>566</v>
      </c>
    </row>
    <row r="9441" spans="1:20" x14ac:dyDescent="0.3">
      <c r="A9441">
        <v>15692226</v>
      </c>
      <c r="B9441" t="s">
        <v>461</v>
      </c>
      <c r="C9441">
        <v>705</v>
      </c>
      <c r="D9441" t="s">
        <v>2</v>
      </c>
      <c r="E9441" t="s">
        <v>1</v>
      </c>
      <c r="F9441">
        <v>31</v>
      </c>
      <c r="G9441" t="str" cm="1">
        <f t="array" ref="G9441">_xlfn.SWITCH(TRUE, Customer_Churn_Records_26[[#This Row],[Age]] &gt;= 70, "Very Old",Customer_Churn_Records_26[[#This Row],[Age]] &gt;= 50, "Old",Customer_Churn_Records_26[[#This Row],[Age]] &gt;=35,"Middle-Age", "Young")</f>
        <v>Young</v>
      </c>
      <c r="H9441">
        <v>3</v>
      </c>
      <c r="I9441">
        <v>142905.51</v>
      </c>
      <c r="J9441">
        <v>1</v>
      </c>
      <c r="K9441">
        <v>1</v>
      </c>
      <c r="L9441">
        <v>1</v>
      </c>
      <c r="M9441">
        <v>58134.97</v>
      </c>
      <c r="N9441">
        <v>0</v>
      </c>
      <c r="O9441" t="str">
        <f>IF(Customer_Churn_Records_26[[#This Row],[Exited]] = 1, "Yes","No")</f>
        <v>No</v>
      </c>
      <c r="P9441">
        <v>0</v>
      </c>
      <c r="Q9441" t="str">
        <f>IF(Customer_Churn_Records_26[[#This Row],[Complain]] =1, "Yes", "No")</f>
        <v>No</v>
      </c>
      <c r="R9441">
        <v>4</v>
      </c>
      <c r="S9441" t="s">
        <v>8</v>
      </c>
      <c r="T9441">
        <v>551</v>
      </c>
    </row>
    <row r="9442" spans="1:20" x14ac:dyDescent="0.3">
      <c r="A9442">
        <v>15584156</v>
      </c>
      <c r="B9442" t="s">
        <v>460</v>
      </c>
      <c r="C9442">
        <v>593</v>
      </c>
      <c r="D9442" t="s">
        <v>15</v>
      </c>
      <c r="E9442" t="s">
        <v>5</v>
      </c>
      <c r="F9442">
        <v>27</v>
      </c>
      <c r="G9442" t="str" cm="1">
        <f t="array" ref="G9442">_xlfn.SWITCH(TRUE, Customer_Churn_Records_26[[#This Row],[Age]] &gt;= 70, "Very Old",Customer_Churn_Records_26[[#This Row],[Age]] &gt;= 50, "Old",Customer_Churn_Records_26[[#This Row],[Age]] &gt;=35,"Middle-Age", "Young")</f>
        <v>Young</v>
      </c>
      <c r="H9442">
        <v>10</v>
      </c>
      <c r="I9442">
        <v>0</v>
      </c>
      <c r="J9442">
        <v>3</v>
      </c>
      <c r="K9442">
        <v>0</v>
      </c>
      <c r="L9442">
        <v>0</v>
      </c>
      <c r="M9442">
        <v>94620</v>
      </c>
      <c r="N9442">
        <v>1</v>
      </c>
      <c r="O9442" t="str">
        <f>IF(Customer_Churn_Records_26[[#This Row],[Exited]] = 1, "Yes","No")</f>
        <v>Yes</v>
      </c>
      <c r="P9442">
        <v>1</v>
      </c>
      <c r="Q9442" t="str">
        <f>IF(Customer_Churn_Records_26[[#This Row],[Complain]] =1, "Yes", "No")</f>
        <v>Yes</v>
      </c>
      <c r="R9442">
        <v>2</v>
      </c>
      <c r="S9442" t="s">
        <v>10</v>
      </c>
      <c r="T9442">
        <v>401</v>
      </c>
    </row>
    <row r="9443" spans="1:20" x14ac:dyDescent="0.3">
      <c r="A9443">
        <v>15702656</v>
      </c>
      <c r="B9443" t="s">
        <v>459</v>
      </c>
      <c r="C9443">
        <v>651</v>
      </c>
      <c r="D9443" t="s">
        <v>2</v>
      </c>
      <c r="E9443" t="s">
        <v>1</v>
      </c>
      <c r="F9443">
        <v>33</v>
      </c>
      <c r="G9443" t="str" cm="1">
        <f t="array" ref="G9443">_xlfn.SWITCH(TRUE, Customer_Churn_Records_26[[#This Row],[Age]] &gt;= 70, "Very Old",Customer_Churn_Records_26[[#This Row],[Age]] &gt;= 50, "Old",Customer_Churn_Records_26[[#This Row],[Age]] &gt;=35,"Middle-Age", "Young")</f>
        <v>Young</v>
      </c>
      <c r="H9443">
        <v>1</v>
      </c>
      <c r="I9443">
        <v>96834.78</v>
      </c>
      <c r="J9443">
        <v>1</v>
      </c>
      <c r="K9443">
        <v>1</v>
      </c>
      <c r="L9443">
        <v>0</v>
      </c>
      <c r="M9443">
        <v>108764.69</v>
      </c>
      <c r="N9443">
        <v>0</v>
      </c>
      <c r="O9443" t="str">
        <f>IF(Customer_Churn_Records_26[[#This Row],[Exited]] = 1, "Yes","No")</f>
        <v>No</v>
      </c>
      <c r="P9443">
        <v>0</v>
      </c>
      <c r="Q9443" t="str">
        <f>IF(Customer_Churn_Records_26[[#This Row],[Complain]] =1, "Yes", "No")</f>
        <v>No</v>
      </c>
      <c r="R9443">
        <v>4</v>
      </c>
      <c r="S9443" t="s">
        <v>4</v>
      </c>
      <c r="T9443">
        <v>804</v>
      </c>
    </row>
    <row r="9444" spans="1:20" x14ac:dyDescent="0.3">
      <c r="A9444">
        <v>15606552</v>
      </c>
      <c r="B9444" t="s">
        <v>458</v>
      </c>
      <c r="C9444">
        <v>741</v>
      </c>
      <c r="D9444" t="s">
        <v>2</v>
      </c>
      <c r="E9444" t="s">
        <v>5</v>
      </c>
      <c r="F9444">
        <v>37</v>
      </c>
      <c r="G9444" t="str" cm="1">
        <f t="array" ref="G9444">_xlfn.SWITCH(TRUE, Customer_Churn_Records_26[[#This Row],[Age]] &gt;= 70, "Very Old",Customer_Churn_Records_26[[#This Row],[Age]] &gt;= 50, "Old",Customer_Churn_Records_26[[#This Row],[Age]] &gt;=35,"Middle-Age", "Young")</f>
        <v>Middle-Age</v>
      </c>
      <c r="H9444">
        <v>9</v>
      </c>
      <c r="I9444">
        <v>105261.75999999999</v>
      </c>
      <c r="J9444">
        <v>2</v>
      </c>
      <c r="K9444">
        <v>1</v>
      </c>
      <c r="L9444">
        <v>1</v>
      </c>
      <c r="M9444">
        <v>149503.54</v>
      </c>
      <c r="N9444">
        <v>0</v>
      </c>
      <c r="O9444" t="str">
        <f>IF(Customer_Churn_Records_26[[#This Row],[Exited]] = 1, "Yes","No")</f>
        <v>No</v>
      </c>
      <c r="P9444">
        <v>0</v>
      </c>
      <c r="Q9444" t="str">
        <f>IF(Customer_Churn_Records_26[[#This Row],[Complain]] =1, "Yes", "No")</f>
        <v>No</v>
      </c>
      <c r="R9444">
        <v>1</v>
      </c>
      <c r="S9444" t="s">
        <v>10</v>
      </c>
      <c r="T9444">
        <v>523</v>
      </c>
    </row>
    <row r="9445" spans="1:20" x14ac:dyDescent="0.3">
      <c r="A9445">
        <v>15687001</v>
      </c>
      <c r="B9445" t="s">
        <v>342</v>
      </c>
      <c r="C9445">
        <v>596</v>
      </c>
      <c r="D9445" t="s">
        <v>6</v>
      </c>
      <c r="E9445" t="s">
        <v>5</v>
      </c>
      <c r="F9445">
        <v>54</v>
      </c>
      <c r="G9445" t="str" cm="1">
        <f t="array" ref="G9445">_xlfn.SWITCH(TRUE, Customer_Churn_Records_26[[#This Row],[Age]] &gt;= 70, "Very Old",Customer_Churn_Records_26[[#This Row],[Age]] &gt;= 50, "Old",Customer_Churn_Records_26[[#This Row],[Age]] &gt;=35,"Middle-Age", "Young")</f>
        <v>Old</v>
      </c>
      <c r="H9445">
        <v>1</v>
      </c>
      <c r="I9445">
        <v>123544</v>
      </c>
      <c r="J9445">
        <v>1</v>
      </c>
      <c r="K9445">
        <v>1</v>
      </c>
      <c r="L9445">
        <v>1</v>
      </c>
      <c r="M9445">
        <v>120314.75</v>
      </c>
      <c r="N9445">
        <v>1</v>
      </c>
      <c r="O9445" t="str">
        <f>IF(Customer_Churn_Records_26[[#This Row],[Exited]] = 1, "Yes","No")</f>
        <v>Yes</v>
      </c>
      <c r="P9445">
        <v>1</v>
      </c>
      <c r="Q9445" t="str">
        <f>IF(Customer_Churn_Records_26[[#This Row],[Complain]] =1, "Yes", "No")</f>
        <v>Yes</v>
      </c>
      <c r="R9445">
        <v>3</v>
      </c>
      <c r="S9445" t="s">
        <v>0</v>
      </c>
      <c r="T9445">
        <v>600</v>
      </c>
    </row>
    <row r="9446" spans="1:20" x14ac:dyDescent="0.3">
      <c r="A9446">
        <v>15781903</v>
      </c>
      <c r="B9446" t="s">
        <v>457</v>
      </c>
      <c r="C9446">
        <v>581</v>
      </c>
      <c r="D9446" t="s">
        <v>6</v>
      </c>
      <c r="E9446" t="s">
        <v>5</v>
      </c>
      <c r="F9446">
        <v>41</v>
      </c>
      <c r="G9446" t="str" cm="1">
        <f t="array" ref="G9446">_xlfn.SWITCH(TRUE, Customer_Churn_Records_26[[#This Row],[Age]] &gt;= 70, "Very Old",Customer_Churn_Records_26[[#This Row],[Age]] &gt;= 50, "Old",Customer_Churn_Records_26[[#This Row],[Age]] &gt;=35,"Middle-Age", "Young")</f>
        <v>Middle-Age</v>
      </c>
      <c r="H9446">
        <v>2</v>
      </c>
      <c r="I9446">
        <v>127913.71</v>
      </c>
      <c r="J9446">
        <v>2</v>
      </c>
      <c r="K9446">
        <v>1</v>
      </c>
      <c r="L9446">
        <v>1</v>
      </c>
      <c r="M9446">
        <v>44205.95</v>
      </c>
      <c r="N9446">
        <v>0</v>
      </c>
      <c r="O9446" t="str">
        <f>IF(Customer_Churn_Records_26[[#This Row],[Exited]] = 1, "Yes","No")</f>
        <v>No</v>
      </c>
      <c r="P9446">
        <v>0</v>
      </c>
      <c r="Q9446" t="str">
        <f>IF(Customer_Churn_Records_26[[#This Row],[Complain]] =1, "Yes", "No")</f>
        <v>No</v>
      </c>
      <c r="R9446">
        <v>2</v>
      </c>
      <c r="S9446" t="s">
        <v>8</v>
      </c>
      <c r="T9446">
        <v>503</v>
      </c>
    </row>
    <row r="9447" spans="1:20" x14ac:dyDescent="0.3">
      <c r="A9447">
        <v>15731951</v>
      </c>
      <c r="B9447" t="s">
        <v>456</v>
      </c>
      <c r="C9447">
        <v>689</v>
      </c>
      <c r="D9447" t="s">
        <v>15</v>
      </c>
      <c r="E9447" t="s">
        <v>1</v>
      </c>
      <c r="F9447">
        <v>28</v>
      </c>
      <c r="G9447" t="str" cm="1">
        <f t="array" ref="G9447">_xlfn.SWITCH(TRUE, Customer_Churn_Records_26[[#This Row],[Age]] &gt;= 70, "Very Old",Customer_Churn_Records_26[[#This Row],[Age]] &gt;= 50, "Old",Customer_Churn_Records_26[[#This Row],[Age]] &gt;=35,"Middle-Age", "Young")</f>
        <v>Young</v>
      </c>
      <c r="H9447">
        <v>5</v>
      </c>
      <c r="I9447">
        <v>95328.6</v>
      </c>
      <c r="J9447">
        <v>1</v>
      </c>
      <c r="K9447">
        <v>1</v>
      </c>
      <c r="L9447">
        <v>0</v>
      </c>
      <c r="M9447">
        <v>6129.61</v>
      </c>
      <c r="N9447">
        <v>1</v>
      </c>
      <c r="O9447" t="str">
        <f>IF(Customer_Churn_Records_26[[#This Row],[Exited]] = 1, "Yes","No")</f>
        <v>Yes</v>
      </c>
      <c r="P9447">
        <v>1</v>
      </c>
      <c r="Q9447" t="str">
        <f>IF(Customer_Churn_Records_26[[#This Row],[Complain]] =1, "Yes", "No")</f>
        <v>Yes</v>
      </c>
      <c r="R9447">
        <v>3</v>
      </c>
      <c r="S9447" t="s">
        <v>4</v>
      </c>
      <c r="T9447">
        <v>230</v>
      </c>
    </row>
    <row r="9448" spans="1:20" x14ac:dyDescent="0.3">
      <c r="A9448">
        <v>15580953</v>
      </c>
      <c r="B9448" t="s">
        <v>271</v>
      </c>
      <c r="C9448">
        <v>544</v>
      </c>
      <c r="D9448" t="s">
        <v>2</v>
      </c>
      <c r="E9448" t="s">
        <v>5</v>
      </c>
      <c r="F9448">
        <v>30</v>
      </c>
      <c r="G9448" t="str" cm="1">
        <f t="array" ref="G9448">_xlfn.SWITCH(TRUE, Customer_Churn_Records_26[[#This Row],[Age]] &gt;= 70, "Very Old",Customer_Churn_Records_26[[#This Row],[Age]] &gt;= 50, "Old",Customer_Churn_Records_26[[#This Row],[Age]] &gt;=35,"Middle-Age", "Young")</f>
        <v>Young</v>
      </c>
      <c r="H9448">
        <v>4</v>
      </c>
      <c r="I9448">
        <v>73218.89</v>
      </c>
      <c r="J9448">
        <v>1</v>
      </c>
      <c r="K9448">
        <v>0</v>
      </c>
      <c r="L9448">
        <v>1</v>
      </c>
      <c r="M9448">
        <v>126796.69</v>
      </c>
      <c r="N9448">
        <v>0</v>
      </c>
      <c r="O9448" t="str">
        <f>IF(Customer_Churn_Records_26[[#This Row],[Exited]] = 1, "Yes","No")</f>
        <v>No</v>
      </c>
      <c r="P9448">
        <v>0</v>
      </c>
      <c r="Q9448" t="str">
        <f>IF(Customer_Churn_Records_26[[#This Row],[Complain]] =1, "Yes", "No")</f>
        <v>No</v>
      </c>
      <c r="R9448">
        <v>2</v>
      </c>
      <c r="S9448" t="s">
        <v>8</v>
      </c>
      <c r="T9448">
        <v>846</v>
      </c>
    </row>
    <row r="9449" spans="1:20" x14ac:dyDescent="0.3">
      <c r="A9449">
        <v>15810390</v>
      </c>
      <c r="B9449" t="s">
        <v>455</v>
      </c>
      <c r="C9449">
        <v>718</v>
      </c>
      <c r="D9449" t="s">
        <v>2</v>
      </c>
      <c r="E9449" t="s">
        <v>1</v>
      </c>
      <c r="F9449">
        <v>41</v>
      </c>
      <c r="G9449" t="str" cm="1">
        <f t="array" ref="G9449">_xlfn.SWITCH(TRUE, Customer_Churn_Records_26[[#This Row],[Age]] &gt;= 70, "Very Old",Customer_Churn_Records_26[[#This Row],[Age]] &gt;= 50, "Old",Customer_Churn_Records_26[[#This Row],[Age]] &gt;=35,"Middle-Age", "Young")</f>
        <v>Middle-Age</v>
      </c>
      <c r="H9449">
        <v>1</v>
      </c>
      <c r="I9449">
        <v>0</v>
      </c>
      <c r="J9449">
        <v>2</v>
      </c>
      <c r="K9449">
        <v>0</v>
      </c>
      <c r="L9449">
        <v>1</v>
      </c>
      <c r="M9449">
        <v>27509.52</v>
      </c>
      <c r="N9449">
        <v>1</v>
      </c>
      <c r="O9449" t="str">
        <f>IF(Customer_Churn_Records_26[[#This Row],[Exited]] = 1, "Yes","No")</f>
        <v>Yes</v>
      </c>
      <c r="P9449">
        <v>1</v>
      </c>
      <c r="Q9449" t="str">
        <f>IF(Customer_Churn_Records_26[[#This Row],[Complain]] =1, "Yes", "No")</f>
        <v>Yes</v>
      </c>
      <c r="R9449">
        <v>4</v>
      </c>
      <c r="S9449" t="s">
        <v>10</v>
      </c>
      <c r="T9449">
        <v>982</v>
      </c>
    </row>
    <row r="9450" spans="1:20" x14ac:dyDescent="0.3">
      <c r="A9450">
        <v>15628274</v>
      </c>
      <c r="B9450" t="s">
        <v>250</v>
      </c>
      <c r="C9450">
        <v>583</v>
      </c>
      <c r="D9450" t="s">
        <v>6</v>
      </c>
      <c r="E9450" t="s">
        <v>5</v>
      </c>
      <c r="F9450">
        <v>35</v>
      </c>
      <c r="G9450" t="str" cm="1">
        <f t="array" ref="G9450">_xlfn.SWITCH(TRUE, Customer_Churn_Records_26[[#This Row],[Age]] &gt;= 70, "Very Old",Customer_Churn_Records_26[[#This Row],[Age]] &gt;= 50, "Old",Customer_Churn_Records_26[[#This Row],[Age]] &gt;=35,"Middle-Age", "Young")</f>
        <v>Middle-Age</v>
      </c>
      <c r="H9450">
        <v>8</v>
      </c>
      <c r="I9450">
        <v>149995.72</v>
      </c>
      <c r="J9450">
        <v>2</v>
      </c>
      <c r="K9450">
        <v>1</v>
      </c>
      <c r="L9450">
        <v>0</v>
      </c>
      <c r="M9450">
        <v>42143.55</v>
      </c>
      <c r="N9450">
        <v>0</v>
      </c>
      <c r="O9450" t="str">
        <f>IF(Customer_Churn_Records_26[[#This Row],[Exited]] = 1, "Yes","No")</f>
        <v>No</v>
      </c>
      <c r="P9450">
        <v>0</v>
      </c>
      <c r="Q9450" t="str">
        <f>IF(Customer_Churn_Records_26[[#This Row],[Complain]] =1, "Yes", "No")</f>
        <v>No</v>
      </c>
      <c r="R9450">
        <v>1</v>
      </c>
      <c r="S9450" t="s">
        <v>10</v>
      </c>
      <c r="T9450">
        <v>540</v>
      </c>
    </row>
    <row r="9451" spans="1:20" x14ac:dyDescent="0.3">
      <c r="A9451">
        <v>15615444</v>
      </c>
      <c r="B9451" t="s">
        <v>380</v>
      </c>
      <c r="C9451">
        <v>663</v>
      </c>
      <c r="D9451" t="s">
        <v>6</v>
      </c>
      <c r="E9451" t="s">
        <v>5</v>
      </c>
      <c r="F9451">
        <v>28</v>
      </c>
      <c r="G9451" t="str" cm="1">
        <f t="array" ref="G9451">_xlfn.SWITCH(TRUE, Customer_Churn_Records_26[[#This Row],[Age]] &gt;= 70, "Very Old",Customer_Churn_Records_26[[#This Row],[Age]] &gt;= 50, "Old",Customer_Churn_Records_26[[#This Row],[Age]] &gt;=35,"Middle-Age", "Young")</f>
        <v>Young</v>
      </c>
      <c r="H9451">
        <v>8</v>
      </c>
      <c r="I9451">
        <v>123674.28</v>
      </c>
      <c r="J9451">
        <v>2</v>
      </c>
      <c r="K9451">
        <v>1</v>
      </c>
      <c r="L9451">
        <v>1</v>
      </c>
      <c r="M9451">
        <v>87985.2</v>
      </c>
      <c r="N9451">
        <v>0</v>
      </c>
      <c r="O9451" t="str">
        <f>IF(Customer_Churn_Records_26[[#This Row],[Exited]] = 1, "Yes","No")</f>
        <v>No</v>
      </c>
      <c r="P9451">
        <v>0</v>
      </c>
      <c r="Q9451" t="str">
        <f>IF(Customer_Churn_Records_26[[#This Row],[Complain]] =1, "Yes", "No")</f>
        <v>No</v>
      </c>
      <c r="R9451">
        <v>1</v>
      </c>
      <c r="S9451" t="s">
        <v>8</v>
      </c>
      <c r="T9451">
        <v>925</v>
      </c>
    </row>
    <row r="9452" spans="1:20" x14ac:dyDescent="0.3">
      <c r="A9452">
        <v>15784010</v>
      </c>
      <c r="B9452" t="s">
        <v>395</v>
      </c>
      <c r="C9452">
        <v>666</v>
      </c>
      <c r="D9452" t="s">
        <v>6</v>
      </c>
      <c r="E9452" t="s">
        <v>5</v>
      </c>
      <c r="F9452">
        <v>33</v>
      </c>
      <c r="G9452" t="str" cm="1">
        <f t="array" ref="G9452">_xlfn.SWITCH(TRUE, Customer_Churn_Records_26[[#This Row],[Age]] &gt;= 70, "Very Old",Customer_Churn_Records_26[[#This Row],[Age]] &gt;= 50, "Old",Customer_Churn_Records_26[[#This Row],[Age]] &gt;=35,"Middle-Age", "Young")</f>
        <v>Young</v>
      </c>
      <c r="H9452">
        <v>2</v>
      </c>
      <c r="I9452">
        <v>124125.26</v>
      </c>
      <c r="J9452">
        <v>1</v>
      </c>
      <c r="K9452">
        <v>1</v>
      </c>
      <c r="L9452">
        <v>0</v>
      </c>
      <c r="M9452">
        <v>81884.800000000003</v>
      </c>
      <c r="N9452">
        <v>0</v>
      </c>
      <c r="O9452" t="str">
        <f>IF(Customer_Churn_Records_26[[#This Row],[Exited]] = 1, "Yes","No")</f>
        <v>No</v>
      </c>
      <c r="P9452">
        <v>0</v>
      </c>
      <c r="Q9452" t="str">
        <f>IF(Customer_Churn_Records_26[[#This Row],[Complain]] =1, "Yes", "No")</f>
        <v>No</v>
      </c>
      <c r="R9452">
        <v>4</v>
      </c>
      <c r="S9452" t="s">
        <v>8</v>
      </c>
      <c r="T9452">
        <v>459</v>
      </c>
    </row>
    <row r="9453" spans="1:20" x14ac:dyDescent="0.3">
      <c r="A9453">
        <v>15571586</v>
      </c>
      <c r="B9453" t="s">
        <v>454</v>
      </c>
      <c r="C9453">
        <v>524</v>
      </c>
      <c r="D9453" t="s">
        <v>15</v>
      </c>
      <c r="E9453" t="s">
        <v>5</v>
      </c>
      <c r="F9453">
        <v>29</v>
      </c>
      <c r="G9453" t="str" cm="1">
        <f t="array" ref="G9453">_xlfn.SWITCH(TRUE, Customer_Churn_Records_26[[#This Row],[Age]] &gt;= 70, "Very Old",Customer_Churn_Records_26[[#This Row],[Age]] &gt;= 50, "Old",Customer_Churn_Records_26[[#This Row],[Age]] &gt;=35,"Middle-Age", "Young")</f>
        <v>Young</v>
      </c>
      <c r="H9453">
        <v>3</v>
      </c>
      <c r="I9453">
        <v>159035.45000000001</v>
      </c>
      <c r="J9453">
        <v>1</v>
      </c>
      <c r="K9453">
        <v>1</v>
      </c>
      <c r="L9453">
        <v>0</v>
      </c>
      <c r="M9453">
        <v>2705.31</v>
      </c>
      <c r="N9453">
        <v>1</v>
      </c>
      <c r="O9453" t="str">
        <f>IF(Customer_Churn_Records_26[[#This Row],[Exited]] = 1, "Yes","No")</f>
        <v>Yes</v>
      </c>
      <c r="P9453">
        <v>1</v>
      </c>
      <c r="Q9453" t="str">
        <f>IF(Customer_Churn_Records_26[[#This Row],[Complain]] =1, "Yes", "No")</f>
        <v>Yes</v>
      </c>
      <c r="R9453">
        <v>4</v>
      </c>
      <c r="S9453" t="s">
        <v>4</v>
      </c>
      <c r="T9453">
        <v>580</v>
      </c>
    </row>
    <row r="9454" spans="1:20" x14ac:dyDescent="0.3">
      <c r="A9454">
        <v>15748616</v>
      </c>
      <c r="B9454" t="s">
        <v>453</v>
      </c>
      <c r="C9454">
        <v>599</v>
      </c>
      <c r="D9454" t="s">
        <v>2</v>
      </c>
      <c r="E9454" t="s">
        <v>5</v>
      </c>
      <c r="F9454">
        <v>27</v>
      </c>
      <c r="G9454" t="str" cm="1">
        <f t="array" ref="G9454">_xlfn.SWITCH(TRUE, Customer_Churn_Records_26[[#This Row],[Age]] &gt;= 70, "Very Old",Customer_Churn_Records_26[[#This Row],[Age]] &gt;= 50, "Old",Customer_Churn_Records_26[[#This Row],[Age]] &gt;=35,"Middle-Age", "Young")</f>
        <v>Young</v>
      </c>
      <c r="H9454">
        <v>5</v>
      </c>
      <c r="I9454">
        <v>0</v>
      </c>
      <c r="J9454">
        <v>2</v>
      </c>
      <c r="K9454">
        <v>1</v>
      </c>
      <c r="L9454">
        <v>0</v>
      </c>
      <c r="M9454">
        <v>30546.400000000001</v>
      </c>
      <c r="N9454">
        <v>0</v>
      </c>
      <c r="O9454" t="str">
        <f>IF(Customer_Churn_Records_26[[#This Row],[Exited]] = 1, "Yes","No")</f>
        <v>No</v>
      </c>
      <c r="P9454">
        <v>0</v>
      </c>
      <c r="Q9454" t="str">
        <f>IF(Customer_Churn_Records_26[[#This Row],[Complain]] =1, "Yes", "No")</f>
        <v>No</v>
      </c>
      <c r="R9454">
        <v>3</v>
      </c>
      <c r="S9454" t="s">
        <v>8</v>
      </c>
      <c r="T9454">
        <v>259</v>
      </c>
    </row>
    <row r="9455" spans="1:20" x14ac:dyDescent="0.3">
      <c r="A9455">
        <v>15769402</v>
      </c>
      <c r="B9455" t="s">
        <v>410</v>
      </c>
      <c r="C9455">
        <v>667</v>
      </c>
      <c r="D9455" t="s">
        <v>2</v>
      </c>
      <c r="E9455" t="s">
        <v>5</v>
      </c>
      <c r="F9455">
        <v>27</v>
      </c>
      <c r="G9455" t="str" cm="1">
        <f t="array" ref="G9455">_xlfn.SWITCH(TRUE, Customer_Churn_Records_26[[#This Row],[Age]] &gt;= 70, "Very Old",Customer_Churn_Records_26[[#This Row],[Age]] &gt;= 50, "Old",Customer_Churn_Records_26[[#This Row],[Age]] &gt;=35,"Middle-Age", "Young")</f>
        <v>Young</v>
      </c>
      <c r="H9455">
        <v>7</v>
      </c>
      <c r="I9455">
        <v>156811.74</v>
      </c>
      <c r="J9455">
        <v>1</v>
      </c>
      <c r="K9455">
        <v>1</v>
      </c>
      <c r="L9455">
        <v>1</v>
      </c>
      <c r="M9455">
        <v>149402.59</v>
      </c>
      <c r="N9455">
        <v>0</v>
      </c>
      <c r="O9455" t="str">
        <f>IF(Customer_Churn_Records_26[[#This Row],[Exited]] = 1, "Yes","No")</f>
        <v>No</v>
      </c>
      <c r="P9455">
        <v>0</v>
      </c>
      <c r="Q9455" t="str">
        <f>IF(Customer_Churn_Records_26[[#This Row],[Complain]] =1, "Yes", "No")</f>
        <v>No</v>
      </c>
      <c r="R9455">
        <v>4</v>
      </c>
      <c r="S9455" t="s">
        <v>10</v>
      </c>
      <c r="T9455">
        <v>277</v>
      </c>
    </row>
    <row r="9456" spans="1:20" x14ac:dyDescent="0.3">
      <c r="A9456">
        <v>15739248</v>
      </c>
      <c r="B9456" t="s">
        <v>168</v>
      </c>
      <c r="C9456">
        <v>727</v>
      </c>
      <c r="D9456" t="s">
        <v>2</v>
      </c>
      <c r="E9456" t="s">
        <v>5</v>
      </c>
      <c r="F9456">
        <v>52</v>
      </c>
      <c r="G9456" t="str" cm="1">
        <f t="array" ref="G9456">_xlfn.SWITCH(TRUE, Customer_Churn_Records_26[[#This Row],[Age]] &gt;= 70, "Very Old",Customer_Churn_Records_26[[#This Row],[Age]] &gt;= 50, "Old",Customer_Churn_Records_26[[#This Row],[Age]] &gt;=35,"Middle-Age", "Young")</f>
        <v>Old</v>
      </c>
      <c r="H9456">
        <v>4</v>
      </c>
      <c r="I9456">
        <v>0</v>
      </c>
      <c r="J9456">
        <v>2</v>
      </c>
      <c r="K9456">
        <v>1</v>
      </c>
      <c r="L9456">
        <v>1</v>
      </c>
      <c r="M9456">
        <v>118429.02</v>
      </c>
      <c r="N9456">
        <v>0</v>
      </c>
      <c r="O9456" t="str">
        <f>IF(Customer_Churn_Records_26[[#This Row],[Exited]] = 1, "Yes","No")</f>
        <v>No</v>
      </c>
      <c r="P9456">
        <v>0</v>
      </c>
      <c r="Q9456" t="str">
        <f>IF(Customer_Churn_Records_26[[#This Row],[Complain]] =1, "Yes", "No")</f>
        <v>No</v>
      </c>
      <c r="R9456">
        <v>1</v>
      </c>
      <c r="S9456" t="s">
        <v>8</v>
      </c>
      <c r="T9456">
        <v>647</v>
      </c>
    </row>
    <row r="9457" spans="1:20" x14ac:dyDescent="0.3">
      <c r="A9457">
        <v>15603481</v>
      </c>
      <c r="B9457" t="s">
        <v>196</v>
      </c>
      <c r="C9457">
        <v>689</v>
      </c>
      <c r="D9457" t="s">
        <v>15</v>
      </c>
      <c r="E9457" t="s">
        <v>1</v>
      </c>
      <c r="F9457">
        <v>55</v>
      </c>
      <c r="G9457" t="str" cm="1">
        <f t="array" ref="G9457">_xlfn.SWITCH(TRUE, Customer_Churn_Records_26[[#This Row],[Age]] &gt;= 70, "Very Old",Customer_Churn_Records_26[[#This Row],[Age]] &gt;= 50, "Old",Customer_Churn_Records_26[[#This Row],[Age]] &gt;=35,"Middle-Age", "Young")</f>
        <v>Old</v>
      </c>
      <c r="H9457">
        <v>4</v>
      </c>
      <c r="I9457">
        <v>0</v>
      </c>
      <c r="J9457">
        <v>2</v>
      </c>
      <c r="K9457">
        <v>1</v>
      </c>
      <c r="L9457">
        <v>1</v>
      </c>
      <c r="M9457">
        <v>58442.25</v>
      </c>
      <c r="N9457">
        <v>0</v>
      </c>
      <c r="O9457" t="str">
        <f>IF(Customer_Churn_Records_26[[#This Row],[Exited]] = 1, "Yes","No")</f>
        <v>No</v>
      </c>
      <c r="P9457">
        <v>0</v>
      </c>
      <c r="Q9457" t="str">
        <f>IF(Customer_Churn_Records_26[[#This Row],[Complain]] =1, "Yes", "No")</f>
        <v>No</v>
      </c>
      <c r="R9457">
        <v>2</v>
      </c>
      <c r="S9457" t="s">
        <v>10</v>
      </c>
      <c r="T9457">
        <v>977</v>
      </c>
    </row>
    <row r="9458" spans="1:20" x14ac:dyDescent="0.3">
      <c r="A9458">
        <v>15723604</v>
      </c>
      <c r="B9458" t="s">
        <v>452</v>
      </c>
      <c r="C9458">
        <v>639</v>
      </c>
      <c r="D9458" t="s">
        <v>2</v>
      </c>
      <c r="E9458" t="s">
        <v>5</v>
      </c>
      <c r="F9458">
        <v>39</v>
      </c>
      <c r="G9458" t="str" cm="1">
        <f t="array" ref="G9458">_xlfn.SWITCH(TRUE, Customer_Churn_Records_26[[#This Row],[Age]] &gt;= 70, "Very Old",Customer_Churn_Records_26[[#This Row],[Age]] &gt;= 50, "Old",Customer_Churn_Records_26[[#This Row],[Age]] &gt;=35,"Middle-Age", "Young")</f>
        <v>Middle-Age</v>
      </c>
      <c r="H9458">
        <v>6</v>
      </c>
      <c r="I9458">
        <v>150555.82999999999</v>
      </c>
      <c r="J9458">
        <v>1</v>
      </c>
      <c r="K9458">
        <v>1</v>
      </c>
      <c r="L9458">
        <v>0</v>
      </c>
      <c r="M9458">
        <v>30414.17</v>
      </c>
      <c r="N9458">
        <v>0</v>
      </c>
      <c r="O9458" t="str">
        <f>IF(Customer_Churn_Records_26[[#This Row],[Exited]] = 1, "Yes","No")</f>
        <v>No</v>
      </c>
      <c r="P9458">
        <v>0</v>
      </c>
      <c r="Q9458" t="str">
        <f>IF(Customer_Churn_Records_26[[#This Row],[Complain]] =1, "Yes", "No")</f>
        <v>No</v>
      </c>
      <c r="R9458">
        <v>5</v>
      </c>
      <c r="S9458" t="s">
        <v>8</v>
      </c>
      <c r="T9458">
        <v>399</v>
      </c>
    </row>
    <row r="9459" spans="1:20" x14ac:dyDescent="0.3">
      <c r="A9459">
        <v>15797822</v>
      </c>
      <c r="B9459" t="s">
        <v>451</v>
      </c>
      <c r="C9459">
        <v>678</v>
      </c>
      <c r="D9459" t="s">
        <v>2</v>
      </c>
      <c r="E9459" t="s">
        <v>5</v>
      </c>
      <c r="F9459">
        <v>28</v>
      </c>
      <c r="G9459" t="str" cm="1">
        <f t="array" ref="G9459">_xlfn.SWITCH(TRUE, Customer_Churn_Records_26[[#This Row],[Age]] &gt;= 70, "Very Old",Customer_Churn_Records_26[[#This Row],[Age]] &gt;= 50, "Old",Customer_Churn_Records_26[[#This Row],[Age]] &gt;=35,"Middle-Age", "Young")</f>
        <v>Young</v>
      </c>
      <c r="H9459">
        <v>2</v>
      </c>
      <c r="I9459">
        <v>109137.12</v>
      </c>
      <c r="J9459">
        <v>1</v>
      </c>
      <c r="K9459">
        <v>1</v>
      </c>
      <c r="L9459">
        <v>1</v>
      </c>
      <c r="M9459">
        <v>58814.41</v>
      </c>
      <c r="N9459">
        <v>0</v>
      </c>
      <c r="O9459" t="str">
        <f>IF(Customer_Churn_Records_26[[#This Row],[Exited]] = 1, "Yes","No")</f>
        <v>No</v>
      </c>
      <c r="P9459">
        <v>0</v>
      </c>
      <c r="Q9459" t="str">
        <f>IF(Customer_Churn_Records_26[[#This Row],[Complain]] =1, "Yes", "No")</f>
        <v>No</v>
      </c>
      <c r="R9459">
        <v>2</v>
      </c>
      <c r="S9459" t="s">
        <v>4</v>
      </c>
      <c r="T9459">
        <v>433</v>
      </c>
    </row>
    <row r="9460" spans="1:20" x14ac:dyDescent="0.3">
      <c r="A9460">
        <v>15665064</v>
      </c>
      <c r="B9460" t="s">
        <v>197</v>
      </c>
      <c r="C9460">
        <v>523</v>
      </c>
      <c r="D9460" t="s">
        <v>2</v>
      </c>
      <c r="E9460" t="s">
        <v>5</v>
      </c>
      <c r="F9460">
        <v>36</v>
      </c>
      <c r="G9460" t="str" cm="1">
        <f t="array" ref="G9460">_xlfn.SWITCH(TRUE, Customer_Churn_Records_26[[#This Row],[Age]] &gt;= 70, "Very Old",Customer_Churn_Records_26[[#This Row],[Age]] &gt;= 50, "Old",Customer_Churn_Records_26[[#This Row],[Age]] &gt;=35,"Middle-Age", "Young")</f>
        <v>Middle-Age</v>
      </c>
      <c r="H9460">
        <v>8</v>
      </c>
      <c r="I9460">
        <v>158351.01999999999</v>
      </c>
      <c r="J9460">
        <v>2</v>
      </c>
      <c r="K9460">
        <v>1</v>
      </c>
      <c r="L9460">
        <v>0</v>
      </c>
      <c r="M9460">
        <v>155304.53</v>
      </c>
      <c r="N9460">
        <v>0</v>
      </c>
      <c r="O9460" t="str">
        <f>IF(Customer_Churn_Records_26[[#This Row],[Exited]] = 1, "Yes","No")</f>
        <v>No</v>
      </c>
      <c r="P9460">
        <v>0</v>
      </c>
      <c r="Q9460" t="str">
        <f>IF(Customer_Churn_Records_26[[#This Row],[Complain]] =1, "Yes", "No")</f>
        <v>No</v>
      </c>
      <c r="R9460">
        <v>1</v>
      </c>
      <c r="S9460" t="s">
        <v>8</v>
      </c>
      <c r="T9460">
        <v>486</v>
      </c>
    </row>
    <row r="9461" spans="1:20" x14ac:dyDescent="0.3">
      <c r="A9461">
        <v>15640580</v>
      </c>
      <c r="B9461" t="s">
        <v>450</v>
      </c>
      <c r="C9461">
        <v>650</v>
      </c>
      <c r="D9461" t="s">
        <v>2</v>
      </c>
      <c r="E9461" t="s">
        <v>1</v>
      </c>
      <c r="F9461">
        <v>47</v>
      </c>
      <c r="G9461" t="str" cm="1">
        <f t="array" ref="G9461">_xlfn.SWITCH(TRUE, Customer_Churn_Records_26[[#This Row],[Age]] &gt;= 70, "Very Old",Customer_Churn_Records_26[[#This Row],[Age]] &gt;= 50, "Old",Customer_Churn_Records_26[[#This Row],[Age]] &gt;=35,"Middle-Age", "Young")</f>
        <v>Middle-Age</v>
      </c>
      <c r="H9461">
        <v>9</v>
      </c>
      <c r="I9461">
        <v>0</v>
      </c>
      <c r="J9461">
        <v>1</v>
      </c>
      <c r="K9461">
        <v>1</v>
      </c>
      <c r="L9461">
        <v>0</v>
      </c>
      <c r="M9461">
        <v>187943.6</v>
      </c>
      <c r="N9461">
        <v>0</v>
      </c>
      <c r="O9461" t="str">
        <f>IF(Customer_Churn_Records_26[[#This Row],[Exited]] = 1, "Yes","No")</f>
        <v>No</v>
      </c>
      <c r="P9461">
        <v>0</v>
      </c>
      <c r="Q9461" t="str">
        <f>IF(Customer_Churn_Records_26[[#This Row],[Complain]] =1, "Yes", "No")</f>
        <v>No</v>
      </c>
      <c r="R9461">
        <v>4</v>
      </c>
      <c r="S9461" t="s">
        <v>0</v>
      </c>
      <c r="T9461">
        <v>600</v>
      </c>
    </row>
    <row r="9462" spans="1:20" x14ac:dyDescent="0.3">
      <c r="A9462">
        <v>15581089</v>
      </c>
      <c r="B9462" t="s">
        <v>80</v>
      </c>
      <c r="C9462">
        <v>744</v>
      </c>
      <c r="D9462" t="s">
        <v>15</v>
      </c>
      <c r="E9462" t="s">
        <v>5</v>
      </c>
      <c r="F9462">
        <v>35</v>
      </c>
      <c r="G9462" t="str" cm="1">
        <f t="array" ref="G9462">_xlfn.SWITCH(TRUE, Customer_Churn_Records_26[[#This Row],[Age]] &gt;= 70, "Very Old",Customer_Churn_Records_26[[#This Row],[Age]] &gt;= 50, "Old",Customer_Churn_Records_26[[#This Row],[Age]] &gt;=35,"Middle-Age", "Young")</f>
        <v>Middle-Age</v>
      </c>
      <c r="H9462">
        <v>7</v>
      </c>
      <c r="I9462">
        <v>0</v>
      </c>
      <c r="J9462">
        <v>2</v>
      </c>
      <c r="K9462">
        <v>1</v>
      </c>
      <c r="L9462">
        <v>1</v>
      </c>
      <c r="M9462">
        <v>43036.6</v>
      </c>
      <c r="N9462">
        <v>0</v>
      </c>
      <c r="O9462" t="str">
        <f>IF(Customer_Churn_Records_26[[#This Row],[Exited]] = 1, "Yes","No")</f>
        <v>No</v>
      </c>
      <c r="P9462">
        <v>0</v>
      </c>
      <c r="Q9462" t="str">
        <f>IF(Customer_Churn_Records_26[[#This Row],[Complain]] =1, "Yes", "No")</f>
        <v>No</v>
      </c>
      <c r="R9462">
        <v>5</v>
      </c>
      <c r="S9462" t="s">
        <v>8</v>
      </c>
      <c r="T9462">
        <v>784</v>
      </c>
    </row>
    <row r="9463" spans="1:20" x14ac:dyDescent="0.3">
      <c r="A9463">
        <v>15728605</v>
      </c>
      <c r="B9463" t="s">
        <v>449</v>
      </c>
      <c r="C9463">
        <v>697</v>
      </c>
      <c r="D9463" t="s">
        <v>2</v>
      </c>
      <c r="E9463" t="s">
        <v>5</v>
      </c>
      <c r="F9463">
        <v>40</v>
      </c>
      <c r="G9463" t="str" cm="1">
        <f t="array" ref="G9463">_xlfn.SWITCH(TRUE, Customer_Churn_Records_26[[#This Row],[Age]] &gt;= 70, "Very Old",Customer_Churn_Records_26[[#This Row],[Age]] &gt;= 50, "Old",Customer_Churn_Records_26[[#This Row],[Age]] &gt;=35,"Middle-Age", "Young")</f>
        <v>Middle-Age</v>
      </c>
      <c r="H9463">
        <v>4</v>
      </c>
      <c r="I9463">
        <v>0</v>
      </c>
      <c r="J9463">
        <v>2</v>
      </c>
      <c r="K9463">
        <v>0</v>
      </c>
      <c r="L9463">
        <v>1</v>
      </c>
      <c r="M9463">
        <v>26543.279999999999</v>
      </c>
      <c r="N9463">
        <v>0</v>
      </c>
      <c r="O9463" t="str">
        <f>IF(Customer_Churn_Records_26[[#This Row],[Exited]] = 1, "Yes","No")</f>
        <v>No</v>
      </c>
      <c r="P9463">
        <v>0</v>
      </c>
      <c r="Q9463" t="str">
        <f>IF(Customer_Churn_Records_26[[#This Row],[Complain]] =1, "Yes", "No")</f>
        <v>No</v>
      </c>
      <c r="R9463">
        <v>4</v>
      </c>
      <c r="S9463" t="s">
        <v>4</v>
      </c>
      <c r="T9463">
        <v>360</v>
      </c>
    </row>
    <row r="9464" spans="1:20" x14ac:dyDescent="0.3">
      <c r="A9464">
        <v>15737385</v>
      </c>
      <c r="B9464" t="s">
        <v>448</v>
      </c>
      <c r="C9464">
        <v>800</v>
      </c>
      <c r="D9464" t="s">
        <v>15</v>
      </c>
      <c r="E9464" t="s">
        <v>1</v>
      </c>
      <c r="F9464">
        <v>46</v>
      </c>
      <c r="G9464" t="str" cm="1">
        <f t="array" ref="G9464">_xlfn.SWITCH(TRUE, Customer_Churn_Records_26[[#This Row],[Age]] &gt;= 70, "Very Old",Customer_Churn_Records_26[[#This Row],[Age]] &gt;= 50, "Old",Customer_Churn_Records_26[[#This Row],[Age]] &gt;=35,"Middle-Age", "Young")</f>
        <v>Middle-Age</v>
      </c>
      <c r="H9464">
        <v>6</v>
      </c>
      <c r="I9464">
        <v>0</v>
      </c>
      <c r="J9464">
        <v>2</v>
      </c>
      <c r="K9464">
        <v>1</v>
      </c>
      <c r="L9464">
        <v>0</v>
      </c>
      <c r="M9464">
        <v>171928.04</v>
      </c>
      <c r="N9464">
        <v>0</v>
      </c>
      <c r="O9464" t="str">
        <f>IF(Customer_Churn_Records_26[[#This Row],[Exited]] = 1, "Yes","No")</f>
        <v>No</v>
      </c>
      <c r="P9464">
        <v>0</v>
      </c>
      <c r="Q9464" t="str">
        <f>IF(Customer_Churn_Records_26[[#This Row],[Complain]] =1, "Yes", "No")</f>
        <v>No</v>
      </c>
      <c r="R9464">
        <v>2</v>
      </c>
      <c r="S9464" t="s">
        <v>8</v>
      </c>
      <c r="T9464">
        <v>471</v>
      </c>
    </row>
    <row r="9465" spans="1:20" x14ac:dyDescent="0.3">
      <c r="A9465">
        <v>15714789</v>
      </c>
      <c r="B9465" t="s">
        <v>447</v>
      </c>
      <c r="C9465">
        <v>664</v>
      </c>
      <c r="D9465" t="s">
        <v>2</v>
      </c>
      <c r="E9465" t="s">
        <v>5</v>
      </c>
      <c r="F9465">
        <v>24</v>
      </c>
      <c r="G9465" t="str" cm="1">
        <f t="array" ref="G9465">_xlfn.SWITCH(TRUE, Customer_Churn_Records_26[[#This Row],[Age]] &gt;= 70, "Very Old",Customer_Churn_Records_26[[#This Row],[Age]] &gt;= 50, "Old",Customer_Churn_Records_26[[#This Row],[Age]] &gt;=35,"Middle-Age", "Young")</f>
        <v>Young</v>
      </c>
      <c r="H9465">
        <v>7</v>
      </c>
      <c r="I9465">
        <v>0</v>
      </c>
      <c r="J9465">
        <v>1</v>
      </c>
      <c r="K9465">
        <v>0</v>
      </c>
      <c r="L9465">
        <v>1</v>
      </c>
      <c r="M9465">
        <v>35611.35</v>
      </c>
      <c r="N9465">
        <v>0</v>
      </c>
      <c r="O9465" t="str">
        <f>IF(Customer_Churn_Records_26[[#This Row],[Exited]] = 1, "Yes","No")</f>
        <v>No</v>
      </c>
      <c r="P9465">
        <v>0</v>
      </c>
      <c r="Q9465" t="str">
        <f>IF(Customer_Churn_Records_26[[#This Row],[Complain]] =1, "Yes", "No")</f>
        <v>No</v>
      </c>
      <c r="R9465">
        <v>2</v>
      </c>
      <c r="S9465" t="s">
        <v>4</v>
      </c>
      <c r="T9465">
        <v>607</v>
      </c>
    </row>
    <row r="9466" spans="1:20" x14ac:dyDescent="0.3">
      <c r="A9466">
        <v>15786035</v>
      </c>
      <c r="B9466" t="s">
        <v>446</v>
      </c>
      <c r="C9466">
        <v>740</v>
      </c>
      <c r="D9466" t="s">
        <v>2</v>
      </c>
      <c r="E9466" t="s">
        <v>5</v>
      </c>
      <c r="F9466">
        <v>39</v>
      </c>
      <c r="G9466" t="str" cm="1">
        <f t="array" ref="G9466">_xlfn.SWITCH(TRUE, Customer_Churn_Records_26[[#This Row],[Age]] &gt;= 70, "Very Old",Customer_Churn_Records_26[[#This Row],[Age]] &gt;= 50, "Old",Customer_Churn_Records_26[[#This Row],[Age]] &gt;=35,"Middle-Age", "Young")</f>
        <v>Middle-Age</v>
      </c>
      <c r="H9466">
        <v>9</v>
      </c>
      <c r="I9466">
        <v>0</v>
      </c>
      <c r="J9466">
        <v>2</v>
      </c>
      <c r="K9466">
        <v>1</v>
      </c>
      <c r="L9466">
        <v>0</v>
      </c>
      <c r="M9466">
        <v>19047.23</v>
      </c>
      <c r="N9466">
        <v>0</v>
      </c>
      <c r="O9466" t="str">
        <f>IF(Customer_Churn_Records_26[[#This Row],[Exited]] = 1, "Yes","No")</f>
        <v>No</v>
      </c>
      <c r="P9466">
        <v>0</v>
      </c>
      <c r="Q9466" t="str">
        <f>IF(Customer_Churn_Records_26[[#This Row],[Complain]] =1, "Yes", "No")</f>
        <v>No</v>
      </c>
      <c r="R9466">
        <v>3</v>
      </c>
      <c r="S9466" t="s">
        <v>0</v>
      </c>
      <c r="T9466">
        <v>993</v>
      </c>
    </row>
    <row r="9467" spans="1:20" x14ac:dyDescent="0.3">
      <c r="A9467">
        <v>15815259</v>
      </c>
      <c r="B9467" t="s">
        <v>118</v>
      </c>
      <c r="C9467">
        <v>835</v>
      </c>
      <c r="D9467" t="s">
        <v>2</v>
      </c>
      <c r="E9467" t="s">
        <v>1</v>
      </c>
      <c r="F9467">
        <v>56</v>
      </c>
      <c r="G9467" t="str" cm="1">
        <f t="array" ref="G9467">_xlfn.SWITCH(TRUE, Customer_Churn_Records_26[[#This Row],[Age]] &gt;= 70, "Very Old",Customer_Churn_Records_26[[#This Row],[Age]] &gt;= 50, "Old",Customer_Churn_Records_26[[#This Row],[Age]] &gt;=35,"Middle-Age", "Young")</f>
        <v>Old</v>
      </c>
      <c r="H9467">
        <v>2</v>
      </c>
      <c r="I9467">
        <v>0</v>
      </c>
      <c r="J9467">
        <v>2</v>
      </c>
      <c r="K9467">
        <v>1</v>
      </c>
      <c r="L9467">
        <v>1</v>
      </c>
      <c r="M9467">
        <v>39820.129999999997</v>
      </c>
      <c r="N9467">
        <v>0</v>
      </c>
      <c r="O9467" t="str">
        <f>IF(Customer_Churn_Records_26[[#This Row],[Exited]] = 1, "Yes","No")</f>
        <v>No</v>
      </c>
      <c r="P9467">
        <v>0</v>
      </c>
      <c r="Q9467" t="str">
        <f>IF(Customer_Churn_Records_26[[#This Row],[Complain]] =1, "Yes", "No")</f>
        <v>No</v>
      </c>
      <c r="R9467">
        <v>5</v>
      </c>
      <c r="S9467" t="s">
        <v>10</v>
      </c>
      <c r="T9467">
        <v>625</v>
      </c>
    </row>
    <row r="9468" spans="1:20" x14ac:dyDescent="0.3">
      <c r="A9468">
        <v>15592716</v>
      </c>
      <c r="B9468" t="s">
        <v>445</v>
      </c>
      <c r="C9468">
        <v>559</v>
      </c>
      <c r="D9468" t="s">
        <v>2</v>
      </c>
      <c r="E9468" t="s">
        <v>5</v>
      </c>
      <c r="F9468">
        <v>52</v>
      </c>
      <c r="G9468" t="str" cm="1">
        <f t="array" ref="G9468">_xlfn.SWITCH(TRUE, Customer_Churn_Records_26[[#This Row],[Age]] &gt;= 70, "Very Old",Customer_Churn_Records_26[[#This Row],[Age]] &gt;= 50, "Old",Customer_Churn_Records_26[[#This Row],[Age]] &gt;=35,"Middle-Age", "Young")</f>
        <v>Old</v>
      </c>
      <c r="H9468">
        <v>2</v>
      </c>
      <c r="I9468">
        <v>0</v>
      </c>
      <c r="J9468">
        <v>1</v>
      </c>
      <c r="K9468">
        <v>1</v>
      </c>
      <c r="L9468">
        <v>0</v>
      </c>
      <c r="M9468">
        <v>129013.59</v>
      </c>
      <c r="N9468">
        <v>1</v>
      </c>
      <c r="O9468" t="str">
        <f>IF(Customer_Churn_Records_26[[#This Row],[Exited]] = 1, "Yes","No")</f>
        <v>Yes</v>
      </c>
      <c r="P9468">
        <v>1</v>
      </c>
      <c r="Q9468" t="str">
        <f>IF(Customer_Churn_Records_26[[#This Row],[Complain]] =1, "Yes", "No")</f>
        <v>Yes</v>
      </c>
      <c r="R9468">
        <v>3</v>
      </c>
      <c r="S9468" t="s">
        <v>0</v>
      </c>
      <c r="T9468">
        <v>899</v>
      </c>
    </row>
    <row r="9469" spans="1:20" x14ac:dyDescent="0.3">
      <c r="A9469">
        <v>15734850</v>
      </c>
      <c r="B9469" t="s">
        <v>444</v>
      </c>
      <c r="C9469">
        <v>676</v>
      </c>
      <c r="D9469" t="s">
        <v>15</v>
      </c>
      <c r="E9469" t="s">
        <v>5</v>
      </c>
      <c r="F9469">
        <v>36</v>
      </c>
      <c r="G9469" t="str" cm="1">
        <f t="array" ref="G9469">_xlfn.SWITCH(TRUE, Customer_Churn_Records_26[[#This Row],[Age]] &gt;= 70, "Very Old",Customer_Churn_Records_26[[#This Row],[Age]] &gt;= 50, "Old",Customer_Churn_Records_26[[#This Row],[Age]] &gt;=35,"Middle-Age", "Young")</f>
        <v>Middle-Age</v>
      </c>
      <c r="H9469">
        <v>1</v>
      </c>
      <c r="I9469">
        <v>82729.490000000005</v>
      </c>
      <c r="J9469">
        <v>1</v>
      </c>
      <c r="K9469">
        <v>1</v>
      </c>
      <c r="L9469">
        <v>0</v>
      </c>
      <c r="M9469">
        <v>113810.12</v>
      </c>
      <c r="N9469">
        <v>0</v>
      </c>
      <c r="O9469" t="str">
        <f>IF(Customer_Churn_Records_26[[#This Row],[Exited]] = 1, "Yes","No")</f>
        <v>No</v>
      </c>
      <c r="P9469">
        <v>0</v>
      </c>
      <c r="Q9469" t="str">
        <f>IF(Customer_Churn_Records_26[[#This Row],[Complain]] =1, "Yes", "No")</f>
        <v>No</v>
      </c>
      <c r="R9469">
        <v>5</v>
      </c>
      <c r="S9469" t="s">
        <v>4</v>
      </c>
      <c r="T9469">
        <v>868</v>
      </c>
    </row>
    <row r="9470" spans="1:20" x14ac:dyDescent="0.3">
      <c r="A9470">
        <v>15638047</v>
      </c>
      <c r="B9470" t="s">
        <v>291</v>
      </c>
      <c r="C9470">
        <v>613</v>
      </c>
      <c r="D9470" t="s">
        <v>6</v>
      </c>
      <c r="E9470" t="s">
        <v>1</v>
      </c>
      <c r="F9470">
        <v>45</v>
      </c>
      <c r="G9470" t="str" cm="1">
        <f t="array" ref="G9470">_xlfn.SWITCH(TRUE, Customer_Churn_Records_26[[#This Row],[Age]] &gt;= 70, "Very Old",Customer_Churn_Records_26[[#This Row],[Age]] &gt;= 50, "Old",Customer_Churn_Records_26[[#This Row],[Age]] &gt;=35,"Middle-Age", "Young")</f>
        <v>Middle-Age</v>
      </c>
      <c r="H9470">
        <v>9</v>
      </c>
      <c r="I9470">
        <v>142765.24</v>
      </c>
      <c r="J9470">
        <v>2</v>
      </c>
      <c r="K9470">
        <v>1</v>
      </c>
      <c r="L9470">
        <v>0</v>
      </c>
      <c r="M9470">
        <v>34749.65</v>
      </c>
      <c r="N9470">
        <v>0</v>
      </c>
      <c r="O9470" t="str">
        <f>IF(Customer_Churn_Records_26[[#This Row],[Exited]] = 1, "Yes","No")</f>
        <v>No</v>
      </c>
      <c r="P9470">
        <v>0</v>
      </c>
      <c r="Q9470" t="str">
        <f>IF(Customer_Churn_Records_26[[#This Row],[Complain]] =1, "Yes", "No")</f>
        <v>No</v>
      </c>
      <c r="R9470">
        <v>3</v>
      </c>
      <c r="S9470" t="s">
        <v>8</v>
      </c>
      <c r="T9470">
        <v>647</v>
      </c>
    </row>
    <row r="9471" spans="1:20" x14ac:dyDescent="0.3">
      <c r="A9471">
        <v>15674573</v>
      </c>
      <c r="B9471" t="s">
        <v>443</v>
      </c>
      <c r="C9471">
        <v>713</v>
      </c>
      <c r="D9471" t="s">
        <v>2</v>
      </c>
      <c r="E9471" t="s">
        <v>1</v>
      </c>
      <c r="F9471">
        <v>25</v>
      </c>
      <c r="G9471" t="str" cm="1">
        <f t="array" ref="G9471">_xlfn.SWITCH(TRUE, Customer_Churn_Records_26[[#This Row],[Age]] &gt;= 70, "Very Old",Customer_Churn_Records_26[[#This Row],[Age]] &gt;= 50, "Old",Customer_Churn_Records_26[[#This Row],[Age]] &gt;=35,"Middle-Age", "Young")</f>
        <v>Young</v>
      </c>
      <c r="H9471">
        <v>4</v>
      </c>
      <c r="I9471">
        <v>121172.97</v>
      </c>
      <c r="J9471">
        <v>1</v>
      </c>
      <c r="K9471">
        <v>1</v>
      </c>
      <c r="L9471">
        <v>1</v>
      </c>
      <c r="M9471">
        <v>56268.98</v>
      </c>
      <c r="N9471">
        <v>0</v>
      </c>
      <c r="O9471" t="str">
        <f>IF(Customer_Churn_Records_26[[#This Row],[Exited]] = 1, "Yes","No")</f>
        <v>No</v>
      </c>
      <c r="P9471">
        <v>0</v>
      </c>
      <c r="Q9471" t="str">
        <f>IF(Customer_Churn_Records_26[[#This Row],[Complain]] =1, "Yes", "No")</f>
        <v>No</v>
      </c>
      <c r="R9471">
        <v>3</v>
      </c>
      <c r="S9471" t="s">
        <v>4</v>
      </c>
      <c r="T9471">
        <v>993</v>
      </c>
    </row>
    <row r="9472" spans="1:20" x14ac:dyDescent="0.3">
      <c r="A9472">
        <v>15694859</v>
      </c>
      <c r="B9472" t="s">
        <v>442</v>
      </c>
      <c r="C9472">
        <v>751</v>
      </c>
      <c r="D9472" t="s">
        <v>6</v>
      </c>
      <c r="E9472" t="s">
        <v>1</v>
      </c>
      <c r="F9472">
        <v>28</v>
      </c>
      <c r="G9472" t="str" cm="1">
        <f t="array" ref="G9472">_xlfn.SWITCH(TRUE, Customer_Churn_Records_26[[#This Row],[Age]] &gt;= 70, "Very Old",Customer_Churn_Records_26[[#This Row],[Age]] &gt;= 50, "Old",Customer_Churn_Records_26[[#This Row],[Age]] &gt;=35,"Middle-Age", "Young")</f>
        <v>Young</v>
      </c>
      <c r="H9472">
        <v>10</v>
      </c>
      <c r="I9472">
        <v>132932.14000000001</v>
      </c>
      <c r="J9472">
        <v>2</v>
      </c>
      <c r="K9472">
        <v>1</v>
      </c>
      <c r="L9472">
        <v>1</v>
      </c>
      <c r="M9472">
        <v>46630.47</v>
      </c>
      <c r="N9472">
        <v>0</v>
      </c>
      <c r="O9472" t="str">
        <f>IF(Customer_Churn_Records_26[[#This Row],[Exited]] = 1, "Yes","No")</f>
        <v>No</v>
      </c>
      <c r="P9472">
        <v>0</v>
      </c>
      <c r="Q9472" t="str">
        <f>IF(Customer_Churn_Records_26[[#This Row],[Complain]] =1, "Yes", "No")</f>
        <v>No</v>
      </c>
      <c r="R9472">
        <v>5</v>
      </c>
      <c r="S9472" t="s">
        <v>0</v>
      </c>
      <c r="T9472">
        <v>411</v>
      </c>
    </row>
    <row r="9473" spans="1:20" x14ac:dyDescent="0.3">
      <c r="A9473">
        <v>15776404</v>
      </c>
      <c r="B9473" t="s">
        <v>395</v>
      </c>
      <c r="C9473">
        <v>523</v>
      </c>
      <c r="D9473" t="s">
        <v>2</v>
      </c>
      <c r="E9473" t="s">
        <v>5</v>
      </c>
      <c r="F9473">
        <v>22</v>
      </c>
      <c r="G9473" t="str" cm="1">
        <f t="array" ref="G9473">_xlfn.SWITCH(TRUE, Customer_Churn_Records_26[[#This Row],[Age]] &gt;= 70, "Very Old",Customer_Churn_Records_26[[#This Row],[Age]] &gt;= 50, "Old",Customer_Churn_Records_26[[#This Row],[Age]] &gt;=35,"Middle-Age", "Young")</f>
        <v>Young</v>
      </c>
      <c r="H9473">
        <v>8</v>
      </c>
      <c r="I9473">
        <v>123374.46</v>
      </c>
      <c r="J9473">
        <v>1</v>
      </c>
      <c r="K9473">
        <v>1</v>
      </c>
      <c r="L9473">
        <v>1</v>
      </c>
      <c r="M9473">
        <v>124906.59</v>
      </c>
      <c r="N9473">
        <v>0</v>
      </c>
      <c r="O9473" t="str">
        <f>IF(Customer_Churn_Records_26[[#This Row],[Exited]] = 1, "Yes","No")</f>
        <v>No</v>
      </c>
      <c r="P9473">
        <v>0</v>
      </c>
      <c r="Q9473" t="str">
        <f>IF(Customer_Churn_Records_26[[#This Row],[Complain]] =1, "Yes", "No")</f>
        <v>No</v>
      </c>
      <c r="R9473">
        <v>4</v>
      </c>
      <c r="S9473" t="s">
        <v>10</v>
      </c>
      <c r="T9473">
        <v>862</v>
      </c>
    </row>
    <row r="9474" spans="1:20" x14ac:dyDescent="0.3">
      <c r="A9474">
        <v>15579345</v>
      </c>
      <c r="B9474" t="s">
        <v>441</v>
      </c>
      <c r="C9474">
        <v>775</v>
      </c>
      <c r="D9474" t="s">
        <v>6</v>
      </c>
      <c r="E9474" t="s">
        <v>1</v>
      </c>
      <c r="F9474">
        <v>74</v>
      </c>
      <c r="G9474" t="str" cm="1">
        <f t="array" ref="G9474">_xlfn.SWITCH(TRUE, Customer_Churn_Records_26[[#This Row],[Age]] &gt;= 70, "Very Old",Customer_Churn_Records_26[[#This Row],[Age]] &gt;= 50, "Old",Customer_Churn_Records_26[[#This Row],[Age]] &gt;=35,"Middle-Age", "Young")</f>
        <v>Very Old</v>
      </c>
      <c r="H9474">
        <v>0</v>
      </c>
      <c r="I9474">
        <v>161371.5</v>
      </c>
      <c r="J9474">
        <v>1</v>
      </c>
      <c r="K9474">
        <v>1</v>
      </c>
      <c r="L9474">
        <v>1</v>
      </c>
      <c r="M9474">
        <v>134869.93</v>
      </c>
      <c r="N9474">
        <v>0</v>
      </c>
      <c r="O9474" t="str">
        <f>IF(Customer_Churn_Records_26[[#This Row],[Exited]] = 1, "Yes","No")</f>
        <v>No</v>
      </c>
      <c r="P9474">
        <v>0</v>
      </c>
      <c r="Q9474" t="str">
        <f>IF(Customer_Churn_Records_26[[#This Row],[Complain]] =1, "Yes", "No")</f>
        <v>No</v>
      </c>
      <c r="R9474">
        <v>5</v>
      </c>
      <c r="S9474" t="s">
        <v>10</v>
      </c>
      <c r="T9474">
        <v>322</v>
      </c>
    </row>
    <row r="9475" spans="1:20" x14ac:dyDescent="0.3">
      <c r="A9475">
        <v>15690733</v>
      </c>
      <c r="B9475" t="s">
        <v>101</v>
      </c>
      <c r="C9475">
        <v>608</v>
      </c>
      <c r="D9475" t="s">
        <v>15</v>
      </c>
      <c r="E9475" t="s">
        <v>5</v>
      </c>
      <c r="F9475">
        <v>45</v>
      </c>
      <c r="G9475" t="str" cm="1">
        <f t="array" ref="G9475">_xlfn.SWITCH(TRUE, Customer_Churn_Records_26[[#This Row],[Age]] &gt;= 70, "Very Old",Customer_Churn_Records_26[[#This Row],[Age]] &gt;= 50, "Old",Customer_Churn_Records_26[[#This Row],[Age]] &gt;=35,"Middle-Age", "Young")</f>
        <v>Middle-Age</v>
      </c>
      <c r="H9475">
        <v>4</v>
      </c>
      <c r="I9475">
        <v>0</v>
      </c>
      <c r="J9475">
        <v>2</v>
      </c>
      <c r="K9475">
        <v>0</v>
      </c>
      <c r="L9475">
        <v>0</v>
      </c>
      <c r="M9475">
        <v>36697.480000000003</v>
      </c>
      <c r="N9475">
        <v>1</v>
      </c>
      <c r="O9475" t="str">
        <f>IF(Customer_Churn_Records_26[[#This Row],[Exited]] = 1, "Yes","No")</f>
        <v>Yes</v>
      </c>
      <c r="P9475">
        <v>1</v>
      </c>
      <c r="Q9475" t="str">
        <f>IF(Customer_Churn_Records_26[[#This Row],[Complain]] =1, "Yes", "No")</f>
        <v>Yes</v>
      </c>
      <c r="R9475">
        <v>1</v>
      </c>
      <c r="S9475" t="s">
        <v>0</v>
      </c>
      <c r="T9475">
        <v>796</v>
      </c>
    </row>
    <row r="9476" spans="1:20" x14ac:dyDescent="0.3">
      <c r="A9476">
        <v>15631481</v>
      </c>
      <c r="B9476" t="s">
        <v>440</v>
      </c>
      <c r="C9476">
        <v>673</v>
      </c>
      <c r="D9476" t="s">
        <v>2</v>
      </c>
      <c r="E9476" t="s">
        <v>5</v>
      </c>
      <c r="F9476">
        <v>51</v>
      </c>
      <c r="G9476" t="str" cm="1">
        <f t="array" ref="G9476">_xlfn.SWITCH(TRUE, Customer_Churn_Records_26[[#This Row],[Age]] &gt;= 70, "Very Old",Customer_Churn_Records_26[[#This Row],[Age]] &gt;= 50, "Old",Customer_Churn_Records_26[[#This Row],[Age]] &gt;=35,"Middle-Age", "Young")</f>
        <v>Old</v>
      </c>
      <c r="H9476">
        <v>8</v>
      </c>
      <c r="I9476">
        <v>79563.360000000001</v>
      </c>
      <c r="J9476">
        <v>2</v>
      </c>
      <c r="K9476">
        <v>1</v>
      </c>
      <c r="L9476">
        <v>1</v>
      </c>
      <c r="M9476">
        <v>172200.91</v>
      </c>
      <c r="N9476">
        <v>0</v>
      </c>
      <c r="O9476" t="str">
        <f>IF(Customer_Churn_Records_26[[#This Row],[Exited]] = 1, "Yes","No")</f>
        <v>No</v>
      </c>
      <c r="P9476">
        <v>0</v>
      </c>
      <c r="Q9476" t="str">
        <f>IF(Customer_Churn_Records_26[[#This Row],[Complain]] =1, "Yes", "No")</f>
        <v>No</v>
      </c>
      <c r="R9476">
        <v>3</v>
      </c>
      <c r="S9476" t="s">
        <v>10</v>
      </c>
      <c r="T9476">
        <v>419</v>
      </c>
    </row>
    <row r="9477" spans="1:20" x14ac:dyDescent="0.3">
      <c r="A9477">
        <v>15620988</v>
      </c>
      <c r="B9477" t="s">
        <v>86</v>
      </c>
      <c r="C9477">
        <v>616</v>
      </c>
      <c r="D9477" t="s">
        <v>2</v>
      </c>
      <c r="E9477" t="s">
        <v>5</v>
      </c>
      <c r="F9477">
        <v>46</v>
      </c>
      <c r="G9477" t="str" cm="1">
        <f t="array" ref="G9477">_xlfn.SWITCH(TRUE, Customer_Churn_Records_26[[#This Row],[Age]] &gt;= 70, "Very Old",Customer_Churn_Records_26[[#This Row],[Age]] &gt;= 50, "Old",Customer_Churn_Records_26[[#This Row],[Age]] &gt;=35,"Middle-Age", "Young")</f>
        <v>Middle-Age</v>
      </c>
      <c r="H9477">
        <v>2</v>
      </c>
      <c r="I9477">
        <v>0</v>
      </c>
      <c r="J9477">
        <v>2</v>
      </c>
      <c r="K9477">
        <v>1</v>
      </c>
      <c r="L9477">
        <v>0</v>
      </c>
      <c r="M9477">
        <v>137136.46</v>
      </c>
      <c r="N9477">
        <v>0</v>
      </c>
      <c r="O9477" t="str">
        <f>IF(Customer_Churn_Records_26[[#This Row],[Exited]] = 1, "Yes","No")</f>
        <v>No</v>
      </c>
      <c r="P9477">
        <v>0</v>
      </c>
      <c r="Q9477" t="str">
        <f>IF(Customer_Churn_Records_26[[#This Row],[Complain]] =1, "Yes", "No")</f>
        <v>No</v>
      </c>
      <c r="R9477">
        <v>2</v>
      </c>
      <c r="S9477" t="s">
        <v>4</v>
      </c>
      <c r="T9477">
        <v>646</v>
      </c>
    </row>
    <row r="9478" spans="1:20" x14ac:dyDescent="0.3">
      <c r="A9478">
        <v>15571529</v>
      </c>
      <c r="B9478" t="s">
        <v>439</v>
      </c>
      <c r="C9478">
        <v>650</v>
      </c>
      <c r="D9478" t="s">
        <v>6</v>
      </c>
      <c r="E9478" t="s">
        <v>1</v>
      </c>
      <c r="F9478">
        <v>48</v>
      </c>
      <c r="G9478" t="str" cm="1">
        <f t="array" ref="G9478">_xlfn.SWITCH(TRUE, Customer_Churn_Records_26[[#This Row],[Age]] &gt;= 70, "Very Old",Customer_Churn_Records_26[[#This Row],[Age]] &gt;= 50, "Old",Customer_Churn_Records_26[[#This Row],[Age]] &gt;=35,"Middle-Age", "Young")</f>
        <v>Middle-Age</v>
      </c>
      <c r="H9478">
        <v>7</v>
      </c>
      <c r="I9478">
        <v>138232.24</v>
      </c>
      <c r="J9478">
        <v>1</v>
      </c>
      <c r="K9478">
        <v>1</v>
      </c>
      <c r="L9478">
        <v>0</v>
      </c>
      <c r="M9478">
        <v>57594.78</v>
      </c>
      <c r="N9478">
        <v>0</v>
      </c>
      <c r="O9478" t="str">
        <f>IF(Customer_Churn_Records_26[[#This Row],[Exited]] = 1, "Yes","No")</f>
        <v>No</v>
      </c>
      <c r="P9478">
        <v>0</v>
      </c>
      <c r="Q9478" t="str">
        <f>IF(Customer_Churn_Records_26[[#This Row],[Complain]] =1, "Yes", "No")</f>
        <v>No</v>
      </c>
      <c r="R9478">
        <v>4</v>
      </c>
      <c r="S9478" t="s">
        <v>0</v>
      </c>
      <c r="T9478">
        <v>783</v>
      </c>
    </row>
    <row r="9479" spans="1:20" x14ac:dyDescent="0.3">
      <c r="A9479">
        <v>15592104</v>
      </c>
      <c r="B9479" t="s">
        <v>438</v>
      </c>
      <c r="C9479">
        <v>655</v>
      </c>
      <c r="D9479" t="s">
        <v>2</v>
      </c>
      <c r="E9479" t="s">
        <v>1</v>
      </c>
      <c r="F9479">
        <v>41</v>
      </c>
      <c r="G9479" t="str" cm="1">
        <f t="array" ref="G9479">_xlfn.SWITCH(TRUE, Customer_Churn_Records_26[[#This Row],[Age]] &gt;= 70, "Very Old",Customer_Churn_Records_26[[#This Row],[Age]] &gt;= 50, "Old",Customer_Churn_Records_26[[#This Row],[Age]] &gt;=35,"Middle-Age", "Young")</f>
        <v>Middle-Age</v>
      </c>
      <c r="H9479">
        <v>5</v>
      </c>
      <c r="I9479">
        <v>0</v>
      </c>
      <c r="J9479">
        <v>1</v>
      </c>
      <c r="K9479">
        <v>0</v>
      </c>
      <c r="L9479">
        <v>0</v>
      </c>
      <c r="M9479">
        <v>36548</v>
      </c>
      <c r="N9479">
        <v>1</v>
      </c>
      <c r="O9479" t="str">
        <f>IF(Customer_Churn_Records_26[[#This Row],[Exited]] = 1, "Yes","No")</f>
        <v>Yes</v>
      </c>
      <c r="P9479">
        <v>1</v>
      </c>
      <c r="Q9479" t="str">
        <f>IF(Customer_Churn_Records_26[[#This Row],[Complain]] =1, "Yes", "No")</f>
        <v>Yes</v>
      </c>
      <c r="R9479">
        <v>2</v>
      </c>
      <c r="S9479" t="s">
        <v>0</v>
      </c>
      <c r="T9479">
        <v>945</v>
      </c>
    </row>
    <row r="9480" spans="1:20" x14ac:dyDescent="0.3">
      <c r="A9480">
        <v>15651900</v>
      </c>
      <c r="B9480" t="s">
        <v>67</v>
      </c>
      <c r="C9480">
        <v>782</v>
      </c>
      <c r="D9480" t="s">
        <v>6</v>
      </c>
      <c r="E9480" t="s">
        <v>1</v>
      </c>
      <c r="F9480">
        <v>53</v>
      </c>
      <c r="G9480" t="str" cm="1">
        <f t="array" ref="G9480">_xlfn.SWITCH(TRUE, Customer_Churn_Records_26[[#This Row],[Age]] &gt;= 70, "Very Old",Customer_Churn_Records_26[[#This Row],[Age]] &gt;= 50, "Old",Customer_Churn_Records_26[[#This Row],[Age]] &gt;=35,"Middle-Age", "Young")</f>
        <v>Old</v>
      </c>
      <c r="H9480">
        <v>1</v>
      </c>
      <c r="I9480">
        <v>81571.05</v>
      </c>
      <c r="J9480">
        <v>1</v>
      </c>
      <c r="K9480">
        <v>1</v>
      </c>
      <c r="L9480">
        <v>0</v>
      </c>
      <c r="M9480">
        <v>182960.46</v>
      </c>
      <c r="N9480">
        <v>1</v>
      </c>
      <c r="O9480" t="str">
        <f>IF(Customer_Churn_Records_26[[#This Row],[Exited]] = 1, "Yes","No")</f>
        <v>Yes</v>
      </c>
      <c r="P9480">
        <v>1</v>
      </c>
      <c r="Q9480" t="str">
        <f>IF(Customer_Churn_Records_26[[#This Row],[Complain]] =1, "Yes", "No")</f>
        <v>Yes</v>
      </c>
      <c r="R9480">
        <v>4</v>
      </c>
      <c r="S9480" t="s">
        <v>0</v>
      </c>
      <c r="T9480">
        <v>389</v>
      </c>
    </row>
    <row r="9481" spans="1:20" x14ac:dyDescent="0.3">
      <c r="A9481">
        <v>15596212</v>
      </c>
      <c r="B9481" t="s">
        <v>437</v>
      </c>
      <c r="C9481">
        <v>781</v>
      </c>
      <c r="D9481" t="s">
        <v>15</v>
      </c>
      <c r="E9481" t="s">
        <v>5</v>
      </c>
      <c r="F9481">
        <v>35</v>
      </c>
      <c r="G9481" t="str" cm="1">
        <f t="array" ref="G9481">_xlfn.SWITCH(TRUE, Customer_Churn_Records_26[[#This Row],[Age]] &gt;= 70, "Very Old",Customer_Churn_Records_26[[#This Row],[Age]] &gt;= 50, "Old",Customer_Churn_Records_26[[#This Row],[Age]] &gt;=35,"Middle-Age", "Young")</f>
        <v>Middle-Age</v>
      </c>
      <c r="H9481">
        <v>1</v>
      </c>
      <c r="I9481">
        <v>0</v>
      </c>
      <c r="J9481">
        <v>2</v>
      </c>
      <c r="K9481">
        <v>0</v>
      </c>
      <c r="L9481">
        <v>0</v>
      </c>
      <c r="M9481">
        <v>42117.9</v>
      </c>
      <c r="N9481">
        <v>0</v>
      </c>
      <c r="O9481" t="str">
        <f>IF(Customer_Churn_Records_26[[#This Row],[Exited]] = 1, "Yes","No")</f>
        <v>No</v>
      </c>
      <c r="P9481">
        <v>0</v>
      </c>
      <c r="Q9481" t="str">
        <f>IF(Customer_Churn_Records_26[[#This Row],[Complain]] =1, "Yes", "No")</f>
        <v>No</v>
      </c>
      <c r="R9481">
        <v>1</v>
      </c>
      <c r="S9481" t="s">
        <v>10</v>
      </c>
      <c r="T9481">
        <v>423</v>
      </c>
    </row>
    <row r="9482" spans="1:20" x14ac:dyDescent="0.3">
      <c r="A9482">
        <v>15710687</v>
      </c>
      <c r="B9482" t="s">
        <v>436</v>
      </c>
      <c r="C9482">
        <v>593</v>
      </c>
      <c r="D9482" t="s">
        <v>2</v>
      </c>
      <c r="E9482" t="s">
        <v>1</v>
      </c>
      <c r="F9482">
        <v>33</v>
      </c>
      <c r="G9482" t="str" cm="1">
        <f t="array" ref="G9482">_xlfn.SWITCH(TRUE, Customer_Churn_Records_26[[#This Row],[Age]] &gt;= 70, "Very Old",Customer_Churn_Records_26[[#This Row],[Age]] &gt;= 50, "Old",Customer_Churn_Records_26[[#This Row],[Age]] &gt;=35,"Middle-Age", "Young")</f>
        <v>Young</v>
      </c>
      <c r="H9482">
        <v>0</v>
      </c>
      <c r="I9482">
        <v>95927.039999999994</v>
      </c>
      <c r="J9482">
        <v>1</v>
      </c>
      <c r="K9482">
        <v>1</v>
      </c>
      <c r="L9482">
        <v>0</v>
      </c>
      <c r="M9482">
        <v>199478.05</v>
      </c>
      <c r="N9482">
        <v>0</v>
      </c>
      <c r="O9482" t="str">
        <f>IF(Customer_Churn_Records_26[[#This Row],[Exited]] = 1, "Yes","No")</f>
        <v>No</v>
      </c>
      <c r="P9482">
        <v>0</v>
      </c>
      <c r="Q9482" t="str">
        <f>IF(Customer_Churn_Records_26[[#This Row],[Complain]] =1, "Yes", "No")</f>
        <v>No</v>
      </c>
      <c r="R9482">
        <v>2</v>
      </c>
      <c r="S9482" t="s">
        <v>0</v>
      </c>
      <c r="T9482">
        <v>270</v>
      </c>
    </row>
    <row r="9483" spans="1:20" x14ac:dyDescent="0.3">
      <c r="A9483">
        <v>15613787</v>
      </c>
      <c r="B9483" t="s">
        <v>435</v>
      </c>
      <c r="C9483">
        <v>505</v>
      </c>
      <c r="D9483" t="s">
        <v>15</v>
      </c>
      <c r="E9483" t="s">
        <v>5</v>
      </c>
      <c r="F9483">
        <v>35</v>
      </c>
      <c r="G9483" t="str" cm="1">
        <f t="array" ref="G9483">_xlfn.SWITCH(TRUE, Customer_Churn_Records_26[[#This Row],[Age]] &gt;= 70, "Very Old",Customer_Churn_Records_26[[#This Row],[Age]] &gt;= 50, "Old",Customer_Churn_Records_26[[#This Row],[Age]] &gt;=35,"Middle-Age", "Young")</f>
        <v>Middle-Age</v>
      </c>
      <c r="H9483">
        <v>8</v>
      </c>
      <c r="I9483">
        <v>116932.59</v>
      </c>
      <c r="J9483">
        <v>1</v>
      </c>
      <c r="K9483">
        <v>1</v>
      </c>
      <c r="L9483">
        <v>0</v>
      </c>
      <c r="M9483">
        <v>91092.84</v>
      </c>
      <c r="N9483">
        <v>0</v>
      </c>
      <c r="O9483" t="str">
        <f>IF(Customer_Churn_Records_26[[#This Row],[Exited]] = 1, "Yes","No")</f>
        <v>No</v>
      </c>
      <c r="P9483">
        <v>0</v>
      </c>
      <c r="Q9483" t="str">
        <f>IF(Customer_Churn_Records_26[[#This Row],[Complain]] =1, "Yes", "No")</f>
        <v>No</v>
      </c>
      <c r="R9483">
        <v>4</v>
      </c>
      <c r="S9483" t="s">
        <v>10</v>
      </c>
      <c r="T9483">
        <v>671</v>
      </c>
    </row>
    <row r="9484" spans="1:20" x14ac:dyDescent="0.3">
      <c r="A9484">
        <v>15599211</v>
      </c>
      <c r="B9484" t="s">
        <v>434</v>
      </c>
      <c r="C9484">
        <v>707</v>
      </c>
      <c r="D9484" t="s">
        <v>2</v>
      </c>
      <c r="E9484" t="s">
        <v>5</v>
      </c>
      <c r="F9484">
        <v>40</v>
      </c>
      <c r="G9484" t="str" cm="1">
        <f t="array" ref="G9484">_xlfn.SWITCH(TRUE, Customer_Churn_Records_26[[#This Row],[Age]] &gt;= 70, "Very Old",Customer_Churn_Records_26[[#This Row],[Age]] &gt;= 50, "Old",Customer_Churn_Records_26[[#This Row],[Age]] &gt;=35,"Middle-Age", "Young")</f>
        <v>Middle-Age</v>
      </c>
      <c r="H9484">
        <v>1</v>
      </c>
      <c r="I9484">
        <v>0</v>
      </c>
      <c r="J9484">
        <v>2</v>
      </c>
      <c r="K9484">
        <v>1</v>
      </c>
      <c r="L9484">
        <v>0</v>
      </c>
      <c r="M9484">
        <v>14090.4</v>
      </c>
      <c r="N9484">
        <v>1</v>
      </c>
      <c r="O9484" t="str">
        <f>IF(Customer_Churn_Records_26[[#This Row],[Exited]] = 1, "Yes","No")</f>
        <v>Yes</v>
      </c>
      <c r="P9484">
        <v>1</v>
      </c>
      <c r="Q9484" t="str">
        <f>IF(Customer_Churn_Records_26[[#This Row],[Complain]] =1, "Yes", "No")</f>
        <v>Yes</v>
      </c>
      <c r="R9484">
        <v>3</v>
      </c>
      <c r="S9484" t="s">
        <v>10</v>
      </c>
      <c r="T9484">
        <v>222</v>
      </c>
    </row>
    <row r="9485" spans="1:20" x14ac:dyDescent="0.3">
      <c r="A9485">
        <v>15675983</v>
      </c>
      <c r="B9485" t="s">
        <v>13</v>
      </c>
      <c r="C9485">
        <v>692</v>
      </c>
      <c r="D9485" t="s">
        <v>2</v>
      </c>
      <c r="E9485" t="s">
        <v>1</v>
      </c>
      <c r="F9485">
        <v>36</v>
      </c>
      <c r="G9485" t="str" cm="1">
        <f t="array" ref="G9485">_xlfn.SWITCH(TRUE, Customer_Churn_Records_26[[#This Row],[Age]] &gt;= 70, "Very Old",Customer_Churn_Records_26[[#This Row],[Age]] &gt;= 50, "Old",Customer_Churn_Records_26[[#This Row],[Age]] &gt;=35,"Middle-Age", "Young")</f>
        <v>Middle-Age</v>
      </c>
      <c r="H9485">
        <v>3</v>
      </c>
      <c r="I9485">
        <v>79551.12</v>
      </c>
      <c r="J9485">
        <v>1</v>
      </c>
      <c r="K9485">
        <v>0</v>
      </c>
      <c r="L9485">
        <v>1</v>
      </c>
      <c r="M9485">
        <v>178267.07</v>
      </c>
      <c r="N9485">
        <v>0</v>
      </c>
      <c r="O9485" t="str">
        <f>IF(Customer_Churn_Records_26[[#This Row],[Exited]] = 1, "Yes","No")</f>
        <v>No</v>
      </c>
      <c r="P9485">
        <v>0</v>
      </c>
      <c r="Q9485" t="str">
        <f>IF(Customer_Churn_Records_26[[#This Row],[Complain]] =1, "Yes", "No")</f>
        <v>No</v>
      </c>
      <c r="R9485">
        <v>2</v>
      </c>
      <c r="S9485" t="s">
        <v>8</v>
      </c>
      <c r="T9485">
        <v>591</v>
      </c>
    </row>
    <row r="9486" spans="1:20" x14ac:dyDescent="0.3">
      <c r="A9486">
        <v>15622370</v>
      </c>
      <c r="B9486" t="s">
        <v>433</v>
      </c>
      <c r="C9486">
        <v>813</v>
      </c>
      <c r="D9486" t="s">
        <v>6</v>
      </c>
      <c r="E9486" t="s">
        <v>5</v>
      </c>
      <c r="F9486">
        <v>30</v>
      </c>
      <c r="G9486" t="str" cm="1">
        <f t="array" ref="G9486">_xlfn.SWITCH(TRUE, Customer_Churn_Records_26[[#This Row],[Age]] &gt;= 70, "Very Old",Customer_Churn_Records_26[[#This Row],[Age]] &gt;= 50, "Old",Customer_Churn_Records_26[[#This Row],[Age]] &gt;=35,"Middle-Age", "Young")</f>
        <v>Young</v>
      </c>
      <c r="H9486">
        <v>1</v>
      </c>
      <c r="I9486">
        <v>116416.94</v>
      </c>
      <c r="J9486">
        <v>1</v>
      </c>
      <c r="K9486">
        <v>0</v>
      </c>
      <c r="L9486">
        <v>1</v>
      </c>
      <c r="M9486">
        <v>85808.22</v>
      </c>
      <c r="N9486">
        <v>0</v>
      </c>
      <c r="O9486" t="str">
        <f>IF(Customer_Churn_Records_26[[#This Row],[Exited]] = 1, "Yes","No")</f>
        <v>No</v>
      </c>
      <c r="P9486">
        <v>0</v>
      </c>
      <c r="Q9486" t="str">
        <f>IF(Customer_Churn_Records_26[[#This Row],[Complain]] =1, "Yes", "No")</f>
        <v>No</v>
      </c>
      <c r="R9486">
        <v>1</v>
      </c>
      <c r="S9486" t="s">
        <v>0</v>
      </c>
      <c r="T9486">
        <v>892</v>
      </c>
    </row>
    <row r="9487" spans="1:20" x14ac:dyDescent="0.3">
      <c r="A9487">
        <v>15656319</v>
      </c>
      <c r="B9487" t="s">
        <v>432</v>
      </c>
      <c r="C9487">
        <v>850</v>
      </c>
      <c r="D9487" t="s">
        <v>15</v>
      </c>
      <c r="E9487" t="s">
        <v>5</v>
      </c>
      <c r="F9487">
        <v>37</v>
      </c>
      <c r="G9487" t="str" cm="1">
        <f t="array" ref="G9487">_xlfn.SWITCH(TRUE, Customer_Churn_Records_26[[#This Row],[Age]] &gt;= 70, "Very Old",Customer_Churn_Records_26[[#This Row],[Age]] &gt;= 50, "Old",Customer_Churn_Records_26[[#This Row],[Age]] &gt;=35,"Middle-Age", "Young")</f>
        <v>Middle-Age</v>
      </c>
      <c r="H9487">
        <v>4</v>
      </c>
      <c r="I9487">
        <v>88141.1</v>
      </c>
      <c r="J9487">
        <v>1</v>
      </c>
      <c r="K9487">
        <v>1</v>
      </c>
      <c r="L9487">
        <v>0</v>
      </c>
      <c r="M9487">
        <v>109659.12</v>
      </c>
      <c r="N9487">
        <v>0</v>
      </c>
      <c r="O9487" t="str">
        <f>IF(Customer_Churn_Records_26[[#This Row],[Exited]] = 1, "Yes","No")</f>
        <v>No</v>
      </c>
      <c r="P9487">
        <v>0</v>
      </c>
      <c r="Q9487" t="str">
        <f>IF(Customer_Churn_Records_26[[#This Row],[Complain]] =1, "Yes", "No")</f>
        <v>No</v>
      </c>
      <c r="R9487">
        <v>1</v>
      </c>
      <c r="S9487" t="s">
        <v>4</v>
      </c>
      <c r="T9487">
        <v>228</v>
      </c>
    </row>
    <row r="9488" spans="1:20" x14ac:dyDescent="0.3">
      <c r="A9488">
        <v>15605130</v>
      </c>
      <c r="B9488" t="s">
        <v>431</v>
      </c>
      <c r="C9488">
        <v>753</v>
      </c>
      <c r="D9488" t="s">
        <v>2</v>
      </c>
      <c r="E9488" t="s">
        <v>5</v>
      </c>
      <c r="F9488">
        <v>32</v>
      </c>
      <c r="G9488" t="str" cm="1">
        <f t="array" ref="G9488">_xlfn.SWITCH(TRUE, Customer_Churn_Records_26[[#This Row],[Age]] &gt;= 70, "Very Old",Customer_Churn_Records_26[[#This Row],[Age]] &gt;= 50, "Old",Customer_Churn_Records_26[[#This Row],[Age]] &gt;=35,"Middle-Age", "Young")</f>
        <v>Young</v>
      </c>
      <c r="H9488">
        <v>6</v>
      </c>
      <c r="I9488">
        <v>177729.13</v>
      </c>
      <c r="J9488">
        <v>1</v>
      </c>
      <c r="K9488">
        <v>1</v>
      </c>
      <c r="L9488">
        <v>1</v>
      </c>
      <c r="M9488">
        <v>161642.07999999999</v>
      </c>
      <c r="N9488">
        <v>0</v>
      </c>
      <c r="O9488" t="str">
        <f>IF(Customer_Churn_Records_26[[#This Row],[Exited]] = 1, "Yes","No")</f>
        <v>No</v>
      </c>
      <c r="P9488">
        <v>0</v>
      </c>
      <c r="Q9488" t="str">
        <f>IF(Customer_Churn_Records_26[[#This Row],[Complain]] =1, "Yes", "No")</f>
        <v>No</v>
      </c>
      <c r="R9488">
        <v>3</v>
      </c>
      <c r="S9488" t="s">
        <v>8</v>
      </c>
      <c r="T9488">
        <v>987</v>
      </c>
    </row>
    <row r="9489" spans="1:20" x14ac:dyDescent="0.3">
      <c r="A9489">
        <v>15672574</v>
      </c>
      <c r="B9489" t="s">
        <v>430</v>
      </c>
      <c r="C9489">
        <v>850</v>
      </c>
      <c r="D9489" t="s">
        <v>15</v>
      </c>
      <c r="E9489" t="s">
        <v>1</v>
      </c>
      <c r="F9489">
        <v>32</v>
      </c>
      <c r="G9489" t="str" cm="1">
        <f t="array" ref="G9489">_xlfn.SWITCH(TRUE, Customer_Churn_Records_26[[#This Row],[Age]] &gt;= 70, "Very Old",Customer_Churn_Records_26[[#This Row],[Age]] &gt;= 50, "Old",Customer_Churn_Records_26[[#This Row],[Age]] &gt;=35,"Middle-Age", "Young")</f>
        <v>Young</v>
      </c>
      <c r="H9489">
        <v>5</v>
      </c>
      <c r="I9489">
        <v>0</v>
      </c>
      <c r="J9489">
        <v>1</v>
      </c>
      <c r="K9489">
        <v>1</v>
      </c>
      <c r="L9489">
        <v>1</v>
      </c>
      <c r="M9489">
        <v>3830.59</v>
      </c>
      <c r="N9489">
        <v>0</v>
      </c>
      <c r="O9489" t="str">
        <f>IF(Customer_Churn_Records_26[[#This Row],[Exited]] = 1, "Yes","No")</f>
        <v>No</v>
      </c>
      <c r="P9489">
        <v>0</v>
      </c>
      <c r="Q9489" t="str">
        <f>IF(Customer_Churn_Records_26[[#This Row],[Complain]] =1, "Yes", "No")</f>
        <v>No</v>
      </c>
      <c r="R9489">
        <v>2</v>
      </c>
      <c r="S9489" t="s">
        <v>8</v>
      </c>
      <c r="T9489">
        <v>979</v>
      </c>
    </row>
    <row r="9490" spans="1:20" x14ac:dyDescent="0.3">
      <c r="A9490">
        <v>15659355</v>
      </c>
      <c r="B9490" t="s">
        <v>98</v>
      </c>
      <c r="C9490">
        <v>671</v>
      </c>
      <c r="D9490" t="s">
        <v>15</v>
      </c>
      <c r="E9490" t="s">
        <v>5</v>
      </c>
      <c r="F9490">
        <v>32</v>
      </c>
      <c r="G9490" t="str" cm="1">
        <f t="array" ref="G9490">_xlfn.SWITCH(TRUE, Customer_Churn_Records_26[[#This Row],[Age]] &gt;= 70, "Very Old",Customer_Churn_Records_26[[#This Row],[Age]] &gt;= 50, "Old",Customer_Churn_Records_26[[#This Row],[Age]] &gt;=35,"Middle-Age", "Young")</f>
        <v>Young</v>
      </c>
      <c r="H9490">
        <v>6</v>
      </c>
      <c r="I9490">
        <v>123912.78</v>
      </c>
      <c r="J9490">
        <v>2</v>
      </c>
      <c r="K9490">
        <v>1</v>
      </c>
      <c r="L9490">
        <v>1</v>
      </c>
      <c r="M9490">
        <v>146636.44</v>
      </c>
      <c r="N9490">
        <v>0</v>
      </c>
      <c r="O9490" t="str">
        <f>IF(Customer_Churn_Records_26[[#This Row],[Exited]] = 1, "Yes","No")</f>
        <v>No</v>
      </c>
      <c r="P9490">
        <v>0</v>
      </c>
      <c r="Q9490" t="str">
        <f>IF(Customer_Churn_Records_26[[#This Row],[Complain]] =1, "Yes", "No")</f>
        <v>No</v>
      </c>
      <c r="R9490">
        <v>1</v>
      </c>
      <c r="S9490" t="s">
        <v>10</v>
      </c>
      <c r="T9490">
        <v>748</v>
      </c>
    </row>
    <row r="9491" spans="1:20" x14ac:dyDescent="0.3">
      <c r="A9491">
        <v>15777907</v>
      </c>
      <c r="B9491" t="s">
        <v>404</v>
      </c>
      <c r="C9491">
        <v>791</v>
      </c>
      <c r="D9491" t="s">
        <v>2</v>
      </c>
      <c r="E9491" t="s">
        <v>1</v>
      </c>
      <c r="F9491">
        <v>33</v>
      </c>
      <c r="G9491" t="str" cm="1">
        <f t="array" ref="G9491">_xlfn.SWITCH(TRUE, Customer_Churn_Records_26[[#This Row],[Age]] &gt;= 70, "Very Old",Customer_Churn_Records_26[[#This Row],[Age]] &gt;= 50, "Old",Customer_Churn_Records_26[[#This Row],[Age]] &gt;=35,"Middle-Age", "Young")</f>
        <v>Young</v>
      </c>
      <c r="H9491">
        <v>3</v>
      </c>
      <c r="I9491">
        <v>0</v>
      </c>
      <c r="J9491">
        <v>1</v>
      </c>
      <c r="K9491">
        <v>1</v>
      </c>
      <c r="L9491">
        <v>1</v>
      </c>
      <c r="M9491">
        <v>144413.92000000001</v>
      </c>
      <c r="N9491">
        <v>1</v>
      </c>
      <c r="O9491" t="str">
        <f>IF(Customer_Churn_Records_26[[#This Row],[Exited]] = 1, "Yes","No")</f>
        <v>Yes</v>
      </c>
      <c r="P9491">
        <v>1</v>
      </c>
      <c r="Q9491" t="str">
        <f>IF(Customer_Churn_Records_26[[#This Row],[Complain]] =1, "Yes", "No")</f>
        <v>Yes</v>
      </c>
      <c r="R9491">
        <v>5</v>
      </c>
      <c r="S9491" t="s">
        <v>8</v>
      </c>
      <c r="T9491">
        <v>653</v>
      </c>
    </row>
    <row r="9492" spans="1:20" x14ac:dyDescent="0.3">
      <c r="A9492">
        <v>15655171</v>
      </c>
      <c r="B9492" t="s">
        <v>429</v>
      </c>
      <c r="C9492">
        <v>624</v>
      </c>
      <c r="D9492" t="s">
        <v>2</v>
      </c>
      <c r="E9492" t="s">
        <v>5</v>
      </c>
      <c r="F9492">
        <v>80</v>
      </c>
      <c r="G9492" t="str" cm="1">
        <f t="array" ref="G9492">_xlfn.SWITCH(TRUE, Customer_Churn_Records_26[[#This Row],[Age]] &gt;= 70, "Very Old",Customer_Churn_Records_26[[#This Row],[Age]] &gt;= 50, "Old",Customer_Churn_Records_26[[#This Row],[Age]] &gt;=35,"Middle-Age", "Young")</f>
        <v>Very Old</v>
      </c>
      <c r="H9492">
        <v>3</v>
      </c>
      <c r="I9492">
        <v>0</v>
      </c>
      <c r="J9492">
        <v>1</v>
      </c>
      <c r="K9492">
        <v>1</v>
      </c>
      <c r="L9492">
        <v>1</v>
      </c>
      <c r="M9492">
        <v>65801.440000000002</v>
      </c>
      <c r="N9492">
        <v>0</v>
      </c>
      <c r="O9492" t="str">
        <f>IF(Customer_Churn_Records_26[[#This Row],[Exited]] = 1, "Yes","No")</f>
        <v>No</v>
      </c>
      <c r="P9492">
        <v>0</v>
      </c>
      <c r="Q9492" t="str">
        <f>IF(Customer_Churn_Records_26[[#This Row],[Complain]] =1, "Yes", "No")</f>
        <v>No</v>
      </c>
      <c r="R9492">
        <v>1</v>
      </c>
      <c r="S9492" t="s">
        <v>10</v>
      </c>
      <c r="T9492">
        <v>387</v>
      </c>
    </row>
    <row r="9493" spans="1:20" x14ac:dyDescent="0.3">
      <c r="A9493">
        <v>15619674</v>
      </c>
      <c r="B9493" t="s">
        <v>428</v>
      </c>
      <c r="C9493">
        <v>649</v>
      </c>
      <c r="D9493" t="s">
        <v>2</v>
      </c>
      <c r="E9493" t="s">
        <v>1</v>
      </c>
      <c r="F9493">
        <v>35</v>
      </c>
      <c r="G9493" t="str" cm="1">
        <f t="array" ref="G9493">_xlfn.SWITCH(TRUE, Customer_Churn_Records_26[[#This Row],[Age]] &gt;= 70, "Very Old",Customer_Churn_Records_26[[#This Row],[Age]] &gt;= 50, "Old",Customer_Churn_Records_26[[#This Row],[Age]] &gt;=35,"Middle-Age", "Young")</f>
        <v>Middle-Age</v>
      </c>
      <c r="H9493">
        <v>4</v>
      </c>
      <c r="I9493">
        <v>108306.44</v>
      </c>
      <c r="J9493">
        <v>1</v>
      </c>
      <c r="K9493">
        <v>1</v>
      </c>
      <c r="L9493">
        <v>1</v>
      </c>
      <c r="M9493">
        <v>192486.24</v>
      </c>
      <c r="N9493">
        <v>0</v>
      </c>
      <c r="O9493" t="str">
        <f>IF(Customer_Churn_Records_26[[#This Row],[Exited]] = 1, "Yes","No")</f>
        <v>No</v>
      </c>
      <c r="P9493">
        <v>0</v>
      </c>
      <c r="Q9493" t="str">
        <f>IF(Customer_Churn_Records_26[[#This Row],[Complain]] =1, "Yes", "No")</f>
        <v>No</v>
      </c>
      <c r="R9493">
        <v>1</v>
      </c>
      <c r="S9493" t="s">
        <v>10</v>
      </c>
      <c r="T9493">
        <v>932</v>
      </c>
    </row>
    <row r="9494" spans="1:20" x14ac:dyDescent="0.3">
      <c r="A9494">
        <v>15775192</v>
      </c>
      <c r="B9494" t="s">
        <v>427</v>
      </c>
      <c r="C9494">
        <v>732</v>
      </c>
      <c r="D9494" t="s">
        <v>6</v>
      </c>
      <c r="E9494" t="s">
        <v>1</v>
      </c>
      <c r="F9494">
        <v>48</v>
      </c>
      <c r="G9494" t="str" cm="1">
        <f t="array" ref="G9494">_xlfn.SWITCH(TRUE, Customer_Churn_Records_26[[#This Row],[Age]] &gt;= 70, "Very Old",Customer_Churn_Records_26[[#This Row],[Age]] &gt;= 50, "Old",Customer_Churn_Records_26[[#This Row],[Age]] &gt;=35,"Middle-Age", "Young")</f>
        <v>Middle-Age</v>
      </c>
      <c r="H9494">
        <v>4</v>
      </c>
      <c r="I9494">
        <v>102962.62</v>
      </c>
      <c r="J9494">
        <v>1</v>
      </c>
      <c r="K9494">
        <v>1</v>
      </c>
      <c r="L9494">
        <v>0</v>
      </c>
      <c r="M9494">
        <v>120852.85</v>
      </c>
      <c r="N9494">
        <v>1</v>
      </c>
      <c r="O9494" t="str">
        <f>IF(Customer_Churn_Records_26[[#This Row],[Exited]] = 1, "Yes","No")</f>
        <v>Yes</v>
      </c>
      <c r="P9494">
        <v>1</v>
      </c>
      <c r="Q9494" t="str">
        <f>IF(Customer_Churn_Records_26[[#This Row],[Complain]] =1, "Yes", "No")</f>
        <v>Yes</v>
      </c>
      <c r="R9494">
        <v>3</v>
      </c>
      <c r="S9494" t="s">
        <v>0</v>
      </c>
      <c r="T9494">
        <v>287</v>
      </c>
    </row>
    <row r="9495" spans="1:20" x14ac:dyDescent="0.3">
      <c r="A9495">
        <v>15617657</v>
      </c>
      <c r="B9495" t="s">
        <v>358</v>
      </c>
      <c r="C9495">
        <v>664</v>
      </c>
      <c r="D9495" t="s">
        <v>2</v>
      </c>
      <c r="E9495" t="s">
        <v>1</v>
      </c>
      <c r="F9495">
        <v>36</v>
      </c>
      <c r="G9495" t="str" cm="1">
        <f t="array" ref="G9495">_xlfn.SWITCH(TRUE, Customer_Churn_Records_26[[#This Row],[Age]] &gt;= 70, "Very Old",Customer_Churn_Records_26[[#This Row],[Age]] &gt;= 50, "Old",Customer_Churn_Records_26[[#This Row],[Age]] &gt;=35,"Middle-Age", "Young")</f>
        <v>Middle-Age</v>
      </c>
      <c r="H9495">
        <v>0</v>
      </c>
      <c r="I9495">
        <v>103502.22</v>
      </c>
      <c r="J9495">
        <v>1</v>
      </c>
      <c r="K9495">
        <v>1</v>
      </c>
      <c r="L9495">
        <v>1</v>
      </c>
      <c r="M9495">
        <v>146191.82</v>
      </c>
      <c r="N9495">
        <v>0</v>
      </c>
      <c r="O9495" t="str">
        <f>IF(Customer_Churn_Records_26[[#This Row],[Exited]] = 1, "Yes","No")</f>
        <v>No</v>
      </c>
      <c r="P9495">
        <v>0</v>
      </c>
      <c r="Q9495" t="str">
        <f>IF(Customer_Churn_Records_26[[#This Row],[Complain]] =1, "Yes", "No")</f>
        <v>No</v>
      </c>
      <c r="R9495">
        <v>2</v>
      </c>
      <c r="S9495" t="s">
        <v>8</v>
      </c>
      <c r="T9495">
        <v>825</v>
      </c>
    </row>
    <row r="9496" spans="1:20" x14ac:dyDescent="0.3">
      <c r="A9496">
        <v>15688951</v>
      </c>
      <c r="B9496" t="s">
        <v>426</v>
      </c>
      <c r="C9496">
        <v>789</v>
      </c>
      <c r="D9496" t="s">
        <v>6</v>
      </c>
      <c r="E9496" t="s">
        <v>5</v>
      </c>
      <c r="F9496">
        <v>43</v>
      </c>
      <c r="G9496" t="str" cm="1">
        <f t="array" ref="G9496">_xlfn.SWITCH(TRUE, Customer_Churn_Records_26[[#This Row],[Age]] &gt;= 70, "Very Old",Customer_Churn_Records_26[[#This Row],[Age]] &gt;= 50, "Old",Customer_Churn_Records_26[[#This Row],[Age]] &gt;=35,"Middle-Age", "Young")</f>
        <v>Middle-Age</v>
      </c>
      <c r="H9496">
        <v>8</v>
      </c>
      <c r="I9496">
        <v>119654.44</v>
      </c>
      <c r="J9496">
        <v>2</v>
      </c>
      <c r="K9496">
        <v>0</v>
      </c>
      <c r="L9496">
        <v>1</v>
      </c>
      <c r="M9496">
        <v>148412.24</v>
      </c>
      <c r="N9496">
        <v>1</v>
      </c>
      <c r="O9496" t="str">
        <f>IF(Customer_Churn_Records_26[[#This Row],[Exited]] = 1, "Yes","No")</f>
        <v>Yes</v>
      </c>
      <c r="P9496">
        <v>1</v>
      </c>
      <c r="Q9496" t="str">
        <f>IF(Customer_Churn_Records_26[[#This Row],[Complain]] =1, "Yes", "No")</f>
        <v>Yes</v>
      </c>
      <c r="R9496">
        <v>5</v>
      </c>
      <c r="S9496" t="s">
        <v>10</v>
      </c>
      <c r="T9496">
        <v>570</v>
      </c>
    </row>
    <row r="9497" spans="1:20" x14ac:dyDescent="0.3">
      <c r="A9497">
        <v>15763460</v>
      </c>
      <c r="B9497" t="s">
        <v>223</v>
      </c>
      <c r="C9497">
        <v>680</v>
      </c>
      <c r="D9497" t="s">
        <v>2</v>
      </c>
      <c r="E9497" t="s">
        <v>5</v>
      </c>
      <c r="F9497">
        <v>33</v>
      </c>
      <c r="G9497" t="str" cm="1">
        <f t="array" ref="G9497">_xlfn.SWITCH(TRUE, Customer_Churn_Records_26[[#This Row],[Age]] &gt;= 70, "Very Old",Customer_Churn_Records_26[[#This Row],[Age]] &gt;= 50, "Old",Customer_Churn_Records_26[[#This Row],[Age]] &gt;=35,"Middle-Age", "Young")</f>
        <v>Young</v>
      </c>
      <c r="H9497">
        <v>10</v>
      </c>
      <c r="I9497">
        <v>183768.47</v>
      </c>
      <c r="J9497">
        <v>1</v>
      </c>
      <c r="K9497">
        <v>1</v>
      </c>
      <c r="L9497">
        <v>0</v>
      </c>
      <c r="M9497">
        <v>164119.35</v>
      </c>
      <c r="N9497">
        <v>0</v>
      </c>
      <c r="O9497" t="str">
        <f>IF(Customer_Churn_Records_26[[#This Row],[Exited]] = 1, "Yes","No")</f>
        <v>No</v>
      </c>
      <c r="P9497">
        <v>0</v>
      </c>
      <c r="Q9497" t="str">
        <f>IF(Customer_Churn_Records_26[[#This Row],[Complain]] =1, "Yes", "No")</f>
        <v>No</v>
      </c>
      <c r="R9497">
        <v>3</v>
      </c>
      <c r="S9497" t="s">
        <v>10</v>
      </c>
      <c r="T9497">
        <v>291</v>
      </c>
    </row>
    <row r="9498" spans="1:20" x14ac:dyDescent="0.3">
      <c r="A9498">
        <v>15756992</v>
      </c>
      <c r="B9498" t="s">
        <v>425</v>
      </c>
      <c r="C9498">
        <v>701</v>
      </c>
      <c r="D9498" t="s">
        <v>2</v>
      </c>
      <c r="E9498" t="s">
        <v>5</v>
      </c>
      <c r="F9498">
        <v>37</v>
      </c>
      <c r="G9498" t="str" cm="1">
        <f t="array" ref="G9498">_xlfn.SWITCH(TRUE, Customer_Churn_Records_26[[#This Row],[Age]] &gt;= 70, "Very Old",Customer_Churn_Records_26[[#This Row],[Age]] &gt;= 50, "Old",Customer_Churn_Records_26[[#This Row],[Age]] &gt;=35,"Middle-Age", "Young")</f>
        <v>Middle-Age</v>
      </c>
      <c r="H9498">
        <v>1</v>
      </c>
      <c r="I9498">
        <v>0</v>
      </c>
      <c r="J9498">
        <v>2</v>
      </c>
      <c r="K9498">
        <v>1</v>
      </c>
      <c r="L9498">
        <v>0</v>
      </c>
      <c r="M9498">
        <v>163457.54999999999</v>
      </c>
      <c r="N9498">
        <v>0</v>
      </c>
      <c r="O9498" t="str">
        <f>IF(Customer_Churn_Records_26[[#This Row],[Exited]] = 1, "Yes","No")</f>
        <v>No</v>
      </c>
      <c r="P9498">
        <v>0</v>
      </c>
      <c r="Q9498" t="str">
        <f>IF(Customer_Churn_Records_26[[#This Row],[Complain]] =1, "Yes", "No")</f>
        <v>No</v>
      </c>
      <c r="R9498">
        <v>3</v>
      </c>
      <c r="S9498" t="s">
        <v>4</v>
      </c>
      <c r="T9498">
        <v>947</v>
      </c>
    </row>
    <row r="9499" spans="1:20" x14ac:dyDescent="0.3">
      <c r="A9499">
        <v>15617454</v>
      </c>
      <c r="B9499" t="s">
        <v>311</v>
      </c>
      <c r="C9499">
        <v>684</v>
      </c>
      <c r="D9499" t="s">
        <v>2</v>
      </c>
      <c r="E9499" t="s">
        <v>1</v>
      </c>
      <c r="F9499">
        <v>25</v>
      </c>
      <c r="G9499" t="str" cm="1">
        <f t="array" ref="G9499">_xlfn.SWITCH(TRUE, Customer_Churn_Records_26[[#This Row],[Age]] &gt;= 70, "Very Old",Customer_Churn_Records_26[[#This Row],[Age]] &gt;= 50, "Old",Customer_Churn_Records_26[[#This Row],[Age]] &gt;=35,"Middle-Age", "Young")</f>
        <v>Young</v>
      </c>
      <c r="H9499">
        <v>1</v>
      </c>
      <c r="I9499">
        <v>0</v>
      </c>
      <c r="J9499">
        <v>2</v>
      </c>
      <c r="K9499">
        <v>0</v>
      </c>
      <c r="L9499">
        <v>1</v>
      </c>
      <c r="M9499">
        <v>144978.47</v>
      </c>
      <c r="N9499">
        <v>0</v>
      </c>
      <c r="O9499" t="str">
        <f>IF(Customer_Churn_Records_26[[#This Row],[Exited]] = 1, "Yes","No")</f>
        <v>No</v>
      </c>
      <c r="P9499">
        <v>0</v>
      </c>
      <c r="Q9499" t="str">
        <f>IF(Customer_Churn_Records_26[[#This Row],[Complain]] =1, "Yes", "No")</f>
        <v>No</v>
      </c>
      <c r="R9499">
        <v>2</v>
      </c>
      <c r="S9499" t="s">
        <v>0</v>
      </c>
      <c r="T9499">
        <v>904</v>
      </c>
    </row>
    <row r="9500" spans="1:20" x14ac:dyDescent="0.3">
      <c r="A9500">
        <v>15701932</v>
      </c>
      <c r="B9500" t="s">
        <v>424</v>
      </c>
      <c r="C9500">
        <v>586</v>
      </c>
      <c r="D9500" t="s">
        <v>2</v>
      </c>
      <c r="E9500" t="s">
        <v>1</v>
      </c>
      <c r="F9500">
        <v>52</v>
      </c>
      <c r="G9500" t="str" cm="1">
        <f t="array" ref="G9500">_xlfn.SWITCH(TRUE, Customer_Churn_Records_26[[#This Row],[Age]] &gt;= 70, "Very Old",Customer_Churn_Records_26[[#This Row],[Age]] &gt;= 50, "Old",Customer_Churn_Records_26[[#This Row],[Age]] &gt;=35,"Middle-Age", "Young")</f>
        <v>Old</v>
      </c>
      <c r="H9500">
        <v>6</v>
      </c>
      <c r="I9500">
        <v>140900.97</v>
      </c>
      <c r="J9500">
        <v>1</v>
      </c>
      <c r="K9500">
        <v>1</v>
      </c>
      <c r="L9500">
        <v>1</v>
      </c>
      <c r="M9500">
        <v>67288.89</v>
      </c>
      <c r="N9500">
        <v>0</v>
      </c>
      <c r="O9500" t="str">
        <f>IF(Customer_Churn_Records_26[[#This Row],[Exited]] = 1, "Yes","No")</f>
        <v>No</v>
      </c>
      <c r="P9500">
        <v>0</v>
      </c>
      <c r="Q9500" t="str">
        <f>IF(Customer_Churn_Records_26[[#This Row],[Complain]] =1, "Yes", "No")</f>
        <v>No</v>
      </c>
      <c r="R9500">
        <v>3</v>
      </c>
      <c r="S9500" t="s">
        <v>8</v>
      </c>
      <c r="T9500">
        <v>396</v>
      </c>
    </row>
    <row r="9501" spans="1:20" x14ac:dyDescent="0.3">
      <c r="A9501">
        <v>15700813</v>
      </c>
      <c r="B9501" t="s">
        <v>423</v>
      </c>
      <c r="C9501">
        <v>522</v>
      </c>
      <c r="D9501" t="s">
        <v>6</v>
      </c>
      <c r="E9501" t="s">
        <v>1</v>
      </c>
      <c r="F9501">
        <v>25</v>
      </c>
      <c r="G9501" t="str" cm="1">
        <f t="array" ref="G9501">_xlfn.SWITCH(TRUE, Customer_Churn_Records_26[[#This Row],[Age]] &gt;= 70, "Very Old",Customer_Churn_Records_26[[#This Row],[Age]] &gt;= 50, "Old",Customer_Churn_Records_26[[#This Row],[Age]] &gt;=35,"Middle-Age", "Young")</f>
        <v>Young</v>
      </c>
      <c r="H9501">
        <v>5</v>
      </c>
      <c r="I9501">
        <v>94049.919999999998</v>
      </c>
      <c r="J9501">
        <v>2</v>
      </c>
      <c r="K9501">
        <v>1</v>
      </c>
      <c r="L9501">
        <v>0</v>
      </c>
      <c r="M9501">
        <v>103269</v>
      </c>
      <c r="N9501">
        <v>0</v>
      </c>
      <c r="O9501" t="str">
        <f>IF(Customer_Churn_Records_26[[#This Row],[Exited]] = 1, "Yes","No")</f>
        <v>No</v>
      </c>
      <c r="P9501">
        <v>0</v>
      </c>
      <c r="Q9501" t="str">
        <f>IF(Customer_Churn_Records_26[[#This Row],[Complain]] =1, "Yes", "No")</f>
        <v>No</v>
      </c>
      <c r="R9501">
        <v>3</v>
      </c>
      <c r="S9501" t="s">
        <v>8</v>
      </c>
      <c r="T9501">
        <v>913</v>
      </c>
    </row>
    <row r="9502" spans="1:20" x14ac:dyDescent="0.3">
      <c r="A9502">
        <v>15645600</v>
      </c>
      <c r="B9502" t="s">
        <v>152</v>
      </c>
      <c r="C9502">
        <v>739</v>
      </c>
      <c r="D9502" t="s">
        <v>15</v>
      </c>
      <c r="E9502" t="s">
        <v>1</v>
      </c>
      <c r="F9502">
        <v>27</v>
      </c>
      <c r="G9502" t="str" cm="1">
        <f t="array" ref="G9502">_xlfn.SWITCH(TRUE, Customer_Churn_Records_26[[#This Row],[Age]] &gt;= 70, "Very Old",Customer_Churn_Records_26[[#This Row],[Age]] &gt;= 50, "Old",Customer_Churn_Records_26[[#This Row],[Age]] &gt;=35,"Middle-Age", "Young")</f>
        <v>Young</v>
      </c>
      <c r="H9502">
        <v>8</v>
      </c>
      <c r="I9502">
        <v>98926.399999999994</v>
      </c>
      <c r="J9502">
        <v>1</v>
      </c>
      <c r="K9502">
        <v>1</v>
      </c>
      <c r="L9502">
        <v>1</v>
      </c>
      <c r="M9502">
        <v>106969.98</v>
      </c>
      <c r="N9502">
        <v>0</v>
      </c>
      <c r="O9502" t="str">
        <f>IF(Customer_Churn_Records_26[[#This Row],[Exited]] = 1, "Yes","No")</f>
        <v>No</v>
      </c>
      <c r="P9502">
        <v>0</v>
      </c>
      <c r="Q9502" t="str">
        <f>IF(Customer_Churn_Records_26[[#This Row],[Complain]] =1, "Yes", "No")</f>
        <v>No</v>
      </c>
      <c r="R9502">
        <v>2</v>
      </c>
      <c r="S9502" t="s">
        <v>4</v>
      </c>
      <c r="T9502">
        <v>474</v>
      </c>
    </row>
    <row r="9503" spans="1:20" x14ac:dyDescent="0.3">
      <c r="A9503">
        <v>15634146</v>
      </c>
      <c r="B9503" t="s">
        <v>38</v>
      </c>
      <c r="C9503">
        <v>835</v>
      </c>
      <c r="D9503" t="s">
        <v>6</v>
      </c>
      <c r="E9503" t="s">
        <v>5</v>
      </c>
      <c r="F9503">
        <v>18</v>
      </c>
      <c r="G9503" t="str" cm="1">
        <f t="array" ref="G9503">_xlfn.SWITCH(TRUE, Customer_Churn_Records_26[[#This Row],[Age]] &gt;= 70, "Very Old",Customer_Churn_Records_26[[#This Row],[Age]] &gt;= 50, "Old",Customer_Churn_Records_26[[#This Row],[Age]] &gt;=35,"Middle-Age", "Young")</f>
        <v>Young</v>
      </c>
      <c r="H9503">
        <v>2</v>
      </c>
      <c r="I9503">
        <v>142872.35999999999</v>
      </c>
      <c r="J9503">
        <v>1</v>
      </c>
      <c r="K9503">
        <v>1</v>
      </c>
      <c r="L9503">
        <v>1</v>
      </c>
      <c r="M9503">
        <v>117632.63</v>
      </c>
      <c r="N9503">
        <v>0</v>
      </c>
      <c r="O9503" t="str">
        <f>IF(Customer_Churn_Records_26[[#This Row],[Exited]] = 1, "Yes","No")</f>
        <v>No</v>
      </c>
      <c r="P9503">
        <v>0</v>
      </c>
      <c r="Q9503" t="str">
        <f>IF(Customer_Churn_Records_26[[#This Row],[Complain]] =1, "Yes", "No")</f>
        <v>No</v>
      </c>
      <c r="R9503">
        <v>3</v>
      </c>
      <c r="S9503" t="s">
        <v>4</v>
      </c>
      <c r="T9503">
        <v>650</v>
      </c>
    </row>
    <row r="9504" spans="1:20" x14ac:dyDescent="0.3">
      <c r="A9504">
        <v>15686743</v>
      </c>
      <c r="B9504" t="s">
        <v>422</v>
      </c>
      <c r="C9504">
        <v>790</v>
      </c>
      <c r="D9504" t="s">
        <v>15</v>
      </c>
      <c r="E9504" t="s">
        <v>5</v>
      </c>
      <c r="F9504">
        <v>29</v>
      </c>
      <c r="G9504" t="str" cm="1">
        <f t="array" ref="G9504">_xlfn.SWITCH(TRUE, Customer_Churn_Records_26[[#This Row],[Age]] &gt;= 70, "Very Old",Customer_Churn_Records_26[[#This Row],[Age]] &gt;= 50, "Old",Customer_Churn_Records_26[[#This Row],[Age]] &gt;=35,"Middle-Age", "Young")</f>
        <v>Young</v>
      </c>
      <c r="H9504">
        <v>3</v>
      </c>
      <c r="I9504">
        <v>46057.96</v>
      </c>
      <c r="J9504">
        <v>2</v>
      </c>
      <c r="K9504">
        <v>1</v>
      </c>
      <c r="L9504">
        <v>1</v>
      </c>
      <c r="M9504">
        <v>189777.66</v>
      </c>
      <c r="N9504">
        <v>0</v>
      </c>
      <c r="O9504" t="str">
        <f>IF(Customer_Churn_Records_26[[#This Row],[Exited]] = 1, "Yes","No")</f>
        <v>No</v>
      </c>
      <c r="P9504">
        <v>0</v>
      </c>
      <c r="Q9504" t="str">
        <f>IF(Customer_Churn_Records_26[[#This Row],[Complain]] =1, "Yes", "No")</f>
        <v>No</v>
      </c>
      <c r="R9504">
        <v>3</v>
      </c>
      <c r="S9504" t="s">
        <v>8</v>
      </c>
      <c r="T9504">
        <v>312</v>
      </c>
    </row>
    <row r="9505" spans="1:20" x14ac:dyDescent="0.3">
      <c r="A9505">
        <v>15698792</v>
      </c>
      <c r="B9505" t="s">
        <v>421</v>
      </c>
      <c r="C9505">
        <v>671</v>
      </c>
      <c r="D9505" t="s">
        <v>2</v>
      </c>
      <c r="E9505" t="s">
        <v>1</v>
      </c>
      <c r="F9505">
        <v>48</v>
      </c>
      <c r="G9505" t="str" cm="1">
        <f t="array" ref="G9505">_xlfn.SWITCH(TRUE, Customer_Churn_Records_26[[#This Row],[Age]] &gt;= 70, "Very Old",Customer_Churn_Records_26[[#This Row],[Age]] &gt;= 50, "Old",Customer_Churn_Records_26[[#This Row],[Age]] &gt;=35,"Middle-Age", "Young")</f>
        <v>Middle-Age</v>
      </c>
      <c r="H9505">
        <v>6</v>
      </c>
      <c r="I9505">
        <v>119769.77</v>
      </c>
      <c r="J9505">
        <v>1</v>
      </c>
      <c r="K9505">
        <v>0</v>
      </c>
      <c r="L9505">
        <v>1</v>
      </c>
      <c r="M9505">
        <v>66032.649999999994</v>
      </c>
      <c r="N9505">
        <v>0</v>
      </c>
      <c r="O9505" t="str">
        <f>IF(Customer_Churn_Records_26[[#This Row],[Exited]] = 1, "Yes","No")</f>
        <v>No</v>
      </c>
      <c r="P9505">
        <v>0</v>
      </c>
      <c r="Q9505" t="str">
        <f>IF(Customer_Churn_Records_26[[#This Row],[Complain]] =1, "Yes", "No")</f>
        <v>No</v>
      </c>
      <c r="R9505">
        <v>2</v>
      </c>
      <c r="S9505" t="s">
        <v>0</v>
      </c>
      <c r="T9505">
        <v>475</v>
      </c>
    </row>
    <row r="9506" spans="1:20" x14ac:dyDescent="0.3">
      <c r="A9506">
        <v>15591724</v>
      </c>
      <c r="B9506" t="s">
        <v>9</v>
      </c>
      <c r="C9506">
        <v>560</v>
      </c>
      <c r="D9506" t="s">
        <v>2</v>
      </c>
      <c r="E9506" t="s">
        <v>1</v>
      </c>
      <c r="F9506">
        <v>44</v>
      </c>
      <c r="G9506" t="str" cm="1">
        <f t="array" ref="G9506">_xlfn.SWITCH(TRUE, Customer_Churn_Records_26[[#This Row],[Age]] &gt;= 70, "Very Old",Customer_Churn_Records_26[[#This Row],[Age]] &gt;= 50, "Old",Customer_Churn_Records_26[[#This Row],[Age]] &gt;=35,"Middle-Age", "Young")</f>
        <v>Middle-Age</v>
      </c>
      <c r="H9506">
        <v>5</v>
      </c>
      <c r="I9506">
        <v>143244.97</v>
      </c>
      <c r="J9506">
        <v>1</v>
      </c>
      <c r="K9506">
        <v>1</v>
      </c>
      <c r="L9506">
        <v>0</v>
      </c>
      <c r="M9506">
        <v>98661.27</v>
      </c>
      <c r="N9506">
        <v>0</v>
      </c>
      <c r="O9506" t="str">
        <f>IF(Customer_Churn_Records_26[[#This Row],[Exited]] = 1, "Yes","No")</f>
        <v>No</v>
      </c>
      <c r="P9506">
        <v>0</v>
      </c>
      <c r="Q9506" t="str">
        <f>IF(Customer_Churn_Records_26[[#This Row],[Complain]] =1, "Yes", "No")</f>
        <v>No</v>
      </c>
      <c r="R9506">
        <v>5</v>
      </c>
      <c r="S9506" t="s">
        <v>0</v>
      </c>
      <c r="T9506">
        <v>768</v>
      </c>
    </row>
    <row r="9507" spans="1:20" x14ac:dyDescent="0.3">
      <c r="A9507">
        <v>15571281</v>
      </c>
      <c r="B9507" t="s">
        <v>238</v>
      </c>
      <c r="C9507">
        <v>651</v>
      </c>
      <c r="D9507" t="s">
        <v>2</v>
      </c>
      <c r="E9507" t="s">
        <v>5</v>
      </c>
      <c r="F9507">
        <v>28</v>
      </c>
      <c r="G9507" t="str" cm="1">
        <f t="array" ref="G9507">_xlfn.SWITCH(TRUE, Customer_Churn_Records_26[[#This Row],[Age]] &gt;= 70, "Very Old",Customer_Churn_Records_26[[#This Row],[Age]] &gt;= 50, "Old",Customer_Churn_Records_26[[#This Row],[Age]] &gt;=35,"Middle-Age", "Young")</f>
        <v>Young</v>
      </c>
      <c r="H9507">
        <v>10</v>
      </c>
      <c r="I9507">
        <v>79562.98</v>
      </c>
      <c r="J9507">
        <v>1</v>
      </c>
      <c r="K9507">
        <v>1</v>
      </c>
      <c r="L9507">
        <v>1</v>
      </c>
      <c r="M9507">
        <v>74687.37</v>
      </c>
      <c r="N9507">
        <v>0</v>
      </c>
      <c r="O9507" t="str">
        <f>IF(Customer_Churn_Records_26[[#This Row],[Exited]] = 1, "Yes","No")</f>
        <v>No</v>
      </c>
      <c r="P9507">
        <v>0</v>
      </c>
      <c r="Q9507" t="str">
        <f>IF(Customer_Churn_Records_26[[#This Row],[Complain]] =1, "Yes", "No")</f>
        <v>No</v>
      </c>
      <c r="R9507">
        <v>3</v>
      </c>
      <c r="S9507" t="s">
        <v>8</v>
      </c>
      <c r="T9507">
        <v>251</v>
      </c>
    </row>
    <row r="9508" spans="1:20" x14ac:dyDescent="0.3">
      <c r="A9508">
        <v>15661380</v>
      </c>
      <c r="B9508" t="s">
        <v>3</v>
      </c>
      <c r="C9508">
        <v>682</v>
      </c>
      <c r="D9508" t="s">
        <v>2</v>
      </c>
      <c r="E9508" t="s">
        <v>5</v>
      </c>
      <c r="F9508">
        <v>69</v>
      </c>
      <c r="G9508" t="str" cm="1">
        <f t="array" ref="G9508">_xlfn.SWITCH(TRUE, Customer_Churn_Records_26[[#This Row],[Age]] &gt;= 70, "Very Old",Customer_Churn_Records_26[[#This Row],[Age]] &gt;= 50, "Old",Customer_Churn_Records_26[[#This Row],[Age]] &gt;=35,"Middle-Age", "Young")</f>
        <v>Old</v>
      </c>
      <c r="H9508">
        <v>6</v>
      </c>
      <c r="I9508">
        <v>0</v>
      </c>
      <c r="J9508">
        <v>2</v>
      </c>
      <c r="K9508">
        <v>0</v>
      </c>
      <c r="L9508">
        <v>1</v>
      </c>
      <c r="M9508">
        <v>149604.18</v>
      </c>
      <c r="N9508">
        <v>0</v>
      </c>
      <c r="O9508" t="str">
        <f>IF(Customer_Churn_Records_26[[#This Row],[Exited]] = 1, "Yes","No")</f>
        <v>No</v>
      </c>
      <c r="P9508">
        <v>0</v>
      </c>
      <c r="Q9508" t="str">
        <f>IF(Customer_Churn_Records_26[[#This Row],[Complain]] =1, "Yes", "No")</f>
        <v>No</v>
      </c>
      <c r="R9508">
        <v>2</v>
      </c>
      <c r="S9508" t="s">
        <v>10</v>
      </c>
      <c r="T9508">
        <v>547</v>
      </c>
    </row>
    <row r="9509" spans="1:20" x14ac:dyDescent="0.3">
      <c r="A9509">
        <v>15728885</v>
      </c>
      <c r="B9509" t="s">
        <v>420</v>
      </c>
      <c r="C9509">
        <v>808</v>
      </c>
      <c r="D9509" t="s">
        <v>2</v>
      </c>
      <c r="E9509" t="s">
        <v>5</v>
      </c>
      <c r="F9509">
        <v>41</v>
      </c>
      <c r="G9509" t="str" cm="1">
        <f t="array" ref="G9509">_xlfn.SWITCH(TRUE, Customer_Churn_Records_26[[#This Row],[Age]] &gt;= 70, "Very Old",Customer_Churn_Records_26[[#This Row],[Age]] &gt;= 50, "Old",Customer_Churn_Records_26[[#This Row],[Age]] &gt;=35,"Middle-Age", "Young")</f>
        <v>Middle-Age</v>
      </c>
      <c r="H9509">
        <v>0</v>
      </c>
      <c r="I9509">
        <v>0</v>
      </c>
      <c r="J9509">
        <v>1</v>
      </c>
      <c r="K9509">
        <v>1</v>
      </c>
      <c r="L9509">
        <v>1</v>
      </c>
      <c r="M9509">
        <v>79888.78</v>
      </c>
      <c r="N9509">
        <v>0</v>
      </c>
      <c r="O9509" t="str">
        <f>IF(Customer_Churn_Records_26[[#This Row],[Exited]] = 1, "Yes","No")</f>
        <v>No</v>
      </c>
      <c r="P9509">
        <v>0</v>
      </c>
      <c r="Q9509" t="str">
        <f>IF(Customer_Churn_Records_26[[#This Row],[Complain]] =1, "Yes", "No")</f>
        <v>No</v>
      </c>
      <c r="R9509">
        <v>3</v>
      </c>
      <c r="S9509" t="s">
        <v>4</v>
      </c>
      <c r="T9509">
        <v>398</v>
      </c>
    </row>
    <row r="9510" spans="1:20" x14ac:dyDescent="0.3">
      <c r="A9510">
        <v>15618950</v>
      </c>
      <c r="B9510" t="s">
        <v>419</v>
      </c>
      <c r="C9510">
        <v>644</v>
      </c>
      <c r="D9510" t="s">
        <v>15</v>
      </c>
      <c r="E9510" t="s">
        <v>5</v>
      </c>
      <c r="F9510">
        <v>26</v>
      </c>
      <c r="G9510" t="str" cm="1">
        <f t="array" ref="G9510">_xlfn.SWITCH(TRUE, Customer_Churn_Records_26[[#This Row],[Age]] &gt;= 70, "Very Old",Customer_Churn_Records_26[[#This Row],[Age]] &gt;= 50, "Old",Customer_Churn_Records_26[[#This Row],[Age]] &gt;=35,"Middle-Age", "Young")</f>
        <v>Young</v>
      </c>
      <c r="H9510">
        <v>8</v>
      </c>
      <c r="I9510">
        <v>96659.64</v>
      </c>
      <c r="J9510">
        <v>2</v>
      </c>
      <c r="K9510">
        <v>1</v>
      </c>
      <c r="L9510">
        <v>1</v>
      </c>
      <c r="M9510">
        <v>138775.69</v>
      </c>
      <c r="N9510">
        <v>0</v>
      </c>
      <c r="O9510" t="str">
        <f>IF(Customer_Churn_Records_26[[#This Row],[Exited]] = 1, "Yes","No")</f>
        <v>No</v>
      </c>
      <c r="P9510">
        <v>0</v>
      </c>
      <c r="Q9510" t="str">
        <f>IF(Customer_Churn_Records_26[[#This Row],[Complain]] =1, "Yes", "No")</f>
        <v>No</v>
      </c>
      <c r="R9510">
        <v>1</v>
      </c>
      <c r="S9510" t="s">
        <v>4</v>
      </c>
      <c r="T9510">
        <v>384</v>
      </c>
    </row>
    <row r="9511" spans="1:20" x14ac:dyDescent="0.3">
      <c r="A9511">
        <v>15609804</v>
      </c>
      <c r="B9511" t="s">
        <v>418</v>
      </c>
      <c r="C9511">
        <v>688</v>
      </c>
      <c r="D9511" t="s">
        <v>2</v>
      </c>
      <c r="E9511" t="s">
        <v>5</v>
      </c>
      <c r="F9511">
        <v>29</v>
      </c>
      <c r="G9511" t="str" cm="1">
        <f t="array" ref="G9511">_xlfn.SWITCH(TRUE, Customer_Churn_Records_26[[#This Row],[Age]] &gt;= 70, "Very Old",Customer_Churn_Records_26[[#This Row],[Age]] &gt;= 50, "Old",Customer_Churn_Records_26[[#This Row],[Age]] &gt;=35,"Middle-Age", "Young")</f>
        <v>Young</v>
      </c>
      <c r="H9511">
        <v>1</v>
      </c>
      <c r="I9511">
        <v>0</v>
      </c>
      <c r="J9511">
        <v>2</v>
      </c>
      <c r="K9511">
        <v>1</v>
      </c>
      <c r="L9511">
        <v>0</v>
      </c>
      <c r="M9511">
        <v>154695.57</v>
      </c>
      <c r="N9511">
        <v>0</v>
      </c>
      <c r="O9511" t="str">
        <f>IF(Customer_Churn_Records_26[[#This Row],[Exited]] = 1, "Yes","No")</f>
        <v>No</v>
      </c>
      <c r="P9511">
        <v>0</v>
      </c>
      <c r="Q9511" t="str">
        <f>IF(Customer_Churn_Records_26[[#This Row],[Complain]] =1, "Yes", "No")</f>
        <v>No</v>
      </c>
      <c r="R9511">
        <v>5</v>
      </c>
      <c r="S9511" t="s">
        <v>10</v>
      </c>
      <c r="T9511">
        <v>352</v>
      </c>
    </row>
    <row r="9512" spans="1:20" x14ac:dyDescent="0.3">
      <c r="A9512">
        <v>15735849</v>
      </c>
      <c r="B9512" t="s">
        <v>417</v>
      </c>
      <c r="C9512">
        <v>617</v>
      </c>
      <c r="D9512" t="s">
        <v>2</v>
      </c>
      <c r="E9512" t="s">
        <v>1</v>
      </c>
      <c r="F9512">
        <v>26</v>
      </c>
      <c r="G9512" t="str" cm="1">
        <f t="array" ref="G9512">_xlfn.SWITCH(TRUE, Customer_Churn_Records_26[[#This Row],[Age]] &gt;= 70, "Very Old",Customer_Churn_Records_26[[#This Row],[Age]] &gt;= 50, "Old",Customer_Churn_Records_26[[#This Row],[Age]] &gt;=35,"Middle-Age", "Young")</f>
        <v>Young</v>
      </c>
      <c r="H9512">
        <v>2</v>
      </c>
      <c r="I9512">
        <v>165947.99</v>
      </c>
      <c r="J9512">
        <v>2</v>
      </c>
      <c r="K9512">
        <v>0</v>
      </c>
      <c r="L9512">
        <v>1</v>
      </c>
      <c r="M9512">
        <v>168834.38</v>
      </c>
      <c r="N9512">
        <v>0</v>
      </c>
      <c r="O9512" t="str">
        <f>IF(Customer_Churn_Records_26[[#This Row],[Exited]] = 1, "Yes","No")</f>
        <v>No</v>
      </c>
      <c r="P9512">
        <v>0</v>
      </c>
      <c r="Q9512" t="str">
        <f>IF(Customer_Churn_Records_26[[#This Row],[Complain]] =1, "Yes", "No")</f>
        <v>No</v>
      </c>
      <c r="R9512">
        <v>5</v>
      </c>
      <c r="S9512" t="s">
        <v>4</v>
      </c>
      <c r="T9512">
        <v>319</v>
      </c>
    </row>
    <row r="9513" spans="1:20" x14ac:dyDescent="0.3">
      <c r="A9513">
        <v>15652948</v>
      </c>
      <c r="B9513" t="s">
        <v>230</v>
      </c>
      <c r="C9513">
        <v>738</v>
      </c>
      <c r="D9513" t="s">
        <v>2</v>
      </c>
      <c r="E9513" t="s">
        <v>5</v>
      </c>
      <c r="F9513">
        <v>33</v>
      </c>
      <c r="G9513" t="str" cm="1">
        <f t="array" ref="G9513">_xlfn.SWITCH(TRUE, Customer_Churn_Records_26[[#This Row],[Age]] &gt;= 70, "Very Old",Customer_Churn_Records_26[[#This Row],[Age]] &gt;= 50, "Old",Customer_Churn_Records_26[[#This Row],[Age]] &gt;=35,"Middle-Age", "Young")</f>
        <v>Young</v>
      </c>
      <c r="H9513">
        <v>4</v>
      </c>
      <c r="I9513">
        <v>92676.3</v>
      </c>
      <c r="J9513">
        <v>1</v>
      </c>
      <c r="K9513">
        <v>1</v>
      </c>
      <c r="L9513">
        <v>0</v>
      </c>
      <c r="M9513">
        <v>105817.63</v>
      </c>
      <c r="N9513">
        <v>0</v>
      </c>
      <c r="O9513" t="str">
        <f>IF(Customer_Churn_Records_26[[#This Row],[Exited]] = 1, "Yes","No")</f>
        <v>No</v>
      </c>
      <c r="P9513">
        <v>0</v>
      </c>
      <c r="Q9513" t="str">
        <f>IF(Customer_Churn_Records_26[[#This Row],[Complain]] =1, "Yes", "No")</f>
        <v>No</v>
      </c>
      <c r="R9513">
        <v>1</v>
      </c>
      <c r="S9513" t="s">
        <v>4</v>
      </c>
      <c r="T9513">
        <v>992</v>
      </c>
    </row>
    <row r="9514" spans="1:20" x14ac:dyDescent="0.3">
      <c r="A9514">
        <v>15618155</v>
      </c>
      <c r="B9514" t="s">
        <v>49</v>
      </c>
      <c r="C9514">
        <v>663</v>
      </c>
      <c r="D9514" t="s">
        <v>2</v>
      </c>
      <c r="E9514" t="s">
        <v>5</v>
      </c>
      <c r="F9514">
        <v>45</v>
      </c>
      <c r="G9514" t="str" cm="1">
        <f t="array" ref="G9514">_xlfn.SWITCH(TRUE, Customer_Churn_Records_26[[#This Row],[Age]] &gt;= 70, "Very Old",Customer_Churn_Records_26[[#This Row],[Age]] &gt;= 50, "Old",Customer_Churn_Records_26[[#This Row],[Age]] &gt;=35,"Middle-Age", "Young")</f>
        <v>Middle-Age</v>
      </c>
      <c r="H9514">
        <v>5</v>
      </c>
      <c r="I9514">
        <v>83195.12</v>
      </c>
      <c r="J9514">
        <v>1</v>
      </c>
      <c r="K9514">
        <v>1</v>
      </c>
      <c r="L9514">
        <v>1</v>
      </c>
      <c r="M9514">
        <v>48682.1</v>
      </c>
      <c r="N9514">
        <v>0</v>
      </c>
      <c r="O9514" t="str">
        <f>IF(Customer_Churn_Records_26[[#This Row],[Exited]] = 1, "Yes","No")</f>
        <v>No</v>
      </c>
      <c r="P9514">
        <v>0</v>
      </c>
      <c r="Q9514" t="str">
        <f>IF(Customer_Churn_Records_26[[#This Row],[Complain]] =1, "Yes", "No")</f>
        <v>No</v>
      </c>
      <c r="R9514">
        <v>2</v>
      </c>
      <c r="S9514" t="s">
        <v>4</v>
      </c>
      <c r="T9514">
        <v>290</v>
      </c>
    </row>
    <row r="9515" spans="1:20" x14ac:dyDescent="0.3">
      <c r="A9515">
        <v>15566378</v>
      </c>
      <c r="B9515" t="s">
        <v>416</v>
      </c>
      <c r="C9515">
        <v>515</v>
      </c>
      <c r="D9515" t="s">
        <v>2</v>
      </c>
      <c r="E9515" t="s">
        <v>5</v>
      </c>
      <c r="F9515">
        <v>48</v>
      </c>
      <c r="G9515" t="str" cm="1">
        <f t="array" ref="G9515">_xlfn.SWITCH(TRUE, Customer_Churn_Records_26[[#This Row],[Age]] &gt;= 70, "Very Old",Customer_Churn_Records_26[[#This Row],[Age]] &gt;= 50, "Old",Customer_Churn_Records_26[[#This Row],[Age]] &gt;=35,"Middle-Age", "Young")</f>
        <v>Middle-Age</v>
      </c>
      <c r="H9515">
        <v>5</v>
      </c>
      <c r="I9515">
        <v>129387.94</v>
      </c>
      <c r="J9515">
        <v>1</v>
      </c>
      <c r="K9515">
        <v>0</v>
      </c>
      <c r="L9515">
        <v>1</v>
      </c>
      <c r="M9515">
        <v>147955.91</v>
      </c>
      <c r="N9515">
        <v>1</v>
      </c>
      <c r="O9515" t="str">
        <f>IF(Customer_Churn_Records_26[[#This Row],[Exited]] = 1, "Yes","No")</f>
        <v>Yes</v>
      </c>
      <c r="P9515">
        <v>1</v>
      </c>
      <c r="Q9515" t="str">
        <f>IF(Customer_Churn_Records_26[[#This Row],[Complain]] =1, "Yes", "No")</f>
        <v>Yes</v>
      </c>
      <c r="R9515">
        <v>3</v>
      </c>
      <c r="S9515" t="s">
        <v>8</v>
      </c>
      <c r="T9515">
        <v>269</v>
      </c>
    </row>
    <row r="9516" spans="1:20" x14ac:dyDescent="0.3">
      <c r="A9516">
        <v>15565879</v>
      </c>
      <c r="B9516" t="s">
        <v>415</v>
      </c>
      <c r="C9516">
        <v>845</v>
      </c>
      <c r="D9516" t="s">
        <v>2</v>
      </c>
      <c r="E9516" t="s">
        <v>1</v>
      </c>
      <c r="F9516">
        <v>28</v>
      </c>
      <c r="G9516" t="str" cm="1">
        <f t="array" ref="G9516">_xlfn.SWITCH(TRUE, Customer_Churn_Records_26[[#This Row],[Age]] &gt;= 70, "Very Old",Customer_Churn_Records_26[[#This Row],[Age]] &gt;= 50, "Old",Customer_Churn_Records_26[[#This Row],[Age]] &gt;=35,"Middle-Age", "Young")</f>
        <v>Young</v>
      </c>
      <c r="H9516">
        <v>9</v>
      </c>
      <c r="I9516">
        <v>0</v>
      </c>
      <c r="J9516">
        <v>2</v>
      </c>
      <c r="K9516">
        <v>1</v>
      </c>
      <c r="L9516">
        <v>1</v>
      </c>
      <c r="M9516">
        <v>56185.98</v>
      </c>
      <c r="N9516">
        <v>0</v>
      </c>
      <c r="O9516" t="str">
        <f>IF(Customer_Churn_Records_26[[#This Row],[Exited]] = 1, "Yes","No")</f>
        <v>No</v>
      </c>
      <c r="P9516">
        <v>0</v>
      </c>
      <c r="Q9516" t="str">
        <f>IF(Customer_Churn_Records_26[[#This Row],[Complain]] =1, "Yes", "No")</f>
        <v>No</v>
      </c>
      <c r="R9516">
        <v>5</v>
      </c>
      <c r="S9516" t="s">
        <v>8</v>
      </c>
      <c r="T9516">
        <v>243</v>
      </c>
    </row>
    <row r="9517" spans="1:20" x14ac:dyDescent="0.3">
      <c r="A9517">
        <v>15792922</v>
      </c>
      <c r="B9517" t="s">
        <v>171</v>
      </c>
      <c r="C9517">
        <v>639</v>
      </c>
      <c r="D9517" t="s">
        <v>15</v>
      </c>
      <c r="E9517" t="s">
        <v>5</v>
      </c>
      <c r="F9517">
        <v>38</v>
      </c>
      <c r="G9517" t="str" cm="1">
        <f t="array" ref="G9517">_xlfn.SWITCH(TRUE, Customer_Churn_Records_26[[#This Row],[Age]] &gt;= 70, "Very Old",Customer_Churn_Records_26[[#This Row],[Age]] &gt;= 50, "Old",Customer_Churn_Records_26[[#This Row],[Age]] &gt;=35,"Middle-Age", "Young")</f>
        <v>Middle-Age</v>
      </c>
      <c r="H9517">
        <v>9</v>
      </c>
      <c r="I9517">
        <v>130233.14</v>
      </c>
      <c r="J9517">
        <v>1</v>
      </c>
      <c r="K9517">
        <v>1</v>
      </c>
      <c r="L9517">
        <v>1</v>
      </c>
      <c r="M9517">
        <v>81861.100000000006</v>
      </c>
      <c r="N9517">
        <v>0</v>
      </c>
      <c r="O9517" t="str">
        <f>IF(Customer_Churn_Records_26[[#This Row],[Exited]] = 1, "Yes","No")</f>
        <v>No</v>
      </c>
      <c r="P9517">
        <v>0</v>
      </c>
      <c r="Q9517" t="str">
        <f>IF(Customer_Churn_Records_26[[#This Row],[Complain]] =1, "Yes", "No")</f>
        <v>No</v>
      </c>
      <c r="R9517">
        <v>4</v>
      </c>
      <c r="S9517" t="s">
        <v>10</v>
      </c>
      <c r="T9517">
        <v>345</v>
      </c>
    </row>
    <row r="9518" spans="1:20" x14ac:dyDescent="0.3">
      <c r="A9518">
        <v>15770567</v>
      </c>
      <c r="B9518" t="s">
        <v>414</v>
      </c>
      <c r="C9518">
        <v>557</v>
      </c>
      <c r="D9518" t="s">
        <v>2</v>
      </c>
      <c r="E9518" t="s">
        <v>1</v>
      </c>
      <c r="F9518">
        <v>32</v>
      </c>
      <c r="G9518" t="str" cm="1">
        <f t="array" ref="G9518">_xlfn.SWITCH(TRUE, Customer_Churn_Records_26[[#This Row],[Age]] &gt;= 70, "Very Old",Customer_Churn_Records_26[[#This Row],[Age]] &gt;= 50, "Old",Customer_Churn_Records_26[[#This Row],[Age]] &gt;=35,"Middle-Age", "Young")</f>
        <v>Young</v>
      </c>
      <c r="H9518">
        <v>3</v>
      </c>
      <c r="I9518">
        <v>123502.53</v>
      </c>
      <c r="J9518">
        <v>1</v>
      </c>
      <c r="K9518">
        <v>1</v>
      </c>
      <c r="L9518">
        <v>1</v>
      </c>
      <c r="M9518">
        <v>69826.8</v>
      </c>
      <c r="N9518">
        <v>0</v>
      </c>
      <c r="O9518" t="str">
        <f>IF(Customer_Churn_Records_26[[#This Row],[Exited]] = 1, "Yes","No")</f>
        <v>No</v>
      </c>
      <c r="P9518">
        <v>0</v>
      </c>
      <c r="Q9518" t="str">
        <f>IF(Customer_Churn_Records_26[[#This Row],[Complain]] =1, "Yes", "No")</f>
        <v>No</v>
      </c>
      <c r="R9518">
        <v>4</v>
      </c>
      <c r="S9518" t="s">
        <v>0</v>
      </c>
      <c r="T9518">
        <v>723</v>
      </c>
    </row>
    <row r="9519" spans="1:20" x14ac:dyDescent="0.3">
      <c r="A9519">
        <v>15738042</v>
      </c>
      <c r="B9519" t="s">
        <v>251</v>
      </c>
      <c r="C9519">
        <v>543</v>
      </c>
      <c r="D9519" t="s">
        <v>6</v>
      </c>
      <c r="E9519" t="s">
        <v>5</v>
      </c>
      <c r="F9519">
        <v>37</v>
      </c>
      <c r="G9519" t="str" cm="1">
        <f t="array" ref="G9519">_xlfn.SWITCH(TRUE, Customer_Churn_Records_26[[#This Row],[Age]] &gt;= 70, "Very Old",Customer_Churn_Records_26[[#This Row],[Age]] &gt;= 50, "Old",Customer_Churn_Records_26[[#This Row],[Age]] &gt;=35,"Middle-Age", "Young")</f>
        <v>Middle-Age</v>
      </c>
      <c r="H9519">
        <v>8</v>
      </c>
      <c r="I9519">
        <v>140894.06</v>
      </c>
      <c r="J9519">
        <v>2</v>
      </c>
      <c r="K9519">
        <v>1</v>
      </c>
      <c r="L9519">
        <v>1</v>
      </c>
      <c r="M9519">
        <v>118059.19</v>
      </c>
      <c r="N9519">
        <v>0</v>
      </c>
      <c r="O9519" t="str">
        <f>IF(Customer_Churn_Records_26[[#This Row],[Exited]] = 1, "Yes","No")</f>
        <v>No</v>
      </c>
      <c r="P9519">
        <v>0</v>
      </c>
      <c r="Q9519" t="str">
        <f>IF(Customer_Churn_Records_26[[#This Row],[Complain]] =1, "Yes", "No")</f>
        <v>No</v>
      </c>
      <c r="R9519">
        <v>1</v>
      </c>
      <c r="S9519" t="s">
        <v>4</v>
      </c>
      <c r="T9519">
        <v>623</v>
      </c>
    </row>
    <row r="9520" spans="1:20" x14ac:dyDescent="0.3">
      <c r="A9520">
        <v>15714920</v>
      </c>
      <c r="B9520" t="s">
        <v>413</v>
      </c>
      <c r="C9520">
        <v>585</v>
      </c>
      <c r="D9520" t="s">
        <v>6</v>
      </c>
      <c r="E9520" t="s">
        <v>5</v>
      </c>
      <c r="F9520">
        <v>44</v>
      </c>
      <c r="G9520" t="str" cm="1">
        <f t="array" ref="G9520">_xlfn.SWITCH(TRUE, Customer_Churn_Records_26[[#This Row],[Age]] &gt;= 70, "Very Old",Customer_Churn_Records_26[[#This Row],[Age]] &gt;= 50, "Old",Customer_Churn_Records_26[[#This Row],[Age]] &gt;=35,"Middle-Age", "Young")</f>
        <v>Middle-Age</v>
      </c>
      <c r="H9520">
        <v>7</v>
      </c>
      <c r="I9520">
        <v>163867.85999999999</v>
      </c>
      <c r="J9520">
        <v>1</v>
      </c>
      <c r="K9520">
        <v>1</v>
      </c>
      <c r="L9520">
        <v>1</v>
      </c>
      <c r="M9520">
        <v>112333.22</v>
      </c>
      <c r="N9520">
        <v>0</v>
      </c>
      <c r="O9520" t="str">
        <f>IF(Customer_Churn_Records_26[[#This Row],[Exited]] = 1, "Yes","No")</f>
        <v>No</v>
      </c>
      <c r="P9520">
        <v>0</v>
      </c>
      <c r="Q9520" t="str">
        <f>IF(Customer_Churn_Records_26[[#This Row],[Complain]] =1, "Yes", "No")</f>
        <v>No</v>
      </c>
      <c r="R9520">
        <v>1</v>
      </c>
      <c r="S9520" t="s">
        <v>10</v>
      </c>
      <c r="T9520">
        <v>473</v>
      </c>
    </row>
    <row r="9521" spans="1:20" x14ac:dyDescent="0.3">
      <c r="A9521">
        <v>15782121</v>
      </c>
      <c r="B9521" t="s">
        <v>412</v>
      </c>
      <c r="C9521">
        <v>610</v>
      </c>
      <c r="D9521" t="s">
        <v>2</v>
      </c>
      <c r="E9521" t="s">
        <v>1</v>
      </c>
      <c r="F9521">
        <v>27</v>
      </c>
      <c r="G9521" t="str" cm="1">
        <f t="array" ref="G9521">_xlfn.SWITCH(TRUE, Customer_Churn_Records_26[[#This Row],[Age]] &gt;= 70, "Very Old",Customer_Churn_Records_26[[#This Row],[Age]] &gt;= 50, "Old",Customer_Churn_Records_26[[#This Row],[Age]] &gt;=35,"Middle-Age", "Young")</f>
        <v>Young</v>
      </c>
      <c r="H9521">
        <v>2</v>
      </c>
      <c r="I9521">
        <v>0</v>
      </c>
      <c r="J9521">
        <v>2</v>
      </c>
      <c r="K9521">
        <v>1</v>
      </c>
      <c r="L9521">
        <v>0</v>
      </c>
      <c r="M9521">
        <v>14546.76</v>
      </c>
      <c r="N9521">
        <v>0</v>
      </c>
      <c r="O9521" t="str">
        <f>IF(Customer_Churn_Records_26[[#This Row],[Exited]] = 1, "Yes","No")</f>
        <v>No</v>
      </c>
      <c r="P9521">
        <v>0</v>
      </c>
      <c r="Q9521" t="str">
        <f>IF(Customer_Churn_Records_26[[#This Row],[Complain]] =1, "Yes", "No")</f>
        <v>No</v>
      </c>
      <c r="R9521">
        <v>3</v>
      </c>
      <c r="S9521" t="s">
        <v>8</v>
      </c>
      <c r="T9521">
        <v>756</v>
      </c>
    </row>
    <row r="9522" spans="1:20" x14ac:dyDescent="0.3">
      <c r="A9522">
        <v>15673180</v>
      </c>
      <c r="B9522" t="s">
        <v>411</v>
      </c>
      <c r="C9522">
        <v>727</v>
      </c>
      <c r="D9522" t="s">
        <v>6</v>
      </c>
      <c r="E9522" t="s">
        <v>1</v>
      </c>
      <c r="F9522">
        <v>18</v>
      </c>
      <c r="G9522" t="str" cm="1">
        <f t="array" ref="G9522">_xlfn.SWITCH(TRUE, Customer_Churn_Records_26[[#This Row],[Age]] &gt;= 70, "Very Old",Customer_Churn_Records_26[[#This Row],[Age]] &gt;= 50, "Old",Customer_Churn_Records_26[[#This Row],[Age]] &gt;=35,"Middle-Age", "Young")</f>
        <v>Young</v>
      </c>
      <c r="H9522">
        <v>2</v>
      </c>
      <c r="I9522">
        <v>93816.7</v>
      </c>
      <c r="J9522">
        <v>2</v>
      </c>
      <c r="K9522">
        <v>1</v>
      </c>
      <c r="L9522">
        <v>0</v>
      </c>
      <c r="M9522">
        <v>126172.11</v>
      </c>
      <c r="N9522">
        <v>0</v>
      </c>
      <c r="O9522" t="str">
        <f>IF(Customer_Churn_Records_26[[#This Row],[Exited]] = 1, "Yes","No")</f>
        <v>No</v>
      </c>
      <c r="P9522">
        <v>0</v>
      </c>
      <c r="Q9522" t="str">
        <f>IF(Customer_Churn_Records_26[[#This Row],[Complain]] =1, "Yes", "No")</f>
        <v>No</v>
      </c>
      <c r="R9522">
        <v>1</v>
      </c>
      <c r="S9522" t="s">
        <v>0</v>
      </c>
      <c r="T9522">
        <v>523</v>
      </c>
    </row>
    <row r="9523" spans="1:20" x14ac:dyDescent="0.3">
      <c r="A9523">
        <v>15660636</v>
      </c>
      <c r="B9523" t="s">
        <v>410</v>
      </c>
      <c r="C9523">
        <v>540</v>
      </c>
      <c r="D9523" t="s">
        <v>15</v>
      </c>
      <c r="E9523" t="s">
        <v>1</v>
      </c>
      <c r="F9523">
        <v>40</v>
      </c>
      <c r="G9523" t="str" cm="1">
        <f t="array" ref="G9523">_xlfn.SWITCH(TRUE, Customer_Churn_Records_26[[#This Row],[Age]] &gt;= 70, "Very Old",Customer_Churn_Records_26[[#This Row],[Age]] &gt;= 50, "Old",Customer_Churn_Records_26[[#This Row],[Age]] &gt;=35,"Middle-Age", "Young")</f>
        <v>Middle-Age</v>
      </c>
      <c r="H9523">
        <v>8</v>
      </c>
      <c r="I9523">
        <v>0</v>
      </c>
      <c r="J9523">
        <v>2</v>
      </c>
      <c r="K9523">
        <v>1</v>
      </c>
      <c r="L9523">
        <v>0</v>
      </c>
      <c r="M9523">
        <v>3560</v>
      </c>
      <c r="N9523">
        <v>0</v>
      </c>
      <c r="O9523" t="str">
        <f>IF(Customer_Churn_Records_26[[#This Row],[Exited]] = 1, "Yes","No")</f>
        <v>No</v>
      </c>
      <c r="P9523">
        <v>0</v>
      </c>
      <c r="Q9523" t="str">
        <f>IF(Customer_Churn_Records_26[[#This Row],[Complain]] =1, "Yes", "No")</f>
        <v>No</v>
      </c>
      <c r="R9523">
        <v>5</v>
      </c>
      <c r="S9523" t="s">
        <v>4</v>
      </c>
      <c r="T9523">
        <v>501</v>
      </c>
    </row>
    <row r="9524" spans="1:20" x14ac:dyDescent="0.3">
      <c r="A9524">
        <v>15664504</v>
      </c>
      <c r="B9524" t="s">
        <v>409</v>
      </c>
      <c r="C9524">
        <v>418</v>
      </c>
      <c r="D9524" t="s">
        <v>2</v>
      </c>
      <c r="E9524" t="s">
        <v>5</v>
      </c>
      <c r="F9524">
        <v>35</v>
      </c>
      <c r="G9524" t="str" cm="1">
        <f t="array" ref="G9524">_xlfn.SWITCH(TRUE, Customer_Churn_Records_26[[#This Row],[Age]] &gt;= 70, "Very Old",Customer_Churn_Records_26[[#This Row],[Age]] &gt;= 50, "Old",Customer_Churn_Records_26[[#This Row],[Age]] &gt;=35,"Middle-Age", "Young")</f>
        <v>Middle-Age</v>
      </c>
      <c r="H9524">
        <v>7</v>
      </c>
      <c r="I9524">
        <v>0</v>
      </c>
      <c r="J9524">
        <v>2</v>
      </c>
      <c r="K9524">
        <v>1</v>
      </c>
      <c r="L9524">
        <v>1</v>
      </c>
      <c r="M9524">
        <v>88878.15</v>
      </c>
      <c r="N9524">
        <v>0</v>
      </c>
      <c r="O9524" t="str">
        <f>IF(Customer_Churn_Records_26[[#This Row],[Exited]] = 1, "Yes","No")</f>
        <v>No</v>
      </c>
      <c r="P9524">
        <v>0</v>
      </c>
      <c r="Q9524" t="str">
        <f>IF(Customer_Churn_Records_26[[#This Row],[Complain]] =1, "Yes", "No")</f>
        <v>No</v>
      </c>
      <c r="R9524">
        <v>3</v>
      </c>
      <c r="S9524" t="s">
        <v>0</v>
      </c>
      <c r="T9524">
        <v>530</v>
      </c>
    </row>
    <row r="9525" spans="1:20" x14ac:dyDescent="0.3">
      <c r="A9525">
        <v>15790322</v>
      </c>
      <c r="B9525" t="s">
        <v>295</v>
      </c>
      <c r="C9525">
        <v>660</v>
      </c>
      <c r="D9525" t="s">
        <v>2</v>
      </c>
      <c r="E9525" t="s">
        <v>1</v>
      </c>
      <c r="F9525">
        <v>32</v>
      </c>
      <c r="G9525" t="str" cm="1">
        <f t="array" ref="G9525">_xlfn.SWITCH(TRUE, Customer_Churn_Records_26[[#This Row],[Age]] &gt;= 70, "Very Old",Customer_Churn_Records_26[[#This Row],[Age]] &gt;= 50, "Old",Customer_Churn_Records_26[[#This Row],[Age]] &gt;=35,"Middle-Age", "Young")</f>
        <v>Young</v>
      </c>
      <c r="H9525">
        <v>0</v>
      </c>
      <c r="I9525">
        <v>114668.89</v>
      </c>
      <c r="J9525">
        <v>1</v>
      </c>
      <c r="K9525">
        <v>1</v>
      </c>
      <c r="L9525">
        <v>0</v>
      </c>
      <c r="M9525">
        <v>84605</v>
      </c>
      <c r="N9525">
        <v>0</v>
      </c>
      <c r="O9525" t="str">
        <f>IF(Customer_Churn_Records_26[[#This Row],[Exited]] = 1, "Yes","No")</f>
        <v>No</v>
      </c>
      <c r="P9525">
        <v>0</v>
      </c>
      <c r="Q9525" t="str">
        <f>IF(Customer_Churn_Records_26[[#This Row],[Complain]] =1, "Yes", "No")</f>
        <v>No</v>
      </c>
      <c r="R9525">
        <v>4</v>
      </c>
      <c r="S9525" t="s">
        <v>10</v>
      </c>
      <c r="T9525">
        <v>458</v>
      </c>
    </row>
    <row r="9526" spans="1:20" x14ac:dyDescent="0.3">
      <c r="A9526">
        <v>15739847</v>
      </c>
      <c r="B9526" t="s">
        <v>408</v>
      </c>
      <c r="C9526">
        <v>850</v>
      </c>
      <c r="D9526" t="s">
        <v>6</v>
      </c>
      <c r="E9526" t="s">
        <v>5</v>
      </c>
      <c r="F9526">
        <v>38</v>
      </c>
      <c r="G9526" t="str" cm="1">
        <f t="array" ref="G9526">_xlfn.SWITCH(TRUE, Customer_Churn_Records_26[[#This Row],[Age]] &gt;= 70, "Very Old",Customer_Churn_Records_26[[#This Row],[Age]] &gt;= 50, "Old",Customer_Churn_Records_26[[#This Row],[Age]] &gt;=35,"Middle-Age", "Young")</f>
        <v>Middle-Age</v>
      </c>
      <c r="H9526">
        <v>5</v>
      </c>
      <c r="I9526">
        <v>146756.68</v>
      </c>
      <c r="J9526">
        <v>1</v>
      </c>
      <c r="K9526">
        <v>1</v>
      </c>
      <c r="L9526">
        <v>0</v>
      </c>
      <c r="M9526">
        <v>78268.61</v>
      </c>
      <c r="N9526">
        <v>0</v>
      </c>
      <c r="O9526" t="str">
        <f>IF(Customer_Churn_Records_26[[#This Row],[Exited]] = 1, "Yes","No")</f>
        <v>No</v>
      </c>
      <c r="P9526">
        <v>0</v>
      </c>
      <c r="Q9526" t="str">
        <f>IF(Customer_Churn_Records_26[[#This Row],[Complain]] =1, "Yes", "No")</f>
        <v>No</v>
      </c>
      <c r="R9526">
        <v>2</v>
      </c>
      <c r="S9526" t="s">
        <v>4</v>
      </c>
      <c r="T9526">
        <v>364</v>
      </c>
    </row>
    <row r="9527" spans="1:20" x14ac:dyDescent="0.3">
      <c r="A9527">
        <v>15699415</v>
      </c>
      <c r="B9527" t="s">
        <v>407</v>
      </c>
      <c r="C9527">
        <v>618</v>
      </c>
      <c r="D9527" t="s">
        <v>2</v>
      </c>
      <c r="E9527" t="s">
        <v>1</v>
      </c>
      <c r="F9527">
        <v>46</v>
      </c>
      <c r="G9527" t="str" cm="1">
        <f t="array" ref="G9527">_xlfn.SWITCH(TRUE, Customer_Churn_Records_26[[#This Row],[Age]] &gt;= 70, "Very Old",Customer_Churn_Records_26[[#This Row],[Age]] &gt;= 50, "Old",Customer_Churn_Records_26[[#This Row],[Age]] &gt;=35,"Middle-Age", "Young")</f>
        <v>Middle-Age</v>
      </c>
      <c r="H9527">
        <v>6</v>
      </c>
      <c r="I9527">
        <v>150213.71</v>
      </c>
      <c r="J9527">
        <v>1</v>
      </c>
      <c r="K9527">
        <v>1</v>
      </c>
      <c r="L9527">
        <v>0</v>
      </c>
      <c r="M9527">
        <v>120668.46</v>
      </c>
      <c r="N9527">
        <v>1</v>
      </c>
      <c r="O9527" t="str">
        <f>IF(Customer_Churn_Records_26[[#This Row],[Exited]] = 1, "Yes","No")</f>
        <v>Yes</v>
      </c>
      <c r="P9527">
        <v>1</v>
      </c>
      <c r="Q9527" t="str">
        <f>IF(Customer_Churn_Records_26[[#This Row],[Complain]] =1, "Yes", "No")</f>
        <v>Yes</v>
      </c>
      <c r="R9527">
        <v>2</v>
      </c>
      <c r="S9527" t="s">
        <v>10</v>
      </c>
      <c r="T9527">
        <v>955</v>
      </c>
    </row>
    <row r="9528" spans="1:20" x14ac:dyDescent="0.3">
      <c r="A9528">
        <v>15665521</v>
      </c>
      <c r="B9528" t="s">
        <v>406</v>
      </c>
      <c r="C9528">
        <v>642</v>
      </c>
      <c r="D9528" t="s">
        <v>6</v>
      </c>
      <c r="E9528" t="s">
        <v>5</v>
      </c>
      <c r="F9528">
        <v>18</v>
      </c>
      <c r="G9528" t="str" cm="1">
        <f t="array" ref="G9528">_xlfn.SWITCH(TRUE, Customer_Churn_Records_26[[#This Row],[Age]] &gt;= 70, "Very Old",Customer_Churn_Records_26[[#This Row],[Age]] &gt;= 50, "Old",Customer_Churn_Records_26[[#This Row],[Age]] &gt;=35,"Middle-Age", "Young")</f>
        <v>Young</v>
      </c>
      <c r="H9528">
        <v>5</v>
      </c>
      <c r="I9528">
        <v>111183.53</v>
      </c>
      <c r="J9528">
        <v>2</v>
      </c>
      <c r="K9528">
        <v>0</v>
      </c>
      <c r="L9528">
        <v>1</v>
      </c>
      <c r="M9528">
        <v>10063.75</v>
      </c>
      <c r="N9528">
        <v>0</v>
      </c>
      <c r="O9528" t="str">
        <f>IF(Customer_Churn_Records_26[[#This Row],[Exited]] = 1, "Yes","No")</f>
        <v>No</v>
      </c>
      <c r="P9528">
        <v>0</v>
      </c>
      <c r="Q9528" t="str">
        <f>IF(Customer_Churn_Records_26[[#This Row],[Complain]] =1, "Yes", "No")</f>
        <v>No</v>
      </c>
      <c r="R9528">
        <v>5</v>
      </c>
      <c r="S9528" t="s">
        <v>4</v>
      </c>
      <c r="T9528">
        <v>642</v>
      </c>
    </row>
    <row r="9529" spans="1:20" x14ac:dyDescent="0.3">
      <c r="A9529">
        <v>15682868</v>
      </c>
      <c r="B9529" t="s">
        <v>405</v>
      </c>
      <c r="C9529">
        <v>850</v>
      </c>
      <c r="D9529" t="s">
        <v>2</v>
      </c>
      <c r="E9529" t="s">
        <v>1</v>
      </c>
      <c r="F9529">
        <v>40</v>
      </c>
      <c r="G9529" t="str" cm="1">
        <f t="array" ref="G9529">_xlfn.SWITCH(TRUE, Customer_Churn_Records_26[[#This Row],[Age]] &gt;= 70, "Very Old",Customer_Churn_Records_26[[#This Row],[Age]] &gt;= 50, "Old",Customer_Churn_Records_26[[#This Row],[Age]] &gt;=35,"Middle-Age", "Young")</f>
        <v>Middle-Age</v>
      </c>
      <c r="H9529">
        <v>9</v>
      </c>
      <c r="I9529">
        <v>99816.46</v>
      </c>
      <c r="J9529">
        <v>1</v>
      </c>
      <c r="K9529">
        <v>1</v>
      </c>
      <c r="L9529">
        <v>1</v>
      </c>
      <c r="M9529">
        <v>163989.66</v>
      </c>
      <c r="N9529">
        <v>1</v>
      </c>
      <c r="O9529" t="str">
        <f>IF(Customer_Churn_Records_26[[#This Row],[Exited]] = 1, "Yes","No")</f>
        <v>Yes</v>
      </c>
      <c r="P9529">
        <v>1</v>
      </c>
      <c r="Q9529" t="str">
        <f>IF(Customer_Churn_Records_26[[#This Row],[Complain]] =1, "Yes", "No")</f>
        <v>Yes</v>
      </c>
      <c r="R9529">
        <v>3</v>
      </c>
      <c r="S9529" t="s">
        <v>10</v>
      </c>
      <c r="T9529">
        <v>873</v>
      </c>
    </row>
    <row r="9530" spans="1:20" x14ac:dyDescent="0.3">
      <c r="A9530">
        <v>15584462</v>
      </c>
      <c r="B9530" t="s">
        <v>404</v>
      </c>
      <c r="C9530">
        <v>739</v>
      </c>
      <c r="D9530" t="s">
        <v>2</v>
      </c>
      <c r="E9530" t="s">
        <v>5</v>
      </c>
      <c r="F9530">
        <v>34</v>
      </c>
      <c r="G9530" t="str" cm="1">
        <f t="array" ref="G9530">_xlfn.SWITCH(TRUE, Customer_Churn_Records_26[[#This Row],[Age]] &gt;= 70, "Very Old",Customer_Churn_Records_26[[#This Row],[Age]] &gt;= 50, "Old",Customer_Churn_Records_26[[#This Row],[Age]] &gt;=35,"Middle-Age", "Young")</f>
        <v>Young</v>
      </c>
      <c r="H9530">
        <v>9</v>
      </c>
      <c r="I9530">
        <v>0</v>
      </c>
      <c r="J9530">
        <v>1</v>
      </c>
      <c r="K9530">
        <v>1</v>
      </c>
      <c r="L9530">
        <v>0</v>
      </c>
      <c r="M9530">
        <v>60584.33</v>
      </c>
      <c r="N9530">
        <v>0</v>
      </c>
      <c r="O9530" t="str">
        <f>IF(Customer_Churn_Records_26[[#This Row],[Exited]] = 1, "Yes","No")</f>
        <v>No</v>
      </c>
      <c r="P9530">
        <v>0</v>
      </c>
      <c r="Q9530" t="str">
        <f>IF(Customer_Churn_Records_26[[#This Row],[Complain]] =1, "Yes", "No")</f>
        <v>No</v>
      </c>
      <c r="R9530">
        <v>3</v>
      </c>
      <c r="S9530" t="s">
        <v>10</v>
      </c>
      <c r="T9530">
        <v>788</v>
      </c>
    </row>
    <row r="9531" spans="1:20" x14ac:dyDescent="0.3">
      <c r="A9531">
        <v>15661708</v>
      </c>
      <c r="B9531" t="s">
        <v>247</v>
      </c>
      <c r="C9531">
        <v>508</v>
      </c>
      <c r="D9531" t="s">
        <v>2</v>
      </c>
      <c r="E9531" t="s">
        <v>1</v>
      </c>
      <c r="F9531">
        <v>41</v>
      </c>
      <c r="G9531" t="str" cm="1">
        <f t="array" ref="G9531">_xlfn.SWITCH(TRUE, Customer_Churn_Records_26[[#This Row],[Age]] &gt;= 70, "Very Old",Customer_Churn_Records_26[[#This Row],[Age]] &gt;= 50, "Old",Customer_Churn_Records_26[[#This Row],[Age]] &gt;=35,"Middle-Age", "Young")</f>
        <v>Middle-Age</v>
      </c>
      <c r="H9531">
        <v>5</v>
      </c>
      <c r="I9531">
        <v>0</v>
      </c>
      <c r="J9531">
        <v>2</v>
      </c>
      <c r="K9531">
        <v>1</v>
      </c>
      <c r="L9531">
        <v>1</v>
      </c>
      <c r="M9531">
        <v>94170.84</v>
      </c>
      <c r="N9531">
        <v>0</v>
      </c>
      <c r="O9531" t="str">
        <f>IF(Customer_Churn_Records_26[[#This Row],[Exited]] = 1, "Yes","No")</f>
        <v>No</v>
      </c>
      <c r="P9531">
        <v>0</v>
      </c>
      <c r="Q9531" t="str">
        <f>IF(Customer_Churn_Records_26[[#This Row],[Complain]] =1, "Yes", "No")</f>
        <v>No</v>
      </c>
      <c r="R9531">
        <v>3</v>
      </c>
      <c r="S9531" t="s">
        <v>10</v>
      </c>
      <c r="T9531">
        <v>821</v>
      </c>
    </row>
    <row r="9532" spans="1:20" x14ac:dyDescent="0.3">
      <c r="A9532">
        <v>15584452</v>
      </c>
      <c r="B9532" t="s">
        <v>403</v>
      </c>
      <c r="C9532">
        <v>667</v>
      </c>
      <c r="D9532" t="s">
        <v>2</v>
      </c>
      <c r="E9532" t="s">
        <v>5</v>
      </c>
      <c r="F9532">
        <v>41</v>
      </c>
      <c r="G9532" t="str" cm="1">
        <f t="array" ref="G9532">_xlfn.SWITCH(TRUE, Customer_Churn_Records_26[[#This Row],[Age]] &gt;= 70, "Very Old",Customer_Churn_Records_26[[#This Row],[Age]] &gt;= 50, "Old",Customer_Churn_Records_26[[#This Row],[Age]] &gt;=35,"Middle-Age", "Young")</f>
        <v>Middle-Age</v>
      </c>
      <c r="H9532">
        <v>6</v>
      </c>
      <c r="I9532">
        <v>0</v>
      </c>
      <c r="J9532">
        <v>2</v>
      </c>
      <c r="K9532">
        <v>0</v>
      </c>
      <c r="L9532">
        <v>0</v>
      </c>
      <c r="M9532">
        <v>167181.76999999999</v>
      </c>
      <c r="N9532">
        <v>0</v>
      </c>
      <c r="O9532" t="str">
        <f>IF(Customer_Churn_Records_26[[#This Row],[Exited]] = 1, "Yes","No")</f>
        <v>No</v>
      </c>
      <c r="P9532">
        <v>0</v>
      </c>
      <c r="Q9532" t="str">
        <f>IF(Customer_Churn_Records_26[[#This Row],[Complain]] =1, "Yes", "No")</f>
        <v>No</v>
      </c>
      <c r="R9532">
        <v>2</v>
      </c>
      <c r="S9532" t="s">
        <v>10</v>
      </c>
      <c r="T9532">
        <v>298</v>
      </c>
    </row>
    <row r="9533" spans="1:20" x14ac:dyDescent="0.3">
      <c r="A9533">
        <v>15717010</v>
      </c>
      <c r="B9533" t="s">
        <v>402</v>
      </c>
      <c r="C9533">
        <v>741</v>
      </c>
      <c r="D9533" t="s">
        <v>2</v>
      </c>
      <c r="E9533" t="s">
        <v>1</v>
      </c>
      <c r="F9533">
        <v>60</v>
      </c>
      <c r="G9533" t="str" cm="1">
        <f t="array" ref="G9533">_xlfn.SWITCH(TRUE, Customer_Churn_Records_26[[#This Row],[Age]] &gt;= 70, "Very Old",Customer_Churn_Records_26[[#This Row],[Age]] &gt;= 50, "Old",Customer_Churn_Records_26[[#This Row],[Age]] &gt;=35,"Middle-Age", "Young")</f>
        <v>Old</v>
      </c>
      <c r="H9533">
        <v>5</v>
      </c>
      <c r="I9533">
        <v>0</v>
      </c>
      <c r="J9533">
        <v>1</v>
      </c>
      <c r="K9533">
        <v>1</v>
      </c>
      <c r="L9533">
        <v>1</v>
      </c>
      <c r="M9533">
        <v>38914.51</v>
      </c>
      <c r="N9533">
        <v>0</v>
      </c>
      <c r="O9533" t="str">
        <f>IF(Customer_Churn_Records_26[[#This Row],[Exited]] = 1, "Yes","No")</f>
        <v>No</v>
      </c>
      <c r="P9533">
        <v>0</v>
      </c>
      <c r="Q9533" t="str">
        <f>IF(Customer_Churn_Records_26[[#This Row],[Complain]] =1, "Yes", "No")</f>
        <v>No</v>
      </c>
      <c r="R9533">
        <v>1</v>
      </c>
      <c r="S9533" t="s">
        <v>10</v>
      </c>
      <c r="T9533">
        <v>563</v>
      </c>
    </row>
    <row r="9534" spans="1:20" x14ac:dyDescent="0.3">
      <c r="A9534">
        <v>15643828</v>
      </c>
      <c r="B9534" t="s">
        <v>401</v>
      </c>
      <c r="C9534">
        <v>592</v>
      </c>
      <c r="D9534" t="s">
        <v>2</v>
      </c>
      <c r="E9534" t="s">
        <v>5</v>
      </c>
      <c r="F9534">
        <v>29</v>
      </c>
      <c r="G9534" t="str" cm="1">
        <f t="array" ref="G9534">_xlfn.SWITCH(TRUE, Customer_Churn_Records_26[[#This Row],[Age]] &gt;= 70, "Very Old",Customer_Churn_Records_26[[#This Row],[Age]] &gt;= 50, "Old",Customer_Churn_Records_26[[#This Row],[Age]] &gt;=35,"Middle-Age", "Young")</f>
        <v>Young</v>
      </c>
      <c r="H9534">
        <v>7</v>
      </c>
      <c r="I9534">
        <v>0</v>
      </c>
      <c r="J9534">
        <v>2</v>
      </c>
      <c r="K9534">
        <v>1</v>
      </c>
      <c r="L9534">
        <v>1</v>
      </c>
      <c r="M9534">
        <v>91196.67</v>
      </c>
      <c r="N9534">
        <v>0</v>
      </c>
      <c r="O9534" t="str">
        <f>IF(Customer_Churn_Records_26[[#This Row],[Exited]] = 1, "Yes","No")</f>
        <v>No</v>
      </c>
      <c r="P9534">
        <v>0</v>
      </c>
      <c r="Q9534" t="str">
        <f>IF(Customer_Churn_Records_26[[#This Row],[Complain]] =1, "Yes", "No")</f>
        <v>No</v>
      </c>
      <c r="R9534">
        <v>5</v>
      </c>
      <c r="S9534" t="s">
        <v>4</v>
      </c>
      <c r="T9534">
        <v>624</v>
      </c>
    </row>
    <row r="9535" spans="1:20" x14ac:dyDescent="0.3">
      <c r="A9535">
        <v>15733361</v>
      </c>
      <c r="B9535" t="s">
        <v>400</v>
      </c>
      <c r="C9535">
        <v>651</v>
      </c>
      <c r="D9535" t="s">
        <v>6</v>
      </c>
      <c r="E9535" t="s">
        <v>1</v>
      </c>
      <c r="F9535">
        <v>45</v>
      </c>
      <c r="G9535" t="str" cm="1">
        <f t="array" ref="G9535">_xlfn.SWITCH(TRUE, Customer_Churn_Records_26[[#This Row],[Age]] &gt;= 70, "Very Old",Customer_Churn_Records_26[[#This Row],[Age]] &gt;= 50, "Old",Customer_Churn_Records_26[[#This Row],[Age]] &gt;=35,"Middle-Age", "Young")</f>
        <v>Middle-Age</v>
      </c>
      <c r="H9535">
        <v>6</v>
      </c>
      <c r="I9535">
        <v>86714.06</v>
      </c>
      <c r="J9535">
        <v>1</v>
      </c>
      <c r="K9535">
        <v>1</v>
      </c>
      <c r="L9535">
        <v>0</v>
      </c>
      <c r="M9535">
        <v>85869.89</v>
      </c>
      <c r="N9535">
        <v>1</v>
      </c>
      <c r="O9535" t="str">
        <f>IF(Customer_Churn_Records_26[[#This Row],[Exited]] = 1, "Yes","No")</f>
        <v>Yes</v>
      </c>
      <c r="P9535">
        <v>1</v>
      </c>
      <c r="Q9535" t="str">
        <f>IF(Customer_Churn_Records_26[[#This Row],[Complain]] =1, "Yes", "No")</f>
        <v>Yes</v>
      </c>
      <c r="R9535">
        <v>2</v>
      </c>
      <c r="S9535" t="s">
        <v>10</v>
      </c>
      <c r="T9535">
        <v>773</v>
      </c>
    </row>
    <row r="9536" spans="1:20" x14ac:dyDescent="0.3">
      <c r="A9536">
        <v>15795488</v>
      </c>
      <c r="B9536" t="s">
        <v>295</v>
      </c>
      <c r="C9536">
        <v>773</v>
      </c>
      <c r="D9536" t="s">
        <v>15</v>
      </c>
      <c r="E9536" t="s">
        <v>5</v>
      </c>
      <c r="F9536">
        <v>52</v>
      </c>
      <c r="G9536" t="str" cm="1">
        <f t="array" ref="G9536">_xlfn.SWITCH(TRUE, Customer_Churn_Records_26[[#This Row],[Age]] &gt;= 70, "Very Old",Customer_Churn_Records_26[[#This Row],[Age]] &gt;= 50, "Old",Customer_Churn_Records_26[[#This Row],[Age]] &gt;=35,"Middle-Age", "Young")</f>
        <v>Old</v>
      </c>
      <c r="H9536">
        <v>2</v>
      </c>
      <c r="I9536">
        <v>0</v>
      </c>
      <c r="J9536">
        <v>2</v>
      </c>
      <c r="K9536">
        <v>1</v>
      </c>
      <c r="L9536">
        <v>0</v>
      </c>
      <c r="M9536">
        <v>57337.79</v>
      </c>
      <c r="N9536">
        <v>0</v>
      </c>
      <c r="O9536" t="str">
        <f>IF(Customer_Churn_Records_26[[#This Row],[Exited]] = 1, "Yes","No")</f>
        <v>No</v>
      </c>
      <c r="P9536">
        <v>0</v>
      </c>
      <c r="Q9536" t="str">
        <f>IF(Customer_Churn_Records_26[[#This Row],[Complain]] =1, "Yes", "No")</f>
        <v>No</v>
      </c>
      <c r="R9536">
        <v>5</v>
      </c>
      <c r="S9536" t="s">
        <v>10</v>
      </c>
      <c r="T9536">
        <v>607</v>
      </c>
    </row>
    <row r="9537" spans="1:20" x14ac:dyDescent="0.3">
      <c r="A9537">
        <v>15581551</v>
      </c>
      <c r="B9537" t="s">
        <v>399</v>
      </c>
      <c r="C9537">
        <v>850</v>
      </c>
      <c r="D9537" t="s">
        <v>15</v>
      </c>
      <c r="E9537" t="s">
        <v>5</v>
      </c>
      <c r="F9537">
        <v>41</v>
      </c>
      <c r="G9537" t="str" cm="1">
        <f t="array" ref="G9537">_xlfn.SWITCH(TRUE, Customer_Churn_Records_26[[#This Row],[Age]] &gt;= 70, "Very Old",Customer_Churn_Records_26[[#This Row],[Age]] &gt;= 50, "Old",Customer_Churn_Records_26[[#This Row],[Age]] &gt;=35,"Middle-Age", "Young")</f>
        <v>Middle-Age</v>
      </c>
      <c r="H9537">
        <v>8</v>
      </c>
      <c r="I9537">
        <v>132838.07</v>
      </c>
      <c r="J9537">
        <v>1</v>
      </c>
      <c r="K9537">
        <v>1</v>
      </c>
      <c r="L9537">
        <v>1</v>
      </c>
      <c r="M9537">
        <v>175347.28</v>
      </c>
      <c r="N9537">
        <v>0</v>
      </c>
      <c r="O9537" t="str">
        <f>IF(Customer_Churn_Records_26[[#This Row],[Exited]] = 1, "Yes","No")</f>
        <v>No</v>
      </c>
      <c r="P9537">
        <v>0</v>
      </c>
      <c r="Q9537" t="str">
        <f>IF(Customer_Churn_Records_26[[#This Row],[Complain]] =1, "Yes", "No")</f>
        <v>No</v>
      </c>
      <c r="R9537">
        <v>4</v>
      </c>
      <c r="S9537" t="s">
        <v>0</v>
      </c>
      <c r="T9537">
        <v>751</v>
      </c>
    </row>
    <row r="9538" spans="1:20" x14ac:dyDescent="0.3">
      <c r="A9538">
        <v>15632051</v>
      </c>
      <c r="B9538" t="s">
        <v>43</v>
      </c>
      <c r="C9538">
        <v>550</v>
      </c>
      <c r="D9538" t="s">
        <v>6</v>
      </c>
      <c r="E9538" t="s">
        <v>1</v>
      </c>
      <c r="F9538">
        <v>42</v>
      </c>
      <c r="G9538" t="str" cm="1">
        <f t="array" ref="G9538">_xlfn.SWITCH(TRUE, Customer_Churn_Records_26[[#This Row],[Age]] &gt;= 70, "Very Old",Customer_Churn_Records_26[[#This Row],[Age]] &gt;= 50, "Old",Customer_Churn_Records_26[[#This Row],[Age]] &gt;=35,"Middle-Age", "Young")</f>
        <v>Middle-Age</v>
      </c>
      <c r="H9538">
        <v>10</v>
      </c>
      <c r="I9538">
        <v>128707.31</v>
      </c>
      <c r="J9538">
        <v>1</v>
      </c>
      <c r="K9538">
        <v>1</v>
      </c>
      <c r="L9538">
        <v>0</v>
      </c>
      <c r="M9538">
        <v>63092.65</v>
      </c>
      <c r="N9538">
        <v>1</v>
      </c>
      <c r="O9538" t="str">
        <f>IF(Customer_Churn_Records_26[[#This Row],[Exited]] = 1, "Yes","No")</f>
        <v>Yes</v>
      </c>
      <c r="P9538">
        <v>1</v>
      </c>
      <c r="Q9538" t="str">
        <f>IF(Customer_Churn_Records_26[[#This Row],[Complain]] =1, "Yes", "No")</f>
        <v>Yes</v>
      </c>
      <c r="R9538">
        <v>4</v>
      </c>
      <c r="S9538" t="s">
        <v>10</v>
      </c>
      <c r="T9538">
        <v>337</v>
      </c>
    </row>
    <row r="9539" spans="1:20" x14ac:dyDescent="0.3">
      <c r="A9539">
        <v>15780409</v>
      </c>
      <c r="B9539" t="s">
        <v>398</v>
      </c>
      <c r="C9539">
        <v>783</v>
      </c>
      <c r="D9539" t="s">
        <v>2</v>
      </c>
      <c r="E9539" t="s">
        <v>5</v>
      </c>
      <c r="F9539">
        <v>40</v>
      </c>
      <c r="G9539" t="str" cm="1">
        <f t="array" ref="G9539">_xlfn.SWITCH(TRUE, Customer_Churn_Records_26[[#This Row],[Age]] &gt;= 70, "Very Old",Customer_Churn_Records_26[[#This Row],[Age]] &gt;= 50, "Old",Customer_Churn_Records_26[[#This Row],[Age]] &gt;=35,"Middle-Age", "Young")</f>
        <v>Middle-Age</v>
      </c>
      <c r="H9539">
        <v>6</v>
      </c>
      <c r="I9539">
        <v>0</v>
      </c>
      <c r="J9539">
        <v>2</v>
      </c>
      <c r="K9539">
        <v>1</v>
      </c>
      <c r="L9539">
        <v>0</v>
      </c>
      <c r="M9539">
        <v>109742.55</v>
      </c>
      <c r="N9539">
        <v>0</v>
      </c>
      <c r="O9539" t="str">
        <f>IF(Customer_Churn_Records_26[[#This Row],[Exited]] = 1, "Yes","No")</f>
        <v>No</v>
      </c>
      <c r="P9539">
        <v>0</v>
      </c>
      <c r="Q9539" t="str">
        <f>IF(Customer_Churn_Records_26[[#This Row],[Complain]] =1, "Yes", "No")</f>
        <v>No</v>
      </c>
      <c r="R9539">
        <v>1</v>
      </c>
      <c r="S9539" t="s">
        <v>4</v>
      </c>
      <c r="T9539">
        <v>382</v>
      </c>
    </row>
    <row r="9540" spans="1:20" x14ac:dyDescent="0.3">
      <c r="A9540">
        <v>15572767</v>
      </c>
      <c r="B9540" t="s">
        <v>397</v>
      </c>
      <c r="C9540">
        <v>777</v>
      </c>
      <c r="D9540" t="s">
        <v>2</v>
      </c>
      <c r="E9540" t="s">
        <v>5</v>
      </c>
      <c r="F9540">
        <v>29</v>
      </c>
      <c r="G9540" t="str" cm="1">
        <f t="array" ref="G9540">_xlfn.SWITCH(TRUE, Customer_Churn_Records_26[[#This Row],[Age]] &gt;= 70, "Very Old",Customer_Churn_Records_26[[#This Row],[Age]] &gt;= 50, "Old",Customer_Churn_Records_26[[#This Row],[Age]] &gt;=35,"Middle-Age", "Young")</f>
        <v>Young</v>
      </c>
      <c r="H9540">
        <v>2</v>
      </c>
      <c r="I9540">
        <v>0</v>
      </c>
      <c r="J9540">
        <v>2</v>
      </c>
      <c r="K9540">
        <v>1</v>
      </c>
      <c r="L9540">
        <v>0</v>
      </c>
      <c r="M9540">
        <v>124489.88</v>
      </c>
      <c r="N9540">
        <v>0</v>
      </c>
      <c r="O9540" t="str">
        <f>IF(Customer_Churn_Records_26[[#This Row],[Exited]] = 1, "Yes","No")</f>
        <v>No</v>
      </c>
      <c r="P9540">
        <v>0</v>
      </c>
      <c r="Q9540" t="str">
        <f>IF(Customer_Churn_Records_26[[#This Row],[Complain]] =1, "Yes", "No")</f>
        <v>No</v>
      </c>
      <c r="R9540">
        <v>2</v>
      </c>
      <c r="S9540" t="s">
        <v>0</v>
      </c>
      <c r="T9540">
        <v>695</v>
      </c>
    </row>
    <row r="9541" spans="1:20" x14ac:dyDescent="0.3">
      <c r="A9541">
        <v>15590337</v>
      </c>
      <c r="B9541" t="s">
        <v>396</v>
      </c>
      <c r="C9541">
        <v>659</v>
      </c>
      <c r="D9541" t="s">
        <v>2</v>
      </c>
      <c r="E9541" t="s">
        <v>5</v>
      </c>
      <c r="F9541">
        <v>29</v>
      </c>
      <c r="G9541" t="str" cm="1">
        <f t="array" ref="G9541">_xlfn.SWITCH(TRUE, Customer_Churn_Records_26[[#This Row],[Age]] &gt;= 70, "Very Old",Customer_Churn_Records_26[[#This Row],[Age]] &gt;= 50, "Old",Customer_Churn_Records_26[[#This Row],[Age]] &gt;=35,"Middle-Age", "Young")</f>
        <v>Young</v>
      </c>
      <c r="H9541">
        <v>6</v>
      </c>
      <c r="I9541">
        <v>123192.12</v>
      </c>
      <c r="J9541">
        <v>1</v>
      </c>
      <c r="K9541">
        <v>1</v>
      </c>
      <c r="L9541">
        <v>1</v>
      </c>
      <c r="M9541">
        <v>56971.41</v>
      </c>
      <c r="N9541">
        <v>1</v>
      </c>
      <c r="O9541" t="str">
        <f>IF(Customer_Churn_Records_26[[#This Row],[Exited]] = 1, "Yes","No")</f>
        <v>Yes</v>
      </c>
      <c r="P9541">
        <v>1</v>
      </c>
      <c r="Q9541" t="str">
        <f>IF(Customer_Churn_Records_26[[#This Row],[Complain]] =1, "Yes", "No")</f>
        <v>Yes</v>
      </c>
      <c r="R9541">
        <v>1</v>
      </c>
      <c r="S9541" t="s">
        <v>0</v>
      </c>
      <c r="T9541">
        <v>783</v>
      </c>
    </row>
    <row r="9542" spans="1:20" x14ac:dyDescent="0.3">
      <c r="A9542">
        <v>15634551</v>
      </c>
      <c r="B9542" t="s">
        <v>395</v>
      </c>
      <c r="C9542">
        <v>727</v>
      </c>
      <c r="D9542" t="s">
        <v>6</v>
      </c>
      <c r="E9542" t="s">
        <v>5</v>
      </c>
      <c r="F9542">
        <v>46</v>
      </c>
      <c r="G9542" t="str" cm="1">
        <f t="array" ref="G9542">_xlfn.SWITCH(TRUE, Customer_Churn_Records_26[[#This Row],[Age]] &gt;= 70, "Very Old",Customer_Churn_Records_26[[#This Row],[Age]] &gt;= 50, "Old",Customer_Churn_Records_26[[#This Row],[Age]] &gt;=35,"Middle-Age", "Young")</f>
        <v>Middle-Age</v>
      </c>
      <c r="H9542">
        <v>3</v>
      </c>
      <c r="I9542">
        <v>115248.11</v>
      </c>
      <c r="J9542">
        <v>4</v>
      </c>
      <c r="K9542">
        <v>1</v>
      </c>
      <c r="L9542">
        <v>0</v>
      </c>
      <c r="M9542">
        <v>130752.01</v>
      </c>
      <c r="N9542">
        <v>1</v>
      </c>
      <c r="O9542" t="str">
        <f>IF(Customer_Churn_Records_26[[#This Row],[Exited]] = 1, "Yes","No")</f>
        <v>Yes</v>
      </c>
      <c r="P9542">
        <v>1</v>
      </c>
      <c r="Q9542" t="str">
        <f>IF(Customer_Churn_Records_26[[#This Row],[Complain]] =1, "Yes", "No")</f>
        <v>Yes</v>
      </c>
      <c r="R9542">
        <v>3</v>
      </c>
      <c r="S9542" t="s">
        <v>0</v>
      </c>
      <c r="T9542">
        <v>343</v>
      </c>
    </row>
    <row r="9543" spans="1:20" x14ac:dyDescent="0.3">
      <c r="A9543">
        <v>15669290</v>
      </c>
      <c r="B9543" t="s">
        <v>159</v>
      </c>
      <c r="C9543">
        <v>603</v>
      </c>
      <c r="D9543" t="s">
        <v>2</v>
      </c>
      <c r="E9543" t="s">
        <v>5</v>
      </c>
      <c r="F9543">
        <v>38</v>
      </c>
      <c r="G9543" t="str" cm="1">
        <f t="array" ref="G9543">_xlfn.SWITCH(TRUE, Customer_Churn_Records_26[[#This Row],[Age]] &gt;= 70, "Very Old",Customer_Churn_Records_26[[#This Row],[Age]] &gt;= 50, "Old",Customer_Churn_Records_26[[#This Row],[Age]] &gt;=35,"Middle-Age", "Young")</f>
        <v>Middle-Age</v>
      </c>
      <c r="H9543">
        <v>8</v>
      </c>
      <c r="I9543">
        <v>59360.77</v>
      </c>
      <c r="J9543">
        <v>1</v>
      </c>
      <c r="K9543">
        <v>1</v>
      </c>
      <c r="L9543">
        <v>1</v>
      </c>
      <c r="M9543">
        <v>191457.06</v>
      </c>
      <c r="N9543">
        <v>0</v>
      </c>
      <c r="O9543" t="str">
        <f>IF(Customer_Churn_Records_26[[#This Row],[Exited]] = 1, "Yes","No")</f>
        <v>No</v>
      </c>
      <c r="P9543">
        <v>0</v>
      </c>
      <c r="Q9543" t="str">
        <f>IF(Customer_Churn_Records_26[[#This Row],[Complain]] =1, "Yes", "No")</f>
        <v>No</v>
      </c>
      <c r="R9543">
        <v>1</v>
      </c>
      <c r="S9543" t="s">
        <v>4</v>
      </c>
      <c r="T9543">
        <v>583</v>
      </c>
    </row>
    <row r="9544" spans="1:20" x14ac:dyDescent="0.3">
      <c r="A9544">
        <v>15621140</v>
      </c>
      <c r="B9544" t="s">
        <v>394</v>
      </c>
      <c r="C9544">
        <v>644</v>
      </c>
      <c r="D9544" t="s">
        <v>15</v>
      </c>
      <c r="E9544" t="s">
        <v>5</v>
      </c>
      <c r="F9544">
        <v>37</v>
      </c>
      <c r="G9544" t="str" cm="1">
        <f t="array" ref="G9544">_xlfn.SWITCH(TRUE, Customer_Churn_Records_26[[#This Row],[Age]] &gt;= 70, "Very Old",Customer_Churn_Records_26[[#This Row],[Age]] &gt;= 50, "Old",Customer_Churn_Records_26[[#This Row],[Age]] &gt;=35,"Middle-Age", "Young")</f>
        <v>Middle-Age</v>
      </c>
      <c r="H9544">
        <v>9</v>
      </c>
      <c r="I9544">
        <v>0</v>
      </c>
      <c r="J9544">
        <v>2</v>
      </c>
      <c r="K9544">
        <v>1</v>
      </c>
      <c r="L9544">
        <v>1</v>
      </c>
      <c r="M9544">
        <v>96442.86</v>
      </c>
      <c r="N9544">
        <v>0</v>
      </c>
      <c r="O9544" t="str">
        <f>IF(Customer_Churn_Records_26[[#This Row],[Exited]] = 1, "Yes","No")</f>
        <v>No</v>
      </c>
      <c r="P9544">
        <v>0</v>
      </c>
      <c r="Q9544" t="str">
        <f>IF(Customer_Churn_Records_26[[#This Row],[Complain]] =1, "Yes", "No")</f>
        <v>No</v>
      </c>
      <c r="R9544">
        <v>2</v>
      </c>
      <c r="S9544" t="s">
        <v>0</v>
      </c>
      <c r="T9544">
        <v>577</v>
      </c>
    </row>
    <row r="9545" spans="1:20" x14ac:dyDescent="0.3">
      <c r="A9545">
        <v>15613518</v>
      </c>
      <c r="B9545" t="s">
        <v>393</v>
      </c>
      <c r="C9545">
        <v>647</v>
      </c>
      <c r="D9545" t="s">
        <v>2</v>
      </c>
      <c r="E9545" t="s">
        <v>1</v>
      </c>
      <c r="F9545">
        <v>35</v>
      </c>
      <c r="G9545" t="str" cm="1">
        <f t="array" ref="G9545">_xlfn.SWITCH(TRUE, Customer_Churn_Records_26[[#This Row],[Age]] &gt;= 70, "Very Old",Customer_Churn_Records_26[[#This Row],[Age]] &gt;= 50, "Old",Customer_Churn_Records_26[[#This Row],[Age]] &gt;=35,"Middle-Age", "Young")</f>
        <v>Middle-Age</v>
      </c>
      <c r="H9545">
        <v>6</v>
      </c>
      <c r="I9545">
        <v>112668.7</v>
      </c>
      <c r="J9545">
        <v>1</v>
      </c>
      <c r="K9545">
        <v>0</v>
      </c>
      <c r="L9545">
        <v>1</v>
      </c>
      <c r="M9545">
        <v>122584.29</v>
      </c>
      <c r="N9545">
        <v>0</v>
      </c>
      <c r="O9545" t="str">
        <f>IF(Customer_Churn_Records_26[[#This Row],[Exited]] = 1, "Yes","No")</f>
        <v>No</v>
      </c>
      <c r="P9545">
        <v>0</v>
      </c>
      <c r="Q9545" t="str">
        <f>IF(Customer_Churn_Records_26[[#This Row],[Complain]] =1, "Yes", "No")</f>
        <v>No</v>
      </c>
      <c r="R9545">
        <v>3</v>
      </c>
      <c r="S9545" t="s">
        <v>10</v>
      </c>
      <c r="T9545">
        <v>525</v>
      </c>
    </row>
    <row r="9546" spans="1:20" x14ac:dyDescent="0.3">
      <c r="A9546">
        <v>15728043</v>
      </c>
      <c r="B9546" t="s">
        <v>156</v>
      </c>
      <c r="C9546">
        <v>648</v>
      </c>
      <c r="D9546" t="s">
        <v>6</v>
      </c>
      <c r="E9546" t="s">
        <v>1</v>
      </c>
      <c r="F9546">
        <v>37</v>
      </c>
      <c r="G9546" t="str" cm="1">
        <f t="array" ref="G9546">_xlfn.SWITCH(TRUE, Customer_Churn_Records_26[[#This Row],[Age]] &gt;= 70, "Very Old",Customer_Churn_Records_26[[#This Row],[Age]] &gt;= 50, "Old",Customer_Churn_Records_26[[#This Row],[Age]] &gt;=35,"Middle-Age", "Young")</f>
        <v>Middle-Age</v>
      </c>
      <c r="H9546">
        <v>7</v>
      </c>
      <c r="I9546">
        <v>138503.51</v>
      </c>
      <c r="J9546">
        <v>2</v>
      </c>
      <c r="K9546">
        <v>1</v>
      </c>
      <c r="L9546">
        <v>0</v>
      </c>
      <c r="M9546">
        <v>57215.85</v>
      </c>
      <c r="N9546">
        <v>0</v>
      </c>
      <c r="O9546" t="str">
        <f>IF(Customer_Churn_Records_26[[#This Row],[Exited]] = 1, "Yes","No")</f>
        <v>No</v>
      </c>
      <c r="P9546">
        <v>0</v>
      </c>
      <c r="Q9546" t="str">
        <f>IF(Customer_Churn_Records_26[[#This Row],[Complain]] =1, "Yes", "No")</f>
        <v>No</v>
      </c>
      <c r="R9546">
        <v>4</v>
      </c>
      <c r="S9546" t="s">
        <v>10</v>
      </c>
      <c r="T9546">
        <v>470</v>
      </c>
    </row>
    <row r="9547" spans="1:20" x14ac:dyDescent="0.3">
      <c r="A9547">
        <v>15570073</v>
      </c>
      <c r="B9547" t="s">
        <v>392</v>
      </c>
      <c r="C9547">
        <v>721</v>
      </c>
      <c r="D9547" t="s">
        <v>15</v>
      </c>
      <c r="E9547" t="s">
        <v>5</v>
      </c>
      <c r="F9547">
        <v>57</v>
      </c>
      <c r="G9547" t="str" cm="1">
        <f t="array" ref="G9547">_xlfn.SWITCH(TRUE, Customer_Churn_Records_26[[#This Row],[Age]] &gt;= 70, "Very Old",Customer_Churn_Records_26[[#This Row],[Age]] &gt;= 50, "Old",Customer_Churn_Records_26[[#This Row],[Age]] &gt;=35,"Middle-Age", "Young")</f>
        <v>Old</v>
      </c>
      <c r="H9547">
        <v>1</v>
      </c>
      <c r="I9547">
        <v>0</v>
      </c>
      <c r="J9547">
        <v>1</v>
      </c>
      <c r="K9547">
        <v>1</v>
      </c>
      <c r="L9547">
        <v>1</v>
      </c>
      <c r="M9547">
        <v>195940.96</v>
      </c>
      <c r="N9547">
        <v>0</v>
      </c>
      <c r="O9547" t="str">
        <f>IF(Customer_Churn_Records_26[[#This Row],[Exited]] = 1, "Yes","No")</f>
        <v>No</v>
      </c>
      <c r="P9547">
        <v>0</v>
      </c>
      <c r="Q9547" t="str">
        <f>IF(Customer_Churn_Records_26[[#This Row],[Complain]] =1, "Yes", "No")</f>
        <v>No</v>
      </c>
      <c r="R9547">
        <v>4</v>
      </c>
      <c r="S9547" t="s">
        <v>10</v>
      </c>
      <c r="T9547">
        <v>226</v>
      </c>
    </row>
    <row r="9548" spans="1:20" x14ac:dyDescent="0.3">
      <c r="A9548">
        <v>15777033</v>
      </c>
      <c r="B9548" t="s">
        <v>391</v>
      </c>
      <c r="C9548">
        <v>524</v>
      </c>
      <c r="D9548" t="s">
        <v>2</v>
      </c>
      <c r="E9548" t="s">
        <v>5</v>
      </c>
      <c r="F9548">
        <v>29</v>
      </c>
      <c r="G9548" t="str" cm="1">
        <f t="array" ref="G9548">_xlfn.SWITCH(TRUE, Customer_Churn_Records_26[[#This Row],[Age]] &gt;= 70, "Very Old",Customer_Churn_Records_26[[#This Row],[Age]] &gt;= 50, "Old",Customer_Churn_Records_26[[#This Row],[Age]] &gt;=35,"Middle-Age", "Young")</f>
        <v>Young</v>
      </c>
      <c r="H9548">
        <v>7</v>
      </c>
      <c r="I9548">
        <v>0</v>
      </c>
      <c r="J9548">
        <v>2</v>
      </c>
      <c r="K9548">
        <v>1</v>
      </c>
      <c r="L9548">
        <v>1</v>
      </c>
      <c r="M9548">
        <v>105448.74</v>
      </c>
      <c r="N9548">
        <v>0</v>
      </c>
      <c r="O9548" t="str">
        <f>IF(Customer_Churn_Records_26[[#This Row],[Exited]] = 1, "Yes","No")</f>
        <v>No</v>
      </c>
      <c r="P9548">
        <v>0</v>
      </c>
      <c r="Q9548" t="str">
        <f>IF(Customer_Churn_Records_26[[#This Row],[Complain]] =1, "Yes", "No")</f>
        <v>No</v>
      </c>
      <c r="R9548">
        <v>3</v>
      </c>
      <c r="S9548" t="s">
        <v>10</v>
      </c>
      <c r="T9548">
        <v>717</v>
      </c>
    </row>
    <row r="9549" spans="1:20" x14ac:dyDescent="0.3">
      <c r="A9549">
        <v>15682454</v>
      </c>
      <c r="B9549" t="s">
        <v>390</v>
      </c>
      <c r="C9549">
        <v>626</v>
      </c>
      <c r="D9549" t="s">
        <v>2</v>
      </c>
      <c r="E9549" t="s">
        <v>1</v>
      </c>
      <c r="F9549">
        <v>34</v>
      </c>
      <c r="G9549" t="str" cm="1">
        <f t="array" ref="G9549">_xlfn.SWITCH(TRUE, Customer_Churn_Records_26[[#This Row],[Age]] &gt;= 70, "Very Old",Customer_Churn_Records_26[[#This Row],[Age]] &gt;= 50, "Old",Customer_Churn_Records_26[[#This Row],[Age]] &gt;=35,"Middle-Age", "Young")</f>
        <v>Young</v>
      </c>
      <c r="H9549">
        <v>3</v>
      </c>
      <c r="I9549">
        <v>0</v>
      </c>
      <c r="J9549">
        <v>2</v>
      </c>
      <c r="K9549">
        <v>1</v>
      </c>
      <c r="L9549">
        <v>1</v>
      </c>
      <c r="M9549">
        <v>37870.29</v>
      </c>
      <c r="N9549">
        <v>0</v>
      </c>
      <c r="O9549" t="str">
        <f>IF(Customer_Churn_Records_26[[#This Row],[Exited]] = 1, "Yes","No")</f>
        <v>No</v>
      </c>
      <c r="P9549">
        <v>0</v>
      </c>
      <c r="Q9549" t="str">
        <f>IF(Customer_Churn_Records_26[[#This Row],[Complain]] =1, "Yes", "No")</f>
        <v>No</v>
      </c>
      <c r="R9549">
        <v>1</v>
      </c>
      <c r="S9549" t="s">
        <v>8</v>
      </c>
      <c r="T9549">
        <v>604</v>
      </c>
    </row>
    <row r="9550" spans="1:20" x14ac:dyDescent="0.3">
      <c r="A9550">
        <v>15758513</v>
      </c>
      <c r="B9550" t="s">
        <v>389</v>
      </c>
      <c r="C9550">
        <v>569</v>
      </c>
      <c r="D9550" t="s">
        <v>2</v>
      </c>
      <c r="E9550" t="s">
        <v>5</v>
      </c>
      <c r="F9550">
        <v>43</v>
      </c>
      <c r="G9550" t="str" cm="1">
        <f t="array" ref="G9550">_xlfn.SWITCH(TRUE, Customer_Churn_Records_26[[#This Row],[Age]] &gt;= 70, "Very Old",Customer_Churn_Records_26[[#This Row],[Age]] &gt;= 50, "Old",Customer_Churn_Records_26[[#This Row],[Age]] &gt;=35,"Middle-Age", "Young")</f>
        <v>Middle-Age</v>
      </c>
      <c r="H9550">
        <v>7</v>
      </c>
      <c r="I9550">
        <v>0</v>
      </c>
      <c r="J9550">
        <v>2</v>
      </c>
      <c r="K9550">
        <v>1</v>
      </c>
      <c r="L9550">
        <v>0</v>
      </c>
      <c r="M9550">
        <v>52534.81</v>
      </c>
      <c r="N9550">
        <v>0</v>
      </c>
      <c r="O9550" t="str">
        <f>IF(Customer_Churn_Records_26[[#This Row],[Exited]] = 1, "Yes","No")</f>
        <v>No</v>
      </c>
      <c r="P9550">
        <v>0</v>
      </c>
      <c r="Q9550" t="str">
        <f>IF(Customer_Churn_Records_26[[#This Row],[Complain]] =1, "Yes", "No")</f>
        <v>No</v>
      </c>
      <c r="R9550">
        <v>1</v>
      </c>
      <c r="S9550" t="s">
        <v>10</v>
      </c>
      <c r="T9550">
        <v>367</v>
      </c>
    </row>
    <row r="9551" spans="1:20" x14ac:dyDescent="0.3">
      <c r="A9551">
        <v>15772604</v>
      </c>
      <c r="B9551" t="s">
        <v>154</v>
      </c>
      <c r="C9551">
        <v>578</v>
      </c>
      <c r="D9551" t="s">
        <v>15</v>
      </c>
      <c r="E9551" t="s">
        <v>5</v>
      </c>
      <c r="F9551">
        <v>36</v>
      </c>
      <c r="G9551" t="str" cm="1">
        <f t="array" ref="G9551">_xlfn.SWITCH(TRUE, Customer_Churn_Records_26[[#This Row],[Age]] &gt;= 70, "Very Old",Customer_Churn_Records_26[[#This Row],[Age]] &gt;= 50, "Old",Customer_Churn_Records_26[[#This Row],[Age]] &gt;=35,"Middle-Age", "Young")</f>
        <v>Middle-Age</v>
      </c>
      <c r="H9551">
        <v>1</v>
      </c>
      <c r="I9551">
        <v>157267.95000000001</v>
      </c>
      <c r="J9551">
        <v>2</v>
      </c>
      <c r="K9551">
        <v>1</v>
      </c>
      <c r="L9551">
        <v>0</v>
      </c>
      <c r="M9551">
        <v>141533.19</v>
      </c>
      <c r="N9551">
        <v>0</v>
      </c>
      <c r="O9551" t="str">
        <f>IF(Customer_Churn_Records_26[[#This Row],[Exited]] = 1, "Yes","No")</f>
        <v>No</v>
      </c>
      <c r="P9551">
        <v>0</v>
      </c>
      <c r="Q9551" t="str">
        <f>IF(Customer_Churn_Records_26[[#This Row],[Complain]] =1, "Yes", "No")</f>
        <v>No</v>
      </c>
      <c r="R9551">
        <v>5</v>
      </c>
      <c r="S9551" t="s">
        <v>10</v>
      </c>
      <c r="T9551">
        <v>940</v>
      </c>
    </row>
    <row r="9552" spans="1:20" x14ac:dyDescent="0.3">
      <c r="A9552">
        <v>15721715</v>
      </c>
      <c r="B9552" t="s">
        <v>388</v>
      </c>
      <c r="C9552">
        <v>769</v>
      </c>
      <c r="D9552" t="s">
        <v>2</v>
      </c>
      <c r="E9552" t="s">
        <v>1</v>
      </c>
      <c r="F9552">
        <v>40</v>
      </c>
      <c r="G9552" t="str" cm="1">
        <f t="array" ref="G9552">_xlfn.SWITCH(TRUE, Customer_Churn_Records_26[[#This Row],[Age]] &gt;= 70, "Very Old",Customer_Churn_Records_26[[#This Row],[Age]] &gt;= 50, "Old",Customer_Churn_Records_26[[#This Row],[Age]] &gt;=35,"Middle-Age", "Young")</f>
        <v>Middle-Age</v>
      </c>
      <c r="H9552">
        <v>9</v>
      </c>
      <c r="I9552">
        <v>133871.04999999999</v>
      </c>
      <c r="J9552">
        <v>1</v>
      </c>
      <c r="K9552">
        <v>1</v>
      </c>
      <c r="L9552">
        <v>1</v>
      </c>
      <c r="M9552">
        <v>50568.02</v>
      </c>
      <c r="N9552">
        <v>0</v>
      </c>
      <c r="O9552" t="str">
        <f>IF(Customer_Churn_Records_26[[#This Row],[Exited]] = 1, "Yes","No")</f>
        <v>No</v>
      </c>
      <c r="P9552">
        <v>0</v>
      </c>
      <c r="Q9552" t="str">
        <f>IF(Customer_Churn_Records_26[[#This Row],[Complain]] =1, "Yes", "No")</f>
        <v>No</v>
      </c>
      <c r="R9552">
        <v>4</v>
      </c>
      <c r="S9552" t="s">
        <v>10</v>
      </c>
      <c r="T9552">
        <v>887</v>
      </c>
    </row>
    <row r="9553" spans="1:20" x14ac:dyDescent="0.3">
      <c r="A9553">
        <v>15688563</v>
      </c>
      <c r="B9553" t="s">
        <v>387</v>
      </c>
      <c r="C9553">
        <v>694</v>
      </c>
      <c r="D9553" t="s">
        <v>6</v>
      </c>
      <c r="E9553" t="s">
        <v>5</v>
      </c>
      <c r="F9553">
        <v>31</v>
      </c>
      <c r="G9553" t="str" cm="1">
        <f t="array" ref="G9553">_xlfn.SWITCH(TRUE, Customer_Churn_Records_26[[#This Row],[Age]] &gt;= 70, "Very Old",Customer_Churn_Records_26[[#This Row],[Age]] &gt;= 50, "Old",Customer_Churn_Records_26[[#This Row],[Age]] &gt;=35,"Middle-Age", "Young")</f>
        <v>Young</v>
      </c>
      <c r="H9553">
        <v>4</v>
      </c>
      <c r="I9553">
        <v>141989.26999999999</v>
      </c>
      <c r="J9553">
        <v>2</v>
      </c>
      <c r="K9553">
        <v>1</v>
      </c>
      <c r="L9553">
        <v>0</v>
      </c>
      <c r="M9553">
        <v>26116.82</v>
      </c>
      <c r="N9553">
        <v>0</v>
      </c>
      <c r="O9553" t="str">
        <f>IF(Customer_Churn_Records_26[[#This Row],[Exited]] = 1, "Yes","No")</f>
        <v>No</v>
      </c>
      <c r="P9553">
        <v>0</v>
      </c>
      <c r="Q9553" t="str">
        <f>IF(Customer_Churn_Records_26[[#This Row],[Complain]] =1, "Yes", "No")</f>
        <v>No</v>
      </c>
      <c r="R9553">
        <v>4</v>
      </c>
      <c r="S9553" t="s">
        <v>10</v>
      </c>
      <c r="T9553">
        <v>753</v>
      </c>
    </row>
    <row r="9554" spans="1:20" x14ac:dyDescent="0.3">
      <c r="A9554">
        <v>15772009</v>
      </c>
      <c r="B9554" t="s">
        <v>44</v>
      </c>
      <c r="C9554">
        <v>664</v>
      </c>
      <c r="D9554" t="s">
        <v>2</v>
      </c>
      <c r="E9554" t="s">
        <v>1</v>
      </c>
      <c r="F9554">
        <v>41</v>
      </c>
      <c r="G9554" t="str" cm="1">
        <f t="array" ref="G9554">_xlfn.SWITCH(TRUE, Customer_Churn_Records_26[[#This Row],[Age]] &gt;= 70, "Very Old",Customer_Churn_Records_26[[#This Row],[Age]] &gt;= 50, "Old",Customer_Churn_Records_26[[#This Row],[Age]] &gt;=35,"Middle-Age", "Young")</f>
        <v>Middle-Age</v>
      </c>
      <c r="H9554">
        <v>5</v>
      </c>
      <c r="I9554">
        <v>0</v>
      </c>
      <c r="J9554">
        <v>1</v>
      </c>
      <c r="K9554">
        <v>1</v>
      </c>
      <c r="L9554">
        <v>1</v>
      </c>
      <c r="M9554">
        <v>152054.32999999999</v>
      </c>
      <c r="N9554">
        <v>0</v>
      </c>
      <c r="O9554" t="str">
        <f>IF(Customer_Churn_Records_26[[#This Row],[Exited]] = 1, "Yes","No")</f>
        <v>No</v>
      </c>
      <c r="P9554">
        <v>0</v>
      </c>
      <c r="Q9554" t="str">
        <f>IF(Customer_Churn_Records_26[[#This Row],[Complain]] =1, "Yes", "No")</f>
        <v>No</v>
      </c>
      <c r="R9554">
        <v>5</v>
      </c>
      <c r="S9554" t="s">
        <v>10</v>
      </c>
      <c r="T9554">
        <v>550</v>
      </c>
    </row>
    <row r="9555" spans="1:20" x14ac:dyDescent="0.3">
      <c r="A9555">
        <v>15809585</v>
      </c>
      <c r="B9555" t="s">
        <v>386</v>
      </c>
      <c r="C9555">
        <v>646</v>
      </c>
      <c r="D9555" t="s">
        <v>2</v>
      </c>
      <c r="E9555" t="s">
        <v>5</v>
      </c>
      <c r="F9555">
        <v>38</v>
      </c>
      <c r="G9555" t="str" cm="1">
        <f t="array" ref="G9555">_xlfn.SWITCH(TRUE, Customer_Churn_Records_26[[#This Row],[Age]] &gt;= 70, "Very Old",Customer_Churn_Records_26[[#This Row],[Age]] &gt;= 50, "Old",Customer_Churn_Records_26[[#This Row],[Age]] &gt;=35,"Middle-Age", "Young")</f>
        <v>Middle-Age</v>
      </c>
      <c r="H9555">
        <v>7</v>
      </c>
      <c r="I9555">
        <v>0</v>
      </c>
      <c r="J9555">
        <v>2</v>
      </c>
      <c r="K9555">
        <v>1</v>
      </c>
      <c r="L9555">
        <v>0</v>
      </c>
      <c r="M9555">
        <v>1528.4</v>
      </c>
      <c r="N9555">
        <v>0</v>
      </c>
      <c r="O9555" t="str">
        <f>IF(Customer_Churn_Records_26[[#This Row],[Exited]] = 1, "Yes","No")</f>
        <v>No</v>
      </c>
      <c r="P9555">
        <v>0</v>
      </c>
      <c r="Q9555" t="str">
        <f>IF(Customer_Churn_Records_26[[#This Row],[Complain]] =1, "Yes", "No")</f>
        <v>No</v>
      </c>
      <c r="R9555">
        <v>3</v>
      </c>
      <c r="S9555" t="s">
        <v>8</v>
      </c>
      <c r="T9555">
        <v>462</v>
      </c>
    </row>
    <row r="9556" spans="1:20" x14ac:dyDescent="0.3">
      <c r="A9556">
        <v>15593778</v>
      </c>
      <c r="B9556" t="s">
        <v>385</v>
      </c>
      <c r="C9556">
        <v>779</v>
      </c>
      <c r="D9556" t="s">
        <v>2</v>
      </c>
      <c r="E9556" t="s">
        <v>1</v>
      </c>
      <c r="F9556">
        <v>29</v>
      </c>
      <c r="G9556" t="str" cm="1">
        <f t="array" ref="G9556">_xlfn.SWITCH(TRUE, Customer_Churn_Records_26[[#This Row],[Age]] &gt;= 70, "Very Old",Customer_Churn_Records_26[[#This Row],[Age]] &gt;= 50, "Old",Customer_Churn_Records_26[[#This Row],[Age]] &gt;=35,"Middle-Age", "Young")</f>
        <v>Young</v>
      </c>
      <c r="H9556">
        <v>3</v>
      </c>
      <c r="I9556">
        <v>46388.160000000003</v>
      </c>
      <c r="J9556">
        <v>3</v>
      </c>
      <c r="K9556">
        <v>1</v>
      </c>
      <c r="L9556">
        <v>0</v>
      </c>
      <c r="M9556">
        <v>127939.26</v>
      </c>
      <c r="N9556">
        <v>1</v>
      </c>
      <c r="O9556" t="str">
        <f>IF(Customer_Churn_Records_26[[#This Row],[Exited]] = 1, "Yes","No")</f>
        <v>Yes</v>
      </c>
      <c r="P9556">
        <v>1</v>
      </c>
      <c r="Q9556" t="str">
        <f>IF(Customer_Churn_Records_26[[#This Row],[Complain]] =1, "Yes", "No")</f>
        <v>Yes</v>
      </c>
      <c r="R9556">
        <v>3</v>
      </c>
      <c r="S9556" t="s">
        <v>0</v>
      </c>
      <c r="T9556">
        <v>922</v>
      </c>
    </row>
    <row r="9557" spans="1:20" x14ac:dyDescent="0.3">
      <c r="A9557">
        <v>15655360</v>
      </c>
      <c r="B9557" t="s">
        <v>384</v>
      </c>
      <c r="C9557">
        <v>782</v>
      </c>
      <c r="D9557" t="s">
        <v>6</v>
      </c>
      <c r="E9557" t="s">
        <v>1</v>
      </c>
      <c r="F9557">
        <v>72</v>
      </c>
      <c r="G9557" t="str" cm="1">
        <f t="array" ref="G9557">_xlfn.SWITCH(TRUE, Customer_Churn_Records_26[[#This Row],[Age]] &gt;= 70, "Very Old",Customer_Churn_Records_26[[#This Row],[Age]] &gt;= 50, "Old",Customer_Churn_Records_26[[#This Row],[Age]] &gt;=35,"Middle-Age", "Young")</f>
        <v>Very Old</v>
      </c>
      <c r="H9557">
        <v>5</v>
      </c>
      <c r="I9557">
        <v>148666.99</v>
      </c>
      <c r="J9557">
        <v>1</v>
      </c>
      <c r="K9557">
        <v>1</v>
      </c>
      <c r="L9557">
        <v>0</v>
      </c>
      <c r="M9557">
        <v>2605.65</v>
      </c>
      <c r="N9557">
        <v>1</v>
      </c>
      <c r="O9557" t="str">
        <f>IF(Customer_Churn_Records_26[[#This Row],[Exited]] = 1, "Yes","No")</f>
        <v>Yes</v>
      </c>
      <c r="P9557">
        <v>1</v>
      </c>
      <c r="Q9557" t="str">
        <f>IF(Customer_Churn_Records_26[[#This Row],[Complain]] =1, "Yes", "No")</f>
        <v>Yes</v>
      </c>
      <c r="R9557">
        <v>4</v>
      </c>
      <c r="S9557" t="s">
        <v>4</v>
      </c>
      <c r="T9557">
        <v>705</v>
      </c>
    </row>
    <row r="9558" spans="1:20" x14ac:dyDescent="0.3">
      <c r="A9558">
        <v>15780909</v>
      </c>
      <c r="B9558" t="s">
        <v>383</v>
      </c>
      <c r="C9558">
        <v>769</v>
      </c>
      <c r="D9558" t="s">
        <v>6</v>
      </c>
      <c r="E9558" t="s">
        <v>5</v>
      </c>
      <c r="F9558">
        <v>34</v>
      </c>
      <c r="G9558" t="str" cm="1">
        <f t="array" ref="G9558">_xlfn.SWITCH(TRUE, Customer_Churn_Records_26[[#This Row],[Age]] &gt;= 70, "Very Old",Customer_Churn_Records_26[[#This Row],[Age]] &gt;= 50, "Old",Customer_Churn_Records_26[[#This Row],[Age]] &gt;=35,"Middle-Age", "Young")</f>
        <v>Young</v>
      </c>
      <c r="H9558">
        <v>7</v>
      </c>
      <c r="I9558">
        <v>115101.5</v>
      </c>
      <c r="J9558">
        <v>1</v>
      </c>
      <c r="K9558">
        <v>0</v>
      </c>
      <c r="L9558">
        <v>0</v>
      </c>
      <c r="M9558">
        <v>57841.89</v>
      </c>
      <c r="N9558">
        <v>1</v>
      </c>
      <c r="O9558" t="str">
        <f>IF(Customer_Churn_Records_26[[#This Row],[Exited]] = 1, "Yes","No")</f>
        <v>Yes</v>
      </c>
      <c r="P9558">
        <v>1</v>
      </c>
      <c r="Q9558" t="str">
        <f>IF(Customer_Churn_Records_26[[#This Row],[Complain]] =1, "Yes", "No")</f>
        <v>Yes</v>
      </c>
      <c r="R9558">
        <v>2</v>
      </c>
      <c r="S9558" t="s">
        <v>8</v>
      </c>
      <c r="T9558">
        <v>804</v>
      </c>
    </row>
    <row r="9559" spans="1:20" x14ac:dyDescent="0.3">
      <c r="A9559">
        <v>15757310</v>
      </c>
      <c r="B9559" t="s">
        <v>382</v>
      </c>
      <c r="C9559">
        <v>655</v>
      </c>
      <c r="D9559" t="s">
        <v>6</v>
      </c>
      <c r="E9559" t="s">
        <v>5</v>
      </c>
      <c r="F9559">
        <v>67</v>
      </c>
      <c r="G9559" t="str" cm="1">
        <f t="array" ref="G9559">_xlfn.SWITCH(TRUE, Customer_Churn_Records_26[[#This Row],[Age]] &gt;= 70, "Very Old",Customer_Churn_Records_26[[#This Row],[Age]] &gt;= 50, "Old",Customer_Churn_Records_26[[#This Row],[Age]] &gt;=35,"Middle-Age", "Young")</f>
        <v>Old</v>
      </c>
      <c r="H9559">
        <v>6</v>
      </c>
      <c r="I9559">
        <v>148363.38</v>
      </c>
      <c r="J9559">
        <v>1</v>
      </c>
      <c r="K9559">
        <v>1</v>
      </c>
      <c r="L9559">
        <v>1</v>
      </c>
      <c r="M9559">
        <v>186995.17</v>
      </c>
      <c r="N9559">
        <v>0</v>
      </c>
      <c r="O9559" t="str">
        <f>IF(Customer_Churn_Records_26[[#This Row],[Exited]] = 1, "Yes","No")</f>
        <v>No</v>
      </c>
      <c r="P9559">
        <v>0</v>
      </c>
      <c r="Q9559" t="str">
        <f>IF(Customer_Churn_Records_26[[#This Row],[Complain]] =1, "Yes", "No")</f>
        <v>No</v>
      </c>
      <c r="R9559">
        <v>5</v>
      </c>
      <c r="S9559" t="s">
        <v>10</v>
      </c>
      <c r="T9559">
        <v>241</v>
      </c>
    </row>
    <row r="9560" spans="1:20" x14ac:dyDescent="0.3">
      <c r="A9560">
        <v>15801411</v>
      </c>
      <c r="B9560" t="s">
        <v>381</v>
      </c>
      <c r="C9560">
        <v>623</v>
      </c>
      <c r="D9560" t="s">
        <v>15</v>
      </c>
      <c r="E9560" t="s">
        <v>5</v>
      </c>
      <c r="F9560">
        <v>46</v>
      </c>
      <c r="G9560" t="str" cm="1">
        <f t="array" ref="G9560">_xlfn.SWITCH(TRUE, Customer_Churn_Records_26[[#This Row],[Age]] &gt;= 70, "Very Old",Customer_Churn_Records_26[[#This Row],[Age]] &gt;= 50, "Old",Customer_Churn_Records_26[[#This Row],[Age]] &gt;=35,"Middle-Age", "Young")</f>
        <v>Middle-Age</v>
      </c>
      <c r="H9560">
        <v>4</v>
      </c>
      <c r="I9560">
        <v>0</v>
      </c>
      <c r="J9560">
        <v>1</v>
      </c>
      <c r="K9560">
        <v>1</v>
      </c>
      <c r="L9560">
        <v>0</v>
      </c>
      <c r="M9560">
        <v>5549.11</v>
      </c>
      <c r="N9560">
        <v>1</v>
      </c>
      <c r="O9560" t="str">
        <f>IF(Customer_Churn_Records_26[[#This Row],[Exited]] = 1, "Yes","No")</f>
        <v>Yes</v>
      </c>
      <c r="P9560">
        <v>1</v>
      </c>
      <c r="Q9560" t="str">
        <f>IF(Customer_Churn_Records_26[[#This Row],[Complain]] =1, "Yes", "No")</f>
        <v>Yes</v>
      </c>
      <c r="R9560">
        <v>3</v>
      </c>
      <c r="S9560" t="s">
        <v>0</v>
      </c>
      <c r="T9560">
        <v>598</v>
      </c>
    </row>
    <row r="9561" spans="1:20" x14ac:dyDescent="0.3">
      <c r="A9561">
        <v>15761706</v>
      </c>
      <c r="B9561" t="s">
        <v>380</v>
      </c>
      <c r="C9561">
        <v>705</v>
      </c>
      <c r="D9561" t="s">
        <v>15</v>
      </c>
      <c r="E9561" t="s">
        <v>1</v>
      </c>
      <c r="F9561">
        <v>39</v>
      </c>
      <c r="G9561" t="str" cm="1">
        <f t="array" ref="G9561">_xlfn.SWITCH(TRUE, Customer_Churn_Records_26[[#This Row],[Age]] &gt;= 70, "Very Old",Customer_Churn_Records_26[[#This Row],[Age]] &gt;= 50, "Old",Customer_Churn_Records_26[[#This Row],[Age]] &gt;=35,"Middle-Age", "Young")</f>
        <v>Middle-Age</v>
      </c>
      <c r="H9561">
        <v>8</v>
      </c>
      <c r="I9561">
        <v>144102.32</v>
      </c>
      <c r="J9561">
        <v>1</v>
      </c>
      <c r="K9561">
        <v>1</v>
      </c>
      <c r="L9561">
        <v>1</v>
      </c>
      <c r="M9561">
        <v>11682.36</v>
      </c>
      <c r="N9561">
        <v>0</v>
      </c>
      <c r="O9561" t="str">
        <f>IF(Customer_Churn_Records_26[[#This Row],[Exited]] = 1, "Yes","No")</f>
        <v>No</v>
      </c>
      <c r="P9561">
        <v>0</v>
      </c>
      <c r="Q9561" t="str">
        <f>IF(Customer_Churn_Records_26[[#This Row],[Complain]] =1, "Yes", "No")</f>
        <v>No</v>
      </c>
      <c r="R9561">
        <v>2</v>
      </c>
      <c r="S9561" t="s">
        <v>4</v>
      </c>
      <c r="T9561">
        <v>219</v>
      </c>
    </row>
    <row r="9562" spans="1:20" x14ac:dyDescent="0.3">
      <c r="A9562">
        <v>15658409</v>
      </c>
      <c r="B9562" t="s">
        <v>116</v>
      </c>
      <c r="C9562">
        <v>686</v>
      </c>
      <c r="D9562" t="s">
        <v>2</v>
      </c>
      <c r="E9562" t="s">
        <v>5</v>
      </c>
      <c r="F9562">
        <v>41</v>
      </c>
      <c r="G9562" t="str" cm="1">
        <f t="array" ref="G9562">_xlfn.SWITCH(TRUE, Customer_Churn_Records_26[[#This Row],[Age]] &gt;= 70, "Very Old",Customer_Churn_Records_26[[#This Row],[Age]] &gt;= 50, "Old",Customer_Churn_Records_26[[#This Row],[Age]] &gt;=35,"Middle-Age", "Young")</f>
        <v>Middle-Age</v>
      </c>
      <c r="H9562">
        <v>5</v>
      </c>
      <c r="I9562">
        <v>128876.71</v>
      </c>
      <c r="J9562">
        <v>3</v>
      </c>
      <c r="K9562">
        <v>1</v>
      </c>
      <c r="L9562">
        <v>1</v>
      </c>
      <c r="M9562">
        <v>106939.34</v>
      </c>
      <c r="N9562">
        <v>1</v>
      </c>
      <c r="O9562" t="str">
        <f>IF(Customer_Churn_Records_26[[#This Row],[Exited]] = 1, "Yes","No")</f>
        <v>Yes</v>
      </c>
      <c r="P9562">
        <v>1</v>
      </c>
      <c r="Q9562" t="str">
        <f>IF(Customer_Churn_Records_26[[#This Row],[Complain]] =1, "Yes", "No")</f>
        <v>Yes</v>
      </c>
      <c r="R9562">
        <v>5</v>
      </c>
      <c r="S9562" t="s">
        <v>0</v>
      </c>
      <c r="T9562">
        <v>339</v>
      </c>
    </row>
    <row r="9563" spans="1:20" x14ac:dyDescent="0.3">
      <c r="A9563">
        <v>15810010</v>
      </c>
      <c r="B9563" t="s">
        <v>379</v>
      </c>
      <c r="C9563">
        <v>678</v>
      </c>
      <c r="D9563" t="s">
        <v>6</v>
      </c>
      <c r="E9563" t="s">
        <v>5</v>
      </c>
      <c r="F9563">
        <v>36</v>
      </c>
      <c r="G9563" t="str" cm="1">
        <f t="array" ref="G9563">_xlfn.SWITCH(TRUE, Customer_Churn_Records_26[[#This Row],[Age]] &gt;= 70, "Very Old",Customer_Churn_Records_26[[#This Row],[Age]] &gt;= 50, "Old",Customer_Churn_Records_26[[#This Row],[Age]] &gt;=35,"Middle-Age", "Young")</f>
        <v>Middle-Age</v>
      </c>
      <c r="H9563">
        <v>6</v>
      </c>
      <c r="I9563">
        <v>118448.15</v>
      </c>
      <c r="J9563">
        <v>2</v>
      </c>
      <c r="K9563">
        <v>1</v>
      </c>
      <c r="L9563">
        <v>0</v>
      </c>
      <c r="M9563">
        <v>53172.02</v>
      </c>
      <c r="N9563">
        <v>0</v>
      </c>
      <c r="O9563" t="str">
        <f>IF(Customer_Churn_Records_26[[#This Row],[Exited]] = 1, "Yes","No")</f>
        <v>No</v>
      </c>
      <c r="P9563">
        <v>0</v>
      </c>
      <c r="Q9563" t="str">
        <f>IF(Customer_Churn_Records_26[[#This Row],[Complain]] =1, "Yes", "No")</f>
        <v>No</v>
      </c>
      <c r="R9563">
        <v>3</v>
      </c>
      <c r="S9563" t="s">
        <v>4</v>
      </c>
      <c r="T9563">
        <v>761</v>
      </c>
    </row>
    <row r="9564" spans="1:20" x14ac:dyDescent="0.3">
      <c r="A9564">
        <v>15627027</v>
      </c>
      <c r="B9564" t="s">
        <v>229</v>
      </c>
      <c r="C9564">
        <v>738</v>
      </c>
      <c r="D9564" t="s">
        <v>2</v>
      </c>
      <c r="E9564" t="s">
        <v>5</v>
      </c>
      <c r="F9564">
        <v>39</v>
      </c>
      <c r="G9564" t="str" cm="1">
        <f t="array" ref="G9564">_xlfn.SWITCH(TRUE, Customer_Churn_Records_26[[#This Row],[Age]] &gt;= 70, "Very Old",Customer_Churn_Records_26[[#This Row],[Age]] &gt;= 50, "Old",Customer_Churn_Records_26[[#This Row],[Age]] &gt;=35,"Middle-Age", "Young")</f>
        <v>Middle-Age</v>
      </c>
      <c r="H9564">
        <v>5</v>
      </c>
      <c r="I9564">
        <v>0</v>
      </c>
      <c r="J9564">
        <v>2</v>
      </c>
      <c r="K9564">
        <v>1</v>
      </c>
      <c r="L9564">
        <v>1</v>
      </c>
      <c r="M9564">
        <v>114388.98</v>
      </c>
      <c r="N9564">
        <v>0</v>
      </c>
      <c r="O9564" t="str">
        <f>IF(Customer_Churn_Records_26[[#This Row],[Exited]] = 1, "Yes","No")</f>
        <v>No</v>
      </c>
      <c r="P9564">
        <v>0</v>
      </c>
      <c r="Q9564" t="str">
        <f>IF(Customer_Churn_Records_26[[#This Row],[Complain]] =1, "Yes", "No")</f>
        <v>No</v>
      </c>
      <c r="R9564">
        <v>3</v>
      </c>
      <c r="S9564" t="s">
        <v>8</v>
      </c>
      <c r="T9564">
        <v>514</v>
      </c>
    </row>
    <row r="9565" spans="1:20" x14ac:dyDescent="0.3">
      <c r="A9565">
        <v>15624374</v>
      </c>
      <c r="B9565" t="s">
        <v>150</v>
      </c>
      <c r="C9565">
        <v>703</v>
      </c>
      <c r="D9565" t="s">
        <v>2</v>
      </c>
      <c r="E9565" t="s">
        <v>5</v>
      </c>
      <c r="F9565">
        <v>28</v>
      </c>
      <c r="G9565" t="str" cm="1">
        <f t="array" ref="G9565">_xlfn.SWITCH(TRUE, Customer_Churn_Records_26[[#This Row],[Age]] &gt;= 70, "Very Old",Customer_Churn_Records_26[[#This Row],[Age]] &gt;= 50, "Old",Customer_Churn_Records_26[[#This Row],[Age]] &gt;=35,"Middle-Age", "Young")</f>
        <v>Young</v>
      </c>
      <c r="H9565">
        <v>9</v>
      </c>
      <c r="I9565">
        <v>0</v>
      </c>
      <c r="J9565">
        <v>2</v>
      </c>
      <c r="K9565">
        <v>0</v>
      </c>
      <c r="L9565">
        <v>1</v>
      </c>
      <c r="M9565">
        <v>2151.17</v>
      </c>
      <c r="N9565">
        <v>0</v>
      </c>
      <c r="O9565" t="str">
        <f>IF(Customer_Churn_Records_26[[#This Row],[Exited]] = 1, "Yes","No")</f>
        <v>No</v>
      </c>
      <c r="P9565">
        <v>0</v>
      </c>
      <c r="Q9565" t="str">
        <f>IF(Customer_Churn_Records_26[[#This Row],[Complain]] =1, "Yes", "No")</f>
        <v>No</v>
      </c>
      <c r="R9565">
        <v>1</v>
      </c>
      <c r="S9565" t="s">
        <v>8</v>
      </c>
      <c r="T9565">
        <v>462</v>
      </c>
    </row>
    <row r="9566" spans="1:20" x14ac:dyDescent="0.3">
      <c r="A9566">
        <v>15720083</v>
      </c>
      <c r="B9566" t="s">
        <v>378</v>
      </c>
      <c r="C9566">
        <v>554</v>
      </c>
      <c r="D9566" t="s">
        <v>15</v>
      </c>
      <c r="E9566" t="s">
        <v>5</v>
      </c>
      <c r="F9566">
        <v>42</v>
      </c>
      <c r="G9566" t="str" cm="1">
        <f t="array" ref="G9566">_xlfn.SWITCH(TRUE, Customer_Churn_Records_26[[#This Row],[Age]] &gt;= 70, "Very Old",Customer_Churn_Records_26[[#This Row],[Age]] &gt;= 50, "Old",Customer_Churn_Records_26[[#This Row],[Age]] &gt;=35,"Middle-Age", "Young")</f>
        <v>Middle-Age</v>
      </c>
      <c r="H9566">
        <v>1</v>
      </c>
      <c r="I9566">
        <v>0</v>
      </c>
      <c r="J9566">
        <v>2</v>
      </c>
      <c r="K9566">
        <v>0</v>
      </c>
      <c r="L9566">
        <v>1</v>
      </c>
      <c r="M9566">
        <v>183492.9</v>
      </c>
      <c r="N9566">
        <v>0</v>
      </c>
      <c r="O9566" t="str">
        <f>IF(Customer_Churn_Records_26[[#This Row],[Exited]] = 1, "Yes","No")</f>
        <v>No</v>
      </c>
      <c r="P9566">
        <v>0</v>
      </c>
      <c r="Q9566" t="str">
        <f>IF(Customer_Churn_Records_26[[#This Row],[Complain]] =1, "Yes", "No")</f>
        <v>No</v>
      </c>
      <c r="R9566">
        <v>2</v>
      </c>
      <c r="S9566" t="s">
        <v>4</v>
      </c>
      <c r="T9566">
        <v>593</v>
      </c>
    </row>
    <row r="9567" spans="1:20" x14ac:dyDescent="0.3">
      <c r="A9567">
        <v>15752294</v>
      </c>
      <c r="B9567" t="s">
        <v>275</v>
      </c>
      <c r="C9567">
        <v>582</v>
      </c>
      <c r="D9567" t="s">
        <v>2</v>
      </c>
      <c r="E9567" t="s">
        <v>1</v>
      </c>
      <c r="F9567">
        <v>38</v>
      </c>
      <c r="G9567" t="str" cm="1">
        <f t="array" ref="G9567">_xlfn.SWITCH(TRUE, Customer_Churn_Records_26[[#This Row],[Age]] &gt;= 70, "Very Old",Customer_Churn_Records_26[[#This Row],[Age]] &gt;= 50, "Old",Customer_Churn_Records_26[[#This Row],[Age]] &gt;=35,"Middle-Age", "Young")</f>
        <v>Middle-Age</v>
      </c>
      <c r="H9567">
        <v>9</v>
      </c>
      <c r="I9567">
        <v>135979.01</v>
      </c>
      <c r="J9567">
        <v>4</v>
      </c>
      <c r="K9567">
        <v>1</v>
      </c>
      <c r="L9567">
        <v>1</v>
      </c>
      <c r="M9567">
        <v>76582.95</v>
      </c>
      <c r="N9567">
        <v>1</v>
      </c>
      <c r="O9567" t="str">
        <f>IF(Customer_Churn_Records_26[[#This Row],[Exited]] = 1, "Yes","No")</f>
        <v>Yes</v>
      </c>
      <c r="P9567">
        <v>1</v>
      </c>
      <c r="Q9567" t="str">
        <f>IF(Customer_Churn_Records_26[[#This Row],[Complain]] =1, "Yes", "No")</f>
        <v>Yes</v>
      </c>
      <c r="R9567">
        <v>2</v>
      </c>
      <c r="S9567" t="s">
        <v>8</v>
      </c>
      <c r="T9567">
        <v>876</v>
      </c>
    </row>
    <row r="9568" spans="1:20" x14ac:dyDescent="0.3">
      <c r="A9568">
        <v>15743193</v>
      </c>
      <c r="B9568" t="s">
        <v>377</v>
      </c>
      <c r="C9568">
        <v>644</v>
      </c>
      <c r="D9568" t="s">
        <v>2</v>
      </c>
      <c r="E9568" t="s">
        <v>5</v>
      </c>
      <c r="F9568">
        <v>37</v>
      </c>
      <c r="G9568" t="str" cm="1">
        <f t="array" ref="G9568">_xlfn.SWITCH(TRUE, Customer_Churn_Records_26[[#This Row],[Age]] &gt;= 70, "Very Old",Customer_Churn_Records_26[[#This Row],[Age]] &gt;= 50, "Old",Customer_Churn_Records_26[[#This Row],[Age]] &gt;=35,"Middle-Age", "Young")</f>
        <v>Middle-Age</v>
      </c>
      <c r="H9568">
        <v>6</v>
      </c>
      <c r="I9568">
        <v>117271.8</v>
      </c>
      <c r="J9568">
        <v>2</v>
      </c>
      <c r="K9568">
        <v>1</v>
      </c>
      <c r="L9568">
        <v>0</v>
      </c>
      <c r="M9568">
        <v>104217.96</v>
      </c>
      <c r="N9568">
        <v>1</v>
      </c>
      <c r="O9568" t="str">
        <f>IF(Customer_Churn_Records_26[[#This Row],[Exited]] = 1, "Yes","No")</f>
        <v>Yes</v>
      </c>
      <c r="P9568">
        <v>1</v>
      </c>
      <c r="Q9568" t="str">
        <f>IF(Customer_Churn_Records_26[[#This Row],[Complain]] =1, "Yes", "No")</f>
        <v>Yes</v>
      </c>
      <c r="R9568">
        <v>5</v>
      </c>
      <c r="S9568" t="s">
        <v>10</v>
      </c>
      <c r="T9568">
        <v>949</v>
      </c>
    </row>
    <row r="9569" spans="1:20" x14ac:dyDescent="0.3">
      <c r="A9569">
        <v>15696733</v>
      </c>
      <c r="B9569" t="s">
        <v>98</v>
      </c>
      <c r="C9569">
        <v>724</v>
      </c>
      <c r="D9569" t="s">
        <v>2</v>
      </c>
      <c r="E9569" t="s">
        <v>5</v>
      </c>
      <c r="F9569">
        <v>29</v>
      </c>
      <c r="G9569" t="str" cm="1">
        <f t="array" ref="G9569">_xlfn.SWITCH(TRUE, Customer_Churn_Records_26[[#This Row],[Age]] &gt;= 70, "Very Old",Customer_Churn_Records_26[[#This Row],[Age]] &gt;= 50, "Old",Customer_Churn_Records_26[[#This Row],[Age]] &gt;=35,"Middle-Age", "Young")</f>
        <v>Young</v>
      </c>
      <c r="H9569">
        <v>4</v>
      </c>
      <c r="I9569">
        <v>0</v>
      </c>
      <c r="J9569">
        <v>1</v>
      </c>
      <c r="K9569">
        <v>1</v>
      </c>
      <c r="L9569">
        <v>0</v>
      </c>
      <c r="M9569">
        <v>8982.75</v>
      </c>
      <c r="N9569">
        <v>0</v>
      </c>
      <c r="O9569" t="str">
        <f>IF(Customer_Churn_Records_26[[#This Row],[Exited]] = 1, "Yes","No")</f>
        <v>No</v>
      </c>
      <c r="P9569">
        <v>0</v>
      </c>
      <c r="Q9569" t="str">
        <f>IF(Customer_Churn_Records_26[[#This Row],[Complain]] =1, "Yes", "No")</f>
        <v>No</v>
      </c>
      <c r="R9569">
        <v>5</v>
      </c>
      <c r="S9569" t="s">
        <v>4</v>
      </c>
      <c r="T9569">
        <v>881</v>
      </c>
    </row>
    <row r="9570" spans="1:20" x14ac:dyDescent="0.3">
      <c r="A9570">
        <v>15677522</v>
      </c>
      <c r="B9570" t="s">
        <v>77</v>
      </c>
      <c r="C9570">
        <v>593</v>
      </c>
      <c r="D9570" t="s">
        <v>2</v>
      </c>
      <c r="E9570" t="s">
        <v>5</v>
      </c>
      <c r="F9570">
        <v>33</v>
      </c>
      <c r="G9570" t="str" cm="1">
        <f t="array" ref="G9570">_xlfn.SWITCH(TRUE, Customer_Churn_Records_26[[#This Row],[Age]] &gt;= 70, "Very Old",Customer_Churn_Records_26[[#This Row],[Age]] &gt;= 50, "Old",Customer_Churn_Records_26[[#This Row],[Age]] &gt;=35,"Middle-Age", "Young")</f>
        <v>Young</v>
      </c>
      <c r="H9570">
        <v>1</v>
      </c>
      <c r="I9570">
        <v>0</v>
      </c>
      <c r="J9570">
        <v>2</v>
      </c>
      <c r="K9570">
        <v>0</v>
      </c>
      <c r="L9570">
        <v>0</v>
      </c>
      <c r="M9570">
        <v>9984.4</v>
      </c>
      <c r="N9570">
        <v>0</v>
      </c>
      <c r="O9570" t="str">
        <f>IF(Customer_Churn_Records_26[[#This Row],[Exited]] = 1, "Yes","No")</f>
        <v>No</v>
      </c>
      <c r="P9570">
        <v>0</v>
      </c>
      <c r="Q9570" t="str">
        <f>IF(Customer_Churn_Records_26[[#This Row],[Complain]] =1, "Yes", "No")</f>
        <v>No</v>
      </c>
      <c r="R9570">
        <v>4</v>
      </c>
      <c r="S9570" t="s">
        <v>0</v>
      </c>
      <c r="T9570">
        <v>357</v>
      </c>
    </row>
    <row r="9571" spans="1:20" x14ac:dyDescent="0.3">
      <c r="A9571">
        <v>15643523</v>
      </c>
      <c r="B9571" t="s">
        <v>376</v>
      </c>
      <c r="C9571">
        <v>710</v>
      </c>
      <c r="D9571" t="s">
        <v>15</v>
      </c>
      <c r="E9571" t="s">
        <v>1</v>
      </c>
      <c r="F9571">
        <v>30</v>
      </c>
      <c r="G9571" t="str" cm="1">
        <f t="array" ref="G9571">_xlfn.SWITCH(TRUE, Customer_Churn_Records_26[[#This Row],[Age]] &gt;= 70, "Very Old",Customer_Churn_Records_26[[#This Row],[Age]] &gt;= 50, "Old",Customer_Churn_Records_26[[#This Row],[Age]] &gt;=35,"Middle-Age", "Young")</f>
        <v>Young</v>
      </c>
      <c r="H9571">
        <v>10</v>
      </c>
      <c r="I9571">
        <v>0</v>
      </c>
      <c r="J9571">
        <v>2</v>
      </c>
      <c r="K9571">
        <v>1</v>
      </c>
      <c r="L9571">
        <v>0</v>
      </c>
      <c r="M9571">
        <v>19500.099999999999</v>
      </c>
      <c r="N9571">
        <v>0</v>
      </c>
      <c r="O9571" t="str">
        <f>IF(Customer_Churn_Records_26[[#This Row],[Exited]] = 1, "Yes","No")</f>
        <v>No</v>
      </c>
      <c r="P9571">
        <v>0</v>
      </c>
      <c r="Q9571" t="str">
        <f>IF(Customer_Churn_Records_26[[#This Row],[Complain]] =1, "Yes", "No")</f>
        <v>No</v>
      </c>
      <c r="R9571">
        <v>5</v>
      </c>
      <c r="S9571" t="s">
        <v>10</v>
      </c>
      <c r="T9571">
        <v>420</v>
      </c>
    </row>
    <row r="9572" spans="1:20" x14ac:dyDescent="0.3">
      <c r="A9572">
        <v>15624936</v>
      </c>
      <c r="B9572" t="s">
        <v>230</v>
      </c>
      <c r="C9572">
        <v>631</v>
      </c>
      <c r="D9572" t="s">
        <v>2</v>
      </c>
      <c r="E9572" t="s">
        <v>5</v>
      </c>
      <c r="F9572">
        <v>35</v>
      </c>
      <c r="G9572" t="str" cm="1">
        <f t="array" ref="G9572">_xlfn.SWITCH(TRUE, Customer_Churn_Records_26[[#This Row],[Age]] &gt;= 70, "Very Old",Customer_Churn_Records_26[[#This Row],[Age]] &gt;= 50, "Old",Customer_Churn_Records_26[[#This Row],[Age]] &gt;=35,"Middle-Age", "Young")</f>
        <v>Middle-Age</v>
      </c>
      <c r="H9572">
        <v>8</v>
      </c>
      <c r="I9572">
        <v>129205.49</v>
      </c>
      <c r="J9572">
        <v>1</v>
      </c>
      <c r="K9572">
        <v>1</v>
      </c>
      <c r="L9572">
        <v>1</v>
      </c>
      <c r="M9572">
        <v>79146.36</v>
      </c>
      <c r="N9572">
        <v>0</v>
      </c>
      <c r="O9572" t="str">
        <f>IF(Customer_Churn_Records_26[[#This Row],[Exited]] = 1, "Yes","No")</f>
        <v>No</v>
      </c>
      <c r="P9572">
        <v>0</v>
      </c>
      <c r="Q9572" t="str">
        <f>IF(Customer_Churn_Records_26[[#This Row],[Complain]] =1, "Yes", "No")</f>
        <v>No</v>
      </c>
      <c r="R9572">
        <v>2</v>
      </c>
      <c r="S9572" t="s">
        <v>8</v>
      </c>
      <c r="T9572">
        <v>460</v>
      </c>
    </row>
    <row r="9573" spans="1:20" x14ac:dyDescent="0.3">
      <c r="A9573">
        <v>15716085</v>
      </c>
      <c r="B9573" t="s">
        <v>375</v>
      </c>
      <c r="C9573">
        <v>739</v>
      </c>
      <c r="D9573" t="s">
        <v>15</v>
      </c>
      <c r="E9573" t="s">
        <v>1</v>
      </c>
      <c r="F9573">
        <v>41</v>
      </c>
      <c r="G9573" t="str" cm="1">
        <f t="array" ref="G9573">_xlfn.SWITCH(TRUE, Customer_Churn_Records_26[[#This Row],[Age]] &gt;= 70, "Very Old",Customer_Churn_Records_26[[#This Row],[Age]] &gt;= 50, "Old",Customer_Churn_Records_26[[#This Row],[Age]] &gt;=35,"Middle-Age", "Young")</f>
        <v>Middle-Age</v>
      </c>
      <c r="H9573">
        <v>8</v>
      </c>
      <c r="I9573">
        <v>0</v>
      </c>
      <c r="J9573">
        <v>1</v>
      </c>
      <c r="K9573">
        <v>1</v>
      </c>
      <c r="L9573">
        <v>0</v>
      </c>
      <c r="M9573">
        <v>191694.77</v>
      </c>
      <c r="N9573">
        <v>1</v>
      </c>
      <c r="O9573" t="str">
        <f>IF(Customer_Churn_Records_26[[#This Row],[Exited]] = 1, "Yes","No")</f>
        <v>Yes</v>
      </c>
      <c r="P9573">
        <v>1</v>
      </c>
      <c r="Q9573" t="str">
        <f>IF(Customer_Churn_Records_26[[#This Row],[Complain]] =1, "Yes", "No")</f>
        <v>Yes</v>
      </c>
      <c r="R9573">
        <v>1</v>
      </c>
      <c r="S9573" t="s">
        <v>10</v>
      </c>
      <c r="T9573">
        <v>618</v>
      </c>
    </row>
    <row r="9574" spans="1:20" x14ac:dyDescent="0.3">
      <c r="A9574">
        <v>15641688</v>
      </c>
      <c r="B9574" t="s">
        <v>374</v>
      </c>
      <c r="C9574">
        <v>644</v>
      </c>
      <c r="D9574" t="s">
        <v>15</v>
      </c>
      <c r="E9574" t="s">
        <v>5</v>
      </c>
      <c r="F9574">
        <v>18</v>
      </c>
      <c r="G9574" t="str" cm="1">
        <f t="array" ref="G9574">_xlfn.SWITCH(TRUE, Customer_Churn_Records_26[[#This Row],[Age]] &gt;= 70, "Very Old",Customer_Churn_Records_26[[#This Row],[Age]] &gt;= 50, "Old",Customer_Churn_Records_26[[#This Row],[Age]] &gt;=35,"Middle-Age", "Young")</f>
        <v>Young</v>
      </c>
      <c r="H9574">
        <v>7</v>
      </c>
      <c r="I9574">
        <v>0</v>
      </c>
      <c r="J9574">
        <v>1</v>
      </c>
      <c r="K9574">
        <v>0</v>
      </c>
      <c r="L9574">
        <v>1</v>
      </c>
      <c r="M9574">
        <v>59645.24</v>
      </c>
      <c r="N9574">
        <v>1</v>
      </c>
      <c r="O9574" t="str">
        <f>IF(Customer_Churn_Records_26[[#This Row],[Exited]] = 1, "Yes","No")</f>
        <v>Yes</v>
      </c>
      <c r="P9574">
        <v>1</v>
      </c>
      <c r="Q9574" t="str">
        <f>IF(Customer_Churn_Records_26[[#This Row],[Complain]] =1, "Yes", "No")</f>
        <v>Yes</v>
      </c>
      <c r="R9574">
        <v>1</v>
      </c>
      <c r="S9574" t="s">
        <v>4</v>
      </c>
      <c r="T9574">
        <v>620</v>
      </c>
    </row>
    <row r="9575" spans="1:20" x14ac:dyDescent="0.3">
      <c r="A9575">
        <v>15796834</v>
      </c>
      <c r="B9575" t="s">
        <v>373</v>
      </c>
      <c r="C9575">
        <v>652</v>
      </c>
      <c r="D9575" t="s">
        <v>6</v>
      </c>
      <c r="E9575" t="s">
        <v>5</v>
      </c>
      <c r="F9575">
        <v>35</v>
      </c>
      <c r="G9575" t="str" cm="1">
        <f t="array" ref="G9575">_xlfn.SWITCH(TRUE, Customer_Churn_Records_26[[#This Row],[Age]] &gt;= 70, "Very Old",Customer_Churn_Records_26[[#This Row],[Age]] &gt;= 50, "Old",Customer_Churn_Records_26[[#This Row],[Age]] &gt;=35,"Middle-Age", "Young")</f>
        <v>Middle-Age</v>
      </c>
      <c r="H9575">
        <v>7</v>
      </c>
      <c r="I9575">
        <v>104015.54</v>
      </c>
      <c r="J9575">
        <v>2</v>
      </c>
      <c r="K9575">
        <v>1</v>
      </c>
      <c r="L9575">
        <v>1</v>
      </c>
      <c r="M9575">
        <v>55207.88</v>
      </c>
      <c r="N9575">
        <v>0</v>
      </c>
      <c r="O9575" t="str">
        <f>IF(Customer_Churn_Records_26[[#This Row],[Exited]] = 1, "Yes","No")</f>
        <v>No</v>
      </c>
      <c r="P9575">
        <v>0</v>
      </c>
      <c r="Q9575" t="str">
        <f>IF(Customer_Churn_Records_26[[#This Row],[Complain]] =1, "Yes", "No")</f>
        <v>No</v>
      </c>
      <c r="R9575">
        <v>1</v>
      </c>
      <c r="S9575" t="s">
        <v>10</v>
      </c>
      <c r="T9575">
        <v>926</v>
      </c>
    </row>
    <row r="9576" spans="1:20" x14ac:dyDescent="0.3">
      <c r="A9576">
        <v>15720123</v>
      </c>
      <c r="B9576" t="s">
        <v>372</v>
      </c>
      <c r="C9576">
        <v>554</v>
      </c>
      <c r="D9576" t="s">
        <v>15</v>
      </c>
      <c r="E9576" t="s">
        <v>5</v>
      </c>
      <c r="F9576">
        <v>37</v>
      </c>
      <c r="G9576" t="str" cm="1">
        <f t="array" ref="G9576">_xlfn.SWITCH(TRUE, Customer_Churn_Records_26[[#This Row],[Age]] &gt;= 70, "Very Old",Customer_Churn_Records_26[[#This Row],[Age]] &gt;= 50, "Old",Customer_Churn_Records_26[[#This Row],[Age]] &gt;=35,"Middle-Age", "Young")</f>
        <v>Middle-Age</v>
      </c>
      <c r="H9576">
        <v>3</v>
      </c>
      <c r="I9576">
        <v>0</v>
      </c>
      <c r="J9576">
        <v>2</v>
      </c>
      <c r="K9576">
        <v>1</v>
      </c>
      <c r="L9576">
        <v>0</v>
      </c>
      <c r="M9576">
        <v>166177.29999999999</v>
      </c>
      <c r="N9576">
        <v>0</v>
      </c>
      <c r="O9576" t="str">
        <f>IF(Customer_Churn_Records_26[[#This Row],[Exited]] = 1, "Yes","No")</f>
        <v>No</v>
      </c>
      <c r="P9576">
        <v>0</v>
      </c>
      <c r="Q9576" t="str">
        <f>IF(Customer_Churn_Records_26[[#This Row],[Complain]] =1, "Yes", "No")</f>
        <v>No</v>
      </c>
      <c r="R9576">
        <v>1</v>
      </c>
      <c r="S9576" t="s">
        <v>4</v>
      </c>
      <c r="T9576">
        <v>612</v>
      </c>
    </row>
    <row r="9577" spans="1:20" x14ac:dyDescent="0.3">
      <c r="A9577">
        <v>15604732</v>
      </c>
      <c r="B9577" t="s">
        <v>371</v>
      </c>
      <c r="C9577">
        <v>483</v>
      </c>
      <c r="D9577" t="s">
        <v>2</v>
      </c>
      <c r="E9577" t="s">
        <v>1</v>
      </c>
      <c r="F9577">
        <v>30</v>
      </c>
      <c r="G9577" t="str" cm="1">
        <f t="array" ref="G9577">_xlfn.SWITCH(TRUE, Customer_Churn_Records_26[[#This Row],[Age]] &gt;= 70, "Very Old",Customer_Churn_Records_26[[#This Row],[Age]] &gt;= 50, "Old",Customer_Churn_Records_26[[#This Row],[Age]] &gt;=35,"Middle-Age", "Young")</f>
        <v>Young</v>
      </c>
      <c r="H9577">
        <v>9</v>
      </c>
      <c r="I9577">
        <v>0</v>
      </c>
      <c r="J9577">
        <v>2</v>
      </c>
      <c r="K9577">
        <v>0</v>
      </c>
      <c r="L9577">
        <v>0</v>
      </c>
      <c r="M9577">
        <v>136356.97</v>
      </c>
      <c r="N9577">
        <v>0</v>
      </c>
      <c r="O9577" t="str">
        <f>IF(Customer_Churn_Records_26[[#This Row],[Exited]] = 1, "Yes","No")</f>
        <v>No</v>
      </c>
      <c r="P9577">
        <v>0</v>
      </c>
      <c r="Q9577" t="str">
        <f>IF(Customer_Churn_Records_26[[#This Row],[Complain]] =1, "Yes", "No")</f>
        <v>No</v>
      </c>
      <c r="R9577">
        <v>3</v>
      </c>
      <c r="S9577" t="s">
        <v>10</v>
      </c>
      <c r="T9577">
        <v>970</v>
      </c>
    </row>
    <row r="9578" spans="1:20" x14ac:dyDescent="0.3">
      <c r="A9578">
        <v>15723484</v>
      </c>
      <c r="B9578" t="s">
        <v>370</v>
      </c>
      <c r="C9578">
        <v>669</v>
      </c>
      <c r="D9578" t="s">
        <v>6</v>
      </c>
      <c r="E9578" t="s">
        <v>1</v>
      </c>
      <c r="F9578">
        <v>42</v>
      </c>
      <c r="G9578" t="str" cm="1">
        <f t="array" ref="G9578">_xlfn.SWITCH(TRUE, Customer_Churn_Records_26[[#This Row],[Age]] &gt;= 70, "Very Old",Customer_Churn_Records_26[[#This Row],[Age]] &gt;= 50, "Old",Customer_Churn_Records_26[[#This Row],[Age]] &gt;=35,"Middle-Age", "Young")</f>
        <v>Middle-Age</v>
      </c>
      <c r="H9578">
        <v>1</v>
      </c>
      <c r="I9578">
        <v>103873.39</v>
      </c>
      <c r="J9578">
        <v>1</v>
      </c>
      <c r="K9578">
        <v>1</v>
      </c>
      <c r="L9578">
        <v>0</v>
      </c>
      <c r="M9578">
        <v>148611.51999999999</v>
      </c>
      <c r="N9578">
        <v>0</v>
      </c>
      <c r="O9578" t="str">
        <f>IF(Customer_Churn_Records_26[[#This Row],[Exited]] = 1, "Yes","No")</f>
        <v>No</v>
      </c>
      <c r="P9578">
        <v>0</v>
      </c>
      <c r="Q9578" t="str">
        <f>IF(Customer_Churn_Records_26[[#This Row],[Complain]] =1, "Yes", "No")</f>
        <v>No</v>
      </c>
      <c r="R9578">
        <v>2</v>
      </c>
      <c r="S9578" t="s">
        <v>8</v>
      </c>
      <c r="T9578">
        <v>964</v>
      </c>
    </row>
    <row r="9579" spans="1:20" x14ac:dyDescent="0.3">
      <c r="A9579">
        <v>15807120</v>
      </c>
      <c r="B9579" t="s">
        <v>369</v>
      </c>
      <c r="C9579">
        <v>841</v>
      </c>
      <c r="D9579" t="s">
        <v>6</v>
      </c>
      <c r="E9579" t="s">
        <v>1</v>
      </c>
      <c r="F9579">
        <v>52</v>
      </c>
      <c r="G9579" t="str" cm="1">
        <f t="array" ref="G9579">_xlfn.SWITCH(TRUE, Customer_Churn_Records_26[[#This Row],[Age]] &gt;= 70, "Very Old",Customer_Churn_Records_26[[#This Row],[Age]] &gt;= 50, "Old",Customer_Churn_Records_26[[#This Row],[Age]] &gt;=35,"Middle-Age", "Young")</f>
        <v>Old</v>
      </c>
      <c r="H9579">
        <v>3</v>
      </c>
      <c r="I9579">
        <v>112383.03</v>
      </c>
      <c r="J9579">
        <v>1</v>
      </c>
      <c r="K9579">
        <v>1</v>
      </c>
      <c r="L9579">
        <v>0</v>
      </c>
      <c r="M9579">
        <v>85516.37</v>
      </c>
      <c r="N9579">
        <v>1</v>
      </c>
      <c r="O9579" t="str">
        <f>IF(Customer_Churn_Records_26[[#This Row],[Exited]] = 1, "Yes","No")</f>
        <v>Yes</v>
      </c>
      <c r="P9579">
        <v>1</v>
      </c>
      <c r="Q9579" t="str">
        <f>IF(Customer_Churn_Records_26[[#This Row],[Complain]] =1, "Yes", "No")</f>
        <v>Yes</v>
      </c>
      <c r="R9579">
        <v>4</v>
      </c>
      <c r="S9579" t="s">
        <v>10</v>
      </c>
      <c r="T9579">
        <v>778</v>
      </c>
    </row>
    <row r="9580" spans="1:20" x14ac:dyDescent="0.3">
      <c r="A9580">
        <v>15810891</v>
      </c>
      <c r="B9580" t="s">
        <v>368</v>
      </c>
      <c r="C9580">
        <v>662</v>
      </c>
      <c r="D9580" t="s">
        <v>2</v>
      </c>
      <c r="E9580" t="s">
        <v>5</v>
      </c>
      <c r="F9580">
        <v>34</v>
      </c>
      <c r="G9580" t="str" cm="1">
        <f t="array" ref="G9580">_xlfn.SWITCH(TRUE, Customer_Churn_Records_26[[#This Row],[Age]] &gt;= 70, "Very Old",Customer_Churn_Records_26[[#This Row],[Age]] &gt;= 50, "Old",Customer_Churn_Records_26[[#This Row],[Age]] &gt;=35,"Middle-Age", "Young")</f>
        <v>Young</v>
      </c>
      <c r="H9580">
        <v>2</v>
      </c>
      <c r="I9580">
        <v>117731.79</v>
      </c>
      <c r="J9580">
        <v>2</v>
      </c>
      <c r="K9580">
        <v>0</v>
      </c>
      <c r="L9580">
        <v>1</v>
      </c>
      <c r="M9580">
        <v>55120.79</v>
      </c>
      <c r="N9580">
        <v>0</v>
      </c>
      <c r="O9580" t="str">
        <f>IF(Customer_Churn_Records_26[[#This Row],[Exited]] = 1, "Yes","No")</f>
        <v>No</v>
      </c>
      <c r="P9580">
        <v>0</v>
      </c>
      <c r="Q9580" t="str">
        <f>IF(Customer_Churn_Records_26[[#This Row],[Complain]] =1, "Yes", "No")</f>
        <v>No</v>
      </c>
      <c r="R9580">
        <v>1</v>
      </c>
      <c r="S9580" t="s">
        <v>4</v>
      </c>
      <c r="T9580">
        <v>792</v>
      </c>
    </row>
    <row r="9581" spans="1:20" x14ac:dyDescent="0.3">
      <c r="A9581">
        <v>15640407</v>
      </c>
      <c r="B9581" t="s">
        <v>367</v>
      </c>
      <c r="C9581">
        <v>821</v>
      </c>
      <c r="D9581" t="s">
        <v>6</v>
      </c>
      <c r="E9581" t="s">
        <v>5</v>
      </c>
      <c r="F9581">
        <v>45</v>
      </c>
      <c r="G9581" t="str" cm="1">
        <f t="array" ref="G9581">_xlfn.SWITCH(TRUE, Customer_Churn_Records_26[[#This Row],[Age]] &gt;= 70, "Very Old",Customer_Churn_Records_26[[#This Row],[Age]] &gt;= 50, "Old",Customer_Churn_Records_26[[#This Row],[Age]] &gt;=35,"Middle-Age", "Young")</f>
        <v>Middle-Age</v>
      </c>
      <c r="H9581">
        <v>0</v>
      </c>
      <c r="I9581">
        <v>135827.32999999999</v>
      </c>
      <c r="J9581">
        <v>2</v>
      </c>
      <c r="K9581">
        <v>1</v>
      </c>
      <c r="L9581">
        <v>1</v>
      </c>
      <c r="M9581">
        <v>131778.57999999999</v>
      </c>
      <c r="N9581">
        <v>0</v>
      </c>
      <c r="O9581" t="str">
        <f>IF(Customer_Churn_Records_26[[#This Row],[Exited]] = 1, "Yes","No")</f>
        <v>No</v>
      </c>
      <c r="P9581">
        <v>0</v>
      </c>
      <c r="Q9581" t="str">
        <f>IF(Customer_Churn_Records_26[[#This Row],[Complain]] =1, "Yes", "No")</f>
        <v>No</v>
      </c>
      <c r="R9581">
        <v>5</v>
      </c>
      <c r="S9581" t="s">
        <v>10</v>
      </c>
      <c r="T9581">
        <v>945</v>
      </c>
    </row>
    <row r="9582" spans="1:20" x14ac:dyDescent="0.3">
      <c r="A9582">
        <v>15778838</v>
      </c>
      <c r="B9582" t="s">
        <v>136</v>
      </c>
      <c r="C9582">
        <v>783</v>
      </c>
      <c r="D9582" t="s">
        <v>2</v>
      </c>
      <c r="E9582" t="s">
        <v>5</v>
      </c>
      <c r="F9582">
        <v>38</v>
      </c>
      <c r="G9582" t="str" cm="1">
        <f t="array" ref="G9582">_xlfn.SWITCH(TRUE, Customer_Churn_Records_26[[#This Row],[Age]] &gt;= 70, "Very Old",Customer_Churn_Records_26[[#This Row],[Age]] &gt;= 50, "Old",Customer_Churn_Records_26[[#This Row],[Age]] &gt;=35,"Middle-Age", "Young")</f>
        <v>Middle-Age</v>
      </c>
      <c r="H9582">
        <v>9</v>
      </c>
      <c r="I9582">
        <v>114135.17</v>
      </c>
      <c r="J9582">
        <v>1</v>
      </c>
      <c r="K9582">
        <v>1</v>
      </c>
      <c r="L9582">
        <v>0</v>
      </c>
      <c r="M9582">
        <v>153269.98000000001</v>
      </c>
      <c r="N9582">
        <v>0</v>
      </c>
      <c r="O9582" t="str">
        <f>IF(Customer_Churn_Records_26[[#This Row],[Exited]] = 1, "Yes","No")</f>
        <v>No</v>
      </c>
      <c r="P9582">
        <v>0</v>
      </c>
      <c r="Q9582" t="str">
        <f>IF(Customer_Churn_Records_26[[#This Row],[Complain]] =1, "Yes", "No")</f>
        <v>No</v>
      </c>
      <c r="R9582">
        <v>2</v>
      </c>
      <c r="S9582" t="s">
        <v>4</v>
      </c>
      <c r="T9582">
        <v>343</v>
      </c>
    </row>
    <row r="9583" spans="1:20" x14ac:dyDescent="0.3">
      <c r="A9583">
        <v>15709256</v>
      </c>
      <c r="B9583" t="s">
        <v>366</v>
      </c>
      <c r="C9583">
        <v>850</v>
      </c>
      <c r="D9583" t="s">
        <v>2</v>
      </c>
      <c r="E9583" t="s">
        <v>1</v>
      </c>
      <c r="F9583">
        <v>28</v>
      </c>
      <c r="G9583" t="str" cm="1">
        <f t="array" ref="G9583">_xlfn.SWITCH(TRUE, Customer_Churn_Records_26[[#This Row],[Age]] &gt;= 70, "Very Old",Customer_Churn_Records_26[[#This Row],[Age]] &gt;= 50, "Old",Customer_Churn_Records_26[[#This Row],[Age]] &gt;=35,"Middle-Age", "Young")</f>
        <v>Young</v>
      </c>
      <c r="H9583">
        <v>9</v>
      </c>
      <c r="I9583">
        <v>0</v>
      </c>
      <c r="J9583">
        <v>2</v>
      </c>
      <c r="K9583">
        <v>1</v>
      </c>
      <c r="L9583">
        <v>1</v>
      </c>
      <c r="M9583">
        <v>164864.67000000001</v>
      </c>
      <c r="N9583">
        <v>0</v>
      </c>
      <c r="O9583" t="str">
        <f>IF(Customer_Churn_Records_26[[#This Row],[Exited]] = 1, "Yes","No")</f>
        <v>No</v>
      </c>
      <c r="P9583">
        <v>0</v>
      </c>
      <c r="Q9583" t="str">
        <f>IF(Customer_Churn_Records_26[[#This Row],[Complain]] =1, "Yes", "No")</f>
        <v>No</v>
      </c>
      <c r="R9583">
        <v>4</v>
      </c>
      <c r="S9583" t="s">
        <v>4</v>
      </c>
      <c r="T9583">
        <v>891</v>
      </c>
    </row>
    <row r="9584" spans="1:20" x14ac:dyDescent="0.3">
      <c r="A9584">
        <v>15742285</v>
      </c>
      <c r="B9584" t="s">
        <v>365</v>
      </c>
      <c r="C9584">
        <v>559</v>
      </c>
      <c r="D9584" t="s">
        <v>2</v>
      </c>
      <c r="E9584" t="s">
        <v>5</v>
      </c>
      <c r="F9584">
        <v>62</v>
      </c>
      <c r="G9584" t="str" cm="1">
        <f t="array" ref="G9584">_xlfn.SWITCH(TRUE, Customer_Churn_Records_26[[#This Row],[Age]] &gt;= 70, "Very Old",Customer_Churn_Records_26[[#This Row],[Age]] &gt;= 50, "Old",Customer_Churn_Records_26[[#This Row],[Age]] &gt;=35,"Middle-Age", "Young")</f>
        <v>Old</v>
      </c>
      <c r="H9584">
        <v>6</v>
      </c>
      <c r="I9584">
        <v>118756.62</v>
      </c>
      <c r="J9584">
        <v>1</v>
      </c>
      <c r="K9584">
        <v>1</v>
      </c>
      <c r="L9584">
        <v>1</v>
      </c>
      <c r="M9584">
        <v>20367.68</v>
      </c>
      <c r="N9584">
        <v>0</v>
      </c>
      <c r="O9584" t="str">
        <f>IF(Customer_Churn_Records_26[[#This Row],[Exited]] = 1, "Yes","No")</f>
        <v>No</v>
      </c>
      <c r="P9584">
        <v>0</v>
      </c>
      <c r="Q9584" t="str">
        <f>IF(Customer_Churn_Records_26[[#This Row],[Complain]] =1, "Yes", "No")</f>
        <v>No</v>
      </c>
      <c r="R9584">
        <v>5</v>
      </c>
      <c r="S9584" t="s">
        <v>10</v>
      </c>
      <c r="T9584">
        <v>931</v>
      </c>
    </row>
    <row r="9585" spans="1:20" x14ac:dyDescent="0.3">
      <c r="A9585">
        <v>15729019</v>
      </c>
      <c r="B9585" t="s">
        <v>364</v>
      </c>
      <c r="C9585">
        <v>602</v>
      </c>
      <c r="D9585" t="s">
        <v>15</v>
      </c>
      <c r="E9585" t="s">
        <v>5</v>
      </c>
      <c r="F9585">
        <v>34</v>
      </c>
      <c r="G9585" t="str" cm="1">
        <f t="array" ref="G9585">_xlfn.SWITCH(TRUE, Customer_Churn_Records_26[[#This Row],[Age]] &gt;= 70, "Very Old",Customer_Churn_Records_26[[#This Row],[Age]] &gt;= 50, "Old",Customer_Churn_Records_26[[#This Row],[Age]] &gt;=35,"Middle-Age", "Young")</f>
        <v>Young</v>
      </c>
      <c r="H9585">
        <v>8</v>
      </c>
      <c r="I9585">
        <v>98382.720000000001</v>
      </c>
      <c r="J9585">
        <v>1</v>
      </c>
      <c r="K9585">
        <v>1</v>
      </c>
      <c r="L9585">
        <v>0</v>
      </c>
      <c r="M9585">
        <v>39542</v>
      </c>
      <c r="N9585">
        <v>0</v>
      </c>
      <c r="O9585" t="str">
        <f>IF(Customer_Churn_Records_26[[#This Row],[Exited]] = 1, "Yes","No")</f>
        <v>No</v>
      </c>
      <c r="P9585">
        <v>0</v>
      </c>
      <c r="Q9585" t="str">
        <f>IF(Customer_Churn_Records_26[[#This Row],[Complain]] =1, "Yes", "No")</f>
        <v>No</v>
      </c>
      <c r="R9585">
        <v>4</v>
      </c>
      <c r="S9585" t="s">
        <v>4</v>
      </c>
      <c r="T9585">
        <v>240</v>
      </c>
    </row>
    <row r="9586" spans="1:20" x14ac:dyDescent="0.3">
      <c r="A9586">
        <v>15608588</v>
      </c>
      <c r="B9586" t="s">
        <v>363</v>
      </c>
      <c r="C9586">
        <v>563</v>
      </c>
      <c r="D9586" t="s">
        <v>6</v>
      </c>
      <c r="E9586" t="s">
        <v>5</v>
      </c>
      <c r="F9586">
        <v>41</v>
      </c>
      <c r="G9586" t="str" cm="1">
        <f t="array" ref="G9586">_xlfn.SWITCH(TRUE, Customer_Churn_Records_26[[#This Row],[Age]] &gt;= 70, "Very Old",Customer_Churn_Records_26[[#This Row],[Age]] &gt;= 50, "Old",Customer_Churn_Records_26[[#This Row],[Age]] &gt;=35,"Middle-Age", "Young")</f>
        <v>Middle-Age</v>
      </c>
      <c r="H9586">
        <v>2</v>
      </c>
      <c r="I9586">
        <v>100520.92</v>
      </c>
      <c r="J9586">
        <v>1</v>
      </c>
      <c r="K9586">
        <v>1</v>
      </c>
      <c r="L9586">
        <v>1</v>
      </c>
      <c r="M9586">
        <v>19412.8</v>
      </c>
      <c r="N9586">
        <v>1</v>
      </c>
      <c r="O9586" t="str">
        <f>IF(Customer_Churn_Records_26[[#This Row],[Exited]] = 1, "Yes","No")</f>
        <v>Yes</v>
      </c>
      <c r="P9586">
        <v>1</v>
      </c>
      <c r="Q9586" t="str">
        <f>IF(Customer_Churn_Records_26[[#This Row],[Complain]] =1, "Yes", "No")</f>
        <v>Yes</v>
      </c>
      <c r="R9586">
        <v>5</v>
      </c>
      <c r="S9586" t="s">
        <v>0</v>
      </c>
      <c r="T9586">
        <v>271</v>
      </c>
    </row>
    <row r="9587" spans="1:20" x14ac:dyDescent="0.3">
      <c r="A9587">
        <v>15610557</v>
      </c>
      <c r="B9587" t="s">
        <v>362</v>
      </c>
      <c r="C9587">
        <v>695</v>
      </c>
      <c r="D9587" t="s">
        <v>15</v>
      </c>
      <c r="E9587" t="s">
        <v>1</v>
      </c>
      <c r="F9587">
        <v>35</v>
      </c>
      <c r="G9587" t="str" cm="1">
        <f t="array" ref="G9587">_xlfn.SWITCH(TRUE, Customer_Churn_Records_26[[#This Row],[Age]] &gt;= 70, "Very Old",Customer_Churn_Records_26[[#This Row],[Age]] &gt;= 50, "Old",Customer_Churn_Records_26[[#This Row],[Age]] &gt;=35,"Middle-Age", "Young")</f>
        <v>Middle-Age</v>
      </c>
      <c r="H9587">
        <v>7</v>
      </c>
      <c r="I9587">
        <v>79858.13</v>
      </c>
      <c r="J9587">
        <v>2</v>
      </c>
      <c r="K9587">
        <v>1</v>
      </c>
      <c r="L9587">
        <v>1</v>
      </c>
      <c r="M9587">
        <v>127977.66</v>
      </c>
      <c r="N9587">
        <v>0</v>
      </c>
      <c r="O9587" t="str">
        <f>IF(Customer_Churn_Records_26[[#This Row],[Exited]] = 1, "Yes","No")</f>
        <v>No</v>
      </c>
      <c r="P9587">
        <v>0</v>
      </c>
      <c r="Q9587" t="str">
        <f>IF(Customer_Churn_Records_26[[#This Row],[Complain]] =1, "Yes", "No")</f>
        <v>No</v>
      </c>
      <c r="R9587">
        <v>5</v>
      </c>
      <c r="S9587" t="s">
        <v>10</v>
      </c>
      <c r="T9587">
        <v>408</v>
      </c>
    </row>
    <row r="9588" spans="1:20" x14ac:dyDescent="0.3">
      <c r="A9588">
        <v>15786418</v>
      </c>
      <c r="B9588" t="s">
        <v>213</v>
      </c>
      <c r="C9588">
        <v>546</v>
      </c>
      <c r="D9588" t="s">
        <v>2</v>
      </c>
      <c r="E9588" t="s">
        <v>1</v>
      </c>
      <c r="F9588">
        <v>20</v>
      </c>
      <c r="G9588" t="str" cm="1">
        <f t="array" ref="G9588">_xlfn.SWITCH(TRUE, Customer_Churn_Records_26[[#This Row],[Age]] &gt;= 70, "Very Old",Customer_Churn_Records_26[[#This Row],[Age]] &gt;= 50, "Old",Customer_Churn_Records_26[[#This Row],[Age]] &gt;=35,"Middle-Age", "Young")</f>
        <v>Young</v>
      </c>
      <c r="H9588">
        <v>6</v>
      </c>
      <c r="I9588">
        <v>0</v>
      </c>
      <c r="J9588">
        <v>1</v>
      </c>
      <c r="K9588">
        <v>0</v>
      </c>
      <c r="L9588">
        <v>1</v>
      </c>
      <c r="M9588">
        <v>20508.849999999999</v>
      </c>
      <c r="N9588">
        <v>0</v>
      </c>
      <c r="O9588" t="str">
        <f>IF(Customer_Churn_Records_26[[#This Row],[Exited]] = 1, "Yes","No")</f>
        <v>No</v>
      </c>
      <c r="P9588">
        <v>0</v>
      </c>
      <c r="Q9588" t="str">
        <f>IF(Customer_Churn_Records_26[[#This Row],[Complain]] =1, "Yes", "No")</f>
        <v>No</v>
      </c>
      <c r="R9588">
        <v>4</v>
      </c>
      <c r="S9588" t="s">
        <v>4</v>
      </c>
      <c r="T9588">
        <v>524</v>
      </c>
    </row>
    <row r="9589" spans="1:20" x14ac:dyDescent="0.3">
      <c r="A9589">
        <v>15653050</v>
      </c>
      <c r="B9589" t="s">
        <v>361</v>
      </c>
      <c r="C9589">
        <v>719</v>
      </c>
      <c r="D9589" t="s">
        <v>6</v>
      </c>
      <c r="E9589" t="s">
        <v>1</v>
      </c>
      <c r="F9589">
        <v>76</v>
      </c>
      <c r="G9589" t="str" cm="1">
        <f t="array" ref="G9589">_xlfn.SWITCH(TRUE, Customer_Churn_Records_26[[#This Row],[Age]] &gt;= 70, "Very Old",Customer_Churn_Records_26[[#This Row],[Age]] &gt;= 50, "Old",Customer_Churn_Records_26[[#This Row],[Age]] &gt;=35,"Middle-Age", "Young")</f>
        <v>Very Old</v>
      </c>
      <c r="H9589">
        <v>10</v>
      </c>
      <c r="I9589">
        <v>95052.29</v>
      </c>
      <c r="J9589">
        <v>1</v>
      </c>
      <c r="K9589">
        <v>1</v>
      </c>
      <c r="L9589">
        <v>0</v>
      </c>
      <c r="M9589">
        <v>176244.87</v>
      </c>
      <c r="N9589">
        <v>0</v>
      </c>
      <c r="O9589" t="str">
        <f>IF(Customer_Churn_Records_26[[#This Row],[Exited]] = 1, "Yes","No")</f>
        <v>No</v>
      </c>
      <c r="P9589">
        <v>0</v>
      </c>
      <c r="Q9589" t="str">
        <f>IF(Customer_Churn_Records_26[[#This Row],[Complain]] =1, "Yes", "No")</f>
        <v>No</v>
      </c>
      <c r="R9589">
        <v>4</v>
      </c>
      <c r="S9589" t="s">
        <v>0</v>
      </c>
      <c r="T9589">
        <v>517</v>
      </c>
    </row>
    <row r="9590" spans="1:20" x14ac:dyDescent="0.3">
      <c r="A9590">
        <v>15744914</v>
      </c>
      <c r="B9590" t="s">
        <v>360</v>
      </c>
      <c r="C9590">
        <v>539</v>
      </c>
      <c r="D9590" t="s">
        <v>6</v>
      </c>
      <c r="E9590" t="s">
        <v>5</v>
      </c>
      <c r="F9590">
        <v>42</v>
      </c>
      <c r="G9590" t="str" cm="1">
        <f t="array" ref="G9590">_xlfn.SWITCH(TRUE, Customer_Churn_Records_26[[#This Row],[Age]] &gt;= 70, "Very Old",Customer_Churn_Records_26[[#This Row],[Age]] &gt;= 50, "Old",Customer_Churn_Records_26[[#This Row],[Age]] &gt;=35,"Middle-Age", "Young")</f>
        <v>Middle-Age</v>
      </c>
      <c r="H9590">
        <v>1</v>
      </c>
      <c r="I9590">
        <v>177728.55</v>
      </c>
      <c r="J9590">
        <v>1</v>
      </c>
      <c r="K9590">
        <v>1</v>
      </c>
      <c r="L9590">
        <v>0</v>
      </c>
      <c r="M9590">
        <v>105013.63</v>
      </c>
      <c r="N9590">
        <v>0</v>
      </c>
      <c r="O9590" t="str">
        <f>IF(Customer_Churn_Records_26[[#This Row],[Exited]] = 1, "Yes","No")</f>
        <v>No</v>
      </c>
      <c r="P9590">
        <v>0</v>
      </c>
      <c r="Q9590" t="str">
        <f>IF(Customer_Churn_Records_26[[#This Row],[Complain]] =1, "Yes", "No")</f>
        <v>No</v>
      </c>
      <c r="R9590">
        <v>5</v>
      </c>
      <c r="S9590" t="s">
        <v>10</v>
      </c>
      <c r="T9590">
        <v>912</v>
      </c>
    </row>
    <row r="9591" spans="1:20" x14ac:dyDescent="0.3">
      <c r="A9591">
        <v>15669611</v>
      </c>
      <c r="B9591" t="s">
        <v>359</v>
      </c>
      <c r="C9591">
        <v>632</v>
      </c>
      <c r="D9591" t="s">
        <v>2</v>
      </c>
      <c r="E9591" t="s">
        <v>5</v>
      </c>
      <c r="F9591">
        <v>71</v>
      </c>
      <c r="G9591" t="str" cm="1">
        <f t="array" ref="G9591">_xlfn.SWITCH(TRUE, Customer_Churn_Records_26[[#This Row],[Age]] &gt;= 70, "Very Old",Customer_Churn_Records_26[[#This Row],[Age]] &gt;= 50, "Old",Customer_Churn_Records_26[[#This Row],[Age]] &gt;=35,"Middle-Age", "Young")</f>
        <v>Very Old</v>
      </c>
      <c r="H9591">
        <v>3</v>
      </c>
      <c r="I9591">
        <v>83116.679999999993</v>
      </c>
      <c r="J9591">
        <v>1</v>
      </c>
      <c r="K9591">
        <v>1</v>
      </c>
      <c r="L9591">
        <v>1</v>
      </c>
      <c r="M9591">
        <v>27597.759999999998</v>
      </c>
      <c r="N9591">
        <v>0</v>
      </c>
      <c r="O9591" t="str">
        <f>IF(Customer_Churn_Records_26[[#This Row],[Exited]] = 1, "Yes","No")</f>
        <v>No</v>
      </c>
      <c r="P9591">
        <v>0</v>
      </c>
      <c r="Q9591" t="str">
        <f>IF(Customer_Churn_Records_26[[#This Row],[Complain]] =1, "Yes", "No")</f>
        <v>No</v>
      </c>
      <c r="R9591">
        <v>5</v>
      </c>
      <c r="S9591" t="s">
        <v>10</v>
      </c>
      <c r="T9591">
        <v>742</v>
      </c>
    </row>
    <row r="9592" spans="1:20" x14ac:dyDescent="0.3">
      <c r="A9592">
        <v>15594786</v>
      </c>
      <c r="B9592" t="s">
        <v>358</v>
      </c>
      <c r="C9592">
        <v>772</v>
      </c>
      <c r="D9592" t="s">
        <v>6</v>
      </c>
      <c r="E9592" t="s">
        <v>5</v>
      </c>
      <c r="F9592">
        <v>34</v>
      </c>
      <c r="G9592" t="str" cm="1">
        <f t="array" ref="G9592">_xlfn.SWITCH(TRUE, Customer_Churn_Records_26[[#This Row],[Age]] &gt;= 70, "Very Old",Customer_Churn_Records_26[[#This Row],[Age]] &gt;= 50, "Old",Customer_Churn_Records_26[[#This Row],[Age]] &gt;=35,"Middle-Age", "Young")</f>
        <v>Young</v>
      </c>
      <c r="H9592">
        <v>7</v>
      </c>
      <c r="I9592">
        <v>111565.91</v>
      </c>
      <c r="J9592">
        <v>1</v>
      </c>
      <c r="K9592">
        <v>1</v>
      </c>
      <c r="L9592">
        <v>1</v>
      </c>
      <c r="M9592">
        <v>121073.23</v>
      </c>
      <c r="N9592">
        <v>0</v>
      </c>
      <c r="O9592" t="str">
        <f>IF(Customer_Churn_Records_26[[#This Row],[Exited]] = 1, "Yes","No")</f>
        <v>No</v>
      </c>
      <c r="P9592">
        <v>0</v>
      </c>
      <c r="Q9592" t="str">
        <f>IF(Customer_Churn_Records_26[[#This Row],[Complain]] =1, "Yes", "No")</f>
        <v>No</v>
      </c>
      <c r="R9592">
        <v>1</v>
      </c>
      <c r="S9592" t="s">
        <v>4</v>
      </c>
      <c r="T9592">
        <v>887</v>
      </c>
    </row>
    <row r="9593" spans="1:20" x14ac:dyDescent="0.3">
      <c r="A9593">
        <v>15649211</v>
      </c>
      <c r="B9593" t="s">
        <v>357</v>
      </c>
      <c r="C9593">
        <v>708</v>
      </c>
      <c r="D9593" t="s">
        <v>15</v>
      </c>
      <c r="E9593" t="s">
        <v>5</v>
      </c>
      <c r="F9593">
        <v>40</v>
      </c>
      <c r="G9593" t="str" cm="1">
        <f t="array" ref="G9593">_xlfn.SWITCH(TRUE, Customer_Churn_Records_26[[#This Row],[Age]] &gt;= 70, "Very Old",Customer_Churn_Records_26[[#This Row],[Age]] &gt;= 50, "Old",Customer_Churn_Records_26[[#This Row],[Age]] &gt;=35,"Middle-Age", "Young")</f>
        <v>Middle-Age</v>
      </c>
      <c r="H9593">
        <v>8</v>
      </c>
      <c r="I9593">
        <v>83015.710000000006</v>
      </c>
      <c r="J9593">
        <v>1</v>
      </c>
      <c r="K9593">
        <v>1</v>
      </c>
      <c r="L9593">
        <v>0</v>
      </c>
      <c r="M9593">
        <v>101089.76</v>
      </c>
      <c r="N9593">
        <v>0</v>
      </c>
      <c r="O9593" t="str">
        <f>IF(Customer_Churn_Records_26[[#This Row],[Exited]] = 1, "Yes","No")</f>
        <v>No</v>
      </c>
      <c r="P9593">
        <v>0</v>
      </c>
      <c r="Q9593" t="str">
        <f>IF(Customer_Churn_Records_26[[#This Row],[Complain]] =1, "Yes", "No")</f>
        <v>No</v>
      </c>
      <c r="R9593">
        <v>3</v>
      </c>
      <c r="S9593" t="s">
        <v>0</v>
      </c>
      <c r="T9593">
        <v>699</v>
      </c>
    </row>
    <row r="9594" spans="1:20" x14ac:dyDescent="0.3">
      <c r="A9594">
        <v>15766066</v>
      </c>
      <c r="B9594" t="s">
        <v>356</v>
      </c>
      <c r="C9594">
        <v>668</v>
      </c>
      <c r="D9594" t="s">
        <v>6</v>
      </c>
      <c r="E9594" t="s">
        <v>1</v>
      </c>
      <c r="F9594">
        <v>28</v>
      </c>
      <c r="G9594" t="str" cm="1">
        <f t="array" ref="G9594">_xlfn.SWITCH(TRUE, Customer_Churn_Records_26[[#This Row],[Age]] &gt;= 70, "Very Old",Customer_Churn_Records_26[[#This Row],[Age]] &gt;= 50, "Old",Customer_Churn_Records_26[[#This Row],[Age]] &gt;=35,"Middle-Age", "Young")</f>
        <v>Young</v>
      </c>
      <c r="H9594">
        <v>1</v>
      </c>
      <c r="I9594">
        <v>124511.01</v>
      </c>
      <c r="J9594">
        <v>1</v>
      </c>
      <c r="K9594">
        <v>0</v>
      </c>
      <c r="L9594">
        <v>0</v>
      </c>
      <c r="M9594">
        <v>114258.18</v>
      </c>
      <c r="N9594">
        <v>0</v>
      </c>
      <c r="O9594" t="str">
        <f>IF(Customer_Churn_Records_26[[#This Row],[Exited]] = 1, "Yes","No")</f>
        <v>No</v>
      </c>
      <c r="P9594">
        <v>0</v>
      </c>
      <c r="Q9594" t="str">
        <f>IF(Customer_Churn_Records_26[[#This Row],[Complain]] =1, "Yes", "No")</f>
        <v>No</v>
      </c>
      <c r="R9594">
        <v>1</v>
      </c>
      <c r="S9594" t="s">
        <v>0</v>
      </c>
      <c r="T9594">
        <v>529</v>
      </c>
    </row>
    <row r="9595" spans="1:20" x14ac:dyDescent="0.3">
      <c r="A9595">
        <v>15772216</v>
      </c>
      <c r="B9595" t="s">
        <v>355</v>
      </c>
      <c r="C9595">
        <v>738</v>
      </c>
      <c r="D9595" t="s">
        <v>2</v>
      </c>
      <c r="E9595" t="s">
        <v>1</v>
      </c>
      <c r="F9595">
        <v>67</v>
      </c>
      <c r="G9595" t="str" cm="1">
        <f t="array" ref="G9595">_xlfn.SWITCH(TRUE, Customer_Churn_Records_26[[#This Row],[Age]] &gt;= 70, "Very Old",Customer_Churn_Records_26[[#This Row],[Age]] &gt;= 50, "Old",Customer_Churn_Records_26[[#This Row],[Age]] &gt;=35,"Middle-Age", "Young")</f>
        <v>Old</v>
      </c>
      <c r="H9595">
        <v>1</v>
      </c>
      <c r="I9595">
        <v>130652.52</v>
      </c>
      <c r="J9595">
        <v>1</v>
      </c>
      <c r="K9595">
        <v>0</v>
      </c>
      <c r="L9595">
        <v>1</v>
      </c>
      <c r="M9595">
        <v>22762.23</v>
      </c>
      <c r="N9595">
        <v>0</v>
      </c>
      <c r="O9595" t="str">
        <f>IF(Customer_Churn_Records_26[[#This Row],[Exited]] = 1, "Yes","No")</f>
        <v>No</v>
      </c>
      <c r="P9595">
        <v>0</v>
      </c>
      <c r="Q9595" t="str">
        <f>IF(Customer_Churn_Records_26[[#This Row],[Complain]] =1, "Yes", "No")</f>
        <v>No</v>
      </c>
      <c r="R9595">
        <v>4</v>
      </c>
      <c r="S9595" t="s">
        <v>0</v>
      </c>
      <c r="T9595">
        <v>707</v>
      </c>
    </row>
    <row r="9596" spans="1:20" x14ac:dyDescent="0.3">
      <c r="A9596">
        <v>15619898</v>
      </c>
      <c r="B9596" t="s">
        <v>354</v>
      </c>
      <c r="C9596">
        <v>785</v>
      </c>
      <c r="D9596" t="s">
        <v>2</v>
      </c>
      <c r="E9596" t="s">
        <v>5</v>
      </c>
      <c r="F9596">
        <v>55</v>
      </c>
      <c r="G9596" t="str" cm="1">
        <f t="array" ref="G9596">_xlfn.SWITCH(TRUE, Customer_Churn_Records_26[[#This Row],[Age]] &gt;= 70, "Very Old",Customer_Churn_Records_26[[#This Row],[Age]] &gt;= 50, "Old",Customer_Churn_Records_26[[#This Row],[Age]] &gt;=35,"Middle-Age", "Young")</f>
        <v>Old</v>
      </c>
      <c r="H9596">
        <v>5</v>
      </c>
      <c r="I9596">
        <v>0</v>
      </c>
      <c r="J9596">
        <v>2</v>
      </c>
      <c r="K9596">
        <v>1</v>
      </c>
      <c r="L9596">
        <v>1</v>
      </c>
      <c r="M9596">
        <v>7008.65</v>
      </c>
      <c r="N9596">
        <v>0</v>
      </c>
      <c r="O9596" t="str">
        <f>IF(Customer_Churn_Records_26[[#This Row],[Exited]] = 1, "Yes","No")</f>
        <v>No</v>
      </c>
      <c r="P9596">
        <v>0</v>
      </c>
      <c r="Q9596" t="str">
        <f>IF(Customer_Churn_Records_26[[#This Row],[Complain]] =1, "Yes", "No")</f>
        <v>No</v>
      </c>
      <c r="R9596">
        <v>2</v>
      </c>
      <c r="S9596" t="s">
        <v>0</v>
      </c>
      <c r="T9596">
        <v>263</v>
      </c>
    </row>
    <row r="9597" spans="1:20" x14ac:dyDescent="0.3">
      <c r="A9597">
        <v>15724543</v>
      </c>
      <c r="B9597" t="s">
        <v>116</v>
      </c>
      <c r="C9597">
        <v>597</v>
      </c>
      <c r="D9597" t="s">
        <v>2</v>
      </c>
      <c r="E9597" t="s">
        <v>5</v>
      </c>
      <c r="F9597">
        <v>61</v>
      </c>
      <c r="G9597" t="str" cm="1">
        <f t="array" ref="G9597">_xlfn.SWITCH(TRUE, Customer_Churn_Records_26[[#This Row],[Age]] &gt;= 70, "Very Old",Customer_Churn_Records_26[[#This Row],[Age]] &gt;= 50, "Old",Customer_Churn_Records_26[[#This Row],[Age]] &gt;=35,"Middle-Age", "Young")</f>
        <v>Old</v>
      </c>
      <c r="H9597">
        <v>5</v>
      </c>
      <c r="I9597">
        <v>0</v>
      </c>
      <c r="J9597">
        <v>2</v>
      </c>
      <c r="K9597">
        <v>1</v>
      </c>
      <c r="L9597">
        <v>1</v>
      </c>
      <c r="M9597">
        <v>81299.17</v>
      </c>
      <c r="N9597">
        <v>0</v>
      </c>
      <c r="O9597" t="str">
        <f>IF(Customer_Churn_Records_26[[#This Row],[Exited]] = 1, "Yes","No")</f>
        <v>No</v>
      </c>
      <c r="P9597">
        <v>0</v>
      </c>
      <c r="Q9597" t="str">
        <f>IF(Customer_Churn_Records_26[[#This Row],[Complain]] =1, "Yes", "No")</f>
        <v>No</v>
      </c>
      <c r="R9597">
        <v>1</v>
      </c>
      <c r="S9597" t="s">
        <v>4</v>
      </c>
      <c r="T9597">
        <v>567</v>
      </c>
    </row>
    <row r="9598" spans="1:20" x14ac:dyDescent="0.3">
      <c r="A9598">
        <v>15755084</v>
      </c>
      <c r="B9598" t="s">
        <v>353</v>
      </c>
      <c r="C9598">
        <v>531</v>
      </c>
      <c r="D9598" t="s">
        <v>2</v>
      </c>
      <c r="E9598" t="s">
        <v>5</v>
      </c>
      <c r="F9598">
        <v>37</v>
      </c>
      <c r="G9598" t="str" cm="1">
        <f t="array" ref="G9598">_xlfn.SWITCH(TRUE, Customer_Churn_Records_26[[#This Row],[Age]] &gt;= 70, "Very Old",Customer_Churn_Records_26[[#This Row],[Age]] &gt;= 50, "Old",Customer_Churn_Records_26[[#This Row],[Age]] &gt;=35,"Middle-Age", "Young")</f>
        <v>Middle-Age</v>
      </c>
      <c r="H9598">
        <v>7</v>
      </c>
      <c r="I9598">
        <v>121854.45</v>
      </c>
      <c r="J9598">
        <v>1</v>
      </c>
      <c r="K9598">
        <v>1</v>
      </c>
      <c r="L9598">
        <v>0</v>
      </c>
      <c r="M9598">
        <v>147521.35</v>
      </c>
      <c r="N9598">
        <v>0</v>
      </c>
      <c r="O9598" t="str">
        <f>IF(Customer_Churn_Records_26[[#This Row],[Exited]] = 1, "Yes","No")</f>
        <v>No</v>
      </c>
      <c r="P9598">
        <v>0</v>
      </c>
      <c r="Q9598" t="str">
        <f>IF(Customer_Churn_Records_26[[#This Row],[Complain]] =1, "Yes", "No")</f>
        <v>No</v>
      </c>
      <c r="R9598">
        <v>1</v>
      </c>
      <c r="S9598" t="s">
        <v>10</v>
      </c>
      <c r="T9598">
        <v>515</v>
      </c>
    </row>
    <row r="9599" spans="1:20" x14ac:dyDescent="0.3">
      <c r="A9599">
        <v>15730441</v>
      </c>
      <c r="B9599" t="s">
        <v>352</v>
      </c>
      <c r="C9599">
        <v>509</v>
      </c>
      <c r="D9599" t="s">
        <v>2</v>
      </c>
      <c r="E9599" t="s">
        <v>5</v>
      </c>
      <c r="F9599">
        <v>26</v>
      </c>
      <c r="G9599" t="str" cm="1">
        <f t="array" ref="G9599">_xlfn.SWITCH(TRUE, Customer_Churn_Records_26[[#This Row],[Age]] &gt;= 70, "Very Old",Customer_Churn_Records_26[[#This Row],[Age]] &gt;= 50, "Old",Customer_Churn_Records_26[[#This Row],[Age]] &gt;=35,"Middle-Age", "Young")</f>
        <v>Young</v>
      </c>
      <c r="H9599">
        <v>10</v>
      </c>
      <c r="I9599">
        <v>0</v>
      </c>
      <c r="J9599">
        <v>2</v>
      </c>
      <c r="K9599">
        <v>1</v>
      </c>
      <c r="L9599">
        <v>1</v>
      </c>
      <c r="M9599">
        <v>6177.83</v>
      </c>
      <c r="N9599">
        <v>0</v>
      </c>
      <c r="O9599" t="str">
        <f>IF(Customer_Churn_Records_26[[#This Row],[Exited]] = 1, "Yes","No")</f>
        <v>No</v>
      </c>
      <c r="P9599">
        <v>0</v>
      </c>
      <c r="Q9599" t="str">
        <f>IF(Customer_Churn_Records_26[[#This Row],[Complain]] =1, "Yes", "No")</f>
        <v>No</v>
      </c>
      <c r="R9599">
        <v>5</v>
      </c>
      <c r="S9599" t="s">
        <v>10</v>
      </c>
      <c r="T9599">
        <v>425</v>
      </c>
    </row>
    <row r="9600" spans="1:20" x14ac:dyDescent="0.3">
      <c r="A9600">
        <v>15666767</v>
      </c>
      <c r="B9600" t="s">
        <v>351</v>
      </c>
      <c r="C9600">
        <v>508</v>
      </c>
      <c r="D9600" t="s">
        <v>2</v>
      </c>
      <c r="E9600" t="s">
        <v>5</v>
      </c>
      <c r="F9600">
        <v>35</v>
      </c>
      <c r="G9600" t="str" cm="1">
        <f t="array" ref="G9600">_xlfn.SWITCH(TRUE, Customer_Churn_Records_26[[#This Row],[Age]] &gt;= 70, "Very Old",Customer_Churn_Records_26[[#This Row],[Age]] &gt;= 50, "Old",Customer_Churn_Records_26[[#This Row],[Age]] &gt;=35,"Middle-Age", "Young")</f>
        <v>Middle-Age</v>
      </c>
      <c r="H9600">
        <v>1</v>
      </c>
      <c r="I9600">
        <v>86893.28</v>
      </c>
      <c r="J9600">
        <v>1</v>
      </c>
      <c r="K9600">
        <v>0</v>
      </c>
      <c r="L9600">
        <v>0</v>
      </c>
      <c r="M9600">
        <v>59374.82</v>
      </c>
      <c r="N9600">
        <v>0</v>
      </c>
      <c r="O9600" t="str">
        <f>IF(Customer_Churn_Records_26[[#This Row],[Exited]] = 1, "Yes","No")</f>
        <v>No</v>
      </c>
      <c r="P9600">
        <v>0</v>
      </c>
      <c r="Q9600" t="str">
        <f>IF(Customer_Churn_Records_26[[#This Row],[Complain]] =1, "Yes", "No")</f>
        <v>No</v>
      </c>
      <c r="R9600">
        <v>2</v>
      </c>
      <c r="S9600" t="s">
        <v>8</v>
      </c>
      <c r="T9600">
        <v>408</v>
      </c>
    </row>
    <row r="9601" spans="1:20" x14ac:dyDescent="0.3">
      <c r="A9601">
        <v>15690456</v>
      </c>
      <c r="B9601" t="s">
        <v>350</v>
      </c>
      <c r="C9601">
        <v>749</v>
      </c>
      <c r="D9601" t="s">
        <v>6</v>
      </c>
      <c r="E9601" t="s">
        <v>1</v>
      </c>
      <c r="F9601">
        <v>32</v>
      </c>
      <c r="G9601" t="str" cm="1">
        <f t="array" ref="G9601">_xlfn.SWITCH(TRUE, Customer_Churn_Records_26[[#This Row],[Age]] &gt;= 70, "Very Old",Customer_Churn_Records_26[[#This Row],[Age]] &gt;= 50, "Old",Customer_Churn_Records_26[[#This Row],[Age]] &gt;=35,"Middle-Age", "Young")</f>
        <v>Young</v>
      </c>
      <c r="H9601">
        <v>7</v>
      </c>
      <c r="I9601">
        <v>79523.13</v>
      </c>
      <c r="J9601">
        <v>1</v>
      </c>
      <c r="K9601">
        <v>0</v>
      </c>
      <c r="L9601">
        <v>1</v>
      </c>
      <c r="M9601">
        <v>157648.12</v>
      </c>
      <c r="N9601">
        <v>0</v>
      </c>
      <c r="O9601" t="str">
        <f>IF(Customer_Churn_Records_26[[#This Row],[Exited]] = 1, "Yes","No")</f>
        <v>No</v>
      </c>
      <c r="P9601">
        <v>0</v>
      </c>
      <c r="Q9601" t="str">
        <f>IF(Customer_Churn_Records_26[[#This Row],[Complain]] =1, "Yes", "No")</f>
        <v>No</v>
      </c>
      <c r="R9601">
        <v>5</v>
      </c>
      <c r="S9601" t="s">
        <v>4</v>
      </c>
      <c r="T9601">
        <v>628</v>
      </c>
    </row>
    <row r="9602" spans="1:20" x14ac:dyDescent="0.3">
      <c r="A9602">
        <v>15570533</v>
      </c>
      <c r="B9602" t="s">
        <v>349</v>
      </c>
      <c r="C9602">
        <v>621</v>
      </c>
      <c r="D9602" t="s">
        <v>6</v>
      </c>
      <c r="E9602" t="s">
        <v>1</v>
      </c>
      <c r="F9602">
        <v>55</v>
      </c>
      <c r="G9602" t="str" cm="1">
        <f t="array" ref="G9602">_xlfn.SWITCH(TRUE, Customer_Churn_Records_26[[#This Row],[Age]] &gt;= 70, "Very Old",Customer_Churn_Records_26[[#This Row],[Age]] &gt;= 50, "Old",Customer_Churn_Records_26[[#This Row],[Age]] &gt;=35,"Middle-Age", "Young")</f>
        <v>Old</v>
      </c>
      <c r="H9602">
        <v>7</v>
      </c>
      <c r="I9602">
        <v>131033.76</v>
      </c>
      <c r="J9602">
        <v>1</v>
      </c>
      <c r="K9602">
        <v>0</v>
      </c>
      <c r="L9602">
        <v>1</v>
      </c>
      <c r="M9602">
        <v>75685.59</v>
      </c>
      <c r="N9602">
        <v>1</v>
      </c>
      <c r="O9602" t="str">
        <f>IF(Customer_Churn_Records_26[[#This Row],[Exited]] = 1, "Yes","No")</f>
        <v>Yes</v>
      </c>
      <c r="P9602">
        <v>1</v>
      </c>
      <c r="Q9602" t="str">
        <f>IF(Customer_Churn_Records_26[[#This Row],[Complain]] =1, "Yes", "No")</f>
        <v>Yes</v>
      </c>
      <c r="R9602">
        <v>4</v>
      </c>
      <c r="S9602" t="s">
        <v>8</v>
      </c>
      <c r="T9602">
        <v>412</v>
      </c>
    </row>
    <row r="9603" spans="1:20" x14ac:dyDescent="0.3">
      <c r="A9603">
        <v>15797692</v>
      </c>
      <c r="B9603" t="s">
        <v>348</v>
      </c>
      <c r="C9603">
        <v>659</v>
      </c>
      <c r="D9603" t="s">
        <v>2</v>
      </c>
      <c r="E9603" t="s">
        <v>1</v>
      </c>
      <c r="F9603">
        <v>33</v>
      </c>
      <c r="G9603" t="str" cm="1">
        <f t="array" ref="G9603">_xlfn.SWITCH(TRUE, Customer_Churn_Records_26[[#This Row],[Age]] &gt;= 70, "Very Old",Customer_Churn_Records_26[[#This Row],[Age]] &gt;= 50, "Old",Customer_Churn_Records_26[[#This Row],[Age]] &gt;=35,"Middle-Age", "Young")</f>
        <v>Young</v>
      </c>
      <c r="H9603">
        <v>7</v>
      </c>
      <c r="I9603">
        <v>89939.62</v>
      </c>
      <c r="J9603">
        <v>1</v>
      </c>
      <c r="K9603">
        <v>1</v>
      </c>
      <c r="L9603">
        <v>0</v>
      </c>
      <c r="M9603">
        <v>136540.09</v>
      </c>
      <c r="N9603">
        <v>0</v>
      </c>
      <c r="O9603" t="str">
        <f>IF(Customer_Churn_Records_26[[#This Row],[Exited]] = 1, "Yes","No")</f>
        <v>No</v>
      </c>
      <c r="P9603">
        <v>0</v>
      </c>
      <c r="Q9603" t="str">
        <f>IF(Customer_Churn_Records_26[[#This Row],[Complain]] =1, "Yes", "No")</f>
        <v>No</v>
      </c>
      <c r="R9603">
        <v>5</v>
      </c>
      <c r="S9603" t="s">
        <v>4</v>
      </c>
      <c r="T9603">
        <v>458</v>
      </c>
    </row>
    <row r="9604" spans="1:20" x14ac:dyDescent="0.3">
      <c r="A9604">
        <v>15603135</v>
      </c>
      <c r="B9604" t="s">
        <v>347</v>
      </c>
      <c r="C9604">
        <v>634</v>
      </c>
      <c r="D9604" t="s">
        <v>6</v>
      </c>
      <c r="E9604" t="s">
        <v>1</v>
      </c>
      <c r="F9604">
        <v>59</v>
      </c>
      <c r="G9604" t="str" cm="1">
        <f t="array" ref="G9604">_xlfn.SWITCH(TRUE, Customer_Churn_Records_26[[#This Row],[Age]] &gt;= 70, "Very Old",Customer_Churn_Records_26[[#This Row],[Age]] &gt;= 50, "Old",Customer_Churn_Records_26[[#This Row],[Age]] &gt;=35,"Middle-Age", "Young")</f>
        <v>Old</v>
      </c>
      <c r="H9604">
        <v>3</v>
      </c>
      <c r="I9604">
        <v>95727.05</v>
      </c>
      <c r="J9604">
        <v>1</v>
      </c>
      <c r="K9604">
        <v>0</v>
      </c>
      <c r="L9604">
        <v>0</v>
      </c>
      <c r="M9604">
        <v>97939.4</v>
      </c>
      <c r="N9604">
        <v>1</v>
      </c>
      <c r="O9604" t="str">
        <f>IF(Customer_Churn_Records_26[[#This Row],[Exited]] = 1, "Yes","No")</f>
        <v>Yes</v>
      </c>
      <c r="P9604">
        <v>1</v>
      </c>
      <c r="Q9604" t="str">
        <f>IF(Customer_Churn_Records_26[[#This Row],[Complain]] =1, "Yes", "No")</f>
        <v>Yes</v>
      </c>
      <c r="R9604">
        <v>3</v>
      </c>
      <c r="S9604" t="s">
        <v>8</v>
      </c>
      <c r="T9604">
        <v>698</v>
      </c>
    </row>
    <row r="9605" spans="1:20" x14ac:dyDescent="0.3">
      <c r="A9605">
        <v>15698927</v>
      </c>
      <c r="B9605" t="s">
        <v>346</v>
      </c>
      <c r="C9605">
        <v>675</v>
      </c>
      <c r="D9605" t="s">
        <v>2</v>
      </c>
      <c r="E9605" t="s">
        <v>5</v>
      </c>
      <c r="F9605">
        <v>39</v>
      </c>
      <c r="G9605" t="str" cm="1">
        <f t="array" ref="G9605">_xlfn.SWITCH(TRUE, Customer_Churn_Records_26[[#This Row],[Age]] &gt;= 70, "Very Old",Customer_Churn_Records_26[[#This Row],[Age]] &gt;= 50, "Old",Customer_Churn_Records_26[[#This Row],[Age]] &gt;=35,"Middle-Age", "Young")</f>
        <v>Middle-Age</v>
      </c>
      <c r="H9605">
        <v>7</v>
      </c>
      <c r="I9605">
        <v>0</v>
      </c>
      <c r="J9605">
        <v>2</v>
      </c>
      <c r="K9605">
        <v>0</v>
      </c>
      <c r="L9605">
        <v>1</v>
      </c>
      <c r="M9605">
        <v>36267.21</v>
      </c>
      <c r="N9605">
        <v>0</v>
      </c>
      <c r="O9605" t="str">
        <f>IF(Customer_Churn_Records_26[[#This Row],[Exited]] = 1, "Yes","No")</f>
        <v>No</v>
      </c>
      <c r="P9605">
        <v>0</v>
      </c>
      <c r="Q9605" t="str">
        <f>IF(Customer_Churn_Records_26[[#This Row],[Complain]] =1, "Yes", "No")</f>
        <v>No</v>
      </c>
      <c r="R9605">
        <v>5</v>
      </c>
      <c r="S9605" t="s">
        <v>4</v>
      </c>
      <c r="T9605">
        <v>316</v>
      </c>
    </row>
    <row r="9606" spans="1:20" x14ac:dyDescent="0.3">
      <c r="A9606">
        <v>15687363</v>
      </c>
      <c r="B9606" t="s">
        <v>19</v>
      </c>
      <c r="C9606">
        <v>770</v>
      </c>
      <c r="D9606" t="s">
        <v>2</v>
      </c>
      <c r="E9606" t="s">
        <v>5</v>
      </c>
      <c r="F9606">
        <v>31</v>
      </c>
      <c r="G9606" t="str" cm="1">
        <f t="array" ref="G9606">_xlfn.SWITCH(TRUE, Customer_Churn_Records_26[[#This Row],[Age]] &gt;= 70, "Very Old",Customer_Churn_Records_26[[#This Row],[Age]] &gt;= 50, "Old",Customer_Churn_Records_26[[#This Row],[Age]] &gt;=35,"Middle-Age", "Young")</f>
        <v>Young</v>
      </c>
      <c r="H9606">
        <v>3</v>
      </c>
      <c r="I9606">
        <v>155047.56</v>
      </c>
      <c r="J9606">
        <v>2</v>
      </c>
      <c r="K9606">
        <v>1</v>
      </c>
      <c r="L9606">
        <v>1</v>
      </c>
      <c r="M9606">
        <v>186064.34</v>
      </c>
      <c r="N9606">
        <v>0</v>
      </c>
      <c r="O9606" t="str">
        <f>IF(Customer_Churn_Records_26[[#This Row],[Exited]] = 1, "Yes","No")</f>
        <v>No</v>
      </c>
      <c r="P9606">
        <v>0</v>
      </c>
      <c r="Q9606" t="str">
        <f>IF(Customer_Churn_Records_26[[#This Row],[Complain]] =1, "Yes", "No")</f>
        <v>No</v>
      </c>
      <c r="R9606">
        <v>4</v>
      </c>
      <c r="S9606" t="s">
        <v>0</v>
      </c>
      <c r="T9606">
        <v>948</v>
      </c>
    </row>
    <row r="9607" spans="1:20" x14ac:dyDescent="0.3">
      <c r="A9607">
        <v>15733444</v>
      </c>
      <c r="B9607" t="s">
        <v>333</v>
      </c>
      <c r="C9607">
        <v>736</v>
      </c>
      <c r="D9607" t="s">
        <v>2</v>
      </c>
      <c r="E9607" t="s">
        <v>1</v>
      </c>
      <c r="F9607">
        <v>29</v>
      </c>
      <c r="G9607" t="str" cm="1">
        <f t="array" ref="G9607">_xlfn.SWITCH(TRUE, Customer_Churn_Records_26[[#This Row],[Age]] &gt;= 70, "Very Old",Customer_Churn_Records_26[[#This Row],[Age]] &gt;= 50, "Old",Customer_Churn_Records_26[[#This Row],[Age]] &gt;=35,"Middle-Age", "Young")</f>
        <v>Young</v>
      </c>
      <c r="H9607">
        <v>9</v>
      </c>
      <c r="I9607">
        <v>0</v>
      </c>
      <c r="J9607">
        <v>2</v>
      </c>
      <c r="K9607">
        <v>0</v>
      </c>
      <c r="L9607">
        <v>0</v>
      </c>
      <c r="M9607">
        <v>176152.7</v>
      </c>
      <c r="N9607">
        <v>0</v>
      </c>
      <c r="O9607" t="str">
        <f>IF(Customer_Churn_Records_26[[#This Row],[Exited]] = 1, "Yes","No")</f>
        <v>No</v>
      </c>
      <c r="P9607">
        <v>0</v>
      </c>
      <c r="Q9607" t="str">
        <f>IF(Customer_Churn_Records_26[[#This Row],[Complain]] =1, "Yes", "No")</f>
        <v>No</v>
      </c>
      <c r="R9607">
        <v>2</v>
      </c>
      <c r="S9607" t="s">
        <v>10</v>
      </c>
      <c r="T9607">
        <v>790</v>
      </c>
    </row>
    <row r="9608" spans="1:20" x14ac:dyDescent="0.3">
      <c r="A9608">
        <v>15678057</v>
      </c>
      <c r="B9608" t="s">
        <v>345</v>
      </c>
      <c r="C9608">
        <v>524</v>
      </c>
      <c r="D9608" t="s">
        <v>2</v>
      </c>
      <c r="E9608" t="s">
        <v>5</v>
      </c>
      <c r="F9608">
        <v>44</v>
      </c>
      <c r="G9608" t="str" cm="1">
        <f t="array" ref="G9608">_xlfn.SWITCH(TRUE, Customer_Churn_Records_26[[#This Row],[Age]] &gt;= 70, "Very Old",Customer_Churn_Records_26[[#This Row],[Age]] &gt;= 50, "Old",Customer_Churn_Records_26[[#This Row],[Age]] &gt;=35,"Middle-Age", "Young")</f>
        <v>Middle-Age</v>
      </c>
      <c r="H9608">
        <v>10</v>
      </c>
      <c r="I9608">
        <v>118569.03</v>
      </c>
      <c r="J9608">
        <v>2</v>
      </c>
      <c r="K9608">
        <v>0</v>
      </c>
      <c r="L9608">
        <v>0</v>
      </c>
      <c r="M9608">
        <v>82117.2</v>
      </c>
      <c r="N9608">
        <v>0</v>
      </c>
      <c r="O9608" t="str">
        <f>IF(Customer_Churn_Records_26[[#This Row],[Exited]] = 1, "Yes","No")</f>
        <v>No</v>
      </c>
      <c r="P9608">
        <v>0</v>
      </c>
      <c r="Q9608" t="str">
        <f>IF(Customer_Churn_Records_26[[#This Row],[Complain]] =1, "Yes", "No")</f>
        <v>No</v>
      </c>
      <c r="R9608">
        <v>5</v>
      </c>
      <c r="S9608" t="s">
        <v>4</v>
      </c>
      <c r="T9608">
        <v>843</v>
      </c>
    </row>
    <row r="9609" spans="1:20" x14ac:dyDescent="0.3">
      <c r="A9609">
        <v>15806918</v>
      </c>
      <c r="B9609" t="s">
        <v>344</v>
      </c>
      <c r="C9609">
        <v>674</v>
      </c>
      <c r="D9609" t="s">
        <v>2</v>
      </c>
      <c r="E9609" t="s">
        <v>5</v>
      </c>
      <c r="F9609">
        <v>28</v>
      </c>
      <c r="G9609" t="str" cm="1">
        <f t="array" ref="G9609">_xlfn.SWITCH(TRUE, Customer_Churn_Records_26[[#This Row],[Age]] &gt;= 70, "Very Old",Customer_Churn_Records_26[[#This Row],[Age]] &gt;= 50, "Old",Customer_Churn_Records_26[[#This Row],[Age]] &gt;=35,"Middle-Age", "Young")</f>
        <v>Young</v>
      </c>
      <c r="H9609">
        <v>5</v>
      </c>
      <c r="I9609">
        <v>0</v>
      </c>
      <c r="J9609">
        <v>1</v>
      </c>
      <c r="K9609">
        <v>1</v>
      </c>
      <c r="L9609">
        <v>1</v>
      </c>
      <c r="M9609">
        <v>151925.25</v>
      </c>
      <c r="N9609">
        <v>0</v>
      </c>
      <c r="O9609" t="str">
        <f>IF(Customer_Churn_Records_26[[#This Row],[Exited]] = 1, "Yes","No")</f>
        <v>No</v>
      </c>
      <c r="P9609">
        <v>0</v>
      </c>
      <c r="Q9609" t="str">
        <f>IF(Customer_Churn_Records_26[[#This Row],[Complain]] =1, "Yes", "No")</f>
        <v>No</v>
      </c>
      <c r="R9609">
        <v>3</v>
      </c>
      <c r="S9609" t="s">
        <v>4</v>
      </c>
      <c r="T9609">
        <v>377</v>
      </c>
    </row>
    <row r="9610" spans="1:20" x14ac:dyDescent="0.3">
      <c r="A9610">
        <v>15638247</v>
      </c>
      <c r="B9610" t="s">
        <v>343</v>
      </c>
      <c r="C9610">
        <v>700</v>
      </c>
      <c r="D9610" t="s">
        <v>15</v>
      </c>
      <c r="E9610" t="s">
        <v>5</v>
      </c>
      <c r="F9610">
        <v>44</v>
      </c>
      <c r="G9610" t="str" cm="1">
        <f t="array" ref="G9610">_xlfn.SWITCH(TRUE, Customer_Churn_Records_26[[#This Row],[Age]] &gt;= 70, "Very Old",Customer_Churn_Records_26[[#This Row],[Age]] &gt;= 50, "Old",Customer_Churn_Records_26[[#This Row],[Age]] &gt;=35,"Middle-Age", "Young")</f>
        <v>Middle-Age</v>
      </c>
      <c r="H9610">
        <v>9</v>
      </c>
      <c r="I9610">
        <v>0</v>
      </c>
      <c r="J9610">
        <v>2</v>
      </c>
      <c r="K9610">
        <v>1</v>
      </c>
      <c r="L9610">
        <v>0</v>
      </c>
      <c r="M9610">
        <v>142287.65</v>
      </c>
      <c r="N9610">
        <v>0</v>
      </c>
      <c r="O9610" t="str">
        <f>IF(Customer_Churn_Records_26[[#This Row],[Exited]] = 1, "Yes","No")</f>
        <v>No</v>
      </c>
      <c r="P9610">
        <v>0</v>
      </c>
      <c r="Q9610" t="str">
        <f>IF(Customer_Churn_Records_26[[#This Row],[Complain]] =1, "Yes", "No")</f>
        <v>No</v>
      </c>
      <c r="R9610">
        <v>4</v>
      </c>
      <c r="S9610" t="s">
        <v>0</v>
      </c>
      <c r="T9610">
        <v>533</v>
      </c>
    </row>
    <row r="9611" spans="1:20" x14ac:dyDescent="0.3">
      <c r="A9611">
        <v>15674833</v>
      </c>
      <c r="B9611" t="s">
        <v>42</v>
      </c>
      <c r="C9611">
        <v>741</v>
      </c>
      <c r="D9611" t="s">
        <v>2</v>
      </c>
      <c r="E9611" t="s">
        <v>1</v>
      </c>
      <c r="F9611">
        <v>35</v>
      </c>
      <c r="G9611" t="str" cm="1">
        <f t="array" ref="G9611">_xlfn.SWITCH(TRUE, Customer_Churn_Records_26[[#This Row],[Age]] &gt;= 70, "Very Old",Customer_Churn_Records_26[[#This Row],[Age]] &gt;= 50, "Old",Customer_Churn_Records_26[[#This Row],[Age]] &gt;=35,"Middle-Age", "Young")</f>
        <v>Middle-Age</v>
      </c>
      <c r="H9611">
        <v>1</v>
      </c>
      <c r="I9611">
        <v>0</v>
      </c>
      <c r="J9611">
        <v>2</v>
      </c>
      <c r="K9611">
        <v>1</v>
      </c>
      <c r="L9611">
        <v>0</v>
      </c>
      <c r="M9611">
        <v>36557.550000000003</v>
      </c>
      <c r="N9611">
        <v>0</v>
      </c>
      <c r="O9611" t="str">
        <f>IF(Customer_Churn_Records_26[[#This Row],[Exited]] = 1, "Yes","No")</f>
        <v>No</v>
      </c>
      <c r="P9611">
        <v>0</v>
      </c>
      <c r="Q9611" t="str">
        <f>IF(Customer_Churn_Records_26[[#This Row],[Complain]] =1, "Yes", "No")</f>
        <v>No</v>
      </c>
      <c r="R9611">
        <v>1</v>
      </c>
      <c r="S9611" t="s">
        <v>8</v>
      </c>
      <c r="T9611">
        <v>500</v>
      </c>
    </row>
    <row r="9612" spans="1:20" x14ac:dyDescent="0.3">
      <c r="A9612">
        <v>15812534</v>
      </c>
      <c r="B9612" t="s">
        <v>342</v>
      </c>
      <c r="C9612">
        <v>455</v>
      </c>
      <c r="D9612" t="s">
        <v>2</v>
      </c>
      <c r="E9612" t="s">
        <v>5</v>
      </c>
      <c r="F9612">
        <v>40</v>
      </c>
      <c r="G9612" t="str" cm="1">
        <f t="array" ref="G9612">_xlfn.SWITCH(TRUE, Customer_Churn_Records_26[[#This Row],[Age]] &gt;= 70, "Very Old",Customer_Churn_Records_26[[#This Row],[Age]] &gt;= 50, "Old",Customer_Churn_Records_26[[#This Row],[Age]] &gt;=35,"Middle-Age", "Young")</f>
        <v>Middle-Age</v>
      </c>
      <c r="H9612">
        <v>1</v>
      </c>
      <c r="I9612">
        <v>0</v>
      </c>
      <c r="J9612">
        <v>3</v>
      </c>
      <c r="K9612">
        <v>0</v>
      </c>
      <c r="L9612">
        <v>1</v>
      </c>
      <c r="M9612">
        <v>129975.34</v>
      </c>
      <c r="N9612">
        <v>0</v>
      </c>
      <c r="O9612" t="str">
        <f>IF(Customer_Churn_Records_26[[#This Row],[Exited]] = 1, "Yes","No")</f>
        <v>No</v>
      </c>
      <c r="P9612">
        <v>0</v>
      </c>
      <c r="Q9612" t="str">
        <f>IF(Customer_Churn_Records_26[[#This Row],[Complain]] =1, "Yes", "No")</f>
        <v>No</v>
      </c>
      <c r="R9612">
        <v>2</v>
      </c>
      <c r="S9612" t="s">
        <v>10</v>
      </c>
      <c r="T9612">
        <v>407</v>
      </c>
    </row>
    <row r="9613" spans="1:20" x14ac:dyDescent="0.3">
      <c r="A9613">
        <v>15586522</v>
      </c>
      <c r="B9613" t="s">
        <v>341</v>
      </c>
      <c r="C9613">
        <v>608</v>
      </c>
      <c r="D9613" t="s">
        <v>15</v>
      </c>
      <c r="E9613" t="s">
        <v>5</v>
      </c>
      <c r="F9613">
        <v>37</v>
      </c>
      <c r="G9613" t="str" cm="1">
        <f t="array" ref="G9613">_xlfn.SWITCH(TRUE, Customer_Churn_Records_26[[#This Row],[Age]] &gt;= 70, "Very Old",Customer_Churn_Records_26[[#This Row],[Age]] &gt;= 50, "Old",Customer_Churn_Records_26[[#This Row],[Age]] &gt;=35,"Middle-Age", "Young")</f>
        <v>Middle-Age</v>
      </c>
      <c r="H9613">
        <v>2</v>
      </c>
      <c r="I9613">
        <v>130461.02</v>
      </c>
      <c r="J9613">
        <v>1</v>
      </c>
      <c r="K9613">
        <v>1</v>
      </c>
      <c r="L9613">
        <v>0</v>
      </c>
      <c r="M9613">
        <v>21967.15</v>
      </c>
      <c r="N9613">
        <v>0</v>
      </c>
      <c r="O9613" t="str">
        <f>IF(Customer_Churn_Records_26[[#This Row],[Exited]] = 1, "Yes","No")</f>
        <v>No</v>
      </c>
      <c r="P9613">
        <v>0</v>
      </c>
      <c r="Q9613" t="str">
        <f>IF(Customer_Churn_Records_26[[#This Row],[Complain]] =1, "Yes", "No")</f>
        <v>No</v>
      </c>
      <c r="R9613">
        <v>5</v>
      </c>
      <c r="S9613" t="s">
        <v>8</v>
      </c>
      <c r="T9613">
        <v>642</v>
      </c>
    </row>
    <row r="9614" spans="1:20" x14ac:dyDescent="0.3">
      <c r="A9614">
        <v>15794297</v>
      </c>
      <c r="B9614" t="s">
        <v>165</v>
      </c>
      <c r="C9614">
        <v>776</v>
      </c>
      <c r="D9614" t="s">
        <v>2</v>
      </c>
      <c r="E9614" t="s">
        <v>5</v>
      </c>
      <c r="F9614">
        <v>36</v>
      </c>
      <c r="G9614" t="str" cm="1">
        <f t="array" ref="G9614">_xlfn.SWITCH(TRUE, Customer_Churn_Records_26[[#This Row],[Age]] &gt;= 70, "Very Old",Customer_Churn_Records_26[[#This Row],[Age]] &gt;= 50, "Old",Customer_Churn_Records_26[[#This Row],[Age]] &gt;=35,"Middle-Age", "Young")</f>
        <v>Middle-Age</v>
      </c>
      <c r="H9614">
        <v>1</v>
      </c>
      <c r="I9614">
        <v>0</v>
      </c>
      <c r="J9614">
        <v>2</v>
      </c>
      <c r="K9614">
        <v>1</v>
      </c>
      <c r="L9614">
        <v>0</v>
      </c>
      <c r="M9614">
        <v>53477.760000000002</v>
      </c>
      <c r="N9614">
        <v>0</v>
      </c>
      <c r="O9614" t="str">
        <f>IF(Customer_Churn_Records_26[[#This Row],[Exited]] = 1, "Yes","No")</f>
        <v>No</v>
      </c>
      <c r="P9614">
        <v>0</v>
      </c>
      <c r="Q9614" t="str">
        <f>IF(Customer_Churn_Records_26[[#This Row],[Complain]] =1, "Yes", "No")</f>
        <v>No</v>
      </c>
      <c r="R9614">
        <v>3</v>
      </c>
      <c r="S9614" t="s">
        <v>0</v>
      </c>
      <c r="T9614">
        <v>329</v>
      </c>
    </row>
    <row r="9615" spans="1:20" x14ac:dyDescent="0.3">
      <c r="A9615">
        <v>15737025</v>
      </c>
      <c r="B9615" t="s">
        <v>340</v>
      </c>
      <c r="C9615">
        <v>635</v>
      </c>
      <c r="D9615" t="s">
        <v>2</v>
      </c>
      <c r="E9615" t="s">
        <v>5</v>
      </c>
      <c r="F9615">
        <v>33</v>
      </c>
      <c r="G9615" t="str" cm="1">
        <f t="array" ref="G9615">_xlfn.SWITCH(TRUE, Customer_Churn_Records_26[[#This Row],[Age]] &gt;= 70, "Very Old",Customer_Churn_Records_26[[#This Row],[Age]] &gt;= 50, "Old",Customer_Churn_Records_26[[#This Row],[Age]] &gt;=35,"Middle-Age", "Young")</f>
        <v>Young</v>
      </c>
      <c r="H9615">
        <v>1</v>
      </c>
      <c r="I9615">
        <v>0</v>
      </c>
      <c r="J9615">
        <v>3</v>
      </c>
      <c r="K9615">
        <v>0</v>
      </c>
      <c r="L9615">
        <v>0</v>
      </c>
      <c r="M9615">
        <v>178067.33</v>
      </c>
      <c r="N9615">
        <v>1</v>
      </c>
      <c r="O9615" t="str">
        <f>IF(Customer_Churn_Records_26[[#This Row],[Exited]] = 1, "Yes","No")</f>
        <v>Yes</v>
      </c>
      <c r="P9615">
        <v>1</v>
      </c>
      <c r="Q9615" t="str">
        <f>IF(Customer_Churn_Records_26[[#This Row],[Complain]] =1, "Yes", "No")</f>
        <v>Yes</v>
      </c>
      <c r="R9615">
        <v>5</v>
      </c>
      <c r="S9615" t="s">
        <v>0</v>
      </c>
      <c r="T9615">
        <v>897</v>
      </c>
    </row>
    <row r="9616" spans="1:20" x14ac:dyDescent="0.3">
      <c r="A9616">
        <v>15615931</v>
      </c>
      <c r="B9616" t="s">
        <v>339</v>
      </c>
      <c r="C9616">
        <v>746</v>
      </c>
      <c r="D9616" t="s">
        <v>2</v>
      </c>
      <c r="E9616" t="s">
        <v>1</v>
      </c>
      <c r="F9616">
        <v>37</v>
      </c>
      <c r="G9616" t="str" cm="1">
        <f t="array" ref="G9616">_xlfn.SWITCH(TRUE, Customer_Churn_Records_26[[#This Row],[Age]] &gt;= 70, "Very Old",Customer_Churn_Records_26[[#This Row],[Age]] &gt;= 50, "Old",Customer_Churn_Records_26[[#This Row],[Age]] &gt;=35,"Middle-Age", "Young")</f>
        <v>Middle-Age</v>
      </c>
      <c r="H9616">
        <v>4</v>
      </c>
      <c r="I9616">
        <v>0</v>
      </c>
      <c r="J9616">
        <v>2</v>
      </c>
      <c r="K9616">
        <v>0</v>
      </c>
      <c r="L9616">
        <v>1</v>
      </c>
      <c r="M9616">
        <v>171039.56</v>
      </c>
      <c r="N9616">
        <v>0</v>
      </c>
      <c r="O9616" t="str">
        <f>IF(Customer_Churn_Records_26[[#This Row],[Exited]] = 1, "Yes","No")</f>
        <v>No</v>
      </c>
      <c r="P9616">
        <v>0</v>
      </c>
      <c r="Q9616" t="str">
        <f>IF(Customer_Churn_Records_26[[#This Row],[Complain]] =1, "Yes", "No")</f>
        <v>No</v>
      </c>
      <c r="R9616">
        <v>5</v>
      </c>
      <c r="S9616" t="s">
        <v>10</v>
      </c>
      <c r="T9616">
        <v>219</v>
      </c>
    </row>
    <row r="9617" spans="1:20" x14ac:dyDescent="0.3">
      <c r="A9617">
        <v>15664860</v>
      </c>
      <c r="B9617" t="s">
        <v>338</v>
      </c>
      <c r="C9617">
        <v>692</v>
      </c>
      <c r="D9617" t="s">
        <v>15</v>
      </c>
      <c r="E9617" t="s">
        <v>1</v>
      </c>
      <c r="F9617">
        <v>47</v>
      </c>
      <c r="G9617" t="str" cm="1">
        <f t="array" ref="G9617">_xlfn.SWITCH(TRUE, Customer_Churn_Records_26[[#This Row],[Age]] &gt;= 70, "Very Old",Customer_Churn_Records_26[[#This Row],[Age]] &gt;= 50, "Old",Customer_Churn_Records_26[[#This Row],[Age]] &gt;=35,"Middle-Age", "Young")</f>
        <v>Middle-Age</v>
      </c>
      <c r="H9617">
        <v>3</v>
      </c>
      <c r="I9617">
        <v>0</v>
      </c>
      <c r="J9617">
        <v>2</v>
      </c>
      <c r="K9617">
        <v>1</v>
      </c>
      <c r="L9617">
        <v>0</v>
      </c>
      <c r="M9617">
        <v>150802.41</v>
      </c>
      <c r="N9617">
        <v>1</v>
      </c>
      <c r="O9617" t="str">
        <f>IF(Customer_Churn_Records_26[[#This Row],[Exited]] = 1, "Yes","No")</f>
        <v>Yes</v>
      </c>
      <c r="P9617">
        <v>1</v>
      </c>
      <c r="Q9617" t="str">
        <f>IF(Customer_Churn_Records_26[[#This Row],[Complain]] =1, "Yes", "No")</f>
        <v>Yes</v>
      </c>
      <c r="R9617">
        <v>3</v>
      </c>
      <c r="S9617" t="s">
        <v>8</v>
      </c>
      <c r="T9617">
        <v>525</v>
      </c>
    </row>
    <row r="9618" spans="1:20" x14ac:dyDescent="0.3">
      <c r="A9618">
        <v>15664539</v>
      </c>
      <c r="B9618" t="s">
        <v>337</v>
      </c>
      <c r="C9618">
        <v>683</v>
      </c>
      <c r="D9618" t="s">
        <v>15</v>
      </c>
      <c r="E9618" t="s">
        <v>5</v>
      </c>
      <c r="F9618">
        <v>35</v>
      </c>
      <c r="G9618" t="str" cm="1">
        <f t="array" ref="G9618">_xlfn.SWITCH(TRUE, Customer_Churn_Records_26[[#This Row],[Age]] &gt;= 70, "Very Old",Customer_Churn_Records_26[[#This Row],[Age]] &gt;= 50, "Old",Customer_Churn_Records_26[[#This Row],[Age]] &gt;=35,"Middle-Age", "Young")</f>
        <v>Middle-Age</v>
      </c>
      <c r="H9618">
        <v>9</v>
      </c>
      <c r="I9618">
        <v>61172.04</v>
      </c>
      <c r="J9618">
        <v>1</v>
      </c>
      <c r="K9618">
        <v>0</v>
      </c>
      <c r="L9618">
        <v>0</v>
      </c>
      <c r="M9618">
        <v>82951.12</v>
      </c>
      <c r="N9618">
        <v>0</v>
      </c>
      <c r="O9618" t="str">
        <f>IF(Customer_Churn_Records_26[[#This Row],[Exited]] = 1, "Yes","No")</f>
        <v>No</v>
      </c>
      <c r="P9618">
        <v>0</v>
      </c>
      <c r="Q9618" t="str">
        <f>IF(Customer_Churn_Records_26[[#This Row],[Complain]] =1, "Yes", "No")</f>
        <v>No</v>
      </c>
      <c r="R9618">
        <v>3</v>
      </c>
      <c r="S9618" t="s">
        <v>4</v>
      </c>
      <c r="T9618">
        <v>306</v>
      </c>
    </row>
    <row r="9619" spans="1:20" x14ac:dyDescent="0.3">
      <c r="A9619">
        <v>15583692</v>
      </c>
      <c r="B9619" t="s">
        <v>336</v>
      </c>
      <c r="C9619">
        <v>591</v>
      </c>
      <c r="D9619" t="s">
        <v>6</v>
      </c>
      <c r="E9619" t="s">
        <v>1</v>
      </c>
      <c r="F9619">
        <v>35</v>
      </c>
      <c r="G9619" t="str" cm="1">
        <f t="array" ref="G9619">_xlfn.SWITCH(TRUE, Customer_Churn_Records_26[[#This Row],[Age]] &gt;= 70, "Very Old",Customer_Churn_Records_26[[#This Row],[Age]] &gt;= 50, "Old",Customer_Churn_Records_26[[#This Row],[Age]] &gt;=35,"Middle-Age", "Young")</f>
        <v>Middle-Age</v>
      </c>
      <c r="H9619">
        <v>2</v>
      </c>
      <c r="I9619">
        <v>90194.34</v>
      </c>
      <c r="J9619">
        <v>2</v>
      </c>
      <c r="K9619">
        <v>1</v>
      </c>
      <c r="L9619">
        <v>0</v>
      </c>
      <c r="M9619">
        <v>57064.57</v>
      </c>
      <c r="N9619">
        <v>0</v>
      </c>
      <c r="O9619" t="str">
        <f>IF(Customer_Churn_Records_26[[#This Row],[Exited]] = 1, "Yes","No")</f>
        <v>No</v>
      </c>
      <c r="P9619">
        <v>0</v>
      </c>
      <c r="Q9619" t="str">
        <f>IF(Customer_Churn_Records_26[[#This Row],[Complain]] =1, "Yes", "No")</f>
        <v>No</v>
      </c>
      <c r="R9619">
        <v>5</v>
      </c>
      <c r="S9619" t="s">
        <v>0</v>
      </c>
      <c r="T9619">
        <v>986</v>
      </c>
    </row>
    <row r="9620" spans="1:20" x14ac:dyDescent="0.3">
      <c r="A9620">
        <v>15693131</v>
      </c>
      <c r="B9620" t="s">
        <v>186</v>
      </c>
      <c r="C9620">
        <v>581</v>
      </c>
      <c r="D9620" t="s">
        <v>2</v>
      </c>
      <c r="E9620" t="s">
        <v>1</v>
      </c>
      <c r="F9620">
        <v>24</v>
      </c>
      <c r="G9620" t="str" cm="1">
        <f t="array" ref="G9620">_xlfn.SWITCH(TRUE, Customer_Churn_Records_26[[#This Row],[Age]] &gt;= 70, "Very Old",Customer_Churn_Records_26[[#This Row],[Age]] &gt;= 50, "Old",Customer_Churn_Records_26[[#This Row],[Age]] &gt;=35,"Middle-Age", "Young")</f>
        <v>Young</v>
      </c>
      <c r="H9620">
        <v>3</v>
      </c>
      <c r="I9620">
        <v>95508.2</v>
      </c>
      <c r="J9620">
        <v>1</v>
      </c>
      <c r="K9620">
        <v>1</v>
      </c>
      <c r="L9620">
        <v>1</v>
      </c>
      <c r="M9620">
        <v>45755</v>
      </c>
      <c r="N9620">
        <v>0</v>
      </c>
      <c r="O9620" t="str">
        <f>IF(Customer_Churn_Records_26[[#This Row],[Exited]] = 1, "Yes","No")</f>
        <v>No</v>
      </c>
      <c r="P9620">
        <v>0</v>
      </c>
      <c r="Q9620" t="str">
        <f>IF(Customer_Churn_Records_26[[#This Row],[Complain]] =1, "Yes", "No")</f>
        <v>No</v>
      </c>
      <c r="R9620">
        <v>5</v>
      </c>
      <c r="S9620" t="s">
        <v>10</v>
      </c>
      <c r="T9620">
        <v>463</v>
      </c>
    </row>
    <row r="9621" spans="1:20" x14ac:dyDescent="0.3">
      <c r="A9621">
        <v>15779973</v>
      </c>
      <c r="B9621" t="s">
        <v>335</v>
      </c>
      <c r="C9621">
        <v>684</v>
      </c>
      <c r="D9621" t="s">
        <v>6</v>
      </c>
      <c r="E9621" t="s">
        <v>5</v>
      </c>
      <c r="F9621">
        <v>35</v>
      </c>
      <c r="G9621" t="str" cm="1">
        <f t="array" ref="G9621">_xlfn.SWITCH(TRUE, Customer_Churn_Records_26[[#This Row],[Age]] &gt;= 70, "Very Old",Customer_Churn_Records_26[[#This Row],[Age]] &gt;= 50, "Old",Customer_Churn_Records_26[[#This Row],[Age]] &gt;=35,"Middle-Age", "Young")</f>
        <v>Middle-Age</v>
      </c>
      <c r="H9621">
        <v>3</v>
      </c>
      <c r="I9621">
        <v>99967.76</v>
      </c>
      <c r="J9621">
        <v>1</v>
      </c>
      <c r="K9621">
        <v>1</v>
      </c>
      <c r="L9621">
        <v>1</v>
      </c>
      <c r="M9621">
        <v>176882.08</v>
      </c>
      <c r="N9621">
        <v>0</v>
      </c>
      <c r="O9621" t="str">
        <f>IF(Customer_Churn_Records_26[[#This Row],[Exited]] = 1, "Yes","No")</f>
        <v>No</v>
      </c>
      <c r="P9621">
        <v>0</v>
      </c>
      <c r="Q9621" t="str">
        <f>IF(Customer_Churn_Records_26[[#This Row],[Complain]] =1, "Yes", "No")</f>
        <v>No</v>
      </c>
      <c r="R9621">
        <v>1</v>
      </c>
      <c r="S9621" t="s">
        <v>8</v>
      </c>
      <c r="T9621">
        <v>606</v>
      </c>
    </row>
    <row r="9622" spans="1:20" x14ac:dyDescent="0.3">
      <c r="A9622">
        <v>15620557</v>
      </c>
      <c r="B9622" t="s">
        <v>83</v>
      </c>
      <c r="C9622">
        <v>561</v>
      </c>
      <c r="D9622" t="s">
        <v>15</v>
      </c>
      <c r="E9622" t="s">
        <v>5</v>
      </c>
      <c r="F9622">
        <v>37</v>
      </c>
      <c r="G9622" t="str" cm="1">
        <f t="array" ref="G9622">_xlfn.SWITCH(TRUE, Customer_Churn_Records_26[[#This Row],[Age]] &gt;= 70, "Very Old",Customer_Churn_Records_26[[#This Row],[Age]] &gt;= 50, "Old",Customer_Churn_Records_26[[#This Row],[Age]] &gt;=35,"Middle-Age", "Young")</f>
        <v>Middle-Age</v>
      </c>
      <c r="H9622">
        <v>4</v>
      </c>
      <c r="I9622">
        <v>101470.29</v>
      </c>
      <c r="J9622">
        <v>1</v>
      </c>
      <c r="K9622">
        <v>0</v>
      </c>
      <c r="L9622">
        <v>1</v>
      </c>
      <c r="M9622">
        <v>88838.14</v>
      </c>
      <c r="N9622">
        <v>0</v>
      </c>
      <c r="O9622" t="str">
        <f>IF(Customer_Churn_Records_26[[#This Row],[Exited]] = 1, "Yes","No")</f>
        <v>No</v>
      </c>
      <c r="P9622">
        <v>0</v>
      </c>
      <c r="Q9622" t="str">
        <f>IF(Customer_Churn_Records_26[[#This Row],[Complain]] =1, "Yes", "No")</f>
        <v>No</v>
      </c>
      <c r="R9622">
        <v>1</v>
      </c>
      <c r="S9622" t="s">
        <v>8</v>
      </c>
      <c r="T9622">
        <v>433</v>
      </c>
    </row>
    <row r="9623" spans="1:20" x14ac:dyDescent="0.3">
      <c r="A9623">
        <v>15639549</v>
      </c>
      <c r="B9623" t="s">
        <v>334</v>
      </c>
      <c r="C9623">
        <v>718</v>
      </c>
      <c r="D9623" t="s">
        <v>6</v>
      </c>
      <c r="E9623" t="s">
        <v>1</v>
      </c>
      <c r="F9623">
        <v>33</v>
      </c>
      <c r="G9623" t="str" cm="1">
        <f t="array" ref="G9623">_xlfn.SWITCH(TRUE, Customer_Churn_Records_26[[#This Row],[Age]] &gt;= 70, "Very Old",Customer_Churn_Records_26[[#This Row],[Age]] &gt;= 50, "Old",Customer_Churn_Records_26[[#This Row],[Age]] &gt;=35,"Middle-Age", "Young")</f>
        <v>Young</v>
      </c>
      <c r="H9623">
        <v>4</v>
      </c>
      <c r="I9623">
        <v>70541.06</v>
      </c>
      <c r="J9623">
        <v>1</v>
      </c>
      <c r="K9623">
        <v>0</v>
      </c>
      <c r="L9623">
        <v>0</v>
      </c>
      <c r="M9623">
        <v>88592.8</v>
      </c>
      <c r="N9623">
        <v>0</v>
      </c>
      <c r="O9623" t="str">
        <f>IF(Customer_Churn_Records_26[[#This Row],[Exited]] = 1, "Yes","No")</f>
        <v>No</v>
      </c>
      <c r="P9623">
        <v>0</v>
      </c>
      <c r="Q9623" t="str">
        <f>IF(Customer_Churn_Records_26[[#This Row],[Complain]] =1, "Yes", "No")</f>
        <v>No</v>
      </c>
      <c r="R9623">
        <v>2</v>
      </c>
      <c r="S9623" t="s">
        <v>0</v>
      </c>
      <c r="T9623">
        <v>811</v>
      </c>
    </row>
    <row r="9624" spans="1:20" x14ac:dyDescent="0.3">
      <c r="A9624">
        <v>15618750</v>
      </c>
      <c r="B9624" t="s">
        <v>333</v>
      </c>
      <c r="C9624">
        <v>590</v>
      </c>
      <c r="D9624" t="s">
        <v>2</v>
      </c>
      <c r="E9624" t="s">
        <v>5</v>
      </c>
      <c r="F9624">
        <v>31</v>
      </c>
      <c r="G9624" t="str" cm="1">
        <f t="array" ref="G9624">_xlfn.SWITCH(TRUE, Customer_Churn_Records_26[[#This Row],[Age]] &gt;= 70, "Very Old",Customer_Churn_Records_26[[#This Row],[Age]] &gt;= 50, "Old",Customer_Churn_Records_26[[#This Row],[Age]] &gt;=35,"Middle-Age", "Young")</f>
        <v>Young</v>
      </c>
      <c r="H9624">
        <v>8</v>
      </c>
      <c r="I9624">
        <v>112211.61</v>
      </c>
      <c r="J9624">
        <v>1</v>
      </c>
      <c r="K9624">
        <v>1</v>
      </c>
      <c r="L9624">
        <v>0</v>
      </c>
      <c r="M9624">
        <v>26261.42</v>
      </c>
      <c r="N9624">
        <v>0</v>
      </c>
      <c r="O9624" t="str">
        <f>IF(Customer_Churn_Records_26[[#This Row],[Exited]] = 1, "Yes","No")</f>
        <v>No</v>
      </c>
      <c r="P9624">
        <v>0</v>
      </c>
      <c r="Q9624" t="str">
        <f>IF(Customer_Churn_Records_26[[#This Row],[Complain]] =1, "Yes", "No")</f>
        <v>No</v>
      </c>
      <c r="R9624">
        <v>3</v>
      </c>
      <c r="S9624" t="s">
        <v>4</v>
      </c>
      <c r="T9624">
        <v>820</v>
      </c>
    </row>
    <row r="9625" spans="1:20" x14ac:dyDescent="0.3">
      <c r="A9625">
        <v>15796790</v>
      </c>
      <c r="B9625" t="s">
        <v>332</v>
      </c>
      <c r="C9625">
        <v>573</v>
      </c>
      <c r="D9625" t="s">
        <v>2</v>
      </c>
      <c r="E9625" t="s">
        <v>1</v>
      </c>
      <c r="F9625">
        <v>47</v>
      </c>
      <c r="G9625" t="str" cm="1">
        <f t="array" ref="G9625">_xlfn.SWITCH(TRUE, Customer_Churn_Records_26[[#This Row],[Age]] &gt;= 70, "Very Old",Customer_Churn_Records_26[[#This Row],[Age]] &gt;= 50, "Old",Customer_Churn_Records_26[[#This Row],[Age]] &gt;=35,"Middle-Age", "Young")</f>
        <v>Middle-Age</v>
      </c>
      <c r="H9625">
        <v>8</v>
      </c>
      <c r="I9625">
        <v>154543.98000000001</v>
      </c>
      <c r="J9625">
        <v>1</v>
      </c>
      <c r="K9625">
        <v>1</v>
      </c>
      <c r="L9625">
        <v>0</v>
      </c>
      <c r="M9625">
        <v>29586.73</v>
      </c>
      <c r="N9625">
        <v>0</v>
      </c>
      <c r="O9625" t="str">
        <f>IF(Customer_Churn_Records_26[[#This Row],[Exited]] = 1, "Yes","No")</f>
        <v>No</v>
      </c>
      <c r="P9625">
        <v>0</v>
      </c>
      <c r="Q9625" t="str">
        <f>IF(Customer_Churn_Records_26[[#This Row],[Complain]] =1, "Yes", "No")</f>
        <v>No</v>
      </c>
      <c r="R9625">
        <v>4</v>
      </c>
      <c r="S9625" t="s">
        <v>0</v>
      </c>
      <c r="T9625">
        <v>842</v>
      </c>
    </row>
    <row r="9626" spans="1:20" x14ac:dyDescent="0.3">
      <c r="A9626">
        <v>15668309</v>
      </c>
      <c r="B9626" t="s">
        <v>331</v>
      </c>
      <c r="C9626">
        <v>350</v>
      </c>
      <c r="D9626" t="s">
        <v>2</v>
      </c>
      <c r="E9626" t="s">
        <v>1</v>
      </c>
      <c r="F9626">
        <v>40</v>
      </c>
      <c r="G9626" t="str" cm="1">
        <f t="array" ref="G9626">_xlfn.SWITCH(TRUE, Customer_Churn_Records_26[[#This Row],[Age]] &gt;= 70, "Very Old",Customer_Churn_Records_26[[#This Row],[Age]] &gt;= 50, "Old",Customer_Churn_Records_26[[#This Row],[Age]] &gt;=35,"Middle-Age", "Young")</f>
        <v>Middle-Age</v>
      </c>
      <c r="H9626">
        <v>0</v>
      </c>
      <c r="I9626">
        <v>111098.85</v>
      </c>
      <c r="J9626">
        <v>1</v>
      </c>
      <c r="K9626">
        <v>1</v>
      </c>
      <c r="L9626">
        <v>1</v>
      </c>
      <c r="M9626">
        <v>172321.21</v>
      </c>
      <c r="N9626">
        <v>1</v>
      </c>
      <c r="O9626" t="str">
        <f>IF(Customer_Churn_Records_26[[#This Row],[Exited]] = 1, "Yes","No")</f>
        <v>Yes</v>
      </c>
      <c r="P9626">
        <v>1</v>
      </c>
      <c r="Q9626" t="str">
        <f>IF(Customer_Churn_Records_26[[#This Row],[Complain]] =1, "Yes", "No")</f>
        <v>Yes</v>
      </c>
      <c r="R9626">
        <v>2</v>
      </c>
      <c r="S9626" t="s">
        <v>0</v>
      </c>
      <c r="T9626">
        <v>670</v>
      </c>
    </row>
    <row r="9627" spans="1:20" x14ac:dyDescent="0.3">
      <c r="A9627">
        <v>15732437</v>
      </c>
      <c r="B9627" t="s">
        <v>249</v>
      </c>
      <c r="C9627">
        <v>504</v>
      </c>
      <c r="D9627" t="s">
        <v>6</v>
      </c>
      <c r="E9627" t="s">
        <v>1</v>
      </c>
      <c r="F9627">
        <v>44</v>
      </c>
      <c r="G9627" t="str" cm="1">
        <f t="array" ref="G9627">_xlfn.SWITCH(TRUE, Customer_Churn_Records_26[[#This Row],[Age]] &gt;= 70, "Very Old",Customer_Churn_Records_26[[#This Row],[Age]] &gt;= 50, "Old",Customer_Churn_Records_26[[#This Row],[Age]] &gt;=35,"Middle-Age", "Young")</f>
        <v>Middle-Age</v>
      </c>
      <c r="H9627">
        <v>0</v>
      </c>
      <c r="I9627">
        <v>131873.07</v>
      </c>
      <c r="J9627">
        <v>2</v>
      </c>
      <c r="K9627">
        <v>1</v>
      </c>
      <c r="L9627">
        <v>1</v>
      </c>
      <c r="M9627">
        <v>158036.72</v>
      </c>
      <c r="N9627">
        <v>1</v>
      </c>
      <c r="O9627" t="str">
        <f>IF(Customer_Churn_Records_26[[#This Row],[Exited]] = 1, "Yes","No")</f>
        <v>Yes</v>
      </c>
      <c r="P9627">
        <v>1</v>
      </c>
      <c r="Q9627" t="str">
        <f>IF(Customer_Churn_Records_26[[#This Row],[Complain]] =1, "Yes", "No")</f>
        <v>Yes</v>
      </c>
      <c r="R9627">
        <v>3</v>
      </c>
      <c r="S9627" t="s">
        <v>4</v>
      </c>
      <c r="T9627">
        <v>646</v>
      </c>
    </row>
    <row r="9628" spans="1:20" x14ac:dyDescent="0.3">
      <c r="A9628">
        <v>15665158</v>
      </c>
      <c r="B9628" t="s">
        <v>330</v>
      </c>
      <c r="C9628">
        <v>813</v>
      </c>
      <c r="D9628" t="s">
        <v>15</v>
      </c>
      <c r="E9628" t="s">
        <v>5</v>
      </c>
      <c r="F9628">
        <v>27</v>
      </c>
      <c r="G9628" t="str" cm="1">
        <f t="array" ref="G9628">_xlfn.SWITCH(TRUE, Customer_Churn_Records_26[[#This Row],[Age]] &gt;= 70, "Very Old",Customer_Churn_Records_26[[#This Row],[Age]] &gt;= 50, "Old",Customer_Churn_Records_26[[#This Row],[Age]] &gt;=35,"Middle-Age", "Young")</f>
        <v>Young</v>
      </c>
      <c r="H9628">
        <v>1</v>
      </c>
      <c r="I9628">
        <v>137275.35999999999</v>
      </c>
      <c r="J9628">
        <v>1</v>
      </c>
      <c r="K9628">
        <v>0</v>
      </c>
      <c r="L9628">
        <v>1</v>
      </c>
      <c r="M9628">
        <v>115733.16</v>
      </c>
      <c r="N9628">
        <v>0</v>
      </c>
      <c r="O9628" t="str">
        <f>IF(Customer_Churn_Records_26[[#This Row],[Exited]] = 1, "Yes","No")</f>
        <v>No</v>
      </c>
      <c r="P9628">
        <v>0</v>
      </c>
      <c r="Q9628" t="str">
        <f>IF(Customer_Churn_Records_26[[#This Row],[Complain]] =1, "Yes", "No")</f>
        <v>No</v>
      </c>
      <c r="R9628">
        <v>2</v>
      </c>
      <c r="S9628" t="s">
        <v>10</v>
      </c>
      <c r="T9628">
        <v>799</v>
      </c>
    </row>
    <row r="9629" spans="1:20" x14ac:dyDescent="0.3">
      <c r="A9629">
        <v>15689322</v>
      </c>
      <c r="B9629" t="s">
        <v>329</v>
      </c>
      <c r="C9629">
        <v>641</v>
      </c>
      <c r="D9629" t="s">
        <v>15</v>
      </c>
      <c r="E9629" t="s">
        <v>5</v>
      </c>
      <c r="F9629">
        <v>31</v>
      </c>
      <c r="G9629" t="str" cm="1">
        <f t="array" ref="G9629">_xlfn.SWITCH(TRUE, Customer_Churn_Records_26[[#This Row],[Age]] &gt;= 70, "Very Old",Customer_Churn_Records_26[[#This Row],[Age]] &gt;= 50, "Old",Customer_Churn_Records_26[[#This Row],[Age]] &gt;=35,"Middle-Age", "Young")</f>
        <v>Young</v>
      </c>
      <c r="H9629">
        <v>3</v>
      </c>
      <c r="I9629">
        <v>153316.14000000001</v>
      </c>
      <c r="J9629">
        <v>1</v>
      </c>
      <c r="K9629">
        <v>1</v>
      </c>
      <c r="L9629">
        <v>0</v>
      </c>
      <c r="M9629">
        <v>59927.99</v>
      </c>
      <c r="N9629">
        <v>0</v>
      </c>
      <c r="O9629" t="str">
        <f>IF(Customer_Churn_Records_26[[#This Row],[Exited]] = 1, "Yes","No")</f>
        <v>No</v>
      </c>
      <c r="P9629">
        <v>0</v>
      </c>
      <c r="Q9629" t="str">
        <f>IF(Customer_Churn_Records_26[[#This Row],[Complain]] =1, "Yes", "No")</f>
        <v>No</v>
      </c>
      <c r="R9629">
        <v>4</v>
      </c>
      <c r="S9629" t="s">
        <v>0</v>
      </c>
      <c r="T9629">
        <v>667</v>
      </c>
    </row>
    <row r="9630" spans="1:20" x14ac:dyDescent="0.3">
      <c r="A9630">
        <v>15596624</v>
      </c>
      <c r="B9630" t="s">
        <v>328</v>
      </c>
      <c r="C9630">
        <v>662</v>
      </c>
      <c r="D9630" t="s">
        <v>2</v>
      </c>
      <c r="E9630" t="s">
        <v>1</v>
      </c>
      <c r="F9630">
        <v>22</v>
      </c>
      <c r="G9630" t="str" cm="1">
        <f t="array" ref="G9630">_xlfn.SWITCH(TRUE, Customer_Churn_Records_26[[#This Row],[Age]] &gt;= 70, "Very Old",Customer_Churn_Records_26[[#This Row],[Age]] &gt;= 50, "Old",Customer_Churn_Records_26[[#This Row],[Age]] &gt;=35,"Middle-Age", "Young")</f>
        <v>Young</v>
      </c>
      <c r="H9630">
        <v>9</v>
      </c>
      <c r="I9630">
        <v>0</v>
      </c>
      <c r="J9630">
        <v>2</v>
      </c>
      <c r="K9630">
        <v>1</v>
      </c>
      <c r="L9630">
        <v>1</v>
      </c>
      <c r="M9630">
        <v>44377.65</v>
      </c>
      <c r="N9630">
        <v>0</v>
      </c>
      <c r="O9630" t="str">
        <f>IF(Customer_Churn_Records_26[[#This Row],[Exited]] = 1, "Yes","No")</f>
        <v>No</v>
      </c>
      <c r="P9630">
        <v>0</v>
      </c>
      <c r="Q9630" t="str">
        <f>IF(Customer_Churn_Records_26[[#This Row],[Complain]] =1, "Yes", "No")</f>
        <v>No</v>
      </c>
      <c r="R9630">
        <v>1</v>
      </c>
      <c r="S9630" t="s">
        <v>8</v>
      </c>
      <c r="T9630">
        <v>910</v>
      </c>
    </row>
    <row r="9631" spans="1:20" x14ac:dyDescent="0.3">
      <c r="A9631">
        <v>15601977</v>
      </c>
      <c r="B9631" t="s">
        <v>327</v>
      </c>
      <c r="C9631">
        <v>497</v>
      </c>
      <c r="D9631" t="s">
        <v>15</v>
      </c>
      <c r="E9631" t="s">
        <v>5</v>
      </c>
      <c r="F9631">
        <v>44</v>
      </c>
      <c r="G9631" t="str" cm="1">
        <f t="array" ref="G9631">_xlfn.SWITCH(TRUE, Customer_Churn_Records_26[[#This Row],[Age]] &gt;= 70, "Very Old",Customer_Churn_Records_26[[#This Row],[Age]] &gt;= 50, "Old",Customer_Churn_Records_26[[#This Row],[Age]] &gt;=35,"Middle-Age", "Young")</f>
        <v>Middle-Age</v>
      </c>
      <c r="H9631">
        <v>2</v>
      </c>
      <c r="I9631">
        <v>121250.04</v>
      </c>
      <c r="J9631">
        <v>1</v>
      </c>
      <c r="K9631">
        <v>0</v>
      </c>
      <c r="L9631">
        <v>1</v>
      </c>
      <c r="M9631">
        <v>79691.399999999994</v>
      </c>
      <c r="N9631">
        <v>0</v>
      </c>
      <c r="O9631" t="str">
        <f>IF(Customer_Churn_Records_26[[#This Row],[Exited]] = 1, "Yes","No")</f>
        <v>No</v>
      </c>
      <c r="P9631">
        <v>0</v>
      </c>
      <c r="Q9631" t="str">
        <f>IF(Customer_Churn_Records_26[[#This Row],[Complain]] =1, "Yes", "No")</f>
        <v>No</v>
      </c>
      <c r="R9631">
        <v>3</v>
      </c>
      <c r="S9631" t="s">
        <v>0</v>
      </c>
      <c r="T9631">
        <v>595</v>
      </c>
    </row>
    <row r="9632" spans="1:20" x14ac:dyDescent="0.3">
      <c r="A9632">
        <v>15801462</v>
      </c>
      <c r="B9632" t="s">
        <v>326</v>
      </c>
      <c r="C9632">
        <v>716</v>
      </c>
      <c r="D9632" t="s">
        <v>2</v>
      </c>
      <c r="E9632" t="s">
        <v>5</v>
      </c>
      <c r="F9632">
        <v>31</v>
      </c>
      <c r="G9632" t="str" cm="1">
        <f t="array" ref="G9632">_xlfn.SWITCH(TRUE, Customer_Churn_Records_26[[#This Row],[Age]] &gt;= 70, "Very Old",Customer_Churn_Records_26[[#This Row],[Age]] &gt;= 50, "Old",Customer_Churn_Records_26[[#This Row],[Age]] &gt;=35,"Middle-Age", "Young")</f>
        <v>Young</v>
      </c>
      <c r="H9632">
        <v>8</v>
      </c>
      <c r="I9632">
        <v>109578.04</v>
      </c>
      <c r="J9632">
        <v>2</v>
      </c>
      <c r="K9632">
        <v>1</v>
      </c>
      <c r="L9632">
        <v>1</v>
      </c>
      <c r="M9632">
        <v>51503.51</v>
      </c>
      <c r="N9632">
        <v>0</v>
      </c>
      <c r="O9632" t="str">
        <f>IF(Customer_Churn_Records_26[[#This Row],[Exited]] = 1, "Yes","No")</f>
        <v>No</v>
      </c>
      <c r="P9632">
        <v>0</v>
      </c>
      <c r="Q9632" t="str">
        <f>IF(Customer_Churn_Records_26[[#This Row],[Complain]] =1, "Yes", "No")</f>
        <v>No</v>
      </c>
      <c r="R9632">
        <v>1</v>
      </c>
      <c r="S9632" t="s">
        <v>0</v>
      </c>
      <c r="T9632">
        <v>393</v>
      </c>
    </row>
    <row r="9633" spans="1:20" x14ac:dyDescent="0.3">
      <c r="A9633">
        <v>15566139</v>
      </c>
      <c r="B9633" t="s">
        <v>49</v>
      </c>
      <c r="C9633">
        <v>526</v>
      </c>
      <c r="D9633" t="s">
        <v>2</v>
      </c>
      <c r="E9633" t="s">
        <v>1</v>
      </c>
      <c r="F9633">
        <v>37</v>
      </c>
      <c r="G9633" t="str" cm="1">
        <f t="array" ref="G9633">_xlfn.SWITCH(TRUE, Customer_Churn_Records_26[[#This Row],[Age]] &gt;= 70, "Very Old",Customer_Churn_Records_26[[#This Row],[Age]] &gt;= 50, "Old",Customer_Churn_Records_26[[#This Row],[Age]] &gt;=35,"Middle-Age", "Young")</f>
        <v>Middle-Age</v>
      </c>
      <c r="H9633">
        <v>5</v>
      </c>
      <c r="I9633">
        <v>53573.18</v>
      </c>
      <c r="J9633">
        <v>1</v>
      </c>
      <c r="K9633">
        <v>1</v>
      </c>
      <c r="L9633">
        <v>0</v>
      </c>
      <c r="M9633">
        <v>62830.97</v>
      </c>
      <c r="N9633">
        <v>0</v>
      </c>
      <c r="O9633" t="str">
        <f>IF(Customer_Churn_Records_26[[#This Row],[Exited]] = 1, "Yes","No")</f>
        <v>No</v>
      </c>
      <c r="P9633">
        <v>0</v>
      </c>
      <c r="Q9633" t="str">
        <f>IF(Customer_Churn_Records_26[[#This Row],[Complain]] =1, "Yes", "No")</f>
        <v>No</v>
      </c>
      <c r="R9633">
        <v>4</v>
      </c>
      <c r="S9633" t="s">
        <v>4</v>
      </c>
      <c r="T9633">
        <v>870</v>
      </c>
    </row>
    <row r="9634" spans="1:20" x14ac:dyDescent="0.3">
      <c r="A9634">
        <v>15791006</v>
      </c>
      <c r="B9634" t="s">
        <v>325</v>
      </c>
      <c r="C9634">
        <v>760</v>
      </c>
      <c r="D9634" t="s">
        <v>6</v>
      </c>
      <c r="E9634" t="s">
        <v>1</v>
      </c>
      <c r="F9634">
        <v>34</v>
      </c>
      <c r="G9634" t="str" cm="1">
        <f t="array" ref="G9634">_xlfn.SWITCH(TRUE, Customer_Churn_Records_26[[#This Row],[Age]] &gt;= 70, "Very Old",Customer_Churn_Records_26[[#This Row],[Age]] &gt;= 50, "Old",Customer_Churn_Records_26[[#This Row],[Age]] &gt;=35,"Middle-Age", "Young")</f>
        <v>Young</v>
      </c>
      <c r="H9634">
        <v>6</v>
      </c>
      <c r="I9634">
        <v>58003.41</v>
      </c>
      <c r="J9634">
        <v>1</v>
      </c>
      <c r="K9634">
        <v>1</v>
      </c>
      <c r="L9634">
        <v>0</v>
      </c>
      <c r="M9634">
        <v>90346.1</v>
      </c>
      <c r="N9634">
        <v>0</v>
      </c>
      <c r="O9634" t="str">
        <f>IF(Customer_Churn_Records_26[[#This Row],[Exited]] = 1, "Yes","No")</f>
        <v>No</v>
      </c>
      <c r="P9634">
        <v>0</v>
      </c>
      <c r="Q9634" t="str">
        <f>IF(Customer_Churn_Records_26[[#This Row],[Complain]] =1, "Yes", "No")</f>
        <v>No</v>
      </c>
      <c r="R9634">
        <v>5</v>
      </c>
      <c r="S9634" t="s">
        <v>8</v>
      </c>
      <c r="T9634">
        <v>785</v>
      </c>
    </row>
    <row r="9635" spans="1:20" x14ac:dyDescent="0.3">
      <c r="A9635">
        <v>15668057</v>
      </c>
      <c r="B9635" t="s">
        <v>145</v>
      </c>
      <c r="C9635">
        <v>669</v>
      </c>
      <c r="D9635" t="s">
        <v>2</v>
      </c>
      <c r="E9635" t="s">
        <v>1</v>
      </c>
      <c r="F9635">
        <v>31</v>
      </c>
      <c r="G9635" t="str" cm="1">
        <f t="array" ref="G9635">_xlfn.SWITCH(TRUE, Customer_Churn_Records_26[[#This Row],[Age]] &gt;= 70, "Very Old",Customer_Churn_Records_26[[#This Row],[Age]] &gt;= 50, "Old",Customer_Churn_Records_26[[#This Row],[Age]] &gt;=35,"Middle-Age", "Young")</f>
        <v>Young</v>
      </c>
      <c r="H9635">
        <v>6</v>
      </c>
      <c r="I9635">
        <v>113000.66</v>
      </c>
      <c r="J9635">
        <v>1</v>
      </c>
      <c r="K9635">
        <v>1</v>
      </c>
      <c r="L9635">
        <v>0</v>
      </c>
      <c r="M9635">
        <v>40467.82</v>
      </c>
      <c r="N9635">
        <v>0</v>
      </c>
      <c r="O9635" t="str">
        <f>IF(Customer_Churn_Records_26[[#This Row],[Exited]] = 1, "Yes","No")</f>
        <v>No</v>
      </c>
      <c r="P9635">
        <v>0</v>
      </c>
      <c r="Q9635" t="str">
        <f>IF(Customer_Churn_Records_26[[#This Row],[Complain]] =1, "Yes", "No")</f>
        <v>No</v>
      </c>
      <c r="R9635">
        <v>4</v>
      </c>
      <c r="S9635" t="s">
        <v>4</v>
      </c>
      <c r="T9635">
        <v>655</v>
      </c>
    </row>
    <row r="9636" spans="1:20" x14ac:dyDescent="0.3">
      <c r="A9636">
        <v>15580805</v>
      </c>
      <c r="B9636" t="s">
        <v>324</v>
      </c>
      <c r="C9636">
        <v>655</v>
      </c>
      <c r="D9636" t="s">
        <v>2</v>
      </c>
      <c r="E9636" t="s">
        <v>5</v>
      </c>
      <c r="F9636">
        <v>27</v>
      </c>
      <c r="G9636" t="str" cm="1">
        <f t="array" ref="G9636">_xlfn.SWITCH(TRUE, Customer_Churn_Records_26[[#This Row],[Age]] &gt;= 70, "Very Old",Customer_Churn_Records_26[[#This Row],[Age]] &gt;= 50, "Old",Customer_Churn_Records_26[[#This Row],[Age]] &gt;=35,"Middle-Age", "Young")</f>
        <v>Young</v>
      </c>
      <c r="H9636">
        <v>10</v>
      </c>
      <c r="I9636">
        <v>0</v>
      </c>
      <c r="J9636">
        <v>2</v>
      </c>
      <c r="K9636">
        <v>1</v>
      </c>
      <c r="L9636">
        <v>0</v>
      </c>
      <c r="M9636">
        <v>51620.94</v>
      </c>
      <c r="N9636">
        <v>0</v>
      </c>
      <c r="O9636" t="str">
        <f>IF(Customer_Churn_Records_26[[#This Row],[Exited]] = 1, "Yes","No")</f>
        <v>No</v>
      </c>
      <c r="P9636">
        <v>0</v>
      </c>
      <c r="Q9636" t="str">
        <f>IF(Customer_Churn_Records_26[[#This Row],[Complain]] =1, "Yes", "No")</f>
        <v>No</v>
      </c>
      <c r="R9636">
        <v>4</v>
      </c>
      <c r="S9636" t="s">
        <v>8</v>
      </c>
      <c r="T9636">
        <v>925</v>
      </c>
    </row>
    <row r="9637" spans="1:20" x14ac:dyDescent="0.3">
      <c r="A9637">
        <v>15658768</v>
      </c>
      <c r="B9637" t="s">
        <v>323</v>
      </c>
      <c r="C9637">
        <v>547</v>
      </c>
      <c r="D9637" t="s">
        <v>2</v>
      </c>
      <c r="E9637" t="s">
        <v>1</v>
      </c>
      <c r="F9637">
        <v>49</v>
      </c>
      <c r="G9637" t="str" cm="1">
        <f t="array" ref="G9637">_xlfn.SWITCH(TRUE, Customer_Churn_Records_26[[#This Row],[Age]] &gt;= 70, "Very Old",Customer_Churn_Records_26[[#This Row],[Age]] &gt;= 50, "Old",Customer_Churn_Records_26[[#This Row],[Age]] &gt;=35,"Middle-Age", "Young")</f>
        <v>Middle-Age</v>
      </c>
      <c r="H9637">
        <v>2</v>
      </c>
      <c r="I9637">
        <v>0</v>
      </c>
      <c r="J9637">
        <v>1</v>
      </c>
      <c r="K9637">
        <v>0</v>
      </c>
      <c r="L9637">
        <v>0</v>
      </c>
      <c r="M9637">
        <v>65466.93</v>
      </c>
      <c r="N9637">
        <v>1</v>
      </c>
      <c r="O9637" t="str">
        <f>IF(Customer_Churn_Records_26[[#This Row],[Exited]] = 1, "Yes","No")</f>
        <v>Yes</v>
      </c>
      <c r="P9637">
        <v>1</v>
      </c>
      <c r="Q9637" t="str">
        <f>IF(Customer_Churn_Records_26[[#This Row],[Complain]] =1, "Yes", "No")</f>
        <v>Yes</v>
      </c>
      <c r="R9637">
        <v>5</v>
      </c>
      <c r="S9637" t="s">
        <v>0</v>
      </c>
      <c r="T9637">
        <v>618</v>
      </c>
    </row>
    <row r="9638" spans="1:20" x14ac:dyDescent="0.3">
      <c r="A9638">
        <v>15613048</v>
      </c>
      <c r="B9638" t="s">
        <v>322</v>
      </c>
      <c r="C9638">
        <v>648</v>
      </c>
      <c r="D9638" t="s">
        <v>6</v>
      </c>
      <c r="E9638" t="s">
        <v>1</v>
      </c>
      <c r="F9638">
        <v>40</v>
      </c>
      <c r="G9638" t="str" cm="1">
        <f t="array" ref="G9638">_xlfn.SWITCH(TRUE, Customer_Churn_Records_26[[#This Row],[Age]] &gt;= 70, "Very Old",Customer_Churn_Records_26[[#This Row],[Age]] &gt;= 50, "Old",Customer_Churn_Records_26[[#This Row],[Age]] &gt;=35,"Middle-Age", "Young")</f>
        <v>Middle-Age</v>
      </c>
      <c r="H9638">
        <v>5</v>
      </c>
      <c r="I9638">
        <v>139973.65</v>
      </c>
      <c r="J9638">
        <v>1</v>
      </c>
      <c r="K9638">
        <v>1</v>
      </c>
      <c r="L9638">
        <v>1</v>
      </c>
      <c r="M9638">
        <v>667.66</v>
      </c>
      <c r="N9638">
        <v>1</v>
      </c>
      <c r="O9638" t="str">
        <f>IF(Customer_Churn_Records_26[[#This Row],[Exited]] = 1, "Yes","No")</f>
        <v>Yes</v>
      </c>
      <c r="P9638">
        <v>1</v>
      </c>
      <c r="Q9638" t="str">
        <f>IF(Customer_Churn_Records_26[[#This Row],[Complain]] =1, "Yes", "No")</f>
        <v>Yes</v>
      </c>
      <c r="R9638">
        <v>2</v>
      </c>
      <c r="S9638" t="s">
        <v>4</v>
      </c>
      <c r="T9638">
        <v>579</v>
      </c>
    </row>
    <row r="9639" spans="1:20" x14ac:dyDescent="0.3">
      <c r="A9639">
        <v>15803654</v>
      </c>
      <c r="B9639" t="s">
        <v>182</v>
      </c>
      <c r="C9639">
        <v>790</v>
      </c>
      <c r="D9639" t="s">
        <v>2</v>
      </c>
      <c r="E9639" t="s">
        <v>1</v>
      </c>
      <c r="F9639">
        <v>31</v>
      </c>
      <c r="G9639" t="str" cm="1">
        <f t="array" ref="G9639">_xlfn.SWITCH(TRUE, Customer_Churn_Records_26[[#This Row],[Age]] &gt;= 70, "Very Old",Customer_Churn_Records_26[[#This Row],[Age]] &gt;= 50, "Old",Customer_Churn_Records_26[[#This Row],[Age]] &gt;=35,"Middle-Age", "Young")</f>
        <v>Young</v>
      </c>
      <c r="H9639">
        <v>2</v>
      </c>
      <c r="I9639">
        <v>151290.16</v>
      </c>
      <c r="J9639">
        <v>1</v>
      </c>
      <c r="K9639">
        <v>1</v>
      </c>
      <c r="L9639">
        <v>1</v>
      </c>
      <c r="M9639">
        <v>172437.12</v>
      </c>
      <c r="N9639">
        <v>0</v>
      </c>
      <c r="O9639" t="str">
        <f>IF(Customer_Churn_Records_26[[#This Row],[Exited]] = 1, "Yes","No")</f>
        <v>No</v>
      </c>
      <c r="P9639">
        <v>0</v>
      </c>
      <c r="Q9639" t="str">
        <f>IF(Customer_Churn_Records_26[[#This Row],[Complain]] =1, "Yes", "No")</f>
        <v>No</v>
      </c>
      <c r="R9639">
        <v>1</v>
      </c>
      <c r="S9639" t="s">
        <v>0</v>
      </c>
      <c r="T9639">
        <v>790</v>
      </c>
    </row>
    <row r="9640" spans="1:20" x14ac:dyDescent="0.3">
      <c r="A9640">
        <v>15662337</v>
      </c>
      <c r="B9640" t="s">
        <v>321</v>
      </c>
      <c r="C9640">
        <v>744</v>
      </c>
      <c r="D9640" t="s">
        <v>6</v>
      </c>
      <c r="E9640" t="s">
        <v>1</v>
      </c>
      <c r="F9640">
        <v>50</v>
      </c>
      <c r="G9640" t="str" cm="1">
        <f t="array" ref="G9640">_xlfn.SWITCH(TRUE, Customer_Churn_Records_26[[#This Row],[Age]] &gt;= 70, "Very Old",Customer_Churn_Records_26[[#This Row],[Age]] &gt;= 50, "Old",Customer_Churn_Records_26[[#This Row],[Age]] &gt;=35,"Middle-Age", "Young")</f>
        <v>Old</v>
      </c>
      <c r="H9640">
        <v>1</v>
      </c>
      <c r="I9640">
        <v>121498.11</v>
      </c>
      <c r="J9640">
        <v>2</v>
      </c>
      <c r="K9640">
        <v>0</v>
      </c>
      <c r="L9640">
        <v>1</v>
      </c>
      <c r="M9640">
        <v>106061.47</v>
      </c>
      <c r="N9640">
        <v>1</v>
      </c>
      <c r="O9640" t="str">
        <f>IF(Customer_Churn_Records_26[[#This Row],[Exited]] = 1, "Yes","No")</f>
        <v>Yes</v>
      </c>
      <c r="P9640">
        <v>1</v>
      </c>
      <c r="Q9640" t="str">
        <f>IF(Customer_Churn_Records_26[[#This Row],[Complain]] =1, "Yes", "No")</f>
        <v>Yes</v>
      </c>
      <c r="R9640">
        <v>2</v>
      </c>
      <c r="S9640" t="s">
        <v>4</v>
      </c>
      <c r="T9640">
        <v>271</v>
      </c>
    </row>
    <row r="9641" spans="1:20" x14ac:dyDescent="0.3">
      <c r="A9641">
        <v>15650924</v>
      </c>
      <c r="B9641" t="s">
        <v>320</v>
      </c>
      <c r="C9641">
        <v>761</v>
      </c>
      <c r="D9641" t="s">
        <v>15</v>
      </c>
      <c r="E9641" t="s">
        <v>1</v>
      </c>
      <c r="F9641">
        <v>32</v>
      </c>
      <c r="G9641" t="str" cm="1">
        <f t="array" ref="G9641">_xlfn.SWITCH(TRUE, Customer_Churn_Records_26[[#This Row],[Age]] &gt;= 70, "Very Old",Customer_Churn_Records_26[[#This Row],[Age]] &gt;= 50, "Old",Customer_Churn_Records_26[[#This Row],[Age]] &gt;=35,"Middle-Age", "Young")</f>
        <v>Young</v>
      </c>
      <c r="H9641">
        <v>4</v>
      </c>
      <c r="I9641">
        <v>103515.39</v>
      </c>
      <c r="J9641">
        <v>2</v>
      </c>
      <c r="K9641">
        <v>1</v>
      </c>
      <c r="L9641">
        <v>1</v>
      </c>
      <c r="M9641">
        <v>177622.38</v>
      </c>
      <c r="N9641">
        <v>0</v>
      </c>
      <c r="O9641" t="str">
        <f>IF(Customer_Churn_Records_26[[#This Row],[Exited]] = 1, "Yes","No")</f>
        <v>No</v>
      </c>
      <c r="P9641">
        <v>0</v>
      </c>
      <c r="Q9641" t="str">
        <f>IF(Customer_Churn_Records_26[[#This Row],[Complain]] =1, "Yes", "No")</f>
        <v>No</v>
      </c>
      <c r="R9641">
        <v>2</v>
      </c>
      <c r="S9641" t="s">
        <v>8</v>
      </c>
      <c r="T9641">
        <v>311</v>
      </c>
    </row>
    <row r="9642" spans="1:20" x14ac:dyDescent="0.3">
      <c r="A9642">
        <v>15647203</v>
      </c>
      <c r="B9642" t="s">
        <v>319</v>
      </c>
      <c r="C9642">
        <v>750</v>
      </c>
      <c r="D9642" t="s">
        <v>2</v>
      </c>
      <c r="E9642" t="s">
        <v>1</v>
      </c>
      <c r="F9642">
        <v>35</v>
      </c>
      <c r="G9642" t="str" cm="1">
        <f t="array" ref="G9642">_xlfn.SWITCH(TRUE, Customer_Churn_Records_26[[#This Row],[Age]] &gt;= 70, "Very Old",Customer_Churn_Records_26[[#This Row],[Age]] &gt;= 50, "Old",Customer_Churn_Records_26[[#This Row],[Age]] &gt;=35,"Middle-Age", "Young")</f>
        <v>Middle-Age</v>
      </c>
      <c r="H9642">
        <v>3</v>
      </c>
      <c r="I9642">
        <v>0</v>
      </c>
      <c r="J9642">
        <v>1</v>
      </c>
      <c r="K9642">
        <v>1</v>
      </c>
      <c r="L9642">
        <v>0</v>
      </c>
      <c r="M9642">
        <v>191520.5</v>
      </c>
      <c r="N9642">
        <v>0</v>
      </c>
      <c r="O9642" t="str">
        <f>IF(Customer_Churn_Records_26[[#This Row],[Exited]] = 1, "Yes","No")</f>
        <v>No</v>
      </c>
      <c r="P9642">
        <v>0</v>
      </c>
      <c r="Q9642" t="str">
        <f>IF(Customer_Churn_Records_26[[#This Row],[Complain]] =1, "Yes", "No")</f>
        <v>No</v>
      </c>
      <c r="R9642">
        <v>1</v>
      </c>
      <c r="S9642" t="s">
        <v>0</v>
      </c>
      <c r="T9642">
        <v>879</v>
      </c>
    </row>
    <row r="9643" spans="1:20" x14ac:dyDescent="0.3">
      <c r="A9643">
        <v>15682778</v>
      </c>
      <c r="B9643" t="s">
        <v>318</v>
      </c>
      <c r="C9643">
        <v>680</v>
      </c>
      <c r="D9643" t="s">
        <v>2</v>
      </c>
      <c r="E9643" t="s">
        <v>5</v>
      </c>
      <c r="F9643">
        <v>34</v>
      </c>
      <c r="G9643" t="str" cm="1">
        <f t="array" ref="G9643">_xlfn.SWITCH(TRUE, Customer_Churn_Records_26[[#This Row],[Age]] &gt;= 70, "Very Old",Customer_Churn_Records_26[[#This Row],[Age]] &gt;= 50, "Old",Customer_Churn_Records_26[[#This Row],[Age]] &gt;=35,"Middle-Age", "Young")</f>
        <v>Young</v>
      </c>
      <c r="H9643">
        <v>9</v>
      </c>
      <c r="I9643">
        <v>0</v>
      </c>
      <c r="J9643">
        <v>2</v>
      </c>
      <c r="K9643">
        <v>1</v>
      </c>
      <c r="L9643">
        <v>1</v>
      </c>
      <c r="M9643">
        <v>95686.6</v>
      </c>
      <c r="N9643">
        <v>0</v>
      </c>
      <c r="O9643" t="str">
        <f>IF(Customer_Churn_Records_26[[#This Row],[Exited]] = 1, "Yes","No")</f>
        <v>No</v>
      </c>
      <c r="P9643">
        <v>0</v>
      </c>
      <c r="Q9643" t="str">
        <f>IF(Customer_Churn_Records_26[[#This Row],[Complain]] =1, "Yes", "No")</f>
        <v>No</v>
      </c>
      <c r="R9643">
        <v>4</v>
      </c>
      <c r="S9643" t="s">
        <v>10</v>
      </c>
      <c r="T9643">
        <v>221</v>
      </c>
    </row>
    <row r="9644" spans="1:20" x14ac:dyDescent="0.3">
      <c r="A9644">
        <v>15579820</v>
      </c>
      <c r="B9644" t="s">
        <v>317</v>
      </c>
      <c r="C9644">
        <v>704</v>
      </c>
      <c r="D9644" t="s">
        <v>15</v>
      </c>
      <c r="E9644" t="s">
        <v>5</v>
      </c>
      <c r="F9644">
        <v>38</v>
      </c>
      <c r="G9644" t="str" cm="1">
        <f t="array" ref="G9644">_xlfn.SWITCH(TRUE, Customer_Churn_Records_26[[#This Row],[Age]] &gt;= 70, "Very Old",Customer_Churn_Records_26[[#This Row],[Age]] &gt;= 50, "Old",Customer_Churn_Records_26[[#This Row],[Age]] &gt;=35,"Middle-Age", "Young")</f>
        <v>Middle-Age</v>
      </c>
      <c r="H9644">
        <v>6</v>
      </c>
      <c r="I9644">
        <v>106687.76</v>
      </c>
      <c r="J9644">
        <v>1</v>
      </c>
      <c r="K9644">
        <v>1</v>
      </c>
      <c r="L9644">
        <v>0</v>
      </c>
      <c r="M9644">
        <v>173776.5</v>
      </c>
      <c r="N9644">
        <v>0</v>
      </c>
      <c r="O9644" t="str">
        <f>IF(Customer_Churn_Records_26[[#This Row],[Exited]] = 1, "Yes","No")</f>
        <v>No</v>
      </c>
      <c r="P9644">
        <v>0</v>
      </c>
      <c r="Q9644" t="str">
        <f>IF(Customer_Churn_Records_26[[#This Row],[Complain]] =1, "Yes", "No")</f>
        <v>No</v>
      </c>
      <c r="R9644">
        <v>4</v>
      </c>
      <c r="S9644" t="s">
        <v>4</v>
      </c>
      <c r="T9644">
        <v>546</v>
      </c>
    </row>
    <row r="9645" spans="1:20" x14ac:dyDescent="0.3">
      <c r="A9645">
        <v>15709354</v>
      </c>
      <c r="B9645" t="s">
        <v>316</v>
      </c>
      <c r="C9645">
        <v>521</v>
      </c>
      <c r="D9645" t="s">
        <v>2</v>
      </c>
      <c r="E9645" t="s">
        <v>1</v>
      </c>
      <c r="F9645">
        <v>41</v>
      </c>
      <c r="G9645" t="str" cm="1">
        <f t="array" ref="G9645">_xlfn.SWITCH(TRUE, Customer_Churn_Records_26[[#This Row],[Age]] &gt;= 70, "Very Old",Customer_Churn_Records_26[[#This Row],[Age]] &gt;= 50, "Old",Customer_Churn_Records_26[[#This Row],[Age]] &gt;=35,"Middle-Age", "Young")</f>
        <v>Middle-Age</v>
      </c>
      <c r="H9645">
        <v>2</v>
      </c>
      <c r="I9645">
        <v>0</v>
      </c>
      <c r="J9645">
        <v>2</v>
      </c>
      <c r="K9645">
        <v>1</v>
      </c>
      <c r="L9645">
        <v>1</v>
      </c>
      <c r="M9645">
        <v>113089.43</v>
      </c>
      <c r="N9645">
        <v>0</v>
      </c>
      <c r="O9645" t="str">
        <f>IF(Customer_Churn_Records_26[[#This Row],[Exited]] = 1, "Yes","No")</f>
        <v>No</v>
      </c>
      <c r="P9645">
        <v>0</v>
      </c>
      <c r="Q9645" t="str">
        <f>IF(Customer_Churn_Records_26[[#This Row],[Complain]] =1, "Yes", "No")</f>
        <v>No</v>
      </c>
      <c r="R9645">
        <v>4</v>
      </c>
      <c r="S9645" t="s">
        <v>4</v>
      </c>
      <c r="T9645">
        <v>243</v>
      </c>
    </row>
    <row r="9646" spans="1:20" x14ac:dyDescent="0.3">
      <c r="A9646">
        <v>15728480</v>
      </c>
      <c r="B9646" t="s">
        <v>292</v>
      </c>
      <c r="C9646">
        <v>452</v>
      </c>
      <c r="D9646" t="s">
        <v>2</v>
      </c>
      <c r="E9646" t="s">
        <v>1</v>
      </c>
      <c r="F9646">
        <v>35</v>
      </c>
      <c r="G9646" t="str" cm="1">
        <f t="array" ref="G9646">_xlfn.SWITCH(TRUE, Customer_Churn_Records_26[[#This Row],[Age]] &gt;= 70, "Very Old",Customer_Churn_Records_26[[#This Row],[Age]] &gt;= 50, "Old",Customer_Churn_Records_26[[#This Row],[Age]] &gt;=35,"Middle-Age", "Young")</f>
        <v>Middle-Age</v>
      </c>
      <c r="H9646">
        <v>8</v>
      </c>
      <c r="I9646">
        <v>0</v>
      </c>
      <c r="J9646">
        <v>2</v>
      </c>
      <c r="K9646">
        <v>1</v>
      </c>
      <c r="L9646">
        <v>1</v>
      </c>
      <c r="M9646">
        <v>149614.81</v>
      </c>
      <c r="N9646">
        <v>0</v>
      </c>
      <c r="O9646" t="str">
        <f>IF(Customer_Churn_Records_26[[#This Row],[Exited]] = 1, "Yes","No")</f>
        <v>No</v>
      </c>
      <c r="P9646">
        <v>0</v>
      </c>
      <c r="Q9646" t="str">
        <f>IF(Customer_Churn_Records_26[[#This Row],[Complain]] =1, "Yes", "No")</f>
        <v>No</v>
      </c>
      <c r="R9646">
        <v>1</v>
      </c>
      <c r="S9646" t="s">
        <v>10</v>
      </c>
      <c r="T9646">
        <v>514</v>
      </c>
    </row>
    <row r="9647" spans="1:20" x14ac:dyDescent="0.3">
      <c r="A9647">
        <v>15641091</v>
      </c>
      <c r="B9647" t="s">
        <v>315</v>
      </c>
      <c r="C9647">
        <v>695</v>
      </c>
      <c r="D9647" t="s">
        <v>2</v>
      </c>
      <c r="E9647" t="s">
        <v>1</v>
      </c>
      <c r="F9647">
        <v>31</v>
      </c>
      <c r="G9647" t="str" cm="1">
        <f t="array" ref="G9647">_xlfn.SWITCH(TRUE, Customer_Churn_Records_26[[#This Row],[Age]] &gt;= 70, "Very Old",Customer_Churn_Records_26[[#This Row],[Age]] &gt;= 50, "Old",Customer_Churn_Records_26[[#This Row],[Age]] &gt;=35,"Middle-Age", "Young")</f>
        <v>Young</v>
      </c>
      <c r="H9647">
        <v>5</v>
      </c>
      <c r="I9647">
        <v>106089.2</v>
      </c>
      <c r="J9647">
        <v>1</v>
      </c>
      <c r="K9647">
        <v>0</v>
      </c>
      <c r="L9647">
        <v>0</v>
      </c>
      <c r="M9647">
        <v>99537.68</v>
      </c>
      <c r="N9647">
        <v>0</v>
      </c>
      <c r="O9647" t="str">
        <f>IF(Customer_Churn_Records_26[[#This Row],[Exited]] = 1, "Yes","No")</f>
        <v>No</v>
      </c>
      <c r="P9647">
        <v>0</v>
      </c>
      <c r="Q9647" t="str">
        <f>IF(Customer_Churn_Records_26[[#This Row],[Complain]] =1, "Yes", "No")</f>
        <v>No</v>
      </c>
      <c r="R9647">
        <v>4</v>
      </c>
      <c r="S9647" t="s">
        <v>4</v>
      </c>
      <c r="T9647">
        <v>324</v>
      </c>
    </row>
    <row r="9648" spans="1:20" x14ac:dyDescent="0.3">
      <c r="A9648">
        <v>15603111</v>
      </c>
      <c r="B9648" t="s">
        <v>314</v>
      </c>
      <c r="C9648">
        <v>850</v>
      </c>
      <c r="D9648" t="s">
        <v>15</v>
      </c>
      <c r="E9648" t="s">
        <v>5</v>
      </c>
      <c r="F9648">
        <v>71</v>
      </c>
      <c r="G9648" t="str" cm="1">
        <f t="array" ref="G9648">_xlfn.SWITCH(TRUE, Customer_Churn_Records_26[[#This Row],[Age]] &gt;= 70, "Very Old",Customer_Churn_Records_26[[#This Row],[Age]] &gt;= 50, "Old",Customer_Churn_Records_26[[#This Row],[Age]] &gt;=35,"Middle-Age", "Young")</f>
        <v>Very Old</v>
      </c>
      <c r="H9648">
        <v>10</v>
      </c>
      <c r="I9648">
        <v>69608.14</v>
      </c>
      <c r="J9648">
        <v>1</v>
      </c>
      <c r="K9648">
        <v>1</v>
      </c>
      <c r="L9648">
        <v>0</v>
      </c>
      <c r="M9648">
        <v>97893.4</v>
      </c>
      <c r="N9648">
        <v>1</v>
      </c>
      <c r="O9648" t="str">
        <f>IF(Customer_Churn_Records_26[[#This Row],[Exited]] = 1, "Yes","No")</f>
        <v>Yes</v>
      </c>
      <c r="P9648">
        <v>1</v>
      </c>
      <c r="Q9648" t="str">
        <f>IF(Customer_Churn_Records_26[[#This Row],[Complain]] =1, "Yes", "No")</f>
        <v>Yes</v>
      </c>
      <c r="R9648">
        <v>2</v>
      </c>
      <c r="S9648" t="s">
        <v>8</v>
      </c>
      <c r="T9648">
        <v>786</v>
      </c>
    </row>
    <row r="9649" spans="1:20" x14ac:dyDescent="0.3">
      <c r="A9649">
        <v>15679693</v>
      </c>
      <c r="B9649" t="s">
        <v>3</v>
      </c>
      <c r="C9649">
        <v>625</v>
      </c>
      <c r="D9649" t="s">
        <v>2</v>
      </c>
      <c r="E9649" t="s">
        <v>5</v>
      </c>
      <c r="F9649">
        <v>31</v>
      </c>
      <c r="G9649" t="str" cm="1">
        <f t="array" ref="G9649">_xlfn.SWITCH(TRUE, Customer_Churn_Records_26[[#This Row],[Age]] &gt;= 70, "Very Old",Customer_Churn_Records_26[[#This Row],[Age]] &gt;= 50, "Old",Customer_Churn_Records_26[[#This Row],[Age]] &gt;=35,"Middle-Age", "Young")</f>
        <v>Young</v>
      </c>
      <c r="H9649">
        <v>5</v>
      </c>
      <c r="I9649">
        <v>0</v>
      </c>
      <c r="J9649">
        <v>2</v>
      </c>
      <c r="K9649">
        <v>0</v>
      </c>
      <c r="L9649">
        <v>1</v>
      </c>
      <c r="M9649">
        <v>90.07</v>
      </c>
      <c r="N9649">
        <v>0</v>
      </c>
      <c r="O9649" t="str">
        <f>IF(Customer_Churn_Records_26[[#This Row],[Exited]] = 1, "Yes","No")</f>
        <v>No</v>
      </c>
      <c r="P9649">
        <v>0</v>
      </c>
      <c r="Q9649" t="str">
        <f>IF(Customer_Churn_Records_26[[#This Row],[Complain]] =1, "Yes", "No")</f>
        <v>No</v>
      </c>
      <c r="R9649">
        <v>3</v>
      </c>
      <c r="S9649" t="s">
        <v>8</v>
      </c>
      <c r="T9649">
        <v>855</v>
      </c>
    </row>
    <row r="9650" spans="1:20" x14ac:dyDescent="0.3">
      <c r="A9650">
        <v>15797190</v>
      </c>
      <c r="B9650" t="s">
        <v>313</v>
      </c>
      <c r="C9650">
        <v>608</v>
      </c>
      <c r="D9650" t="s">
        <v>6</v>
      </c>
      <c r="E9650" t="s">
        <v>1</v>
      </c>
      <c r="F9650">
        <v>40</v>
      </c>
      <c r="G9650" t="str" cm="1">
        <f t="array" ref="G9650">_xlfn.SWITCH(TRUE, Customer_Churn_Records_26[[#This Row],[Age]] &gt;= 70, "Very Old",Customer_Churn_Records_26[[#This Row],[Age]] &gt;= 50, "Old",Customer_Churn_Records_26[[#This Row],[Age]] &gt;=35,"Middle-Age", "Young")</f>
        <v>Middle-Age</v>
      </c>
      <c r="H9650">
        <v>7</v>
      </c>
      <c r="I9650">
        <v>96202.32</v>
      </c>
      <c r="J9650">
        <v>1</v>
      </c>
      <c r="K9650">
        <v>0</v>
      </c>
      <c r="L9650">
        <v>0</v>
      </c>
      <c r="M9650">
        <v>161154.85</v>
      </c>
      <c r="N9650">
        <v>0</v>
      </c>
      <c r="O9650" t="str">
        <f>IF(Customer_Churn_Records_26[[#This Row],[Exited]] = 1, "Yes","No")</f>
        <v>No</v>
      </c>
      <c r="P9650">
        <v>0</v>
      </c>
      <c r="Q9650" t="str">
        <f>IF(Customer_Churn_Records_26[[#This Row],[Complain]] =1, "Yes", "No")</f>
        <v>No</v>
      </c>
      <c r="R9650">
        <v>5</v>
      </c>
      <c r="S9650" t="s">
        <v>8</v>
      </c>
      <c r="T9650">
        <v>822</v>
      </c>
    </row>
    <row r="9651" spans="1:20" x14ac:dyDescent="0.3">
      <c r="A9651">
        <v>15788025</v>
      </c>
      <c r="B9651" t="s">
        <v>312</v>
      </c>
      <c r="C9651">
        <v>715</v>
      </c>
      <c r="D9651" t="s">
        <v>2</v>
      </c>
      <c r="E9651" t="s">
        <v>1</v>
      </c>
      <c r="F9651">
        <v>38</v>
      </c>
      <c r="G9651" t="str" cm="1">
        <f t="array" ref="G9651">_xlfn.SWITCH(TRUE, Customer_Churn_Records_26[[#This Row],[Age]] &gt;= 70, "Very Old",Customer_Churn_Records_26[[#This Row],[Age]] &gt;= 50, "Old",Customer_Churn_Records_26[[#This Row],[Age]] &gt;=35,"Middle-Age", "Young")</f>
        <v>Middle-Age</v>
      </c>
      <c r="H9651">
        <v>0</v>
      </c>
      <c r="I9651">
        <v>0</v>
      </c>
      <c r="J9651">
        <v>2</v>
      </c>
      <c r="K9651">
        <v>1</v>
      </c>
      <c r="L9651">
        <v>1</v>
      </c>
      <c r="M9651">
        <v>332.81</v>
      </c>
      <c r="N9651">
        <v>0</v>
      </c>
      <c r="O9651" t="str">
        <f>IF(Customer_Churn_Records_26[[#This Row],[Exited]] = 1, "Yes","No")</f>
        <v>No</v>
      </c>
      <c r="P9651">
        <v>0</v>
      </c>
      <c r="Q9651" t="str">
        <f>IF(Customer_Churn_Records_26[[#This Row],[Complain]] =1, "Yes", "No")</f>
        <v>No</v>
      </c>
      <c r="R9651">
        <v>2</v>
      </c>
      <c r="S9651" t="s">
        <v>0</v>
      </c>
      <c r="T9651">
        <v>493</v>
      </c>
    </row>
    <row r="9652" spans="1:20" x14ac:dyDescent="0.3">
      <c r="A9652">
        <v>15646168</v>
      </c>
      <c r="B9652" t="s">
        <v>311</v>
      </c>
      <c r="C9652">
        <v>834</v>
      </c>
      <c r="D9652" t="s">
        <v>15</v>
      </c>
      <c r="E9652" t="s">
        <v>5</v>
      </c>
      <c r="F9652">
        <v>33</v>
      </c>
      <c r="G9652" t="str" cm="1">
        <f t="array" ref="G9652">_xlfn.SWITCH(TRUE, Customer_Churn_Records_26[[#This Row],[Age]] &gt;= 70, "Very Old",Customer_Churn_Records_26[[#This Row],[Age]] &gt;= 50, "Old",Customer_Churn_Records_26[[#This Row],[Age]] &gt;=35,"Middle-Age", "Young")</f>
        <v>Young</v>
      </c>
      <c r="H9652">
        <v>5</v>
      </c>
      <c r="I9652">
        <v>0</v>
      </c>
      <c r="J9652">
        <v>2</v>
      </c>
      <c r="K9652">
        <v>1</v>
      </c>
      <c r="L9652">
        <v>0</v>
      </c>
      <c r="M9652">
        <v>66285.179999999993</v>
      </c>
      <c r="N9652">
        <v>0</v>
      </c>
      <c r="O9652" t="str">
        <f>IF(Customer_Churn_Records_26[[#This Row],[Exited]] = 1, "Yes","No")</f>
        <v>No</v>
      </c>
      <c r="P9652">
        <v>0</v>
      </c>
      <c r="Q9652" t="str">
        <f>IF(Customer_Churn_Records_26[[#This Row],[Complain]] =1, "Yes", "No")</f>
        <v>No</v>
      </c>
      <c r="R9652">
        <v>1</v>
      </c>
      <c r="S9652" t="s">
        <v>10</v>
      </c>
      <c r="T9652">
        <v>746</v>
      </c>
    </row>
    <row r="9653" spans="1:20" x14ac:dyDescent="0.3">
      <c r="A9653">
        <v>15580493</v>
      </c>
      <c r="B9653" t="s">
        <v>180</v>
      </c>
      <c r="C9653">
        <v>469</v>
      </c>
      <c r="D9653" t="s">
        <v>2</v>
      </c>
      <c r="E9653" t="s">
        <v>5</v>
      </c>
      <c r="F9653">
        <v>33</v>
      </c>
      <c r="G9653" t="str" cm="1">
        <f t="array" ref="G9653">_xlfn.SWITCH(TRUE, Customer_Churn_Records_26[[#This Row],[Age]] &gt;= 70, "Very Old",Customer_Churn_Records_26[[#This Row],[Age]] &gt;= 50, "Old",Customer_Churn_Records_26[[#This Row],[Age]] &gt;=35,"Middle-Age", "Young")</f>
        <v>Young</v>
      </c>
      <c r="H9653">
        <v>1</v>
      </c>
      <c r="I9653">
        <v>127818.52</v>
      </c>
      <c r="J9653">
        <v>1</v>
      </c>
      <c r="K9653">
        <v>1</v>
      </c>
      <c r="L9653">
        <v>0</v>
      </c>
      <c r="M9653">
        <v>163477.22</v>
      </c>
      <c r="N9653">
        <v>0</v>
      </c>
      <c r="O9653" t="str">
        <f>IF(Customer_Churn_Records_26[[#This Row],[Exited]] = 1, "Yes","No")</f>
        <v>No</v>
      </c>
      <c r="P9653">
        <v>0</v>
      </c>
      <c r="Q9653" t="str">
        <f>IF(Customer_Churn_Records_26[[#This Row],[Complain]] =1, "Yes", "No")</f>
        <v>No</v>
      </c>
      <c r="R9653">
        <v>1</v>
      </c>
      <c r="S9653" t="s">
        <v>10</v>
      </c>
      <c r="T9653">
        <v>933</v>
      </c>
    </row>
    <row r="9654" spans="1:20" x14ac:dyDescent="0.3">
      <c r="A9654">
        <v>15726720</v>
      </c>
      <c r="B9654" t="s">
        <v>310</v>
      </c>
      <c r="C9654">
        <v>480</v>
      </c>
      <c r="D9654" t="s">
        <v>2</v>
      </c>
      <c r="E9654" t="s">
        <v>1</v>
      </c>
      <c r="F9654">
        <v>40</v>
      </c>
      <c r="G9654" t="str" cm="1">
        <f t="array" ref="G9654">_xlfn.SWITCH(TRUE, Customer_Churn_Records_26[[#This Row],[Age]] &gt;= 70, "Very Old",Customer_Churn_Records_26[[#This Row],[Age]] &gt;= 50, "Old",Customer_Churn_Records_26[[#This Row],[Age]] &gt;=35,"Middle-Age", "Young")</f>
        <v>Middle-Age</v>
      </c>
      <c r="H9654">
        <v>7</v>
      </c>
      <c r="I9654">
        <v>0</v>
      </c>
      <c r="J9654">
        <v>1</v>
      </c>
      <c r="K9654">
        <v>1</v>
      </c>
      <c r="L9654">
        <v>0</v>
      </c>
      <c r="M9654">
        <v>170332.67</v>
      </c>
      <c r="N9654">
        <v>1</v>
      </c>
      <c r="O9654" t="str">
        <f>IF(Customer_Churn_Records_26[[#This Row],[Exited]] = 1, "Yes","No")</f>
        <v>Yes</v>
      </c>
      <c r="P9654">
        <v>1</v>
      </c>
      <c r="Q9654" t="str">
        <f>IF(Customer_Churn_Records_26[[#This Row],[Complain]] =1, "Yes", "No")</f>
        <v>Yes</v>
      </c>
      <c r="R9654">
        <v>1</v>
      </c>
      <c r="S9654" t="s">
        <v>4</v>
      </c>
      <c r="T9654">
        <v>751</v>
      </c>
    </row>
    <row r="9655" spans="1:20" x14ac:dyDescent="0.3">
      <c r="A9655">
        <v>15735799</v>
      </c>
      <c r="B9655" t="s">
        <v>309</v>
      </c>
      <c r="C9655">
        <v>527</v>
      </c>
      <c r="D9655" t="s">
        <v>6</v>
      </c>
      <c r="E9655" t="s">
        <v>5</v>
      </c>
      <c r="F9655">
        <v>58</v>
      </c>
      <c r="G9655" t="str" cm="1">
        <f t="array" ref="G9655">_xlfn.SWITCH(TRUE, Customer_Churn_Records_26[[#This Row],[Age]] &gt;= 70, "Very Old",Customer_Churn_Records_26[[#This Row],[Age]] &gt;= 50, "Old",Customer_Churn_Records_26[[#This Row],[Age]] &gt;=35,"Middle-Age", "Young")</f>
        <v>Old</v>
      </c>
      <c r="H9655">
        <v>3</v>
      </c>
      <c r="I9655">
        <v>137318.42000000001</v>
      </c>
      <c r="J9655">
        <v>1</v>
      </c>
      <c r="K9655">
        <v>1</v>
      </c>
      <c r="L9655">
        <v>1</v>
      </c>
      <c r="M9655">
        <v>126144.96000000001</v>
      </c>
      <c r="N9655">
        <v>0</v>
      </c>
      <c r="O9655" t="str">
        <f>IF(Customer_Churn_Records_26[[#This Row],[Exited]] = 1, "Yes","No")</f>
        <v>No</v>
      </c>
      <c r="P9655">
        <v>0</v>
      </c>
      <c r="Q9655" t="str">
        <f>IF(Customer_Churn_Records_26[[#This Row],[Complain]] =1, "Yes", "No")</f>
        <v>No</v>
      </c>
      <c r="R9655">
        <v>4</v>
      </c>
      <c r="S9655" t="s">
        <v>10</v>
      </c>
      <c r="T9655">
        <v>379</v>
      </c>
    </row>
    <row r="9656" spans="1:20" x14ac:dyDescent="0.3">
      <c r="A9656">
        <v>15773098</v>
      </c>
      <c r="B9656" t="s">
        <v>35</v>
      </c>
      <c r="C9656">
        <v>834</v>
      </c>
      <c r="D9656" t="s">
        <v>15</v>
      </c>
      <c r="E9656" t="s">
        <v>5</v>
      </c>
      <c r="F9656">
        <v>34</v>
      </c>
      <c r="G9656" t="str" cm="1">
        <f t="array" ref="G9656">_xlfn.SWITCH(TRUE, Customer_Churn_Records_26[[#This Row],[Age]] &gt;= 70, "Very Old",Customer_Churn_Records_26[[#This Row],[Age]] &gt;= 50, "Old",Customer_Churn_Records_26[[#This Row],[Age]] &gt;=35,"Middle-Age", "Young")</f>
        <v>Young</v>
      </c>
      <c r="H9656">
        <v>5</v>
      </c>
      <c r="I9656">
        <v>0</v>
      </c>
      <c r="J9656">
        <v>2</v>
      </c>
      <c r="K9656">
        <v>0</v>
      </c>
      <c r="L9656">
        <v>0</v>
      </c>
      <c r="M9656">
        <v>53437.1</v>
      </c>
      <c r="N9656">
        <v>0</v>
      </c>
      <c r="O9656" t="str">
        <f>IF(Customer_Churn_Records_26[[#This Row],[Exited]] = 1, "Yes","No")</f>
        <v>No</v>
      </c>
      <c r="P9656">
        <v>0</v>
      </c>
      <c r="Q9656" t="str">
        <f>IF(Customer_Churn_Records_26[[#This Row],[Complain]] =1, "Yes", "No")</f>
        <v>No</v>
      </c>
      <c r="R9656">
        <v>5</v>
      </c>
      <c r="S9656" t="s">
        <v>4</v>
      </c>
      <c r="T9656">
        <v>709</v>
      </c>
    </row>
    <row r="9657" spans="1:20" x14ac:dyDescent="0.3">
      <c r="A9657">
        <v>15668971</v>
      </c>
      <c r="B9657" t="s">
        <v>308</v>
      </c>
      <c r="C9657">
        <v>583</v>
      </c>
      <c r="D9657" t="s">
        <v>2</v>
      </c>
      <c r="E9657" t="s">
        <v>1</v>
      </c>
      <c r="F9657">
        <v>40</v>
      </c>
      <c r="G9657" t="str" cm="1">
        <f t="array" ref="G9657">_xlfn.SWITCH(TRUE, Customer_Churn_Records_26[[#This Row],[Age]] &gt;= 70, "Very Old",Customer_Churn_Records_26[[#This Row],[Age]] &gt;= 50, "Old",Customer_Churn_Records_26[[#This Row],[Age]] &gt;=35,"Middle-Age", "Young")</f>
        <v>Middle-Age</v>
      </c>
      <c r="H9657">
        <v>4</v>
      </c>
      <c r="I9657">
        <v>55776.39</v>
      </c>
      <c r="J9657">
        <v>2</v>
      </c>
      <c r="K9657">
        <v>1</v>
      </c>
      <c r="L9657">
        <v>0</v>
      </c>
      <c r="M9657">
        <v>26920.43</v>
      </c>
      <c r="N9657">
        <v>0</v>
      </c>
      <c r="O9657" t="str">
        <f>IF(Customer_Churn_Records_26[[#This Row],[Exited]] = 1, "Yes","No")</f>
        <v>No</v>
      </c>
      <c r="P9657">
        <v>0</v>
      </c>
      <c r="Q9657" t="str">
        <f>IF(Customer_Churn_Records_26[[#This Row],[Complain]] =1, "Yes", "No")</f>
        <v>No</v>
      </c>
      <c r="R9657">
        <v>3</v>
      </c>
      <c r="S9657" t="s">
        <v>4</v>
      </c>
      <c r="T9657">
        <v>574</v>
      </c>
    </row>
    <row r="9658" spans="1:20" x14ac:dyDescent="0.3">
      <c r="A9658">
        <v>15603221</v>
      </c>
      <c r="B9658" t="s">
        <v>307</v>
      </c>
      <c r="C9658">
        <v>696</v>
      </c>
      <c r="D9658" t="s">
        <v>6</v>
      </c>
      <c r="E9658" t="s">
        <v>5</v>
      </c>
      <c r="F9658">
        <v>32</v>
      </c>
      <c r="G9658" t="str" cm="1">
        <f t="array" ref="G9658">_xlfn.SWITCH(TRUE, Customer_Churn_Records_26[[#This Row],[Age]] &gt;= 70, "Very Old",Customer_Churn_Records_26[[#This Row],[Age]] &gt;= 50, "Old",Customer_Churn_Records_26[[#This Row],[Age]] &gt;=35,"Middle-Age", "Young")</f>
        <v>Young</v>
      </c>
      <c r="H9658">
        <v>4</v>
      </c>
      <c r="I9658">
        <v>84421.62</v>
      </c>
      <c r="J9658">
        <v>1</v>
      </c>
      <c r="K9658">
        <v>0</v>
      </c>
      <c r="L9658">
        <v>1</v>
      </c>
      <c r="M9658">
        <v>52314.71</v>
      </c>
      <c r="N9658">
        <v>0</v>
      </c>
      <c r="O9658" t="str">
        <f>IF(Customer_Churn_Records_26[[#This Row],[Exited]] = 1, "Yes","No")</f>
        <v>No</v>
      </c>
      <c r="P9658">
        <v>0</v>
      </c>
      <c r="Q9658" t="str">
        <f>IF(Customer_Churn_Records_26[[#This Row],[Complain]] =1, "Yes", "No")</f>
        <v>No</v>
      </c>
      <c r="R9658">
        <v>5</v>
      </c>
      <c r="S9658" t="s">
        <v>10</v>
      </c>
      <c r="T9658">
        <v>491</v>
      </c>
    </row>
    <row r="9659" spans="1:20" x14ac:dyDescent="0.3">
      <c r="A9659">
        <v>15740043</v>
      </c>
      <c r="B9659" t="s">
        <v>131</v>
      </c>
      <c r="C9659">
        <v>606</v>
      </c>
      <c r="D9659" t="s">
        <v>2</v>
      </c>
      <c r="E9659" t="s">
        <v>5</v>
      </c>
      <c r="F9659">
        <v>32</v>
      </c>
      <c r="G9659" t="str" cm="1">
        <f t="array" ref="G9659">_xlfn.SWITCH(TRUE, Customer_Churn_Records_26[[#This Row],[Age]] &gt;= 70, "Very Old",Customer_Churn_Records_26[[#This Row],[Age]] &gt;= 50, "Old",Customer_Churn_Records_26[[#This Row],[Age]] &gt;=35,"Middle-Age", "Young")</f>
        <v>Young</v>
      </c>
      <c r="H9659">
        <v>5</v>
      </c>
      <c r="I9659">
        <v>83161.649999999994</v>
      </c>
      <c r="J9659">
        <v>1</v>
      </c>
      <c r="K9659">
        <v>1</v>
      </c>
      <c r="L9659">
        <v>1</v>
      </c>
      <c r="M9659">
        <v>116885.59</v>
      </c>
      <c r="N9659">
        <v>0</v>
      </c>
      <c r="O9659" t="str">
        <f>IF(Customer_Churn_Records_26[[#This Row],[Exited]] = 1, "Yes","No")</f>
        <v>No</v>
      </c>
      <c r="P9659">
        <v>0</v>
      </c>
      <c r="Q9659" t="str">
        <f>IF(Customer_Churn_Records_26[[#This Row],[Complain]] =1, "Yes", "No")</f>
        <v>No</v>
      </c>
      <c r="R9659">
        <v>4</v>
      </c>
      <c r="S9659" t="s">
        <v>10</v>
      </c>
      <c r="T9659">
        <v>391</v>
      </c>
    </row>
    <row r="9660" spans="1:20" x14ac:dyDescent="0.3">
      <c r="A9660">
        <v>15712264</v>
      </c>
      <c r="B9660" t="s">
        <v>306</v>
      </c>
      <c r="C9660">
        <v>713</v>
      </c>
      <c r="D9660" t="s">
        <v>2</v>
      </c>
      <c r="E9660" t="s">
        <v>1</v>
      </c>
      <c r="F9660">
        <v>39</v>
      </c>
      <c r="G9660" t="str" cm="1">
        <f t="array" ref="G9660">_xlfn.SWITCH(TRUE, Customer_Churn_Records_26[[#This Row],[Age]] &gt;= 70, "Very Old",Customer_Churn_Records_26[[#This Row],[Age]] &gt;= 50, "Old",Customer_Churn_Records_26[[#This Row],[Age]] &gt;=35,"Middle-Age", "Young")</f>
        <v>Middle-Age</v>
      </c>
      <c r="H9660">
        <v>10</v>
      </c>
      <c r="I9660">
        <v>0</v>
      </c>
      <c r="J9660">
        <v>2</v>
      </c>
      <c r="K9660">
        <v>1</v>
      </c>
      <c r="L9660">
        <v>1</v>
      </c>
      <c r="M9660">
        <v>126263.97</v>
      </c>
      <c r="N9660">
        <v>0</v>
      </c>
      <c r="O9660" t="str">
        <f>IF(Customer_Churn_Records_26[[#This Row],[Exited]] = 1, "Yes","No")</f>
        <v>No</v>
      </c>
      <c r="P9660">
        <v>0</v>
      </c>
      <c r="Q9660" t="str">
        <f>IF(Customer_Churn_Records_26[[#This Row],[Complain]] =1, "Yes", "No")</f>
        <v>No</v>
      </c>
      <c r="R9660">
        <v>5</v>
      </c>
      <c r="S9660" t="s">
        <v>10</v>
      </c>
      <c r="T9660">
        <v>238</v>
      </c>
    </row>
    <row r="9661" spans="1:20" x14ac:dyDescent="0.3">
      <c r="A9661">
        <v>15751926</v>
      </c>
      <c r="B9661" t="s">
        <v>53</v>
      </c>
      <c r="C9661">
        <v>821</v>
      </c>
      <c r="D9661" t="s">
        <v>6</v>
      </c>
      <c r="E9661" t="s">
        <v>5</v>
      </c>
      <c r="F9661">
        <v>42</v>
      </c>
      <c r="G9661" t="str" cm="1">
        <f t="array" ref="G9661">_xlfn.SWITCH(TRUE, Customer_Churn_Records_26[[#This Row],[Age]] &gt;= 70, "Very Old",Customer_Churn_Records_26[[#This Row],[Age]] &gt;= 50, "Old",Customer_Churn_Records_26[[#This Row],[Age]] &gt;=35,"Middle-Age", "Young")</f>
        <v>Middle-Age</v>
      </c>
      <c r="H9661">
        <v>3</v>
      </c>
      <c r="I9661">
        <v>87807.29</v>
      </c>
      <c r="J9661">
        <v>2</v>
      </c>
      <c r="K9661">
        <v>1</v>
      </c>
      <c r="L9661">
        <v>1</v>
      </c>
      <c r="M9661">
        <v>64613.81</v>
      </c>
      <c r="N9661">
        <v>0</v>
      </c>
      <c r="O9661" t="str">
        <f>IF(Customer_Churn_Records_26[[#This Row],[Exited]] = 1, "Yes","No")</f>
        <v>No</v>
      </c>
      <c r="P9661">
        <v>0</v>
      </c>
      <c r="Q9661" t="str">
        <f>IF(Customer_Churn_Records_26[[#This Row],[Complain]] =1, "Yes", "No")</f>
        <v>No</v>
      </c>
      <c r="R9661">
        <v>2</v>
      </c>
      <c r="S9661" t="s">
        <v>8</v>
      </c>
      <c r="T9661">
        <v>716</v>
      </c>
    </row>
    <row r="9662" spans="1:20" x14ac:dyDescent="0.3">
      <c r="A9662">
        <v>15589401</v>
      </c>
      <c r="B9662" t="s">
        <v>305</v>
      </c>
      <c r="C9662">
        <v>550</v>
      </c>
      <c r="D9662" t="s">
        <v>2</v>
      </c>
      <c r="E9662" t="s">
        <v>1</v>
      </c>
      <c r="F9662">
        <v>30</v>
      </c>
      <c r="G9662" t="str" cm="1">
        <f t="array" ref="G9662">_xlfn.SWITCH(TRUE, Customer_Churn_Records_26[[#This Row],[Age]] &gt;= 70, "Very Old",Customer_Churn_Records_26[[#This Row],[Age]] &gt;= 50, "Old",Customer_Churn_Records_26[[#This Row],[Age]] &gt;=35,"Middle-Age", "Young")</f>
        <v>Young</v>
      </c>
      <c r="H9662">
        <v>4</v>
      </c>
      <c r="I9662">
        <v>0</v>
      </c>
      <c r="J9662">
        <v>2</v>
      </c>
      <c r="K9662">
        <v>1</v>
      </c>
      <c r="L9662">
        <v>0</v>
      </c>
      <c r="M9662">
        <v>89216.29</v>
      </c>
      <c r="N9662">
        <v>0</v>
      </c>
      <c r="O9662" t="str">
        <f>IF(Customer_Churn_Records_26[[#This Row],[Exited]] = 1, "Yes","No")</f>
        <v>No</v>
      </c>
      <c r="P9662">
        <v>0</v>
      </c>
      <c r="Q9662" t="str">
        <f>IF(Customer_Churn_Records_26[[#This Row],[Complain]] =1, "Yes", "No")</f>
        <v>No</v>
      </c>
      <c r="R9662">
        <v>3</v>
      </c>
      <c r="S9662" t="s">
        <v>4</v>
      </c>
      <c r="T9662">
        <v>484</v>
      </c>
    </row>
    <row r="9663" spans="1:20" x14ac:dyDescent="0.3">
      <c r="A9663">
        <v>15742019</v>
      </c>
      <c r="B9663" t="s">
        <v>304</v>
      </c>
      <c r="C9663">
        <v>675</v>
      </c>
      <c r="D9663" t="s">
        <v>2</v>
      </c>
      <c r="E9663" t="s">
        <v>1</v>
      </c>
      <c r="F9663">
        <v>39</v>
      </c>
      <c r="G9663" t="str" cm="1">
        <f t="array" ref="G9663">_xlfn.SWITCH(TRUE, Customer_Churn_Records_26[[#This Row],[Age]] &gt;= 70, "Very Old",Customer_Churn_Records_26[[#This Row],[Age]] &gt;= 50, "Old",Customer_Churn_Records_26[[#This Row],[Age]] &gt;=35,"Middle-Age", "Young")</f>
        <v>Middle-Age</v>
      </c>
      <c r="H9663">
        <v>6</v>
      </c>
      <c r="I9663">
        <v>0</v>
      </c>
      <c r="J9663">
        <v>2</v>
      </c>
      <c r="K9663">
        <v>0</v>
      </c>
      <c r="L9663">
        <v>0</v>
      </c>
      <c r="M9663">
        <v>83419.149999999994</v>
      </c>
      <c r="N9663">
        <v>0</v>
      </c>
      <c r="O9663" t="str">
        <f>IF(Customer_Churn_Records_26[[#This Row],[Exited]] = 1, "Yes","No")</f>
        <v>No</v>
      </c>
      <c r="P9663">
        <v>0</v>
      </c>
      <c r="Q9663" t="str">
        <f>IF(Customer_Churn_Records_26[[#This Row],[Complain]] =1, "Yes", "No")</f>
        <v>No</v>
      </c>
      <c r="R9663">
        <v>4</v>
      </c>
      <c r="S9663" t="s">
        <v>0</v>
      </c>
      <c r="T9663">
        <v>367</v>
      </c>
    </row>
    <row r="9664" spans="1:20" x14ac:dyDescent="0.3">
      <c r="A9664">
        <v>15660611</v>
      </c>
      <c r="B9664" t="s">
        <v>303</v>
      </c>
      <c r="C9664">
        <v>748</v>
      </c>
      <c r="D9664" t="s">
        <v>15</v>
      </c>
      <c r="E9664" t="s">
        <v>5</v>
      </c>
      <c r="F9664">
        <v>39</v>
      </c>
      <c r="G9664" t="str" cm="1">
        <f t="array" ref="G9664">_xlfn.SWITCH(TRUE, Customer_Churn_Records_26[[#This Row],[Age]] &gt;= 70, "Very Old",Customer_Churn_Records_26[[#This Row],[Age]] &gt;= 50, "Old",Customer_Churn_Records_26[[#This Row],[Age]] &gt;=35,"Middle-Age", "Young")</f>
        <v>Middle-Age</v>
      </c>
      <c r="H9664">
        <v>3</v>
      </c>
      <c r="I9664">
        <v>0</v>
      </c>
      <c r="J9664">
        <v>2</v>
      </c>
      <c r="K9664">
        <v>1</v>
      </c>
      <c r="L9664">
        <v>1</v>
      </c>
      <c r="M9664">
        <v>123998.52</v>
      </c>
      <c r="N9664">
        <v>0</v>
      </c>
      <c r="O9664" t="str">
        <f>IF(Customer_Churn_Records_26[[#This Row],[Exited]] = 1, "Yes","No")</f>
        <v>No</v>
      </c>
      <c r="P9664">
        <v>0</v>
      </c>
      <c r="Q9664" t="str">
        <f>IF(Customer_Churn_Records_26[[#This Row],[Complain]] =1, "Yes", "No")</f>
        <v>No</v>
      </c>
      <c r="R9664">
        <v>2</v>
      </c>
      <c r="S9664" t="s">
        <v>10</v>
      </c>
      <c r="T9664">
        <v>511</v>
      </c>
    </row>
    <row r="9665" spans="1:20" x14ac:dyDescent="0.3">
      <c r="A9665">
        <v>15607634</v>
      </c>
      <c r="B9665" t="s">
        <v>302</v>
      </c>
      <c r="C9665">
        <v>606</v>
      </c>
      <c r="D9665" t="s">
        <v>6</v>
      </c>
      <c r="E9665" t="s">
        <v>5</v>
      </c>
      <c r="F9665">
        <v>40</v>
      </c>
      <c r="G9665" t="str" cm="1">
        <f t="array" ref="G9665">_xlfn.SWITCH(TRUE, Customer_Churn_Records_26[[#This Row],[Age]] &gt;= 70, "Very Old",Customer_Churn_Records_26[[#This Row],[Age]] &gt;= 50, "Old",Customer_Churn_Records_26[[#This Row],[Age]] &gt;=35,"Middle-Age", "Young")</f>
        <v>Middle-Age</v>
      </c>
      <c r="H9665">
        <v>9</v>
      </c>
      <c r="I9665">
        <v>95293.86</v>
      </c>
      <c r="J9665">
        <v>2</v>
      </c>
      <c r="K9665">
        <v>0</v>
      </c>
      <c r="L9665">
        <v>1</v>
      </c>
      <c r="M9665">
        <v>96985.58</v>
      </c>
      <c r="N9665">
        <v>0</v>
      </c>
      <c r="O9665" t="str">
        <f>IF(Customer_Churn_Records_26[[#This Row],[Exited]] = 1, "Yes","No")</f>
        <v>No</v>
      </c>
      <c r="P9665">
        <v>0</v>
      </c>
      <c r="Q9665" t="str">
        <f>IF(Customer_Churn_Records_26[[#This Row],[Complain]] =1, "Yes", "No")</f>
        <v>No</v>
      </c>
      <c r="R9665">
        <v>4</v>
      </c>
      <c r="S9665" t="s">
        <v>10</v>
      </c>
      <c r="T9665">
        <v>408</v>
      </c>
    </row>
    <row r="9666" spans="1:20" x14ac:dyDescent="0.3">
      <c r="A9666">
        <v>15595036</v>
      </c>
      <c r="B9666" t="s">
        <v>301</v>
      </c>
      <c r="C9666">
        <v>726</v>
      </c>
      <c r="D9666" t="s">
        <v>6</v>
      </c>
      <c r="E9666" t="s">
        <v>5</v>
      </c>
      <c r="F9666">
        <v>30</v>
      </c>
      <c r="G9666" t="str" cm="1">
        <f t="array" ref="G9666">_xlfn.SWITCH(TRUE, Customer_Churn_Records_26[[#This Row],[Age]] &gt;= 70, "Very Old",Customer_Churn_Records_26[[#This Row],[Age]] &gt;= 50, "Old",Customer_Churn_Records_26[[#This Row],[Age]] &gt;=35,"Middle-Age", "Young")</f>
        <v>Young</v>
      </c>
      <c r="H9666">
        <v>7</v>
      </c>
      <c r="I9666">
        <v>92847.59</v>
      </c>
      <c r="J9666">
        <v>1</v>
      </c>
      <c r="K9666">
        <v>1</v>
      </c>
      <c r="L9666">
        <v>0</v>
      </c>
      <c r="M9666">
        <v>146154.06</v>
      </c>
      <c r="N9666">
        <v>0</v>
      </c>
      <c r="O9666" t="str">
        <f>IF(Customer_Churn_Records_26[[#This Row],[Exited]] = 1, "Yes","No")</f>
        <v>No</v>
      </c>
      <c r="P9666">
        <v>0</v>
      </c>
      <c r="Q9666" t="str">
        <f>IF(Customer_Churn_Records_26[[#This Row],[Complain]] =1, "Yes", "No")</f>
        <v>No</v>
      </c>
      <c r="R9666">
        <v>5</v>
      </c>
      <c r="S9666" t="s">
        <v>0</v>
      </c>
      <c r="T9666">
        <v>361</v>
      </c>
    </row>
    <row r="9667" spans="1:20" x14ac:dyDescent="0.3">
      <c r="A9667">
        <v>15745794</v>
      </c>
      <c r="B9667" t="s">
        <v>25</v>
      </c>
      <c r="C9667">
        <v>547</v>
      </c>
      <c r="D9667" t="s">
        <v>2</v>
      </c>
      <c r="E9667" t="s">
        <v>5</v>
      </c>
      <c r="F9667">
        <v>30</v>
      </c>
      <c r="G9667" t="str" cm="1">
        <f t="array" ref="G9667">_xlfn.SWITCH(TRUE, Customer_Churn_Records_26[[#This Row],[Age]] &gt;= 70, "Very Old",Customer_Churn_Records_26[[#This Row],[Age]] &gt;= 50, "Old",Customer_Churn_Records_26[[#This Row],[Age]] &gt;=35,"Middle-Age", "Young")</f>
        <v>Young</v>
      </c>
      <c r="H9667">
        <v>6</v>
      </c>
      <c r="I9667">
        <v>0</v>
      </c>
      <c r="J9667">
        <v>2</v>
      </c>
      <c r="K9667">
        <v>1</v>
      </c>
      <c r="L9667">
        <v>1</v>
      </c>
      <c r="M9667">
        <v>18471.86</v>
      </c>
      <c r="N9667">
        <v>0</v>
      </c>
      <c r="O9667" t="str">
        <f>IF(Customer_Churn_Records_26[[#This Row],[Exited]] = 1, "Yes","No")</f>
        <v>No</v>
      </c>
      <c r="P9667">
        <v>0</v>
      </c>
      <c r="Q9667" t="str">
        <f>IF(Customer_Churn_Records_26[[#This Row],[Complain]] =1, "Yes", "No")</f>
        <v>No</v>
      </c>
      <c r="R9667">
        <v>5</v>
      </c>
      <c r="S9667" t="s">
        <v>10</v>
      </c>
      <c r="T9667">
        <v>458</v>
      </c>
    </row>
    <row r="9668" spans="1:20" x14ac:dyDescent="0.3">
      <c r="A9668">
        <v>15781689</v>
      </c>
      <c r="B9668" t="s">
        <v>300</v>
      </c>
      <c r="C9668">
        <v>758</v>
      </c>
      <c r="D9668" t="s">
        <v>15</v>
      </c>
      <c r="E9668" t="s">
        <v>5</v>
      </c>
      <c r="F9668">
        <v>35</v>
      </c>
      <c r="G9668" t="str" cm="1">
        <f t="array" ref="G9668">_xlfn.SWITCH(TRUE, Customer_Churn_Records_26[[#This Row],[Age]] &gt;= 70, "Very Old",Customer_Churn_Records_26[[#This Row],[Age]] &gt;= 50, "Old",Customer_Churn_Records_26[[#This Row],[Age]] &gt;=35,"Middle-Age", "Young")</f>
        <v>Middle-Age</v>
      </c>
      <c r="H9668">
        <v>5</v>
      </c>
      <c r="I9668">
        <v>0</v>
      </c>
      <c r="J9668">
        <v>2</v>
      </c>
      <c r="K9668">
        <v>1</v>
      </c>
      <c r="L9668">
        <v>0</v>
      </c>
      <c r="M9668">
        <v>95009.600000000006</v>
      </c>
      <c r="N9668">
        <v>0</v>
      </c>
      <c r="O9668" t="str">
        <f>IF(Customer_Churn_Records_26[[#This Row],[Exited]] = 1, "Yes","No")</f>
        <v>No</v>
      </c>
      <c r="P9668">
        <v>0</v>
      </c>
      <c r="Q9668" t="str">
        <f>IF(Customer_Churn_Records_26[[#This Row],[Complain]] =1, "Yes", "No")</f>
        <v>No</v>
      </c>
      <c r="R9668">
        <v>5</v>
      </c>
      <c r="S9668" t="s">
        <v>8</v>
      </c>
      <c r="T9668">
        <v>921</v>
      </c>
    </row>
    <row r="9669" spans="1:20" x14ac:dyDescent="0.3">
      <c r="A9669">
        <v>15696054</v>
      </c>
      <c r="B9669" t="s">
        <v>299</v>
      </c>
      <c r="C9669">
        <v>596</v>
      </c>
      <c r="D9669" t="s">
        <v>2</v>
      </c>
      <c r="E9669" t="s">
        <v>5</v>
      </c>
      <c r="F9669">
        <v>37</v>
      </c>
      <c r="G9669" t="str" cm="1">
        <f t="array" ref="G9669">_xlfn.SWITCH(TRUE, Customer_Churn_Records_26[[#This Row],[Age]] &gt;= 70, "Very Old",Customer_Churn_Records_26[[#This Row],[Age]] &gt;= 50, "Old",Customer_Churn_Records_26[[#This Row],[Age]] &gt;=35,"Middle-Age", "Young")</f>
        <v>Middle-Age</v>
      </c>
      <c r="H9669">
        <v>2</v>
      </c>
      <c r="I9669">
        <v>0</v>
      </c>
      <c r="J9669">
        <v>1</v>
      </c>
      <c r="K9669">
        <v>0</v>
      </c>
      <c r="L9669">
        <v>1</v>
      </c>
      <c r="M9669">
        <v>121175.86</v>
      </c>
      <c r="N9669">
        <v>0</v>
      </c>
      <c r="O9669" t="str">
        <f>IF(Customer_Churn_Records_26[[#This Row],[Exited]] = 1, "Yes","No")</f>
        <v>No</v>
      </c>
      <c r="P9669">
        <v>0</v>
      </c>
      <c r="Q9669" t="str">
        <f>IF(Customer_Churn_Records_26[[#This Row],[Complain]] =1, "Yes", "No")</f>
        <v>No</v>
      </c>
      <c r="R9669">
        <v>3</v>
      </c>
      <c r="S9669" t="s">
        <v>0</v>
      </c>
      <c r="T9669">
        <v>862</v>
      </c>
    </row>
    <row r="9670" spans="1:20" x14ac:dyDescent="0.3">
      <c r="A9670">
        <v>15752467</v>
      </c>
      <c r="B9670" t="s">
        <v>298</v>
      </c>
      <c r="C9670">
        <v>720</v>
      </c>
      <c r="D9670" t="s">
        <v>15</v>
      </c>
      <c r="E9670" t="s">
        <v>5</v>
      </c>
      <c r="F9670">
        <v>34</v>
      </c>
      <c r="G9670" t="str" cm="1">
        <f t="array" ref="G9670">_xlfn.SWITCH(TRUE, Customer_Churn_Records_26[[#This Row],[Age]] &gt;= 70, "Very Old",Customer_Churn_Records_26[[#This Row],[Age]] &gt;= 50, "Old",Customer_Churn_Records_26[[#This Row],[Age]] &gt;=35,"Middle-Age", "Young")</f>
        <v>Young</v>
      </c>
      <c r="H9670">
        <v>3</v>
      </c>
      <c r="I9670">
        <v>0</v>
      </c>
      <c r="J9670">
        <v>2</v>
      </c>
      <c r="K9670">
        <v>1</v>
      </c>
      <c r="L9670">
        <v>1</v>
      </c>
      <c r="M9670">
        <v>77047.78</v>
      </c>
      <c r="N9670">
        <v>0</v>
      </c>
      <c r="O9670" t="str">
        <f>IF(Customer_Churn_Records_26[[#This Row],[Exited]] = 1, "Yes","No")</f>
        <v>No</v>
      </c>
      <c r="P9670">
        <v>0</v>
      </c>
      <c r="Q9670" t="str">
        <f>IF(Customer_Churn_Records_26[[#This Row],[Complain]] =1, "Yes", "No")</f>
        <v>No</v>
      </c>
      <c r="R9670">
        <v>4</v>
      </c>
      <c r="S9670" t="s">
        <v>0</v>
      </c>
      <c r="T9670">
        <v>368</v>
      </c>
    </row>
    <row r="9671" spans="1:20" x14ac:dyDescent="0.3">
      <c r="A9671">
        <v>15597739</v>
      </c>
      <c r="B9671" t="s">
        <v>171</v>
      </c>
      <c r="C9671">
        <v>674</v>
      </c>
      <c r="D9671" t="s">
        <v>2</v>
      </c>
      <c r="E9671" t="s">
        <v>5</v>
      </c>
      <c r="F9671">
        <v>37</v>
      </c>
      <c r="G9671" t="str" cm="1">
        <f t="array" ref="G9671">_xlfn.SWITCH(TRUE, Customer_Churn_Records_26[[#This Row],[Age]] &gt;= 70, "Very Old",Customer_Churn_Records_26[[#This Row],[Age]] &gt;= 50, "Old",Customer_Churn_Records_26[[#This Row],[Age]] &gt;=35,"Middle-Age", "Young")</f>
        <v>Middle-Age</v>
      </c>
      <c r="H9671">
        <v>3</v>
      </c>
      <c r="I9671">
        <v>0</v>
      </c>
      <c r="J9671">
        <v>1</v>
      </c>
      <c r="K9671">
        <v>1</v>
      </c>
      <c r="L9671">
        <v>0</v>
      </c>
      <c r="M9671">
        <v>158049.9</v>
      </c>
      <c r="N9671">
        <v>0</v>
      </c>
      <c r="O9671" t="str">
        <f>IF(Customer_Churn_Records_26[[#This Row],[Exited]] = 1, "Yes","No")</f>
        <v>No</v>
      </c>
      <c r="P9671">
        <v>0</v>
      </c>
      <c r="Q9671" t="str">
        <f>IF(Customer_Churn_Records_26[[#This Row],[Complain]] =1, "Yes", "No")</f>
        <v>No</v>
      </c>
      <c r="R9671">
        <v>1</v>
      </c>
      <c r="S9671" t="s">
        <v>4</v>
      </c>
      <c r="T9671">
        <v>716</v>
      </c>
    </row>
    <row r="9672" spans="1:20" x14ac:dyDescent="0.3">
      <c r="A9672">
        <v>15651336</v>
      </c>
      <c r="B9672" t="s">
        <v>297</v>
      </c>
      <c r="C9672">
        <v>756</v>
      </c>
      <c r="D9672" t="s">
        <v>2</v>
      </c>
      <c r="E9672" t="s">
        <v>1</v>
      </c>
      <c r="F9672">
        <v>32</v>
      </c>
      <c r="G9672" t="str" cm="1">
        <f t="array" ref="G9672">_xlfn.SWITCH(TRUE, Customer_Churn_Records_26[[#This Row],[Age]] &gt;= 70, "Very Old",Customer_Churn_Records_26[[#This Row],[Age]] &gt;= 50, "Old",Customer_Churn_Records_26[[#This Row],[Age]] &gt;=35,"Middle-Age", "Young")</f>
        <v>Young</v>
      </c>
      <c r="H9672">
        <v>4</v>
      </c>
      <c r="I9672">
        <v>0</v>
      </c>
      <c r="J9672">
        <v>2</v>
      </c>
      <c r="K9672">
        <v>1</v>
      </c>
      <c r="L9672">
        <v>0</v>
      </c>
      <c r="M9672">
        <v>147040.25</v>
      </c>
      <c r="N9672">
        <v>0</v>
      </c>
      <c r="O9672" t="str">
        <f>IF(Customer_Churn_Records_26[[#This Row],[Exited]] = 1, "Yes","No")</f>
        <v>No</v>
      </c>
      <c r="P9672">
        <v>0</v>
      </c>
      <c r="Q9672" t="str">
        <f>IF(Customer_Churn_Records_26[[#This Row],[Complain]] =1, "Yes", "No")</f>
        <v>No</v>
      </c>
      <c r="R9672">
        <v>5</v>
      </c>
      <c r="S9672" t="s">
        <v>10</v>
      </c>
      <c r="T9672">
        <v>809</v>
      </c>
    </row>
    <row r="9673" spans="1:20" x14ac:dyDescent="0.3">
      <c r="A9673">
        <v>15636061</v>
      </c>
      <c r="B9673" t="s">
        <v>296</v>
      </c>
      <c r="C9673">
        <v>649</v>
      </c>
      <c r="D9673" t="s">
        <v>6</v>
      </c>
      <c r="E9673" t="s">
        <v>5</v>
      </c>
      <c r="F9673">
        <v>78</v>
      </c>
      <c r="G9673" t="str" cm="1">
        <f t="array" ref="G9673">_xlfn.SWITCH(TRUE, Customer_Churn_Records_26[[#This Row],[Age]] &gt;= 70, "Very Old",Customer_Churn_Records_26[[#This Row],[Age]] &gt;= 50, "Old",Customer_Churn_Records_26[[#This Row],[Age]] &gt;=35,"Middle-Age", "Young")</f>
        <v>Very Old</v>
      </c>
      <c r="H9673">
        <v>4</v>
      </c>
      <c r="I9673">
        <v>68345.86</v>
      </c>
      <c r="J9673">
        <v>2</v>
      </c>
      <c r="K9673">
        <v>1</v>
      </c>
      <c r="L9673">
        <v>1</v>
      </c>
      <c r="M9673">
        <v>142566.75</v>
      </c>
      <c r="N9673">
        <v>0</v>
      </c>
      <c r="O9673" t="str">
        <f>IF(Customer_Churn_Records_26[[#This Row],[Exited]] = 1, "Yes","No")</f>
        <v>No</v>
      </c>
      <c r="P9673">
        <v>0</v>
      </c>
      <c r="Q9673" t="str">
        <f>IF(Customer_Churn_Records_26[[#This Row],[Complain]] =1, "Yes", "No")</f>
        <v>No</v>
      </c>
      <c r="R9673">
        <v>2</v>
      </c>
      <c r="S9673" t="s">
        <v>10</v>
      </c>
      <c r="T9673">
        <v>446</v>
      </c>
    </row>
    <row r="9674" spans="1:20" x14ac:dyDescent="0.3">
      <c r="A9674">
        <v>15723013</v>
      </c>
      <c r="B9674" t="s">
        <v>281</v>
      </c>
      <c r="C9674">
        <v>613</v>
      </c>
      <c r="D9674" t="s">
        <v>6</v>
      </c>
      <c r="E9674" t="s">
        <v>5</v>
      </c>
      <c r="F9674">
        <v>28</v>
      </c>
      <c r="G9674" t="str" cm="1">
        <f t="array" ref="G9674">_xlfn.SWITCH(TRUE, Customer_Churn_Records_26[[#This Row],[Age]] &gt;= 70, "Very Old",Customer_Churn_Records_26[[#This Row],[Age]] &gt;= 50, "Old",Customer_Churn_Records_26[[#This Row],[Age]] &gt;=35,"Middle-Age", "Young")</f>
        <v>Young</v>
      </c>
      <c r="H9674">
        <v>7</v>
      </c>
      <c r="I9674">
        <v>76656.399999999994</v>
      </c>
      <c r="J9674">
        <v>2</v>
      </c>
      <c r="K9674">
        <v>1</v>
      </c>
      <c r="L9674">
        <v>1</v>
      </c>
      <c r="M9674">
        <v>185483.24</v>
      </c>
      <c r="N9674">
        <v>0</v>
      </c>
      <c r="O9674" t="str">
        <f>IF(Customer_Churn_Records_26[[#This Row],[Exited]] = 1, "Yes","No")</f>
        <v>No</v>
      </c>
      <c r="P9674">
        <v>0</v>
      </c>
      <c r="Q9674" t="str">
        <f>IF(Customer_Churn_Records_26[[#This Row],[Complain]] =1, "Yes", "No")</f>
        <v>No</v>
      </c>
      <c r="R9674">
        <v>5</v>
      </c>
      <c r="S9674" t="s">
        <v>4</v>
      </c>
      <c r="T9674">
        <v>234</v>
      </c>
    </row>
    <row r="9675" spans="1:20" x14ac:dyDescent="0.3">
      <c r="A9675">
        <v>15784148</v>
      </c>
      <c r="B9675" t="s">
        <v>295</v>
      </c>
      <c r="C9675">
        <v>643</v>
      </c>
      <c r="D9675" t="s">
        <v>2</v>
      </c>
      <c r="E9675" t="s">
        <v>5</v>
      </c>
      <c r="F9675">
        <v>62</v>
      </c>
      <c r="G9675" t="str" cm="1">
        <f t="array" ref="G9675">_xlfn.SWITCH(TRUE, Customer_Churn_Records_26[[#This Row],[Age]] &gt;= 70, "Very Old",Customer_Churn_Records_26[[#This Row],[Age]] &gt;= 50, "Old",Customer_Churn_Records_26[[#This Row],[Age]] &gt;=35,"Middle-Age", "Young")</f>
        <v>Old</v>
      </c>
      <c r="H9675">
        <v>9</v>
      </c>
      <c r="I9675">
        <v>0</v>
      </c>
      <c r="J9675">
        <v>2</v>
      </c>
      <c r="K9675">
        <v>0</v>
      </c>
      <c r="L9675">
        <v>0</v>
      </c>
      <c r="M9675">
        <v>155870.82</v>
      </c>
      <c r="N9675">
        <v>0</v>
      </c>
      <c r="O9675" t="str">
        <f>IF(Customer_Churn_Records_26[[#This Row],[Exited]] = 1, "Yes","No")</f>
        <v>No</v>
      </c>
      <c r="P9675">
        <v>0</v>
      </c>
      <c r="Q9675" t="str">
        <f>IF(Customer_Churn_Records_26[[#This Row],[Complain]] =1, "Yes", "No")</f>
        <v>No</v>
      </c>
      <c r="R9675">
        <v>5</v>
      </c>
      <c r="S9675" t="s">
        <v>10</v>
      </c>
      <c r="T9675">
        <v>652</v>
      </c>
    </row>
    <row r="9676" spans="1:20" x14ac:dyDescent="0.3">
      <c r="A9676">
        <v>15578098</v>
      </c>
      <c r="B9676" t="s">
        <v>254</v>
      </c>
      <c r="C9676">
        <v>600</v>
      </c>
      <c r="D9676" t="s">
        <v>2</v>
      </c>
      <c r="E9676" t="s">
        <v>5</v>
      </c>
      <c r="F9676">
        <v>31</v>
      </c>
      <c r="G9676" t="str" cm="1">
        <f t="array" ref="G9676">_xlfn.SWITCH(TRUE, Customer_Churn_Records_26[[#This Row],[Age]] &gt;= 70, "Very Old",Customer_Churn_Records_26[[#This Row],[Age]] &gt;= 50, "Old",Customer_Churn_Records_26[[#This Row],[Age]] &gt;=35,"Middle-Age", "Young")</f>
        <v>Young</v>
      </c>
      <c r="H9676">
        <v>8</v>
      </c>
      <c r="I9676">
        <v>0</v>
      </c>
      <c r="J9676">
        <v>2</v>
      </c>
      <c r="K9676">
        <v>1</v>
      </c>
      <c r="L9676">
        <v>1</v>
      </c>
      <c r="M9676">
        <v>121555.51</v>
      </c>
      <c r="N9676">
        <v>0</v>
      </c>
      <c r="O9676" t="str">
        <f>IF(Customer_Churn_Records_26[[#This Row],[Exited]] = 1, "Yes","No")</f>
        <v>No</v>
      </c>
      <c r="P9676">
        <v>0</v>
      </c>
      <c r="Q9676" t="str">
        <f>IF(Customer_Churn_Records_26[[#This Row],[Complain]] =1, "Yes", "No")</f>
        <v>No</v>
      </c>
      <c r="R9676">
        <v>2</v>
      </c>
      <c r="S9676" t="s">
        <v>4</v>
      </c>
      <c r="T9676">
        <v>930</v>
      </c>
    </row>
    <row r="9677" spans="1:20" x14ac:dyDescent="0.3">
      <c r="A9677">
        <v>15638621</v>
      </c>
      <c r="B9677" t="s">
        <v>294</v>
      </c>
      <c r="C9677">
        <v>735</v>
      </c>
      <c r="D9677" t="s">
        <v>15</v>
      </c>
      <c r="E9677" t="s">
        <v>5</v>
      </c>
      <c r="F9677">
        <v>39</v>
      </c>
      <c r="G9677" t="str" cm="1">
        <f t="array" ref="G9677">_xlfn.SWITCH(TRUE, Customer_Churn_Records_26[[#This Row],[Age]] &gt;= 70, "Very Old",Customer_Churn_Records_26[[#This Row],[Age]] &gt;= 50, "Old",Customer_Churn_Records_26[[#This Row],[Age]] &gt;=35,"Middle-Age", "Young")</f>
        <v>Middle-Age</v>
      </c>
      <c r="H9677">
        <v>1</v>
      </c>
      <c r="I9677">
        <v>60374.98</v>
      </c>
      <c r="J9677">
        <v>1</v>
      </c>
      <c r="K9677">
        <v>1</v>
      </c>
      <c r="L9677">
        <v>0</v>
      </c>
      <c r="M9677">
        <v>40223.74</v>
      </c>
      <c r="N9677">
        <v>0</v>
      </c>
      <c r="O9677" t="str">
        <f>IF(Customer_Churn_Records_26[[#This Row],[Exited]] = 1, "Yes","No")</f>
        <v>No</v>
      </c>
      <c r="P9677">
        <v>0</v>
      </c>
      <c r="Q9677" t="str">
        <f>IF(Customer_Churn_Records_26[[#This Row],[Complain]] =1, "Yes", "No")</f>
        <v>No</v>
      </c>
      <c r="R9677">
        <v>3</v>
      </c>
      <c r="S9677" t="s">
        <v>4</v>
      </c>
      <c r="T9677">
        <v>351</v>
      </c>
    </row>
    <row r="9678" spans="1:20" x14ac:dyDescent="0.3">
      <c r="A9678">
        <v>15720924</v>
      </c>
      <c r="B9678" t="s">
        <v>293</v>
      </c>
      <c r="C9678">
        <v>585</v>
      </c>
      <c r="D9678" t="s">
        <v>2</v>
      </c>
      <c r="E9678" t="s">
        <v>1</v>
      </c>
      <c r="F9678">
        <v>34</v>
      </c>
      <c r="G9678" t="str" cm="1">
        <f t="array" ref="G9678">_xlfn.SWITCH(TRUE, Customer_Churn_Records_26[[#This Row],[Age]] &gt;= 70, "Very Old",Customer_Churn_Records_26[[#This Row],[Age]] &gt;= 50, "Old",Customer_Churn_Records_26[[#This Row],[Age]] &gt;=35,"Middle-Age", "Young")</f>
        <v>Young</v>
      </c>
      <c r="H9678">
        <v>1</v>
      </c>
      <c r="I9678">
        <v>0</v>
      </c>
      <c r="J9678">
        <v>1</v>
      </c>
      <c r="K9678">
        <v>1</v>
      </c>
      <c r="L9678">
        <v>1</v>
      </c>
      <c r="M9678">
        <v>75503.600000000006</v>
      </c>
      <c r="N9678">
        <v>0</v>
      </c>
      <c r="O9678" t="str">
        <f>IF(Customer_Churn_Records_26[[#This Row],[Exited]] = 1, "Yes","No")</f>
        <v>No</v>
      </c>
      <c r="P9678">
        <v>0</v>
      </c>
      <c r="Q9678" t="str">
        <f>IF(Customer_Churn_Records_26[[#This Row],[Complain]] =1, "Yes", "No")</f>
        <v>No</v>
      </c>
      <c r="R9678">
        <v>3</v>
      </c>
      <c r="S9678" t="s">
        <v>4</v>
      </c>
      <c r="T9678">
        <v>503</v>
      </c>
    </row>
    <row r="9679" spans="1:20" x14ac:dyDescent="0.3">
      <c r="A9679">
        <v>15566531</v>
      </c>
      <c r="B9679" t="s">
        <v>292</v>
      </c>
      <c r="C9679">
        <v>724</v>
      </c>
      <c r="D9679" t="s">
        <v>6</v>
      </c>
      <c r="E9679" t="s">
        <v>5</v>
      </c>
      <c r="F9679">
        <v>33</v>
      </c>
      <c r="G9679" t="str" cm="1">
        <f t="array" ref="G9679">_xlfn.SWITCH(TRUE, Customer_Churn_Records_26[[#This Row],[Age]] &gt;= 70, "Very Old",Customer_Churn_Records_26[[#This Row],[Age]] &gt;= 50, "Old",Customer_Churn_Records_26[[#This Row],[Age]] &gt;=35,"Middle-Age", "Young")</f>
        <v>Young</v>
      </c>
      <c r="H9679">
        <v>4</v>
      </c>
      <c r="I9679">
        <v>88046.88</v>
      </c>
      <c r="J9679">
        <v>1</v>
      </c>
      <c r="K9679">
        <v>0</v>
      </c>
      <c r="L9679">
        <v>1</v>
      </c>
      <c r="M9679">
        <v>186942.49</v>
      </c>
      <c r="N9679">
        <v>1</v>
      </c>
      <c r="O9679" t="str">
        <f>IF(Customer_Churn_Records_26[[#This Row],[Exited]] = 1, "Yes","No")</f>
        <v>Yes</v>
      </c>
      <c r="P9679">
        <v>1</v>
      </c>
      <c r="Q9679" t="str">
        <f>IF(Customer_Churn_Records_26[[#This Row],[Complain]] =1, "Yes", "No")</f>
        <v>Yes</v>
      </c>
      <c r="R9679">
        <v>3</v>
      </c>
      <c r="S9679" t="s">
        <v>8</v>
      </c>
      <c r="T9679">
        <v>756</v>
      </c>
    </row>
    <row r="9680" spans="1:20" x14ac:dyDescent="0.3">
      <c r="A9680">
        <v>15718064</v>
      </c>
      <c r="B9680" t="s">
        <v>291</v>
      </c>
      <c r="C9680">
        <v>635</v>
      </c>
      <c r="D9680" t="s">
        <v>15</v>
      </c>
      <c r="E9680" t="s">
        <v>5</v>
      </c>
      <c r="F9680">
        <v>29</v>
      </c>
      <c r="G9680" t="str" cm="1">
        <f t="array" ref="G9680">_xlfn.SWITCH(TRUE, Customer_Churn_Records_26[[#This Row],[Age]] &gt;= 70, "Very Old",Customer_Churn_Records_26[[#This Row],[Age]] &gt;= 50, "Old",Customer_Churn_Records_26[[#This Row],[Age]] &gt;=35,"Middle-Age", "Young")</f>
        <v>Young</v>
      </c>
      <c r="H9680">
        <v>2</v>
      </c>
      <c r="I9680">
        <v>0</v>
      </c>
      <c r="J9680">
        <v>2</v>
      </c>
      <c r="K9680">
        <v>0</v>
      </c>
      <c r="L9680">
        <v>0</v>
      </c>
      <c r="M9680">
        <v>117173.8</v>
      </c>
      <c r="N9680">
        <v>0</v>
      </c>
      <c r="O9680" t="str">
        <f>IF(Customer_Churn_Records_26[[#This Row],[Exited]] = 1, "Yes","No")</f>
        <v>No</v>
      </c>
      <c r="P9680">
        <v>0</v>
      </c>
      <c r="Q9680" t="str">
        <f>IF(Customer_Churn_Records_26[[#This Row],[Complain]] =1, "Yes", "No")</f>
        <v>No</v>
      </c>
      <c r="R9680">
        <v>1</v>
      </c>
      <c r="S9680" t="s">
        <v>4</v>
      </c>
      <c r="T9680">
        <v>624</v>
      </c>
    </row>
    <row r="9681" spans="1:20" x14ac:dyDescent="0.3">
      <c r="A9681">
        <v>15605067</v>
      </c>
      <c r="B9681" t="s">
        <v>290</v>
      </c>
      <c r="C9681">
        <v>472</v>
      </c>
      <c r="D9681" t="s">
        <v>2</v>
      </c>
      <c r="E9681" t="s">
        <v>5</v>
      </c>
      <c r="F9681">
        <v>19</v>
      </c>
      <c r="G9681" t="str" cm="1">
        <f t="array" ref="G9681">_xlfn.SWITCH(TRUE, Customer_Churn_Records_26[[#This Row],[Age]] &gt;= 70, "Very Old",Customer_Churn_Records_26[[#This Row],[Age]] &gt;= 50, "Old",Customer_Churn_Records_26[[#This Row],[Age]] &gt;=35,"Middle-Age", "Young")</f>
        <v>Young</v>
      </c>
      <c r="H9681">
        <v>9</v>
      </c>
      <c r="I9681">
        <v>0</v>
      </c>
      <c r="J9681">
        <v>2</v>
      </c>
      <c r="K9681">
        <v>1</v>
      </c>
      <c r="L9681">
        <v>0</v>
      </c>
      <c r="M9681">
        <v>3453.4</v>
      </c>
      <c r="N9681">
        <v>0</v>
      </c>
      <c r="O9681" t="str">
        <f>IF(Customer_Churn_Records_26[[#This Row],[Exited]] = 1, "Yes","No")</f>
        <v>No</v>
      </c>
      <c r="P9681">
        <v>0</v>
      </c>
      <c r="Q9681" t="str">
        <f>IF(Customer_Churn_Records_26[[#This Row],[Complain]] =1, "Yes", "No")</f>
        <v>No</v>
      </c>
      <c r="R9681">
        <v>5</v>
      </c>
      <c r="S9681" t="s">
        <v>10</v>
      </c>
      <c r="T9681">
        <v>745</v>
      </c>
    </row>
    <row r="9682" spans="1:20" x14ac:dyDescent="0.3">
      <c r="A9682">
        <v>15655335</v>
      </c>
      <c r="B9682" t="s">
        <v>289</v>
      </c>
      <c r="C9682">
        <v>590</v>
      </c>
      <c r="D9682" t="s">
        <v>2</v>
      </c>
      <c r="E9682" t="s">
        <v>5</v>
      </c>
      <c r="F9682">
        <v>36</v>
      </c>
      <c r="G9682" t="str" cm="1">
        <f t="array" ref="G9682">_xlfn.SWITCH(TRUE, Customer_Churn_Records_26[[#This Row],[Age]] &gt;= 70, "Very Old",Customer_Churn_Records_26[[#This Row],[Age]] &gt;= 50, "Old",Customer_Churn_Records_26[[#This Row],[Age]] &gt;=35,"Middle-Age", "Young")</f>
        <v>Middle-Age</v>
      </c>
      <c r="H9682">
        <v>1</v>
      </c>
      <c r="I9682">
        <v>0</v>
      </c>
      <c r="J9682">
        <v>2</v>
      </c>
      <c r="K9682">
        <v>1</v>
      </c>
      <c r="L9682">
        <v>0</v>
      </c>
      <c r="M9682">
        <v>48876.84</v>
      </c>
      <c r="N9682">
        <v>0</v>
      </c>
      <c r="O9682" t="str">
        <f>IF(Customer_Churn_Records_26[[#This Row],[Exited]] = 1, "Yes","No")</f>
        <v>No</v>
      </c>
      <c r="P9682">
        <v>0</v>
      </c>
      <c r="Q9682" t="str">
        <f>IF(Customer_Churn_Records_26[[#This Row],[Complain]] =1, "Yes", "No")</f>
        <v>No</v>
      </c>
      <c r="R9682">
        <v>1</v>
      </c>
      <c r="S9682" t="s">
        <v>8</v>
      </c>
      <c r="T9682">
        <v>614</v>
      </c>
    </row>
    <row r="9683" spans="1:20" x14ac:dyDescent="0.3">
      <c r="A9683">
        <v>15607301</v>
      </c>
      <c r="B9683" t="s">
        <v>288</v>
      </c>
      <c r="C9683">
        <v>651</v>
      </c>
      <c r="D9683" t="s">
        <v>15</v>
      </c>
      <c r="E9683" t="s">
        <v>1</v>
      </c>
      <c r="F9683">
        <v>63</v>
      </c>
      <c r="G9683" t="str" cm="1">
        <f t="array" ref="G9683">_xlfn.SWITCH(TRUE, Customer_Churn_Records_26[[#This Row],[Age]] &gt;= 70, "Very Old",Customer_Churn_Records_26[[#This Row],[Age]] &gt;= 50, "Old",Customer_Churn_Records_26[[#This Row],[Age]] &gt;=35,"Middle-Age", "Young")</f>
        <v>Old</v>
      </c>
      <c r="H9683">
        <v>8</v>
      </c>
      <c r="I9683">
        <v>129968.67</v>
      </c>
      <c r="J9683">
        <v>1</v>
      </c>
      <c r="K9683">
        <v>1</v>
      </c>
      <c r="L9683">
        <v>1</v>
      </c>
      <c r="M9683">
        <v>11830.53</v>
      </c>
      <c r="N9683">
        <v>0</v>
      </c>
      <c r="O9683" t="str">
        <f>IF(Customer_Churn_Records_26[[#This Row],[Exited]] = 1, "Yes","No")</f>
        <v>No</v>
      </c>
      <c r="P9683">
        <v>0</v>
      </c>
      <c r="Q9683" t="str">
        <f>IF(Customer_Churn_Records_26[[#This Row],[Complain]] =1, "Yes", "No")</f>
        <v>No</v>
      </c>
      <c r="R9683">
        <v>3</v>
      </c>
      <c r="S9683" t="s">
        <v>10</v>
      </c>
      <c r="T9683">
        <v>746</v>
      </c>
    </row>
    <row r="9684" spans="1:20" x14ac:dyDescent="0.3">
      <c r="A9684">
        <v>15694628</v>
      </c>
      <c r="B9684" t="s">
        <v>3</v>
      </c>
      <c r="C9684">
        <v>686</v>
      </c>
      <c r="D9684" t="s">
        <v>6</v>
      </c>
      <c r="E9684" t="s">
        <v>1</v>
      </c>
      <c r="F9684">
        <v>39</v>
      </c>
      <c r="G9684" t="str" cm="1">
        <f t="array" ref="G9684">_xlfn.SWITCH(TRUE, Customer_Churn_Records_26[[#This Row],[Age]] &gt;= 70, "Very Old",Customer_Churn_Records_26[[#This Row],[Age]] &gt;= 50, "Old",Customer_Churn_Records_26[[#This Row],[Age]] &gt;=35,"Middle-Age", "Young")</f>
        <v>Middle-Age</v>
      </c>
      <c r="H9684">
        <v>4</v>
      </c>
      <c r="I9684">
        <v>157731.6</v>
      </c>
      <c r="J9684">
        <v>2</v>
      </c>
      <c r="K9684">
        <v>1</v>
      </c>
      <c r="L9684">
        <v>0</v>
      </c>
      <c r="M9684">
        <v>162820.6</v>
      </c>
      <c r="N9684">
        <v>0</v>
      </c>
      <c r="O9684" t="str">
        <f>IF(Customer_Churn_Records_26[[#This Row],[Exited]] = 1, "Yes","No")</f>
        <v>No</v>
      </c>
      <c r="P9684">
        <v>0</v>
      </c>
      <c r="Q9684" t="str">
        <f>IF(Customer_Churn_Records_26[[#This Row],[Complain]] =1, "Yes", "No")</f>
        <v>No</v>
      </c>
      <c r="R9684">
        <v>1</v>
      </c>
      <c r="S9684" t="s">
        <v>4</v>
      </c>
      <c r="T9684">
        <v>323</v>
      </c>
    </row>
    <row r="9685" spans="1:20" x14ac:dyDescent="0.3">
      <c r="A9685">
        <v>15607112</v>
      </c>
      <c r="B9685" t="s">
        <v>287</v>
      </c>
      <c r="C9685">
        <v>606</v>
      </c>
      <c r="D9685" t="s">
        <v>2</v>
      </c>
      <c r="E9685" t="s">
        <v>5</v>
      </c>
      <c r="F9685">
        <v>32</v>
      </c>
      <c r="G9685" t="str" cm="1">
        <f t="array" ref="G9685">_xlfn.SWITCH(TRUE, Customer_Churn_Records_26[[#This Row],[Age]] &gt;= 70, "Very Old",Customer_Churn_Records_26[[#This Row],[Age]] &gt;= 50, "Old",Customer_Churn_Records_26[[#This Row],[Age]] &gt;=35,"Middle-Age", "Young")</f>
        <v>Young</v>
      </c>
      <c r="H9685">
        <v>6</v>
      </c>
      <c r="I9685">
        <v>0</v>
      </c>
      <c r="J9685">
        <v>2</v>
      </c>
      <c r="K9685">
        <v>0</v>
      </c>
      <c r="L9685">
        <v>1</v>
      </c>
      <c r="M9685">
        <v>36540.629999999997</v>
      </c>
      <c r="N9685">
        <v>0</v>
      </c>
      <c r="O9685" t="str">
        <f>IF(Customer_Churn_Records_26[[#This Row],[Exited]] = 1, "Yes","No")</f>
        <v>No</v>
      </c>
      <c r="P9685">
        <v>0</v>
      </c>
      <c r="Q9685" t="str">
        <f>IF(Customer_Churn_Records_26[[#This Row],[Complain]] =1, "Yes", "No")</f>
        <v>No</v>
      </c>
      <c r="R9685">
        <v>3</v>
      </c>
      <c r="S9685" t="s">
        <v>10</v>
      </c>
      <c r="T9685">
        <v>511</v>
      </c>
    </row>
    <row r="9686" spans="1:20" x14ac:dyDescent="0.3">
      <c r="A9686">
        <v>15635775</v>
      </c>
      <c r="B9686" t="s">
        <v>286</v>
      </c>
      <c r="C9686">
        <v>781</v>
      </c>
      <c r="D9686" t="s">
        <v>2</v>
      </c>
      <c r="E9686" t="s">
        <v>5</v>
      </c>
      <c r="F9686">
        <v>33</v>
      </c>
      <c r="G9686" t="str" cm="1">
        <f t="array" ref="G9686">_xlfn.SWITCH(TRUE, Customer_Churn_Records_26[[#This Row],[Age]] &gt;= 70, "Very Old",Customer_Churn_Records_26[[#This Row],[Age]] &gt;= 50, "Old",Customer_Churn_Records_26[[#This Row],[Age]] &gt;=35,"Middle-Age", "Young")</f>
        <v>Young</v>
      </c>
      <c r="H9686">
        <v>3</v>
      </c>
      <c r="I9686">
        <v>89276.479999999996</v>
      </c>
      <c r="J9686">
        <v>1</v>
      </c>
      <c r="K9686">
        <v>1</v>
      </c>
      <c r="L9686">
        <v>0</v>
      </c>
      <c r="M9686">
        <v>6959</v>
      </c>
      <c r="N9686">
        <v>0</v>
      </c>
      <c r="O9686" t="str">
        <f>IF(Customer_Churn_Records_26[[#This Row],[Exited]] = 1, "Yes","No")</f>
        <v>No</v>
      </c>
      <c r="P9686">
        <v>0</v>
      </c>
      <c r="Q9686" t="str">
        <f>IF(Customer_Churn_Records_26[[#This Row],[Complain]] =1, "Yes", "No")</f>
        <v>No</v>
      </c>
      <c r="R9686">
        <v>4</v>
      </c>
      <c r="S9686" t="s">
        <v>0</v>
      </c>
      <c r="T9686">
        <v>953</v>
      </c>
    </row>
    <row r="9687" spans="1:20" x14ac:dyDescent="0.3">
      <c r="A9687">
        <v>15644280</v>
      </c>
      <c r="B9687" t="s">
        <v>285</v>
      </c>
      <c r="C9687">
        <v>593</v>
      </c>
      <c r="D9687" t="s">
        <v>2</v>
      </c>
      <c r="E9687" t="s">
        <v>5</v>
      </c>
      <c r="F9687">
        <v>45</v>
      </c>
      <c r="G9687" t="str" cm="1">
        <f t="array" ref="G9687">_xlfn.SWITCH(TRUE, Customer_Churn_Records_26[[#This Row],[Age]] &gt;= 70, "Very Old",Customer_Churn_Records_26[[#This Row],[Age]] &gt;= 50, "Old",Customer_Churn_Records_26[[#This Row],[Age]] &gt;=35,"Middle-Age", "Young")</f>
        <v>Middle-Age</v>
      </c>
      <c r="H9687">
        <v>4</v>
      </c>
      <c r="I9687">
        <v>138825.19</v>
      </c>
      <c r="J9687">
        <v>1</v>
      </c>
      <c r="K9687">
        <v>0</v>
      </c>
      <c r="L9687">
        <v>0</v>
      </c>
      <c r="M9687">
        <v>10828.78</v>
      </c>
      <c r="N9687">
        <v>0</v>
      </c>
      <c r="O9687" t="str">
        <f>IF(Customer_Churn_Records_26[[#This Row],[Exited]] = 1, "Yes","No")</f>
        <v>No</v>
      </c>
      <c r="P9687">
        <v>0</v>
      </c>
      <c r="Q9687" t="str">
        <f>IF(Customer_Churn_Records_26[[#This Row],[Complain]] =1, "Yes", "No")</f>
        <v>No</v>
      </c>
      <c r="R9687">
        <v>5</v>
      </c>
      <c r="S9687" t="s">
        <v>10</v>
      </c>
      <c r="T9687">
        <v>475</v>
      </c>
    </row>
    <row r="9688" spans="1:20" x14ac:dyDescent="0.3">
      <c r="A9688">
        <v>15708362</v>
      </c>
      <c r="B9688" t="s">
        <v>284</v>
      </c>
      <c r="C9688">
        <v>793</v>
      </c>
      <c r="D9688" t="s">
        <v>2</v>
      </c>
      <c r="E9688" t="s">
        <v>5</v>
      </c>
      <c r="F9688">
        <v>63</v>
      </c>
      <c r="G9688" t="str" cm="1">
        <f t="array" ref="G9688">_xlfn.SWITCH(TRUE, Customer_Churn_Records_26[[#This Row],[Age]] &gt;= 70, "Very Old",Customer_Churn_Records_26[[#This Row],[Age]] &gt;= 50, "Old",Customer_Churn_Records_26[[#This Row],[Age]] &gt;=35,"Middle-Age", "Young")</f>
        <v>Old</v>
      </c>
      <c r="H9688">
        <v>4</v>
      </c>
      <c r="I9688">
        <v>103729.79</v>
      </c>
      <c r="J9688">
        <v>2</v>
      </c>
      <c r="K9688">
        <v>1</v>
      </c>
      <c r="L9688">
        <v>1</v>
      </c>
      <c r="M9688">
        <v>80272.06</v>
      </c>
      <c r="N9688">
        <v>0</v>
      </c>
      <c r="O9688" t="str">
        <f>IF(Customer_Churn_Records_26[[#This Row],[Exited]] = 1, "Yes","No")</f>
        <v>No</v>
      </c>
      <c r="P9688">
        <v>0</v>
      </c>
      <c r="Q9688" t="str">
        <f>IF(Customer_Churn_Records_26[[#This Row],[Complain]] =1, "Yes", "No")</f>
        <v>No</v>
      </c>
      <c r="R9688">
        <v>3</v>
      </c>
      <c r="S9688" t="s">
        <v>0</v>
      </c>
      <c r="T9688">
        <v>650</v>
      </c>
    </row>
    <row r="9689" spans="1:20" x14ac:dyDescent="0.3">
      <c r="A9689">
        <v>15771997</v>
      </c>
      <c r="B9689" t="s">
        <v>210</v>
      </c>
      <c r="C9689">
        <v>791</v>
      </c>
      <c r="D9689" t="s">
        <v>2</v>
      </c>
      <c r="E9689" t="s">
        <v>1</v>
      </c>
      <c r="F9689">
        <v>31</v>
      </c>
      <c r="G9689" t="str" cm="1">
        <f t="array" ref="G9689">_xlfn.SWITCH(TRUE, Customer_Churn_Records_26[[#This Row],[Age]] &gt;= 70, "Very Old",Customer_Churn_Records_26[[#This Row],[Age]] &gt;= 50, "Old",Customer_Churn_Records_26[[#This Row],[Age]] &gt;=35,"Middle-Age", "Young")</f>
        <v>Young</v>
      </c>
      <c r="H9689">
        <v>10</v>
      </c>
      <c r="I9689">
        <v>75499.240000000005</v>
      </c>
      <c r="J9689">
        <v>1</v>
      </c>
      <c r="K9689">
        <v>1</v>
      </c>
      <c r="L9689">
        <v>0</v>
      </c>
      <c r="M9689">
        <v>22184.14</v>
      </c>
      <c r="N9689">
        <v>0</v>
      </c>
      <c r="O9689" t="str">
        <f>IF(Customer_Churn_Records_26[[#This Row],[Exited]] = 1, "Yes","No")</f>
        <v>No</v>
      </c>
      <c r="P9689">
        <v>0</v>
      </c>
      <c r="Q9689" t="str">
        <f>IF(Customer_Churn_Records_26[[#This Row],[Complain]] =1, "Yes", "No")</f>
        <v>No</v>
      </c>
      <c r="R9689">
        <v>2</v>
      </c>
      <c r="S9689" t="s">
        <v>4</v>
      </c>
      <c r="T9689">
        <v>303</v>
      </c>
    </row>
    <row r="9690" spans="1:20" x14ac:dyDescent="0.3">
      <c r="A9690">
        <v>15730579</v>
      </c>
      <c r="B9690" t="s">
        <v>283</v>
      </c>
      <c r="C9690">
        <v>850</v>
      </c>
      <c r="D9690" t="s">
        <v>2</v>
      </c>
      <c r="E9690" t="s">
        <v>5</v>
      </c>
      <c r="F9690">
        <v>68</v>
      </c>
      <c r="G9690" t="str" cm="1">
        <f t="array" ref="G9690">_xlfn.SWITCH(TRUE, Customer_Churn_Records_26[[#This Row],[Age]] &gt;= 70, "Very Old",Customer_Churn_Records_26[[#This Row],[Age]] &gt;= 50, "Old",Customer_Churn_Records_26[[#This Row],[Age]] &gt;=35,"Middle-Age", "Young")</f>
        <v>Old</v>
      </c>
      <c r="H9690">
        <v>5</v>
      </c>
      <c r="I9690">
        <v>169445.4</v>
      </c>
      <c r="J9690">
        <v>1</v>
      </c>
      <c r="K9690">
        <v>1</v>
      </c>
      <c r="L9690">
        <v>1</v>
      </c>
      <c r="M9690">
        <v>186335.07</v>
      </c>
      <c r="N9690">
        <v>0</v>
      </c>
      <c r="O9690" t="str">
        <f>IF(Customer_Churn_Records_26[[#This Row],[Exited]] = 1, "Yes","No")</f>
        <v>No</v>
      </c>
      <c r="P9690">
        <v>0</v>
      </c>
      <c r="Q9690" t="str">
        <f>IF(Customer_Churn_Records_26[[#This Row],[Complain]] =1, "Yes", "No")</f>
        <v>No</v>
      </c>
      <c r="R9690">
        <v>4</v>
      </c>
      <c r="S9690" t="s">
        <v>10</v>
      </c>
      <c r="T9690">
        <v>618</v>
      </c>
    </row>
    <row r="9691" spans="1:20" x14ac:dyDescent="0.3">
      <c r="A9691">
        <v>15728005</v>
      </c>
      <c r="B9691" t="s">
        <v>282</v>
      </c>
      <c r="C9691">
        <v>698</v>
      </c>
      <c r="D9691" t="s">
        <v>2</v>
      </c>
      <c r="E9691" t="s">
        <v>1</v>
      </c>
      <c r="F9691">
        <v>57</v>
      </c>
      <c r="G9691" t="str" cm="1">
        <f t="array" ref="G9691">_xlfn.SWITCH(TRUE, Customer_Churn_Records_26[[#This Row],[Age]] &gt;= 70, "Very Old",Customer_Churn_Records_26[[#This Row],[Age]] &gt;= 50, "Old",Customer_Churn_Records_26[[#This Row],[Age]] &gt;=35,"Middle-Age", "Young")</f>
        <v>Old</v>
      </c>
      <c r="H9691">
        <v>9</v>
      </c>
      <c r="I9691">
        <v>111359.55</v>
      </c>
      <c r="J9691">
        <v>2</v>
      </c>
      <c r="K9691">
        <v>1</v>
      </c>
      <c r="L9691">
        <v>0</v>
      </c>
      <c r="M9691">
        <v>105715.01</v>
      </c>
      <c r="N9691">
        <v>0</v>
      </c>
      <c r="O9691" t="str">
        <f>IF(Customer_Churn_Records_26[[#This Row],[Exited]] = 1, "Yes","No")</f>
        <v>No</v>
      </c>
      <c r="P9691">
        <v>0</v>
      </c>
      <c r="Q9691" t="str">
        <f>IF(Customer_Churn_Records_26[[#This Row],[Complain]] =1, "Yes", "No")</f>
        <v>No</v>
      </c>
      <c r="R9691">
        <v>5</v>
      </c>
      <c r="S9691" t="s">
        <v>4</v>
      </c>
      <c r="T9691">
        <v>567</v>
      </c>
    </row>
    <row r="9692" spans="1:20" x14ac:dyDescent="0.3">
      <c r="A9692">
        <v>15791674</v>
      </c>
      <c r="B9692" t="s">
        <v>281</v>
      </c>
      <c r="C9692">
        <v>846</v>
      </c>
      <c r="D9692" t="s">
        <v>2</v>
      </c>
      <c r="E9692" t="s">
        <v>1</v>
      </c>
      <c r="F9692">
        <v>34</v>
      </c>
      <c r="G9692" t="str" cm="1">
        <f t="array" ref="G9692">_xlfn.SWITCH(TRUE, Customer_Churn_Records_26[[#This Row],[Age]] &gt;= 70, "Very Old",Customer_Churn_Records_26[[#This Row],[Age]] &gt;= 50, "Old",Customer_Churn_Records_26[[#This Row],[Age]] &gt;=35,"Middle-Age", "Young")</f>
        <v>Young</v>
      </c>
      <c r="H9692">
        <v>10</v>
      </c>
      <c r="I9692">
        <v>142388.60999999999</v>
      </c>
      <c r="J9692">
        <v>2</v>
      </c>
      <c r="K9692">
        <v>0</v>
      </c>
      <c r="L9692">
        <v>1</v>
      </c>
      <c r="M9692">
        <v>68393.64</v>
      </c>
      <c r="N9692">
        <v>1</v>
      </c>
      <c r="O9692" t="str">
        <f>IF(Customer_Churn_Records_26[[#This Row],[Exited]] = 1, "Yes","No")</f>
        <v>Yes</v>
      </c>
      <c r="P9692">
        <v>1</v>
      </c>
      <c r="Q9692" t="str">
        <f>IF(Customer_Churn_Records_26[[#This Row],[Complain]] =1, "Yes", "No")</f>
        <v>Yes</v>
      </c>
      <c r="R9692">
        <v>5</v>
      </c>
      <c r="S9692" t="s">
        <v>8</v>
      </c>
      <c r="T9692">
        <v>451</v>
      </c>
    </row>
    <row r="9693" spans="1:20" x14ac:dyDescent="0.3">
      <c r="A9693">
        <v>15754599</v>
      </c>
      <c r="B9693" t="s">
        <v>280</v>
      </c>
      <c r="C9693">
        <v>765</v>
      </c>
      <c r="D9693" t="s">
        <v>2</v>
      </c>
      <c r="E9693" t="s">
        <v>5</v>
      </c>
      <c r="F9693">
        <v>42</v>
      </c>
      <c r="G9693" t="str" cm="1">
        <f t="array" ref="G9693">_xlfn.SWITCH(TRUE, Customer_Churn_Records_26[[#This Row],[Age]] &gt;= 70, "Very Old",Customer_Churn_Records_26[[#This Row],[Age]] &gt;= 50, "Old",Customer_Churn_Records_26[[#This Row],[Age]] &gt;=35,"Middle-Age", "Young")</f>
        <v>Middle-Age</v>
      </c>
      <c r="H9693">
        <v>4</v>
      </c>
      <c r="I9693">
        <v>123311.39</v>
      </c>
      <c r="J9693">
        <v>2</v>
      </c>
      <c r="K9693">
        <v>1</v>
      </c>
      <c r="L9693">
        <v>1</v>
      </c>
      <c r="M9693">
        <v>82868.34</v>
      </c>
      <c r="N9693">
        <v>0</v>
      </c>
      <c r="O9693" t="str">
        <f>IF(Customer_Churn_Records_26[[#This Row],[Exited]] = 1, "Yes","No")</f>
        <v>No</v>
      </c>
      <c r="P9693">
        <v>0</v>
      </c>
      <c r="Q9693" t="str">
        <f>IF(Customer_Churn_Records_26[[#This Row],[Complain]] =1, "Yes", "No")</f>
        <v>No</v>
      </c>
      <c r="R9693">
        <v>5</v>
      </c>
      <c r="S9693" t="s">
        <v>4</v>
      </c>
      <c r="T9693">
        <v>798</v>
      </c>
    </row>
    <row r="9694" spans="1:20" x14ac:dyDescent="0.3">
      <c r="A9694">
        <v>15693690</v>
      </c>
      <c r="B9694" t="s">
        <v>233</v>
      </c>
      <c r="C9694">
        <v>574</v>
      </c>
      <c r="D9694" t="s">
        <v>15</v>
      </c>
      <c r="E9694" t="s">
        <v>5</v>
      </c>
      <c r="F9694">
        <v>52</v>
      </c>
      <c r="G9694" t="str" cm="1">
        <f t="array" ref="G9694">_xlfn.SWITCH(TRUE, Customer_Churn_Records_26[[#This Row],[Age]] &gt;= 70, "Very Old",Customer_Churn_Records_26[[#This Row],[Age]] &gt;= 50, "Old",Customer_Churn_Records_26[[#This Row],[Age]] &gt;=35,"Middle-Age", "Young")</f>
        <v>Old</v>
      </c>
      <c r="H9694">
        <v>7</v>
      </c>
      <c r="I9694">
        <v>115532.52</v>
      </c>
      <c r="J9694">
        <v>1</v>
      </c>
      <c r="K9694">
        <v>1</v>
      </c>
      <c r="L9694">
        <v>0</v>
      </c>
      <c r="M9694">
        <v>196257.67</v>
      </c>
      <c r="N9694">
        <v>0</v>
      </c>
      <c r="O9694" t="str">
        <f>IF(Customer_Churn_Records_26[[#This Row],[Exited]] = 1, "Yes","No")</f>
        <v>No</v>
      </c>
      <c r="P9694">
        <v>0</v>
      </c>
      <c r="Q9694" t="str">
        <f>IF(Customer_Churn_Records_26[[#This Row],[Complain]] =1, "Yes", "No")</f>
        <v>No</v>
      </c>
      <c r="R9694">
        <v>3</v>
      </c>
      <c r="S9694" t="s">
        <v>4</v>
      </c>
      <c r="T9694">
        <v>625</v>
      </c>
    </row>
    <row r="9695" spans="1:20" x14ac:dyDescent="0.3">
      <c r="A9695">
        <v>15728963</v>
      </c>
      <c r="B9695" t="s">
        <v>182</v>
      </c>
      <c r="C9695">
        <v>617</v>
      </c>
      <c r="D9695" t="s">
        <v>6</v>
      </c>
      <c r="E9695" t="s">
        <v>1</v>
      </c>
      <c r="F9695">
        <v>51</v>
      </c>
      <c r="G9695" t="str" cm="1">
        <f t="array" ref="G9695">_xlfn.SWITCH(TRUE, Customer_Churn_Records_26[[#This Row],[Age]] &gt;= 70, "Very Old",Customer_Churn_Records_26[[#This Row],[Age]] &gt;= 50, "Old",Customer_Churn_Records_26[[#This Row],[Age]] &gt;=35,"Middle-Age", "Young")</f>
        <v>Old</v>
      </c>
      <c r="H9695">
        <v>10</v>
      </c>
      <c r="I9695">
        <v>167273.71</v>
      </c>
      <c r="J9695">
        <v>1</v>
      </c>
      <c r="K9695">
        <v>0</v>
      </c>
      <c r="L9695">
        <v>0</v>
      </c>
      <c r="M9695">
        <v>93439.75</v>
      </c>
      <c r="N9695">
        <v>1</v>
      </c>
      <c r="O9695" t="str">
        <f>IF(Customer_Churn_Records_26[[#This Row],[Exited]] = 1, "Yes","No")</f>
        <v>Yes</v>
      </c>
      <c r="P9695">
        <v>1</v>
      </c>
      <c r="Q9695" t="str">
        <f>IF(Customer_Churn_Records_26[[#This Row],[Complain]] =1, "Yes", "No")</f>
        <v>Yes</v>
      </c>
      <c r="R9695">
        <v>3</v>
      </c>
      <c r="S9695" t="s">
        <v>10</v>
      </c>
      <c r="T9695">
        <v>539</v>
      </c>
    </row>
    <row r="9696" spans="1:20" x14ac:dyDescent="0.3">
      <c r="A9696">
        <v>15659710</v>
      </c>
      <c r="B9696" t="s">
        <v>279</v>
      </c>
      <c r="C9696">
        <v>581</v>
      </c>
      <c r="D9696" t="s">
        <v>2</v>
      </c>
      <c r="E9696" t="s">
        <v>5</v>
      </c>
      <c r="F9696">
        <v>25</v>
      </c>
      <c r="G9696" t="str" cm="1">
        <f t="array" ref="G9696">_xlfn.SWITCH(TRUE, Customer_Churn_Records_26[[#This Row],[Age]] &gt;= 70, "Very Old",Customer_Churn_Records_26[[#This Row],[Age]] &gt;= 50, "Old",Customer_Churn_Records_26[[#This Row],[Age]] &gt;=35,"Middle-Age", "Young")</f>
        <v>Young</v>
      </c>
      <c r="H9696">
        <v>5</v>
      </c>
      <c r="I9696">
        <v>77886.53</v>
      </c>
      <c r="J9696">
        <v>2</v>
      </c>
      <c r="K9696">
        <v>1</v>
      </c>
      <c r="L9696">
        <v>0</v>
      </c>
      <c r="M9696">
        <v>150319.49</v>
      </c>
      <c r="N9696">
        <v>0</v>
      </c>
      <c r="O9696" t="str">
        <f>IF(Customer_Churn_Records_26[[#This Row],[Exited]] = 1, "Yes","No")</f>
        <v>No</v>
      </c>
      <c r="P9696">
        <v>0</v>
      </c>
      <c r="Q9696" t="str">
        <f>IF(Customer_Churn_Records_26[[#This Row],[Complain]] =1, "Yes", "No")</f>
        <v>No</v>
      </c>
      <c r="R9696">
        <v>4</v>
      </c>
      <c r="S9696" t="s">
        <v>10</v>
      </c>
      <c r="T9696">
        <v>243</v>
      </c>
    </row>
    <row r="9697" spans="1:20" x14ac:dyDescent="0.3">
      <c r="A9697">
        <v>15658675</v>
      </c>
      <c r="B9697" t="s">
        <v>238</v>
      </c>
      <c r="C9697">
        <v>710</v>
      </c>
      <c r="D9697" t="s">
        <v>6</v>
      </c>
      <c r="E9697" t="s">
        <v>5</v>
      </c>
      <c r="F9697">
        <v>37</v>
      </c>
      <c r="G9697" t="str" cm="1">
        <f t="array" ref="G9697">_xlfn.SWITCH(TRUE, Customer_Churn_Records_26[[#This Row],[Age]] &gt;= 70, "Very Old",Customer_Churn_Records_26[[#This Row],[Age]] &gt;= 50, "Old",Customer_Churn_Records_26[[#This Row],[Age]] &gt;=35,"Middle-Age", "Young")</f>
        <v>Middle-Age</v>
      </c>
      <c r="H9697">
        <v>6</v>
      </c>
      <c r="I9697">
        <v>135795.63</v>
      </c>
      <c r="J9697">
        <v>1</v>
      </c>
      <c r="K9697">
        <v>0</v>
      </c>
      <c r="L9697">
        <v>1</v>
      </c>
      <c r="M9697">
        <v>46523.6</v>
      </c>
      <c r="N9697">
        <v>0</v>
      </c>
      <c r="O9697" t="str">
        <f>IF(Customer_Churn_Records_26[[#This Row],[Exited]] = 1, "Yes","No")</f>
        <v>No</v>
      </c>
      <c r="P9697">
        <v>0</v>
      </c>
      <c r="Q9697" t="str">
        <f>IF(Customer_Churn_Records_26[[#This Row],[Complain]] =1, "Yes", "No")</f>
        <v>No</v>
      </c>
      <c r="R9697">
        <v>5</v>
      </c>
      <c r="S9697" t="s">
        <v>10</v>
      </c>
      <c r="T9697">
        <v>677</v>
      </c>
    </row>
    <row r="9698" spans="1:20" x14ac:dyDescent="0.3">
      <c r="A9698">
        <v>15638788</v>
      </c>
      <c r="B9698" t="s">
        <v>278</v>
      </c>
      <c r="C9698">
        <v>550</v>
      </c>
      <c r="D9698" t="s">
        <v>2</v>
      </c>
      <c r="E9698" t="s">
        <v>5</v>
      </c>
      <c r="F9698">
        <v>32</v>
      </c>
      <c r="G9698" t="str" cm="1">
        <f t="array" ref="G9698">_xlfn.SWITCH(TRUE, Customer_Churn_Records_26[[#This Row],[Age]] &gt;= 70, "Very Old",Customer_Churn_Records_26[[#This Row],[Age]] &gt;= 50, "Old",Customer_Churn_Records_26[[#This Row],[Age]] &gt;=35,"Middle-Age", "Young")</f>
        <v>Young</v>
      </c>
      <c r="H9698">
        <v>8</v>
      </c>
      <c r="I9698">
        <v>97514.07</v>
      </c>
      <c r="J9698">
        <v>1</v>
      </c>
      <c r="K9698">
        <v>1</v>
      </c>
      <c r="L9698">
        <v>1</v>
      </c>
      <c r="M9698">
        <v>199138.84</v>
      </c>
      <c r="N9698">
        <v>0</v>
      </c>
      <c r="O9698" t="str">
        <f>IF(Customer_Churn_Records_26[[#This Row],[Exited]] = 1, "Yes","No")</f>
        <v>No</v>
      </c>
      <c r="P9698">
        <v>0</v>
      </c>
      <c r="Q9698" t="str">
        <f>IF(Customer_Churn_Records_26[[#This Row],[Complain]] =1, "Yes", "No")</f>
        <v>No</v>
      </c>
      <c r="R9698">
        <v>1</v>
      </c>
      <c r="S9698" t="s">
        <v>4</v>
      </c>
      <c r="T9698">
        <v>890</v>
      </c>
    </row>
    <row r="9699" spans="1:20" x14ac:dyDescent="0.3">
      <c r="A9699">
        <v>15609735</v>
      </c>
      <c r="B9699" t="s">
        <v>277</v>
      </c>
      <c r="C9699">
        <v>533</v>
      </c>
      <c r="D9699" t="s">
        <v>6</v>
      </c>
      <c r="E9699" t="s">
        <v>5</v>
      </c>
      <c r="F9699">
        <v>51</v>
      </c>
      <c r="G9699" t="str" cm="1">
        <f t="array" ref="G9699">_xlfn.SWITCH(TRUE, Customer_Churn_Records_26[[#This Row],[Age]] &gt;= 70, "Very Old",Customer_Churn_Records_26[[#This Row],[Age]] &gt;= 50, "Old",Customer_Churn_Records_26[[#This Row],[Age]] &gt;=35,"Middle-Age", "Young")</f>
        <v>Old</v>
      </c>
      <c r="H9699">
        <v>6</v>
      </c>
      <c r="I9699">
        <v>127545.56</v>
      </c>
      <c r="J9699">
        <v>2</v>
      </c>
      <c r="K9699">
        <v>0</v>
      </c>
      <c r="L9699">
        <v>0</v>
      </c>
      <c r="M9699">
        <v>79559.02</v>
      </c>
      <c r="N9699">
        <v>1</v>
      </c>
      <c r="O9699" t="str">
        <f>IF(Customer_Churn_Records_26[[#This Row],[Exited]] = 1, "Yes","No")</f>
        <v>Yes</v>
      </c>
      <c r="P9699">
        <v>1</v>
      </c>
      <c r="Q9699" t="str">
        <f>IF(Customer_Churn_Records_26[[#This Row],[Complain]] =1, "Yes", "No")</f>
        <v>Yes</v>
      </c>
      <c r="R9699">
        <v>1</v>
      </c>
      <c r="S9699" t="s">
        <v>10</v>
      </c>
      <c r="T9699">
        <v>658</v>
      </c>
    </row>
    <row r="9700" spans="1:20" x14ac:dyDescent="0.3">
      <c r="A9700">
        <v>15771477</v>
      </c>
      <c r="B9700" t="s">
        <v>276</v>
      </c>
      <c r="C9700">
        <v>779</v>
      </c>
      <c r="D9700" t="s">
        <v>2</v>
      </c>
      <c r="E9700" t="s">
        <v>5</v>
      </c>
      <c r="F9700">
        <v>49</v>
      </c>
      <c r="G9700" t="str" cm="1">
        <f t="array" ref="G9700">_xlfn.SWITCH(TRUE, Customer_Churn_Records_26[[#This Row],[Age]] &gt;= 70, "Very Old",Customer_Churn_Records_26[[#This Row],[Age]] &gt;= 50, "Old",Customer_Churn_Records_26[[#This Row],[Age]] &gt;=35,"Middle-Age", "Young")</f>
        <v>Middle-Age</v>
      </c>
      <c r="H9700">
        <v>9</v>
      </c>
      <c r="I9700">
        <v>106160.37</v>
      </c>
      <c r="J9700">
        <v>1</v>
      </c>
      <c r="K9700">
        <v>0</v>
      </c>
      <c r="L9700">
        <v>0</v>
      </c>
      <c r="M9700">
        <v>116893.87</v>
      </c>
      <c r="N9700">
        <v>0</v>
      </c>
      <c r="O9700" t="str">
        <f>IF(Customer_Churn_Records_26[[#This Row],[Exited]] = 1, "Yes","No")</f>
        <v>No</v>
      </c>
      <c r="P9700">
        <v>0</v>
      </c>
      <c r="Q9700" t="str">
        <f>IF(Customer_Churn_Records_26[[#This Row],[Complain]] =1, "Yes", "No")</f>
        <v>No</v>
      </c>
      <c r="R9700">
        <v>4</v>
      </c>
      <c r="S9700" t="s">
        <v>10</v>
      </c>
      <c r="T9700">
        <v>905</v>
      </c>
    </row>
    <row r="9701" spans="1:20" x14ac:dyDescent="0.3">
      <c r="A9701">
        <v>15570145</v>
      </c>
      <c r="B9701" t="s">
        <v>275</v>
      </c>
      <c r="C9701">
        <v>763</v>
      </c>
      <c r="D9701" t="s">
        <v>2</v>
      </c>
      <c r="E9701" t="s">
        <v>1</v>
      </c>
      <c r="F9701">
        <v>23</v>
      </c>
      <c r="G9701" t="str" cm="1">
        <f t="array" ref="G9701">_xlfn.SWITCH(TRUE, Customer_Churn_Records_26[[#This Row],[Age]] &gt;= 70, "Very Old",Customer_Churn_Records_26[[#This Row],[Age]] &gt;= 50, "Old",Customer_Churn_Records_26[[#This Row],[Age]] &gt;=35,"Middle-Age", "Young")</f>
        <v>Young</v>
      </c>
      <c r="H9701">
        <v>2</v>
      </c>
      <c r="I9701">
        <v>0</v>
      </c>
      <c r="J9701">
        <v>2</v>
      </c>
      <c r="K9701">
        <v>1</v>
      </c>
      <c r="L9701">
        <v>0</v>
      </c>
      <c r="M9701">
        <v>153983.99</v>
      </c>
      <c r="N9701">
        <v>0</v>
      </c>
      <c r="O9701" t="str">
        <f>IF(Customer_Churn_Records_26[[#This Row],[Exited]] = 1, "Yes","No")</f>
        <v>No</v>
      </c>
      <c r="P9701">
        <v>0</v>
      </c>
      <c r="Q9701" t="str">
        <f>IF(Customer_Churn_Records_26[[#This Row],[Complain]] =1, "Yes", "No")</f>
        <v>No</v>
      </c>
      <c r="R9701">
        <v>4</v>
      </c>
      <c r="S9701" t="s">
        <v>0</v>
      </c>
      <c r="T9701">
        <v>530</v>
      </c>
    </row>
    <row r="9702" spans="1:20" x14ac:dyDescent="0.3">
      <c r="A9702">
        <v>15797149</v>
      </c>
      <c r="B9702" t="s">
        <v>274</v>
      </c>
      <c r="C9702">
        <v>563</v>
      </c>
      <c r="D9702" t="s">
        <v>15</v>
      </c>
      <c r="E9702" t="s">
        <v>1</v>
      </c>
      <c r="F9702">
        <v>36</v>
      </c>
      <c r="G9702" t="str" cm="1">
        <f t="array" ref="G9702">_xlfn.SWITCH(TRUE, Customer_Churn_Records_26[[#This Row],[Age]] &gt;= 70, "Very Old",Customer_Churn_Records_26[[#This Row],[Age]] &gt;= 50, "Old",Customer_Churn_Records_26[[#This Row],[Age]] &gt;=35,"Middle-Age", "Young")</f>
        <v>Middle-Age</v>
      </c>
      <c r="H9702">
        <v>4</v>
      </c>
      <c r="I9702">
        <v>143680.47</v>
      </c>
      <c r="J9702">
        <v>2</v>
      </c>
      <c r="K9702">
        <v>1</v>
      </c>
      <c r="L9702">
        <v>1</v>
      </c>
      <c r="M9702">
        <v>63531.19</v>
      </c>
      <c r="N9702">
        <v>0</v>
      </c>
      <c r="O9702" t="str">
        <f>IF(Customer_Churn_Records_26[[#This Row],[Exited]] = 1, "Yes","No")</f>
        <v>No</v>
      </c>
      <c r="P9702">
        <v>0</v>
      </c>
      <c r="Q9702" t="str">
        <f>IF(Customer_Churn_Records_26[[#This Row],[Complain]] =1, "Yes", "No")</f>
        <v>No</v>
      </c>
      <c r="R9702">
        <v>1</v>
      </c>
      <c r="S9702" t="s">
        <v>4</v>
      </c>
      <c r="T9702">
        <v>735</v>
      </c>
    </row>
    <row r="9703" spans="1:20" x14ac:dyDescent="0.3">
      <c r="A9703">
        <v>15636912</v>
      </c>
      <c r="B9703" t="s">
        <v>273</v>
      </c>
      <c r="C9703">
        <v>678</v>
      </c>
      <c r="D9703" t="s">
        <v>15</v>
      </c>
      <c r="E9703" t="s">
        <v>5</v>
      </c>
      <c r="F9703">
        <v>38</v>
      </c>
      <c r="G9703" t="str" cm="1">
        <f t="array" ref="G9703">_xlfn.SWITCH(TRUE, Customer_Churn_Records_26[[#This Row],[Age]] &gt;= 70, "Very Old",Customer_Churn_Records_26[[#This Row],[Age]] &gt;= 50, "Old",Customer_Churn_Records_26[[#This Row],[Age]] &gt;=35,"Middle-Age", "Young")</f>
        <v>Middle-Age</v>
      </c>
      <c r="H9703">
        <v>3</v>
      </c>
      <c r="I9703">
        <v>124483.53</v>
      </c>
      <c r="J9703">
        <v>1</v>
      </c>
      <c r="K9703">
        <v>1</v>
      </c>
      <c r="L9703">
        <v>0</v>
      </c>
      <c r="M9703">
        <v>126253.31</v>
      </c>
      <c r="N9703">
        <v>0</v>
      </c>
      <c r="O9703" t="str">
        <f>IF(Customer_Churn_Records_26[[#This Row],[Exited]] = 1, "Yes","No")</f>
        <v>No</v>
      </c>
      <c r="P9703">
        <v>0</v>
      </c>
      <c r="Q9703" t="str">
        <f>IF(Customer_Churn_Records_26[[#This Row],[Complain]] =1, "Yes", "No")</f>
        <v>No</v>
      </c>
      <c r="R9703">
        <v>1</v>
      </c>
      <c r="S9703" t="s">
        <v>8</v>
      </c>
      <c r="T9703">
        <v>709</v>
      </c>
    </row>
    <row r="9704" spans="1:20" x14ac:dyDescent="0.3">
      <c r="A9704">
        <v>15687828</v>
      </c>
      <c r="B9704" t="s">
        <v>272</v>
      </c>
      <c r="C9704">
        <v>644</v>
      </c>
      <c r="D9704" t="s">
        <v>15</v>
      </c>
      <c r="E9704" t="s">
        <v>1</v>
      </c>
      <c r="F9704">
        <v>31</v>
      </c>
      <c r="G9704" t="str" cm="1">
        <f t="array" ref="G9704">_xlfn.SWITCH(TRUE, Customer_Churn_Records_26[[#This Row],[Age]] &gt;= 70, "Very Old",Customer_Churn_Records_26[[#This Row],[Age]] &gt;= 50, "Old",Customer_Churn_Records_26[[#This Row],[Age]] &gt;=35,"Middle-Age", "Young")</f>
        <v>Young</v>
      </c>
      <c r="H9704">
        <v>5</v>
      </c>
      <c r="I9704">
        <v>86006.3</v>
      </c>
      <c r="J9704">
        <v>1</v>
      </c>
      <c r="K9704">
        <v>1</v>
      </c>
      <c r="L9704">
        <v>1</v>
      </c>
      <c r="M9704">
        <v>73922.95</v>
      </c>
      <c r="N9704">
        <v>0</v>
      </c>
      <c r="O9704" t="str">
        <f>IF(Customer_Churn_Records_26[[#This Row],[Exited]] = 1, "Yes","No")</f>
        <v>No</v>
      </c>
      <c r="P9704">
        <v>0</v>
      </c>
      <c r="Q9704" t="str">
        <f>IF(Customer_Churn_Records_26[[#This Row],[Complain]] =1, "Yes", "No")</f>
        <v>No</v>
      </c>
      <c r="R9704">
        <v>2</v>
      </c>
      <c r="S9704" t="s">
        <v>8</v>
      </c>
      <c r="T9704">
        <v>274</v>
      </c>
    </row>
    <row r="9705" spans="1:20" x14ac:dyDescent="0.3">
      <c r="A9705">
        <v>15667424</v>
      </c>
      <c r="B9705" t="s">
        <v>271</v>
      </c>
      <c r="C9705">
        <v>682</v>
      </c>
      <c r="D9705" t="s">
        <v>6</v>
      </c>
      <c r="E9705" t="s">
        <v>1</v>
      </c>
      <c r="F9705">
        <v>43</v>
      </c>
      <c r="G9705" t="str" cm="1">
        <f t="array" ref="G9705">_xlfn.SWITCH(TRUE, Customer_Churn_Records_26[[#This Row],[Age]] &gt;= 70, "Very Old",Customer_Churn_Records_26[[#This Row],[Age]] &gt;= 50, "Old",Customer_Churn_Records_26[[#This Row],[Age]] &gt;=35,"Middle-Age", "Young")</f>
        <v>Middle-Age</v>
      </c>
      <c r="H9705">
        <v>7</v>
      </c>
      <c r="I9705">
        <v>111094.05</v>
      </c>
      <c r="J9705">
        <v>2</v>
      </c>
      <c r="K9705">
        <v>1</v>
      </c>
      <c r="L9705">
        <v>1</v>
      </c>
      <c r="M9705">
        <v>64679.3</v>
      </c>
      <c r="N9705">
        <v>0</v>
      </c>
      <c r="O9705" t="str">
        <f>IF(Customer_Churn_Records_26[[#This Row],[Exited]] = 1, "Yes","No")</f>
        <v>No</v>
      </c>
      <c r="P9705">
        <v>0</v>
      </c>
      <c r="Q9705" t="str">
        <f>IF(Customer_Churn_Records_26[[#This Row],[Complain]] =1, "Yes", "No")</f>
        <v>No</v>
      </c>
      <c r="R9705">
        <v>2</v>
      </c>
      <c r="S9705" t="s">
        <v>4</v>
      </c>
      <c r="T9705">
        <v>571</v>
      </c>
    </row>
    <row r="9706" spans="1:20" x14ac:dyDescent="0.3">
      <c r="A9706">
        <v>15759872</v>
      </c>
      <c r="B9706" t="s">
        <v>95</v>
      </c>
      <c r="C9706">
        <v>625</v>
      </c>
      <c r="D9706" t="s">
        <v>2</v>
      </c>
      <c r="E9706" t="s">
        <v>5</v>
      </c>
      <c r="F9706">
        <v>22</v>
      </c>
      <c r="G9706" t="str" cm="1">
        <f t="array" ref="G9706">_xlfn.SWITCH(TRUE, Customer_Churn_Records_26[[#This Row],[Age]] &gt;= 70, "Very Old",Customer_Churn_Records_26[[#This Row],[Age]] &gt;= 50, "Old",Customer_Churn_Records_26[[#This Row],[Age]] &gt;=35,"Middle-Age", "Young")</f>
        <v>Young</v>
      </c>
      <c r="H9706">
        <v>9</v>
      </c>
      <c r="I9706">
        <v>0</v>
      </c>
      <c r="J9706">
        <v>2</v>
      </c>
      <c r="K9706">
        <v>1</v>
      </c>
      <c r="L9706">
        <v>0</v>
      </c>
      <c r="M9706">
        <v>157072.91</v>
      </c>
      <c r="N9706">
        <v>0</v>
      </c>
      <c r="O9706" t="str">
        <f>IF(Customer_Churn_Records_26[[#This Row],[Exited]] = 1, "Yes","No")</f>
        <v>No</v>
      </c>
      <c r="P9706">
        <v>0</v>
      </c>
      <c r="Q9706" t="str">
        <f>IF(Customer_Churn_Records_26[[#This Row],[Complain]] =1, "Yes", "No")</f>
        <v>No</v>
      </c>
      <c r="R9706">
        <v>2</v>
      </c>
      <c r="S9706" t="s">
        <v>10</v>
      </c>
      <c r="T9706">
        <v>599</v>
      </c>
    </row>
    <row r="9707" spans="1:20" x14ac:dyDescent="0.3">
      <c r="A9707">
        <v>15572374</v>
      </c>
      <c r="B9707" t="s">
        <v>270</v>
      </c>
      <c r="C9707">
        <v>733</v>
      </c>
      <c r="D9707" t="s">
        <v>15</v>
      </c>
      <c r="E9707" t="s">
        <v>5</v>
      </c>
      <c r="F9707">
        <v>36</v>
      </c>
      <c r="G9707" t="str" cm="1">
        <f t="array" ref="G9707">_xlfn.SWITCH(TRUE, Customer_Churn_Records_26[[#This Row],[Age]] &gt;= 70, "Very Old",Customer_Churn_Records_26[[#This Row],[Age]] &gt;= 50, "Old",Customer_Churn_Records_26[[#This Row],[Age]] &gt;=35,"Middle-Age", "Young")</f>
        <v>Middle-Age</v>
      </c>
      <c r="H9707">
        <v>1</v>
      </c>
      <c r="I9707">
        <v>0</v>
      </c>
      <c r="J9707">
        <v>2</v>
      </c>
      <c r="K9707">
        <v>0</v>
      </c>
      <c r="L9707">
        <v>1</v>
      </c>
      <c r="M9707">
        <v>108377.82</v>
      </c>
      <c r="N9707">
        <v>0</v>
      </c>
      <c r="O9707" t="str">
        <f>IF(Customer_Churn_Records_26[[#This Row],[Exited]] = 1, "Yes","No")</f>
        <v>No</v>
      </c>
      <c r="P9707">
        <v>0</v>
      </c>
      <c r="Q9707" t="str">
        <f>IF(Customer_Churn_Records_26[[#This Row],[Complain]] =1, "Yes", "No")</f>
        <v>No</v>
      </c>
      <c r="R9707">
        <v>2</v>
      </c>
      <c r="S9707" t="s">
        <v>8</v>
      </c>
      <c r="T9707">
        <v>932</v>
      </c>
    </row>
    <row r="9708" spans="1:20" x14ac:dyDescent="0.3">
      <c r="A9708">
        <v>15754926</v>
      </c>
      <c r="B9708" t="s">
        <v>269</v>
      </c>
      <c r="C9708">
        <v>512</v>
      </c>
      <c r="D9708" t="s">
        <v>2</v>
      </c>
      <c r="E9708" t="s">
        <v>1</v>
      </c>
      <c r="F9708">
        <v>30</v>
      </c>
      <c r="G9708" t="str" cm="1">
        <f t="array" ref="G9708">_xlfn.SWITCH(TRUE, Customer_Churn_Records_26[[#This Row],[Age]] &gt;= 70, "Very Old",Customer_Churn_Records_26[[#This Row],[Age]] &gt;= 50, "Old",Customer_Churn_Records_26[[#This Row],[Age]] &gt;=35,"Middle-Age", "Young")</f>
        <v>Young</v>
      </c>
      <c r="H9708">
        <v>6</v>
      </c>
      <c r="I9708">
        <v>0</v>
      </c>
      <c r="J9708">
        <v>2</v>
      </c>
      <c r="K9708">
        <v>1</v>
      </c>
      <c r="L9708">
        <v>0</v>
      </c>
      <c r="M9708">
        <v>88827.31</v>
      </c>
      <c r="N9708">
        <v>0</v>
      </c>
      <c r="O9708" t="str">
        <f>IF(Customer_Churn_Records_26[[#This Row],[Exited]] = 1, "Yes","No")</f>
        <v>No</v>
      </c>
      <c r="P9708">
        <v>0</v>
      </c>
      <c r="Q9708" t="str">
        <f>IF(Customer_Churn_Records_26[[#This Row],[Complain]] =1, "Yes", "No")</f>
        <v>No</v>
      </c>
      <c r="R9708">
        <v>2</v>
      </c>
      <c r="S9708" t="s">
        <v>4</v>
      </c>
      <c r="T9708">
        <v>471</v>
      </c>
    </row>
    <row r="9709" spans="1:20" x14ac:dyDescent="0.3">
      <c r="A9709">
        <v>15687431</v>
      </c>
      <c r="B9709" t="s">
        <v>268</v>
      </c>
      <c r="C9709">
        <v>642</v>
      </c>
      <c r="D9709" t="s">
        <v>2</v>
      </c>
      <c r="E9709" t="s">
        <v>1</v>
      </c>
      <c r="F9709">
        <v>41</v>
      </c>
      <c r="G9709" t="str" cm="1">
        <f t="array" ref="G9709">_xlfn.SWITCH(TRUE, Customer_Churn_Records_26[[#This Row],[Age]] &gt;= 70, "Very Old",Customer_Churn_Records_26[[#This Row],[Age]] &gt;= 50, "Old",Customer_Churn_Records_26[[#This Row],[Age]] &gt;=35,"Middle-Age", "Young")</f>
        <v>Middle-Age</v>
      </c>
      <c r="H9709">
        <v>7</v>
      </c>
      <c r="I9709">
        <v>115171.71</v>
      </c>
      <c r="J9709">
        <v>1</v>
      </c>
      <c r="K9709">
        <v>1</v>
      </c>
      <c r="L9709">
        <v>1</v>
      </c>
      <c r="M9709">
        <v>37674.47</v>
      </c>
      <c r="N9709">
        <v>0</v>
      </c>
      <c r="O9709" t="str">
        <f>IF(Customer_Churn_Records_26[[#This Row],[Exited]] = 1, "Yes","No")</f>
        <v>No</v>
      </c>
      <c r="P9709">
        <v>0</v>
      </c>
      <c r="Q9709" t="str">
        <f>IF(Customer_Churn_Records_26[[#This Row],[Complain]] =1, "Yes", "No")</f>
        <v>No</v>
      </c>
      <c r="R9709">
        <v>2</v>
      </c>
      <c r="S9709" t="s">
        <v>4</v>
      </c>
      <c r="T9709">
        <v>915</v>
      </c>
    </row>
    <row r="9710" spans="1:20" x14ac:dyDescent="0.3">
      <c r="A9710">
        <v>15604515</v>
      </c>
      <c r="B9710" t="s">
        <v>267</v>
      </c>
      <c r="C9710">
        <v>737</v>
      </c>
      <c r="D9710" t="s">
        <v>6</v>
      </c>
      <c r="E9710" t="s">
        <v>1</v>
      </c>
      <c r="F9710">
        <v>22</v>
      </c>
      <c r="G9710" t="str" cm="1">
        <f t="array" ref="G9710">_xlfn.SWITCH(TRUE, Customer_Churn_Records_26[[#This Row],[Age]] &gt;= 70, "Very Old",Customer_Churn_Records_26[[#This Row],[Age]] &gt;= 50, "Old",Customer_Churn_Records_26[[#This Row],[Age]] &gt;=35,"Middle-Age", "Young")</f>
        <v>Young</v>
      </c>
      <c r="H9710">
        <v>10</v>
      </c>
      <c r="I9710">
        <v>111543.26</v>
      </c>
      <c r="J9710">
        <v>2</v>
      </c>
      <c r="K9710">
        <v>0</v>
      </c>
      <c r="L9710">
        <v>0</v>
      </c>
      <c r="M9710">
        <v>106327.85</v>
      </c>
      <c r="N9710">
        <v>0</v>
      </c>
      <c r="O9710" t="str">
        <f>IF(Customer_Churn_Records_26[[#This Row],[Exited]] = 1, "Yes","No")</f>
        <v>No</v>
      </c>
      <c r="P9710">
        <v>0</v>
      </c>
      <c r="Q9710" t="str">
        <f>IF(Customer_Churn_Records_26[[#This Row],[Complain]] =1, "Yes", "No")</f>
        <v>No</v>
      </c>
      <c r="R9710">
        <v>2</v>
      </c>
      <c r="S9710" t="s">
        <v>10</v>
      </c>
      <c r="T9710">
        <v>258</v>
      </c>
    </row>
    <row r="9711" spans="1:20" x14ac:dyDescent="0.3">
      <c r="A9711">
        <v>15682839</v>
      </c>
      <c r="B9711" t="s">
        <v>266</v>
      </c>
      <c r="C9711">
        <v>575</v>
      </c>
      <c r="D9711" t="s">
        <v>2</v>
      </c>
      <c r="E9711" t="s">
        <v>1</v>
      </c>
      <c r="F9711">
        <v>57</v>
      </c>
      <c r="G9711" t="str" cm="1">
        <f t="array" ref="G9711">_xlfn.SWITCH(TRUE, Customer_Churn_Records_26[[#This Row],[Age]] &gt;= 70, "Very Old",Customer_Churn_Records_26[[#This Row],[Age]] &gt;= 50, "Old",Customer_Churn_Records_26[[#This Row],[Age]] &gt;=35,"Middle-Age", "Young")</f>
        <v>Old</v>
      </c>
      <c r="H9711">
        <v>8</v>
      </c>
      <c r="I9711">
        <v>137936.94</v>
      </c>
      <c r="J9711">
        <v>1</v>
      </c>
      <c r="K9711">
        <v>1</v>
      </c>
      <c r="L9711">
        <v>1</v>
      </c>
      <c r="M9711">
        <v>84475.13</v>
      </c>
      <c r="N9711">
        <v>0</v>
      </c>
      <c r="O9711" t="str">
        <f>IF(Customer_Churn_Records_26[[#This Row],[Exited]] = 1, "Yes","No")</f>
        <v>No</v>
      </c>
      <c r="P9711">
        <v>0</v>
      </c>
      <c r="Q9711" t="str">
        <f>IF(Customer_Churn_Records_26[[#This Row],[Complain]] =1, "Yes", "No")</f>
        <v>No</v>
      </c>
      <c r="R9711">
        <v>5</v>
      </c>
      <c r="S9711" t="s">
        <v>4</v>
      </c>
      <c r="T9711">
        <v>606</v>
      </c>
    </row>
    <row r="9712" spans="1:20" x14ac:dyDescent="0.3">
      <c r="A9712">
        <v>15624677</v>
      </c>
      <c r="B9712" t="s">
        <v>265</v>
      </c>
      <c r="C9712">
        <v>543</v>
      </c>
      <c r="D9712" t="s">
        <v>6</v>
      </c>
      <c r="E9712" t="s">
        <v>1</v>
      </c>
      <c r="F9712">
        <v>37</v>
      </c>
      <c r="G9712" t="str" cm="1">
        <f t="array" ref="G9712">_xlfn.SWITCH(TRUE, Customer_Churn_Records_26[[#This Row],[Age]] &gt;= 70, "Very Old",Customer_Churn_Records_26[[#This Row],[Age]] &gt;= 50, "Old",Customer_Churn_Records_26[[#This Row],[Age]] &gt;=35,"Middle-Age", "Young")</f>
        <v>Middle-Age</v>
      </c>
      <c r="H9712">
        <v>3</v>
      </c>
      <c r="I9712">
        <v>122304.65</v>
      </c>
      <c r="J9712">
        <v>2</v>
      </c>
      <c r="K9712">
        <v>0</v>
      </c>
      <c r="L9712">
        <v>0</v>
      </c>
      <c r="M9712">
        <v>33998.699999999997</v>
      </c>
      <c r="N9712">
        <v>0</v>
      </c>
      <c r="O9712" t="str">
        <f>IF(Customer_Churn_Records_26[[#This Row],[Exited]] = 1, "Yes","No")</f>
        <v>No</v>
      </c>
      <c r="P9712">
        <v>0</v>
      </c>
      <c r="Q9712" t="str">
        <f>IF(Customer_Churn_Records_26[[#This Row],[Complain]] =1, "Yes", "No")</f>
        <v>No</v>
      </c>
      <c r="R9712">
        <v>3</v>
      </c>
      <c r="S9712" t="s">
        <v>0</v>
      </c>
      <c r="T9712">
        <v>684</v>
      </c>
    </row>
    <row r="9713" spans="1:20" x14ac:dyDescent="0.3">
      <c r="A9713">
        <v>15646366</v>
      </c>
      <c r="B9713" t="s">
        <v>264</v>
      </c>
      <c r="C9713">
        <v>521</v>
      </c>
      <c r="D9713" t="s">
        <v>6</v>
      </c>
      <c r="E9713" t="s">
        <v>5</v>
      </c>
      <c r="F9713">
        <v>41</v>
      </c>
      <c r="G9713" t="str" cm="1">
        <f t="array" ref="G9713">_xlfn.SWITCH(TRUE, Customer_Churn_Records_26[[#This Row],[Age]] &gt;= 70, "Very Old",Customer_Churn_Records_26[[#This Row],[Age]] &gt;= 50, "Old",Customer_Churn_Records_26[[#This Row],[Age]] &gt;=35,"Middle-Age", "Young")</f>
        <v>Middle-Age</v>
      </c>
      <c r="H9713">
        <v>8</v>
      </c>
      <c r="I9713">
        <v>120586.54</v>
      </c>
      <c r="J9713">
        <v>1</v>
      </c>
      <c r="K9713">
        <v>0</v>
      </c>
      <c r="L9713">
        <v>1</v>
      </c>
      <c r="M9713">
        <v>20491.150000000001</v>
      </c>
      <c r="N9713">
        <v>0</v>
      </c>
      <c r="O9713" t="str">
        <f>IF(Customer_Churn_Records_26[[#This Row],[Exited]] = 1, "Yes","No")</f>
        <v>No</v>
      </c>
      <c r="P9713">
        <v>0</v>
      </c>
      <c r="Q9713" t="str">
        <f>IF(Customer_Churn_Records_26[[#This Row],[Complain]] =1, "Yes", "No")</f>
        <v>No</v>
      </c>
      <c r="R9713">
        <v>4</v>
      </c>
      <c r="S9713" t="s">
        <v>4</v>
      </c>
      <c r="T9713">
        <v>486</v>
      </c>
    </row>
    <row r="9714" spans="1:20" x14ac:dyDescent="0.3">
      <c r="A9714">
        <v>15701768</v>
      </c>
      <c r="B9714" t="s">
        <v>263</v>
      </c>
      <c r="C9714">
        <v>637</v>
      </c>
      <c r="D9714" t="s">
        <v>2</v>
      </c>
      <c r="E9714" t="s">
        <v>5</v>
      </c>
      <c r="F9714">
        <v>32</v>
      </c>
      <c r="G9714" t="str" cm="1">
        <f t="array" ref="G9714">_xlfn.SWITCH(TRUE, Customer_Churn_Records_26[[#This Row],[Age]] &gt;= 70, "Very Old",Customer_Churn_Records_26[[#This Row],[Age]] &gt;= 50, "Old",Customer_Churn_Records_26[[#This Row],[Age]] &gt;=35,"Middle-Age", "Young")</f>
        <v>Young</v>
      </c>
      <c r="H9714">
        <v>3</v>
      </c>
      <c r="I9714">
        <v>0</v>
      </c>
      <c r="J9714">
        <v>2</v>
      </c>
      <c r="K9714">
        <v>1</v>
      </c>
      <c r="L9714">
        <v>1</v>
      </c>
      <c r="M9714">
        <v>197827.06</v>
      </c>
      <c r="N9714">
        <v>0</v>
      </c>
      <c r="O9714" t="str">
        <f>IF(Customer_Churn_Records_26[[#This Row],[Exited]] = 1, "Yes","No")</f>
        <v>No</v>
      </c>
      <c r="P9714">
        <v>0</v>
      </c>
      <c r="Q9714" t="str">
        <f>IF(Customer_Churn_Records_26[[#This Row],[Complain]] =1, "Yes", "No")</f>
        <v>No</v>
      </c>
      <c r="R9714">
        <v>5</v>
      </c>
      <c r="S9714" t="s">
        <v>8</v>
      </c>
      <c r="T9714">
        <v>704</v>
      </c>
    </row>
    <row r="9715" spans="1:20" x14ac:dyDescent="0.3">
      <c r="A9715">
        <v>15623566</v>
      </c>
      <c r="B9715" t="s">
        <v>262</v>
      </c>
      <c r="C9715">
        <v>714</v>
      </c>
      <c r="D9715" t="s">
        <v>2</v>
      </c>
      <c r="E9715" t="s">
        <v>5</v>
      </c>
      <c r="F9715">
        <v>40</v>
      </c>
      <c r="G9715" t="str" cm="1">
        <f t="array" ref="G9715">_xlfn.SWITCH(TRUE, Customer_Churn_Records_26[[#This Row],[Age]] &gt;= 70, "Very Old",Customer_Churn_Records_26[[#This Row],[Age]] &gt;= 50, "Old",Customer_Churn_Records_26[[#This Row],[Age]] &gt;=35,"Middle-Age", "Young")</f>
        <v>Middle-Age</v>
      </c>
      <c r="H9715">
        <v>9</v>
      </c>
      <c r="I9715">
        <v>46520.69</v>
      </c>
      <c r="J9715">
        <v>1</v>
      </c>
      <c r="K9715">
        <v>1</v>
      </c>
      <c r="L9715">
        <v>1</v>
      </c>
      <c r="M9715">
        <v>96687.25</v>
      </c>
      <c r="N9715">
        <v>0</v>
      </c>
      <c r="O9715" t="str">
        <f>IF(Customer_Churn_Records_26[[#This Row],[Exited]] = 1, "Yes","No")</f>
        <v>No</v>
      </c>
      <c r="P9715">
        <v>0</v>
      </c>
      <c r="Q9715" t="str">
        <f>IF(Customer_Churn_Records_26[[#This Row],[Complain]] =1, "Yes", "No")</f>
        <v>No</v>
      </c>
      <c r="R9715">
        <v>4</v>
      </c>
      <c r="S9715" t="s">
        <v>10</v>
      </c>
      <c r="T9715">
        <v>860</v>
      </c>
    </row>
    <row r="9716" spans="1:20" x14ac:dyDescent="0.3">
      <c r="A9716">
        <v>15681274</v>
      </c>
      <c r="B9716" t="s">
        <v>261</v>
      </c>
      <c r="C9716">
        <v>726</v>
      </c>
      <c r="D9716" t="s">
        <v>15</v>
      </c>
      <c r="E9716" t="s">
        <v>1</v>
      </c>
      <c r="F9716">
        <v>56</v>
      </c>
      <c r="G9716" t="str" cm="1">
        <f t="array" ref="G9716">_xlfn.SWITCH(TRUE, Customer_Churn_Records_26[[#This Row],[Age]] &gt;= 70, "Very Old",Customer_Churn_Records_26[[#This Row],[Age]] &gt;= 50, "Old",Customer_Churn_Records_26[[#This Row],[Age]] &gt;=35,"Middle-Age", "Young")</f>
        <v>Old</v>
      </c>
      <c r="H9716">
        <v>2</v>
      </c>
      <c r="I9716">
        <v>105473.74</v>
      </c>
      <c r="J9716">
        <v>1</v>
      </c>
      <c r="K9716">
        <v>1</v>
      </c>
      <c r="L9716">
        <v>1</v>
      </c>
      <c r="M9716">
        <v>46044.7</v>
      </c>
      <c r="N9716">
        <v>0</v>
      </c>
      <c r="O9716" t="str">
        <f>IF(Customer_Churn_Records_26[[#This Row],[Exited]] = 1, "Yes","No")</f>
        <v>No</v>
      </c>
      <c r="P9716">
        <v>0</v>
      </c>
      <c r="Q9716" t="str">
        <f>IF(Customer_Churn_Records_26[[#This Row],[Complain]] =1, "Yes", "No")</f>
        <v>No</v>
      </c>
      <c r="R9716">
        <v>1</v>
      </c>
      <c r="S9716" t="s">
        <v>10</v>
      </c>
      <c r="T9716">
        <v>747</v>
      </c>
    </row>
    <row r="9717" spans="1:20" x14ac:dyDescent="0.3">
      <c r="A9717">
        <v>15762573</v>
      </c>
      <c r="B9717" t="s">
        <v>260</v>
      </c>
      <c r="C9717">
        <v>680</v>
      </c>
      <c r="D9717" t="s">
        <v>15</v>
      </c>
      <c r="E9717" t="s">
        <v>1</v>
      </c>
      <c r="F9717">
        <v>34</v>
      </c>
      <c r="G9717" t="str" cm="1">
        <f t="array" ref="G9717">_xlfn.SWITCH(TRUE, Customer_Churn_Records_26[[#This Row],[Age]] &gt;= 70, "Very Old",Customer_Churn_Records_26[[#This Row],[Age]] &gt;= 50, "Old",Customer_Churn_Records_26[[#This Row],[Age]] &gt;=35,"Middle-Age", "Young")</f>
        <v>Young</v>
      </c>
      <c r="H9717">
        <v>7</v>
      </c>
      <c r="I9717">
        <v>0</v>
      </c>
      <c r="J9717">
        <v>2</v>
      </c>
      <c r="K9717">
        <v>1</v>
      </c>
      <c r="L9717">
        <v>0</v>
      </c>
      <c r="M9717">
        <v>98949.85</v>
      </c>
      <c r="N9717">
        <v>0</v>
      </c>
      <c r="O9717" t="str">
        <f>IF(Customer_Churn_Records_26[[#This Row],[Exited]] = 1, "Yes","No")</f>
        <v>No</v>
      </c>
      <c r="P9717">
        <v>0</v>
      </c>
      <c r="Q9717" t="str">
        <f>IF(Customer_Churn_Records_26[[#This Row],[Complain]] =1, "Yes", "No")</f>
        <v>No</v>
      </c>
      <c r="R9717">
        <v>5</v>
      </c>
      <c r="S9717" t="s">
        <v>10</v>
      </c>
      <c r="T9717">
        <v>912</v>
      </c>
    </row>
    <row r="9718" spans="1:20" x14ac:dyDescent="0.3">
      <c r="A9718">
        <v>15706458</v>
      </c>
      <c r="B9718" t="s">
        <v>259</v>
      </c>
      <c r="C9718">
        <v>812</v>
      </c>
      <c r="D9718" t="s">
        <v>6</v>
      </c>
      <c r="E9718" t="s">
        <v>5</v>
      </c>
      <c r="F9718">
        <v>39</v>
      </c>
      <c r="G9718" t="str" cm="1">
        <f t="array" ref="G9718">_xlfn.SWITCH(TRUE, Customer_Churn_Records_26[[#This Row],[Age]] &gt;= 70, "Very Old",Customer_Churn_Records_26[[#This Row],[Age]] &gt;= 50, "Old",Customer_Churn_Records_26[[#This Row],[Age]] &gt;=35,"Middle-Age", "Young")</f>
        <v>Middle-Age</v>
      </c>
      <c r="H9718">
        <v>5</v>
      </c>
      <c r="I9718">
        <v>115730.71</v>
      </c>
      <c r="J9718">
        <v>3</v>
      </c>
      <c r="K9718">
        <v>1</v>
      </c>
      <c r="L9718">
        <v>1</v>
      </c>
      <c r="M9718">
        <v>185599.34</v>
      </c>
      <c r="N9718">
        <v>1</v>
      </c>
      <c r="O9718" t="str">
        <f>IF(Customer_Churn_Records_26[[#This Row],[Exited]] = 1, "Yes","No")</f>
        <v>Yes</v>
      </c>
      <c r="P9718">
        <v>1</v>
      </c>
      <c r="Q9718" t="str">
        <f>IF(Customer_Churn_Records_26[[#This Row],[Complain]] =1, "Yes", "No")</f>
        <v>Yes</v>
      </c>
      <c r="R9718">
        <v>1</v>
      </c>
      <c r="S9718" t="s">
        <v>8</v>
      </c>
      <c r="T9718">
        <v>380</v>
      </c>
    </row>
    <row r="9719" spans="1:20" x14ac:dyDescent="0.3">
      <c r="A9719">
        <v>15654222</v>
      </c>
      <c r="B9719" t="s">
        <v>258</v>
      </c>
      <c r="C9719">
        <v>757</v>
      </c>
      <c r="D9719" t="s">
        <v>15</v>
      </c>
      <c r="E9719" t="s">
        <v>5</v>
      </c>
      <c r="F9719">
        <v>30</v>
      </c>
      <c r="G9719" t="str" cm="1">
        <f t="array" ref="G9719">_xlfn.SWITCH(TRUE, Customer_Churn_Records_26[[#This Row],[Age]] &gt;= 70, "Very Old",Customer_Churn_Records_26[[#This Row],[Age]] &gt;= 50, "Old",Customer_Churn_Records_26[[#This Row],[Age]] &gt;=35,"Middle-Age", "Young")</f>
        <v>Young</v>
      </c>
      <c r="H9719">
        <v>3</v>
      </c>
      <c r="I9719">
        <v>145396.49</v>
      </c>
      <c r="J9719">
        <v>1</v>
      </c>
      <c r="K9719">
        <v>0</v>
      </c>
      <c r="L9719">
        <v>1</v>
      </c>
      <c r="M9719">
        <v>198341.15</v>
      </c>
      <c r="N9719">
        <v>0</v>
      </c>
      <c r="O9719" t="str">
        <f>IF(Customer_Churn_Records_26[[#This Row],[Exited]] = 1, "Yes","No")</f>
        <v>No</v>
      </c>
      <c r="P9719">
        <v>0</v>
      </c>
      <c r="Q9719" t="str">
        <f>IF(Customer_Churn_Records_26[[#This Row],[Complain]] =1, "Yes", "No")</f>
        <v>No</v>
      </c>
      <c r="R9719">
        <v>5</v>
      </c>
      <c r="S9719" t="s">
        <v>10</v>
      </c>
      <c r="T9719">
        <v>614</v>
      </c>
    </row>
    <row r="9720" spans="1:20" x14ac:dyDescent="0.3">
      <c r="A9720">
        <v>15704053</v>
      </c>
      <c r="B9720" t="s">
        <v>257</v>
      </c>
      <c r="C9720">
        <v>710</v>
      </c>
      <c r="D9720" t="s">
        <v>15</v>
      </c>
      <c r="E9720" t="s">
        <v>5</v>
      </c>
      <c r="F9720">
        <v>62</v>
      </c>
      <c r="G9720" t="str" cm="1">
        <f t="array" ref="G9720">_xlfn.SWITCH(TRUE, Customer_Churn_Records_26[[#This Row],[Age]] &gt;= 70, "Very Old",Customer_Churn_Records_26[[#This Row],[Age]] &gt;= 50, "Old",Customer_Churn_Records_26[[#This Row],[Age]] &gt;=35,"Middle-Age", "Young")</f>
        <v>Old</v>
      </c>
      <c r="H9720">
        <v>3</v>
      </c>
      <c r="I9720">
        <v>131078.42000000001</v>
      </c>
      <c r="J9720">
        <v>2</v>
      </c>
      <c r="K9720">
        <v>1</v>
      </c>
      <c r="L9720">
        <v>0</v>
      </c>
      <c r="M9720">
        <v>119348.76</v>
      </c>
      <c r="N9720">
        <v>1</v>
      </c>
      <c r="O9720" t="str">
        <f>IF(Customer_Churn_Records_26[[#This Row],[Exited]] = 1, "Yes","No")</f>
        <v>Yes</v>
      </c>
      <c r="P9720">
        <v>1</v>
      </c>
      <c r="Q9720" t="str">
        <f>IF(Customer_Churn_Records_26[[#This Row],[Complain]] =1, "Yes", "No")</f>
        <v>Yes</v>
      </c>
      <c r="R9720">
        <v>2</v>
      </c>
      <c r="S9720" t="s">
        <v>10</v>
      </c>
      <c r="T9720">
        <v>517</v>
      </c>
    </row>
    <row r="9721" spans="1:20" x14ac:dyDescent="0.3">
      <c r="A9721">
        <v>15724321</v>
      </c>
      <c r="B9721" t="s">
        <v>256</v>
      </c>
      <c r="C9721">
        <v>516</v>
      </c>
      <c r="D9721" t="s">
        <v>6</v>
      </c>
      <c r="E9721" t="s">
        <v>1</v>
      </c>
      <c r="F9721">
        <v>47</v>
      </c>
      <c r="G9721" t="str" cm="1">
        <f t="array" ref="G9721">_xlfn.SWITCH(TRUE, Customer_Churn_Records_26[[#This Row],[Age]] &gt;= 70, "Very Old",Customer_Churn_Records_26[[#This Row],[Age]] &gt;= 50, "Old",Customer_Churn_Records_26[[#This Row],[Age]] &gt;=35,"Middle-Age", "Young")</f>
        <v>Middle-Age</v>
      </c>
      <c r="H9721">
        <v>9</v>
      </c>
      <c r="I9721">
        <v>128298.74</v>
      </c>
      <c r="J9721">
        <v>1</v>
      </c>
      <c r="K9721">
        <v>0</v>
      </c>
      <c r="L9721">
        <v>0</v>
      </c>
      <c r="M9721">
        <v>149614.17000000001</v>
      </c>
      <c r="N9721">
        <v>1</v>
      </c>
      <c r="O9721" t="str">
        <f>IF(Customer_Churn_Records_26[[#This Row],[Exited]] = 1, "Yes","No")</f>
        <v>Yes</v>
      </c>
      <c r="P9721">
        <v>1</v>
      </c>
      <c r="Q9721" t="str">
        <f>IF(Customer_Churn_Records_26[[#This Row],[Complain]] =1, "Yes", "No")</f>
        <v>Yes</v>
      </c>
      <c r="R9721">
        <v>1</v>
      </c>
      <c r="S9721" t="s">
        <v>8</v>
      </c>
      <c r="T9721">
        <v>630</v>
      </c>
    </row>
    <row r="9722" spans="1:20" x14ac:dyDescent="0.3">
      <c r="A9722">
        <v>15621815</v>
      </c>
      <c r="B9722" t="s">
        <v>255</v>
      </c>
      <c r="C9722">
        <v>803</v>
      </c>
      <c r="D9722" t="s">
        <v>2</v>
      </c>
      <c r="E9722" t="s">
        <v>1</v>
      </c>
      <c r="F9722">
        <v>40</v>
      </c>
      <c r="G9722" t="str" cm="1">
        <f t="array" ref="G9722">_xlfn.SWITCH(TRUE, Customer_Churn_Records_26[[#This Row],[Age]] &gt;= 70, "Very Old",Customer_Churn_Records_26[[#This Row],[Age]] &gt;= 50, "Old",Customer_Churn_Records_26[[#This Row],[Age]] &gt;=35,"Middle-Age", "Young")</f>
        <v>Middle-Age</v>
      </c>
      <c r="H9722">
        <v>6</v>
      </c>
      <c r="I9722">
        <v>165526.71</v>
      </c>
      <c r="J9722">
        <v>1</v>
      </c>
      <c r="K9722">
        <v>1</v>
      </c>
      <c r="L9722">
        <v>0</v>
      </c>
      <c r="M9722">
        <v>12328.08</v>
      </c>
      <c r="N9722">
        <v>0</v>
      </c>
      <c r="O9722" t="str">
        <f>IF(Customer_Churn_Records_26[[#This Row],[Exited]] = 1, "Yes","No")</f>
        <v>No</v>
      </c>
      <c r="P9722">
        <v>0</v>
      </c>
      <c r="Q9722" t="str">
        <f>IF(Customer_Churn_Records_26[[#This Row],[Complain]] =1, "Yes", "No")</f>
        <v>No</v>
      </c>
      <c r="R9722">
        <v>3</v>
      </c>
      <c r="S9722" t="s">
        <v>8</v>
      </c>
      <c r="T9722">
        <v>880</v>
      </c>
    </row>
    <row r="9723" spans="1:20" x14ac:dyDescent="0.3">
      <c r="A9723">
        <v>15724876</v>
      </c>
      <c r="B9723" t="s">
        <v>39</v>
      </c>
      <c r="C9723">
        <v>560</v>
      </c>
      <c r="D9723" t="s">
        <v>2</v>
      </c>
      <c r="E9723" t="s">
        <v>1</v>
      </c>
      <c r="F9723">
        <v>38</v>
      </c>
      <c r="G9723" t="str" cm="1">
        <f t="array" ref="G9723">_xlfn.SWITCH(TRUE, Customer_Churn_Records_26[[#This Row],[Age]] &gt;= 70, "Very Old",Customer_Churn_Records_26[[#This Row],[Age]] &gt;= 50, "Old",Customer_Churn_Records_26[[#This Row],[Age]] &gt;=35,"Middle-Age", "Young")</f>
        <v>Middle-Age</v>
      </c>
      <c r="H9723">
        <v>5</v>
      </c>
      <c r="I9723">
        <v>83714.41</v>
      </c>
      <c r="J9723">
        <v>1</v>
      </c>
      <c r="K9723">
        <v>1</v>
      </c>
      <c r="L9723">
        <v>1</v>
      </c>
      <c r="M9723">
        <v>33245.97</v>
      </c>
      <c r="N9723">
        <v>0</v>
      </c>
      <c r="O9723" t="str">
        <f>IF(Customer_Churn_Records_26[[#This Row],[Exited]] = 1, "Yes","No")</f>
        <v>No</v>
      </c>
      <c r="P9723">
        <v>0</v>
      </c>
      <c r="Q9723" t="str">
        <f>IF(Customer_Churn_Records_26[[#This Row],[Complain]] =1, "Yes", "No")</f>
        <v>No</v>
      </c>
      <c r="R9723">
        <v>4</v>
      </c>
      <c r="S9723" t="s">
        <v>8</v>
      </c>
      <c r="T9723">
        <v>289</v>
      </c>
    </row>
    <row r="9724" spans="1:20" x14ac:dyDescent="0.3">
      <c r="A9724">
        <v>15696588</v>
      </c>
      <c r="B9724" t="s">
        <v>211</v>
      </c>
      <c r="C9724">
        <v>679</v>
      </c>
      <c r="D9724" t="s">
        <v>2</v>
      </c>
      <c r="E9724" t="s">
        <v>1</v>
      </c>
      <c r="F9724">
        <v>36</v>
      </c>
      <c r="G9724" t="str" cm="1">
        <f t="array" ref="G9724">_xlfn.SWITCH(TRUE, Customer_Churn_Records_26[[#This Row],[Age]] &gt;= 70, "Very Old",Customer_Churn_Records_26[[#This Row],[Age]] &gt;= 50, "Old",Customer_Churn_Records_26[[#This Row],[Age]] &gt;=35,"Middle-Age", "Young")</f>
        <v>Middle-Age</v>
      </c>
      <c r="H9724">
        <v>3</v>
      </c>
      <c r="I9724">
        <v>0</v>
      </c>
      <c r="J9724">
        <v>2</v>
      </c>
      <c r="K9724">
        <v>1</v>
      </c>
      <c r="L9724">
        <v>1</v>
      </c>
      <c r="M9724">
        <v>2243.41</v>
      </c>
      <c r="N9724">
        <v>0</v>
      </c>
      <c r="O9724" t="str">
        <f>IF(Customer_Churn_Records_26[[#This Row],[Exited]] = 1, "Yes","No")</f>
        <v>No</v>
      </c>
      <c r="P9724">
        <v>0</v>
      </c>
      <c r="Q9724" t="str">
        <f>IF(Customer_Churn_Records_26[[#This Row],[Complain]] =1, "Yes", "No")</f>
        <v>No</v>
      </c>
      <c r="R9724">
        <v>5</v>
      </c>
      <c r="S9724" t="s">
        <v>8</v>
      </c>
      <c r="T9724">
        <v>773</v>
      </c>
    </row>
    <row r="9725" spans="1:20" x14ac:dyDescent="0.3">
      <c r="A9725">
        <v>15612832</v>
      </c>
      <c r="B9725" t="s">
        <v>254</v>
      </c>
      <c r="C9725">
        <v>526</v>
      </c>
      <c r="D9725" t="s">
        <v>2</v>
      </c>
      <c r="E9725" t="s">
        <v>5</v>
      </c>
      <c r="F9725">
        <v>32</v>
      </c>
      <c r="G9725" t="str" cm="1">
        <f t="array" ref="G9725">_xlfn.SWITCH(TRUE, Customer_Churn_Records_26[[#This Row],[Age]] &gt;= 70, "Very Old",Customer_Churn_Records_26[[#This Row],[Age]] &gt;= 50, "Old",Customer_Churn_Records_26[[#This Row],[Age]] &gt;=35,"Middle-Age", "Young")</f>
        <v>Young</v>
      </c>
      <c r="H9725">
        <v>7</v>
      </c>
      <c r="I9725">
        <v>125540.05</v>
      </c>
      <c r="J9725">
        <v>1</v>
      </c>
      <c r="K9725">
        <v>0</v>
      </c>
      <c r="L9725">
        <v>0</v>
      </c>
      <c r="M9725">
        <v>86786.41</v>
      </c>
      <c r="N9725">
        <v>0</v>
      </c>
      <c r="O9725" t="str">
        <f>IF(Customer_Churn_Records_26[[#This Row],[Exited]] = 1, "Yes","No")</f>
        <v>No</v>
      </c>
      <c r="P9725">
        <v>0</v>
      </c>
      <c r="Q9725" t="str">
        <f>IF(Customer_Churn_Records_26[[#This Row],[Complain]] =1, "Yes", "No")</f>
        <v>No</v>
      </c>
      <c r="R9725">
        <v>3</v>
      </c>
      <c r="S9725" t="s">
        <v>10</v>
      </c>
      <c r="T9725">
        <v>672</v>
      </c>
    </row>
    <row r="9726" spans="1:20" x14ac:dyDescent="0.3">
      <c r="A9726">
        <v>15804295</v>
      </c>
      <c r="B9726" t="s">
        <v>253</v>
      </c>
      <c r="C9726">
        <v>485</v>
      </c>
      <c r="D9726" t="s">
        <v>2</v>
      </c>
      <c r="E9726" t="s">
        <v>5</v>
      </c>
      <c r="F9726">
        <v>41</v>
      </c>
      <c r="G9726" t="str" cm="1">
        <f t="array" ref="G9726">_xlfn.SWITCH(TRUE, Customer_Churn_Records_26[[#This Row],[Age]] &gt;= 70, "Very Old",Customer_Churn_Records_26[[#This Row],[Age]] &gt;= 50, "Old",Customer_Churn_Records_26[[#This Row],[Age]] &gt;=35,"Middle-Age", "Young")</f>
        <v>Middle-Age</v>
      </c>
      <c r="H9726">
        <v>2</v>
      </c>
      <c r="I9726">
        <v>100254.76</v>
      </c>
      <c r="J9726">
        <v>2</v>
      </c>
      <c r="K9726">
        <v>1</v>
      </c>
      <c r="L9726">
        <v>1</v>
      </c>
      <c r="M9726">
        <v>12706.67</v>
      </c>
      <c r="N9726">
        <v>0</v>
      </c>
      <c r="O9726" t="str">
        <f>IF(Customer_Churn_Records_26[[#This Row],[Exited]] = 1, "Yes","No")</f>
        <v>No</v>
      </c>
      <c r="P9726">
        <v>0</v>
      </c>
      <c r="Q9726" t="str">
        <f>IF(Customer_Churn_Records_26[[#This Row],[Complain]] =1, "Yes", "No")</f>
        <v>No</v>
      </c>
      <c r="R9726">
        <v>5</v>
      </c>
      <c r="S9726" t="s">
        <v>10</v>
      </c>
      <c r="T9726">
        <v>849</v>
      </c>
    </row>
    <row r="9727" spans="1:20" x14ac:dyDescent="0.3">
      <c r="A9727">
        <v>15712536</v>
      </c>
      <c r="B9727" t="s">
        <v>252</v>
      </c>
      <c r="C9727">
        <v>625</v>
      </c>
      <c r="D9727" t="s">
        <v>2</v>
      </c>
      <c r="E9727" t="s">
        <v>1</v>
      </c>
      <c r="F9727">
        <v>36</v>
      </c>
      <c r="G9727" t="str" cm="1">
        <f t="array" ref="G9727">_xlfn.SWITCH(TRUE, Customer_Churn_Records_26[[#This Row],[Age]] &gt;= 70, "Very Old",Customer_Churn_Records_26[[#This Row],[Age]] &gt;= 50, "Old",Customer_Churn_Records_26[[#This Row],[Age]] &gt;=35,"Middle-Age", "Young")</f>
        <v>Middle-Age</v>
      </c>
      <c r="H9727">
        <v>3</v>
      </c>
      <c r="I9727">
        <v>0</v>
      </c>
      <c r="J9727">
        <v>2</v>
      </c>
      <c r="K9727">
        <v>1</v>
      </c>
      <c r="L9727">
        <v>0</v>
      </c>
      <c r="M9727">
        <v>41295.1</v>
      </c>
      <c r="N9727">
        <v>1</v>
      </c>
      <c r="O9727" t="str">
        <f>IF(Customer_Churn_Records_26[[#This Row],[Exited]] = 1, "Yes","No")</f>
        <v>Yes</v>
      </c>
      <c r="P9727">
        <v>1</v>
      </c>
      <c r="Q9727" t="str">
        <f>IF(Customer_Churn_Records_26[[#This Row],[Complain]] =1, "Yes", "No")</f>
        <v>Yes</v>
      </c>
      <c r="R9727">
        <v>2</v>
      </c>
      <c r="S9727" t="s">
        <v>10</v>
      </c>
      <c r="T9727">
        <v>841</v>
      </c>
    </row>
    <row r="9728" spans="1:20" x14ac:dyDescent="0.3">
      <c r="A9728">
        <v>15662494</v>
      </c>
      <c r="B9728" t="s">
        <v>251</v>
      </c>
      <c r="C9728">
        <v>773</v>
      </c>
      <c r="D9728" t="s">
        <v>15</v>
      </c>
      <c r="E9728" t="s">
        <v>5</v>
      </c>
      <c r="F9728">
        <v>43</v>
      </c>
      <c r="G9728" t="str" cm="1">
        <f t="array" ref="G9728">_xlfn.SWITCH(TRUE, Customer_Churn_Records_26[[#This Row],[Age]] &gt;= 70, "Very Old",Customer_Churn_Records_26[[#This Row],[Age]] &gt;= 50, "Old",Customer_Churn_Records_26[[#This Row],[Age]] &gt;=35,"Middle-Age", "Young")</f>
        <v>Middle-Age</v>
      </c>
      <c r="H9728">
        <v>7</v>
      </c>
      <c r="I9728">
        <v>138150.57</v>
      </c>
      <c r="J9728">
        <v>1</v>
      </c>
      <c r="K9728">
        <v>1</v>
      </c>
      <c r="L9728">
        <v>1</v>
      </c>
      <c r="M9728">
        <v>177357.16</v>
      </c>
      <c r="N9728">
        <v>0</v>
      </c>
      <c r="O9728" t="str">
        <f>IF(Customer_Churn_Records_26[[#This Row],[Exited]] = 1, "Yes","No")</f>
        <v>No</v>
      </c>
      <c r="P9728">
        <v>0</v>
      </c>
      <c r="Q9728" t="str">
        <f>IF(Customer_Churn_Records_26[[#This Row],[Complain]] =1, "Yes", "No")</f>
        <v>No</v>
      </c>
      <c r="R9728">
        <v>2</v>
      </c>
      <c r="S9728" t="s">
        <v>8</v>
      </c>
      <c r="T9728">
        <v>936</v>
      </c>
    </row>
    <row r="9729" spans="1:20" x14ac:dyDescent="0.3">
      <c r="A9729">
        <v>15807728</v>
      </c>
      <c r="B9729" t="s">
        <v>250</v>
      </c>
      <c r="C9729">
        <v>530</v>
      </c>
      <c r="D9729" t="s">
        <v>2</v>
      </c>
      <c r="E9729" t="s">
        <v>1</v>
      </c>
      <c r="F9729">
        <v>45</v>
      </c>
      <c r="G9729" t="str" cm="1">
        <f t="array" ref="G9729">_xlfn.SWITCH(TRUE, Customer_Churn_Records_26[[#This Row],[Age]] &gt;= 70, "Very Old",Customer_Churn_Records_26[[#This Row],[Age]] &gt;= 50, "Old",Customer_Churn_Records_26[[#This Row],[Age]] &gt;=35,"Middle-Age", "Young")</f>
        <v>Middle-Age</v>
      </c>
      <c r="H9729">
        <v>1</v>
      </c>
      <c r="I9729">
        <v>0</v>
      </c>
      <c r="J9729">
        <v>1</v>
      </c>
      <c r="K9729">
        <v>0</v>
      </c>
      <c r="L9729">
        <v>1</v>
      </c>
      <c r="M9729">
        <v>190663.89</v>
      </c>
      <c r="N9729">
        <v>1</v>
      </c>
      <c r="O9729" t="str">
        <f>IF(Customer_Churn_Records_26[[#This Row],[Exited]] = 1, "Yes","No")</f>
        <v>Yes</v>
      </c>
      <c r="P9729">
        <v>1</v>
      </c>
      <c r="Q9729" t="str">
        <f>IF(Customer_Churn_Records_26[[#This Row],[Complain]] =1, "Yes", "No")</f>
        <v>Yes</v>
      </c>
      <c r="R9729">
        <v>2</v>
      </c>
      <c r="S9729" t="s">
        <v>10</v>
      </c>
      <c r="T9729">
        <v>695</v>
      </c>
    </row>
    <row r="9730" spans="1:20" x14ac:dyDescent="0.3">
      <c r="A9730">
        <v>15764916</v>
      </c>
      <c r="B9730" t="s">
        <v>249</v>
      </c>
      <c r="C9730">
        <v>616</v>
      </c>
      <c r="D9730" t="s">
        <v>6</v>
      </c>
      <c r="E9730" t="s">
        <v>1</v>
      </c>
      <c r="F9730">
        <v>43</v>
      </c>
      <c r="G9730" t="str" cm="1">
        <f t="array" ref="G9730">_xlfn.SWITCH(TRUE, Customer_Churn_Records_26[[#This Row],[Age]] &gt;= 70, "Very Old",Customer_Churn_Records_26[[#This Row],[Age]] &gt;= 50, "Old",Customer_Churn_Records_26[[#This Row],[Age]] &gt;=35,"Middle-Age", "Young")</f>
        <v>Middle-Age</v>
      </c>
      <c r="H9730">
        <v>7</v>
      </c>
      <c r="I9730">
        <v>95984.21</v>
      </c>
      <c r="J9730">
        <v>1</v>
      </c>
      <c r="K9730">
        <v>0</v>
      </c>
      <c r="L9730">
        <v>1</v>
      </c>
      <c r="M9730">
        <v>115262.54</v>
      </c>
      <c r="N9730">
        <v>1</v>
      </c>
      <c r="O9730" t="str">
        <f>IF(Customer_Churn_Records_26[[#This Row],[Exited]] = 1, "Yes","No")</f>
        <v>Yes</v>
      </c>
      <c r="P9730">
        <v>1</v>
      </c>
      <c r="Q9730" t="str">
        <f>IF(Customer_Churn_Records_26[[#This Row],[Complain]] =1, "Yes", "No")</f>
        <v>Yes</v>
      </c>
      <c r="R9730">
        <v>1</v>
      </c>
      <c r="S9730" t="s">
        <v>4</v>
      </c>
      <c r="T9730">
        <v>564</v>
      </c>
    </row>
    <row r="9731" spans="1:20" x14ac:dyDescent="0.3">
      <c r="A9731">
        <v>15615330</v>
      </c>
      <c r="B9731" t="s">
        <v>248</v>
      </c>
      <c r="C9731">
        <v>651</v>
      </c>
      <c r="D9731" t="s">
        <v>2</v>
      </c>
      <c r="E9731" t="s">
        <v>5</v>
      </c>
      <c r="F9731">
        <v>23</v>
      </c>
      <c r="G9731" t="str" cm="1">
        <f t="array" ref="G9731">_xlfn.SWITCH(TRUE, Customer_Churn_Records_26[[#This Row],[Age]] &gt;= 70, "Very Old",Customer_Churn_Records_26[[#This Row],[Age]] &gt;= 50, "Old",Customer_Churn_Records_26[[#This Row],[Age]] &gt;=35,"Middle-Age", "Young")</f>
        <v>Young</v>
      </c>
      <c r="H9731">
        <v>10</v>
      </c>
      <c r="I9731">
        <v>0</v>
      </c>
      <c r="J9731">
        <v>2</v>
      </c>
      <c r="K9731">
        <v>1</v>
      </c>
      <c r="L9731">
        <v>1</v>
      </c>
      <c r="M9731">
        <v>170099.23</v>
      </c>
      <c r="N9731">
        <v>0</v>
      </c>
      <c r="O9731" t="str">
        <f>IF(Customer_Churn_Records_26[[#This Row],[Exited]] = 1, "Yes","No")</f>
        <v>No</v>
      </c>
      <c r="P9731">
        <v>0</v>
      </c>
      <c r="Q9731" t="str">
        <f>IF(Customer_Churn_Records_26[[#This Row],[Complain]] =1, "Yes", "No")</f>
        <v>No</v>
      </c>
      <c r="R9731">
        <v>5</v>
      </c>
      <c r="S9731" t="s">
        <v>8</v>
      </c>
      <c r="T9731">
        <v>431</v>
      </c>
    </row>
    <row r="9732" spans="1:20" x14ac:dyDescent="0.3">
      <c r="A9732">
        <v>15638487</v>
      </c>
      <c r="B9732" t="s">
        <v>247</v>
      </c>
      <c r="C9732">
        <v>586</v>
      </c>
      <c r="D9732" t="s">
        <v>6</v>
      </c>
      <c r="E9732" t="s">
        <v>5</v>
      </c>
      <c r="F9732">
        <v>38</v>
      </c>
      <c r="G9732" t="str" cm="1">
        <f t="array" ref="G9732">_xlfn.SWITCH(TRUE, Customer_Churn_Records_26[[#This Row],[Age]] &gt;= 70, "Very Old",Customer_Churn_Records_26[[#This Row],[Age]] &gt;= 50, "Old",Customer_Churn_Records_26[[#This Row],[Age]] &gt;=35,"Middle-Age", "Young")</f>
        <v>Middle-Age</v>
      </c>
      <c r="H9732">
        <v>2</v>
      </c>
      <c r="I9732">
        <v>136858.42000000001</v>
      </c>
      <c r="J9732">
        <v>1</v>
      </c>
      <c r="K9732">
        <v>0</v>
      </c>
      <c r="L9732">
        <v>1</v>
      </c>
      <c r="M9732">
        <v>189143.94</v>
      </c>
      <c r="N9732">
        <v>0</v>
      </c>
      <c r="O9732" t="str">
        <f>IF(Customer_Churn_Records_26[[#This Row],[Exited]] = 1, "Yes","No")</f>
        <v>No</v>
      </c>
      <c r="P9732">
        <v>0</v>
      </c>
      <c r="Q9732" t="str">
        <f>IF(Customer_Churn_Records_26[[#This Row],[Complain]] =1, "Yes", "No")</f>
        <v>No</v>
      </c>
      <c r="R9732">
        <v>2</v>
      </c>
      <c r="S9732" t="s">
        <v>0</v>
      </c>
      <c r="T9732">
        <v>840</v>
      </c>
    </row>
    <row r="9733" spans="1:20" x14ac:dyDescent="0.3">
      <c r="A9733">
        <v>15627859</v>
      </c>
      <c r="B9733" t="s">
        <v>246</v>
      </c>
      <c r="C9733">
        <v>607</v>
      </c>
      <c r="D9733" t="s">
        <v>6</v>
      </c>
      <c r="E9733" t="s">
        <v>5</v>
      </c>
      <c r="F9733">
        <v>29</v>
      </c>
      <c r="G9733" t="str" cm="1">
        <f t="array" ref="G9733">_xlfn.SWITCH(TRUE, Customer_Churn_Records_26[[#This Row],[Age]] &gt;= 70, "Very Old",Customer_Churn_Records_26[[#This Row],[Age]] &gt;= 50, "Old",Customer_Churn_Records_26[[#This Row],[Age]] &gt;=35,"Middle-Age", "Young")</f>
        <v>Young</v>
      </c>
      <c r="H9733">
        <v>7</v>
      </c>
      <c r="I9733">
        <v>102609</v>
      </c>
      <c r="J9733">
        <v>1</v>
      </c>
      <c r="K9733">
        <v>1</v>
      </c>
      <c r="L9733">
        <v>0</v>
      </c>
      <c r="M9733">
        <v>163257.44</v>
      </c>
      <c r="N9733">
        <v>0</v>
      </c>
      <c r="O9733" t="str">
        <f>IF(Customer_Churn_Records_26[[#This Row],[Exited]] = 1, "Yes","No")</f>
        <v>No</v>
      </c>
      <c r="P9733">
        <v>0</v>
      </c>
      <c r="Q9733" t="str">
        <f>IF(Customer_Churn_Records_26[[#This Row],[Complain]] =1, "Yes", "No")</f>
        <v>No</v>
      </c>
      <c r="R9733">
        <v>5</v>
      </c>
      <c r="S9733" t="s">
        <v>0</v>
      </c>
      <c r="T9733">
        <v>800</v>
      </c>
    </row>
    <row r="9734" spans="1:20" x14ac:dyDescent="0.3">
      <c r="A9734">
        <v>15622192</v>
      </c>
      <c r="B9734" t="s">
        <v>131</v>
      </c>
      <c r="C9734">
        <v>724</v>
      </c>
      <c r="D9734" t="s">
        <v>15</v>
      </c>
      <c r="E9734" t="s">
        <v>5</v>
      </c>
      <c r="F9734">
        <v>39</v>
      </c>
      <c r="G9734" t="str" cm="1">
        <f t="array" ref="G9734">_xlfn.SWITCH(TRUE, Customer_Churn_Records_26[[#This Row],[Age]] &gt;= 70, "Very Old",Customer_Churn_Records_26[[#This Row],[Age]] &gt;= 50, "Old",Customer_Churn_Records_26[[#This Row],[Age]] &gt;=35,"Middle-Age", "Young")</f>
        <v>Middle-Age</v>
      </c>
      <c r="H9734">
        <v>3</v>
      </c>
      <c r="I9734">
        <v>0</v>
      </c>
      <c r="J9734">
        <v>2</v>
      </c>
      <c r="K9734">
        <v>0</v>
      </c>
      <c r="L9734">
        <v>1</v>
      </c>
      <c r="M9734">
        <v>95562.81</v>
      </c>
      <c r="N9734">
        <v>0</v>
      </c>
      <c r="O9734" t="str">
        <f>IF(Customer_Churn_Records_26[[#This Row],[Exited]] = 1, "Yes","No")</f>
        <v>No</v>
      </c>
      <c r="P9734">
        <v>0</v>
      </c>
      <c r="Q9734" t="str">
        <f>IF(Customer_Churn_Records_26[[#This Row],[Complain]] =1, "Yes", "No")</f>
        <v>No</v>
      </c>
      <c r="R9734">
        <v>2</v>
      </c>
      <c r="S9734" t="s">
        <v>0</v>
      </c>
      <c r="T9734">
        <v>918</v>
      </c>
    </row>
    <row r="9735" spans="1:20" x14ac:dyDescent="0.3">
      <c r="A9735">
        <v>15789413</v>
      </c>
      <c r="B9735" t="s">
        <v>245</v>
      </c>
      <c r="C9735">
        <v>733</v>
      </c>
      <c r="D9735" t="s">
        <v>2</v>
      </c>
      <c r="E9735" t="s">
        <v>5</v>
      </c>
      <c r="F9735">
        <v>64</v>
      </c>
      <c r="G9735" t="str" cm="1">
        <f t="array" ref="G9735">_xlfn.SWITCH(TRUE, Customer_Churn_Records_26[[#This Row],[Age]] &gt;= 70, "Very Old",Customer_Churn_Records_26[[#This Row],[Age]] &gt;= 50, "Old",Customer_Churn_Records_26[[#This Row],[Age]] &gt;=35,"Middle-Age", "Young")</f>
        <v>Old</v>
      </c>
      <c r="H9735">
        <v>3</v>
      </c>
      <c r="I9735">
        <v>0</v>
      </c>
      <c r="J9735">
        <v>2</v>
      </c>
      <c r="K9735">
        <v>1</v>
      </c>
      <c r="L9735">
        <v>1</v>
      </c>
      <c r="M9735">
        <v>75272.63</v>
      </c>
      <c r="N9735">
        <v>0</v>
      </c>
      <c r="O9735" t="str">
        <f>IF(Customer_Churn_Records_26[[#This Row],[Exited]] = 1, "Yes","No")</f>
        <v>No</v>
      </c>
      <c r="P9735">
        <v>0</v>
      </c>
      <c r="Q9735" t="str">
        <f>IF(Customer_Churn_Records_26[[#This Row],[Complain]] =1, "Yes", "No")</f>
        <v>No</v>
      </c>
      <c r="R9735">
        <v>3</v>
      </c>
      <c r="S9735" t="s">
        <v>4</v>
      </c>
      <c r="T9735">
        <v>842</v>
      </c>
    </row>
    <row r="9736" spans="1:20" x14ac:dyDescent="0.3">
      <c r="A9736">
        <v>15583221</v>
      </c>
      <c r="B9736" t="s">
        <v>244</v>
      </c>
      <c r="C9736">
        <v>667</v>
      </c>
      <c r="D9736" t="s">
        <v>6</v>
      </c>
      <c r="E9736" t="s">
        <v>5</v>
      </c>
      <c r="F9736">
        <v>70</v>
      </c>
      <c r="G9736" t="str" cm="1">
        <f t="array" ref="G9736">_xlfn.SWITCH(TRUE, Customer_Churn_Records_26[[#This Row],[Age]] &gt;= 70, "Very Old",Customer_Churn_Records_26[[#This Row],[Age]] &gt;= 50, "Old",Customer_Churn_Records_26[[#This Row],[Age]] &gt;=35,"Middle-Age", "Young")</f>
        <v>Very Old</v>
      </c>
      <c r="H9736">
        <v>3</v>
      </c>
      <c r="I9736">
        <v>77356.92</v>
      </c>
      <c r="J9736">
        <v>2</v>
      </c>
      <c r="K9736">
        <v>1</v>
      </c>
      <c r="L9736">
        <v>1</v>
      </c>
      <c r="M9736">
        <v>20881.96</v>
      </c>
      <c r="N9736">
        <v>0</v>
      </c>
      <c r="O9736" t="str">
        <f>IF(Customer_Churn_Records_26[[#This Row],[Exited]] = 1, "Yes","No")</f>
        <v>No</v>
      </c>
      <c r="P9736">
        <v>0</v>
      </c>
      <c r="Q9736" t="str">
        <f>IF(Customer_Churn_Records_26[[#This Row],[Complain]] =1, "Yes", "No")</f>
        <v>No</v>
      </c>
      <c r="R9736">
        <v>2</v>
      </c>
      <c r="S9736" t="s">
        <v>4</v>
      </c>
      <c r="T9736">
        <v>681</v>
      </c>
    </row>
    <row r="9737" spans="1:20" x14ac:dyDescent="0.3">
      <c r="A9737">
        <v>15768495</v>
      </c>
      <c r="B9737" t="s">
        <v>243</v>
      </c>
      <c r="C9737">
        <v>700</v>
      </c>
      <c r="D9737" t="s">
        <v>2</v>
      </c>
      <c r="E9737" t="s">
        <v>1</v>
      </c>
      <c r="F9737">
        <v>32</v>
      </c>
      <c r="G9737" t="str" cm="1">
        <f t="array" ref="G9737">_xlfn.SWITCH(TRUE, Customer_Churn_Records_26[[#This Row],[Age]] &gt;= 70, "Very Old",Customer_Churn_Records_26[[#This Row],[Age]] &gt;= 50, "Old",Customer_Churn_Records_26[[#This Row],[Age]] &gt;=35,"Middle-Age", "Young")</f>
        <v>Young</v>
      </c>
      <c r="H9737">
        <v>8</v>
      </c>
      <c r="I9737">
        <v>110923.15</v>
      </c>
      <c r="J9737">
        <v>2</v>
      </c>
      <c r="K9737">
        <v>1</v>
      </c>
      <c r="L9737">
        <v>1</v>
      </c>
      <c r="M9737">
        <v>161845.81</v>
      </c>
      <c r="N9737">
        <v>1</v>
      </c>
      <c r="O9737" t="str">
        <f>IF(Customer_Churn_Records_26[[#This Row],[Exited]] = 1, "Yes","No")</f>
        <v>Yes</v>
      </c>
      <c r="P9737">
        <v>1</v>
      </c>
      <c r="Q9737" t="str">
        <f>IF(Customer_Churn_Records_26[[#This Row],[Complain]] =1, "Yes", "No")</f>
        <v>Yes</v>
      </c>
      <c r="R9737">
        <v>2</v>
      </c>
      <c r="S9737" t="s">
        <v>8</v>
      </c>
      <c r="T9737">
        <v>635</v>
      </c>
    </row>
    <row r="9738" spans="1:20" x14ac:dyDescent="0.3">
      <c r="A9738">
        <v>15644103</v>
      </c>
      <c r="B9738" t="s">
        <v>242</v>
      </c>
      <c r="C9738">
        <v>659</v>
      </c>
      <c r="D9738" t="s">
        <v>15</v>
      </c>
      <c r="E9738" t="s">
        <v>5</v>
      </c>
      <c r="F9738">
        <v>78</v>
      </c>
      <c r="G9738" t="str" cm="1">
        <f t="array" ref="G9738">_xlfn.SWITCH(TRUE, Customer_Churn_Records_26[[#This Row],[Age]] &gt;= 70, "Very Old",Customer_Churn_Records_26[[#This Row],[Age]] &gt;= 50, "Old",Customer_Churn_Records_26[[#This Row],[Age]] &gt;=35,"Middle-Age", "Young")</f>
        <v>Very Old</v>
      </c>
      <c r="H9738">
        <v>2</v>
      </c>
      <c r="I9738">
        <v>151675.65</v>
      </c>
      <c r="J9738">
        <v>1</v>
      </c>
      <c r="K9738">
        <v>0</v>
      </c>
      <c r="L9738">
        <v>1</v>
      </c>
      <c r="M9738">
        <v>49978.67</v>
      </c>
      <c r="N9738">
        <v>0</v>
      </c>
      <c r="O9738" t="str">
        <f>IF(Customer_Churn_Records_26[[#This Row],[Exited]] = 1, "Yes","No")</f>
        <v>No</v>
      </c>
      <c r="P9738">
        <v>0</v>
      </c>
      <c r="Q9738" t="str">
        <f>IF(Customer_Churn_Records_26[[#This Row],[Complain]] =1, "Yes", "No")</f>
        <v>No</v>
      </c>
      <c r="R9738">
        <v>5</v>
      </c>
      <c r="S9738" t="s">
        <v>4</v>
      </c>
      <c r="T9738">
        <v>364</v>
      </c>
    </row>
    <row r="9739" spans="1:20" x14ac:dyDescent="0.3">
      <c r="A9739">
        <v>15741197</v>
      </c>
      <c r="B9739" t="s">
        <v>241</v>
      </c>
      <c r="C9739">
        <v>710</v>
      </c>
      <c r="D9739" t="s">
        <v>15</v>
      </c>
      <c r="E9739" t="s">
        <v>5</v>
      </c>
      <c r="F9739">
        <v>22</v>
      </c>
      <c r="G9739" t="str" cm="1">
        <f t="array" ref="G9739">_xlfn.SWITCH(TRUE, Customer_Churn_Records_26[[#This Row],[Age]] &gt;= 70, "Very Old",Customer_Churn_Records_26[[#This Row],[Age]] &gt;= 50, "Old",Customer_Churn_Records_26[[#This Row],[Age]] &gt;=35,"Middle-Age", "Young")</f>
        <v>Young</v>
      </c>
      <c r="H9739">
        <v>8</v>
      </c>
      <c r="I9739">
        <v>0</v>
      </c>
      <c r="J9739">
        <v>3</v>
      </c>
      <c r="K9739">
        <v>1</v>
      </c>
      <c r="L9739">
        <v>0</v>
      </c>
      <c r="M9739">
        <v>107292.91</v>
      </c>
      <c r="N9739">
        <v>0</v>
      </c>
      <c r="O9739" t="str">
        <f>IF(Customer_Churn_Records_26[[#This Row],[Exited]] = 1, "Yes","No")</f>
        <v>No</v>
      </c>
      <c r="P9739">
        <v>0</v>
      </c>
      <c r="Q9739" t="str">
        <f>IF(Customer_Churn_Records_26[[#This Row],[Complain]] =1, "Yes", "No")</f>
        <v>No</v>
      </c>
      <c r="R9739">
        <v>4</v>
      </c>
      <c r="S9739" t="s">
        <v>0</v>
      </c>
      <c r="T9739">
        <v>565</v>
      </c>
    </row>
    <row r="9740" spans="1:20" x14ac:dyDescent="0.3">
      <c r="A9740">
        <v>15664547</v>
      </c>
      <c r="B9740" t="s">
        <v>240</v>
      </c>
      <c r="C9740">
        <v>760</v>
      </c>
      <c r="D9740" t="s">
        <v>2</v>
      </c>
      <c r="E9740" t="s">
        <v>5</v>
      </c>
      <c r="F9740">
        <v>37</v>
      </c>
      <c r="G9740" t="str" cm="1">
        <f t="array" ref="G9740">_xlfn.SWITCH(TRUE, Customer_Churn_Records_26[[#This Row],[Age]] &gt;= 70, "Very Old",Customer_Churn_Records_26[[#This Row],[Age]] &gt;= 50, "Old",Customer_Churn_Records_26[[#This Row],[Age]] &gt;=35,"Middle-Age", "Young")</f>
        <v>Middle-Age</v>
      </c>
      <c r="H9740">
        <v>7</v>
      </c>
      <c r="I9740">
        <v>0</v>
      </c>
      <c r="J9740">
        <v>1</v>
      </c>
      <c r="K9740">
        <v>0</v>
      </c>
      <c r="L9740">
        <v>0</v>
      </c>
      <c r="M9740">
        <v>32863.24</v>
      </c>
      <c r="N9740">
        <v>1</v>
      </c>
      <c r="O9740" t="str">
        <f>IF(Customer_Churn_Records_26[[#This Row],[Exited]] = 1, "Yes","No")</f>
        <v>Yes</v>
      </c>
      <c r="P9740">
        <v>1</v>
      </c>
      <c r="Q9740" t="str">
        <f>IF(Customer_Churn_Records_26[[#This Row],[Complain]] =1, "Yes", "No")</f>
        <v>Yes</v>
      </c>
      <c r="R9740">
        <v>3</v>
      </c>
      <c r="S9740" t="s">
        <v>0</v>
      </c>
      <c r="T9740">
        <v>546</v>
      </c>
    </row>
    <row r="9741" spans="1:20" x14ac:dyDescent="0.3">
      <c r="A9741">
        <v>15797293</v>
      </c>
      <c r="B9741" t="s">
        <v>239</v>
      </c>
      <c r="C9741">
        <v>677</v>
      </c>
      <c r="D9741" t="s">
        <v>2</v>
      </c>
      <c r="E9741" t="s">
        <v>1</v>
      </c>
      <c r="F9741">
        <v>25</v>
      </c>
      <c r="G9741" t="str" cm="1">
        <f t="array" ref="G9741">_xlfn.SWITCH(TRUE, Customer_Churn_Records_26[[#This Row],[Age]] &gt;= 70, "Very Old",Customer_Churn_Records_26[[#This Row],[Age]] &gt;= 50, "Old",Customer_Churn_Records_26[[#This Row],[Age]] &gt;=35,"Middle-Age", "Young")</f>
        <v>Young</v>
      </c>
      <c r="H9741">
        <v>3</v>
      </c>
      <c r="I9741">
        <v>0</v>
      </c>
      <c r="J9741">
        <v>2</v>
      </c>
      <c r="K9741">
        <v>1</v>
      </c>
      <c r="L9741">
        <v>0</v>
      </c>
      <c r="M9741">
        <v>179608.95999999999</v>
      </c>
      <c r="N9741">
        <v>0</v>
      </c>
      <c r="O9741" t="str">
        <f>IF(Customer_Churn_Records_26[[#This Row],[Exited]] = 1, "Yes","No")</f>
        <v>No</v>
      </c>
      <c r="P9741">
        <v>0</v>
      </c>
      <c r="Q9741" t="str">
        <f>IF(Customer_Churn_Records_26[[#This Row],[Complain]] =1, "Yes", "No")</f>
        <v>No</v>
      </c>
      <c r="R9741">
        <v>1</v>
      </c>
      <c r="S9741" t="s">
        <v>8</v>
      </c>
      <c r="T9741">
        <v>935</v>
      </c>
    </row>
    <row r="9742" spans="1:20" x14ac:dyDescent="0.3">
      <c r="A9742">
        <v>15572021</v>
      </c>
      <c r="B9742" t="s">
        <v>238</v>
      </c>
      <c r="C9742">
        <v>798</v>
      </c>
      <c r="D9742" t="s">
        <v>6</v>
      </c>
      <c r="E9742" t="s">
        <v>1</v>
      </c>
      <c r="F9742">
        <v>29</v>
      </c>
      <c r="G9742" t="str" cm="1">
        <f t="array" ref="G9742">_xlfn.SWITCH(TRUE, Customer_Churn_Records_26[[#This Row],[Age]] &gt;= 70, "Very Old",Customer_Churn_Records_26[[#This Row],[Age]] &gt;= 50, "Old",Customer_Churn_Records_26[[#This Row],[Age]] &gt;=35,"Middle-Age", "Young")</f>
        <v>Young</v>
      </c>
      <c r="H9742">
        <v>8</v>
      </c>
      <c r="I9742">
        <v>80204.11</v>
      </c>
      <c r="J9742">
        <v>2</v>
      </c>
      <c r="K9742">
        <v>1</v>
      </c>
      <c r="L9742">
        <v>0</v>
      </c>
      <c r="M9742">
        <v>70223.22</v>
      </c>
      <c r="N9742">
        <v>0</v>
      </c>
      <c r="O9742" t="str">
        <f>IF(Customer_Churn_Records_26[[#This Row],[Exited]] = 1, "Yes","No")</f>
        <v>No</v>
      </c>
      <c r="P9742">
        <v>0</v>
      </c>
      <c r="Q9742" t="str">
        <f>IF(Customer_Churn_Records_26[[#This Row],[Complain]] =1, "Yes", "No")</f>
        <v>No</v>
      </c>
      <c r="R9742">
        <v>3</v>
      </c>
      <c r="S9742" t="s">
        <v>8</v>
      </c>
      <c r="T9742">
        <v>965</v>
      </c>
    </row>
    <row r="9743" spans="1:20" x14ac:dyDescent="0.3">
      <c r="A9743">
        <v>15637461</v>
      </c>
      <c r="B9743" t="s">
        <v>237</v>
      </c>
      <c r="C9743">
        <v>758</v>
      </c>
      <c r="D9743" t="s">
        <v>2</v>
      </c>
      <c r="E9743" t="s">
        <v>5</v>
      </c>
      <c r="F9743">
        <v>35</v>
      </c>
      <c r="G9743" t="str" cm="1">
        <f t="array" ref="G9743">_xlfn.SWITCH(TRUE, Customer_Churn_Records_26[[#This Row],[Age]] &gt;= 70, "Very Old",Customer_Churn_Records_26[[#This Row],[Age]] &gt;= 50, "Old",Customer_Churn_Records_26[[#This Row],[Age]] &gt;=35,"Middle-Age", "Young")</f>
        <v>Middle-Age</v>
      </c>
      <c r="H9743">
        <v>7</v>
      </c>
      <c r="I9743">
        <v>0</v>
      </c>
      <c r="J9743">
        <v>2</v>
      </c>
      <c r="K9743">
        <v>1</v>
      </c>
      <c r="L9743">
        <v>0</v>
      </c>
      <c r="M9743">
        <v>77951.839999999997</v>
      </c>
      <c r="N9743">
        <v>0</v>
      </c>
      <c r="O9743" t="str">
        <f>IF(Customer_Churn_Records_26[[#This Row],[Exited]] = 1, "Yes","No")</f>
        <v>No</v>
      </c>
      <c r="P9743">
        <v>0</v>
      </c>
      <c r="Q9743" t="str">
        <f>IF(Customer_Churn_Records_26[[#This Row],[Complain]] =1, "Yes", "No")</f>
        <v>No</v>
      </c>
      <c r="R9743">
        <v>3</v>
      </c>
      <c r="S9743" t="s">
        <v>0</v>
      </c>
      <c r="T9743">
        <v>560</v>
      </c>
    </row>
    <row r="9744" spans="1:20" x14ac:dyDescent="0.3">
      <c r="A9744">
        <v>15620577</v>
      </c>
      <c r="B9744" t="s">
        <v>13</v>
      </c>
      <c r="C9744">
        <v>715</v>
      </c>
      <c r="D9744" t="s">
        <v>2</v>
      </c>
      <c r="E9744" t="s">
        <v>5</v>
      </c>
      <c r="F9744">
        <v>45</v>
      </c>
      <c r="G9744" t="str" cm="1">
        <f t="array" ref="G9744">_xlfn.SWITCH(TRUE, Customer_Churn_Records_26[[#This Row],[Age]] &gt;= 70, "Very Old",Customer_Churn_Records_26[[#This Row],[Age]] &gt;= 50, "Old",Customer_Churn_Records_26[[#This Row],[Age]] &gt;=35,"Middle-Age", "Young")</f>
        <v>Middle-Age</v>
      </c>
      <c r="H9744">
        <v>4</v>
      </c>
      <c r="I9744">
        <v>0</v>
      </c>
      <c r="J9744">
        <v>2</v>
      </c>
      <c r="K9744">
        <v>1</v>
      </c>
      <c r="L9744">
        <v>1</v>
      </c>
      <c r="M9744">
        <v>55043.93</v>
      </c>
      <c r="N9744">
        <v>0</v>
      </c>
      <c r="O9744" t="str">
        <f>IF(Customer_Churn_Records_26[[#This Row],[Exited]] = 1, "Yes","No")</f>
        <v>No</v>
      </c>
      <c r="P9744">
        <v>0</v>
      </c>
      <c r="Q9744" t="str">
        <f>IF(Customer_Churn_Records_26[[#This Row],[Complain]] =1, "Yes", "No")</f>
        <v>No</v>
      </c>
      <c r="R9744">
        <v>4</v>
      </c>
      <c r="S9744" t="s">
        <v>10</v>
      </c>
      <c r="T9744">
        <v>320</v>
      </c>
    </row>
    <row r="9745" spans="1:20" x14ac:dyDescent="0.3">
      <c r="A9745">
        <v>15609643</v>
      </c>
      <c r="B9745" t="s">
        <v>236</v>
      </c>
      <c r="C9745">
        <v>752</v>
      </c>
      <c r="D9745" t="s">
        <v>6</v>
      </c>
      <c r="E9745" t="s">
        <v>5</v>
      </c>
      <c r="F9745">
        <v>32</v>
      </c>
      <c r="G9745" t="str" cm="1">
        <f t="array" ref="G9745">_xlfn.SWITCH(TRUE, Customer_Churn_Records_26[[#This Row],[Age]] &gt;= 70, "Very Old",Customer_Churn_Records_26[[#This Row],[Age]] &gt;= 50, "Old",Customer_Churn_Records_26[[#This Row],[Age]] &gt;=35,"Middle-Age", "Young")</f>
        <v>Young</v>
      </c>
      <c r="H9745">
        <v>9</v>
      </c>
      <c r="I9745">
        <v>115587.49</v>
      </c>
      <c r="J9745">
        <v>2</v>
      </c>
      <c r="K9745">
        <v>0</v>
      </c>
      <c r="L9745">
        <v>1</v>
      </c>
      <c r="M9745">
        <v>101677.46</v>
      </c>
      <c r="N9745">
        <v>0</v>
      </c>
      <c r="O9745" t="str">
        <f>IF(Customer_Churn_Records_26[[#This Row],[Exited]] = 1, "Yes","No")</f>
        <v>No</v>
      </c>
      <c r="P9745">
        <v>0</v>
      </c>
      <c r="Q9745" t="str">
        <f>IF(Customer_Churn_Records_26[[#This Row],[Complain]] =1, "Yes", "No")</f>
        <v>No</v>
      </c>
      <c r="R9745">
        <v>5</v>
      </c>
      <c r="S9745" t="s">
        <v>0</v>
      </c>
      <c r="T9745">
        <v>722</v>
      </c>
    </row>
    <row r="9746" spans="1:20" x14ac:dyDescent="0.3">
      <c r="A9746">
        <v>15785358</v>
      </c>
      <c r="B9746" t="s">
        <v>235</v>
      </c>
      <c r="C9746">
        <v>586</v>
      </c>
      <c r="D9746" t="s">
        <v>6</v>
      </c>
      <c r="E9746" t="s">
        <v>5</v>
      </c>
      <c r="F9746">
        <v>46</v>
      </c>
      <c r="G9746" t="str" cm="1">
        <f t="array" ref="G9746">_xlfn.SWITCH(TRUE, Customer_Churn_Records_26[[#This Row],[Age]] &gt;= 70, "Very Old",Customer_Churn_Records_26[[#This Row],[Age]] &gt;= 50, "Old",Customer_Churn_Records_26[[#This Row],[Age]] &gt;=35,"Middle-Age", "Young")</f>
        <v>Middle-Age</v>
      </c>
      <c r="H9746">
        <v>8</v>
      </c>
      <c r="I9746">
        <v>106968.96000000001</v>
      </c>
      <c r="J9746">
        <v>1</v>
      </c>
      <c r="K9746">
        <v>1</v>
      </c>
      <c r="L9746">
        <v>1</v>
      </c>
      <c r="M9746">
        <v>79366.98</v>
      </c>
      <c r="N9746">
        <v>1</v>
      </c>
      <c r="O9746" t="str">
        <f>IF(Customer_Churn_Records_26[[#This Row],[Exited]] = 1, "Yes","No")</f>
        <v>Yes</v>
      </c>
      <c r="P9746">
        <v>1</v>
      </c>
      <c r="Q9746" t="str">
        <f>IF(Customer_Churn_Records_26[[#This Row],[Complain]] =1, "Yes", "No")</f>
        <v>Yes</v>
      </c>
      <c r="R9746">
        <v>4</v>
      </c>
      <c r="S9746" t="s">
        <v>10</v>
      </c>
      <c r="T9746">
        <v>827</v>
      </c>
    </row>
    <row r="9747" spans="1:20" x14ac:dyDescent="0.3">
      <c r="A9747">
        <v>15603883</v>
      </c>
      <c r="B9747" t="s">
        <v>35</v>
      </c>
      <c r="C9747">
        <v>818</v>
      </c>
      <c r="D9747" t="s">
        <v>2</v>
      </c>
      <c r="E9747" t="s">
        <v>5</v>
      </c>
      <c r="F9747">
        <v>36</v>
      </c>
      <c r="G9747" t="str" cm="1">
        <f t="array" ref="G9747">_xlfn.SWITCH(TRUE, Customer_Churn_Records_26[[#This Row],[Age]] &gt;= 70, "Very Old",Customer_Churn_Records_26[[#This Row],[Age]] &gt;= 50, "Old",Customer_Churn_Records_26[[#This Row],[Age]] &gt;=35,"Middle-Age", "Young")</f>
        <v>Middle-Age</v>
      </c>
      <c r="H9747">
        <v>4</v>
      </c>
      <c r="I9747">
        <v>0</v>
      </c>
      <c r="J9747">
        <v>2</v>
      </c>
      <c r="K9747">
        <v>1</v>
      </c>
      <c r="L9747">
        <v>1</v>
      </c>
      <c r="M9747">
        <v>8037.03</v>
      </c>
      <c r="N9747">
        <v>0</v>
      </c>
      <c r="O9747" t="str">
        <f>IF(Customer_Churn_Records_26[[#This Row],[Exited]] = 1, "Yes","No")</f>
        <v>No</v>
      </c>
      <c r="P9747">
        <v>0</v>
      </c>
      <c r="Q9747" t="str">
        <f>IF(Customer_Churn_Records_26[[#This Row],[Complain]] =1, "Yes", "No")</f>
        <v>No</v>
      </c>
      <c r="R9747">
        <v>2</v>
      </c>
      <c r="S9747" t="s">
        <v>4</v>
      </c>
      <c r="T9747">
        <v>266</v>
      </c>
    </row>
    <row r="9748" spans="1:20" x14ac:dyDescent="0.3">
      <c r="A9748">
        <v>15782550</v>
      </c>
      <c r="B9748" t="s">
        <v>234</v>
      </c>
      <c r="C9748">
        <v>490</v>
      </c>
      <c r="D9748" t="s">
        <v>6</v>
      </c>
      <c r="E9748" t="s">
        <v>1</v>
      </c>
      <c r="F9748">
        <v>41</v>
      </c>
      <c r="G9748" t="str" cm="1">
        <f t="array" ref="G9748">_xlfn.SWITCH(TRUE, Customer_Churn_Records_26[[#This Row],[Age]] &gt;= 70, "Very Old",Customer_Churn_Records_26[[#This Row],[Age]] &gt;= 50, "Old",Customer_Churn_Records_26[[#This Row],[Age]] &gt;=35,"Middle-Age", "Young")</f>
        <v>Middle-Age</v>
      </c>
      <c r="H9748">
        <v>0</v>
      </c>
      <c r="I9748">
        <v>139659.04</v>
      </c>
      <c r="J9748">
        <v>1</v>
      </c>
      <c r="K9748">
        <v>1</v>
      </c>
      <c r="L9748">
        <v>1</v>
      </c>
      <c r="M9748">
        <v>176254.12</v>
      </c>
      <c r="N9748">
        <v>0</v>
      </c>
      <c r="O9748" t="str">
        <f>IF(Customer_Churn_Records_26[[#This Row],[Exited]] = 1, "Yes","No")</f>
        <v>No</v>
      </c>
      <c r="P9748">
        <v>0</v>
      </c>
      <c r="Q9748" t="str">
        <f>IF(Customer_Churn_Records_26[[#This Row],[Complain]] =1, "Yes", "No")</f>
        <v>No</v>
      </c>
      <c r="R9748">
        <v>5</v>
      </c>
      <c r="S9748" t="s">
        <v>8</v>
      </c>
      <c r="T9748">
        <v>312</v>
      </c>
    </row>
    <row r="9749" spans="1:20" x14ac:dyDescent="0.3">
      <c r="A9749">
        <v>15775761</v>
      </c>
      <c r="B9749" t="s">
        <v>233</v>
      </c>
      <c r="C9749">
        <v>610</v>
      </c>
      <c r="D9749" t="s">
        <v>6</v>
      </c>
      <c r="E9749" t="s">
        <v>1</v>
      </c>
      <c r="F9749">
        <v>69</v>
      </c>
      <c r="G9749" t="str" cm="1">
        <f t="array" ref="G9749">_xlfn.SWITCH(TRUE, Customer_Churn_Records_26[[#This Row],[Age]] &gt;= 70, "Very Old",Customer_Churn_Records_26[[#This Row],[Age]] &gt;= 50, "Old",Customer_Churn_Records_26[[#This Row],[Age]] &gt;=35,"Middle-Age", "Young")</f>
        <v>Old</v>
      </c>
      <c r="H9749">
        <v>5</v>
      </c>
      <c r="I9749">
        <v>86038.21</v>
      </c>
      <c r="J9749">
        <v>3</v>
      </c>
      <c r="K9749">
        <v>0</v>
      </c>
      <c r="L9749">
        <v>0</v>
      </c>
      <c r="M9749">
        <v>192743.06</v>
      </c>
      <c r="N9749">
        <v>1</v>
      </c>
      <c r="O9749" t="str">
        <f>IF(Customer_Churn_Records_26[[#This Row],[Exited]] = 1, "Yes","No")</f>
        <v>Yes</v>
      </c>
      <c r="P9749">
        <v>1</v>
      </c>
      <c r="Q9749" t="str">
        <f>IF(Customer_Churn_Records_26[[#This Row],[Complain]] =1, "Yes", "No")</f>
        <v>Yes</v>
      </c>
      <c r="R9749">
        <v>1</v>
      </c>
      <c r="S9749" t="s">
        <v>0</v>
      </c>
      <c r="T9749">
        <v>613</v>
      </c>
    </row>
    <row r="9750" spans="1:20" x14ac:dyDescent="0.3">
      <c r="A9750">
        <v>15680201</v>
      </c>
      <c r="B9750" t="s">
        <v>232</v>
      </c>
      <c r="C9750">
        <v>627</v>
      </c>
      <c r="D9750" t="s">
        <v>6</v>
      </c>
      <c r="E9750" t="s">
        <v>5</v>
      </c>
      <c r="F9750">
        <v>24</v>
      </c>
      <c r="G9750" t="str" cm="1">
        <f t="array" ref="G9750">_xlfn.SWITCH(TRUE, Customer_Churn_Records_26[[#This Row],[Age]] &gt;= 70, "Very Old",Customer_Churn_Records_26[[#This Row],[Age]] &gt;= 50, "Old",Customer_Churn_Records_26[[#This Row],[Age]] &gt;=35,"Middle-Age", "Young")</f>
        <v>Young</v>
      </c>
      <c r="H9750">
        <v>5</v>
      </c>
      <c r="I9750">
        <v>102773.2</v>
      </c>
      <c r="J9750">
        <v>2</v>
      </c>
      <c r="K9750">
        <v>1</v>
      </c>
      <c r="L9750">
        <v>0</v>
      </c>
      <c r="M9750">
        <v>56793.02</v>
      </c>
      <c r="N9750">
        <v>1</v>
      </c>
      <c r="O9750" t="str">
        <f>IF(Customer_Churn_Records_26[[#This Row],[Exited]] = 1, "Yes","No")</f>
        <v>Yes</v>
      </c>
      <c r="P9750">
        <v>1</v>
      </c>
      <c r="Q9750" t="str">
        <f>IF(Customer_Churn_Records_26[[#This Row],[Complain]] =1, "Yes", "No")</f>
        <v>Yes</v>
      </c>
      <c r="R9750">
        <v>1</v>
      </c>
      <c r="S9750" t="s">
        <v>10</v>
      </c>
      <c r="T9750">
        <v>901</v>
      </c>
    </row>
    <row r="9751" spans="1:20" x14ac:dyDescent="0.3">
      <c r="A9751">
        <v>15767594</v>
      </c>
      <c r="B9751" t="s">
        <v>226</v>
      </c>
      <c r="C9751">
        <v>533</v>
      </c>
      <c r="D9751" t="s">
        <v>2</v>
      </c>
      <c r="E9751" t="s">
        <v>1</v>
      </c>
      <c r="F9751">
        <v>35</v>
      </c>
      <c r="G9751" t="str" cm="1">
        <f t="array" ref="G9751">_xlfn.SWITCH(TRUE, Customer_Churn_Records_26[[#This Row],[Age]] &gt;= 70, "Very Old",Customer_Churn_Records_26[[#This Row],[Age]] &gt;= 50, "Old",Customer_Churn_Records_26[[#This Row],[Age]] &gt;=35,"Middle-Age", "Young")</f>
        <v>Middle-Age</v>
      </c>
      <c r="H9751">
        <v>8</v>
      </c>
      <c r="I9751">
        <v>0</v>
      </c>
      <c r="J9751">
        <v>2</v>
      </c>
      <c r="K9751">
        <v>1</v>
      </c>
      <c r="L9751">
        <v>1</v>
      </c>
      <c r="M9751">
        <v>187900.12</v>
      </c>
      <c r="N9751">
        <v>0</v>
      </c>
      <c r="O9751" t="str">
        <f>IF(Customer_Churn_Records_26[[#This Row],[Exited]] = 1, "Yes","No")</f>
        <v>No</v>
      </c>
      <c r="P9751">
        <v>0</v>
      </c>
      <c r="Q9751" t="str">
        <f>IF(Customer_Churn_Records_26[[#This Row],[Complain]] =1, "Yes", "No")</f>
        <v>No</v>
      </c>
      <c r="R9751">
        <v>3</v>
      </c>
      <c r="S9751" t="s">
        <v>10</v>
      </c>
      <c r="T9751">
        <v>558</v>
      </c>
    </row>
    <row r="9752" spans="1:20" x14ac:dyDescent="0.3">
      <c r="A9752">
        <v>15591985</v>
      </c>
      <c r="B9752" t="s">
        <v>231</v>
      </c>
      <c r="C9752">
        <v>708</v>
      </c>
      <c r="D9752" t="s">
        <v>2</v>
      </c>
      <c r="E9752" t="s">
        <v>1</v>
      </c>
      <c r="F9752">
        <v>51</v>
      </c>
      <c r="G9752" t="str" cm="1">
        <f t="array" ref="G9752">_xlfn.SWITCH(TRUE, Customer_Churn_Records_26[[#This Row],[Age]] &gt;= 70, "Very Old",Customer_Churn_Records_26[[#This Row],[Age]] &gt;= 50, "Old",Customer_Churn_Records_26[[#This Row],[Age]] &gt;=35,"Middle-Age", "Young")</f>
        <v>Old</v>
      </c>
      <c r="H9752">
        <v>8</v>
      </c>
      <c r="I9752">
        <v>70754.179999999993</v>
      </c>
      <c r="J9752">
        <v>1</v>
      </c>
      <c r="K9752">
        <v>1</v>
      </c>
      <c r="L9752">
        <v>1</v>
      </c>
      <c r="M9752">
        <v>92920.04</v>
      </c>
      <c r="N9752">
        <v>1</v>
      </c>
      <c r="O9752" t="str">
        <f>IF(Customer_Churn_Records_26[[#This Row],[Exited]] = 1, "Yes","No")</f>
        <v>Yes</v>
      </c>
      <c r="P9752">
        <v>1</v>
      </c>
      <c r="Q9752" t="str">
        <f>IF(Customer_Churn_Records_26[[#This Row],[Complain]] =1, "Yes", "No")</f>
        <v>Yes</v>
      </c>
      <c r="R9752">
        <v>2</v>
      </c>
      <c r="S9752" t="s">
        <v>10</v>
      </c>
      <c r="T9752">
        <v>1000</v>
      </c>
    </row>
    <row r="9753" spans="1:20" x14ac:dyDescent="0.3">
      <c r="A9753">
        <v>15789339</v>
      </c>
      <c r="B9753" t="s">
        <v>230</v>
      </c>
      <c r="C9753">
        <v>681</v>
      </c>
      <c r="D9753" t="s">
        <v>2</v>
      </c>
      <c r="E9753" t="s">
        <v>5</v>
      </c>
      <c r="F9753">
        <v>59</v>
      </c>
      <c r="G9753" t="str" cm="1">
        <f t="array" ref="G9753">_xlfn.SWITCH(TRUE, Customer_Churn_Records_26[[#This Row],[Age]] &gt;= 70, "Very Old",Customer_Churn_Records_26[[#This Row],[Age]] &gt;= 50, "Old",Customer_Churn_Records_26[[#This Row],[Age]] &gt;=35,"Middle-Age", "Young")</f>
        <v>Old</v>
      </c>
      <c r="H9753">
        <v>4</v>
      </c>
      <c r="I9753">
        <v>122781.51</v>
      </c>
      <c r="J9753">
        <v>1</v>
      </c>
      <c r="K9753">
        <v>0</v>
      </c>
      <c r="L9753">
        <v>1</v>
      </c>
      <c r="M9753">
        <v>140166.95000000001</v>
      </c>
      <c r="N9753">
        <v>0</v>
      </c>
      <c r="O9753" t="str">
        <f>IF(Customer_Churn_Records_26[[#This Row],[Exited]] = 1, "Yes","No")</f>
        <v>No</v>
      </c>
      <c r="P9753">
        <v>0</v>
      </c>
      <c r="Q9753" t="str">
        <f>IF(Customer_Churn_Records_26[[#This Row],[Complain]] =1, "Yes", "No")</f>
        <v>No</v>
      </c>
      <c r="R9753">
        <v>2</v>
      </c>
      <c r="S9753" t="s">
        <v>0</v>
      </c>
      <c r="T9753">
        <v>401</v>
      </c>
    </row>
    <row r="9754" spans="1:20" x14ac:dyDescent="0.3">
      <c r="A9754">
        <v>15781530</v>
      </c>
      <c r="B9754" t="s">
        <v>158</v>
      </c>
      <c r="C9754">
        <v>690</v>
      </c>
      <c r="D9754" t="s">
        <v>2</v>
      </c>
      <c r="E9754" t="s">
        <v>5</v>
      </c>
      <c r="F9754">
        <v>21</v>
      </c>
      <c r="G9754" t="str" cm="1">
        <f t="array" ref="G9754">_xlfn.SWITCH(TRUE, Customer_Churn_Records_26[[#This Row],[Age]] &gt;= 70, "Very Old",Customer_Churn_Records_26[[#This Row],[Age]] &gt;= 50, "Old",Customer_Churn_Records_26[[#This Row],[Age]] &gt;=35,"Middle-Age", "Young")</f>
        <v>Young</v>
      </c>
      <c r="H9754">
        <v>8</v>
      </c>
      <c r="I9754">
        <v>0</v>
      </c>
      <c r="J9754">
        <v>2</v>
      </c>
      <c r="K9754">
        <v>1</v>
      </c>
      <c r="L9754">
        <v>1</v>
      </c>
      <c r="M9754">
        <v>155782.89000000001</v>
      </c>
      <c r="N9754">
        <v>0</v>
      </c>
      <c r="O9754" t="str">
        <f>IF(Customer_Churn_Records_26[[#This Row],[Exited]] = 1, "Yes","No")</f>
        <v>No</v>
      </c>
      <c r="P9754">
        <v>0</v>
      </c>
      <c r="Q9754" t="str">
        <f>IF(Customer_Churn_Records_26[[#This Row],[Complain]] =1, "Yes", "No")</f>
        <v>No</v>
      </c>
      <c r="R9754">
        <v>2</v>
      </c>
      <c r="S9754" t="s">
        <v>0</v>
      </c>
      <c r="T9754">
        <v>545</v>
      </c>
    </row>
    <row r="9755" spans="1:20" x14ac:dyDescent="0.3">
      <c r="A9755">
        <v>15705174</v>
      </c>
      <c r="B9755" t="s">
        <v>92</v>
      </c>
      <c r="C9755">
        <v>656</v>
      </c>
      <c r="D9755" t="s">
        <v>6</v>
      </c>
      <c r="E9755" t="s">
        <v>5</v>
      </c>
      <c r="F9755">
        <v>68</v>
      </c>
      <c r="G9755" t="str" cm="1">
        <f t="array" ref="G9755">_xlfn.SWITCH(TRUE, Customer_Churn_Records_26[[#This Row],[Age]] &gt;= 70, "Very Old",Customer_Churn_Records_26[[#This Row],[Age]] &gt;= 50, "Old",Customer_Churn_Records_26[[#This Row],[Age]] &gt;=35,"Middle-Age", "Young")</f>
        <v>Old</v>
      </c>
      <c r="H9755">
        <v>7</v>
      </c>
      <c r="I9755">
        <v>153545.10999999999</v>
      </c>
      <c r="J9755">
        <v>1</v>
      </c>
      <c r="K9755">
        <v>1</v>
      </c>
      <c r="L9755">
        <v>1</v>
      </c>
      <c r="M9755">
        <v>186574.68</v>
      </c>
      <c r="N9755">
        <v>0</v>
      </c>
      <c r="O9755" t="str">
        <f>IF(Customer_Churn_Records_26[[#This Row],[Exited]] = 1, "Yes","No")</f>
        <v>No</v>
      </c>
      <c r="P9755">
        <v>0</v>
      </c>
      <c r="Q9755" t="str">
        <f>IF(Customer_Churn_Records_26[[#This Row],[Complain]] =1, "Yes", "No")</f>
        <v>No</v>
      </c>
      <c r="R9755">
        <v>2</v>
      </c>
      <c r="S9755" t="s">
        <v>0</v>
      </c>
      <c r="T9755">
        <v>430</v>
      </c>
    </row>
    <row r="9756" spans="1:20" x14ac:dyDescent="0.3">
      <c r="A9756">
        <v>15572114</v>
      </c>
      <c r="B9756" t="s">
        <v>229</v>
      </c>
      <c r="C9756">
        <v>673</v>
      </c>
      <c r="D9756" t="s">
        <v>15</v>
      </c>
      <c r="E9756" t="s">
        <v>5</v>
      </c>
      <c r="F9756">
        <v>40</v>
      </c>
      <c r="G9756" t="str" cm="1">
        <f t="array" ref="G9756">_xlfn.SWITCH(TRUE, Customer_Churn_Records_26[[#This Row],[Age]] &gt;= 70, "Very Old",Customer_Churn_Records_26[[#This Row],[Age]] &gt;= 50, "Old",Customer_Churn_Records_26[[#This Row],[Age]] &gt;=35,"Middle-Age", "Young")</f>
        <v>Middle-Age</v>
      </c>
      <c r="H9756">
        <v>1</v>
      </c>
      <c r="I9756">
        <v>121629.22</v>
      </c>
      <c r="J9756">
        <v>1</v>
      </c>
      <c r="K9756">
        <v>1</v>
      </c>
      <c r="L9756">
        <v>1</v>
      </c>
      <c r="M9756">
        <v>3258.6</v>
      </c>
      <c r="N9756">
        <v>0</v>
      </c>
      <c r="O9756" t="str">
        <f>IF(Customer_Churn_Records_26[[#This Row],[Exited]] = 1, "Yes","No")</f>
        <v>No</v>
      </c>
      <c r="P9756">
        <v>0</v>
      </c>
      <c r="Q9756" t="str">
        <f>IF(Customer_Churn_Records_26[[#This Row],[Complain]] =1, "Yes", "No")</f>
        <v>No</v>
      </c>
      <c r="R9756">
        <v>3</v>
      </c>
      <c r="S9756" t="s">
        <v>0</v>
      </c>
      <c r="T9756">
        <v>313</v>
      </c>
    </row>
    <row r="9757" spans="1:20" x14ac:dyDescent="0.3">
      <c r="A9757">
        <v>15804009</v>
      </c>
      <c r="B9757" t="s">
        <v>228</v>
      </c>
      <c r="C9757">
        <v>806</v>
      </c>
      <c r="D9757" t="s">
        <v>6</v>
      </c>
      <c r="E9757" t="s">
        <v>5</v>
      </c>
      <c r="F9757">
        <v>36</v>
      </c>
      <c r="G9757" t="str" cm="1">
        <f t="array" ref="G9757">_xlfn.SWITCH(TRUE, Customer_Churn_Records_26[[#This Row],[Age]] &gt;= 70, "Very Old",Customer_Churn_Records_26[[#This Row],[Age]] &gt;= 50, "Old",Customer_Churn_Records_26[[#This Row],[Age]] &gt;=35,"Middle-Age", "Young")</f>
        <v>Middle-Age</v>
      </c>
      <c r="H9757">
        <v>8</v>
      </c>
      <c r="I9757">
        <v>167983.17</v>
      </c>
      <c r="J9757">
        <v>2</v>
      </c>
      <c r="K9757">
        <v>1</v>
      </c>
      <c r="L9757">
        <v>1</v>
      </c>
      <c r="M9757">
        <v>106714.28</v>
      </c>
      <c r="N9757">
        <v>0</v>
      </c>
      <c r="O9757" t="str">
        <f>IF(Customer_Churn_Records_26[[#This Row],[Exited]] = 1, "Yes","No")</f>
        <v>No</v>
      </c>
      <c r="P9757">
        <v>0</v>
      </c>
      <c r="Q9757" t="str">
        <f>IF(Customer_Churn_Records_26[[#This Row],[Complain]] =1, "Yes", "No")</f>
        <v>No</v>
      </c>
      <c r="R9757">
        <v>3</v>
      </c>
      <c r="S9757" t="s">
        <v>10</v>
      </c>
      <c r="T9757">
        <v>498</v>
      </c>
    </row>
    <row r="9758" spans="1:20" x14ac:dyDescent="0.3">
      <c r="A9758">
        <v>15662698</v>
      </c>
      <c r="B9758" t="s">
        <v>218</v>
      </c>
      <c r="C9758">
        <v>648</v>
      </c>
      <c r="D9758" t="s">
        <v>15</v>
      </c>
      <c r="E9758" t="s">
        <v>1</v>
      </c>
      <c r="F9758">
        <v>43</v>
      </c>
      <c r="G9758" t="str" cm="1">
        <f t="array" ref="G9758">_xlfn.SWITCH(TRUE, Customer_Churn_Records_26[[#This Row],[Age]] &gt;= 70, "Very Old",Customer_Churn_Records_26[[#This Row],[Age]] &gt;= 50, "Old",Customer_Churn_Records_26[[#This Row],[Age]] &gt;=35,"Middle-Age", "Young")</f>
        <v>Middle-Age</v>
      </c>
      <c r="H9758">
        <v>7</v>
      </c>
      <c r="I9758">
        <v>81153.820000000007</v>
      </c>
      <c r="J9758">
        <v>1</v>
      </c>
      <c r="K9758">
        <v>1</v>
      </c>
      <c r="L9758">
        <v>1</v>
      </c>
      <c r="M9758">
        <v>144532.85</v>
      </c>
      <c r="N9758">
        <v>1</v>
      </c>
      <c r="O9758" t="str">
        <f>IF(Customer_Churn_Records_26[[#This Row],[Exited]] = 1, "Yes","No")</f>
        <v>Yes</v>
      </c>
      <c r="P9758">
        <v>1</v>
      </c>
      <c r="Q9758" t="str">
        <f>IF(Customer_Churn_Records_26[[#This Row],[Complain]] =1, "Yes", "No")</f>
        <v>Yes</v>
      </c>
      <c r="R9758">
        <v>5</v>
      </c>
      <c r="S9758" t="s">
        <v>10</v>
      </c>
      <c r="T9758">
        <v>890</v>
      </c>
    </row>
    <row r="9759" spans="1:20" x14ac:dyDescent="0.3">
      <c r="A9759">
        <v>15696047</v>
      </c>
      <c r="B9759" t="s">
        <v>227</v>
      </c>
      <c r="C9759">
        <v>501</v>
      </c>
      <c r="D9759" t="s">
        <v>2</v>
      </c>
      <c r="E9759" t="s">
        <v>5</v>
      </c>
      <c r="F9759">
        <v>35</v>
      </c>
      <c r="G9759" t="str" cm="1">
        <f t="array" ref="G9759">_xlfn.SWITCH(TRUE, Customer_Churn_Records_26[[#This Row],[Age]] &gt;= 70, "Very Old",Customer_Churn_Records_26[[#This Row],[Age]] &gt;= 50, "Old",Customer_Churn_Records_26[[#This Row],[Age]] &gt;=35,"Middle-Age", "Young")</f>
        <v>Middle-Age</v>
      </c>
      <c r="H9759">
        <v>6</v>
      </c>
      <c r="I9759">
        <v>99760.84</v>
      </c>
      <c r="J9759">
        <v>1</v>
      </c>
      <c r="K9759">
        <v>1</v>
      </c>
      <c r="L9759">
        <v>1</v>
      </c>
      <c r="M9759">
        <v>13591.52</v>
      </c>
      <c r="N9759">
        <v>0</v>
      </c>
      <c r="O9759" t="str">
        <f>IF(Customer_Churn_Records_26[[#This Row],[Exited]] = 1, "Yes","No")</f>
        <v>No</v>
      </c>
      <c r="P9759">
        <v>0</v>
      </c>
      <c r="Q9759" t="str">
        <f>IF(Customer_Churn_Records_26[[#This Row],[Complain]] =1, "Yes", "No")</f>
        <v>No</v>
      </c>
      <c r="R9759">
        <v>1</v>
      </c>
      <c r="S9759" t="s">
        <v>8</v>
      </c>
      <c r="T9759">
        <v>310</v>
      </c>
    </row>
    <row r="9760" spans="1:20" x14ac:dyDescent="0.3">
      <c r="A9760">
        <v>15701160</v>
      </c>
      <c r="B9760" t="s">
        <v>226</v>
      </c>
      <c r="C9760">
        <v>556</v>
      </c>
      <c r="D9760" t="s">
        <v>6</v>
      </c>
      <c r="E9760" t="s">
        <v>1</v>
      </c>
      <c r="F9760">
        <v>43</v>
      </c>
      <c r="G9760" t="str" cm="1">
        <f t="array" ref="G9760">_xlfn.SWITCH(TRUE, Customer_Churn_Records_26[[#This Row],[Age]] &gt;= 70, "Very Old",Customer_Churn_Records_26[[#This Row],[Age]] &gt;= 50, "Old",Customer_Churn_Records_26[[#This Row],[Age]] &gt;=35,"Middle-Age", "Young")</f>
        <v>Middle-Age</v>
      </c>
      <c r="H9760">
        <v>4</v>
      </c>
      <c r="I9760">
        <v>125890.72</v>
      </c>
      <c r="J9760">
        <v>1</v>
      </c>
      <c r="K9760">
        <v>1</v>
      </c>
      <c r="L9760">
        <v>1</v>
      </c>
      <c r="M9760">
        <v>74854.97</v>
      </c>
      <c r="N9760">
        <v>0</v>
      </c>
      <c r="O9760" t="str">
        <f>IF(Customer_Churn_Records_26[[#This Row],[Exited]] = 1, "Yes","No")</f>
        <v>No</v>
      </c>
      <c r="P9760">
        <v>0</v>
      </c>
      <c r="Q9760" t="str">
        <f>IF(Customer_Churn_Records_26[[#This Row],[Complain]] =1, "Yes", "No")</f>
        <v>No</v>
      </c>
      <c r="R9760">
        <v>3</v>
      </c>
      <c r="S9760" t="s">
        <v>10</v>
      </c>
      <c r="T9760">
        <v>285</v>
      </c>
    </row>
    <row r="9761" spans="1:20" x14ac:dyDescent="0.3">
      <c r="A9761">
        <v>15790093</v>
      </c>
      <c r="B9761" t="s">
        <v>225</v>
      </c>
      <c r="C9761">
        <v>627</v>
      </c>
      <c r="D9761" t="s">
        <v>2</v>
      </c>
      <c r="E9761" t="s">
        <v>1</v>
      </c>
      <c r="F9761">
        <v>27</v>
      </c>
      <c r="G9761" t="str" cm="1">
        <f t="array" ref="G9761">_xlfn.SWITCH(TRUE, Customer_Churn_Records_26[[#This Row],[Age]] &gt;= 70, "Very Old",Customer_Churn_Records_26[[#This Row],[Age]] &gt;= 50, "Old",Customer_Churn_Records_26[[#This Row],[Age]] &gt;=35,"Middle-Age", "Young")</f>
        <v>Young</v>
      </c>
      <c r="H9761">
        <v>2</v>
      </c>
      <c r="I9761">
        <v>0</v>
      </c>
      <c r="J9761">
        <v>2</v>
      </c>
      <c r="K9761">
        <v>1</v>
      </c>
      <c r="L9761">
        <v>0</v>
      </c>
      <c r="M9761">
        <v>125451.01</v>
      </c>
      <c r="N9761">
        <v>0</v>
      </c>
      <c r="O9761" t="str">
        <f>IF(Customer_Churn_Records_26[[#This Row],[Exited]] = 1, "Yes","No")</f>
        <v>No</v>
      </c>
      <c r="P9761">
        <v>0</v>
      </c>
      <c r="Q9761" t="str">
        <f>IF(Customer_Churn_Records_26[[#This Row],[Complain]] =1, "Yes", "No")</f>
        <v>No</v>
      </c>
      <c r="R9761">
        <v>3</v>
      </c>
      <c r="S9761" t="s">
        <v>0</v>
      </c>
      <c r="T9761">
        <v>402</v>
      </c>
    </row>
    <row r="9762" spans="1:20" x14ac:dyDescent="0.3">
      <c r="A9762">
        <v>15632143</v>
      </c>
      <c r="B9762" t="s">
        <v>211</v>
      </c>
      <c r="C9762">
        <v>652</v>
      </c>
      <c r="D9762" t="s">
        <v>2</v>
      </c>
      <c r="E9762" t="s">
        <v>5</v>
      </c>
      <c r="F9762">
        <v>31</v>
      </c>
      <c r="G9762" t="str" cm="1">
        <f t="array" ref="G9762">_xlfn.SWITCH(TRUE, Customer_Churn_Records_26[[#This Row],[Age]] &gt;= 70, "Very Old",Customer_Churn_Records_26[[#This Row],[Age]] &gt;= 50, "Old",Customer_Churn_Records_26[[#This Row],[Age]] &gt;=35,"Middle-Age", "Young")</f>
        <v>Young</v>
      </c>
      <c r="H9762">
        <v>2</v>
      </c>
      <c r="I9762">
        <v>119148.55</v>
      </c>
      <c r="J9762">
        <v>1</v>
      </c>
      <c r="K9762">
        <v>0</v>
      </c>
      <c r="L9762">
        <v>0</v>
      </c>
      <c r="M9762">
        <v>149740.22</v>
      </c>
      <c r="N9762">
        <v>0</v>
      </c>
      <c r="O9762" t="str">
        <f>IF(Customer_Churn_Records_26[[#This Row],[Exited]] = 1, "Yes","No")</f>
        <v>No</v>
      </c>
      <c r="P9762">
        <v>0</v>
      </c>
      <c r="Q9762" t="str">
        <f>IF(Customer_Churn_Records_26[[#This Row],[Complain]] =1, "Yes", "No")</f>
        <v>No</v>
      </c>
      <c r="R9762">
        <v>1</v>
      </c>
      <c r="S9762" t="s">
        <v>10</v>
      </c>
      <c r="T9762">
        <v>718</v>
      </c>
    </row>
    <row r="9763" spans="1:20" x14ac:dyDescent="0.3">
      <c r="A9763">
        <v>15736778</v>
      </c>
      <c r="B9763" t="s">
        <v>143</v>
      </c>
      <c r="C9763">
        <v>807</v>
      </c>
      <c r="D9763" t="s">
        <v>6</v>
      </c>
      <c r="E9763" t="s">
        <v>1</v>
      </c>
      <c r="F9763">
        <v>60</v>
      </c>
      <c r="G9763" t="str" cm="1">
        <f t="array" ref="G9763">_xlfn.SWITCH(TRUE, Customer_Churn_Records_26[[#This Row],[Age]] &gt;= 70, "Very Old",Customer_Churn_Records_26[[#This Row],[Age]] &gt;= 50, "Old",Customer_Churn_Records_26[[#This Row],[Age]] &gt;=35,"Middle-Age", "Young")</f>
        <v>Old</v>
      </c>
      <c r="H9763">
        <v>1</v>
      </c>
      <c r="I9763">
        <v>72948.58</v>
      </c>
      <c r="J9763">
        <v>2</v>
      </c>
      <c r="K9763">
        <v>1</v>
      </c>
      <c r="L9763">
        <v>1</v>
      </c>
      <c r="M9763">
        <v>17355.36</v>
      </c>
      <c r="N9763">
        <v>0</v>
      </c>
      <c r="O9763" t="str">
        <f>IF(Customer_Churn_Records_26[[#This Row],[Exited]] = 1, "Yes","No")</f>
        <v>No</v>
      </c>
      <c r="P9763">
        <v>0</v>
      </c>
      <c r="Q9763" t="str">
        <f>IF(Customer_Churn_Records_26[[#This Row],[Complain]] =1, "Yes", "No")</f>
        <v>No</v>
      </c>
      <c r="R9763">
        <v>1</v>
      </c>
      <c r="S9763" t="s">
        <v>10</v>
      </c>
      <c r="T9763">
        <v>375</v>
      </c>
    </row>
    <row r="9764" spans="1:20" x14ac:dyDescent="0.3">
      <c r="A9764">
        <v>15734917</v>
      </c>
      <c r="B9764" t="s">
        <v>224</v>
      </c>
      <c r="C9764">
        <v>708</v>
      </c>
      <c r="D9764" t="s">
        <v>6</v>
      </c>
      <c r="E9764" t="s">
        <v>5</v>
      </c>
      <c r="F9764">
        <v>21</v>
      </c>
      <c r="G9764" t="str" cm="1">
        <f t="array" ref="G9764">_xlfn.SWITCH(TRUE, Customer_Churn_Records_26[[#This Row],[Age]] &gt;= 70, "Very Old",Customer_Churn_Records_26[[#This Row],[Age]] &gt;= 50, "Old",Customer_Churn_Records_26[[#This Row],[Age]] &gt;=35,"Middle-Age", "Young")</f>
        <v>Young</v>
      </c>
      <c r="H9764">
        <v>8</v>
      </c>
      <c r="I9764">
        <v>133974.35999999999</v>
      </c>
      <c r="J9764">
        <v>2</v>
      </c>
      <c r="K9764">
        <v>1</v>
      </c>
      <c r="L9764">
        <v>0</v>
      </c>
      <c r="M9764">
        <v>50294.09</v>
      </c>
      <c r="N9764">
        <v>0</v>
      </c>
      <c r="O9764" t="str">
        <f>IF(Customer_Churn_Records_26[[#This Row],[Exited]] = 1, "Yes","No")</f>
        <v>No</v>
      </c>
      <c r="P9764">
        <v>0</v>
      </c>
      <c r="Q9764" t="str">
        <f>IF(Customer_Churn_Records_26[[#This Row],[Complain]] =1, "Yes", "No")</f>
        <v>No</v>
      </c>
      <c r="R9764">
        <v>5</v>
      </c>
      <c r="S9764" t="s">
        <v>4</v>
      </c>
      <c r="T9764">
        <v>959</v>
      </c>
    </row>
    <row r="9765" spans="1:20" x14ac:dyDescent="0.3">
      <c r="A9765">
        <v>15643903</v>
      </c>
      <c r="B9765" t="s">
        <v>223</v>
      </c>
      <c r="C9765">
        <v>619</v>
      </c>
      <c r="D9765" t="s">
        <v>2</v>
      </c>
      <c r="E9765" t="s">
        <v>5</v>
      </c>
      <c r="F9765">
        <v>27</v>
      </c>
      <c r="G9765" t="str" cm="1">
        <f t="array" ref="G9765">_xlfn.SWITCH(TRUE, Customer_Churn_Records_26[[#This Row],[Age]] &gt;= 70, "Very Old",Customer_Churn_Records_26[[#This Row],[Age]] &gt;= 50, "Old",Customer_Churn_Records_26[[#This Row],[Age]] &gt;=35,"Middle-Age", "Young")</f>
        <v>Young</v>
      </c>
      <c r="H9765">
        <v>1</v>
      </c>
      <c r="I9765">
        <v>154483.98000000001</v>
      </c>
      <c r="J9765">
        <v>1</v>
      </c>
      <c r="K9765">
        <v>1</v>
      </c>
      <c r="L9765">
        <v>0</v>
      </c>
      <c r="M9765">
        <v>156394.74</v>
      </c>
      <c r="N9765">
        <v>0</v>
      </c>
      <c r="O9765" t="str">
        <f>IF(Customer_Churn_Records_26[[#This Row],[Exited]] = 1, "Yes","No")</f>
        <v>No</v>
      </c>
      <c r="P9765">
        <v>0</v>
      </c>
      <c r="Q9765" t="str">
        <f>IF(Customer_Churn_Records_26[[#This Row],[Complain]] =1, "Yes", "No")</f>
        <v>No</v>
      </c>
      <c r="R9765">
        <v>2</v>
      </c>
      <c r="S9765" t="s">
        <v>8</v>
      </c>
      <c r="T9765">
        <v>431</v>
      </c>
    </row>
    <row r="9766" spans="1:20" x14ac:dyDescent="0.3">
      <c r="A9766">
        <v>15569526</v>
      </c>
      <c r="B9766" t="s">
        <v>222</v>
      </c>
      <c r="C9766">
        <v>601</v>
      </c>
      <c r="D9766" t="s">
        <v>2</v>
      </c>
      <c r="E9766" t="s">
        <v>5</v>
      </c>
      <c r="F9766">
        <v>40</v>
      </c>
      <c r="G9766" t="str" cm="1">
        <f t="array" ref="G9766">_xlfn.SWITCH(TRUE, Customer_Churn_Records_26[[#This Row],[Age]] &gt;= 70, "Very Old",Customer_Churn_Records_26[[#This Row],[Age]] &gt;= 50, "Old",Customer_Churn_Records_26[[#This Row],[Age]] &gt;=35,"Middle-Age", "Young")</f>
        <v>Middle-Age</v>
      </c>
      <c r="H9766">
        <v>10</v>
      </c>
      <c r="I9766">
        <v>98627.13</v>
      </c>
      <c r="J9766">
        <v>2</v>
      </c>
      <c r="K9766">
        <v>0</v>
      </c>
      <c r="L9766">
        <v>0</v>
      </c>
      <c r="M9766">
        <v>77977.69</v>
      </c>
      <c r="N9766">
        <v>0</v>
      </c>
      <c r="O9766" t="str">
        <f>IF(Customer_Churn_Records_26[[#This Row],[Exited]] = 1, "Yes","No")</f>
        <v>No</v>
      </c>
      <c r="P9766">
        <v>0</v>
      </c>
      <c r="Q9766" t="str">
        <f>IF(Customer_Churn_Records_26[[#This Row],[Complain]] =1, "Yes", "No")</f>
        <v>No</v>
      </c>
      <c r="R9766">
        <v>2</v>
      </c>
      <c r="S9766" t="s">
        <v>0</v>
      </c>
      <c r="T9766">
        <v>726</v>
      </c>
    </row>
    <row r="9767" spans="1:20" x14ac:dyDescent="0.3">
      <c r="A9767">
        <v>15777067</v>
      </c>
      <c r="B9767" t="s">
        <v>221</v>
      </c>
      <c r="C9767">
        <v>445</v>
      </c>
      <c r="D9767" t="s">
        <v>2</v>
      </c>
      <c r="E9767" t="s">
        <v>5</v>
      </c>
      <c r="F9767">
        <v>64</v>
      </c>
      <c r="G9767" t="str" cm="1">
        <f t="array" ref="G9767">_xlfn.SWITCH(TRUE, Customer_Churn_Records_26[[#This Row],[Age]] &gt;= 70, "Very Old",Customer_Churn_Records_26[[#This Row],[Age]] &gt;= 50, "Old",Customer_Churn_Records_26[[#This Row],[Age]] &gt;=35,"Middle-Age", "Young")</f>
        <v>Old</v>
      </c>
      <c r="H9767">
        <v>2</v>
      </c>
      <c r="I9767">
        <v>136770.67000000001</v>
      </c>
      <c r="J9767">
        <v>1</v>
      </c>
      <c r="K9767">
        <v>0</v>
      </c>
      <c r="L9767">
        <v>1</v>
      </c>
      <c r="M9767">
        <v>43678.06</v>
      </c>
      <c r="N9767">
        <v>0</v>
      </c>
      <c r="O9767" t="str">
        <f>IF(Customer_Churn_Records_26[[#This Row],[Exited]] = 1, "Yes","No")</f>
        <v>No</v>
      </c>
      <c r="P9767">
        <v>0</v>
      </c>
      <c r="Q9767" t="str">
        <f>IF(Customer_Churn_Records_26[[#This Row],[Complain]] =1, "Yes", "No")</f>
        <v>No</v>
      </c>
      <c r="R9767">
        <v>3</v>
      </c>
      <c r="S9767" t="s">
        <v>0</v>
      </c>
      <c r="T9767">
        <v>650</v>
      </c>
    </row>
    <row r="9768" spans="1:20" x14ac:dyDescent="0.3">
      <c r="A9768">
        <v>15795511</v>
      </c>
      <c r="B9768" t="s">
        <v>220</v>
      </c>
      <c r="C9768">
        <v>800</v>
      </c>
      <c r="D9768" t="s">
        <v>6</v>
      </c>
      <c r="E9768" t="s">
        <v>5</v>
      </c>
      <c r="F9768">
        <v>39</v>
      </c>
      <c r="G9768" t="str" cm="1">
        <f t="array" ref="G9768">_xlfn.SWITCH(TRUE, Customer_Churn_Records_26[[#This Row],[Age]] &gt;= 70, "Very Old",Customer_Churn_Records_26[[#This Row],[Age]] &gt;= 50, "Old",Customer_Churn_Records_26[[#This Row],[Age]] &gt;=35,"Middle-Age", "Young")</f>
        <v>Middle-Age</v>
      </c>
      <c r="H9768">
        <v>4</v>
      </c>
      <c r="I9768">
        <v>95252.72</v>
      </c>
      <c r="J9768">
        <v>1</v>
      </c>
      <c r="K9768">
        <v>1</v>
      </c>
      <c r="L9768">
        <v>0</v>
      </c>
      <c r="M9768">
        <v>13906.34</v>
      </c>
      <c r="N9768">
        <v>0</v>
      </c>
      <c r="O9768" t="str">
        <f>IF(Customer_Churn_Records_26[[#This Row],[Exited]] = 1, "Yes","No")</f>
        <v>No</v>
      </c>
      <c r="P9768">
        <v>0</v>
      </c>
      <c r="Q9768" t="str">
        <f>IF(Customer_Churn_Records_26[[#This Row],[Complain]] =1, "Yes", "No")</f>
        <v>No</v>
      </c>
      <c r="R9768">
        <v>1</v>
      </c>
      <c r="S9768" t="s">
        <v>4</v>
      </c>
      <c r="T9768">
        <v>912</v>
      </c>
    </row>
    <row r="9769" spans="1:20" x14ac:dyDescent="0.3">
      <c r="A9769">
        <v>15610419</v>
      </c>
      <c r="B9769" t="s">
        <v>219</v>
      </c>
      <c r="C9769">
        <v>554</v>
      </c>
      <c r="D9769" t="s">
        <v>2</v>
      </c>
      <c r="E9769" t="s">
        <v>5</v>
      </c>
      <c r="F9769">
        <v>33</v>
      </c>
      <c r="G9769" t="str" cm="1">
        <f t="array" ref="G9769">_xlfn.SWITCH(TRUE, Customer_Churn_Records_26[[#This Row],[Age]] &gt;= 70, "Very Old",Customer_Churn_Records_26[[#This Row],[Age]] &gt;= 50, "Old",Customer_Churn_Records_26[[#This Row],[Age]] &gt;=35,"Middle-Age", "Young")</f>
        <v>Young</v>
      </c>
      <c r="H9769">
        <v>3</v>
      </c>
      <c r="I9769">
        <v>117413.95</v>
      </c>
      <c r="J9769">
        <v>1</v>
      </c>
      <c r="K9769">
        <v>1</v>
      </c>
      <c r="L9769">
        <v>1</v>
      </c>
      <c r="M9769">
        <v>12766.74</v>
      </c>
      <c r="N9769">
        <v>0</v>
      </c>
      <c r="O9769" t="str">
        <f>IF(Customer_Churn_Records_26[[#This Row],[Exited]] = 1, "Yes","No")</f>
        <v>No</v>
      </c>
      <c r="P9769">
        <v>0</v>
      </c>
      <c r="Q9769" t="str">
        <f>IF(Customer_Churn_Records_26[[#This Row],[Complain]] =1, "Yes", "No")</f>
        <v>No</v>
      </c>
      <c r="R9769">
        <v>5</v>
      </c>
      <c r="S9769" t="s">
        <v>10</v>
      </c>
      <c r="T9769">
        <v>574</v>
      </c>
    </row>
    <row r="9770" spans="1:20" x14ac:dyDescent="0.3">
      <c r="A9770">
        <v>15644994</v>
      </c>
      <c r="B9770" t="s">
        <v>218</v>
      </c>
      <c r="C9770">
        <v>714</v>
      </c>
      <c r="D9770" t="s">
        <v>6</v>
      </c>
      <c r="E9770" t="s">
        <v>5</v>
      </c>
      <c r="F9770">
        <v>54</v>
      </c>
      <c r="G9770" t="str" cm="1">
        <f t="array" ref="G9770">_xlfn.SWITCH(TRUE, Customer_Churn_Records_26[[#This Row],[Age]] &gt;= 70, "Very Old",Customer_Churn_Records_26[[#This Row],[Age]] &gt;= 50, "Old",Customer_Churn_Records_26[[#This Row],[Age]] &gt;=35,"Middle-Age", "Young")</f>
        <v>Old</v>
      </c>
      <c r="H9770">
        <v>4</v>
      </c>
      <c r="I9770">
        <v>137986.57999999999</v>
      </c>
      <c r="J9770">
        <v>2</v>
      </c>
      <c r="K9770">
        <v>0</v>
      </c>
      <c r="L9770">
        <v>1</v>
      </c>
      <c r="M9770">
        <v>51308.54</v>
      </c>
      <c r="N9770">
        <v>1</v>
      </c>
      <c r="O9770" t="str">
        <f>IF(Customer_Churn_Records_26[[#This Row],[Exited]] = 1, "Yes","No")</f>
        <v>Yes</v>
      </c>
      <c r="P9770">
        <v>1</v>
      </c>
      <c r="Q9770" t="str">
        <f>IF(Customer_Churn_Records_26[[#This Row],[Complain]] =1, "Yes", "No")</f>
        <v>Yes</v>
      </c>
      <c r="R9770">
        <v>2</v>
      </c>
      <c r="S9770" t="s">
        <v>10</v>
      </c>
      <c r="T9770">
        <v>809</v>
      </c>
    </row>
    <row r="9771" spans="1:20" x14ac:dyDescent="0.3">
      <c r="A9771">
        <v>15703707</v>
      </c>
      <c r="B9771" t="s">
        <v>217</v>
      </c>
      <c r="C9771">
        <v>656</v>
      </c>
      <c r="D9771" t="s">
        <v>2</v>
      </c>
      <c r="E9771" t="s">
        <v>5</v>
      </c>
      <c r="F9771">
        <v>44</v>
      </c>
      <c r="G9771" t="str" cm="1">
        <f t="array" ref="G9771">_xlfn.SWITCH(TRUE, Customer_Churn_Records_26[[#This Row],[Age]] &gt;= 70, "Very Old",Customer_Churn_Records_26[[#This Row],[Age]] &gt;= 50, "Old",Customer_Churn_Records_26[[#This Row],[Age]] &gt;=35,"Middle-Age", "Young")</f>
        <v>Middle-Age</v>
      </c>
      <c r="H9771">
        <v>10</v>
      </c>
      <c r="I9771">
        <v>143571.51999999999</v>
      </c>
      <c r="J9771">
        <v>1</v>
      </c>
      <c r="K9771">
        <v>0</v>
      </c>
      <c r="L9771">
        <v>0</v>
      </c>
      <c r="M9771">
        <v>127444.14</v>
      </c>
      <c r="N9771">
        <v>0</v>
      </c>
      <c r="O9771" t="str">
        <f>IF(Customer_Churn_Records_26[[#This Row],[Exited]] = 1, "Yes","No")</f>
        <v>No</v>
      </c>
      <c r="P9771">
        <v>0</v>
      </c>
      <c r="Q9771" t="str">
        <f>IF(Customer_Churn_Records_26[[#This Row],[Complain]] =1, "Yes", "No")</f>
        <v>No</v>
      </c>
      <c r="R9771">
        <v>1</v>
      </c>
      <c r="S9771" t="s">
        <v>0</v>
      </c>
      <c r="T9771">
        <v>614</v>
      </c>
    </row>
    <row r="9772" spans="1:20" x14ac:dyDescent="0.3">
      <c r="A9772">
        <v>15659327</v>
      </c>
      <c r="B9772" t="s">
        <v>216</v>
      </c>
      <c r="C9772">
        <v>520</v>
      </c>
      <c r="D9772" t="s">
        <v>2</v>
      </c>
      <c r="E9772" t="s">
        <v>5</v>
      </c>
      <c r="F9772">
        <v>49</v>
      </c>
      <c r="G9772" t="str" cm="1">
        <f t="array" ref="G9772">_xlfn.SWITCH(TRUE, Customer_Churn_Records_26[[#This Row],[Age]] &gt;= 70, "Very Old",Customer_Churn_Records_26[[#This Row],[Age]] &gt;= 50, "Old",Customer_Churn_Records_26[[#This Row],[Age]] &gt;=35,"Middle-Age", "Young")</f>
        <v>Middle-Age</v>
      </c>
      <c r="H9772">
        <v>5</v>
      </c>
      <c r="I9772">
        <v>121197.64</v>
      </c>
      <c r="J9772">
        <v>1</v>
      </c>
      <c r="K9772">
        <v>1</v>
      </c>
      <c r="L9772">
        <v>0</v>
      </c>
      <c r="M9772">
        <v>72577.33</v>
      </c>
      <c r="N9772">
        <v>1</v>
      </c>
      <c r="O9772" t="str">
        <f>IF(Customer_Churn_Records_26[[#This Row],[Exited]] = 1, "Yes","No")</f>
        <v>Yes</v>
      </c>
      <c r="P9772">
        <v>1</v>
      </c>
      <c r="Q9772" t="str">
        <f>IF(Customer_Churn_Records_26[[#This Row],[Complain]] =1, "Yes", "No")</f>
        <v>Yes</v>
      </c>
      <c r="R9772">
        <v>4</v>
      </c>
      <c r="S9772" t="s">
        <v>10</v>
      </c>
      <c r="T9772">
        <v>502</v>
      </c>
    </row>
    <row r="9773" spans="1:20" x14ac:dyDescent="0.3">
      <c r="A9773">
        <v>15771323</v>
      </c>
      <c r="B9773" t="s">
        <v>215</v>
      </c>
      <c r="C9773">
        <v>480</v>
      </c>
      <c r="D9773" t="s">
        <v>15</v>
      </c>
      <c r="E9773" t="s">
        <v>5</v>
      </c>
      <c r="F9773">
        <v>39</v>
      </c>
      <c r="G9773" t="str" cm="1">
        <f t="array" ref="G9773">_xlfn.SWITCH(TRUE, Customer_Churn_Records_26[[#This Row],[Age]] &gt;= 70, "Very Old",Customer_Churn_Records_26[[#This Row],[Age]] &gt;= 50, "Old",Customer_Churn_Records_26[[#This Row],[Age]] &gt;=35,"Middle-Age", "Young")</f>
        <v>Middle-Age</v>
      </c>
      <c r="H9773">
        <v>5</v>
      </c>
      <c r="I9773">
        <v>121626.9</v>
      </c>
      <c r="J9773">
        <v>1</v>
      </c>
      <c r="K9773">
        <v>1</v>
      </c>
      <c r="L9773">
        <v>1</v>
      </c>
      <c r="M9773">
        <v>82438.13</v>
      </c>
      <c r="N9773">
        <v>0</v>
      </c>
      <c r="O9773" t="str">
        <f>IF(Customer_Churn_Records_26[[#This Row],[Exited]] = 1, "Yes","No")</f>
        <v>No</v>
      </c>
      <c r="P9773">
        <v>0</v>
      </c>
      <c r="Q9773" t="str">
        <f>IF(Customer_Churn_Records_26[[#This Row],[Complain]] =1, "Yes", "No")</f>
        <v>No</v>
      </c>
      <c r="R9773">
        <v>1</v>
      </c>
      <c r="S9773" t="s">
        <v>8</v>
      </c>
      <c r="T9773">
        <v>462</v>
      </c>
    </row>
    <row r="9774" spans="1:20" x14ac:dyDescent="0.3">
      <c r="A9774">
        <v>15750549</v>
      </c>
      <c r="B9774" t="s">
        <v>214</v>
      </c>
      <c r="C9774">
        <v>660</v>
      </c>
      <c r="D9774" t="s">
        <v>6</v>
      </c>
      <c r="E9774" t="s">
        <v>5</v>
      </c>
      <c r="F9774">
        <v>30</v>
      </c>
      <c r="G9774" t="str" cm="1">
        <f t="array" ref="G9774">_xlfn.SWITCH(TRUE, Customer_Churn_Records_26[[#This Row],[Age]] &gt;= 70, "Very Old",Customer_Churn_Records_26[[#This Row],[Age]] &gt;= 50, "Old",Customer_Churn_Records_26[[#This Row],[Age]] &gt;=35,"Middle-Age", "Young")</f>
        <v>Young</v>
      </c>
      <c r="H9774">
        <v>1</v>
      </c>
      <c r="I9774">
        <v>84440.1</v>
      </c>
      <c r="J9774">
        <v>2</v>
      </c>
      <c r="K9774">
        <v>1</v>
      </c>
      <c r="L9774">
        <v>1</v>
      </c>
      <c r="M9774">
        <v>60485.98</v>
      </c>
      <c r="N9774">
        <v>0</v>
      </c>
      <c r="O9774" t="str">
        <f>IF(Customer_Churn_Records_26[[#This Row],[Exited]] = 1, "Yes","No")</f>
        <v>No</v>
      </c>
      <c r="P9774">
        <v>0</v>
      </c>
      <c r="Q9774" t="str">
        <f>IF(Customer_Churn_Records_26[[#This Row],[Complain]] =1, "Yes", "No")</f>
        <v>No</v>
      </c>
      <c r="R9774">
        <v>2</v>
      </c>
      <c r="S9774" t="s">
        <v>8</v>
      </c>
      <c r="T9774">
        <v>761</v>
      </c>
    </row>
    <row r="9775" spans="1:20" x14ac:dyDescent="0.3">
      <c r="A9775">
        <v>15698462</v>
      </c>
      <c r="B9775" t="s">
        <v>213</v>
      </c>
      <c r="C9775">
        <v>532</v>
      </c>
      <c r="D9775" t="s">
        <v>2</v>
      </c>
      <c r="E9775" t="s">
        <v>5</v>
      </c>
      <c r="F9775">
        <v>36</v>
      </c>
      <c r="G9775" t="str" cm="1">
        <f t="array" ref="G9775">_xlfn.SWITCH(TRUE, Customer_Churn_Records_26[[#This Row],[Age]] &gt;= 70, "Very Old",Customer_Churn_Records_26[[#This Row],[Age]] &gt;= 50, "Old",Customer_Churn_Records_26[[#This Row],[Age]] &gt;=35,"Middle-Age", "Young")</f>
        <v>Middle-Age</v>
      </c>
      <c r="H9775">
        <v>4</v>
      </c>
      <c r="I9775">
        <v>0</v>
      </c>
      <c r="J9775">
        <v>2</v>
      </c>
      <c r="K9775">
        <v>1</v>
      </c>
      <c r="L9775">
        <v>1</v>
      </c>
      <c r="M9775">
        <v>132798.78</v>
      </c>
      <c r="N9775">
        <v>0</v>
      </c>
      <c r="O9775" t="str">
        <f>IF(Customer_Churn_Records_26[[#This Row],[Exited]] = 1, "Yes","No")</f>
        <v>No</v>
      </c>
      <c r="P9775">
        <v>0</v>
      </c>
      <c r="Q9775" t="str">
        <f>IF(Customer_Churn_Records_26[[#This Row],[Complain]] =1, "Yes", "No")</f>
        <v>No</v>
      </c>
      <c r="R9775">
        <v>2</v>
      </c>
      <c r="S9775" t="s">
        <v>4</v>
      </c>
      <c r="T9775">
        <v>726</v>
      </c>
    </row>
    <row r="9776" spans="1:20" x14ac:dyDescent="0.3">
      <c r="A9776">
        <v>15739692</v>
      </c>
      <c r="B9776" t="s">
        <v>107</v>
      </c>
      <c r="C9776">
        <v>679</v>
      </c>
      <c r="D9776" t="s">
        <v>2</v>
      </c>
      <c r="E9776" t="s">
        <v>5</v>
      </c>
      <c r="F9776">
        <v>42</v>
      </c>
      <c r="G9776" t="str" cm="1">
        <f t="array" ref="G9776">_xlfn.SWITCH(TRUE, Customer_Churn_Records_26[[#This Row],[Age]] &gt;= 70, "Very Old",Customer_Churn_Records_26[[#This Row],[Age]] &gt;= 50, "Old",Customer_Churn_Records_26[[#This Row],[Age]] &gt;=35,"Middle-Age", "Young")</f>
        <v>Middle-Age</v>
      </c>
      <c r="H9776">
        <v>1</v>
      </c>
      <c r="I9776">
        <v>0</v>
      </c>
      <c r="J9776">
        <v>2</v>
      </c>
      <c r="K9776">
        <v>0</v>
      </c>
      <c r="L9776">
        <v>0</v>
      </c>
      <c r="M9776">
        <v>71823.149999999994</v>
      </c>
      <c r="N9776">
        <v>0</v>
      </c>
      <c r="O9776" t="str">
        <f>IF(Customer_Churn_Records_26[[#This Row],[Exited]] = 1, "Yes","No")</f>
        <v>No</v>
      </c>
      <c r="P9776">
        <v>0</v>
      </c>
      <c r="Q9776" t="str">
        <f>IF(Customer_Churn_Records_26[[#This Row],[Complain]] =1, "Yes", "No")</f>
        <v>No</v>
      </c>
      <c r="R9776">
        <v>1</v>
      </c>
      <c r="S9776" t="s">
        <v>8</v>
      </c>
      <c r="T9776">
        <v>726</v>
      </c>
    </row>
    <row r="9777" spans="1:20" x14ac:dyDescent="0.3">
      <c r="A9777">
        <v>15744041</v>
      </c>
      <c r="B9777" t="s">
        <v>198</v>
      </c>
      <c r="C9777">
        <v>780</v>
      </c>
      <c r="D9777" t="s">
        <v>2</v>
      </c>
      <c r="E9777" t="s">
        <v>1</v>
      </c>
      <c r="F9777">
        <v>26</v>
      </c>
      <c r="G9777" t="str" cm="1">
        <f t="array" ref="G9777">_xlfn.SWITCH(TRUE, Customer_Churn_Records_26[[#This Row],[Age]] &gt;= 70, "Very Old",Customer_Churn_Records_26[[#This Row],[Age]] &gt;= 50, "Old",Customer_Churn_Records_26[[#This Row],[Age]] &gt;=35,"Middle-Age", "Young")</f>
        <v>Young</v>
      </c>
      <c r="H9777">
        <v>3</v>
      </c>
      <c r="I9777">
        <v>140356.70000000001</v>
      </c>
      <c r="J9777">
        <v>1</v>
      </c>
      <c r="K9777">
        <v>1</v>
      </c>
      <c r="L9777">
        <v>0</v>
      </c>
      <c r="M9777">
        <v>117144.15</v>
      </c>
      <c r="N9777">
        <v>0</v>
      </c>
      <c r="O9777" t="str">
        <f>IF(Customer_Churn_Records_26[[#This Row],[Exited]] = 1, "Yes","No")</f>
        <v>No</v>
      </c>
      <c r="P9777">
        <v>0</v>
      </c>
      <c r="Q9777" t="str">
        <f>IF(Customer_Churn_Records_26[[#This Row],[Complain]] =1, "Yes", "No")</f>
        <v>No</v>
      </c>
      <c r="R9777">
        <v>2</v>
      </c>
      <c r="S9777" t="s">
        <v>8</v>
      </c>
      <c r="T9777">
        <v>403</v>
      </c>
    </row>
    <row r="9778" spans="1:20" x14ac:dyDescent="0.3">
      <c r="A9778">
        <v>15700714</v>
      </c>
      <c r="B9778" t="s">
        <v>212</v>
      </c>
      <c r="C9778">
        <v>747</v>
      </c>
      <c r="D9778" t="s">
        <v>2</v>
      </c>
      <c r="E9778" t="s">
        <v>5</v>
      </c>
      <c r="F9778">
        <v>29</v>
      </c>
      <c r="G9778" t="str" cm="1">
        <f t="array" ref="G9778">_xlfn.SWITCH(TRUE, Customer_Churn_Records_26[[#This Row],[Age]] &gt;= 70, "Very Old",Customer_Churn_Records_26[[#This Row],[Age]] &gt;= 50, "Old",Customer_Churn_Records_26[[#This Row],[Age]] &gt;=35,"Middle-Age", "Young")</f>
        <v>Young</v>
      </c>
      <c r="H9778">
        <v>7</v>
      </c>
      <c r="I9778">
        <v>0</v>
      </c>
      <c r="J9778">
        <v>2</v>
      </c>
      <c r="K9778">
        <v>1</v>
      </c>
      <c r="L9778">
        <v>1</v>
      </c>
      <c r="M9778">
        <v>141706.43</v>
      </c>
      <c r="N9778">
        <v>0</v>
      </c>
      <c r="O9778" t="str">
        <f>IF(Customer_Churn_Records_26[[#This Row],[Exited]] = 1, "Yes","No")</f>
        <v>No</v>
      </c>
      <c r="P9778">
        <v>0</v>
      </c>
      <c r="Q9778" t="str">
        <f>IF(Customer_Churn_Records_26[[#This Row],[Complain]] =1, "Yes", "No")</f>
        <v>No</v>
      </c>
      <c r="R9778">
        <v>1</v>
      </c>
      <c r="S9778" t="s">
        <v>0</v>
      </c>
      <c r="T9778">
        <v>338</v>
      </c>
    </row>
    <row r="9779" spans="1:20" x14ac:dyDescent="0.3">
      <c r="A9779">
        <v>15777743</v>
      </c>
      <c r="B9779" t="s">
        <v>62</v>
      </c>
      <c r="C9779">
        <v>705</v>
      </c>
      <c r="D9779" t="s">
        <v>2</v>
      </c>
      <c r="E9779" t="s">
        <v>1</v>
      </c>
      <c r="F9779">
        <v>39</v>
      </c>
      <c r="G9779" t="str" cm="1">
        <f t="array" ref="G9779">_xlfn.SWITCH(TRUE, Customer_Churn_Records_26[[#This Row],[Age]] &gt;= 70, "Very Old",Customer_Churn_Records_26[[#This Row],[Age]] &gt;= 50, "Old",Customer_Churn_Records_26[[#This Row],[Age]] &gt;=35,"Middle-Age", "Young")</f>
        <v>Middle-Age</v>
      </c>
      <c r="H9779">
        <v>3</v>
      </c>
      <c r="I9779">
        <v>92224.56</v>
      </c>
      <c r="J9779">
        <v>1</v>
      </c>
      <c r="K9779">
        <v>1</v>
      </c>
      <c r="L9779">
        <v>1</v>
      </c>
      <c r="M9779">
        <v>54517.25</v>
      </c>
      <c r="N9779">
        <v>0</v>
      </c>
      <c r="O9779" t="str">
        <f>IF(Customer_Churn_Records_26[[#This Row],[Exited]] = 1, "Yes","No")</f>
        <v>No</v>
      </c>
      <c r="P9779">
        <v>0</v>
      </c>
      <c r="Q9779" t="str">
        <f>IF(Customer_Churn_Records_26[[#This Row],[Complain]] =1, "Yes", "No")</f>
        <v>No</v>
      </c>
      <c r="R9779">
        <v>2</v>
      </c>
      <c r="S9779" t="s">
        <v>4</v>
      </c>
      <c r="T9779">
        <v>453</v>
      </c>
    </row>
    <row r="9780" spans="1:20" x14ac:dyDescent="0.3">
      <c r="A9780">
        <v>15623143</v>
      </c>
      <c r="B9780" t="s">
        <v>211</v>
      </c>
      <c r="C9780">
        <v>732</v>
      </c>
      <c r="D9780" t="s">
        <v>2</v>
      </c>
      <c r="E9780" t="s">
        <v>1</v>
      </c>
      <c r="F9780">
        <v>43</v>
      </c>
      <c r="G9780" t="str" cm="1">
        <f t="array" ref="G9780">_xlfn.SWITCH(TRUE, Customer_Churn_Records_26[[#This Row],[Age]] &gt;= 70, "Very Old",Customer_Churn_Records_26[[#This Row],[Age]] &gt;= 50, "Old",Customer_Churn_Records_26[[#This Row],[Age]] &gt;=35,"Middle-Age", "Young")</f>
        <v>Middle-Age</v>
      </c>
      <c r="H9780">
        <v>9</v>
      </c>
      <c r="I9780">
        <v>0</v>
      </c>
      <c r="J9780">
        <v>2</v>
      </c>
      <c r="K9780">
        <v>1</v>
      </c>
      <c r="L9780">
        <v>0</v>
      </c>
      <c r="M9780">
        <v>183147.17</v>
      </c>
      <c r="N9780">
        <v>0</v>
      </c>
      <c r="O9780" t="str">
        <f>IF(Customer_Churn_Records_26[[#This Row],[Exited]] = 1, "Yes","No")</f>
        <v>No</v>
      </c>
      <c r="P9780">
        <v>0</v>
      </c>
      <c r="Q9780" t="str">
        <f>IF(Customer_Churn_Records_26[[#This Row],[Complain]] =1, "Yes", "No")</f>
        <v>No</v>
      </c>
      <c r="R9780">
        <v>4</v>
      </c>
      <c r="S9780" t="s">
        <v>4</v>
      </c>
      <c r="T9780">
        <v>292</v>
      </c>
    </row>
    <row r="9781" spans="1:20" x14ac:dyDescent="0.3">
      <c r="A9781">
        <v>15712568</v>
      </c>
      <c r="B9781" t="s">
        <v>101</v>
      </c>
      <c r="C9781">
        <v>515</v>
      </c>
      <c r="D9781" t="s">
        <v>15</v>
      </c>
      <c r="E9781" t="s">
        <v>5</v>
      </c>
      <c r="F9781">
        <v>40</v>
      </c>
      <c r="G9781" t="str" cm="1">
        <f t="array" ref="G9781">_xlfn.SWITCH(TRUE, Customer_Churn_Records_26[[#This Row],[Age]] &gt;= 70, "Very Old",Customer_Churn_Records_26[[#This Row],[Age]] &gt;= 50, "Old",Customer_Churn_Records_26[[#This Row],[Age]] &gt;=35,"Middle-Age", "Young")</f>
        <v>Middle-Age</v>
      </c>
      <c r="H9781">
        <v>10</v>
      </c>
      <c r="I9781">
        <v>121355.99</v>
      </c>
      <c r="J9781">
        <v>1</v>
      </c>
      <c r="K9781">
        <v>1</v>
      </c>
      <c r="L9781">
        <v>0</v>
      </c>
      <c r="M9781">
        <v>138360.29</v>
      </c>
      <c r="N9781">
        <v>0</v>
      </c>
      <c r="O9781" t="str">
        <f>IF(Customer_Churn_Records_26[[#This Row],[Exited]] = 1, "Yes","No")</f>
        <v>No</v>
      </c>
      <c r="P9781">
        <v>0</v>
      </c>
      <c r="Q9781" t="str">
        <f>IF(Customer_Churn_Records_26[[#This Row],[Complain]] =1, "Yes", "No")</f>
        <v>No</v>
      </c>
      <c r="R9781">
        <v>5</v>
      </c>
      <c r="S9781" t="s">
        <v>4</v>
      </c>
      <c r="T9781">
        <v>870</v>
      </c>
    </row>
    <row r="9782" spans="1:20" x14ac:dyDescent="0.3">
      <c r="A9782">
        <v>15617432</v>
      </c>
      <c r="B9782" t="s">
        <v>191</v>
      </c>
      <c r="C9782">
        <v>816</v>
      </c>
      <c r="D9782" t="s">
        <v>6</v>
      </c>
      <c r="E9782" t="s">
        <v>1</v>
      </c>
      <c r="F9782">
        <v>40</v>
      </c>
      <c r="G9782" t="str" cm="1">
        <f t="array" ref="G9782">_xlfn.SWITCH(TRUE, Customer_Churn_Records_26[[#This Row],[Age]] &gt;= 70, "Very Old",Customer_Churn_Records_26[[#This Row],[Age]] &gt;= 50, "Old",Customer_Churn_Records_26[[#This Row],[Age]] &gt;=35,"Middle-Age", "Young")</f>
        <v>Middle-Age</v>
      </c>
      <c r="H9782">
        <v>9</v>
      </c>
      <c r="I9782">
        <v>109003.26</v>
      </c>
      <c r="J9782">
        <v>1</v>
      </c>
      <c r="K9782">
        <v>1</v>
      </c>
      <c r="L9782">
        <v>1</v>
      </c>
      <c r="M9782">
        <v>79580.56</v>
      </c>
      <c r="N9782">
        <v>0</v>
      </c>
      <c r="O9782" t="str">
        <f>IF(Customer_Churn_Records_26[[#This Row],[Exited]] = 1, "Yes","No")</f>
        <v>No</v>
      </c>
      <c r="P9782">
        <v>0</v>
      </c>
      <c r="Q9782" t="str">
        <f>IF(Customer_Churn_Records_26[[#This Row],[Complain]] =1, "Yes", "No")</f>
        <v>No</v>
      </c>
      <c r="R9782">
        <v>1</v>
      </c>
      <c r="S9782" t="s">
        <v>0</v>
      </c>
      <c r="T9782">
        <v>592</v>
      </c>
    </row>
    <row r="9783" spans="1:20" x14ac:dyDescent="0.3">
      <c r="A9783">
        <v>15650424</v>
      </c>
      <c r="B9783" t="s">
        <v>210</v>
      </c>
      <c r="C9783">
        <v>641</v>
      </c>
      <c r="D9783" t="s">
        <v>2</v>
      </c>
      <c r="E9783" t="s">
        <v>1</v>
      </c>
      <c r="F9783">
        <v>48</v>
      </c>
      <c r="G9783" t="str" cm="1">
        <f t="array" ref="G9783">_xlfn.SWITCH(TRUE, Customer_Churn_Records_26[[#This Row],[Age]] &gt;= 70, "Very Old",Customer_Churn_Records_26[[#This Row],[Age]] &gt;= 50, "Old",Customer_Churn_Records_26[[#This Row],[Age]] &gt;=35,"Middle-Age", "Young")</f>
        <v>Middle-Age</v>
      </c>
      <c r="H9783">
        <v>3</v>
      </c>
      <c r="I9783">
        <v>147341.43</v>
      </c>
      <c r="J9783">
        <v>1</v>
      </c>
      <c r="K9783">
        <v>1</v>
      </c>
      <c r="L9783">
        <v>1</v>
      </c>
      <c r="M9783">
        <v>157458.60999999999</v>
      </c>
      <c r="N9783">
        <v>1</v>
      </c>
      <c r="O9783" t="str">
        <f>IF(Customer_Churn_Records_26[[#This Row],[Exited]] = 1, "Yes","No")</f>
        <v>Yes</v>
      </c>
      <c r="P9783">
        <v>1</v>
      </c>
      <c r="Q9783" t="str">
        <f>IF(Customer_Churn_Records_26[[#This Row],[Complain]] =1, "Yes", "No")</f>
        <v>Yes</v>
      </c>
      <c r="R9783">
        <v>3</v>
      </c>
      <c r="S9783" t="s">
        <v>0</v>
      </c>
      <c r="T9783">
        <v>611</v>
      </c>
    </row>
    <row r="9784" spans="1:20" x14ac:dyDescent="0.3">
      <c r="A9784">
        <v>15728829</v>
      </c>
      <c r="B9784" t="s">
        <v>209</v>
      </c>
      <c r="C9784">
        <v>509</v>
      </c>
      <c r="D9784" t="s">
        <v>2</v>
      </c>
      <c r="E9784" t="s">
        <v>5</v>
      </c>
      <c r="F9784">
        <v>18</v>
      </c>
      <c r="G9784" t="str" cm="1">
        <f t="array" ref="G9784">_xlfn.SWITCH(TRUE, Customer_Churn_Records_26[[#This Row],[Age]] &gt;= 70, "Very Old",Customer_Churn_Records_26[[#This Row],[Age]] &gt;= 50, "Old",Customer_Churn_Records_26[[#This Row],[Age]] &gt;=35,"Middle-Age", "Young")</f>
        <v>Young</v>
      </c>
      <c r="H9784">
        <v>7</v>
      </c>
      <c r="I9784">
        <v>102983.91</v>
      </c>
      <c r="J9784">
        <v>1</v>
      </c>
      <c r="K9784">
        <v>1</v>
      </c>
      <c r="L9784">
        <v>0</v>
      </c>
      <c r="M9784">
        <v>171770.58</v>
      </c>
      <c r="N9784">
        <v>0</v>
      </c>
      <c r="O9784" t="str">
        <f>IF(Customer_Churn_Records_26[[#This Row],[Exited]] = 1, "Yes","No")</f>
        <v>No</v>
      </c>
      <c r="P9784">
        <v>0</v>
      </c>
      <c r="Q9784" t="str">
        <f>IF(Customer_Churn_Records_26[[#This Row],[Complain]] =1, "Yes", "No")</f>
        <v>No</v>
      </c>
      <c r="R9784">
        <v>5</v>
      </c>
      <c r="S9784" t="s">
        <v>0</v>
      </c>
      <c r="T9784">
        <v>434</v>
      </c>
    </row>
    <row r="9785" spans="1:20" x14ac:dyDescent="0.3">
      <c r="A9785">
        <v>15680430</v>
      </c>
      <c r="B9785" t="s">
        <v>17</v>
      </c>
      <c r="C9785">
        <v>601</v>
      </c>
      <c r="D9785" t="s">
        <v>6</v>
      </c>
      <c r="E9785" t="s">
        <v>1</v>
      </c>
      <c r="F9785">
        <v>49</v>
      </c>
      <c r="G9785" t="str" cm="1">
        <f t="array" ref="G9785">_xlfn.SWITCH(TRUE, Customer_Churn_Records_26[[#This Row],[Age]] &gt;= 70, "Very Old",Customer_Churn_Records_26[[#This Row],[Age]] &gt;= 50, "Old",Customer_Churn_Records_26[[#This Row],[Age]] &gt;=35,"Middle-Age", "Young")</f>
        <v>Middle-Age</v>
      </c>
      <c r="H9785">
        <v>4</v>
      </c>
      <c r="I9785">
        <v>96252.98</v>
      </c>
      <c r="J9785">
        <v>2</v>
      </c>
      <c r="K9785">
        <v>1</v>
      </c>
      <c r="L9785">
        <v>0</v>
      </c>
      <c r="M9785">
        <v>104263.82</v>
      </c>
      <c r="N9785">
        <v>0</v>
      </c>
      <c r="O9785" t="str">
        <f>IF(Customer_Churn_Records_26[[#This Row],[Exited]] = 1, "Yes","No")</f>
        <v>No</v>
      </c>
      <c r="P9785">
        <v>0</v>
      </c>
      <c r="Q9785" t="str">
        <f>IF(Customer_Churn_Records_26[[#This Row],[Complain]] =1, "Yes", "No")</f>
        <v>No</v>
      </c>
      <c r="R9785">
        <v>4</v>
      </c>
      <c r="S9785" t="s">
        <v>4</v>
      </c>
      <c r="T9785">
        <v>390</v>
      </c>
    </row>
    <row r="9786" spans="1:20" x14ac:dyDescent="0.3">
      <c r="A9786">
        <v>15687626</v>
      </c>
      <c r="B9786" t="s">
        <v>208</v>
      </c>
      <c r="C9786">
        <v>527</v>
      </c>
      <c r="D9786" t="s">
        <v>2</v>
      </c>
      <c r="E9786" t="s">
        <v>5</v>
      </c>
      <c r="F9786">
        <v>39</v>
      </c>
      <c r="G9786" t="str" cm="1">
        <f t="array" ref="G9786">_xlfn.SWITCH(TRUE, Customer_Churn_Records_26[[#This Row],[Age]] &gt;= 70, "Very Old",Customer_Churn_Records_26[[#This Row],[Age]] &gt;= 50, "Old",Customer_Churn_Records_26[[#This Row],[Age]] &gt;=35,"Middle-Age", "Young")</f>
        <v>Middle-Age</v>
      </c>
      <c r="H9786">
        <v>4</v>
      </c>
      <c r="I9786">
        <v>0</v>
      </c>
      <c r="J9786">
        <v>2</v>
      </c>
      <c r="K9786">
        <v>1</v>
      </c>
      <c r="L9786">
        <v>0</v>
      </c>
      <c r="M9786">
        <v>167183.07</v>
      </c>
      <c r="N9786">
        <v>1</v>
      </c>
      <c r="O9786" t="str">
        <f>IF(Customer_Churn_Records_26[[#This Row],[Exited]] = 1, "Yes","No")</f>
        <v>Yes</v>
      </c>
      <c r="P9786">
        <v>1</v>
      </c>
      <c r="Q9786" t="str">
        <f>IF(Customer_Churn_Records_26[[#This Row],[Complain]] =1, "Yes", "No")</f>
        <v>Yes</v>
      </c>
      <c r="R9786">
        <v>2</v>
      </c>
      <c r="S9786" t="s">
        <v>8</v>
      </c>
      <c r="T9786">
        <v>567</v>
      </c>
    </row>
    <row r="9787" spans="1:20" x14ac:dyDescent="0.3">
      <c r="A9787">
        <v>15609187</v>
      </c>
      <c r="B9787" t="s">
        <v>207</v>
      </c>
      <c r="C9787">
        <v>455</v>
      </c>
      <c r="D9787" t="s">
        <v>2</v>
      </c>
      <c r="E9787" t="s">
        <v>1</v>
      </c>
      <c r="F9787">
        <v>27</v>
      </c>
      <c r="G9787" t="str" cm="1">
        <f t="array" ref="G9787">_xlfn.SWITCH(TRUE, Customer_Churn_Records_26[[#This Row],[Age]] &gt;= 70, "Very Old",Customer_Churn_Records_26[[#This Row],[Age]] &gt;= 50, "Old",Customer_Churn_Records_26[[#This Row],[Age]] &gt;=35,"Middle-Age", "Young")</f>
        <v>Young</v>
      </c>
      <c r="H9787">
        <v>5</v>
      </c>
      <c r="I9787">
        <v>155879.09</v>
      </c>
      <c r="J9787">
        <v>2</v>
      </c>
      <c r="K9787">
        <v>0</v>
      </c>
      <c r="L9787">
        <v>0</v>
      </c>
      <c r="M9787">
        <v>70774.97</v>
      </c>
      <c r="N9787">
        <v>0</v>
      </c>
      <c r="O9787" t="str">
        <f>IF(Customer_Churn_Records_26[[#This Row],[Exited]] = 1, "Yes","No")</f>
        <v>No</v>
      </c>
      <c r="P9787">
        <v>0</v>
      </c>
      <c r="Q9787" t="str">
        <f>IF(Customer_Churn_Records_26[[#This Row],[Complain]] =1, "Yes", "No")</f>
        <v>No</v>
      </c>
      <c r="R9787">
        <v>3</v>
      </c>
      <c r="S9787" t="s">
        <v>8</v>
      </c>
      <c r="T9787">
        <v>967</v>
      </c>
    </row>
    <row r="9788" spans="1:20" x14ac:dyDescent="0.3">
      <c r="A9788">
        <v>15609521</v>
      </c>
      <c r="B9788" t="s">
        <v>206</v>
      </c>
      <c r="C9788">
        <v>803</v>
      </c>
      <c r="D9788" t="s">
        <v>6</v>
      </c>
      <c r="E9788" t="s">
        <v>5</v>
      </c>
      <c r="F9788">
        <v>34</v>
      </c>
      <c r="G9788" t="str" cm="1">
        <f t="array" ref="G9788">_xlfn.SWITCH(TRUE, Customer_Churn_Records_26[[#This Row],[Age]] &gt;= 70, "Very Old",Customer_Churn_Records_26[[#This Row],[Age]] &gt;= 50, "Old",Customer_Churn_Records_26[[#This Row],[Age]] &gt;=35,"Middle-Age", "Young")</f>
        <v>Young</v>
      </c>
      <c r="H9788">
        <v>4</v>
      </c>
      <c r="I9788">
        <v>142929.16</v>
      </c>
      <c r="J9788">
        <v>2</v>
      </c>
      <c r="K9788">
        <v>1</v>
      </c>
      <c r="L9788">
        <v>1</v>
      </c>
      <c r="M9788">
        <v>114869.56</v>
      </c>
      <c r="N9788">
        <v>0</v>
      </c>
      <c r="O9788" t="str">
        <f>IF(Customer_Churn_Records_26[[#This Row],[Exited]] = 1, "Yes","No")</f>
        <v>No</v>
      </c>
      <c r="P9788">
        <v>0</v>
      </c>
      <c r="Q9788" t="str">
        <f>IF(Customer_Churn_Records_26[[#This Row],[Complain]] =1, "Yes", "No")</f>
        <v>No</v>
      </c>
      <c r="R9788">
        <v>2</v>
      </c>
      <c r="S9788" t="s">
        <v>4</v>
      </c>
      <c r="T9788">
        <v>325</v>
      </c>
    </row>
    <row r="9789" spans="1:20" x14ac:dyDescent="0.3">
      <c r="A9789">
        <v>15752626</v>
      </c>
      <c r="B9789" t="s">
        <v>205</v>
      </c>
      <c r="C9789">
        <v>553</v>
      </c>
      <c r="D9789" t="s">
        <v>2</v>
      </c>
      <c r="E9789" t="s">
        <v>5</v>
      </c>
      <c r="F9789">
        <v>32</v>
      </c>
      <c r="G9789" t="str" cm="1">
        <f t="array" ref="G9789">_xlfn.SWITCH(TRUE, Customer_Churn_Records_26[[#This Row],[Age]] &gt;= 70, "Very Old",Customer_Churn_Records_26[[#This Row],[Age]] &gt;= 50, "Old",Customer_Churn_Records_26[[#This Row],[Age]] &gt;=35,"Middle-Age", "Young")</f>
        <v>Young</v>
      </c>
      <c r="H9789">
        <v>7</v>
      </c>
      <c r="I9789">
        <v>64082.09</v>
      </c>
      <c r="J9789">
        <v>1</v>
      </c>
      <c r="K9789">
        <v>0</v>
      </c>
      <c r="L9789">
        <v>1</v>
      </c>
      <c r="M9789">
        <v>109159.58</v>
      </c>
      <c r="N9789">
        <v>0</v>
      </c>
      <c r="O9789" t="str">
        <f>IF(Customer_Churn_Records_26[[#This Row],[Exited]] = 1, "Yes","No")</f>
        <v>No</v>
      </c>
      <c r="P9789">
        <v>0</v>
      </c>
      <c r="Q9789" t="str">
        <f>IF(Customer_Churn_Records_26[[#This Row],[Complain]] =1, "Yes", "No")</f>
        <v>No</v>
      </c>
      <c r="R9789">
        <v>4</v>
      </c>
      <c r="S9789" t="s">
        <v>8</v>
      </c>
      <c r="T9789">
        <v>353</v>
      </c>
    </row>
    <row r="9790" spans="1:20" x14ac:dyDescent="0.3">
      <c r="A9790">
        <v>15571756</v>
      </c>
      <c r="B9790" t="s">
        <v>204</v>
      </c>
      <c r="C9790">
        <v>724</v>
      </c>
      <c r="D9790" t="s">
        <v>2</v>
      </c>
      <c r="E9790" t="s">
        <v>1</v>
      </c>
      <c r="F9790">
        <v>28</v>
      </c>
      <c r="G9790" t="str" cm="1">
        <f t="array" ref="G9790">_xlfn.SWITCH(TRUE, Customer_Churn_Records_26[[#This Row],[Age]] &gt;= 70, "Very Old",Customer_Churn_Records_26[[#This Row],[Age]] &gt;= 50, "Old",Customer_Churn_Records_26[[#This Row],[Age]] &gt;=35,"Middle-Age", "Young")</f>
        <v>Young</v>
      </c>
      <c r="H9790">
        <v>5</v>
      </c>
      <c r="I9790">
        <v>0</v>
      </c>
      <c r="J9790">
        <v>1</v>
      </c>
      <c r="K9790">
        <v>1</v>
      </c>
      <c r="L9790">
        <v>0</v>
      </c>
      <c r="M9790">
        <v>59351.68</v>
      </c>
      <c r="N9790">
        <v>0</v>
      </c>
      <c r="O9790" t="str">
        <f>IF(Customer_Churn_Records_26[[#This Row],[Exited]] = 1, "Yes","No")</f>
        <v>No</v>
      </c>
      <c r="P9790">
        <v>0</v>
      </c>
      <c r="Q9790" t="str">
        <f>IF(Customer_Churn_Records_26[[#This Row],[Complain]] =1, "Yes", "No")</f>
        <v>No</v>
      </c>
      <c r="R9790">
        <v>4</v>
      </c>
      <c r="S9790" t="s">
        <v>0</v>
      </c>
      <c r="T9790">
        <v>697</v>
      </c>
    </row>
    <row r="9791" spans="1:20" x14ac:dyDescent="0.3">
      <c r="A9791">
        <v>15814040</v>
      </c>
      <c r="B9791" t="s">
        <v>203</v>
      </c>
      <c r="C9791">
        <v>610</v>
      </c>
      <c r="D9791" t="s">
        <v>2</v>
      </c>
      <c r="E9791" t="s">
        <v>1</v>
      </c>
      <c r="F9791">
        <v>45</v>
      </c>
      <c r="G9791" t="str" cm="1">
        <f t="array" ref="G9791">_xlfn.SWITCH(TRUE, Customer_Churn_Records_26[[#This Row],[Age]] &gt;= 70, "Very Old",Customer_Churn_Records_26[[#This Row],[Age]] &gt;= 50, "Old",Customer_Churn_Records_26[[#This Row],[Age]] &gt;=35,"Middle-Age", "Young")</f>
        <v>Middle-Age</v>
      </c>
      <c r="H9791">
        <v>1</v>
      </c>
      <c r="I9791">
        <v>0</v>
      </c>
      <c r="J9791">
        <v>2</v>
      </c>
      <c r="K9791">
        <v>1</v>
      </c>
      <c r="L9791">
        <v>1</v>
      </c>
      <c r="M9791">
        <v>199657.46</v>
      </c>
      <c r="N9791">
        <v>0</v>
      </c>
      <c r="O9791" t="str">
        <f>IF(Customer_Churn_Records_26[[#This Row],[Exited]] = 1, "Yes","No")</f>
        <v>No</v>
      </c>
      <c r="P9791">
        <v>0</v>
      </c>
      <c r="Q9791" t="str">
        <f>IF(Customer_Churn_Records_26[[#This Row],[Complain]] =1, "Yes", "No")</f>
        <v>No</v>
      </c>
      <c r="R9791">
        <v>3</v>
      </c>
      <c r="S9791" t="s">
        <v>0</v>
      </c>
      <c r="T9791">
        <v>571</v>
      </c>
    </row>
    <row r="9792" spans="1:20" x14ac:dyDescent="0.3">
      <c r="A9792">
        <v>15658211</v>
      </c>
      <c r="B9792" t="s">
        <v>202</v>
      </c>
      <c r="C9792">
        <v>559</v>
      </c>
      <c r="D9792" t="s">
        <v>15</v>
      </c>
      <c r="E9792" t="s">
        <v>1</v>
      </c>
      <c r="F9792">
        <v>39</v>
      </c>
      <c r="G9792" t="str" cm="1">
        <f t="array" ref="G9792">_xlfn.SWITCH(TRUE, Customer_Churn_Records_26[[#This Row],[Age]] &gt;= 70, "Very Old",Customer_Churn_Records_26[[#This Row],[Age]] &gt;= 50, "Old",Customer_Churn_Records_26[[#This Row],[Age]] &gt;=35,"Middle-Age", "Young")</f>
        <v>Middle-Age</v>
      </c>
      <c r="H9792">
        <v>2</v>
      </c>
      <c r="I9792">
        <v>0</v>
      </c>
      <c r="J9792">
        <v>2</v>
      </c>
      <c r="K9792">
        <v>1</v>
      </c>
      <c r="L9792">
        <v>1</v>
      </c>
      <c r="M9792">
        <v>121151.1</v>
      </c>
      <c r="N9792">
        <v>0</v>
      </c>
      <c r="O9792" t="str">
        <f>IF(Customer_Churn_Records_26[[#This Row],[Exited]] = 1, "Yes","No")</f>
        <v>No</v>
      </c>
      <c r="P9792">
        <v>0</v>
      </c>
      <c r="Q9792" t="str">
        <f>IF(Customer_Churn_Records_26[[#This Row],[Complain]] =1, "Yes", "No")</f>
        <v>No</v>
      </c>
      <c r="R9792">
        <v>1</v>
      </c>
      <c r="S9792" t="s">
        <v>10</v>
      </c>
      <c r="T9792">
        <v>453</v>
      </c>
    </row>
    <row r="9793" spans="1:20" x14ac:dyDescent="0.3">
      <c r="A9793">
        <v>15742091</v>
      </c>
      <c r="B9793" t="s">
        <v>201</v>
      </c>
      <c r="C9793">
        <v>825</v>
      </c>
      <c r="D9793" t="s">
        <v>6</v>
      </c>
      <c r="E9793" t="s">
        <v>1</v>
      </c>
      <c r="F9793">
        <v>35</v>
      </c>
      <c r="G9793" t="str" cm="1">
        <f t="array" ref="G9793">_xlfn.SWITCH(TRUE, Customer_Churn_Records_26[[#This Row],[Age]] &gt;= 70, "Very Old",Customer_Churn_Records_26[[#This Row],[Age]] &gt;= 50, "Old",Customer_Churn_Records_26[[#This Row],[Age]] &gt;=35,"Middle-Age", "Young")</f>
        <v>Middle-Age</v>
      </c>
      <c r="H9793">
        <v>6</v>
      </c>
      <c r="I9793">
        <v>118336.95</v>
      </c>
      <c r="J9793">
        <v>1</v>
      </c>
      <c r="K9793">
        <v>1</v>
      </c>
      <c r="L9793">
        <v>0</v>
      </c>
      <c r="M9793">
        <v>26342.33</v>
      </c>
      <c r="N9793">
        <v>1</v>
      </c>
      <c r="O9793" t="str">
        <f>IF(Customer_Churn_Records_26[[#This Row],[Exited]] = 1, "Yes","No")</f>
        <v>Yes</v>
      </c>
      <c r="P9793">
        <v>1</v>
      </c>
      <c r="Q9793" t="str">
        <f>IF(Customer_Churn_Records_26[[#This Row],[Complain]] =1, "Yes", "No")</f>
        <v>Yes</v>
      </c>
      <c r="R9793">
        <v>3</v>
      </c>
      <c r="S9793" t="s">
        <v>10</v>
      </c>
      <c r="T9793">
        <v>883</v>
      </c>
    </row>
    <row r="9794" spans="1:20" x14ac:dyDescent="0.3">
      <c r="A9794">
        <v>15787168</v>
      </c>
      <c r="B9794" t="s">
        <v>200</v>
      </c>
      <c r="C9794">
        <v>819</v>
      </c>
      <c r="D9794" t="s">
        <v>15</v>
      </c>
      <c r="E9794" t="s">
        <v>1</v>
      </c>
      <c r="F9794">
        <v>28</v>
      </c>
      <c r="G9794" t="str" cm="1">
        <f t="array" ref="G9794">_xlfn.SWITCH(TRUE, Customer_Churn_Records_26[[#This Row],[Age]] &gt;= 70, "Very Old",Customer_Churn_Records_26[[#This Row],[Age]] &gt;= 50, "Old",Customer_Churn_Records_26[[#This Row],[Age]] &gt;=35,"Middle-Age", "Young")</f>
        <v>Young</v>
      </c>
      <c r="H9794">
        <v>8</v>
      </c>
      <c r="I9794">
        <v>168253.21</v>
      </c>
      <c r="J9794">
        <v>1</v>
      </c>
      <c r="K9794">
        <v>1</v>
      </c>
      <c r="L9794">
        <v>1</v>
      </c>
      <c r="M9794">
        <v>102799.14</v>
      </c>
      <c r="N9794">
        <v>0</v>
      </c>
      <c r="O9794" t="str">
        <f>IF(Customer_Churn_Records_26[[#This Row],[Exited]] = 1, "Yes","No")</f>
        <v>No</v>
      </c>
      <c r="P9794">
        <v>0</v>
      </c>
      <c r="Q9794" t="str">
        <f>IF(Customer_Churn_Records_26[[#This Row],[Complain]] =1, "Yes", "No")</f>
        <v>No</v>
      </c>
      <c r="R9794">
        <v>4</v>
      </c>
      <c r="S9794" t="s">
        <v>10</v>
      </c>
      <c r="T9794">
        <v>230</v>
      </c>
    </row>
    <row r="9795" spans="1:20" x14ac:dyDescent="0.3">
      <c r="A9795">
        <v>15772363</v>
      </c>
      <c r="B9795" t="s">
        <v>199</v>
      </c>
      <c r="C9795">
        <v>772</v>
      </c>
      <c r="D9795" t="s">
        <v>6</v>
      </c>
      <c r="E9795" t="s">
        <v>1</v>
      </c>
      <c r="F9795">
        <v>42</v>
      </c>
      <c r="G9795" t="str" cm="1">
        <f t="array" ref="G9795">_xlfn.SWITCH(TRUE, Customer_Churn_Records_26[[#This Row],[Age]] &gt;= 70, "Very Old",Customer_Churn_Records_26[[#This Row],[Age]] &gt;= 50, "Old",Customer_Churn_Records_26[[#This Row],[Age]] &gt;=35,"Middle-Age", "Young")</f>
        <v>Middle-Age</v>
      </c>
      <c r="H9795">
        <v>0</v>
      </c>
      <c r="I9795">
        <v>101979.16</v>
      </c>
      <c r="J9795">
        <v>1</v>
      </c>
      <c r="K9795">
        <v>1</v>
      </c>
      <c r="L9795">
        <v>0</v>
      </c>
      <c r="M9795">
        <v>90928.48</v>
      </c>
      <c r="N9795">
        <v>0</v>
      </c>
      <c r="O9795" t="str">
        <f>IF(Customer_Churn_Records_26[[#This Row],[Exited]] = 1, "Yes","No")</f>
        <v>No</v>
      </c>
      <c r="P9795">
        <v>0</v>
      </c>
      <c r="Q9795" t="str">
        <f>IF(Customer_Churn_Records_26[[#This Row],[Complain]] =1, "Yes", "No")</f>
        <v>No</v>
      </c>
      <c r="R9795">
        <v>4</v>
      </c>
      <c r="S9795" t="s">
        <v>4</v>
      </c>
      <c r="T9795">
        <v>612</v>
      </c>
    </row>
    <row r="9796" spans="1:20" x14ac:dyDescent="0.3">
      <c r="A9796">
        <v>15659364</v>
      </c>
      <c r="B9796" t="s">
        <v>37</v>
      </c>
      <c r="C9796">
        <v>685</v>
      </c>
      <c r="D9796" t="s">
        <v>15</v>
      </c>
      <c r="E9796" t="s">
        <v>5</v>
      </c>
      <c r="F9796">
        <v>23</v>
      </c>
      <c r="G9796" t="str" cm="1">
        <f t="array" ref="G9796">_xlfn.SWITCH(TRUE, Customer_Churn_Records_26[[#This Row],[Age]] &gt;= 70, "Very Old",Customer_Churn_Records_26[[#This Row],[Age]] &gt;= 50, "Old",Customer_Churn_Records_26[[#This Row],[Age]] &gt;=35,"Middle-Age", "Young")</f>
        <v>Young</v>
      </c>
      <c r="H9796">
        <v>5</v>
      </c>
      <c r="I9796">
        <v>164902.43</v>
      </c>
      <c r="J9796">
        <v>1</v>
      </c>
      <c r="K9796">
        <v>0</v>
      </c>
      <c r="L9796">
        <v>0</v>
      </c>
      <c r="M9796">
        <v>141152.28</v>
      </c>
      <c r="N9796">
        <v>0</v>
      </c>
      <c r="O9796" t="str">
        <f>IF(Customer_Churn_Records_26[[#This Row],[Exited]] = 1, "Yes","No")</f>
        <v>No</v>
      </c>
      <c r="P9796">
        <v>0</v>
      </c>
      <c r="Q9796" t="str">
        <f>IF(Customer_Churn_Records_26[[#This Row],[Complain]] =1, "Yes", "No")</f>
        <v>No</v>
      </c>
      <c r="R9796">
        <v>3</v>
      </c>
      <c r="S9796" t="s">
        <v>4</v>
      </c>
      <c r="T9796">
        <v>492</v>
      </c>
    </row>
    <row r="9797" spans="1:20" x14ac:dyDescent="0.3">
      <c r="A9797">
        <v>15738980</v>
      </c>
      <c r="B9797" t="s">
        <v>198</v>
      </c>
      <c r="C9797">
        <v>506</v>
      </c>
      <c r="D9797" t="s">
        <v>2</v>
      </c>
      <c r="E9797" t="s">
        <v>5</v>
      </c>
      <c r="F9797">
        <v>43</v>
      </c>
      <c r="G9797" t="str" cm="1">
        <f t="array" ref="G9797">_xlfn.SWITCH(TRUE, Customer_Churn_Records_26[[#This Row],[Age]] &gt;= 70, "Very Old",Customer_Churn_Records_26[[#This Row],[Age]] &gt;= 50, "Old",Customer_Churn_Records_26[[#This Row],[Age]] &gt;=35,"Middle-Age", "Young")</f>
        <v>Middle-Age</v>
      </c>
      <c r="H9797">
        <v>2</v>
      </c>
      <c r="I9797">
        <v>0</v>
      </c>
      <c r="J9797">
        <v>2</v>
      </c>
      <c r="K9797">
        <v>1</v>
      </c>
      <c r="L9797">
        <v>0</v>
      </c>
      <c r="M9797">
        <v>105568.6</v>
      </c>
      <c r="N9797">
        <v>0</v>
      </c>
      <c r="O9797" t="str">
        <f>IF(Customer_Churn_Records_26[[#This Row],[Exited]] = 1, "Yes","No")</f>
        <v>No</v>
      </c>
      <c r="P9797">
        <v>0</v>
      </c>
      <c r="Q9797" t="str">
        <f>IF(Customer_Churn_Records_26[[#This Row],[Complain]] =1, "Yes", "No")</f>
        <v>No</v>
      </c>
      <c r="R9797">
        <v>2</v>
      </c>
      <c r="S9797" t="s">
        <v>10</v>
      </c>
      <c r="T9797">
        <v>622</v>
      </c>
    </row>
    <row r="9798" spans="1:20" x14ac:dyDescent="0.3">
      <c r="A9798">
        <v>15794236</v>
      </c>
      <c r="B9798" t="s">
        <v>123</v>
      </c>
      <c r="C9798">
        <v>642</v>
      </c>
      <c r="D9798" t="s">
        <v>6</v>
      </c>
      <c r="E9798" t="s">
        <v>5</v>
      </c>
      <c r="F9798">
        <v>22</v>
      </c>
      <c r="G9798" t="str" cm="1">
        <f t="array" ref="G9798">_xlfn.SWITCH(TRUE, Customer_Churn_Records_26[[#This Row],[Age]] &gt;= 70, "Very Old",Customer_Churn_Records_26[[#This Row],[Age]] &gt;= 50, "Old",Customer_Churn_Records_26[[#This Row],[Age]] &gt;=35,"Middle-Age", "Young")</f>
        <v>Young</v>
      </c>
      <c r="H9798">
        <v>10</v>
      </c>
      <c r="I9798">
        <v>111812.52</v>
      </c>
      <c r="J9798">
        <v>2</v>
      </c>
      <c r="K9798">
        <v>1</v>
      </c>
      <c r="L9798">
        <v>1</v>
      </c>
      <c r="M9798">
        <v>183045.46</v>
      </c>
      <c r="N9798">
        <v>0</v>
      </c>
      <c r="O9798" t="str">
        <f>IF(Customer_Churn_Records_26[[#This Row],[Exited]] = 1, "Yes","No")</f>
        <v>No</v>
      </c>
      <c r="P9798">
        <v>0</v>
      </c>
      <c r="Q9798" t="str">
        <f>IF(Customer_Churn_Records_26[[#This Row],[Complain]] =1, "Yes", "No")</f>
        <v>No</v>
      </c>
      <c r="R9798">
        <v>1</v>
      </c>
      <c r="S9798" t="s">
        <v>4</v>
      </c>
      <c r="T9798">
        <v>729</v>
      </c>
    </row>
    <row r="9799" spans="1:20" x14ac:dyDescent="0.3">
      <c r="A9799">
        <v>15721383</v>
      </c>
      <c r="B9799" t="s">
        <v>197</v>
      </c>
      <c r="C9799">
        <v>627</v>
      </c>
      <c r="D9799" t="s">
        <v>15</v>
      </c>
      <c r="E9799" t="s">
        <v>5</v>
      </c>
      <c r="F9799">
        <v>40</v>
      </c>
      <c r="G9799" t="str" cm="1">
        <f t="array" ref="G9799">_xlfn.SWITCH(TRUE, Customer_Churn_Records_26[[#This Row],[Age]] &gt;= 70, "Very Old",Customer_Churn_Records_26[[#This Row],[Age]] &gt;= 50, "Old",Customer_Churn_Records_26[[#This Row],[Age]] &gt;=35,"Middle-Age", "Young")</f>
        <v>Middle-Age</v>
      </c>
      <c r="H9799">
        <v>10</v>
      </c>
      <c r="I9799">
        <v>0</v>
      </c>
      <c r="J9799">
        <v>2</v>
      </c>
      <c r="K9799">
        <v>1</v>
      </c>
      <c r="L9799">
        <v>1</v>
      </c>
      <c r="M9799">
        <v>194792.42</v>
      </c>
      <c r="N9799">
        <v>0</v>
      </c>
      <c r="O9799" t="str">
        <f>IF(Customer_Churn_Records_26[[#This Row],[Exited]] = 1, "Yes","No")</f>
        <v>No</v>
      </c>
      <c r="P9799">
        <v>0</v>
      </c>
      <c r="Q9799" t="str">
        <f>IF(Customer_Churn_Records_26[[#This Row],[Complain]] =1, "Yes", "No")</f>
        <v>No</v>
      </c>
      <c r="R9799">
        <v>5</v>
      </c>
      <c r="S9799" t="s">
        <v>4</v>
      </c>
      <c r="T9799">
        <v>545</v>
      </c>
    </row>
    <row r="9800" spans="1:20" x14ac:dyDescent="0.3">
      <c r="A9800">
        <v>15652981</v>
      </c>
      <c r="B9800" t="s">
        <v>196</v>
      </c>
      <c r="C9800">
        <v>600</v>
      </c>
      <c r="D9800" t="s">
        <v>6</v>
      </c>
      <c r="E9800" t="s">
        <v>5</v>
      </c>
      <c r="F9800">
        <v>30</v>
      </c>
      <c r="G9800" t="str" cm="1">
        <f t="array" ref="G9800">_xlfn.SWITCH(TRUE, Customer_Churn_Records_26[[#This Row],[Age]] &gt;= 70, "Very Old",Customer_Churn_Records_26[[#This Row],[Age]] &gt;= 50, "Old",Customer_Churn_Records_26[[#This Row],[Age]] &gt;=35,"Middle-Age", "Young")</f>
        <v>Young</v>
      </c>
      <c r="H9800">
        <v>2</v>
      </c>
      <c r="I9800">
        <v>119755</v>
      </c>
      <c r="J9800">
        <v>1</v>
      </c>
      <c r="K9800">
        <v>1</v>
      </c>
      <c r="L9800">
        <v>1</v>
      </c>
      <c r="M9800">
        <v>21852.91</v>
      </c>
      <c r="N9800">
        <v>0</v>
      </c>
      <c r="O9800" t="str">
        <f>IF(Customer_Churn_Records_26[[#This Row],[Exited]] = 1, "Yes","No")</f>
        <v>No</v>
      </c>
      <c r="P9800">
        <v>0</v>
      </c>
      <c r="Q9800" t="str">
        <f>IF(Customer_Churn_Records_26[[#This Row],[Complain]] =1, "Yes", "No")</f>
        <v>No</v>
      </c>
      <c r="R9800">
        <v>1</v>
      </c>
      <c r="S9800" t="s">
        <v>0</v>
      </c>
      <c r="T9800">
        <v>910</v>
      </c>
    </row>
    <row r="9801" spans="1:20" x14ac:dyDescent="0.3">
      <c r="A9801">
        <v>15722731</v>
      </c>
      <c r="B9801" t="s">
        <v>125</v>
      </c>
      <c r="C9801">
        <v>653</v>
      </c>
      <c r="D9801" t="s">
        <v>2</v>
      </c>
      <c r="E9801" t="s">
        <v>5</v>
      </c>
      <c r="F9801">
        <v>46</v>
      </c>
      <c r="G9801" t="str" cm="1">
        <f t="array" ref="G9801">_xlfn.SWITCH(TRUE, Customer_Churn_Records_26[[#This Row],[Age]] &gt;= 70, "Very Old",Customer_Churn_Records_26[[#This Row],[Age]] &gt;= 50, "Old",Customer_Churn_Records_26[[#This Row],[Age]] &gt;=35,"Middle-Age", "Young")</f>
        <v>Middle-Age</v>
      </c>
      <c r="H9801">
        <v>0</v>
      </c>
      <c r="I9801">
        <v>119556.1</v>
      </c>
      <c r="J9801">
        <v>1</v>
      </c>
      <c r="K9801">
        <v>1</v>
      </c>
      <c r="L9801">
        <v>0</v>
      </c>
      <c r="M9801">
        <v>78250.13</v>
      </c>
      <c r="N9801">
        <v>1</v>
      </c>
      <c r="O9801" t="str">
        <f>IF(Customer_Churn_Records_26[[#This Row],[Exited]] = 1, "Yes","No")</f>
        <v>Yes</v>
      </c>
      <c r="P9801">
        <v>1</v>
      </c>
      <c r="Q9801" t="str">
        <f>IF(Customer_Churn_Records_26[[#This Row],[Complain]] =1, "Yes", "No")</f>
        <v>Yes</v>
      </c>
      <c r="R9801">
        <v>2</v>
      </c>
      <c r="S9801" t="s">
        <v>10</v>
      </c>
      <c r="T9801">
        <v>975</v>
      </c>
    </row>
    <row r="9802" spans="1:20" x14ac:dyDescent="0.3">
      <c r="A9802">
        <v>15640507</v>
      </c>
      <c r="B9802" t="s">
        <v>195</v>
      </c>
      <c r="C9802">
        <v>762</v>
      </c>
      <c r="D9802" t="s">
        <v>15</v>
      </c>
      <c r="E9802" t="s">
        <v>1</v>
      </c>
      <c r="F9802">
        <v>35</v>
      </c>
      <c r="G9802" t="str" cm="1">
        <f t="array" ref="G9802">_xlfn.SWITCH(TRUE, Customer_Churn_Records_26[[#This Row],[Age]] &gt;= 70, "Very Old",Customer_Churn_Records_26[[#This Row],[Age]] &gt;= 50, "Old",Customer_Churn_Records_26[[#This Row],[Age]] &gt;=35,"Middle-Age", "Young")</f>
        <v>Middle-Age</v>
      </c>
      <c r="H9802">
        <v>3</v>
      </c>
      <c r="I9802">
        <v>119349.69</v>
      </c>
      <c r="J9802">
        <v>3</v>
      </c>
      <c r="K9802">
        <v>1</v>
      </c>
      <c r="L9802">
        <v>1</v>
      </c>
      <c r="M9802">
        <v>47114.18</v>
      </c>
      <c r="N9802">
        <v>1</v>
      </c>
      <c r="O9802" t="str">
        <f>IF(Customer_Churn_Records_26[[#This Row],[Exited]] = 1, "Yes","No")</f>
        <v>Yes</v>
      </c>
      <c r="P9802">
        <v>1</v>
      </c>
      <c r="Q9802" t="str">
        <f>IF(Customer_Churn_Records_26[[#This Row],[Complain]] =1, "Yes", "No")</f>
        <v>Yes</v>
      </c>
      <c r="R9802">
        <v>5</v>
      </c>
      <c r="S9802" t="s">
        <v>0</v>
      </c>
      <c r="T9802">
        <v>253</v>
      </c>
    </row>
    <row r="9803" spans="1:20" x14ac:dyDescent="0.3">
      <c r="A9803">
        <v>15578878</v>
      </c>
      <c r="B9803" t="s">
        <v>194</v>
      </c>
      <c r="C9803">
        <v>569</v>
      </c>
      <c r="D9803" t="s">
        <v>15</v>
      </c>
      <c r="E9803" t="s">
        <v>1</v>
      </c>
      <c r="F9803">
        <v>30</v>
      </c>
      <c r="G9803" t="str" cm="1">
        <f t="array" ref="G9803">_xlfn.SWITCH(TRUE, Customer_Churn_Records_26[[#This Row],[Age]] &gt;= 70, "Very Old",Customer_Churn_Records_26[[#This Row],[Age]] &gt;= 50, "Old",Customer_Churn_Records_26[[#This Row],[Age]] &gt;=35,"Middle-Age", "Young")</f>
        <v>Young</v>
      </c>
      <c r="H9803">
        <v>3</v>
      </c>
      <c r="I9803">
        <v>139528.23000000001</v>
      </c>
      <c r="J9803">
        <v>1</v>
      </c>
      <c r="K9803">
        <v>1</v>
      </c>
      <c r="L9803">
        <v>1</v>
      </c>
      <c r="M9803">
        <v>33230.370000000003</v>
      </c>
      <c r="N9803">
        <v>0</v>
      </c>
      <c r="O9803" t="str">
        <f>IF(Customer_Churn_Records_26[[#This Row],[Exited]] = 1, "Yes","No")</f>
        <v>No</v>
      </c>
      <c r="P9803">
        <v>0</v>
      </c>
      <c r="Q9803" t="str">
        <f>IF(Customer_Churn_Records_26[[#This Row],[Complain]] =1, "Yes", "No")</f>
        <v>No</v>
      </c>
      <c r="R9803">
        <v>4</v>
      </c>
      <c r="S9803" t="s">
        <v>8</v>
      </c>
      <c r="T9803">
        <v>705</v>
      </c>
    </row>
    <row r="9804" spans="1:20" x14ac:dyDescent="0.3">
      <c r="A9804">
        <v>15744295</v>
      </c>
      <c r="B9804" t="s">
        <v>193</v>
      </c>
      <c r="C9804">
        <v>756</v>
      </c>
      <c r="D9804" t="s">
        <v>2</v>
      </c>
      <c r="E9804" t="s">
        <v>5</v>
      </c>
      <c r="F9804">
        <v>40</v>
      </c>
      <c r="G9804" t="str" cm="1">
        <f t="array" ref="G9804">_xlfn.SWITCH(TRUE, Customer_Churn_Records_26[[#This Row],[Age]] &gt;= 70, "Very Old",Customer_Churn_Records_26[[#This Row],[Age]] &gt;= 50, "Old",Customer_Churn_Records_26[[#This Row],[Age]] &gt;=35,"Middle-Age", "Young")</f>
        <v>Middle-Age</v>
      </c>
      <c r="H9804">
        <v>1</v>
      </c>
      <c r="I9804">
        <v>94773.11</v>
      </c>
      <c r="J9804">
        <v>1</v>
      </c>
      <c r="K9804">
        <v>1</v>
      </c>
      <c r="L9804">
        <v>0</v>
      </c>
      <c r="M9804">
        <v>114279.63</v>
      </c>
      <c r="N9804">
        <v>0</v>
      </c>
      <c r="O9804" t="str">
        <f>IF(Customer_Churn_Records_26[[#This Row],[Exited]] = 1, "Yes","No")</f>
        <v>No</v>
      </c>
      <c r="P9804">
        <v>0</v>
      </c>
      <c r="Q9804" t="str">
        <f>IF(Customer_Churn_Records_26[[#This Row],[Complain]] =1, "Yes", "No")</f>
        <v>No</v>
      </c>
      <c r="R9804">
        <v>4</v>
      </c>
      <c r="S9804" t="s">
        <v>10</v>
      </c>
      <c r="T9804">
        <v>585</v>
      </c>
    </row>
    <row r="9805" spans="1:20" x14ac:dyDescent="0.3">
      <c r="A9805">
        <v>15776558</v>
      </c>
      <c r="B9805" t="s">
        <v>192</v>
      </c>
      <c r="C9805">
        <v>673</v>
      </c>
      <c r="D9805" t="s">
        <v>2</v>
      </c>
      <c r="E9805" t="s">
        <v>5</v>
      </c>
      <c r="F9805">
        <v>31</v>
      </c>
      <c r="G9805" t="str" cm="1">
        <f t="array" ref="G9805">_xlfn.SWITCH(TRUE, Customer_Churn_Records_26[[#This Row],[Age]] &gt;= 70, "Very Old",Customer_Churn_Records_26[[#This Row],[Age]] &gt;= 50, "Old",Customer_Churn_Records_26[[#This Row],[Age]] &gt;=35,"Middle-Age", "Young")</f>
        <v>Young</v>
      </c>
      <c r="H9805">
        <v>1</v>
      </c>
      <c r="I9805">
        <v>108345.22</v>
      </c>
      <c r="J9805">
        <v>1</v>
      </c>
      <c r="K9805">
        <v>0</v>
      </c>
      <c r="L9805">
        <v>1</v>
      </c>
      <c r="M9805">
        <v>38802.03</v>
      </c>
      <c r="N9805">
        <v>0</v>
      </c>
      <c r="O9805" t="str">
        <f>IF(Customer_Churn_Records_26[[#This Row],[Exited]] = 1, "Yes","No")</f>
        <v>No</v>
      </c>
      <c r="P9805">
        <v>0</v>
      </c>
      <c r="Q9805" t="str">
        <f>IF(Customer_Churn_Records_26[[#This Row],[Complain]] =1, "Yes", "No")</f>
        <v>No</v>
      </c>
      <c r="R9805">
        <v>3</v>
      </c>
      <c r="S9805" t="s">
        <v>4</v>
      </c>
      <c r="T9805">
        <v>878</v>
      </c>
    </row>
    <row r="9806" spans="1:20" x14ac:dyDescent="0.3">
      <c r="A9806">
        <v>15596136</v>
      </c>
      <c r="B9806" t="s">
        <v>191</v>
      </c>
      <c r="C9806">
        <v>637</v>
      </c>
      <c r="D9806" t="s">
        <v>2</v>
      </c>
      <c r="E9806" t="s">
        <v>1</v>
      </c>
      <c r="F9806">
        <v>36</v>
      </c>
      <c r="G9806" t="str" cm="1">
        <f t="array" ref="G9806">_xlfn.SWITCH(TRUE, Customer_Churn_Records_26[[#This Row],[Age]] &gt;= 70, "Very Old",Customer_Churn_Records_26[[#This Row],[Age]] &gt;= 50, "Old",Customer_Churn_Records_26[[#This Row],[Age]] &gt;=35,"Middle-Age", "Young")</f>
        <v>Middle-Age</v>
      </c>
      <c r="H9806">
        <v>9</v>
      </c>
      <c r="I9806">
        <v>166939.88</v>
      </c>
      <c r="J9806">
        <v>1</v>
      </c>
      <c r="K9806">
        <v>1</v>
      </c>
      <c r="L9806">
        <v>1</v>
      </c>
      <c r="M9806">
        <v>72504.759999999995</v>
      </c>
      <c r="N9806">
        <v>0</v>
      </c>
      <c r="O9806" t="str">
        <f>IF(Customer_Churn_Records_26[[#This Row],[Exited]] = 1, "Yes","No")</f>
        <v>No</v>
      </c>
      <c r="P9806">
        <v>0</v>
      </c>
      <c r="Q9806" t="str">
        <f>IF(Customer_Churn_Records_26[[#This Row],[Complain]] =1, "Yes", "No")</f>
        <v>No</v>
      </c>
      <c r="R9806">
        <v>1</v>
      </c>
      <c r="S9806" t="s">
        <v>10</v>
      </c>
      <c r="T9806">
        <v>454</v>
      </c>
    </row>
    <row r="9807" spans="1:20" x14ac:dyDescent="0.3">
      <c r="A9807">
        <v>15704597</v>
      </c>
      <c r="B9807" t="s">
        <v>190</v>
      </c>
      <c r="C9807">
        <v>644</v>
      </c>
      <c r="D9807" t="s">
        <v>2</v>
      </c>
      <c r="E9807" t="s">
        <v>5</v>
      </c>
      <c r="F9807">
        <v>33</v>
      </c>
      <c r="G9807" t="str" cm="1">
        <f t="array" ref="G9807">_xlfn.SWITCH(TRUE, Customer_Churn_Records_26[[#This Row],[Age]] &gt;= 70, "Very Old",Customer_Churn_Records_26[[#This Row],[Age]] &gt;= 50, "Old",Customer_Churn_Records_26[[#This Row],[Age]] &gt;=35,"Middle-Age", "Young")</f>
        <v>Young</v>
      </c>
      <c r="H9807">
        <v>7</v>
      </c>
      <c r="I9807">
        <v>174571.36</v>
      </c>
      <c r="J9807">
        <v>1</v>
      </c>
      <c r="K9807">
        <v>0</v>
      </c>
      <c r="L9807">
        <v>1</v>
      </c>
      <c r="M9807">
        <v>43943.09</v>
      </c>
      <c r="N9807">
        <v>0</v>
      </c>
      <c r="O9807" t="str">
        <f>IF(Customer_Churn_Records_26[[#This Row],[Exited]] = 1, "Yes","No")</f>
        <v>No</v>
      </c>
      <c r="P9807">
        <v>0</v>
      </c>
      <c r="Q9807" t="str">
        <f>IF(Customer_Churn_Records_26[[#This Row],[Complain]] =1, "Yes", "No")</f>
        <v>No</v>
      </c>
      <c r="R9807">
        <v>1</v>
      </c>
      <c r="S9807" t="s">
        <v>0</v>
      </c>
      <c r="T9807">
        <v>881</v>
      </c>
    </row>
    <row r="9808" spans="1:20" x14ac:dyDescent="0.3">
      <c r="A9808">
        <v>15648272</v>
      </c>
      <c r="B9808" t="s">
        <v>189</v>
      </c>
      <c r="C9808">
        <v>658</v>
      </c>
      <c r="D9808" t="s">
        <v>15</v>
      </c>
      <c r="E9808" t="s">
        <v>5</v>
      </c>
      <c r="F9808">
        <v>35</v>
      </c>
      <c r="G9808" t="str" cm="1">
        <f t="array" ref="G9808">_xlfn.SWITCH(TRUE, Customer_Churn_Records_26[[#This Row],[Age]] &gt;= 70, "Very Old",Customer_Churn_Records_26[[#This Row],[Age]] &gt;= 50, "Old",Customer_Churn_Records_26[[#This Row],[Age]] &gt;=35,"Middle-Age", "Young")</f>
        <v>Middle-Age</v>
      </c>
      <c r="H9808">
        <v>9</v>
      </c>
      <c r="I9808">
        <v>71829.34</v>
      </c>
      <c r="J9808">
        <v>1</v>
      </c>
      <c r="K9808">
        <v>1</v>
      </c>
      <c r="L9808">
        <v>1</v>
      </c>
      <c r="M9808">
        <v>68141.919999999998</v>
      </c>
      <c r="N9808">
        <v>0</v>
      </c>
      <c r="O9808" t="str">
        <f>IF(Customer_Churn_Records_26[[#This Row],[Exited]] = 1, "Yes","No")</f>
        <v>No</v>
      </c>
      <c r="P9808">
        <v>0</v>
      </c>
      <c r="Q9808" t="str">
        <f>IF(Customer_Churn_Records_26[[#This Row],[Complain]] =1, "Yes", "No")</f>
        <v>No</v>
      </c>
      <c r="R9808">
        <v>1</v>
      </c>
      <c r="S9808" t="s">
        <v>8</v>
      </c>
      <c r="T9808">
        <v>285</v>
      </c>
    </row>
    <row r="9809" spans="1:20" x14ac:dyDescent="0.3">
      <c r="A9809">
        <v>15594915</v>
      </c>
      <c r="B9809" t="s">
        <v>188</v>
      </c>
      <c r="C9809">
        <v>649</v>
      </c>
      <c r="D9809" t="s">
        <v>2</v>
      </c>
      <c r="E9809" t="s">
        <v>1</v>
      </c>
      <c r="F9809">
        <v>36</v>
      </c>
      <c r="G9809" t="str" cm="1">
        <f t="array" ref="G9809">_xlfn.SWITCH(TRUE, Customer_Churn_Records_26[[#This Row],[Age]] &gt;= 70, "Very Old",Customer_Churn_Records_26[[#This Row],[Age]] &gt;= 50, "Old",Customer_Churn_Records_26[[#This Row],[Age]] &gt;=35,"Middle-Age", "Young")</f>
        <v>Middle-Age</v>
      </c>
      <c r="H9809">
        <v>8</v>
      </c>
      <c r="I9809">
        <v>0</v>
      </c>
      <c r="J9809">
        <v>2</v>
      </c>
      <c r="K9809">
        <v>0</v>
      </c>
      <c r="L9809">
        <v>1</v>
      </c>
      <c r="M9809">
        <v>109179.89</v>
      </c>
      <c r="N9809">
        <v>0</v>
      </c>
      <c r="O9809" t="str">
        <f>IF(Customer_Churn_Records_26[[#This Row],[Exited]] = 1, "Yes","No")</f>
        <v>No</v>
      </c>
      <c r="P9809">
        <v>0</v>
      </c>
      <c r="Q9809" t="str">
        <f>IF(Customer_Churn_Records_26[[#This Row],[Complain]] =1, "Yes", "No")</f>
        <v>No</v>
      </c>
      <c r="R9809">
        <v>3</v>
      </c>
      <c r="S9809" t="s">
        <v>0</v>
      </c>
      <c r="T9809">
        <v>674</v>
      </c>
    </row>
    <row r="9810" spans="1:20" x14ac:dyDescent="0.3">
      <c r="A9810">
        <v>15581115</v>
      </c>
      <c r="B9810" t="s">
        <v>187</v>
      </c>
      <c r="C9810">
        <v>603</v>
      </c>
      <c r="D9810" t="s">
        <v>2</v>
      </c>
      <c r="E9810" t="s">
        <v>1</v>
      </c>
      <c r="F9810">
        <v>39</v>
      </c>
      <c r="G9810" t="str" cm="1">
        <f t="array" ref="G9810">_xlfn.SWITCH(TRUE, Customer_Churn_Records_26[[#This Row],[Age]] &gt;= 70, "Very Old",Customer_Churn_Records_26[[#This Row],[Age]] &gt;= 50, "Old",Customer_Churn_Records_26[[#This Row],[Age]] &gt;=35,"Middle-Age", "Young")</f>
        <v>Middle-Age</v>
      </c>
      <c r="H9810">
        <v>9</v>
      </c>
      <c r="I9810">
        <v>76769.679999999993</v>
      </c>
      <c r="J9810">
        <v>1</v>
      </c>
      <c r="K9810">
        <v>0</v>
      </c>
      <c r="L9810">
        <v>0</v>
      </c>
      <c r="M9810">
        <v>48224.72</v>
      </c>
      <c r="N9810">
        <v>0</v>
      </c>
      <c r="O9810" t="str">
        <f>IF(Customer_Churn_Records_26[[#This Row],[Exited]] = 1, "Yes","No")</f>
        <v>No</v>
      </c>
      <c r="P9810">
        <v>0</v>
      </c>
      <c r="Q9810" t="str">
        <f>IF(Customer_Churn_Records_26[[#This Row],[Complain]] =1, "Yes", "No")</f>
        <v>No</v>
      </c>
      <c r="R9810">
        <v>4</v>
      </c>
      <c r="S9810" t="s">
        <v>0</v>
      </c>
      <c r="T9810">
        <v>452</v>
      </c>
    </row>
    <row r="9811" spans="1:20" x14ac:dyDescent="0.3">
      <c r="A9811">
        <v>15763907</v>
      </c>
      <c r="B9811" t="s">
        <v>186</v>
      </c>
      <c r="C9811">
        <v>820</v>
      </c>
      <c r="D9811" t="s">
        <v>2</v>
      </c>
      <c r="E9811" t="s">
        <v>1</v>
      </c>
      <c r="F9811">
        <v>39</v>
      </c>
      <c r="G9811" t="str" cm="1">
        <f t="array" ref="G9811">_xlfn.SWITCH(TRUE, Customer_Churn_Records_26[[#This Row],[Age]] &gt;= 70, "Very Old",Customer_Churn_Records_26[[#This Row],[Age]] &gt;= 50, "Old",Customer_Churn_Records_26[[#This Row],[Age]] &gt;=35,"Middle-Age", "Young")</f>
        <v>Middle-Age</v>
      </c>
      <c r="H9811">
        <v>1</v>
      </c>
      <c r="I9811">
        <v>104614.29</v>
      </c>
      <c r="J9811">
        <v>1</v>
      </c>
      <c r="K9811">
        <v>1</v>
      </c>
      <c r="L9811">
        <v>0</v>
      </c>
      <c r="M9811">
        <v>61538.43</v>
      </c>
      <c r="N9811">
        <v>1</v>
      </c>
      <c r="O9811" t="str">
        <f>IF(Customer_Churn_Records_26[[#This Row],[Exited]] = 1, "Yes","No")</f>
        <v>Yes</v>
      </c>
      <c r="P9811">
        <v>1</v>
      </c>
      <c r="Q9811" t="str">
        <f>IF(Customer_Churn_Records_26[[#This Row],[Complain]] =1, "Yes", "No")</f>
        <v>Yes</v>
      </c>
      <c r="R9811">
        <v>4</v>
      </c>
      <c r="S9811" t="s">
        <v>4</v>
      </c>
      <c r="T9811">
        <v>943</v>
      </c>
    </row>
    <row r="9812" spans="1:20" x14ac:dyDescent="0.3">
      <c r="A9812">
        <v>15705994</v>
      </c>
      <c r="B9812" t="s">
        <v>156</v>
      </c>
      <c r="C9812">
        <v>712</v>
      </c>
      <c r="D9812" t="s">
        <v>15</v>
      </c>
      <c r="E9812" t="s">
        <v>5</v>
      </c>
      <c r="F9812">
        <v>27</v>
      </c>
      <c r="G9812" t="str" cm="1">
        <f t="array" ref="G9812">_xlfn.SWITCH(TRUE, Customer_Churn_Records_26[[#This Row],[Age]] &gt;= 70, "Very Old",Customer_Churn_Records_26[[#This Row],[Age]] &gt;= 50, "Old",Customer_Churn_Records_26[[#This Row],[Age]] &gt;=35,"Middle-Age", "Young")</f>
        <v>Young</v>
      </c>
      <c r="H9812">
        <v>10</v>
      </c>
      <c r="I9812">
        <v>0</v>
      </c>
      <c r="J9812">
        <v>1</v>
      </c>
      <c r="K9812">
        <v>1</v>
      </c>
      <c r="L9812">
        <v>0</v>
      </c>
      <c r="M9812">
        <v>94544.88</v>
      </c>
      <c r="N9812">
        <v>0</v>
      </c>
      <c r="O9812" t="str">
        <f>IF(Customer_Churn_Records_26[[#This Row],[Exited]] = 1, "Yes","No")</f>
        <v>No</v>
      </c>
      <c r="P9812">
        <v>0</v>
      </c>
      <c r="Q9812" t="str">
        <f>IF(Customer_Churn_Records_26[[#This Row],[Complain]] =1, "Yes", "No")</f>
        <v>No</v>
      </c>
      <c r="R9812">
        <v>3</v>
      </c>
      <c r="S9812" t="s">
        <v>4</v>
      </c>
      <c r="T9812">
        <v>410</v>
      </c>
    </row>
    <row r="9813" spans="1:20" x14ac:dyDescent="0.3">
      <c r="A9813">
        <v>15772421</v>
      </c>
      <c r="B9813" t="s">
        <v>185</v>
      </c>
      <c r="C9813">
        <v>645</v>
      </c>
      <c r="D9813" t="s">
        <v>6</v>
      </c>
      <c r="E9813" t="s">
        <v>1</v>
      </c>
      <c r="F9813">
        <v>31</v>
      </c>
      <c r="G9813" t="str" cm="1">
        <f t="array" ref="G9813">_xlfn.SWITCH(TRUE, Customer_Churn_Records_26[[#This Row],[Age]] &gt;= 70, "Very Old",Customer_Churn_Records_26[[#This Row],[Age]] &gt;= 50, "Old",Customer_Churn_Records_26[[#This Row],[Age]] &gt;=35,"Middle-Age", "Young")</f>
        <v>Young</v>
      </c>
      <c r="H9813">
        <v>1</v>
      </c>
      <c r="I9813">
        <v>128927.93</v>
      </c>
      <c r="J9813">
        <v>1</v>
      </c>
      <c r="K9813">
        <v>1</v>
      </c>
      <c r="L9813">
        <v>1</v>
      </c>
      <c r="M9813">
        <v>2850.01</v>
      </c>
      <c r="N9813">
        <v>0</v>
      </c>
      <c r="O9813" t="str">
        <f>IF(Customer_Churn_Records_26[[#This Row],[Exited]] = 1, "Yes","No")</f>
        <v>No</v>
      </c>
      <c r="P9813">
        <v>0</v>
      </c>
      <c r="Q9813" t="str">
        <f>IF(Customer_Churn_Records_26[[#This Row],[Complain]] =1, "Yes", "No")</f>
        <v>No</v>
      </c>
      <c r="R9813">
        <v>4</v>
      </c>
      <c r="S9813" t="s">
        <v>10</v>
      </c>
      <c r="T9813">
        <v>847</v>
      </c>
    </row>
    <row r="9814" spans="1:20" x14ac:dyDescent="0.3">
      <c r="A9814">
        <v>15711572</v>
      </c>
      <c r="B9814" t="s">
        <v>184</v>
      </c>
      <c r="C9814">
        <v>705</v>
      </c>
      <c r="D9814" t="s">
        <v>6</v>
      </c>
      <c r="E9814" t="s">
        <v>1</v>
      </c>
      <c r="F9814">
        <v>31</v>
      </c>
      <c r="G9814" t="str" cm="1">
        <f t="array" ref="G9814">_xlfn.SWITCH(TRUE, Customer_Churn_Records_26[[#This Row],[Age]] &gt;= 70, "Very Old",Customer_Churn_Records_26[[#This Row],[Age]] &gt;= 50, "Old",Customer_Churn_Records_26[[#This Row],[Age]] &gt;=35,"Middle-Age", "Young")</f>
        <v>Young</v>
      </c>
      <c r="H9814">
        <v>9</v>
      </c>
      <c r="I9814">
        <v>110941.93</v>
      </c>
      <c r="J9814">
        <v>2</v>
      </c>
      <c r="K9814">
        <v>1</v>
      </c>
      <c r="L9814">
        <v>0</v>
      </c>
      <c r="M9814">
        <v>163484.79999999999</v>
      </c>
      <c r="N9814">
        <v>0</v>
      </c>
      <c r="O9814" t="str">
        <f>IF(Customer_Churn_Records_26[[#This Row],[Exited]] = 1, "Yes","No")</f>
        <v>No</v>
      </c>
      <c r="P9814">
        <v>0</v>
      </c>
      <c r="Q9814" t="str">
        <f>IF(Customer_Churn_Records_26[[#This Row],[Complain]] =1, "Yes", "No")</f>
        <v>No</v>
      </c>
      <c r="R9814">
        <v>3</v>
      </c>
      <c r="S9814" t="s">
        <v>0</v>
      </c>
      <c r="T9814">
        <v>468</v>
      </c>
    </row>
    <row r="9815" spans="1:20" x14ac:dyDescent="0.3">
      <c r="A9815">
        <v>15691170</v>
      </c>
      <c r="B9815" t="s">
        <v>183</v>
      </c>
      <c r="C9815">
        <v>590</v>
      </c>
      <c r="D9815" t="s">
        <v>15</v>
      </c>
      <c r="E9815" t="s">
        <v>1</v>
      </c>
      <c r="F9815">
        <v>29</v>
      </c>
      <c r="G9815" t="str" cm="1">
        <f t="array" ref="G9815">_xlfn.SWITCH(TRUE, Customer_Churn_Records_26[[#This Row],[Age]] &gt;= 70, "Very Old",Customer_Churn_Records_26[[#This Row],[Age]] &gt;= 50, "Old",Customer_Churn_Records_26[[#This Row],[Age]] &gt;=35,"Middle-Age", "Young")</f>
        <v>Young</v>
      </c>
      <c r="H9815">
        <v>10</v>
      </c>
      <c r="I9815">
        <v>99250.08</v>
      </c>
      <c r="J9815">
        <v>1</v>
      </c>
      <c r="K9815">
        <v>1</v>
      </c>
      <c r="L9815">
        <v>1</v>
      </c>
      <c r="M9815">
        <v>129629.41</v>
      </c>
      <c r="N9815">
        <v>0</v>
      </c>
      <c r="O9815" t="str">
        <f>IF(Customer_Churn_Records_26[[#This Row],[Exited]] = 1, "Yes","No")</f>
        <v>No</v>
      </c>
      <c r="P9815">
        <v>0</v>
      </c>
      <c r="Q9815" t="str">
        <f>IF(Customer_Churn_Records_26[[#This Row],[Complain]] =1, "Yes", "No")</f>
        <v>No</v>
      </c>
      <c r="R9815">
        <v>5</v>
      </c>
      <c r="S9815" t="s">
        <v>4</v>
      </c>
      <c r="T9815">
        <v>931</v>
      </c>
    </row>
    <row r="9816" spans="1:20" x14ac:dyDescent="0.3">
      <c r="A9816">
        <v>15600106</v>
      </c>
      <c r="B9816" t="s">
        <v>182</v>
      </c>
      <c r="C9816">
        <v>631</v>
      </c>
      <c r="D9816" t="s">
        <v>2</v>
      </c>
      <c r="E9816" t="s">
        <v>5</v>
      </c>
      <c r="F9816">
        <v>36</v>
      </c>
      <c r="G9816" t="str" cm="1">
        <f t="array" ref="G9816">_xlfn.SWITCH(TRUE, Customer_Churn_Records_26[[#This Row],[Age]] &gt;= 70, "Very Old",Customer_Churn_Records_26[[#This Row],[Age]] &gt;= 50, "Old",Customer_Churn_Records_26[[#This Row],[Age]] &gt;=35,"Middle-Age", "Young")</f>
        <v>Middle-Age</v>
      </c>
      <c r="H9816">
        <v>1</v>
      </c>
      <c r="I9816">
        <v>0</v>
      </c>
      <c r="J9816">
        <v>2</v>
      </c>
      <c r="K9816">
        <v>0</v>
      </c>
      <c r="L9816">
        <v>0</v>
      </c>
      <c r="M9816">
        <v>133141.34</v>
      </c>
      <c r="N9816">
        <v>0</v>
      </c>
      <c r="O9816" t="str">
        <f>IF(Customer_Churn_Records_26[[#This Row],[Exited]] = 1, "Yes","No")</f>
        <v>No</v>
      </c>
      <c r="P9816">
        <v>0</v>
      </c>
      <c r="Q9816" t="str">
        <f>IF(Customer_Churn_Records_26[[#This Row],[Complain]] =1, "Yes", "No")</f>
        <v>No</v>
      </c>
      <c r="R9816">
        <v>3</v>
      </c>
      <c r="S9816" t="s">
        <v>8</v>
      </c>
      <c r="T9816">
        <v>555</v>
      </c>
    </row>
    <row r="9817" spans="1:20" x14ac:dyDescent="0.3">
      <c r="A9817">
        <v>15745431</v>
      </c>
      <c r="B9817" t="s">
        <v>181</v>
      </c>
      <c r="C9817">
        <v>604</v>
      </c>
      <c r="D9817" t="s">
        <v>2</v>
      </c>
      <c r="E9817" t="s">
        <v>5</v>
      </c>
      <c r="F9817">
        <v>34</v>
      </c>
      <c r="G9817" t="str" cm="1">
        <f t="array" ref="G9817">_xlfn.SWITCH(TRUE, Customer_Churn_Records_26[[#This Row],[Age]] &gt;= 70, "Very Old",Customer_Churn_Records_26[[#This Row],[Age]] &gt;= 50, "Old",Customer_Churn_Records_26[[#This Row],[Age]] &gt;=35,"Middle-Age", "Young")</f>
        <v>Young</v>
      </c>
      <c r="H9817">
        <v>7</v>
      </c>
      <c r="I9817">
        <v>0</v>
      </c>
      <c r="J9817">
        <v>2</v>
      </c>
      <c r="K9817">
        <v>1</v>
      </c>
      <c r="L9817">
        <v>1</v>
      </c>
      <c r="M9817">
        <v>188078.55</v>
      </c>
      <c r="N9817">
        <v>0</v>
      </c>
      <c r="O9817" t="str">
        <f>IF(Customer_Churn_Records_26[[#This Row],[Exited]] = 1, "Yes","No")</f>
        <v>No</v>
      </c>
      <c r="P9817">
        <v>0</v>
      </c>
      <c r="Q9817" t="str">
        <f>IF(Customer_Churn_Records_26[[#This Row],[Complain]] =1, "Yes", "No")</f>
        <v>No</v>
      </c>
      <c r="R9817">
        <v>4</v>
      </c>
      <c r="S9817" t="s">
        <v>8</v>
      </c>
      <c r="T9817">
        <v>757</v>
      </c>
    </row>
    <row r="9818" spans="1:20" x14ac:dyDescent="0.3">
      <c r="A9818">
        <v>15649508</v>
      </c>
      <c r="B9818" t="s">
        <v>180</v>
      </c>
      <c r="C9818">
        <v>643</v>
      </c>
      <c r="D9818" t="s">
        <v>15</v>
      </c>
      <c r="E9818" t="s">
        <v>5</v>
      </c>
      <c r="F9818">
        <v>48</v>
      </c>
      <c r="G9818" t="str" cm="1">
        <f t="array" ref="G9818">_xlfn.SWITCH(TRUE, Customer_Churn_Records_26[[#This Row],[Age]] &gt;= 70, "Very Old",Customer_Churn_Records_26[[#This Row],[Age]] &gt;= 50, "Old",Customer_Churn_Records_26[[#This Row],[Age]] &gt;=35,"Middle-Age", "Young")</f>
        <v>Middle-Age</v>
      </c>
      <c r="H9818">
        <v>8</v>
      </c>
      <c r="I9818">
        <v>0</v>
      </c>
      <c r="J9818">
        <v>2</v>
      </c>
      <c r="K9818">
        <v>1</v>
      </c>
      <c r="L9818">
        <v>0</v>
      </c>
      <c r="M9818">
        <v>174729.3</v>
      </c>
      <c r="N9818">
        <v>0</v>
      </c>
      <c r="O9818" t="str">
        <f>IF(Customer_Churn_Records_26[[#This Row],[Exited]] = 1, "Yes","No")</f>
        <v>No</v>
      </c>
      <c r="P9818">
        <v>0</v>
      </c>
      <c r="Q9818" t="str">
        <f>IF(Customer_Churn_Records_26[[#This Row],[Complain]] =1, "Yes", "No")</f>
        <v>No</v>
      </c>
      <c r="R9818">
        <v>1</v>
      </c>
      <c r="S9818" t="s">
        <v>8</v>
      </c>
      <c r="T9818">
        <v>976</v>
      </c>
    </row>
    <row r="9819" spans="1:20" x14ac:dyDescent="0.3">
      <c r="A9819">
        <v>15812611</v>
      </c>
      <c r="B9819" t="s">
        <v>179</v>
      </c>
      <c r="C9819">
        <v>690</v>
      </c>
      <c r="D9819" t="s">
        <v>15</v>
      </c>
      <c r="E9819" t="s">
        <v>1</v>
      </c>
      <c r="F9819">
        <v>30</v>
      </c>
      <c r="G9819" t="str" cm="1">
        <f t="array" ref="G9819">_xlfn.SWITCH(TRUE, Customer_Churn_Records_26[[#This Row],[Age]] &gt;= 70, "Very Old",Customer_Churn_Records_26[[#This Row],[Age]] &gt;= 50, "Old",Customer_Churn_Records_26[[#This Row],[Age]] &gt;=35,"Middle-Age", "Young")</f>
        <v>Young</v>
      </c>
      <c r="H9819">
        <v>5</v>
      </c>
      <c r="I9819">
        <v>0</v>
      </c>
      <c r="J9819">
        <v>2</v>
      </c>
      <c r="K9819">
        <v>0</v>
      </c>
      <c r="L9819">
        <v>1</v>
      </c>
      <c r="M9819">
        <v>78700.03</v>
      </c>
      <c r="N9819">
        <v>0</v>
      </c>
      <c r="O9819" t="str">
        <f>IF(Customer_Churn_Records_26[[#This Row],[Exited]] = 1, "Yes","No")</f>
        <v>No</v>
      </c>
      <c r="P9819">
        <v>0</v>
      </c>
      <c r="Q9819" t="str">
        <f>IF(Customer_Churn_Records_26[[#This Row],[Complain]] =1, "Yes", "No")</f>
        <v>No</v>
      </c>
      <c r="R9819">
        <v>3</v>
      </c>
      <c r="S9819" t="s">
        <v>8</v>
      </c>
      <c r="T9819">
        <v>954</v>
      </c>
    </row>
    <row r="9820" spans="1:20" x14ac:dyDescent="0.3">
      <c r="A9820">
        <v>15619699</v>
      </c>
      <c r="B9820" t="s">
        <v>178</v>
      </c>
      <c r="C9820">
        <v>558</v>
      </c>
      <c r="D9820" t="s">
        <v>2</v>
      </c>
      <c r="E9820" t="s">
        <v>5</v>
      </c>
      <c r="F9820">
        <v>31</v>
      </c>
      <c r="G9820" t="str" cm="1">
        <f t="array" ref="G9820">_xlfn.SWITCH(TRUE, Customer_Churn_Records_26[[#This Row],[Age]] &gt;= 70, "Very Old",Customer_Churn_Records_26[[#This Row],[Age]] &gt;= 50, "Old",Customer_Churn_Records_26[[#This Row],[Age]] &gt;=35,"Middle-Age", "Young")</f>
        <v>Young</v>
      </c>
      <c r="H9820">
        <v>7</v>
      </c>
      <c r="I9820">
        <v>0</v>
      </c>
      <c r="J9820">
        <v>1</v>
      </c>
      <c r="K9820">
        <v>1</v>
      </c>
      <c r="L9820">
        <v>0</v>
      </c>
      <c r="M9820">
        <v>198269.08</v>
      </c>
      <c r="N9820">
        <v>0</v>
      </c>
      <c r="O9820" t="str">
        <f>IF(Customer_Churn_Records_26[[#This Row],[Exited]] = 1, "Yes","No")</f>
        <v>No</v>
      </c>
      <c r="P9820">
        <v>0</v>
      </c>
      <c r="Q9820" t="str">
        <f>IF(Customer_Churn_Records_26[[#This Row],[Complain]] =1, "Yes", "No")</f>
        <v>No</v>
      </c>
      <c r="R9820">
        <v>5</v>
      </c>
      <c r="S9820" t="s">
        <v>10</v>
      </c>
      <c r="T9820">
        <v>239</v>
      </c>
    </row>
    <row r="9821" spans="1:20" x14ac:dyDescent="0.3">
      <c r="A9821">
        <v>15813946</v>
      </c>
      <c r="B9821" t="s">
        <v>177</v>
      </c>
      <c r="C9821">
        <v>637</v>
      </c>
      <c r="D9821" t="s">
        <v>6</v>
      </c>
      <c r="E9821" t="s">
        <v>5</v>
      </c>
      <c r="F9821">
        <v>51</v>
      </c>
      <c r="G9821" t="str" cm="1">
        <f t="array" ref="G9821">_xlfn.SWITCH(TRUE, Customer_Churn_Records_26[[#This Row],[Age]] &gt;= 70, "Very Old",Customer_Churn_Records_26[[#This Row],[Age]] &gt;= 50, "Old",Customer_Churn_Records_26[[#This Row],[Age]] &gt;=35,"Middle-Age", "Young")</f>
        <v>Old</v>
      </c>
      <c r="H9821">
        <v>1</v>
      </c>
      <c r="I9821">
        <v>104682.83</v>
      </c>
      <c r="J9821">
        <v>1</v>
      </c>
      <c r="K9821">
        <v>1</v>
      </c>
      <c r="L9821">
        <v>0</v>
      </c>
      <c r="M9821">
        <v>55266.96</v>
      </c>
      <c r="N9821">
        <v>1</v>
      </c>
      <c r="O9821" t="str">
        <f>IF(Customer_Churn_Records_26[[#This Row],[Exited]] = 1, "Yes","No")</f>
        <v>Yes</v>
      </c>
      <c r="P9821">
        <v>1</v>
      </c>
      <c r="Q9821" t="str">
        <f>IF(Customer_Churn_Records_26[[#This Row],[Complain]] =1, "Yes", "No")</f>
        <v>Yes</v>
      </c>
      <c r="R9821">
        <v>3</v>
      </c>
      <c r="S9821" t="s">
        <v>4</v>
      </c>
      <c r="T9821">
        <v>302</v>
      </c>
    </row>
    <row r="9822" spans="1:20" x14ac:dyDescent="0.3">
      <c r="A9822">
        <v>15762762</v>
      </c>
      <c r="B9822" t="s">
        <v>176</v>
      </c>
      <c r="C9822">
        <v>648</v>
      </c>
      <c r="D9822" t="s">
        <v>6</v>
      </c>
      <c r="E9822" t="s">
        <v>1</v>
      </c>
      <c r="F9822">
        <v>45</v>
      </c>
      <c r="G9822" t="str" cm="1">
        <f t="array" ref="G9822">_xlfn.SWITCH(TRUE, Customer_Churn_Records_26[[#This Row],[Age]] &gt;= 70, "Very Old",Customer_Churn_Records_26[[#This Row],[Age]] &gt;= 50, "Old",Customer_Churn_Records_26[[#This Row],[Age]] &gt;=35,"Middle-Age", "Young")</f>
        <v>Middle-Age</v>
      </c>
      <c r="H9822">
        <v>5</v>
      </c>
      <c r="I9822">
        <v>118886.55</v>
      </c>
      <c r="J9822">
        <v>1</v>
      </c>
      <c r="K9822">
        <v>0</v>
      </c>
      <c r="L9822">
        <v>0</v>
      </c>
      <c r="M9822">
        <v>51636.7</v>
      </c>
      <c r="N9822">
        <v>0</v>
      </c>
      <c r="O9822" t="str">
        <f>IF(Customer_Churn_Records_26[[#This Row],[Exited]] = 1, "Yes","No")</f>
        <v>No</v>
      </c>
      <c r="P9822">
        <v>0</v>
      </c>
      <c r="Q9822" t="str">
        <f>IF(Customer_Churn_Records_26[[#This Row],[Complain]] =1, "Yes", "No")</f>
        <v>No</v>
      </c>
      <c r="R9822">
        <v>4</v>
      </c>
      <c r="S9822" t="s">
        <v>8</v>
      </c>
      <c r="T9822">
        <v>609</v>
      </c>
    </row>
    <row r="9823" spans="1:20" x14ac:dyDescent="0.3">
      <c r="A9823">
        <v>15629793</v>
      </c>
      <c r="B9823" t="s">
        <v>175</v>
      </c>
      <c r="C9823">
        <v>652</v>
      </c>
      <c r="D9823" t="s">
        <v>15</v>
      </c>
      <c r="E9823" t="s">
        <v>5</v>
      </c>
      <c r="F9823">
        <v>28</v>
      </c>
      <c r="G9823" t="str" cm="1">
        <f t="array" ref="G9823">_xlfn.SWITCH(TRUE, Customer_Churn_Records_26[[#This Row],[Age]] &gt;= 70, "Very Old",Customer_Churn_Records_26[[#This Row],[Age]] &gt;= 50, "Old",Customer_Churn_Records_26[[#This Row],[Age]] &gt;=35,"Middle-Age", "Young")</f>
        <v>Young</v>
      </c>
      <c r="H9823">
        <v>8</v>
      </c>
      <c r="I9823">
        <v>156823.70000000001</v>
      </c>
      <c r="J9823">
        <v>2</v>
      </c>
      <c r="K9823">
        <v>1</v>
      </c>
      <c r="L9823">
        <v>0</v>
      </c>
      <c r="M9823">
        <v>198251.51999999999</v>
      </c>
      <c r="N9823">
        <v>0</v>
      </c>
      <c r="O9823" t="str">
        <f>IF(Customer_Churn_Records_26[[#This Row],[Exited]] = 1, "Yes","No")</f>
        <v>No</v>
      </c>
      <c r="P9823">
        <v>0</v>
      </c>
      <c r="Q9823" t="str">
        <f>IF(Customer_Churn_Records_26[[#This Row],[Complain]] =1, "Yes", "No")</f>
        <v>No</v>
      </c>
      <c r="R9823">
        <v>5</v>
      </c>
      <c r="S9823" t="s">
        <v>10</v>
      </c>
      <c r="T9823">
        <v>749</v>
      </c>
    </row>
    <row r="9824" spans="1:20" x14ac:dyDescent="0.3">
      <c r="A9824">
        <v>15781298</v>
      </c>
      <c r="B9824" t="s">
        <v>91</v>
      </c>
      <c r="C9824">
        <v>808</v>
      </c>
      <c r="D9824" t="s">
        <v>6</v>
      </c>
      <c r="E9824" t="s">
        <v>5</v>
      </c>
      <c r="F9824">
        <v>39</v>
      </c>
      <c r="G9824" t="str" cm="1">
        <f t="array" ref="G9824">_xlfn.SWITCH(TRUE, Customer_Churn_Records_26[[#This Row],[Age]] &gt;= 70, "Very Old",Customer_Churn_Records_26[[#This Row],[Age]] &gt;= 50, "Old",Customer_Churn_Records_26[[#This Row],[Age]] &gt;=35,"Middle-Age", "Young")</f>
        <v>Middle-Age</v>
      </c>
      <c r="H9824">
        <v>3</v>
      </c>
      <c r="I9824">
        <v>124216.93</v>
      </c>
      <c r="J9824">
        <v>1</v>
      </c>
      <c r="K9824">
        <v>0</v>
      </c>
      <c r="L9824">
        <v>1</v>
      </c>
      <c r="M9824">
        <v>171442.36</v>
      </c>
      <c r="N9824">
        <v>0</v>
      </c>
      <c r="O9824" t="str">
        <f>IF(Customer_Churn_Records_26[[#This Row],[Exited]] = 1, "Yes","No")</f>
        <v>No</v>
      </c>
      <c r="P9824">
        <v>0</v>
      </c>
      <c r="Q9824" t="str">
        <f>IF(Customer_Churn_Records_26[[#This Row],[Complain]] =1, "Yes", "No")</f>
        <v>No</v>
      </c>
      <c r="R9824">
        <v>5</v>
      </c>
      <c r="S9824" t="s">
        <v>8</v>
      </c>
      <c r="T9824">
        <v>471</v>
      </c>
    </row>
    <row r="9825" spans="1:20" x14ac:dyDescent="0.3">
      <c r="A9825">
        <v>15622658</v>
      </c>
      <c r="B9825" t="s">
        <v>174</v>
      </c>
      <c r="C9825">
        <v>551</v>
      </c>
      <c r="D9825" t="s">
        <v>2</v>
      </c>
      <c r="E9825" t="s">
        <v>1</v>
      </c>
      <c r="F9825">
        <v>26</v>
      </c>
      <c r="G9825" t="str" cm="1">
        <f t="array" ref="G9825">_xlfn.SWITCH(TRUE, Customer_Churn_Records_26[[#This Row],[Age]] &gt;= 70, "Very Old",Customer_Churn_Records_26[[#This Row],[Age]] &gt;= 50, "Old",Customer_Churn_Records_26[[#This Row],[Age]] &gt;=35,"Middle-Age", "Young")</f>
        <v>Young</v>
      </c>
      <c r="H9825">
        <v>2</v>
      </c>
      <c r="I9825">
        <v>144258.51999999999</v>
      </c>
      <c r="J9825">
        <v>1</v>
      </c>
      <c r="K9825">
        <v>1</v>
      </c>
      <c r="L9825">
        <v>0</v>
      </c>
      <c r="M9825">
        <v>49778.79</v>
      </c>
      <c r="N9825">
        <v>0</v>
      </c>
      <c r="O9825" t="str">
        <f>IF(Customer_Churn_Records_26[[#This Row],[Exited]] = 1, "Yes","No")</f>
        <v>No</v>
      </c>
      <c r="P9825">
        <v>0</v>
      </c>
      <c r="Q9825" t="str">
        <f>IF(Customer_Churn_Records_26[[#This Row],[Complain]] =1, "Yes", "No")</f>
        <v>No</v>
      </c>
      <c r="R9825">
        <v>5</v>
      </c>
      <c r="S9825" t="s">
        <v>0</v>
      </c>
      <c r="T9825">
        <v>839</v>
      </c>
    </row>
    <row r="9826" spans="1:20" x14ac:dyDescent="0.3">
      <c r="A9826">
        <v>15658980</v>
      </c>
      <c r="B9826" t="s">
        <v>173</v>
      </c>
      <c r="C9826">
        <v>711</v>
      </c>
      <c r="D9826" t="s">
        <v>6</v>
      </c>
      <c r="E9826" t="s">
        <v>5</v>
      </c>
      <c r="F9826">
        <v>26</v>
      </c>
      <c r="G9826" t="str" cm="1">
        <f t="array" ref="G9826">_xlfn.SWITCH(TRUE, Customer_Churn_Records_26[[#This Row],[Age]] &gt;= 70, "Very Old",Customer_Churn_Records_26[[#This Row],[Age]] &gt;= 50, "Old",Customer_Churn_Records_26[[#This Row],[Age]] &gt;=35,"Middle-Age", "Young")</f>
        <v>Young</v>
      </c>
      <c r="H9826">
        <v>9</v>
      </c>
      <c r="I9826">
        <v>128793.63</v>
      </c>
      <c r="J9826">
        <v>1</v>
      </c>
      <c r="K9826">
        <v>1</v>
      </c>
      <c r="L9826">
        <v>0</v>
      </c>
      <c r="M9826">
        <v>19262.05</v>
      </c>
      <c r="N9826">
        <v>0</v>
      </c>
      <c r="O9826" t="str">
        <f>IF(Customer_Churn_Records_26[[#This Row],[Exited]] = 1, "Yes","No")</f>
        <v>No</v>
      </c>
      <c r="P9826">
        <v>0</v>
      </c>
      <c r="Q9826" t="str">
        <f>IF(Customer_Churn_Records_26[[#This Row],[Complain]] =1, "Yes", "No")</f>
        <v>No</v>
      </c>
      <c r="R9826">
        <v>2</v>
      </c>
      <c r="S9826" t="s">
        <v>4</v>
      </c>
      <c r="T9826">
        <v>274</v>
      </c>
    </row>
    <row r="9827" spans="1:20" x14ac:dyDescent="0.3">
      <c r="A9827">
        <v>15701936</v>
      </c>
      <c r="B9827" t="s">
        <v>172</v>
      </c>
      <c r="C9827">
        <v>467</v>
      </c>
      <c r="D9827" t="s">
        <v>6</v>
      </c>
      <c r="E9827" t="s">
        <v>5</v>
      </c>
      <c r="F9827">
        <v>28</v>
      </c>
      <c r="G9827" t="str" cm="1">
        <f t="array" ref="G9827">_xlfn.SWITCH(TRUE, Customer_Churn_Records_26[[#This Row],[Age]] &gt;= 70, "Very Old",Customer_Churn_Records_26[[#This Row],[Age]] &gt;= 50, "Old",Customer_Churn_Records_26[[#This Row],[Age]] &gt;=35,"Middle-Age", "Young")</f>
        <v>Young</v>
      </c>
      <c r="H9827">
        <v>10</v>
      </c>
      <c r="I9827">
        <v>126315.26</v>
      </c>
      <c r="J9827">
        <v>1</v>
      </c>
      <c r="K9827">
        <v>1</v>
      </c>
      <c r="L9827">
        <v>0</v>
      </c>
      <c r="M9827">
        <v>32349.29</v>
      </c>
      <c r="N9827">
        <v>1</v>
      </c>
      <c r="O9827" t="str">
        <f>IF(Customer_Churn_Records_26[[#This Row],[Exited]] = 1, "Yes","No")</f>
        <v>Yes</v>
      </c>
      <c r="P9827">
        <v>1</v>
      </c>
      <c r="Q9827" t="str">
        <f>IF(Customer_Churn_Records_26[[#This Row],[Complain]] =1, "Yes", "No")</f>
        <v>Yes</v>
      </c>
      <c r="R9827">
        <v>4</v>
      </c>
      <c r="S9827" t="s">
        <v>10</v>
      </c>
      <c r="T9827">
        <v>469</v>
      </c>
    </row>
    <row r="9828" spans="1:20" x14ac:dyDescent="0.3">
      <c r="A9828">
        <v>15686917</v>
      </c>
      <c r="B9828" t="s">
        <v>171</v>
      </c>
      <c r="C9828">
        <v>789</v>
      </c>
      <c r="D9828" t="s">
        <v>15</v>
      </c>
      <c r="E9828" t="s">
        <v>1</v>
      </c>
      <c r="F9828">
        <v>40</v>
      </c>
      <c r="G9828" t="str" cm="1">
        <f t="array" ref="G9828">_xlfn.SWITCH(TRUE, Customer_Churn_Records_26[[#This Row],[Age]] &gt;= 70, "Very Old",Customer_Churn_Records_26[[#This Row],[Age]] &gt;= 50, "Old",Customer_Churn_Records_26[[#This Row],[Age]] &gt;=35,"Middle-Age", "Young")</f>
        <v>Middle-Age</v>
      </c>
      <c r="H9828">
        <v>4</v>
      </c>
      <c r="I9828">
        <v>0</v>
      </c>
      <c r="J9828">
        <v>2</v>
      </c>
      <c r="K9828">
        <v>1</v>
      </c>
      <c r="L9828">
        <v>0</v>
      </c>
      <c r="M9828">
        <v>137402.26999999999</v>
      </c>
      <c r="N9828">
        <v>0</v>
      </c>
      <c r="O9828" t="str">
        <f>IF(Customer_Churn_Records_26[[#This Row],[Exited]] = 1, "Yes","No")</f>
        <v>No</v>
      </c>
      <c r="P9828">
        <v>0</v>
      </c>
      <c r="Q9828" t="str">
        <f>IF(Customer_Churn_Records_26[[#This Row],[Complain]] =1, "Yes", "No")</f>
        <v>No</v>
      </c>
      <c r="R9828">
        <v>2</v>
      </c>
      <c r="S9828" t="s">
        <v>8</v>
      </c>
      <c r="T9828">
        <v>787</v>
      </c>
    </row>
    <row r="9829" spans="1:20" x14ac:dyDescent="0.3">
      <c r="A9829">
        <v>15807312</v>
      </c>
      <c r="B9829" t="s">
        <v>170</v>
      </c>
      <c r="C9829">
        <v>602</v>
      </c>
      <c r="D9829" t="s">
        <v>15</v>
      </c>
      <c r="E9829" t="s">
        <v>5</v>
      </c>
      <c r="F9829">
        <v>33</v>
      </c>
      <c r="G9829" t="str" cm="1">
        <f t="array" ref="G9829">_xlfn.SWITCH(TRUE, Customer_Churn_Records_26[[#This Row],[Age]] &gt;= 70, "Very Old",Customer_Churn_Records_26[[#This Row],[Age]] &gt;= 50, "Old",Customer_Churn_Records_26[[#This Row],[Age]] &gt;=35,"Middle-Age", "Young")</f>
        <v>Young</v>
      </c>
      <c r="H9829">
        <v>5</v>
      </c>
      <c r="I9829">
        <v>0</v>
      </c>
      <c r="J9829">
        <v>2</v>
      </c>
      <c r="K9829">
        <v>0</v>
      </c>
      <c r="L9829">
        <v>1</v>
      </c>
      <c r="M9829">
        <v>64038.34</v>
      </c>
      <c r="N9829">
        <v>0</v>
      </c>
      <c r="O9829" t="str">
        <f>IF(Customer_Churn_Records_26[[#This Row],[Exited]] = 1, "Yes","No")</f>
        <v>No</v>
      </c>
      <c r="P9829">
        <v>0</v>
      </c>
      <c r="Q9829" t="str">
        <f>IF(Customer_Churn_Records_26[[#This Row],[Complain]] =1, "Yes", "No")</f>
        <v>No</v>
      </c>
      <c r="R9829">
        <v>1</v>
      </c>
      <c r="S9829" t="s">
        <v>4</v>
      </c>
      <c r="T9829">
        <v>713</v>
      </c>
    </row>
    <row r="9830" spans="1:20" x14ac:dyDescent="0.3">
      <c r="A9830">
        <v>15574523</v>
      </c>
      <c r="B9830" t="s">
        <v>169</v>
      </c>
      <c r="C9830">
        <v>576</v>
      </c>
      <c r="D9830" t="s">
        <v>2</v>
      </c>
      <c r="E9830" t="s">
        <v>5</v>
      </c>
      <c r="F9830">
        <v>39</v>
      </c>
      <c r="G9830" t="str" cm="1">
        <f t="array" ref="G9830">_xlfn.SWITCH(TRUE, Customer_Churn_Records_26[[#This Row],[Age]] &gt;= 70, "Very Old",Customer_Churn_Records_26[[#This Row],[Age]] &gt;= 50, "Old",Customer_Churn_Records_26[[#This Row],[Age]] &gt;=35,"Middle-Age", "Young")</f>
        <v>Middle-Age</v>
      </c>
      <c r="H9830">
        <v>1</v>
      </c>
      <c r="I9830">
        <v>0</v>
      </c>
      <c r="J9830">
        <v>2</v>
      </c>
      <c r="K9830">
        <v>1</v>
      </c>
      <c r="L9830">
        <v>1</v>
      </c>
      <c r="M9830">
        <v>68814.23</v>
      </c>
      <c r="N9830">
        <v>0</v>
      </c>
      <c r="O9830" t="str">
        <f>IF(Customer_Churn_Records_26[[#This Row],[Exited]] = 1, "Yes","No")</f>
        <v>No</v>
      </c>
      <c r="P9830">
        <v>0</v>
      </c>
      <c r="Q9830" t="str">
        <f>IF(Customer_Churn_Records_26[[#This Row],[Complain]] =1, "Yes", "No")</f>
        <v>No</v>
      </c>
      <c r="R9830">
        <v>5</v>
      </c>
      <c r="S9830" t="s">
        <v>8</v>
      </c>
      <c r="T9830">
        <v>366</v>
      </c>
    </row>
    <row r="9831" spans="1:20" x14ac:dyDescent="0.3">
      <c r="A9831">
        <v>15724200</v>
      </c>
      <c r="B9831" t="s">
        <v>169</v>
      </c>
      <c r="C9831">
        <v>584</v>
      </c>
      <c r="D9831" t="s">
        <v>2</v>
      </c>
      <c r="E9831" t="s">
        <v>5</v>
      </c>
      <c r="F9831">
        <v>38</v>
      </c>
      <c r="G9831" t="str" cm="1">
        <f t="array" ref="G9831">_xlfn.SWITCH(TRUE, Customer_Churn_Records_26[[#This Row],[Age]] &gt;= 70, "Very Old",Customer_Churn_Records_26[[#This Row],[Age]] &gt;= 50, "Old",Customer_Churn_Records_26[[#This Row],[Age]] &gt;=35,"Middle-Age", "Young")</f>
        <v>Middle-Age</v>
      </c>
      <c r="H9831">
        <v>1</v>
      </c>
      <c r="I9831">
        <v>115341.55</v>
      </c>
      <c r="J9831">
        <v>1</v>
      </c>
      <c r="K9831">
        <v>0</v>
      </c>
      <c r="L9831">
        <v>1</v>
      </c>
      <c r="M9831">
        <v>173632.92</v>
      </c>
      <c r="N9831">
        <v>0</v>
      </c>
      <c r="O9831" t="str">
        <f>IF(Customer_Churn_Records_26[[#This Row],[Exited]] = 1, "Yes","No")</f>
        <v>No</v>
      </c>
      <c r="P9831">
        <v>0</v>
      </c>
      <c r="Q9831" t="str">
        <f>IF(Customer_Churn_Records_26[[#This Row],[Complain]] =1, "Yes", "No")</f>
        <v>No</v>
      </c>
      <c r="R9831">
        <v>2</v>
      </c>
      <c r="S9831" t="s">
        <v>0</v>
      </c>
      <c r="T9831">
        <v>665</v>
      </c>
    </row>
    <row r="9832" spans="1:20" x14ac:dyDescent="0.3">
      <c r="A9832">
        <v>15738224</v>
      </c>
      <c r="B9832" t="s">
        <v>168</v>
      </c>
      <c r="C9832">
        <v>593</v>
      </c>
      <c r="D9832" t="s">
        <v>2</v>
      </c>
      <c r="E9832" t="s">
        <v>5</v>
      </c>
      <c r="F9832">
        <v>32</v>
      </c>
      <c r="G9832" t="str" cm="1">
        <f t="array" ref="G9832">_xlfn.SWITCH(TRUE, Customer_Churn_Records_26[[#This Row],[Age]] &gt;= 70, "Very Old",Customer_Churn_Records_26[[#This Row],[Age]] &gt;= 50, "Old",Customer_Churn_Records_26[[#This Row],[Age]] &gt;=35,"Middle-Age", "Young")</f>
        <v>Young</v>
      </c>
      <c r="H9832">
        <v>6</v>
      </c>
      <c r="I9832">
        <v>99162.29</v>
      </c>
      <c r="J9832">
        <v>1</v>
      </c>
      <c r="K9832">
        <v>1</v>
      </c>
      <c r="L9832">
        <v>0</v>
      </c>
      <c r="M9832">
        <v>128384.11</v>
      </c>
      <c r="N9832">
        <v>0</v>
      </c>
      <c r="O9832" t="str">
        <f>IF(Customer_Churn_Records_26[[#This Row],[Exited]] = 1, "Yes","No")</f>
        <v>No</v>
      </c>
      <c r="P9832">
        <v>0</v>
      </c>
      <c r="Q9832" t="str">
        <f>IF(Customer_Churn_Records_26[[#This Row],[Complain]] =1, "Yes", "No")</f>
        <v>No</v>
      </c>
      <c r="R9832">
        <v>5</v>
      </c>
      <c r="S9832" t="s">
        <v>10</v>
      </c>
      <c r="T9832">
        <v>501</v>
      </c>
    </row>
    <row r="9833" spans="1:20" x14ac:dyDescent="0.3">
      <c r="A9833">
        <v>15593283</v>
      </c>
      <c r="B9833" t="s">
        <v>167</v>
      </c>
      <c r="C9833">
        <v>705</v>
      </c>
      <c r="D9833" t="s">
        <v>6</v>
      </c>
      <c r="E9833" t="s">
        <v>1</v>
      </c>
      <c r="F9833">
        <v>48</v>
      </c>
      <c r="G9833" t="str" cm="1">
        <f t="array" ref="G9833">_xlfn.SWITCH(TRUE, Customer_Churn_Records_26[[#This Row],[Age]] &gt;= 70, "Very Old",Customer_Churn_Records_26[[#This Row],[Age]] &gt;= 50, "Old",Customer_Churn_Records_26[[#This Row],[Age]] &gt;=35,"Middle-Age", "Young")</f>
        <v>Middle-Age</v>
      </c>
      <c r="H9833">
        <v>1</v>
      </c>
      <c r="I9833">
        <v>156848.13</v>
      </c>
      <c r="J9833">
        <v>2</v>
      </c>
      <c r="K9833">
        <v>1</v>
      </c>
      <c r="L9833">
        <v>1</v>
      </c>
      <c r="M9833">
        <v>99475.95</v>
      </c>
      <c r="N9833">
        <v>1</v>
      </c>
      <c r="O9833" t="str">
        <f>IF(Customer_Churn_Records_26[[#This Row],[Exited]] = 1, "Yes","No")</f>
        <v>Yes</v>
      </c>
      <c r="P9833">
        <v>1</v>
      </c>
      <c r="Q9833" t="str">
        <f>IF(Customer_Churn_Records_26[[#This Row],[Complain]] =1, "Yes", "No")</f>
        <v>Yes</v>
      </c>
      <c r="R9833">
        <v>4</v>
      </c>
      <c r="S9833" t="s">
        <v>8</v>
      </c>
      <c r="T9833">
        <v>240</v>
      </c>
    </row>
    <row r="9834" spans="1:20" x14ac:dyDescent="0.3">
      <c r="A9834">
        <v>15814690</v>
      </c>
      <c r="B9834" t="s">
        <v>166</v>
      </c>
      <c r="C9834">
        <v>595</v>
      </c>
      <c r="D9834" t="s">
        <v>6</v>
      </c>
      <c r="E9834" t="s">
        <v>1</v>
      </c>
      <c r="F9834">
        <v>64</v>
      </c>
      <c r="G9834" t="str" cm="1">
        <f t="array" ref="G9834">_xlfn.SWITCH(TRUE, Customer_Churn_Records_26[[#This Row],[Age]] &gt;= 70, "Very Old",Customer_Churn_Records_26[[#This Row],[Age]] &gt;= 50, "Old",Customer_Churn_Records_26[[#This Row],[Age]] &gt;=35,"Middle-Age", "Young")</f>
        <v>Old</v>
      </c>
      <c r="H9834">
        <v>2</v>
      </c>
      <c r="I9834">
        <v>105736.32000000001</v>
      </c>
      <c r="J9834">
        <v>1</v>
      </c>
      <c r="K9834">
        <v>1</v>
      </c>
      <c r="L9834">
        <v>1</v>
      </c>
      <c r="M9834">
        <v>89935.73</v>
      </c>
      <c r="N9834">
        <v>1</v>
      </c>
      <c r="O9834" t="str">
        <f>IF(Customer_Churn_Records_26[[#This Row],[Exited]] = 1, "Yes","No")</f>
        <v>Yes</v>
      </c>
      <c r="P9834">
        <v>1</v>
      </c>
      <c r="Q9834" t="str">
        <f>IF(Customer_Churn_Records_26[[#This Row],[Complain]] =1, "Yes", "No")</f>
        <v>Yes</v>
      </c>
      <c r="R9834">
        <v>3</v>
      </c>
      <c r="S9834" t="s">
        <v>4</v>
      </c>
      <c r="T9834">
        <v>808</v>
      </c>
    </row>
    <row r="9835" spans="1:20" x14ac:dyDescent="0.3">
      <c r="A9835">
        <v>15807245</v>
      </c>
      <c r="B9835" t="s">
        <v>165</v>
      </c>
      <c r="C9835">
        <v>699</v>
      </c>
      <c r="D9835" t="s">
        <v>6</v>
      </c>
      <c r="E9835" t="s">
        <v>1</v>
      </c>
      <c r="F9835">
        <v>41</v>
      </c>
      <c r="G9835" t="str" cm="1">
        <f t="array" ref="G9835">_xlfn.SWITCH(TRUE, Customer_Churn_Records_26[[#This Row],[Age]] &gt;= 70, "Very Old",Customer_Churn_Records_26[[#This Row],[Age]] &gt;= 50, "Old",Customer_Churn_Records_26[[#This Row],[Age]] &gt;=35,"Middle-Age", "Young")</f>
        <v>Middle-Age</v>
      </c>
      <c r="H9835">
        <v>1</v>
      </c>
      <c r="I9835">
        <v>200117.76000000001</v>
      </c>
      <c r="J9835">
        <v>2</v>
      </c>
      <c r="K9835">
        <v>1</v>
      </c>
      <c r="L9835">
        <v>0</v>
      </c>
      <c r="M9835">
        <v>94142.35</v>
      </c>
      <c r="N9835">
        <v>0</v>
      </c>
      <c r="O9835" t="str">
        <f>IF(Customer_Churn_Records_26[[#This Row],[Exited]] = 1, "Yes","No")</f>
        <v>No</v>
      </c>
      <c r="P9835">
        <v>0</v>
      </c>
      <c r="Q9835" t="str">
        <f>IF(Customer_Churn_Records_26[[#This Row],[Complain]] =1, "Yes", "No")</f>
        <v>No</v>
      </c>
      <c r="R9835">
        <v>2</v>
      </c>
      <c r="S9835" t="s">
        <v>8</v>
      </c>
      <c r="T9835">
        <v>706</v>
      </c>
    </row>
    <row r="9836" spans="1:20" x14ac:dyDescent="0.3">
      <c r="A9836">
        <v>15799358</v>
      </c>
      <c r="B9836" t="s">
        <v>164</v>
      </c>
      <c r="C9836">
        <v>516</v>
      </c>
      <c r="D9836" t="s">
        <v>2</v>
      </c>
      <c r="E9836" t="s">
        <v>1</v>
      </c>
      <c r="F9836">
        <v>46</v>
      </c>
      <c r="G9836" t="str" cm="1">
        <f t="array" ref="G9836">_xlfn.SWITCH(TRUE, Customer_Churn_Records_26[[#This Row],[Age]] &gt;= 70, "Very Old",Customer_Churn_Records_26[[#This Row],[Age]] &gt;= 50, "Old",Customer_Churn_Records_26[[#This Row],[Age]] &gt;=35,"Middle-Age", "Young")</f>
        <v>Middle-Age</v>
      </c>
      <c r="H9836">
        <v>6</v>
      </c>
      <c r="I9836">
        <v>62212.29</v>
      </c>
      <c r="J9836">
        <v>1</v>
      </c>
      <c r="K9836">
        <v>0</v>
      </c>
      <c r="L9836">
        <v>1</v>
      </c>
      <c r="M9836">
        <v>171681.86</v>
      </c>
      <c r="N9836">
        <v>1</v>
      </c>
      <c r="O9836" t="str">
        <f>IF(Customer_Churn_Records_26[[#This Row],[Exited]] = 1, "Yes","No")</f>
        <v>Yes</v>
      </c>
      <c r="P9836">
        <v>1</v>
      </c>
      <c r="Q9836" t="str">
        <f>IF(Customer_Churn_Records_26[[#This Row],[Complain]] =1, "Yes", "No")</f>
        <v>Yes</v>
      </c>
      <c r="R9836">
        <v>2</v>
      </c>
      <c r="S9836" t="s">
        <v>4</v>
      </c>
      <c r="T9836">
        <v>937</v>
      </c>
    </row>
    <row r="9837" spans="1:20" x14ac:dyDescent="0.3">
      <c r="A9837">
        <v>15616172</v>
      </c>
      <c r="B9837" t="s">
        <v>87</v>
      </c>
      <c r="C9837">
        <v>838</v>
      </c>
      <c r="D9837" t="s">
        <v>2</v>
      </c>
      <c r="E9837" t="s">
        <v>5</v>
      </c>
      <c r="F9837">
        <v>31</v>
      </c>
      <c r="G9837" t="str" cm="1">
        <f t="array" ref="G9837">_xlfn.SWITCH(TRUE, Customer_Churn_Records_26[[#This Row],[Age]] &gt;= 70, "Very Old",Customer_Churn_Records_26[[#This Row],[Age]] &gt;= 50, "Old",Customer_Churn_Records_26[[#This Row],[Age]] &gt;=35,"Middle-Age", "Young")</f>
        <v>Young</v>
      </c>
      <c r="H9837">
        <v>2</v>
      </c>
      <c r="I9837">
        <v>0</v>
      </c>
      <c r="J9837">
        <v>2</v>
      </c>
      <c r="K9837">
        <v>1</v>
      </c>
      <c r="L9837">
        <v>0</v>
      </c>
      <c r="M9837">
        <v>8222.9599999999991</v>
      </c>
      <c r="N9837">
        <v>0</v>
      </c>
      <c r="O9837" t="str">
        <f>IF(Customer_Churn_Records_26[[#This Row],[Exited]] = 1, "Yes","No")</f>
        <v>No</v>
      </c>
      <c r="P9837">
        <v>0</v>
      </c>
      <c r="Q9837" t="str">
        <f>IF(Customer_Churn_Records_26[[#This Row],[Complain]] =1, "Yes", "No")</f>
        <v>No</v>
      </c>
      <c r="R9837">
        <v>1</v>
      </c>
      <c r="S9837" t="s">
        <v>4</v>
      </c>
      <c r="T9837">
        <v>783</v>
      </c>
    </row>
    <row r="9838" spans="1:20" x14ac:dyDescent="0.3">
      <c r="A9838">
        <v>15777958</v>
      </c>
      <c r="B9838" t="s">
        <v>163</v>
      </c>
      <c r="C9838">
        <v>587</v>
      </c>
      <c r="D9838" t="s">
        <v>2</v>
      </c>
      <c r="E9838" t="s">
        <v>5</v>
      </c>
      <c r="F9838">
        <v>39</v>
      </c>
      <c r="G9838" t="str" cm="1">
        <f t="array" ref="G9838">_xlfn.SWITCH(TRUE, Customer_Churn_Records_26[[#This Row],[Age]] &gt;= 70, "Very Old",Customer_Churn_Records_26[[#This Row],[Age]] &gt;= 50, "Old",Customer_Churn_Records_26[[#This Row],[Age]] &gt;=35,"Middle-Age", "Young")</f>
        <v>Middle-Age</v>
      </c>
      <c r="H9838">
        <v>10</v>
      </c>
      <c r="I9838">
        <v>0</v>
      </c>
      <c r="J9838">
        <v>2</v>
      </c>
      <c r="K9838">
        <v>1</v>
      </c>
      <c r="L9838">
        <v>1</v>
      </c>
      <c r="M9838">
        <v>170409.45</v>
      </c>
      <c r="N9838">
        <v>0</v>
      </c>
      <c r="O9838" t="str">
        <f>IF(Customer_Churn_Records_26[[#This Row],[Exited]] = 1, "Yes","No")</f>
        <v>No</v>
      </c>
      <c r="P9838">
        <v>0</v>
      </c>
      <c r="Q9838" t="str">
        <f>IF(Customer_Churn_Records_26[[#This Row],[Complain]] =1, "Yes", "No")</f>
        <v>No</v>
      </c>
      <c r="R9838">
        <v>5</v>
      </c>
      <c r="S9838" t="s">
        <v>4</v>
      </c>
      <c r="T9838">
        <v>317</v>
      </c>
    </row>
    <row r="9839" spans="1:20" x14ac:dyDescent="0.3">
      <c r="A9839">
        <v>15809124</v>
      </c>
      <c r="B9839" t="s">
        <v>66</v>
      </c>
      <c r="C9839">
        <v>750</v>
      </c>
      <c r="D9839" t="s">
        <v>2</v>
      </c>
      <c r="E9839" t="s">
        <v>5</v>
      </c>
      <c r="F9839">
        <v>38</v>
      </c>
      <c r="G9839" t="str" cm="1">
        <f t="array" ref="G9839">_xlfn.SWITCH(TRUE, Customer_Churn_Records_26[[#This Row],[Age]] &gt;= 70, "Very Old",Customer_Churn_Records_26[[#This Row],[Age]] &gt;= 50, "Old",Customer_Churn_Records_26[[#This Row],[Age]] &gt;=35,"Middle-Age", "Young")</f>
        <v>Middle-Age</v>
      </c>
      <c r="H9839">
        <v>5</v>
      </c>
      <c r="I9839">
        <v>151532.4</v>
      </c>
      <c r="J9839">
        <v>1</v>
      </c>
      <c r="K9839">
        <v>1</v>
      </c>
      <c r="L9839">
        <v>1</v>
      </c>
      <c r="M9839">
        <v>46555.15</v>
      </c>
      <c r="N9839">
        <v>0</v>
      </c>
      <c r="O9839" t="str">
        <f>IF(Customer_Churn_Records_26[[#This Row],[Exited]] = 1, "Yes","No")</f>
        <v>No</v>
      </c>
      <c r="P9839">
        <v>0</v>
      </c>
      <c r="Q9839" t="str">
        <f>IF(Customer_Churn_Records_26[[#This Row],[Complain]] =1, "Yes", "No")</f>
        <v>No</v>
      </c>
      <c r="R9839">
        <v>2</v>
      </c>
      <c r="S9839" t="s">
        <v>8</v>
      </c>
      <c r="T9839">
        <v>377</v>
      </c>
    </row>
    <row r="9840" spans="1:20" x14ac:dyDescent="0.3">
      <c r="A9840">
        <v>15616367</v>
      </c>
      <c r="B9840" t="s">
        <v>162</v>
      </c>
      <c r="C9840">
        <v>581</v>
      </c>
      <c r="D9840" t="s">
        <v>6</v>
      </c>
      <c r="E9840" t="s">
        <v>5</v>
      </c>
      <c r="F9840">
        <v>39</v>
      </c>
      <c r="G9840" t="str" cm="1">
        <f t="array" ref="G9840">_xlfn.SWITCH(TRUE, Customer_Churn_Records_26[[#This Row],[Age]] &gt;= 70, "Very Old",Customer_Churn_Records_26[[#This Row],[Age]] &gt;= 50, "Old",Customer_Churn_Records_26[[#This Row],[Age]] &gt;=35,"Middle-Age", "Young")</f>
        <v>Middle-Age</v>
      </c>
      <c r="H9840">
        <v>1</v>
      </c>
      <c r="I9840">
        <v>121523.51</v>
      </c>
      <c r="J9840">
        <v>1</v>
      </c>
      <c r="K9840">
        <v>0</v>
      </c>
      <c r="L9840">
        <v>0</v>
      </c>
      <c r="M9840">
        <v>161655.54999999999</v>
      </c>
      <c r="N9840">
        <v>1</v>
      </c>
      <c r="O9840" t="str">
        <f>IF(Customer_Churn_Records_26[[#This Row],[Exited]] = 1, "Yes","No")</f>
        <v>Yes</v>
      </c>
      <c r="P9840">
        <v>1</v>
      </c>
      <c r="Q9840" t="str">
        <f>IF(Customer_Churn_Records_26[[#This Row],[Complain]] =1, "Yes", "No")</f>
        <v>Yes</v>
      </c>
      <c r="R9840">
        <v>3</v>
      </c>
      <c r="S9840" t="s">
        <v>8</v>
      </c>
      <c r="T9840">
        <v>875</v>
      </c>
    </row>
    <row r="9841" spans="1:20" x14ac:dyDescent="0.3">
      <c r="A9841">
        <v>15687385</v>
      </c>
      <c r="B9841" t="s">
        <v>161</v>
      </c>
      <c r="C9841">
        <v>484</v>
      </c>
      <c r="D9841" t="s">
        <v>2</v>
      </c>
      <c r="E9841" t="s">
        <v>5</v>
      </c>
      <c r="F9841">
        <v>41</v>
      </c>
      <c r="G9841" t="str" cm="1">
        <f t="array" ref="G9841">_xlfn.SWITCH(TRUE, Customer_Churn_Records_26[[#This Row],[Age]] &gt;= 70, "Very Old",Customer_Churn_Records_26[[#This Row],[Age]] &gt;= 50, "Old",Customer_Churn_Records_26[[#This Row],[Age]] &gt;=35,"Middle-Age", "Young")</f>
        <v>Middle-Age</v>
      </c>
      <c r="H9841">
        <v>5</v>
      </c>
      <c r="I9841">
        <v>0</v>
      </c>
      <c r="J9841">
        <v>1</v>
      </c>
      <c r="K9841">
        <v>1</v>
      </c>
      <c r="L9841">
        <v>1</v>
      </c>
      <c r="M9841">
        <v>74267.350000000006</v>
      </c>
      <c r="N9841">
        <v>0</v>
      </c>
      <c r="O9841" t="str">
        <f>IF(Customer_Churn_Records_26[[#This Row],[Exited]] = 1, "Yes","No")</f>
        <v>No</v>
      </c>
      <c r="P9841">
        <v>0</v>
      </c>
      <c r="Q9841" t="str">
        <f>IF(Customer_Churn_Records_26[[#This Row],[Complain]] =1, "Yes", "No")</f>
        <v>No</v>
      </c>
      <c r="R9841">
        <v>5</v>
      </c>
      <c r="S9841" t="s">
        <v>8</v>
      </c>
      <c r="T9841">
        <v>634</v>
      </c>
    </row>
    <row r="9842" spans="1:20" x14ac:dyDescent="0.3">
      <c r="A9842">
        <v>15607877</v>
      </c>
      <c r="B9842" t="s">
        <v>150</v>
      </c>
      <c r="C9842">
        <v>576</v>
      </c>
      <c r="D9842" t="s">
        <v>15</v>
      </c>
      <c r="E9842" t="s">
        <v>5</v>
      </c>
      <c r="F9842">
        <v>26</v>
      </c>
      <c r="G9842" t="str" cm="1">
        <f t="array" ref="G9842">_xlfn.SWITCH(TRUE, Customer_Churn_Records_26[[#This Row],[Age]] &gt;= 70, "Very Old",Customer_Churn_Records_26[[#This Row],[Age]] &gt;= 50, "Old",Customer_Churn_Records_26[[#This Row],[Age]] &gt;=35,"Middle-Age", "Young")</f>
        <v>Young</v>
      </c>
      <c r="H9842">
        <v>8</v>
      </c>
      <c r="I9842">
        <v>0</v>
      </c>
      <c r="J9842">
        <v>2</v>
      </c>
      <c r="K9842">
        <v>0</v>
      </c>
      <c r="L9842">
        <v>1</v>
      </c>
      <c r="M9842">
        <v>34101.06</v>
      </c>
      <c r="N9842">
        <v>0</v>
      </c>
      <c r="O9842" t="str">
        <f>IF(Customer_Churn_Records_26[[#This Row],[Exited]] = 1, "Yes","No")</f>
        <v>No</v>
      </c>
      <c r="P9842">
        <v>0</v>
      </c>
      <c r="Q9842" t="str">
        <f>IF(Customer_Churn_Records_26[[#This Row],[Complain]] =1, "Yes", "No")</f>
        <v>No</v>
      </c>
      <c r="R9842">
        <v>4</v>
      </c>
      <c r="S9842" t="s">
        <v>10</v>
      </c>
      <c r="T9842">
        <v>341</v>
      </c>
    </row>
    <row r="9843" spans="1:20" x14ac:dyDescent="0.3">
      <c r="A9843">
        <v>15736327</v>
      </c>
      <c r="B9843" t="s">
        <v>125</v>
      </c>
      <c r="C9843">
        <v>567</v>
      </c>
      <c r="D9843" t="s">
        <v>6</v>
      </c>
      <c r="E9843" t="s">
        <v>1</v>
      </c>
      <c r="F9843">
        <v>46</v>
      </c>
      <c r="G9843" t="str" cm="1">
        <f t="array" ref="G9843">_xlfn.SWITCH(TRUE, Customer_Churn_Records_26[[#This Row],[Age]] &gt;= 70, "Very Old",Customer_Churn_Records_26[[#This Row],[Age]] &gt;= 50, "Old",Customer_Churn_Records_26[[#This Row],[Age]] &gt;=35,"Middle-Age", "Young")</f>
        <v>Middle-Age</v>
      </c>
      <c r="H9843">
        <v>1</v>
      </c>
      <c r="I9843">
        <v>68238.509999999995</v>
      </c>
      <c r="J9843">
        <v>2</v>
      </c>
      <c r="K9843">
        <v>1</v>
      </c>
      <c r="L9843">
        <v>1</v>
      </c>
      <c r="M9843">
        <v>109572.58</v>
      </c>
      <c r="N9843">
        <v>0</v>
      </c>
      <c r="O9843" t="str">
        <f>IF(Customer_Churn_Records_26[[#This Row],[Exited]] = 1, "Yes","No")</f>
        <v>No</v>
      </c>
      <c r="P9843">
        <v>0</v>
      </c>
      <c r="Q9843" t="str">
        <f>IF(Customer_Churn_Records_26[[#This Row],[Complain]] =1, "Yes", "No")</f>
        <v>No</v>
      </c>
      <c r="R9843">
        <v>3</v>
      </c>
      <c r="S9843" t="s">
        <v>10</v>
      </c>
      <c r="T9843">
        <v>281</v>
      </c>
    </row>
    <row r="9844" spans="1:20" x14ac:dyDescent="0.3">
      <c r="A9844">
        <v>15746704</v>
      </c>
      <c r="B9844" t="s">
        <v>160</v>
      </c>
      <c r="C9844">
        <v>638</v>
      </c>
      <c r="D9844" t="s">
        <v>15</v>
      </c>
      <c r="E9844" t="s">
        <v>5</v>
      </c>
      <c r="F9844">
        <v>30</v>
      </c>
      <c r="G9844" t="str" cm="1">
        <f t="array" ref="G9844">_xlfn.SWITCH(TRUE, Customer_Churn_Records_26[[#This Row],[Age]] &gt;= 70, "Very Old",Customer_Churn_Records_26[[#This Row],[Age]] &gt;= 50, "Old",Customer_Churn_Records_26[[#This Row],[Age]] &gt;=35,"Middle-Age", "Young")</f>
        <v>Young</v>
      </c>
      <c r="H9844">
        <v>9</v>
      </c>
      <c r="I9844">
        <v>136808.53</v>
      </c>
      <c r="J9844">
        <v>2</v>
      </c>
      <c r="K9844">
        <v>1</v>
      </c>
      <c r="L9844">
        <v>1</v>
      </c>
      <c r="M9844">
        <v>106642.97</v>
      </c>
      <c r="N9844">
        <v>0</v>
      </c>
      <c r="O9844" t="str">
        <f>IF(Customer_Churn_Records_26[[#This Row],[Exited]] = 1, "Yes","No")</f>
        <v>No</v>
      </c>
      <c r="P9844">
        <v>0</v>
      </c>
      <c r="Q9844" t="str">
        <f>IF(Customer_Churn_Records_26[[#This Row],[Complain]] =1, "Yes", "No")</f>
        <v>No</v>
      </c>
      <c r="R9844">
        <v>5</v>
      </c>
      <c r="S9844" t="s">
        <v>4</v>
      </c>
      <c r="T9844">
        <v>946</v>
      </c>
    </row>
    <row r="9845" spans="1:20" x14ac:dyDescent="0.3">
      <c r="A9845">
        <v>15778304</v>
      </c>
      <c r="B9845" t="s">
        <v>159</v>
      </c>
      <c r="C9845">
        <v>646</v>
      </c>
      <c r="D9845" t="s">
        <v>6</v>
      </c>
      <c r="E9845" t="s">
        <v>5</v>
      </c>
      <c r="F9845">
        <v>24</v>
      </c>
      <c r="G9845" t="str" cm="1">
        <f t="array" ref="G9845">_xlfn.SWITCH(TRUE, Customer_Churn_Records_26[[#This Row],[Age]] &gt;= 70, "Very Old",Customer_Churn_Records_26[[#This Row],[Age]] &gt;= 50, "Old",Customer_Churn_Records_26[[#This Row],[Age]] &gt;=35,"Middle-Age", "Young")</f>
        <v>Young</v>
      </c>
      <c r="H9845">
        <v>0</v>
      </c>
      <c r="I9845">
        <v>92398.080000000002</v>
      </c>
      <c r="J9845">
        <v>1</v>
      </c>
      <c r="K9845">
        <v>1</v>
      </c>
      <c r="L9845">
        <v>1</v>
      </c>
      <c r="M9845">
        <v>18897.29</v>
      </c>
      <c r="N9845">
        <v>0</v>
      </c>
      <c r="O9845" t="str">
        <f>IF(Customer_Churn_Records_26[[#This Row],[Exited]] = 1, "Yes","No")</f>
        <v>No</v>
      </c>
      <c r="P9845">
        <v>0</v>
      </c>
      <c r="Q9845" t="str">
        <f>IF(Customer_Churn_Records_26[[#This Row],[Complain]] =1, "Yes", "No")</f>
        <v>No</v>
      </c>
      <c r="R9845">
        <v>5</v>
      </c>
      <c r="S9845" t="s">
        <v>4</v>
      </c>
      <c r="T9845">
        <v>887</v>
      </c>
    </row>
    <row r="9846" spans="1:20" x14ac:dyDescent="0.3">
      <c r="A9846">
        <v>15588456</v>
      </c>
      <c r="B9846" t="s">
        <v>158</v>
      </c>
      <c r="C9846">
        <v>658</v>
      </c>
      <c r="D9846" t="s">
        <v>2</v>
      </c>
      <c r="E9846" t="s">
        <v>1</v>
      </c>
      <c r="F9846">
        <v>40</v>
      </c>
      <c r="G9846" t="str" cm="1">
        <f t="array" ref="G9846">_xlfn.SWITCH(TRUE, Customer_Churn_Records_26[[#This Row],[Age]] &gt;= 70, "Very Old",Customer_Churn_Records_26[[#This Row],[Age]] &gt;= 50, "Old",Customer_Churn_Records_26[[#This Row],[Age]] &gt;=35,"Middle-Age", "Young")</f>
        <v>Middle-Age</v>
      </c>
      <c r="H9846">
        <v>5</v>
      </c>
      <c r="I9846">
        <v>143566.12</v>
      </c>
      <c r="J9846">
        <v>1</v>
      </c>
      <c r="K9846">
        <v>1</v>
      </c>
      <c r="L9846">
        <v>1</v>
      </c>
      <c r="M9846">
        <v>189607.71</v>
      </c>
      <c r="N9846">
        <v>0</v>
      </c>
      <c r="O9846" t="str">
        <f>IF(Customer_Churn_Records_26[[#This Row],[Exited]] = 1, "Yes","No")</f>
        <v>No</v>
      </c>
      <c r="P9846">
        <v>0</v>
      </c>
      <c r="Q9846" t="str">
        <f>IF(Customer_Churn_Records_26[[#This Row],[Complain]] =1, "Yes", "No")</f>
        <v>No</v>
      </c>
      <c r="R9846">
        <v>2</v>
      </c>
      <c r="S9846" t="s">
        <v>10</v>
      </c>
      <c r="T9846">
        <v>227</v>
      </c>
    </row>
    <row r="9847" spans="1:20" x14ac:dyDescent="0.3">
      <c r="A9847">
        <v>15664035</v>
      </c>
      <c r="B9847" t="s">
        <v>157</v>
      </c>
      <c r="C9847">
        <v>590</v>
      </c>
      <c r="D9847" t="s">
        <v>15</v>
      </c>
      <c r="E9847" t="s">
        <v>1</v>
      </c>
      <c r="F9847">
        <v>38</v>
      </c>
      <c r="G9847" t="str" cm="1">
        <f t="array" ref="G9847">_xlfn.SWITCH(TRUE, Customer_Churn_Records_26[[#This Row],[Age]] &gt;= 70, "Very Old",Customer_Churn_Records_26[[#This Row],[Age]] &gt;= 50, "Old",Customer_Churn_Records_26[[#This Row],[Age]] &gt;=35,"Middle-Age", "Young")</f>
        <v>Middle-Age</v>
      </c>
      <c r="H9847">
        <v>9</v>
      </c>
      <c r="I9847">
        <v>0</v>
      </c>
      <c r="J9847">
        <v>2</v>
      </c>
      <c r="K9847">
        <v>1</v>
      </c>
      <c r="L9847">
        <v>1</v>
      </c>
      <c r="M9847">
        <v>148750.16</v>
      </c>
      <c r="N9847">
        <v>0</v>
      </c>
      <c r="O9847" t="str">
        <f>IF(Customer_Churn_Records_26[[#This Row],[Exited]] = 1, "Yes","No")</f>
        <v>No</v>
      </c>
      <c r="P9847">
        <v>0</v>
      </c>
      <c r="Q9847" t="str">
        <f>IF(Customer_Churn_Records_26[[#This Row],[Complain]] =1, "Yes", "No")</f>
        <v>No</v>
      </c>
      <c r="R9847">
        <v>3</v>
      </c>
      <c r="S9847" t="s">
        <v>8</v>
      </c>
      <c r="T9847">
        <v>575</v>
      </c>
    </row>
    <row r="9848" spans="1:20" x14ac:dyDescent="0.3">
      <c r="A9848">
        <v>15596405</v>
      </c>
      <c r="B9848" t="s">
        <v>156</v>
      </c>
      <c r="C9848">
        <v>546</v>
      </c>
      <c r="D9848" t="s">
        <v>15</v>
      </c>
      <c r="E9848" t="s">
        <v>5</v>
      </c>
      <c r="F9848">
        <v>25</v>
      </c>
      <c r="G9848" t="str" cm="1">
        <f t="array" ref="G9848">_xlfn.SWITCH(TRUE, Customer_Churn_Records_26[[#This Row],[Age]] &gt;= 70, "Very Old",Customer_Churn_Records_26[[#This Row],[Age]] &gt;= 50, "Old",Customer_Churn_Records_26[[#This Row],[Age]] &gt;=35,"Middle-Age", "Young")</f>
        <v>Young</v>
      </c>
      <c r="H9848">
        <v>7</v>
      </c>
      <c r="I9848">
        <v>127728.24</v>
      </c>
      <c r="J9848">
        <v>2</v>
      </c>
      <c r="K9848">
        <v>1</v>
      </c>
      <c r="L9848">
        <v>1</v>
      </c>
      <c r="M9848">
        <v>105279.74</v>
      </c>
      <c r="N9848">
        <v>0</v>
      </c>
      <c r="O9848" t="str">
        <f>IF(Customer_Churn_Records_26[[#This Row],[Exited]] = 1, "Yes","No")</f>
        <v>No</v>
      </c>
      <c r="P9848">
        <v>0</v>
      </c>
      <c r="Q9848" t="str">
        <f>IF(Customer_Churn_Records_26[[#This Row],[Complain]] =1, "Yes", "No")</f>
        <v>No</v>
      </c>
      <c r="R9848">
        <v>5</v>
      </c>
      <c r="S9848" t="s">
        <v>8</v>
      </c>
      <c r="T9848">
        <v>917</v>
      </c>
    </row>
    <row r="9849" spans="1:20" x14ac:dyDescent="0.3">
      <c r="A9849">
        <v>15815097</v>
      </c>
      <c r="B9849" t="s">
        <v>155</v>
      </c>
      <c r="C9849">
        <v>603</v>
      </c>
      <c r="D9849" t="s">
        <v>2</v>
      </c>
      <c r="E9849" t="s">
        <v>1</v>
      </c>
      <c r="F9849">
        <v>34</v>
      </c>
      <c r="G9849" t="str" cm="1">
        <f t="array" ref="G9849">_xlfn.SWITCH(TRUE, Customer_Churn_Records_26[[#This Row],[Age]] &gt;= 70, "Very Old",Customer_Churn_Records_26[[#This Row],[Age]] &gt;= 50, "Old",Customer_Churn_Records_26[[#This Row],[Age]] &gt;=35,"Middle-Age", "Young")</f>
        <v>Young</v>
      </c>
      <c r="H9849">
        <v>9</v>
      </c>
      <c r="I9849">
        <v>0</v>
      </c>
      <c r="J9849">
        <v>2</v>
      </c>
      <c r="K9849">
        <v>1</v>
      </c>
      <c r="L9849">
        <v>0</v>
      </c>
      <c r="M9849">
        <v>167916.35</v>
      </c>
      <c r="N9849">
        <v>0</v>
      </c>
      <c r="O9849" t="str">
        <f>IF(Customer_Churn_Records_26[[#This Row],[Exited]] = 1, "Yes","No")</f>
        <v>No</v>
      </c>
      <c r="P9849">
        <v>0</v>
      </c>
      <c r="Q9849" t="str">
        <f>IF(Customer_Churn_Records_26[[#This Row],[Complain]] =1, "Yes", "No")</f>
        <v>No</v>
      </c>
      <c r="R9849">
        <v>3</v>
      </c>
      <c r="S9849" t="s">
        <v>0</v>
      </c>
      <c r="T9849">
        <v>896</v>
      </c>
    </row>
    <row r="9850" spans="1:20" x14ac:dyDescent="0.3">
      <c r="A9850">
        <v>15762708</v>
      </c>
      <c r="B9850" t="s">
        <v>154</v>
      </c>
      <c r="C9850">
        <v>619</v>
      </c>
      <c r="D9850" t="s">
        <v>15</v>
      </c>
      <c r="E9850" t="s">
        <v>1</v>
      </c>
      <c r="F9850">
        <v>38</v>
      </c>
      <c r="G9850" t="str" cm="1">
        <f t="array" ref="G9850">_xlfn.SWITCH(TRUE, Customer_Churn_Records_26[[#This Row],[Age]] &gt;= 70, "Very Old",Customer_Churn_Records_26[[#This Row],[Age]] &gt;= 50, "Old",Customer_Churn_Records_26[[#This Row],[Age]] &gt;=35,"Middle-Age", "Young")</f>
        <v>Middle-Age</v>
      </c>
      <c r="H9850">
        <v>10</v>
      </c>
      <c r="I9850">
        <v>119658.49</v>
      </c>
      <c r="J9850">
        <v>1</v>
      </c>
      <c r="K9850">
        <v>1</v>
      </c>
      <c r="L9850">
        <v>1</v>
      </c>
      <c r="M9850">
        <v>8646.58</v>
      </c>
      <c r="N9850">
        <v>0</v>
      </c>
      <c r="O9850" t="str">
        <f>IF(Customer_Churn_Records_26[[#This Row],[Exited]] = 1, "Yes","No")</f>
        <v>No</v>
      </c>
      <c r="P9850">
        <v>0</v>
      </c>
      <c r="Q9850" t="str">
        <f>IF(Customer_Churn_Records_26[[#This Row],[Complain]] =1, "Yes", "No")</f>
        <v>No</v>
      </c>
      <c r="R9850">
        <v>2</v>
      </c>
      <c r="S9850" t="s">
        <v>8</v>
      </c>
      <c r="T9850">
        <v>412</v>
      </c>
    </row>
    <row r="9851" spans="1:20" x14ac:dyDescent="0.3">
      <c r="A9851">
        <v>15776211</v>
      </c>
      <c r="B9851" t="s">
        <v>153</v>
      </c>
      <c r="C9851">
        <v>678</v>
      </c>
      <c r="D9851" t="s">
        <v>2</v>
      </c>
      <c r="E9851" t="s">
        <v>1</v>
      </c>
      <c r="F9851">
        <v>34</v>
      </c>
      <c r="G9851" t="str" cm="1">
        <f t="array" ref="G9851">_xlfn.SWITCH(TRUE, Customer_Churn_Records_26[[#This Row],[Age]] &gt;= 70, "Very Old",Customer_Churn_Records_26[[#This Row],[Age]] &gt;= 50, "Old",Customer_Churn_Records_26[[#This Row],[Age]] &gt;=35,"Middle-Age", "Young")</f>
        <v>Young</v>
      </c>
      <c r="H9851">
        <v>6</v>
      </c>
      <c r="I9851">
        <v>0</v>
      </c>
      <c r="J9851">
        <v>2</v>
      </c>
      <c r="K9851">
        <v>1</v>
      </c>
      <c r="L9851">
        <v>1</v>
      </c>
      <c r="M9851">
        <v>124592.84</v>
      </c>
      <c r="N9851">
        <v>0</v>
      </c>
      <c r="O9851" t="str">
        <f>IF(Customer_Churn_Records_26[[#This Row],[Exited]] = 1, "Yes","No")</f>
        <v>No</v>
      </c>
      <c r="P9851">
        <v>0</v>
      </c>
      <c r="Q9851" t="str">
        <f>IF(Customer_Churn_Records_26[[#This Row],[Complain]] =1, "Yes", "No")</f>
        <v>No</v>
      </c>
      <c r="R9851">
        <v>2</v>
      </c>
      <c r="S9851" t="s">
        <v>4</v>
      </c>
      <c r="T9851">
        <v>516</v>
      </c>
    </row>
    <row r="9852" spans="1:20" x14ac:dyDescent="0.3">
      <c r="A9852">
        <v>15626012</v>
      </c>
      <c r="B9852" t="s">
        <v>152</v>
      </c>
      <c r="C9852">
        <v>459</v>
      </c>
      <c r="D9852" t="s">
        <v>2</v>
      </c>
      <c r="E9852" t="s">
        <v>5</v>
      </c>
      <c r="F9852">
        <v>26</v>
      </c>
      <c r="G9852" t="str" cm="1">
        <f t="array" ref="G9852">_xlfn.SWITCH(TRUE, Customer_Churn_Records_26[[#This Row],[Age]] &gt;= 70, "Very Old",Customer_Churn_Records_26[[#This Row],[Age]] &gt;= 50, "Old",Customer_Churn_Records_26[[#This Row],[Age]] &gt;=35,"Middle-Age", "Young")</f>
        <v>Young</v>
      </c>
      <c r="H9852">
        <v>4</v>
      </c>
      <c r="I9852">
        <v>149879.66</v>
      </c>
      <c r="J9852">
        <v>1</v>
      </c>
      <c r="K9852">
        <v>0</v>
      </c>
      <c r="L9852">
        <v>0</v>
      </c>
      <c r="M9852">
        <v>50016.17</v>
      </c>
      <c r="N9852">
        <v>0</v>
      </c>
      <c r="O9852" t="str">
        <f>IF(Customer_Churn_Records_26[[#This Row],[Exited]] = 1, "Yes","No")</f>
        <v>No</v>
      </c>
      <c r="P9852">
        <v>0</v>
      </c>
      <c r="Q9852" t="str">
        <f>IF(Customer_Churn_Records_26[[#This Row],[Complain]] =1, "Yes", "No")</f>
        <v>No</v>
      </c>
      <c r="R9852">
        <v>1</v>
      </c>
      <c r="S9852" t="s">
        <v>0</v>
      </c>
      <c r="T9852">
        <v>872</v>
      </c>
    </row>
    <row r="9853" spans="1:20" x14ac:dyDescent="0.3">
      <c r="A9853">
        <v>15792077</v>
      </c>
      <c r="B9853" t="s">
        <v>151</v>
      </c>
      <c r="C9853">
        <v>671</v>
      </c>
      <c r="D9853" t="s">
        <v>6</v>
      </c>
      <c r="E9853" t="s">
        <v>5</v>
      </c>
      <c r="F9853">
        <v>28</v>
      </c>
      <c r="G9853" t="str" cm="1">
        <f t="array" ref="G9853">_xlfn.SWITCH(TRUE, Customer_Churn_Records_26[[#This Row],[Age]] &gt;= 70, "Very Old",Customer_Churn_Records_26[[#This Row],[Age]] &gt;= 50, "Old",Customer_Churn_Records_26[[#This Row],[Age]] &gt;=35,"Middle-Age", "Young")</f>
        <v>Young</v>
      </c>
      <c r="H9853">
        <v>8</v>
      </c>
      <c r="I9853">
        <v>119859.52</v>
      </c>
      <c r="J9853">
        <v>2</v>
      </c>
      <c r="K9853">
        <v>1</v>
      </c>
      <c r="L9853">
        <v>0</v>
      </c>
      <c r="M9853">
        <v>125422.66</v>
      </c>
      <c r="N9853">
        <v>0</v>
      </c>
      <c r="O9853" t="str">
        <f>IF(Customer_Churn_Records_26[[#This Row],[Exited]] = 1, "Yes","No")</f>
        <v>No</v>
      </c>
      <c r="P9853">
        <v>0</v>
      </c>
      <c r="Q9853" t="str">
        <f>IF(Customer_Churn_Records_26[[#This Row],[Complain]] =1, "Yes", "No")</f>
        <v>No</v>
      </c>
      <c r="R9853">
        <v>4</v>
      </c>
      <c r="S9853" t="s">
        <v>0</v>
      </c>
      <c r="T9853">
        <v>555</v>
      </c>
    </row>
    <row r="9854" spans="1:20" x14ac:dyDescent="0.3">
      <c r="A9854">
        <v>15718765</v>
      </c>
      <c r="B9854" t="s">
        <v>150</v>
      </c>
      <c r="C9854">
        <v>501</v>
      </c>
      <c r="D9854" t="s">
        <v>15</v>
      </c>
      <c r="E9854" t="s">
        <v>5</v>
      </c>
      <c r="F9854">
        <v>43</v>
      </c>
      <c r="G9854" t="str" cm="1">
        <f t="array" ref="G9854">_xlfn.SWITCH(TRUE, Customer_Churn_Records_26[[#This Row],[Age]] &gt;= 70, "Very Old",Customer_Churn_Records_26[[#This Row],[Age]] &gt;= 50, "Old",Customer_Churn_Records_26[[#This Row],[Age]] &gt;=35,"Middle-Age", "Young")</f>
        <v>Middle-Age</v>
      </c>
      <c r="H9854">
        <v>6</v>
      </c>
      <c r="I9854">
        <v>104533.24</v>
      </c>
      <c r="J9854">
        <v>1</v>
      </c>
      <c r="K9854">
        <v>0</v>
      </c>
      <c r="L9854">
        <v>0</v>
      </c>
      <c r="M9854">
        <v>81123.59</v>
      </c>
      <c r="N9854">
        <v>1</v>
      </c>
      <c r="O9854" t="str">
        <f>IF(Customer_Churn_Records_26[[#This Row],[Exited]] = 1, "Yes","No")</f>
        <v>Yes</v>
      </c>
      <c r="P9854">
        <v>1</v>
      </c>
      <c r="Q9854" t="str">
        <f>IF(Customer_Churn_Records_26[[#This Row],[Complain]] =1, "Yes", "No")</f>
        <v>Yes</v>
      </c>
      <c r="R9854">
        <v>2</v>
      </c>
      <c r="S9854" t="s">
        <v>0</v>
      </c>
      <c r="T9854">
        <v>723</v>
      </c>
    </row>
    <row r="9855" spans="1:20" x14ac:dyDescent="0.3">
      <c r="A9855">
        <v>15576615</v>
      </c>
      <c r="B9855" t="s">
        <v>149</v>
      </c>
      <c r="C9855">
        <v>719</v>
      </c>
      <c r="D9855" t="s">
        <v>15</v>
      </c>
      <c r="E9855" t="s">
        <v>5</v>
      </c>
      <c r="F9855">
        <v>37</v>
      </c>
      <c r="G9855" t="str" cm="1">
        <f t="array" ref="G9855">_xlfn.SWITCH(TRUE, Customer_Churn_Records_26[[#This Row],[Age]] &gt;= 70, "Very Old",Customer_Churn_Records_26[[#This Row],[Age]] &gt;= 50, "Old",Customer_Churn_Records_26[[#This Row],[Age]] &gt;=35,"Middle-Age", "Young")</f>
        <v>Middle-Age</v>
      </c>
      <c r="H9855">
        <v>10</v>
      </c>
      <c r="I9855">
        <v>145382.60999999999</v>
      </c>
      <c r="J9855">
        <v>1</v>
      </c>
      <c r="K9855">
        <v>1</v>
      </c>
      <c r="L9855">
        <v>0</v>
      </c>
      <c r="M9855">
        <v>80408.59</v>
      </c>
      <c r="N9855">
        <v>0</v>
      </c>
      <c r="O9855" t="str">
        <f>IF(Customer_Churn_Records_26[[#This Row],[Exited]] = 1, "Yes","No")</f>
        <v>No</v>
      </c>
      <c r="P9855">
        <v>0</v>
      </c>
      <c r="Q9855" t="str">
        <f>IF(Customer_Churn_Records_26[[#This Row],[Complain]] =1, "Yes", "No")</f>
        <v>No</v>
      </c>
      <c r="R9855">
        <v>5</v>
      </c>
      <c r="S9855" t="s">
        <v>10</v>
      </c>
      <c r="T9855">
        <v>306</v>
      </c>
    </row>
    <row r="9856" spans="1:20" x14ac:dyDescent="0.3">
      <c r="A9856">
        <v>15752650</v>
      </c>
      <c r="B9856" t="s">
        <v>148</v>
      </c>
      <c r="C9856">
        <v>681</v>
      </c>
      <c r="D9856" t="s">
        <v>15</v>
      </c>
      <c r="E9856" t="s">
        <v>1</v>
      </c>
      <c r="F9856">
        <v>37</v>
      </c>
      <c r="G9856" t="str" cm="1">
        <f t="array" ref="G9856">_xlfn.SWITCH(TRUE, Customer_Churn_Records_26[[#This Row],[Age]] &gt;= 70, "Very Old",Customer_Churn_Records_26[[#This Row],[Age]] &gt;= 50, "Old",Customer_Churn_Records_26[[#This Row],[Age]] &gt;=35,"Middle-Age", "Young")</f>
        <v>Middle-Age</v>
      </c>
      <c r="H9856">
        <v>6</v>
      </c>
      <c r="I9856">
        <v>121231.39</v>
      </c>
      <c r="J9856">
        <v>1</v>
      </c>
      <c r="K9856">
        <v>1</v>
      </c>
      <c r="L9856">
        <v>1</v>
      </c>
      <c r="M9856">
        <v>146366.07999999999</v>
      </c>
      <c r="N9856">
        <v>0</v>
      </c>
      <c r="O9856" t="str">
        <f>IF(Customer_Churn_Records_26[[#This Row],[Exited]] = 1, "Yes","No")</f>
        <v>No</v>
      </c>
      <c r="P9856">
        <v>0</v>
      </c>
      <c r="Q9856" t="str">
        <f>IF(Customer_Churn_Records_26[[#This Row],[Complain]] =1, "Yes", "No")</f>
        <v>No</v>
      </c>
      <c r="R9856">
        <v>4</v>
      </c>
      <c r="S9856" t="s">
        <v>4</v>
      </c>
      <c r="T9856">
        <v>271</v>
      </c>
    </row>
    <row r="9857" spans="1:20" x14ac:dyDescent="0.3">
      <c r="A9857">
        <v>15797502</v>
      </c>
      <c r="B9857" t="s">
        <v>147</v>
      </c>
      <c r="C9857">
        <v>706</v>
      </c>
      <c r="D9857" t="s">
        <v>15</v>
      </c>
      <c r="E9857" t="s">
        <v>5</v>
      </c>
      <c r="F9857">
        <v>24</v>
      </c>
      <c r="G9857" t="str" cm="1">
        <f t="array" ref="G9857">_xlfn.SWITCH(TRUE, Customer_Churn_Records_26[[#This Row],[Age]] &gt;= 70, "Very Old",Customer_Churn_Records_26[[#This Row],[Age]] &gt;= 50, "Old",Customer_Churn_Records_26[[#This Row],[Age]] &gt;=35,"Middle-Age", "Young")</f>
        <v>Young</v>
      </c>
      <c r="H9857">
        <v>2</v>
      </c>
      <c r="I9857">
        <v>141078.57</v>
      </c>
      <c r="J9857">
        <v>1</v>
      </c>
      <c r="K9857">
        <v>1</v>
      </c>
      <c r="L9857">
        <v>1</v>
      </c>
      <c r="M9857">
        <v>24402.87</v>
      </c>
      <c r="N9857">
        <v>0</v>
      </c>
      <c r="O9857" t="str">
        <f>IF(Customer_Churn_Records_26[[#This Row],[Exited]] = 1, "Yes","No")</f>
        <v>No</v>
      </c>
      <c r="P9857">
        <v>0</v>
      </c>
      <c r="Q9857" t="str">
        <f>IF(Customer_Churn_Records_26[[#This Row],[Complain]] =1, "Yes", "No")</f>
        <v>No</v>
      </c>
      <c r="R9857">
        <v>3</v>
      </c>
      <c r="S9857" t="s">
        <v>4</v>
      </c>
      <c r="T9857">
        <v>563</v>
      </c>
    </row>
    <row r="9858" spans="1:20" x14ac:dyDescent="0.3">
      <c r="A9858">
        <v>15687329</v>
      </c>
      <c r="B9858" t="s">
        <v>146</v>
      </c>
      <c r="C9858">
        <v>763</v>
      </c>
      <c r="D9858" t="s">
        <v>6</v>
      </c>
      <c r="E9858" t="s">
        <v>1</v>
      </c>
      <c r="F9858">
        <v>32</v>
      </c>
      <c r="G9858" t="str" cm="1">
        <f t="array" ref="G9858">_xlfn.SWITCH(TRUE, Customer_Churn_Records_26[[#This Row],[Age]] &gt;= 70, "Very Old",Customer_Churn_Records_26[[#This Row],[Age]] &gt;= 50, "Old",Customer_Churn_Records_26[[#This Row],[Age]] &gt;=35,"Middle-Age", "Young")</f>
        <v>Young</v>
      </c>
      <c r="H9858">
        <v>1</v>
      </c>
      <c r="I9858">
        <v>108465.65</v>
      </c>
      <c r="J9858">
        <v>2</v>
      </c>
      <c r="K9858">
        <v>1</v>
      </c>
      <c r="L9858">
        <v>0</v>
      </c>
      <c r="M9858">
        <v>60552.44</v>
      </c>
      <c r="N9858">
        <v>1</v>
      </c>
      <c r="O9858" t="str">
        <f>IF(Customer_Churn_Records_26[[#This Row],[Exited]] = 1, "Yes","No")</f>
        <v>Yes</v>
      </c>
      <c r="P9858">
        <v>1</v>
      </c>
      <c r="Q9858" t="str">
        <f>IF(Customer_Churn_Records_26[[#This Row],[Complain]] =1, "Yes", "No")</f>
        <v>Yes</v>
      </c>
      <c r="R9858">
        <v>4</v>
      </c>
      <c r="S9858" t="s">
        <v>4</v>
      </c>
      <c r="T9858">
        <v>751</v>
      </c>
    </row>
    <row r="9859" spans="1:20" x14ac:dyDescent="0.3">
      <c r="A9859">
        <v>15779423</v>
      </c>
      <c r="B9859" t="s">
        <v>145</v>
      </c>
      <c r="C9859">
        <v>716</v>
      </c>
      <c r="D9859" t="s">
        <v>2</v>
      </c>
      <c r="E9859" t="s">
        <v>5</v>
      </c>
      <c r="F9859">
        <v>39</v>
      </c>
      <c r="G9859" t="str" cm="1">
        <f t="array" ref="G9859">_xlfn.SWITCH(TRUE, Customer_Churn_Records_26[[#This Row],[Age]] &gt;= 70, "Very Old",Customer_Churn_Records_26[[#This Row],[Age]] &gt;= 50, "Old",Customer_Churn_Records_26[[#This Row],[Age]] &gt;=35,"Middle-Age", "Young")</f>
        <v>Middle-Age</v>
      </c>
      <c r="H9859">
        <v>1</v>
      </c>
      <c r="I9859">
        <v>70657.61</v>
      </c>
      <c r="J9859">
        <v>2</v>
      </c>
      <c r="K9859">
        <v>1</v>
      </c>
      <c r="L9859">
        <v>1</v>
      </c>
      <c r="M9859">
        <v>76476.05</v>
      </c>
      <c r="N9859">
        <v>0</v>
      </c>
      <c r="O9859" t="str">
        <f>IF(Customer_Churn_Records_26[[#This Row],[Exited]] = 1, "Yes","No")</f>
        <v>No</v>
      </c>
      <c r="P9859">
        <v>0</v>
      </c>
      <c r="Q9859" t="str">
        <f>IF(Customer_Churn_Records_26[[#This Row],[Complain]] =1, "Yes", "No")</f>
        <v>No</v>
      </c>
      <c r="R9859">
        <v>3</v>
      </c>
      <c r="S9859" t="s">
        <v>4</v>
      </c>
      <c r="T9859">
        <v>421</v>
      </c>
    </row>
    <row r="9860" spans="1:20" x14ac:dyDescent="0.3">
      <c r="A9860">
        <v>15619514</v>
      </c>
      <c r="B9860" t="s">
        <v>144</v>
      </c>
      <c r="C9860">
        <v>507</v>
      </c>
      <c r="D9860" t="s">
        <v>6</v>
      </c>
      <c r="E9860" t="s">
        <v>5</v>
      </c>
      <c r="F9860">
        <v>40</v>
      </c>
      <c r="G9860" t="str" cm="1">
        <f t="array" ref="G9860">_xlfn.SWITCH(TRUE, Customer_Churn_Records_26[[#This Row],[Age]] &gt;= 70, "Very Old",Customer_Churn_Records_26[[#This Row],[Age]] &gt;= 50, "Old",Customer_Churn_Records_26[[#This Row],[Age]] &gt;=35,"Middle-Age", "Young")</f>
        <v>Middle-Age</v>
      </c>
      <c r="H9860">
        <v>3</v>
      </c>
      <c r="I9860">
        <v>120105.43</v>
      </c>
      <c r="J9860">
        <v>1</v>
      </c>
      <c r="K9860">
        <v>1</v>
      </c>
      <c r="L9860">
        <v>0</v>
      </c>
      <c r="M9860">
        <v>92075.01</v>
      </c>
      <c r="N9860">
        <v>1</v>
      </c>
      <c r="O9860" t="str">
        <f>IF(Customer_Churn_Records_26[[#This Row],[Exited]] = 1, "Yes","No")</f>
        <v>Yes</v>
      </c>
      <c r="P9860">
        <v>1</v>
      </c>
      <c r="Q9860" t="str">
        <f>IF(Customer_Churn_Records_26[[#This Row],[Complain]] =1, "Yes", "No")</f>
        <v>Yes</v>
      </c>
      <c r="R9860">
        <v>5</v>
      </c>
      <c r="S9860" t="s">
        <v>10</v>
      </c>
      <c r="T9860">
        <v>787</v>
      </c>
    </row>
    <row r="9861" spans="1:20" x14ac:dyDescent="0.3">
      <c r="A9861">
        <v>15615430</v>
      </c>
      <c r="B9861" t="s">
        <v>143</v>
      </c>
      <c r="C9861">
        <v>678</v>
      </c>
      <c r="D9861" t="s">
        <v>6</v>
      </c>
      <c r="E9861" t="s">
        <v>5</v>
      </c>
      <c r="F9861">
        <v>55</v>
      </c>
      <c r="G9861" t="str" cm="1">
        <f t="array" ref="G9861">_xlfn.SWITCH(TRUE, Customer_Churn_Records_26[[#This Row],[Age]] &gt;= 70, "Very Old",Customer_Churn_Records_26[[#This Row],[Age]] &gt;= 50, "Old",Customer_Churn_Records_26[[#This Row],[Age]] &gt;=35,"Middle-Age", "Young")</f>
        <v>Old</v>
      </c>
      <c r="H9861">
        <v>4</v>
      </c>
      <c r="I9861">
        <v>129646.91</v>
      </c>
      <c r="J9861">
        <v>1</v>
      </c>
      <c r="K9861">
        <v>1</v>
      </c>
      <c r="L9861">
        <v>1</v>
      </c>
      <c r="M9861">
        <v>184125.1</v>
      </c>
      <c r="N9861">
        <v>1</v>
      </c>
      <c r="O9861" t="str">
        <f>IF(Customer_Churn_Records_26[[#This Row],[Exited]] = 1, "Yes","No")</f>
        <v>Yes</v>
      </c>
      <c r="P9861">
        <v>1</v>
      </c>
      <c r="Q9861" t="str">
        <f>IF(Customer_Churn_Records_26[[#This Row],[Complain]] =1, "Yes", "No")</f>
        <v>Yes</v>
      </c>
      <c r="R9861">
        <v>5</v>
      </c>
      <c r="S9861" t="s">
        <v>8</v>
      </c>
      <c r="T9861">
        <v>482</v>
      </c>
    </row>
    <row r="9862" spans="1:20" x14ac:dyDescent="0.3">
      <c r="A9862">
        <v>15716431</v>
      </c>
      <c r="B9862" t="s">
        <v>102</v>
      </c>
      <c r="C9862">
        <v>775</v>
      </c>
      <c r="D9862" t="s">
        <v>2</v>
      </c>
      <c r="E9862" t="s">
        <v>1</v>
      </c>
      <c r="F9862">
        <v>30</v>
      </c>
      <c r="G9862" t="str" cm="1">
        <f t="array" ref="G9862">_xlfn.SWITCH(TRUE, Customer_Churn_Records_26[[#This Row],[Age]] &gt;= 70, "Very Old",Customer_Churn_Records_26[[#This Row],[Age]] &gt;= 50, "Old",Customer_Churn_Records_26[[#This Row],[Age]] &gt;=35,"Middle-Age", "Young")</f>
        <v>Young</v>
      </c>
      <c r="H9862">
        <v>10</v>
      </c>
      <c r="I9862">
        <v>191091.74</v>
      </c>
      <c r="J9862">
        <v>2</v>
      </c>
      <c r="K9862">
        <v>1</v>
      </c>
      <c r="L9862">
        <v>1</v>
      </c>
      <c r="M9862">
        <v>96170.38</v>
      </c>
      <c r="N9862">
        <v>0</v>
      </c>
      <c r="O9862" t="str">
        <f>IF(Customer_Churn_Records_26[[#This Row],[Exited]] = 1, "Yes","No")</f>
        <v>No</v>
      </c>
      <c r="P9862">
        <v>0</v>
      </c>
      <c r="Q9862" t="str">
        <f>IF(Customer_Churn_Records_26[[#This Row],[Complain]] =1, "Yes", "No")</f>
        <v>No</v>
      </c>
      <c r="R9862">
        <v>5</v>
      </c>
      <c r="S9862" t="s">
        <v>8</v>
      </c>
      <c r="T9862">
        <v>361</v>
      </c>
    </row>
    <row r="9863" spans="1:20" x14ac:dyDescent="0.3">
      <c r="A9863">
        <v>15798341</v>
      </c>
      <c r="B9863" t="s">
        <v>142</v>
      </c>
      <c r="C9863">
        <v>544</v>
      </c>
      <c r="D9863" t="s">
        <v>2</v>
      </c>
      <c r="E9863" t="s">
        <v>5</v>
      </c>
      <c r="F9863">
        <v>38</v>
      </c>
      <c r="G9863" t="str" cm="1">
        <f t="array" ref="G9863">_xlfn.SWITCH(TRUE, Customer_Churn_Records_26[[#This Row],[Age]] &gt;= 70, "Very Old",Customer_Churn_Records_26[[#This Row],[Age]] &gt;= 50, "Old",Customer_Churn_Records_26[[#This Row],[Age]] &gt;=35,"Middle-Age", "Young")</f>
        <v>Middle-Age</v>
      </c>
      <c r="H9863">
        <v>8</v>
      </c>
      <c r="I9863">
        <v>0</v>
      </c>
      <c r="J9863">
        <v>1</v>
      </c>
      <c r="K9863">
        <v>1</v>
      </c>
      <c r="L9863">
        <v>1</v>
      </c>
      <c r="M9863">
        <v>98208.62</v>
      </c>
      <c r="N9863">
        <v>0</v>
      </c>
      <c r="O9863" t="str">
        <f>IF(Customer_Churn_Records_26[[#This Row],[Exited]] = 1, "Yes","No")</f>
        <v>No</v>
      </c>
      <c r="P9863">
        <v>0</v>
      </c>
      <c r="Q9863" t="str">
        <f>IF(Customer_Churn_Records_26[[#This Row],[Complain]] =1, "Yes", "No")</f>
        <v>No</v>
      </c>
      <c r="R9863">
        <v>3</v>
      </c>
      <c r="S9863" t="s">
        <v>4</v>
      </c>
      <c r="T9863">
        <v>661</v>
      </c>
    </row>
    <row r="9864" spans="1:20" x14ac:dyDescent="0.3">
      <c r="A9864">
        <v>15651958</v>
      </c>
      <c r="B9864" t="s">
        <v>141</v>
      </c>
      <c r="C9864">
        <v>756</v>
      </c>
      <c r="D9864" t="s">
        <v>2</v>
      </c>
      <c r="E9864" t="s">
        <v>5</v>
      </c>
      <c r="F9864">
        <v>27</v>
      </c>
      <c r="G9864" t="str" cm="1">
        <f t="array" ref="G9864">_xlfn.SWITCH(TRUE, Customer_Churn_Records_26[[#This Row],[Age]] &gt;= 70, "Very Old",Customer_Churn_Records_26[[#This Row],[Age]] &gt;= 50, "Old",Customer_Churn_Records_26[[#This Row],[Age]] &gt;=35,"Middle-Age", "Young")</f>
        <v>Young</v>
      </c>
      <c r="H9864">
        <v>8</v>
      </c>
      <c r="I9864">
        <v>0</v>
      </c>
      <c r="J9864">
        <v>2</v>
      </c>
      <c r="K9864">
        <v>1</v>
      </c>
      <c r="L9864">
        <v>1</v>
      </c>
      <c r="M9864">
        <v>157932.75</v>
      </c>
      <c r="N9864">
        <v>0</v>
      </c>
      <c r="O9864" t="str">
        <f>IF(Customer_Churn_Records_26[[#This Row],[Exited]] = 1, "Yes","No")</f>
        <v>No</v>
      </c>
      <c r="P9864">
        <v>0</v>
      </c>
      <c r="Q9864" t="str">
        <f>IF(Customer_Churn_Records_26[[#This Row],[Complain]] =1, "Yes", "No")</f>
        <v>No</v>
      </c>
      <c r="R9864">
        <v>3</v>
      </c>
      <c r="S9864" t="s">
        <v>0</v>
      </c>
      <c r="T9864">
        <v>281</v>
      </c>
    </row>
    <row r="9865" spans="1:20" x14ac:dyDescent="0.3">
      <c r="A9865">
        <v>15726179</v>
      </c>
      <c r="B9865" t="s">
        <v>140</v>
      </c>
      <c r="C9865">
        <v>757</v>
      </c>
      <c r="D9865" t="s">
        <v>6</v>
      </c>
      <c r="E9865" t="s">
        <v>1</v>
      </c>
      <c r="F9865">
        <v>43</v>
      </c>
      <c r="G9865" t="str" cm="1">
        <f t="array" ref="G9865">_xlfn.SWITCH(TRUE, Customer_Churn_Records_26[[#This Row],[Age]] &gt;= 70, "Very Old",Customer_Churn_Records_26[[#This Row],[Age]] &gt;= 50, "Old",Customer_Churn_Records_26[[#This Row],[Age]] &gt;=35,"Middle-Age", "Young")</f>
        <v>Middle-Age</v>
      </c>
      <c r="H9865">
        <v>5</v>
      </c>
      <c r="I9865">
        <v>131433.32999999999</v>
      </c>
      <c r="J9865">
        <v>2</v>
      </c>
      <c r="K9865">
        <v>1</v>
      </c>
      <c r="L9865">
        <v>1</v>
      </c>
      <c r="M9865">
        <v>3497.43</v>
      </c>
      <c r="N9865">
        <v>1</v>
      </c>
      <c r="O9865" t="str">
        <f>IF(Customer_Churn_Records_26[[#This Row],[Exited]] = 1, "Yes","No")</f>
        <v>Yes</v>
      </c>
      <c r="P9865">
        <v>1</v>
      </c>
      <c r="Q9865" t="str">
        <f>IF(Customer_Churn_Records_26[[#This Row],[Complain]] =1, "Yes", "No")</f>
        <v>Yes</v>
      </c>
      <c r="R9865">
        <v>1</v>
      </c>
      <c r="S9865" t="s">
        <v>4</v>
      </c>
      <c r="T9865">
        <v>468</v>
      </c>
    </row>
    <row r="9866" spans="1:20" x14ac:dyDescent="0.3">
      <c r="A9866">
        <v>15652999</v>
      </c>
      <c r="B9866" t="s">
        <v>139</v>
      </c>
      <c r="C9866">
        <v>742</v>
      </c>
      <c r="D9866" t="s">
        <v>6</v>
      </c>
      <c r="E9866" t="s">
        <v>5</v>
      </c>
      <c r="F9866">
        <v>33</v>
      </c>
      <c r="G9866" t="str" cm="1">
        <f t="array" ref="G9866">_xlfn.SWITCH(TRUE, Customer_Churn_Records_26[[#This Row],[Age]] &gt;= 70, "Very Old",Customer_Churn_Records_26[[#This Row],[Age]] &gt;= 50, "Old",Customer_Churn_Records_26[[#This Row],[Age]] &gt;=35,"Middle-Age", "Young")</f>
        <v>Young</v>
      </c>
      <c r="H9866">
        <v>1</v>
      </c>
      <c r="I9866">
        <v>137937.95000000001</v>
      </c>
      <c r="J9866">
        <v>1</v>
      </c>
      <c r="K9866">
        <v>1</v>
      </c>
      <c r="L9866">
        <v>1</v>
      </c>
      <c r="M9866">
        <v>51387.1</v>
      </c>
      <c r="N9866">
        <v>0</v>
      </c>
      <c r="O9866" t="str">
        <f>IF(Customer_Churn_Records_26[[#This Row],[Exited]] = 1, "Yes","No")</f>
        <v>No</v>
      </c>
      <c r="P9866">
        <v>0</v>
      </c>
      <c r="Q9866" t="str">
        <f>IF(Customer_Churn_Records_26[[#This Row],[Complain]] =1, "Yes", "No")</f>
        <v>No</v>
      </c>
      <c r="R9866">
        <v>4</v>
      </c>
      <c r="S9866" t="s">
        <v>8</v>
      </c>
      <c r="T9866">
        <v>954</v>
      </c>
    </row>
    <row r="9867" spans="1:20" x14ac:dyDescent="0.3">
      <c r="A9867">
        <v>15691950</v>
      </c>
      <c r="B9867" t="s">
        <v>138</v>
      </c>
      <c r="C9867">
        <v>591</v>
      </c>
      <c r="D9867" t="s">
        <v>2</v>
      </c>
      <c r="E9867" t="s">
        <v>5</v>
      </c>
      <c r="F9867">
        <v>49</v>
      </c>
      <c r="G9867" t="str" cm="1">
        <f t="array" ref="G9867">_xlfn.SWITCH(TRUE, Customer_Churn_Records_26[[#This Row],[Age]] &gt;= 70, "Very Old",Customer_Churn_Records_26[[#This Row],[Age]] &gt;= 50, "Old",Customer_Churn_Records_26[[#This Row],[Age]] &gt;=35,"Middle-Age", "Young")</f>
        <v>Middle-Age</v>
      </c>
      <c r="H9867">
        <v>3</v>
      </c>
      <c r="I9867">
        <v>0</v>
      </c>
      <c r="J9867">
        <v>2</v>
      </c>
      <c r="K9867">
        <v>1</v>
      </c>
      <c r="L9867">
        <v>0</v>
      </c>
      <c r="M9867">
        <v>50123.44</v>
      </c>
      <c r="N9867">
        <v>0</v>
      </c>
      <c r="O9867" t="str">
        <f>IF(Customer_Churn_Records_26[[#This Row],[Exited]] = 1, "Yes","No")</f>
        <v>No</v>
      </c>
      <c r="P9867">
        <v>0</v>
      </c>
      <c r="Q9867" t="str">
        <f>IF(Customer_Churn_Records_26[[#This Row],[Complain]] =1, "Yes", "No")</f>
        <v>No</v>
      </c>
      <c r="R9867">
        <v>2</v>
      </c>
      <c r="S9867" t="s">
        <v>4</v>
      </c>
      <c r="T9867">
        <v>560</v>
      </c>
    </row>
    <row r="9868" spans="1:20" x14ac:dyDescent="0.3">
      <c r="A9868">
        <v>15632446</v>
      </c>
      <c r="B9868" t="s">
        <v>137</v>
      </c>
      <c r="C9868">
        <v>667</v>
      </c>
      <c r="D9868" t="s">
        <v>2</v>
      </c>
      <c r="E9868" t="s">
        <v>5</v>
      </c>
      <c r="F9868">
        <v>24</v>
      </c>
      <c r="G9868" t="str" cm="1">
        <f t="array" ref="G9868">_xlfn.SWITCH(TRUE, Customer_Churn_Records_26[[#This Row],[Age]] &gt;= 70, "Very Old",Customer_Churn_Records_26[[#This Row],[Age]] &gt;= 50, "Old",Customer_Churn_Records_26[[#This Row],[Age]] &gt;=35,"Middle-Age", "Young")</f>
        <v>Young</v>
      </c>
      <c r="H9868">
        <v>4</v>
      </c>
      <c r="I9868">
        <v>0</v>
      </c>
      <c r="J9868">
        <v>2</v>
      </c>
      <c r="K9868">
        <v>0</v>
      </c>
      <c r="L9868">
        <v>0</v>
      </c>
      <c r="M9868">
        <v>180329.83</v>
      </c>
      <c r="N9868">
        <v>0</v>
      </c>
      <c r="O9868" t="str">
        <f>IF(Customer_Churn_Records_26[[#This Row],[Exited]] = 1, "Yes","No")</f>
        <v>No</v>
      </c>
      <c r="P9868">
        <v>0</v>
      </c>
      <c r="Q9868" t="str">
        <f>IF(Customer_Churn_Records_26[[#This Row],[Complain]] =1, "Yes", "No")</f>
        <v>No</v>
      </c>
      <c r="R9868">
        <v>3</v>
      </c>
      <c r="S9868" t="s">
        <v>8</v>
      </c>
      <c r="T9868">
        <v>392</v>
      </c>
    </row>
    <row r="9869" spans="1:20" x14ac:dyDescent="0.3">
      <c r="A9869">
        <v>15620936</v>
      </c>
      <c r="B9869" t="s">
        <v>136</v>
      </c>
      <c r="C9869">
        <v>787</v>
      </c>
      <c r="D9869" t="s">
        <v>2</v>
      </c>
      <c r="E9869" t="s">
        <v>5</v>
      </c>
      <c r="F9869">
        <v>32</v>
      </c>
      <c r="G9869" t="str" cm="1">
        <f t="array" ref="G9869">_xlfn.SWITCH(TRUE, Customer_Churn_Records_26[[#This Row],[Age]] &gt;= 70, "Very Old",Customer_Churn_Records_26[[#This Row],[Age]] &gt;= 50, "Old",Customer_Churn_Records_26[[#This Row],[Age]] &gt;=35,"Middle-Age", "Young")</f>
        <v>Young</v>
      </c>
      <c r="H9869">
        <v>4</v>
      </c>
      <c r="I9869">
        <v>0</v>
      </c>
      <c r="J9869">
        <v>2</v>
      </c>
      <c r="K9869">
        <v>1</v>
      </c>
      <c r="L9869">
        <v>1</v>
      </c>
      <c r="M9869">
        <v>13238.93</v>
      </c>
      <c r="N9869">
        <v>0</v>
      </c>
      <c r="O9869" t="str">
        <f>IF(Customer_Churn_Records_26[[#This Row],[Exited]] = 1, "Yes","No")</f>
        <v>No</v>
      </c>
      <c r="P9869">
        <v>0</v>
      </c>
      <c r="Q9869" t="str">
        <f>IF(Customer_Churn_Records_26[[#This Row],[Complain]] =1, "Yes", "No")</f>
        <v>No</v>
      </c>
      <c r="R9869">
        <v>2</v>
      </c>
      <c r="S9869" t="s">
        <v>10</v>
      </c>
      <c r="T9869">
        <v>643</v>
      </c>
    </row>
    <row r="9870" spans="1:20" x14ac:dyDescent="0.3">
      <c r="A9870">
        <v>15587640</v>
      </c>
      <c r="B9870" t="s">
        <v>135</v>
      </c>
      <c r="C9870">
        <v>718</v>
      </c>
      <c r="D9870" t="s">
        <v>2</v>
      </c>
      <c r="E9870" t="s">
        <v>1</v>
      </c>
      <c r="F9870">
        <v>43</v>
      </c>
      <c r="G9870" t="str" cm="1">
        <f t="array" ref="G9870">_xlfn.SWITCH(TRUE, Customer_Churn_Records_26[[#This Row],[Age]] &gt;= 70, "Very Old",Customer_Churn_Records_26[[#This Row],[Age]] &gt;= 50, "Old",Customer_Churn_Records_26[[#This Row],[Age]] &gt;=35,"Middle-Age", "Young")</f>
        <v>Middle-Age</v>
      </c>
      <c r="H9870">
        <v>0</v>
      </c>
      <c r="I9870">
        <v>93143.39</v>
      </c>
      <c r="J9870">
        <v>1</v>
      </c>
      <c r="K9870">
        <v>1</v>
      </c>
      <c r="L9870">
        <v>0</v>
      </c>
      <c r="M9870">
        <v>167554.85999999999</v>
      </c>
      <c r="N9870">
        <v>0</v>
      </c>
      <c r="O9870" t="str">
        <f>IF(Customer_Churn_Records_26[[#This Row],[Exited]] = 1, "Yes","No")</f>
        <v>No</v>
      </c>
      <c r="P9870">
        <v>0</v>
      </c>
      <c r="Q9870" t="str">
        <f>IF(Customer_Churn_Records_26[[#This Row],[Complain]] =1, "Yes", "No")</f>
        <v>No</v>
      </c>
      <c r="R9870">
        <v>3</v>
      </c>
      <c r="S9870" t="s">
        <v>0</v>
      </c>
      <c r="T9870">
        <v>491</v>
      </c>
    </row>
    <row r="9871" spans="1:20" x14ac:dyDescent="0.3">
      <c r="A9871">
        <v>15782231</v>
      </c>
      <c r="B9871" t="s">
        <v>134</v>
      </c>
      <c r="C9871">
        <v>521</v>
      </c>
      <c r="D9871" t="s">
        <v>2</v>
      </c>
      <c r="E9871" t="s">
        <v>5</v>
      </c>
      <c r="F9871">
        <v>38</v>
      </c>
      <c r="G9871" t="str" cm="1">
        <f t="array" ref="G9871">_xlfn.SWITCH(TRUE, Customer_Churn_Records_26[[#This Row],[Age]] &gt;= 70, "Very Old",Customer_Churn_Records_26[[#This Row],[Age]] &gt;= 50, "Old",Customer_Churn_Records_26[[#This Row],[Age]] &gt;=35,"Middle-Age", "Young")</f>
        <v>Middle-Age</v>
      </c>
      <c r="H9871">
        <v>6</v>
      </c>
      <c r="I9871">
        <v>0</v>
      </c>
      <c r="J9871">
        <v>2</v>
      </c>
      <c r="K9871">
        <v>1</v>
      </c>
      <c r="L9871">
        <v>0</v>
      </c>
      <c r="M9871">
        <v>51454.06</v>
      </c>
      <c r="N9871">
        <v>0</v>
      </c>
      <c r="O9871" t="str">
        <f>IF(Customer_Churn_Records_26[[#This Row],[Exited]] = 1, "Yes","No")</f>
        <v>No</v>
      </c>
      <c r="P9871">
        <v>0</v>
      </c>
      <c r="Q9871" t="str">
        <f>IF(Customer_Churn_Records_26[[#This Row],[Complain]] =1, "Yes", "No")</f>
        <v>No</v>
      </c>
      <c r="R9871">
        <v>4</v>
      </c>
      <c r="S9871" t="s">
        <v>8</v>
      </c>
      <c r="T9871">
        <v>572</v>
      </c>
    </row>
    <row r="9872" spans="1:20" x14ac:dyDescent="0.3">
      <c r="A9872">
        <v>15580462</v>
      </c>
      <c r="B9872" t="s">
        <v>133</v>
      </c>
      <c r="C9872">
        <v>607</v>
      </c>
      <c r="D9872" t="s">
        <v>15</v>
      </c>
      <c r="E9872" t="s">
        <v>5</v>
      </c>
      <c r="F9872">
        <v>40</v>
      </c>
      <c r="G9872" t="str" cm="1">
        <f t="array" ref="G9872">_xlfn.SWITCH(TRUE, Customer_Churn_Records_26[[#This Row],[Age]] &gt;= 70, "Very Old",Customer_Churn_Records_26[[#This Row],[Age]] &gt;= 50, "Old",Customer_Churn_Records_26[[#This Row],[Age]] &gt;=35,"Middle-Age", "Young")</f>
        <v>Middle-Age</v>
      </c>
      <c r="H9872">
        <v>1</v>
      </c>
      <c r="I9872">
        <v>112544.45</v>
      </c>
      <c r="J9872">
        <v>1</v>
      </c>
      <c r="K9872">
        <v>1</v>
      </c>
      <c r="L9872">
        <v>1</v>
      </c>
      <c r="M9872">
        <v>19842.22</v>
      </c>
      <c r="N9872">
        <v>0</v>
      </c>
      <c r="O9872" t="str">
        <f>IF(Customer_Churn_Records_26[[#This Row],[Exited]] = 1, "Yes","No")</f>
        <v>No</v>
      </c>
      <c r="P9872">
        <v>0</v>
      </c>
      <c r="Q9872" t="str">
        <f>IF(Customer_Churn_Records_26[[#This Row],[Complain]] =1, "Yes", "No")</f>
        <v>No</v>
      </c>
      <c r="R9872">
        <v>3</v>
      </c>
      <c r="S9872" t="s">
        <v>4</v>
      </c>
      <c r="T9872">
        <v>538</v>
      </c>
    </row>
    <row r="9873" spans="1:20" x14ac:dyDescent="0.3">
      <c r="A9873">
        <v>15736371</v>
      </c>
      <c r="B9873" t="s">
        <v>132</v>
      </c>
      <c r="C9873">
        <v>633</v>
      </c>
      <c r="D9873" t="s">
        <v>2</v>
      </c>
      <c r="E9873" t="s">
        <v>1</v>
      </c>
      <c r="F9873">
        <v>34</v>
      </c>
      <c r="G9873" t="str" cm="1">
        <f t="array" ref="G9873">_xlfn.SWITCH(TRUE, Customer_Churn_Records_26[[#This Row],[Age]] &gt;= 70, "Very Old",Customer_Churn_Records_26[[#This Row],[Age]] &gt;= 50, "Old",Customer_Churn_Records_26[[#This Row],[Age]] &gt;=35,"Middle-Age", "Young")</f>
        <v>Young</v>
      </c>
      <c r="H9873">
        <v>3</v>
      </c>
      <c r="I9873">
        <v>123034.43</v>
      </c>
      <c r="J9873">
        <v>2</v>
      </c>
      <c r="K9873">
        <v>1</v>
      </c>
      <c r="L9873">
        <v>1</v>
      </c>
      <c r="M9873">
        <v>38315.040000000001</v>
      </c>
      <c r="N9873">
        <v>0</v>
      </c>
      <c r="O9873" t="str">
        <f>IF(Customer_Churn_Records_26[[#This Row],[Exited]] = 1, "Yes","No")</f>
        <v>No</v>
      </c>
      <c r="P9873">
        <v>0</v>
      </c>
      <c r="Q9873" t="str">
        <f>IF(Customer_Churn_Records_26[[#This Row],[Complain]] =1, "Yes", "No")</f>
        <v>No</v>
      </c>
      <c r="R9873">
        <v>4</v>
      </c>
      <c r="S9873" t="s">
        <v>4</v>
      </c>
      <c r="T9873">
        <v>570</v>
      </c>
    </row>
    <row r="9874" spans="1:20" x14ac:dyDescent="0.3">
      <c r="A9874">
        <v>15648032</v>
      </c>
      <c r="B9874" t="s">
        <v>131</v>
      </c>
      <c r="C9874">
        <v>588</v>
      </c>
      <c r="D9874" t="s">
        <v>15</v>
      </c>
      <c r="E9874" t="s">
        <v>5</v>
      </c>
      <c r="F9874">
        <v>37</v>
      </c>
      <c r="G9874" t="str" cm="1">
        <f t="array" ref="G9874">_xlfn.SWITCH(TRUE, Customer_Churn_Records_26[[#This Row],[Age]] &gt;= 70, "Very Old",Customer_Churn_Records_26[[#This Row],[Age]] &gt;= 50, "Old",Customer_Churn_Records_26[[#This Row],[Age]] &gt;=35,"Middle-Age", "Young")</f>
        <v>Middle-Age</v>
      </c>
      <c r="H9874">
        <v>2</v>
      </c>
      <c r="I9874">
        <v>0</v>
      </c>
      <c r="J9874">
        <v>2</v>
      </c>
      <c r="K9874">
        <v>0</v>
      </c>
      <c r="L9874">
        <v>1</v>
      </c>
      <c r="M9874">
        <v>187816.59</v>
      </c>
      <c r="N9874">
        <v>0</v>
      </c>
      <c r="O9874" t="str">
        <f>IF(Customer_Churn_Records_26[[#This Row],[Exited]] = 1, "Yes","No")</f>
        <v>No</v>
      </c>
      <c r="P9874">
        <v>0</v>
      </c>
      <c r="Q9874" t="str">
        <f>IF(Customer_Churn_Records_26[[#This Row],[Complain]] =1, "Yes", "No")</f>
        <v>No</v>
      </c>
      <c r="R9874">
        <v>2</v>
      </c>
      <c r="S9874" t="s">
        <v>0</v>
      </c>
      <c r="T9874">
        <v>889</v>
      </c>
    </row>
    <row r="9875" spans="1:20" x14ac:dyDescent="0.3">
      <c r="A9875">
        <v>15610454</v>
      </c>
      <c r="B9875" t="s">
        <v>130</v>
      </c>
      <c r="C9875">
        <v>724</v>
      </c>
      <c r="D9875" t="s">
        <v>6</v>
      </c>
      <c r="E9875" t="s">
        <v>1</v>
      </c>
      <c r="F9875">
        <v>33</v>
      </c>
      <c r="G9875" t="str" cm="1">
        <f t="array" ref="G9875">_xlfn.SWITCH(TRUE, Customer_Churn_Records_26[[#This Row],[Age]] &gt;= 70, "Very Old",Customer_Churn_Records_26[[#This Row],[Age]] &gt;= 50, "Old",Customer_Churn_Records_26[[#This Row],[Age]] &gt;=35,"Middle-Age", "Young")</f>
        <v>Young</v>
      </c>
      <c r="H9875">
        <v>9</v>
      </c>
      <c r="I9875">
        <v>119278.44</v>
      </c>
      <c r="J9875">
        <v>1</v>
      </c>
      <c r="K9875">
        <v>1</v>
      </c>
      <c r="L9875">
        <v>1</v>
      </c>
      <c r="M9875">
        <v>197148.24</v>
      </c>
      <c r="N9875">
        <v>0</v>
      </c>
      <c r="O9875" t="str">
        <f>IF(Customer_Churn_Records_26[[#This Row],[Exited]] = 1, "Yes","No")</f>
        <v>No</v>
      </c>
      <c r="P9875">
        <v>0</v>
      </c>
      <c r="Q9875" t="str">
        <f>IF(Customer_Churn_Records_26[[#This Row],[Complain]] =1, "Yes", "No")</f>
        <v>No</v>
      </c>
      <c r="R9875">
        <v>2</v>
      </c>
      <c r="S9875" t="s">
        <v>4</v>
      </c>
      <c r="T9875">
        <v>306</v>
      </c>
    </row>
    <row r="9876" spans="1:20" x14ac:dyDescent="0.3">
      <c r="A9876">
        <v>15671358</v>
      </c>
      <c r="B9876" t="s">
        <v>129</v>
      </c>
      <c r="C9876">
        <v>720</v>
      </c>
      <c r="D9876" t="s">
        <v>2</v>
      </c>
      <c r="E9876" t="s">
        <v>5</v>
      </c>
      <c r="F9876">
        <v>44</v>
      </c>
      <c r="G9876" t="str" cm="1">
        <f t="array" ref="G9876">_xlfn.SWITCH(TRUE, Customer_Churn_Records_26[[#This Row],[Age]] &gt;= 70, "Very Old",Customer_Churn_Records_26[[#This Row],[Age]] &gt;= 50, "Old",Customer_Churn_Records_26[[#This Row],[Age]] &gt;=35,"Middle-Age", "Young")</f>
        <v>Middle-Age</v>
      </c>
      <c r="H9876">
        <v>4</v>
      </c>
      <c r="I9876">
        <v>0</v>
      </c>
      <c r="J9876">
        <v>2</v>
      </c>
      <c r="K9876">
        <v>1</v>
      </c>
      <c r="L9876">
        <v>0</v>
      </c>
      <c r="M9876">
        <v>163471.01</v>
      </c>
      <c r="N9876">
        <v>0</v>
      </c>
      <c r="O9876" t="str">
        <f>IF(Customer_Churn_Records_26[[#This Row],[Exited]] = 1, "Yes","No")</f>
        <v>No</v>
      </c>
      <c r="P9876">
        <v>0</v>
      </c>
      <c r="Q9876" t="str">
        <f>IF(Customer_Churn_Records_26[[#This Row],[Complain]] =1, "Yes", "No")</f>
        <v>No</v>
      </c>
      <c r="R9876">
        <v>1</v>
      </c>
      <c r="S9876" t="s">
        <v>10</v>
      </c>
      <c r="T9876">
        <v>311</v>
      </c>
    </row>
    <row r="9877" spans="1:20" x14ac:dyDescent="0.3">
      <c r="A9877">
        <v>15747130</v>
      </c>
      <c r="B9877" t="s">
        <v>128</v>
      </c>
      <c r="C9877">
        <v>521</v>
      </c>
      <c r="D9877" t="s">
        <v>2</v>
      </c>
      <c r="E9877" t="s">
        <v>5</v>
      </c>
      <c r="F9877">
        <v>39</v>
      </c>
      <c r="G9877" t="str" cm="1">
        <f t="array" ref="G9877">_xlfn.SWITCH(TRUE, Customer_Churn_Records_26[[#This Row],[Age]] &gt;= 70, "Very Old",Customer_Churn_Records_26[[#This Row],[Age]] &gt;= 50, "Old",Customer_Churn_Records_26[[#This Row],[Age]] &gt;=35,"Middle-Age", "Young")</f>
        <v>Middle-Age</v>
      </c>
      <c r="H9877">
        <v>7</v>
      </c>
      <c r="I9877">
        <v>0</v>
      </c>
      <c r="J9877">
        <v>2</v>
      </c>
      <c r="K9877">
        <v>0</v>
      </c>
      <c r="L9877">
        <v>1</v>
      </c>
      <c r="M9877">
        <v>653.58000000000004</v>
      </c>
      <c r="N9877">
        <v>0</v>
      </c>
      <c r="O9877" t="str">
        <f>IF(Customer_Churn_Records_26[[#This Row],[Exited]] = 1, "Yes","No")</f>
        <v>No</v>
      </c>
      <c r="P9877">
        <v>0</v>
      </c>
      <c r="Q9877" t="str">
        <f>IF(Customer_Churn_Records_26[[#This Row],[Complain]] =1, "Yes", "No")</f>
        <v>No</v>
      </c>
      <c r="R9877">
        <v>4</v>
      </c>
      <c r="S9877" t="s">
        <v>10</v>
      </c>
      <c r="T9877">
        <v>912</v>
      </c>
    </row>
    <row r="9878" spans="1:20" x14ac:dyDescent="0.3">
      <c r="A9878">
        <v>15578374</v>
      </c>
      <c r="B9878" t="s">
        <v>127</v>
      </c>
      <c r="C9878">
        <v>620</v>
      </c>
      <c r="D9878" t="s">
        <v>15</v>
      </c>
      <c r="E9878" t="s">
        <v>5</v>
      </c>
      <c r="F9878">
        <v>36</v>
      </c>
      <c r="G9878" t="str" cm="1">
        <f t="array" ref="G9878">_xlfn.SWITCH(TRUE, Customer_Churn_Records_26[[#This Row],[Age]] &gt;= 70, "Very Old",Customer_Churn_Records_26[[#This Row],[Age]] &gt;= 50, "Old",Customer_Churn_Records_26[[#This Row],[Age]] &gt;=35,"Middle-Age", "Young")</f>
        <v>Middle-Age</v>
      </c>
      <c r="H9878">
        <v>7</v>
      </c>
      <c r="I9878">
        <v>169312.72</v>
      </c>
      <c r="J9878">
        <v>1</v>
      </c>
      <c r="K9878">
        <v>1</v>
      </c>
      <c r="L9878">
        <v>0</v>
      </c>
      <c r="M9878">
        <v>45414.09</v>
      </c>
      <c r="N9878">
        <v>0</v>
      </c>
      <c r="O9878" t="str">
        <f>IF(Customer_Churn_Records_26[[#This Row],[Exited]] = 1, "Yes","No")</f>
        <v>No</v>
      </c>
      <c r="P9878">
        <v>0</v>
      </c>
      <c r="Q9878" t="str">
        <f>IF(Customer_Churn_Records_26[[#This Row],[Complain]] =1, "Yes", "No")</f>
        <v>No</v>
      </c>
      <c r="R9878">
        <v>3</v>
      </c>
      <c r="S9878" t="s">
        <v>0</v>
      </c>
      <c r="T9878">
        <v>579</v>
      </c>
    </row>
    <row r="9879" spans="1:20" x14ac:dyDescent="0.3">
      <c r="A9879">
        <v>15572182</v>
      </c>
      <c r="B9879" t="s">
        <v>126</v>
      </c>
      <c r="C9879">
        <v>505</v>
      </c>
      <c r="D9879" t="s">
        <v>6</v>
      </c>
      <c r="E9879" t="s">
        <v>1</v>
      </c>
      <c r="F9879">
        <v>33</v>
      </c>
      <c r="G9879" t="str" cm="1">
        <f t="array" ref="G9879">_xlfn.SWITCH(TRUE, Customer_Churn_Records_26[[#This Row],[Age]] &gt;= 70, "Very Old",Customer_Churn_Records_26[[#This Row],[Age]] &gt;= 50, "Old",Customer_Churn_Records_26[[#This Row],[Age]] &gt;=35,"Middle-Age", "Young")</f>
        <v>Young</v>
      </c>
      <c r="H9879">
        <v>3</v>
      </c>
      <c r="I9879">
        <v>106506.77</v>
      </c>
      <c r="J9879">
        <v>3</v>
      </c>
      <c r="K9879">
        <v>1</v>
      </c>
      <c r="L9879">
        <v>0</v>
      </c>
      <c r="M9879">
        <v>45445.78</v>
      </c>
      <c r="N9879">
        <v>1</v>
      </c>
      <c r="O9879" t="str">
        <f>IF(Customer_Churn_Records_26[[#This Row],[Exited]] = 1, "Yes","No")</f>
        <v>Yes</v>
      </c>
      <c r="P9879">
        <v>1</v>
      </c>
      <c r="Q9879" t="str">
        <f>IF(Customer_Churn_Records_26[[#This Row],[Complain]] =1, "Yes", "No")</f>
        <v>Yes</v>
      </c>
      <c r="R9879">
        <v>5</v>
      </c>
      <c r="S9879" t="s">
        <v>4</v>
      </c>
      <c r="T9879">
        <v>683</v>
      </c>
    </row>
    <row r="9880" spans="1:20" x14ac:dyDescent="0.3">
      <c r="A9880">
        <v>15770041</v>
      </c>
      <c r="B9880" t="s">
        <v>125</v>
      </c>
      <c r="C9880">
        <v>728</v>
      </c>
      <c r="D9880" t="s">
        <v>15</v>
      </c>
      <c r="E9880" t="s">
        <v>1</v>
      </c>
      <c r="F9880">
        <v>43</v>
      </c>
      <c r="G9880" t="str" cm="1">
        <f t="array" ref="G9880">_xlfn.SWITCH(TRUE, Customer_Churn_Records_26[[#This Row],[Age]] &gt;= 70, "Very Old",Customer_Churn_Records_26[[#This Row],[Age]] &gt;= 50, "Old",Customer_Churn_Records_26[[#This Row],[Age]] &gt;=35,"Middle-Age", "Young")</f>
        <v>Middle-Age</v>
      </c>
      <c r="H9880">
        <v>8</v>
      </c>
      <c r="I9880">
        <v>128412.61</v>
      </c>
      <c r="J9880">
        <v>1</v>
      </c>
      <c r="K9880">
        <v>0</v>
      </c>
      <c r="L9880">
        <v>1</v>
      </c>
      <c r="M9880">
        <v>139024.31</v>
      </c>
      <c r="N9880">
        <v>0</v>
      </c>
      <c r="O9880" t="str">
        <f>IF(Customer_Churn_Records_26[[#This Row],[Exited]] = 1, "Yes","No")</f>
        <v>No</v>
      </c>
      <c r="P9880">
        <v>0</v>
      </c>
      <c r="Q9880" t="str">
        <f>IF(Customer_Churn_Records_26[[#This Row],[Complain]] =1, "Yes", "No")</f>
        <v>No</v>
      </c>
      <c r="R9880">
        <v>4</v>
      </c>
      <c r="S9880" t="s">
        <v>10</v>
      </c>
      <c r="T9880">
        <v>576</v>
      </c>
    </row>
    <row r="9881" spans="1:20" x14ac:dyDescent="0.3">
      <c r="A9881">
        <v>15669414</v>
      </c>
      <c r="B9881" t="s">
        <v>124</v>
      </c>
      <c r="C9881">
        <v>486</v>
      </c>
      <c r="D9881" t="s">
        <v>6</v>
      </c>
      <c r="E9881" t="s">
        <v>5</v>
      </c>
      <c r="F9881">
        <v>62</v>
      </c>
      <c r="G9881" t="str" cm="1">
        <f t="array" ref="G9881">_xlfn.SWITCH(TRUE, Customer_Churn_Records_26[[#This Row],[Age]] &gt;= 70, "Very Old",Customer_Churn_Records_26[[#This Row],[Age]] &gt;= 50, "Old",Customer_Churn_Records_26[[#This Row],[Age]] &gt;=35,"Middle-Age", "Young")</f>
        <v>Old</v>
      </c>
      <c r="H9881">
        <v>9</v>
      </c>
      <c r="I9881">
        <v>118356.89</v>
      </c>
      <c r="J9881">
        <v>2</v>
      </c>
      <c r="K9881">
        <v>1</v>
      </c>
      <c r="L9881">
        <v>0</v>
      </c>
      <c r="M9881">
        <v>168034.83</v>
      </c>
      <c r="N9881">
        <v>1</v>
      </c>
      <c r="O9881" t="str">
        <f>IF(Customer_Churn_Records_26[[#This Row],[Exited]] = 1, "Yes","No")</f>
        <v>Yes</v>
      </c>
      <c r="P9881">
        <v>1</v>
      </c>
      <c r="Q9881" t="str">
        <f>IF(Customer_Churn_Records_26[[#This Row],[Complain]] =1, "Yes", "No")</f>
        <v>Yes</v>
      </c>
      <c r="R9881">
        <v>2</v>
      </c>
      <c r="S9881" t="s">
        <v>10</v>
      </c>
      <c r="T9881">
        <v>299</v>
      </c>
    </row>
    <row r="9882" spans="1:20" x14ac:dyDescent="0.3">
      <c r="A9882">
        <v>15777054</v>
      </c>
      <c r="B9882" t="s">
        <v>123</v>
      </c>
      <c r="C9882">
        <v>584</v>
      </c>
      <c r="D9882" t="s">
        <v>6</v>
      </c>
      <c r="E9882" t="s">
        <v>5</v>
      </c>
      <c r="F9882">
        <v>42</v>
      </c>
      <c r="G9882" t="str" cm="1">
        <f t="array" ref="G9882">_xlfn.SWITCH(TRUE, Customer_Churn_Records_26[[#This Row],[Age]] &gt;= 70, "Very Old",Customer_Churn_Records_26[[#This Row],[Age]] &gt;= 50, "Old",Customer_Churn_Records_26[[#This Row],[Age]] &gt;=35,"Middle-Age", "Young")</f>
        <v>Middle-Age</v>
      </c>
      <c r="H9882">
        <v>3</v>
      </c>
      <c r="I9882">
        <v>137479.13</v>
      </c>
      <c r="J9882">
        <v>1</v>
      </c>
      <c r="K9882">
        <v>1</v>
      </c>
      <c r="L9882">
        <v>0</v>
      </c>
      <c r="M9882">
        <v>25669.1</v>
      </c>
      <c r="N9882">
        <v>0</v>
      </c>
      <c r="O9882" t="str">
        <f>IF(Customer_Churn_Records_26[[#This Row],[Exited]] = 1, "Yes","No")</f>
        <v>No</v>
      </c>
      <c r="P9882">
        <v>0</v>
      </c>
      <c r="Q9882" t="str">
        <f>IF(Customer_Churn_Records_26[[#This Row],[Complain]] =1, "Yes", "No")</f>
        <v>No</v>
      </c>
      <c r="R9882">
        <v>3</v>
      </c>
      <c r="S9882" t="s">
        <v>10</v>
      </c>
      <c r="T9882">
        <v>534</v>
      </c>
    </row>
    <row r="9883" spans="1:20" x14ac:dyDescent="0.3">
      <c r="A9883">
        <v>15621021</v>
      </c>
      <c r="B9883" t="s">
        <v>122</v>
      </c>
      <c r="C9883">
        <v>687</v>
      </c>
      <c r="D9883" t="s">
        <v>15</v>
      </c>
      <c r="E9883" t="s">
        <v>1</v>
      </c>
      <c r="F9883">
        <v>40</v>
      </c>
      <c r="G9883" t="str" cm="1">
        <f t="array" ref="G9883">_xlfn.SWITCH(TRUE, Customer_Churn_Records_26[[#This Row],[Age]] &gt;= 70, "Very Old",Customer_Churn_Records_26[[#This Row],[Age]] &gt;= 50, "Old",Customer_Churn_Records_26[[#This Row],[Age]] &gt;=35,"Middle-Age", "Young")</f>
        <v>Middle-Age</v>
      </c>
      <c r="H9883">
        <v>1</v>
      </c>
      <c r="I9883">
        <v>0</v>
      </c>
      <c r="J9883">
        <v>2</v>
      </c>
      <c r="K9883">
        <v>1</v>
      </c>
      <c r="L9883">
        <v>0</v>
      </c>
      <c r="M9883">
        <v>8207.36</v>
      </c>
      <c r="N9883">
        <v>0</v>
      </c>
      <c r="O9883" t="str">
        <f>IF(Customer_Churn_Records_26[[#This Row],[Exited]] = 1, "Yes","No")</f>
        <v>No</v>
      </c>
      <c r="P9883">
        <v>0</v>
      </c>
      <c r="Q9883" t="str">
        <f>IF(Customer_Churn_Records_26[[#This Row],[Complain]] =1, "Yes", "No")</f>
        <v>No</v>
      </c>
      <c r="R9883">
        <v>3</v>
      </c>
      <c r="S9883" t="s">
        <v>0</v>
      </c>
      <c r="T9883">
        <v>289</v>
      </c>
    </row>
    <row r="9884" spans="1:20" x14ac:dyDescent="0.3">
      <c r="A9884">
        <v>15785490</v>
      </c>
      <c r="B9884" t="s">
        <v>121</v>
      </c>
      <c r="C9884">
        <v>771</v>
      </c>
      <c r="D9884" t="s">
        <v>2</v>
      </c>
      <c r="E9884" t="s">
        <v>5</v>
      </c>
      <c r="F9884">
        <v>50</v>
      </c>
      <c r="G9884" t="str" cm="1">
        <f t="array" ref="G9884">_xlfn.SWITCH(TRUE, Customer_Churn_Records_26[[#This Row],[Age]] &gt;= 70, "Very Old",Customer_Churn_Records_26[[#This Row],[Age]] &gt;= 50, "Old",Customer_Churn_Records_26[[#This Row],[Age]] &gt;=35,"Middle-Age", "Young")</f>
        <v>Old</v>
      </c>
      <c r="H9884">
        <v>3</v>
      </c>
      <c r="I9884">
        <v>105229.72</v>
      </c>
      <c r="J9884">
        <v>1</v>
      </c>
      <c r="K9884">
        <v>1</v>
      </c>
      <c r="L9884">
        <v>1</v>
      </c>
      <c r="M9884">
        <v>16281.68</v>
      </c>
      <c r="N9884">
        <v>1</v>
      </c>
      <c r="O9884" t="str">
        <f>IF(Customer_Churn_Records_26[[#This Row],[Exited]] = 1, "Yes","No")</f>
        <v>Yes</v>
      </c>
      <c r="P9884">
        <v>1</v>
      </c>
      <c r="Q9884" t="str">
        <f>IF(Customer_Churn_Records_26[[#This Row],[Complain]] =1, "Yes", "No")</f>
        <v>Yes</v>
      </c>
      <c r="R9884">
        <v>3</v>
      </c>
      <c r="S9884" t="s">
        <v>0</v>
      </c>
      <c r="T9884">
        <v>743</v>
      </c>
    </row>
    <row r="9885" spans="1:20" x14ac:dyDescent="0.3">
      <c r="A9885">
        <v>15577695</v>
      </c>
      <c r="B9885" t="s">
        <v>120</v>
      </c>
      <c r="C9885">
        <v>678</v>
      </c>
      <c r="D9885" t="s">
        <v>2</v>
      </c>
      <c r="E9885" t="s">
        <v>5</v>
      </c>
      <c r="F9885">
        <v>41</v>
      </c>
      <c r="G9885" t="str" cm="1">
        <f t="array" ref="G9885">_xlfn.SWITCH(TRUE, Customer_Churn_Records_26[[#This Row],[Age]] &gt;= 70, "Very Old",Customer_Churn_Records_26[[#This Row],[Age]] &gt;= 50, "Old",Customer_Churn_Records_26[[#This Row],[Age]] &gt;=35,"Middle-Age", "Young")</f>
        <v>Middle-Age</v>
      </c>
      <c r="H9885">
        <v>2</v>
      </c>
      <c r="I9885">
        <v>148088.10999999999</v>
      </c>
      <c r="J9885">
        <v>1</v>
      </c>
      <c r="K9885">
        <v>1</v>
      </c>
      <c r="L9885">
        <v>0</v>
      </c>
      <c r="M9885">
        <v>14083.12</v>
      </c>
      <c r="N9885">
        <v>0</v>
      </c>
      <c r="O9885" t="str">
        <f>IF(Customer_Churn_Records_26[[#This Row],[Exited]] = 1, "Yes","No")</f>
        <v>No</v>
      </c>
      <c r="P9885">
        <v>0</v>
      </c>
      <c r="Q9885" t="str">
        <f>IF(Customer_Churn_Records_26[[#This Row],[Complain]] =1, "Yes", "No")</f>
        <v>No</v>
      </c>
      <c r="R9885">
        <v>1</v>
      </c>
      <c r="S9885" t="s">
        <v>8</v>
      </c>
      <c r="T9885">
        <v>243</v>
      </c>
    </row>
    <row r="9886" spans="1:20" x14ac:dyDescent="0.3">
      <c r="A9886">
        <v>15686974</v>
      </c>
      <c r="B9886" t="s">
        <v>119</v>
      </c>
      <c r="C9886">
        <v>751</v>
      </c>
      <c r="D9886" t="s">
        <v>2</v>
      </c>
      <c r="E9886" t="s">
        <v>1</v>
      </c>
      <c r="F9886">
        <v>48</v>
      </c>
      <c r="G9886" t="str" cm="1">
        <f t="array" ref="G9886">_xlfn.SWITCH(TRUE, Customer_Churn_Records_26[[#This Row],[Age]] &gt;= 70, "Very Old",Customer_Churn_Records_26[[#This Row],[Age]] &gt;= 50, "Old",Customer_Churn_Records_26[[#This Row],[Age]] &gt;=35,"Middle-Age", "Young")</f>
        <v>Middle-Age</v>
      </c>
      <c r="H9886">
        <v>4</v>
      </c>
      <c r="I9886">
        <v>0</v>
      </c>
      <c r="J9886">
        <v>1</v>
      </c>
      <c r="K9886">
        <v>0</v>
      </c>
      <c r="L9886">
        <v>1</v>
      </c>
      <c r="M9886">
        <v>30165.06</v>
      </c>
      <c r="N9886">
        <v>1</v>
      </c>
      <c r="O9886" t="str">
        <f>IF(Customer_Churn_Records_26[[#This Row],[Exited]] = 1, "Yes","No")</f>
        <v>Yes</v>
      </c>
      <c r="P9886">
        <v>1</v>
      </c>
      <c r="Q9886" t="str">
        <f>IF(Customer_Churn_Records_26[[#This Row],[Complain]] =1, "Yes", "No")</f>
        <v>Yes</v>
      </c>
      <c r="R9886">
        <v>3</v>
      </c>
      <c r="S9886" t="s">
        <v>0</v>
      </c>
      <c r="T9886">
        <v>591</v>
      </c>
    </row>
    <row r="9887" spans="1:20" x14ac:dyDescent="0.3">
      <c r="A9887">
        <v>15574584</v>
      </c>
      <c r="B9887" t="s">
        <v>118</v>
      </c>
      <c r="C9887">
        <v>670</v>
      </c>
      <c r="D9887" t="s">
        <v>2</v>
      </c>
      <c r="E9887" t="s">
        <v>5</v>
      </c>
      <c r="F9887">
        <v>33</v>
      </c>
      <c r="G9887" t="str" cm="1">
        <f t="array" ref="G9887">_xlfn.SWITCH(TRUE, Customer_Churn_Records_26[[#This Row],[Age]] &gt;= 70, "Very Old",Customer_Churn_Records_26[[#This Row],[Age]] &gt;= 50, "Old",Customer_Churn_Records_26[[#This Row],[Age]] &gt;=35,"Middle-Age", "Young")</f>
        <v>Young</v>
      </c>
      <c r="H9887">
        <v>8</v>
      </c>
      <c r="I9887">
        <v>126679.69</v>
      </c>
      <c r="J9887">
        <v>1</v>
      </c>
      <c r="K9887">
        <v>1</v>
      </c>
      <c r="L9887">
        <v>1</v>
      </c>
      <c r="M9887">
        <v>39451.089999999997</v>
      </c>
      <c r="N9887">
        <v>0</v>
      </c>
      <c r="O9887" t="str">
        <f>IF(Customer_Churn_Records_26[[#This Row],[Exited]] = 1, "Yes","No")</f>
        <v>No</v>
      </c>
      <c r="P9887">
        <v>0</v>
      </c>
      <c r="Q9887" t="str">
        <f>IF(Customer_Churn_Records_26[[#This Row],[Complain]] =1, "Yes", "No")</f>
        <v>No</v>
      </c>
      <c r="R9887">
        <v>4</v>
      </c>
      <c r="S9887" t="s">
        <v>8</v>
      </c>
      <c r="T9887">
        <v>386</v>
      </c>
    </row>
    <row r="9888" spans="1:20" x14ac:dyDescent="0.3">
      <c r="A9888">
        <v>15719541</v>
      </c>
      <c r="B9888" t="s">
        <v>117</v>
      </c>
      <c r="C9888">
        <v>675</v>
      </c>
      <c r="D9888" t="s">
        <v>15</v>
      </c>
      <c r="E9888" t="s">
        <v>5</v>
      </c>
      <c r="F9888">
        <v>31</v>
      </c>
      <c r="G9888" t="str" cm="1">
        <f t="array" ref="G9888">_xlfn.SWITCH(TRUE, Customer_Churn_Records_26[[#This Row],[Age]] &gt;= 70, "Very Old",Customer_Churn_Records_26[[#This Row],[Age]] &gt;= 50, "Old",Customer_Churn_Records_26[[#This Row],[Age]] &gt;=35,"Middle-Age", "Young")</f>
        <v>Young</v>
      </c>
      <c r="H9888">
        <v>2</v>
      </c>
      <c r="I9888">
        <v>90826.27</v>
      </c>
      <c r="J9888">
        <v>2</v>
      </c>
      <c r="K9888">
        <v>1</v>
      </c>
      <c r="L9888">
        <v>0</v>
      </c>
      <c r="M9888">
        <v>60270.87</v>
      </c>
      <c r="N9888">
        <v>0</v>
      </c>
      <c r="O9888" t="str">
        <f>IF(Customer_Churn_Records_26[[#This Row],[Exited]] = 1, "Yes","No")</f>
        <v>No</v>
      </c>
      <c r="P9888">
        <v>0</v>
      </c>
      <c r="Q9888" t="str">
        <f>IF(Customer_Churn_Records_26[[#This Row],[Complain]] =1, "Yes", "No")</f>
        <v>No</v>
      </c>
      <c r="R9888">
        <v>3</v>
      </c>
      <c r="S9888" t="s">
        <v>8</v>
      </c>
      <c r="T9888">
        <v>661</v>
      </c>
    </row>
    <row r="9889" spans="1:20" x14ac:dyDescent="0.3">
      <c r="A9889">
        <v>15646310</v>
      </c>
      <c r="B9889" t="s">
        <v>116</v>
      </c>
      <c r="C9889">
        <v>684</v>
      </c>
      <c r="D9889" t="s">
        <v>15</v>
      </c>
      <c r="E9889" t="s">
        <v>5</v>
      </c>
      <c r="F9889">
        <v>24</v>
      </c>
      <c r="G9889" t="str" cm="1">
        <f t="array" ref="G9889">_xlfn.SWITCH(TRUE, Customer_Churn_Records_26[[#This Row],[Age]] &gt;= 70, "Very Old",Customer_Churn_Records_26[[#This Row],[Age]] &gt;= 50, "Old",Customer_Churn_Records_26[[#This Row],[Age]] &gt;=35,"Middle-Age", "Young")</f>
        <v>Young</v>
      </c>
      <c r="H9889">
        <v>8</v>
      </c>
      <c r="I9889">
        <v>143582.89000000001</v>
      </c>
      <c r="J9889">
        <v>1</v>
      </c>
      <c r="K9889">
        <v>1</v>
      </c>
      <c r="L9889">
        <v>1</v>
      </c>
      <c r="M9889">
        <v>22527.27</v>
      </c>
      <c r="N9889">
        <v>0</v>
      </c>
      <c r="O9889" t="str">
        <f>IF(Customer_Churn_Records_26[[#This Row],[Exited]] = 1, "Yes","No")</f>
        <v>No</v>
      </c>
      <c r="P9889">
        <v>0</v>
      </c>
      <c r="Q9889" t="str">
        <f>IF(Customer_Churn_Records_26[[#This Row],[Complain]] =1, "Yes", "No")</f>
        <v>No</v>
      </c>
      <c r="R9889">
        <v>4</v>
      </c>
      <c r="S9889" t="s">
        <v>4</v>
      </c>
      <c r="T9889">
        <v>559</v>
      </c>
    </row>
    <row r="9890" spans="1:20" x14ac:dyDescent="0.3">
      <c r="A9890">
        <v>15697606</v>
      </c>
      <c r="B9890" t="s">
        <v>115</v>
      </c>
      <c r="C9890">
        <v>637</v>
      </c>
      <c r="D9890" t="s">
        <v>2</v>
      </c>
      <c r="E9890" t="s">
        <v>1</v>
      </c>
      <c r="F9890">
        <v>21</v>
      </c>
      <c r="G9890" t="str" cm="1">
        <f t="array" ref="G9890">_xlfn.SWITCH(TRUE, Customer_Churn_Records_26[[#This Row],[Age]] &gt;= 70, "Very Old",Customer_Churn_Records_26[[#This Row],[Age]] &gt;= 50, "Old",Customer_Churn_Records_26[[#This Row],[Age]] &gt;=35,"Middle-Age", "Young")</f>
        <v>Young</v>
      </c>
      <c r="H9890">
        <v>10</v>
      </c>
      <c r="I9890">
        <v>125712.2</v>
      </c>
      <c r="J9890">
        <v>1</v>
      </c>
      <c r="K9890">
        <v>0</v>
      </c>
      <c r="L9890">
        <v>0</v>
      </c>
      <c r="M9890">
        <v>175072.47</v>
      </c>
      <c r="N9890">
        <v>0</v>
      </c>
      <c r="O9890" t="str">
        <f>IF(Customer_Churn_Records_26[[#This Row],[Exited]] = 1, "Yes","No")</f>
        <v>No</v>
      </c>
      <c r="P9890">
        <v>0</v>
      </c>
      <c r="Q9890" t="str">
        <f>IF(Customer_Churn_Records_26[[#This Row],[Complain]] =1, "Yes", "No")</f>
        <v>No</v>
      </c>
      <c r="R9890">
        <v>4</v>
      </c>
      <c r="S9890" t="s">
        <v>10</v>
      </c>
      <c r="T9890">
        <v>402</v>
      </c>
    </row>
    <row r="9891" spans="1:20" x14ac:dyDescent="0.3">
      <c r="A9891">
        <v>15711489</v>
      </c>
      <c r="B9891" t="s">
        <v>31</v>
      </c>
      <c r="C9891">
        <v>760</v>
      </c>
      <c r="D9891" t="s">
        <v>15</v>
      </c>
      <c r="E9891" t="s">
        <v>1</v>
      </c>
      <c r="F9891">
        <v>32</v>
      </c>
      <c r="G9891" t="str" cm="1">
        <f t="array" ref="G9891">_xlfn.SWITCH(TRUE, Customer_Churn_Records_26[[#This Row],[Age]] &gt;= 70, "Very Old",Customer_Churn_Records_26[[#This Row],[Age]] &gt;= 50, "Old",Customer_Churn_Records_26[[#This Row],[Age]] &gt;=35,"Middle-Age", "Young")</f>
        <v>Young</v>
      </c>
      <c r="H9891">
        <v>2</v>
      </c>
      <c r="I9891">
        <v>0</v>
      </c>
      <c r="J9891">
        <v>1</v>
      </c>
      <c r="K9891">
        <v>1</v>
      </c>
      <c r="L9891">
        <v>1</v>
      </c>
      <c r="M9891">
        <v>114565.35</v>
      </c>
      <c r="N9891">
        <v>0</v>
      </c>
      <c r="O9891" t="str">
        <f>IF(Customer_Churn_Records_26[[#This Row],[Exited]] = 1, "Yes","No")</f>
        <v>No</v>
      </c>
      <c r="P9891">
        <v>0</v>
      </c>
      <c r="Q9891" t="str">
        <f>IF(Customer_Churn_Records_26[[#This Row],[Complain]] =1, "Yes", "No")</f>
        <v>No</v>
      </c>
      <c r="R9891">
        <v>4</v>
      </c>
      <c r="S9891" t="s">
        <v>4</v>
      </c>
      <c r="T9891">
        <v>625</v>
      </c>
    </row>
    <row r="9892" spans="1:20" x14ac:dyDescent="0.3">
      <c r="A9892">
        <v>15670427</v>
      </c>
      <c r="B9892" t="s">
        <v>114</v>
      </c>
      <c r="C9892">
        <v>662</v>
      </c>
      <c r="D9892" t="s">
        <v>15</v>
      </c>
      <c r="E9892" t="s">
        <v>5</v>
      </c>
      <c r="F9892">
        <v>37</v>
      </c>
      <c r="G9892" t="str" cm="1">
        <f t="array" ref="G9892">_xlfn.SWITCH(TRUE, Customer_Churn_Records_26[[#This Row],[Age]] &gt;= 70, "Very Old",Customer_Churn_Records_26[[#This Row],[Age]] &gt;= 50, "Old",Customer_Churn_Records_26[[#This Row],[Age]] &gt;=35,"Middle-Age", "Young")</f>
        <v>Middle-Age</v>
      </c>
      <c r="H9892">
        <v>4</v>
      </c>
      <c r="I9892">
        <v>155187.29999999999</v>
      </c>
      <c r="J9892">
        <v>1</v>
      </c>
      <c r="K9892">
        <v>1</v>
      </c>
      <c r="L9892">
        <v>0</v>
      </c>
      <c r="M9892">
        <v>48930.8</v>
      </c>
      <c r="N9892">
        <v>0</v>
      </c>
      <c r="O9892" t="str">
        <f>IF(Customer_Churn_Records_26[[#This Row],[Exited]] = 1, "Yes","No")</f>
        <v>No</v>
      </c>
      <c r="P9892">
        <v>0</v>
      </c>
      <c r="Q9892" t="str">
        <f>IF(Customer_Churn_Records_26[[#This Row],[Complain]] =1, "Yes", "No")</f>
        <v>No</v>
      </c>
      <c r="R9892">
        <v>2</v>
      </c>
      <c r="S9892" t="s">
        <v>4</v>
      </c>
      <c r="T9892">
        <v>828</v>
      </c>
    </row>
    <row r="9893" spans="1:20" x14ac:dyDescent="0.3">
      <c r="A9893">
        <v>15731755</v>
      </c>
      <c r="B9893" t="s">
        <v>113</v>
      </c>
      <c r="C9893">
        <v>680</v>
      </c>
      <c r="D9893" t="s">
        <v>2</v>
      </c>
      <c r="E9893" t="s">
        <v>5</v>
      </c>
      <c r="F9893">
        <v>49</v>
      </c>
      <c r="G9893" t="str" cm="1">
        <f t="array" ref="G9893">_xlfn.SWITCH(TRUE, Customer_Churn_Records_26[[#This Row],[Age]] &gt;= 70, "Very Old",Customer_Churn_Records_26[[#This Row],[Age]] &gt;= 50, "Old",Customer_Churn_Records_26[[#This Row],[Age]] &gt;=35,"Middle-Age", "Young")</f>
        <v>Middle-Age</v>
      </c>
      <c r="H9893">
        <v>10</v>
      </c>
      <c r="I9893">
        <v>0</v>
      </c>
      <c r="J9893">
        <v>2</v>
      </c>
      <c r="K9893">
        <v>1</v>
      </c>
      <c r="L9893">
        <v>0</v>
      </c>
      <c r="M9893">
        <v>187008.45</v>
      </c>
      <c r="N9893">
        <v>0</v>
      </c>
      <c r="O9893" t="str">
        <f>IF(Customer_Churn_Records_26[[#This Row],[Exited]] = 1, "Yes","No")</f>
        <v>No</v>
      </c>
      <c r="P9893">
        <v>0</v>
      </c>
      <c r="Q9893" t="str">
        <f>IF(Customer_Churn_Records_26[[#This Row],[Complain]] =1, "Yes", "No")</f>
        <v>No</v>
      </c>
      <c r="R9893">
        <v>2</v>
      </c>
      <c r="S9893" t="s">
        <v>10</v>
      </c>
      <c r="T9893">
        <v>933</v>
      </c>
    </row>
    <row r="9894" spans="1:20" x14ac:dyDescent="0.3">
      <c r="A9894">
        <v>15796370</v>
      </c>
      <c r="B9894" t="s">
        <v>112</v>
      </c>
      <c r="C9894">
        <v>604</v>
      </c>
      <c r="D9894" t="s">
        <v>15</v>
      </c>
      <c r="E9894" t="s">
        <v>5</v>
      </c>
      <c r="F9894">
        <v>40</v>
      </c>
      <c r="G9894" t="str" cm="1">
        <f t="array" ref="G9894">_xlfn.SWITCH(TRUE, Customer_Churn_Records_26[[#This Row],[Age]] &gt;= 70, "Very Old",Customer_Churn_Records_26[[#This Row],[Age]] &gt;= 50, "Old",Customer_Churn_Records_26[[#This Row],[Age]] &gt;=35,"Middle-Age", "Young")</f>
        <v>Middle-Age</v>
      </c>
      <c r="H9894">
        <v>5</v>
      </c>
      <c r="I9894">
        <v>155455.43</v>
      </c>
      <c r="J9894">
        <v>1</v>
      </c>
      <c r="K9894">
        <v>0</v>
      </c>
      <c r="L9894">
        <v>1</v>
      </c>
      <c r="M9894">
        <v>113581.85</v>
      </c>
      <c r="N9894">
        <v>0</v>
      </c>
      <c r="O9894" t="str">
        <f>IF(Customer_Churn_Records_26[[#This Row],[Exited]] = 1, "Yes","No")</f>
        <v>No</v>
      </c>
      <c r="P9894">
        <v>0</v>
      </c>
      <c r="Q9894" t="str">
        <f>IF(Customer_Churn_Records_26[[#This Row],[Complain]] =1, "Yes", "No")</f>
        <v>No</v>
      </c>
      <c r="R9894">
        <v>4</v>
      </c>
      <c r="S9894" t="s">
        <v>4</v>
      </c>
      <c r="T9894">
        <v>742</v>
      </c>
    </row>
    <row r="9895" spans="1:20" x14ac:dyDescent="0.3">
      <c r="A9895">
        <v>15598331</v>
      </c>
      <c r="B9895" t="s">
        <v>111</v>
      </c>
      <c r="C9895">
        <v>764</v>
      </c>
      <c r="D9895" t="s">
        <v>2</v>
      </c>
      <c r="E9895" t="s">
        <v>1</v>
      </c>
      <c r="F9895">
        <v>40</v>
      </c>
      <c r="G9895" t="str" cm="1">
        <f t="array" ref="G9895">_xlfn.SWITCH(TRUE, Customer_Churn_Records_26[[#This Row],[Age]] &gt;= 70, "Very Old",Customer_Churn_Records_26[[#This Row],[Age]] &gt;= 50, "Old",Customer_Churn_Records_26[[#This Row],[Age]] &gt;=35,"Middle-Age", "Young")</f>
        <v>Middle-Age</v>
      </c>
      <c r="H9895">
        <v>9</v>
      </c>
      <c r="I9895">
        <v>100480.53</v>
      </c>
      <c r="J9895">
        <v>1</v>
      </c>
      <c r="K9895">
        <v>1</v>
      </c>
      <c r="L9895">
        <v>0</v>
      </c>
      <c r="M9895">
        <v>124095.69</v>
      </c>
      <c r="N9895">
        <v>0</v>
      </c>
      <c r="O9895" t="str">
        <f>IF(Customer_Churn_Records_26[[#This Row],[Exited]] = 1, "Yes","No")</f>
        <v>No</v>
      </c>
      <c r="P9895">
        <v>0</v>
      </c>
      <c r="Q9895" t="str">
        <f>IF(Customer_Churn_Records_26[[#This Row],[Complain]] =1, "Yes", "No")</f>
        <v>No</v>
      </c>
      <c r="R9895">
        <v>3</v>
      </c>
      <c r="S9895" t="s">
        <v>8</v>
      </c>
      <c r="T9895">
        <v>261</v>
      </c>
    </row>
    <row r="9896" spans="1:20" x14ac:dyDescent="0.3">
      <c r="A9896">
        <v>15704795</v>
      </c>
      <c r="B9896" t="s">
        <v>110</v>
      </c>
      <c r="C9896">
        <v>521</v>
      </c>
      <c r="D9896" t="s">
        <v>2</v>
      </c>
      <c r="E9896" t="s">
        <v>1</v>
      </c>
      <c r="F9896">
        <v>77</v>
      </c>
      <c r="G9896" t="str" cm="1">
        <f t="array" ref="G9896">_xlfn.SWITCH(TRUE, Customer_Churn_Records_26[[#This Row],[Age]] &gt;= 70, "Very Old",Customer_Churn_Records_26[[#This Row],[Age]] &gt;= 50, "Old",Customer_Churn_Records_26[[#This Row],[Age]] &gt;=35,"Middle-Age", "Young")</f>
        <v>Very Old</v>
      </c>
      <c r="H9896">
        <v>6</v>
      </c>
      <c r="I9896">
        <v>0</v>
      </c>
      <c r="J9896">
        <v>2</v>
      </c>
      <c r="K9896">
        <v>1</v>
      </c>
      <c r="L9896">
        <v>1</v>
      </c>
      <c r="M9896">
        <v>49054.1</v>
      </c>
      <c r="N9896">
        <v>0</v>
      </c>
      <c r="O9896" t="str">
        <f>IF(Customer_Churn_Records_26[[#This Row],[Exited]] = 1, "Yes","No")</f>
        <v>No</v>
      </c>
      <c r="P9896">
        <v>0</v>
      </c>
      <c r="Q9896" t="str">
        <f>IF(Customer_Churn_Records_26[[#This Row],[Complain]] =1, "Yes", "No")</f>
        <v>No</v>
      </c>
      <c r="R9896">
        <v>4</v>
      </c>
      <c r="S9896" t="s">
        <v>0</v>
      </c>
      <c r="T9896">
        <v>366</v>
      </c>
    </row>
    <row r="9897" spans="1:20" x14ac:dyDescent="0.3">
      <c r="A9897">
        <v>15796764</v>
      </c>
      <c r="B9897" t="s">
        <v>109</v>
      </c>
      <c r="C9897">
        <v>684</v>
      </c>
      <c r="D9897" t="s">
        <v>6</v>
      </c>
      <c r="E9897" t="s">
        <v>1</v>
      </c>
      <c r="F9897">
        <v>56</v>
      </c>
      <c r="G9897" t="str" cm="1">
        <f t="array" ref="G9897">_xlfn.SWITCH(TRUE, Customer_Churn_Records_26[[#This Row],[Age]] &gt;= 70, "Very Old",Customer_Churn_Records_26[[#This Row],[Age]] &gt;= 50, "Old",Customer_Churn_Records_26[[#This Row],[Age]] &gt;=35,"Middle-Age", "Young")</f>
        <v>Old</v>
      </c>
      <c r="H9897">
        <v>3</v>
      </c>
      <c r="I9897">
        <v>127585.98</v>
      </c>
      <c r="J9897">
        <v>3</v>
      </c>
      <c r="K9897">
        <v>1</v>
      </c>
      <c r="L9897">
        <v>1</v>
      </c>
      <c r="M9897">
        <v>80593.490000000005</v>
      </c>
      <c r="N9897">
        <v>1</v>
      </c>
      <c r="O9897" t="str">
        <f>IF(Customer_Churn_Records_26[[#This Row],[Exited]] = 1, "Yes","No")</f>
        <v>Yes</v>
      </c>
      <c r="P9897">
        <v>1</v>
      </c>
      <c r="Q9897" t="str">
        <f>IF(Customer_Churn_Records_26[[#This Row],[Complain]] =1, "Yes", "No")</f>
        <v>Yes</v>
      </c>
      <c r="R9897">
        <v>3</v>
      </c>
      <c r="S9897" t="s">
        <v>0</v>
      </c>
      <c r="T9897">
        <v>708</v>
      </c>
    </row>
    <row r="9898" spans="1:20" x14ac:dyDescent="0.3">
      <c r="A9898">
        <v>15589420</v>
      </c>
      <c r="B9898" t="s">
        <v>108</v>
      </c>
      <c r="C9898">
        <v>795</v>
      </c>
      <c r="D9898" t="s">
        <v>2</v>
      </c>
      <c r="E9898" t="s">
        <v>1</v>
      </c>
      <c r="F9898">
        <v>40</v>
      </c>
      <c r="G9898" t="str" cm="1">
        <f t="array" ref="G9898">_xlfn.SWITCH(TRUE, Customer_Churn_Records_26[[#This Row],[Age]] &gt;= 70, "Very Old",Customer_Churn_Records_26[[#This Row],[Age]] &gt;= 50, "Old",Customer_Churn_Records_26[[#This Row],[Age]] &gt;=35,"Middle-Age", "Young")</f>
        <v>Middle-Age</v>
      </c>
      <c r="H9898">
        <v>2</v>
      </c>
      <c r="I9898">
        <v>101891.1</v>
      </c>
      <c r="J9898">
        <v>1</v>
      </c>
      <c r="K9898">
        <v>1</v>
      </c>
      <c r="L9898">
        <v>1</v>
      </c>
      <c r="M9898">
        <v>183044.86</v>
      </c>
      <c r="N9898">
        <v>0</v>
      </c>
      <c r="O9898" t="str">
        <f>IF(Customer_Churn_Records_26[[#This Row],[Exited]] = 1, "Yes","No")</f>
        <v>No</v>
      </c>
      <c r="P9898">
        <v>0</v>
      </c>
      <c r="Q9898" t="str">
        <f>IF(Customer_Churn_Records_26[[#This Row],[Complain]] =1, "Yes", "No")</f>
        <v>No</v>
      </c>
      <c r="R9898">
        <v>4</v>
      </c>
      <c r="S9898" t="s">
        <v>4</v>
      </c>
      <c r="T9898">
        <v>461</v>
      </c>
    </row>
    <row r="9899" spans="1:20" x14ac:dyDescent="0.3">
      <c r="A9899">
        <v>15810563</v>
      </c>
      <c r="B9899" t="s">
        <v>56</v>
      </c>
      <c r="C9899">
        <v>678</v>
      </c>
      <c r="D9899" t="s">
        <v>15</v>
      </c>
      <c r="E9899" t="s">
        <v>1</v>
      </c>
      <c r="F9899">
        <v>61</v>
      </c>
      <c r="G9899" t="str" cm="1">
        <f t="array" ref="G9899">_xlfn.SWITCH(TRUE, Customer_Churn_Records_26[[#This Row],[Age]] &gt;= 70, "Very Old",Customer_Churn_Records_26[[#This Row],[Age]] &gt;= 50, "Old",Customer_Churn_Records_26[[#This Row],[Age]] &gt;=35,"Middle-Age", "Young")</f>
        <v>Old</v>
      </c>
      <c r="H9899">
        <v>8</v>
      </c>
      <c r="I9899">
        <v>0</v>
      </c>
      <c r="J9899">
        <v>2</v>
      </c>
      <c r="K9899">
        <v>1</v>
      </c>
      <c r="L9899">
        <v>1</v>
      </c>
      <c r="M9899">
        <v>159938.82</v>
      </c>
      <c r="N9899">
        <v>0</v>
      </c>
      <c r="O9899" t="str">
        <f>IF(Customer_Churn_Records_26[[#This Row],[Exited]] = 1, "Yes","No")</f>
        <v>No</v>
      </c>
      <c r="P9899">
        <v>0</v>
      </c>
      <c r="Q9899" t="str">
        <f>IF(Customer_Churn_Records_26[[#This Row],[Complain]] =1, "Yes", "No")</f>
        <v>No</v>
      </c>
      <c r="R9899">
        <v>1</v>
      </c>
      <c r="S9899" t="s">
        <v>8</v>
      </c>
      <c r="T9899">
        <v>617</v>
      </c>
    </row>
    <row r="9900" spans="1:20" x14ac:dyDescent="0.3">
      <c r="A9900">
        <v>15746569</v>
      </c>
      <c r="B9900" t="s">
        <v>107</v>
      </c>
      <c r="C9900">
        <v>589</v>
      </c>
      <c r="D9900" t="s">
        <v>2</v>
      </c>
      <c r="E9900" t="s">
        <v>5</v>
      </c>
      <c r="F9900">
        <v>38</v>
      </c>
      <c r="G9900" t="str" cm="1">
        <f t="array" ref="G9900">_xlfn.SWITCH(TRUE, Customer_Churn_Records_26[[#This Row],[Age]] &gt;= 70, "Very Old",Customer_Churn_Records_26[[#This Row],[Age]] &gt;= 50, "Old",Customer_Churn_Records_26[[#This Row],[Age]] &gt;=35,"Middle-Age", "Young")</f>
        <v>Middle-Age</v>
      </c>
      <c r="H9900">
        <v>4</v>
      </c>
      <c r="I9900">
        <v>0</v>
      </c>
      <c r="J9900">
        <v>1</v>
      </c>
      <c r="K9900">
        <v>1</v>
      </c>
      <c r="L9900">
        <v>0</v>
      </c>
      <c r="M9900">
        <v>95483.48</v>
      </c>
      <c r="N9900">
        <v>1</v>
      </c>
      <c r="O9900" t="str">
        <f>IF(Customer_Churn_Records_26[[#This Row],[Exited]] = 1, "Yes","No")</f>
        <v>Yes</v>
      </c>
      <c r="P9900">
        <v>1</v>
      </c>
      <c r="Q9900" t="str">
        <f>IF(Customer_Churn_Records_26[[#This Row],[Complain]] =1, "Yes", "No")</f>
        <v>Yes</v>
      </c>
      <c r="R9900">
        <v>5</v>
      </c>
      <c r="S9900" t="s">
        <v>0</v>
      </c>
      <c r="T9900">
        <v>443</v>
      </c>
    </row>
    <row r="9901" spans="1:20" x14ac:dyDescent="0.3">
      <c r="A9901">
        <v>15811594</v>
      </c>
      <c r="B9901" t="s">
        <v>106</v>
      </c>
      <c r="C9901">
        <v>660</v>
      </c>
      <c r="D9901" t="s">
        <v>15</v>
      </c>
      <c r="E9901" t="s">
        <v>1</v>
      </c>
      <c r="F9901">
        <v>28</v>
      </c>
      <c r="G9901" t="str" cm="1">
        <f t="array" ref="G9901">_xlfn.SWITCH(TRUE, Customer_Churn_Records_26[[#This Row],[Age]] &gt;= 70, "Very Old",Customer_Churn_Records_26[[#This Row],[Age]] &gt;= 50, "Old",Customer_Churn_Records_26[[#This Row],[Age]] &gt;=35,"Middle-Age", "Young")</f>
        <v>Young</v>
      </c>
      <c r="H9901">
        <v>3</v>
      </c>
      <c r="I9901">
        <v>128929.88</v>
      </c>
      <c r="J9901">
        <v>1</v>
      </c>
      <c r="K9901">
        <v>1</v>
      </c>
      <c r="L9901">
        <v>1</v>
      </c>
      <c r="M9901">
        <v>198069.71</v>
      </c>
      <c r="N9901">
        <v>0</v>
      </c>
      <c r="O9901" t="str">
        <f>IF(Customer_Churn_Records_26[[#This Row],[Exited]] = 1, "Yes","No")</f>
        <v>No</v>
      </c>
      <c r="P9901">
        <v>0</v>
      </c>
      <c r="Q9901" t="str">
        <f>IF(Customer_Churn_Records_26[[#This Row],[Complain]] =1, "Yes", "No")</f>
        <v>No</v>
      </c>
      <c r="R9901">
        <v>2</v>
      </c>
      <c r="S9901" t="s">
        <v>8</v>
      </c>
      <c r="T9901">
        <v>231</v>
      </c>
    </row>
    <row r="9902" spans="1:20" x14ac:dyDescent="0.3">
      <c r="A9902">
        <v>15645896</v>
      </c>
      <c r="B9902" t="s">
        <v>105</v>
      </c>
      <c r="C9902">
        <v>646</v>
      </c>
      <c r="D9902" t="s">
        <v>6</v>
      </c>
      <c r="E9902" t="s">
        <v>5</v>
      </c>
      <c r="F9902">
        <v>39</v>
      </c>
      <c r="G9902" t="str" cm="1">
        <f t="array" ref="G9902">_xlfn.SWITCH(TRUE, Customer_Churn_Records_26[[#This Row],[Age]] &gt;= 70, "Very Old",Customer_Churn_Records_26[[#This Row],[Age]] &gt;= 50, "Old",Customer_Churn_Records_26[[#This Row],[Age]] &gt;=35,"Middle-Age", "Young")</f>
        <v>Middle-Age</v>
      </c>
      <c r="H9902">
        <v>6</v>
      </c>
      <c r="I9902">
        <v>121681.91</v>
      </c>
      <c r="J9902">
        <v>2</v>
      </c>
      <c r="K9902">
        <v>0</v>
      </c>
      <c r="L9902">
        <v>1</v>
      </c>
      <c r="M9902">
        <v>61793.47</v>
      </c>
      <c r="N9902">
        <v>0</v>
      </c>
      <c r="O9902" t="str">
        <f>IF(Customer_Churn_Records_26[[#This Row],[Exited]] = 1, "Yes","No")</f>
        <v>No</v>
      </c>
      <c r="P9902">
        <v>0</v>
      </c>
      <c r="Q9902" t="str">
        <f>IF(Customer_Churn_Records_26[[#This Row],[Complain]] =1, "Yes", "No")</f>
        <v>No</v>
      </c>
      <c r="R9902">
        <v>1</v>
      </c>
      <c r="S9902" t="s">
        <v>4</v>
      </c>
      <c r="T9902">
        <v>321</v>
      </c>
    </row>
    <row r="9903" spans="1:20" x14ac:dyDescent="0.3">
      <c r="A9903">
        <v>15802909</v>
      </c>
      <c r="B9903" t="s">
        <v>104</v>
      </c>
      <c r="C9903">
        <v>706</v>
      </c>
      <c r="D9903" t="s">
        <v>6</v>
      </c>
      <c r="E9903" t="s">
        <v>1</v>
      </c>
      <c r="F9903">
        <v>56</v>
      </c>
      <c r="G9903" t="str" cm="1">
        <f t="array" ref="G9903">_xlfn.SWITCH(TRUE, Customer_Churn_Records_26[[#This Row],[Age]] &gt;= 70, "Very Old",Customer_Churn_Records_26[[#This Row],[Age]] &gt;= 50, "Old",Customer_Churn_Records_26[[#This Row],[Age]] &gt;=35,"Middle-Age", "Young")</f>
        <v>Old</v>
      </c>
      <c r="H9903">
        <v>3</v>
      </c>
      <c r="I9903">
        <v>139603.22</v>
      </c>
      <c r="J9903">
        <v>1</v>
      </c>
      <c r="K9903">
        <v>1</v>
      </c>
      <c r="L9903">
        <v>1</v>
      </c>
      <c r="M9903">
        <v>86383.61</v>
      </c>
      <c r="N9903">
        <v>0</v>
      </c>
      <c r="O9903" t="str">
        <f>IF(Customer_Churn_Records_26[[#This Row],[Exited]] = 1, "Yes","No")</f>
        <v>No</v>
      </c>
      <c r="P9903">
        <v>0</v>
      </c>
      <c r="Q9903" t="str">
        <f>IF(Customer_Churn_Records_26[[#This Row],[Complain]] =1, "Yes", "No")</f>
        <v>No</v>
      </c>
      <c r="R9903">
        <v>4</v>
      </c>
      <c r="S9903" t="s">
        <v>8</v>
      </c>
      <c r="T9903">
        <v>560</v>
      </c>
    </row>
    <row r="9904" spans="1:20" x14ac:dyDescent="0.3">
      <c r="A9904">
        <v>15797665</v>
      </c>
      <c r="B9904" t="s">
        <v>103</v>
      </c>
      <c r="C9904">
        <v>730</v>
      </c>
      <c r="D9904" t="s">
        <v>2</v>
      </c>
      <c r="E9904" t="s">
        <v>1</v>
      </c>
      <c r="F9904">
        <v>27</v>
      </c>
      <c r="G9904" t="str" cm="1">
        <f t="array" ref="G9904">_xlfn.SWITCH(TRUE, Customer_Churn_Records_26[[#This Row],[Age]] &gt;= 70, "Very Old",Customer_Churn_Records_26[[#This Row],[Age]] &gt;= 50, "Old",Customer_Churn_Records_26[[#This Row],[Age]] &gt;=35,"Middle-Age", "Young")</f>
        <v>Young</v>
      </c>
      <c r="H9904">
        <v>7</v>
      </c>
      <c r="I9904">
        <v>0</v>
      </c>
      <c r="J9904">
        <v>2</v>
      </c>
      <c r="K9904">
        <v>1</v>
      </c>
      <c r="L9904">
        <v>0</v>
      </c>
      <c r="M9904">
        <v>144099.48000000001</v>
      </c>
      <c r="N9904">
        <v>0</v>
      </c>
      <c r="O9904" t="str">
        <f>IF(Customer_Churn_Records_26[[#This Row],[Exited]] = 1, "Yes","No")</f>
        <v>No</v>
      </c>
      <c r="P9904">
        <v>0</v>
      </c>
      <c r="Q9904" t="str">
        <f>IF(Customer_Churn_Records_26[[#This Row],[Complain]] =1, "Yes", "No")</f>
        <v>No</v>
      </c>
      <c r="R9904">
        <v>1</v>
      </c>
      <c r="S9904" t="s">
        <v>8</v>
      </c>
      <c r="T9904">
        <v>833</v>
      </c>
    </row>
    <row r="9905" spans="1:20" x14ac:dyDescent="0.3">
      <c r="A9905">
        <v>15778959</v>
      </c>
      <c r="B9905" t="s">
        <v>102</v>
      </c>
      <c r="C9905">
        <v>606</v>
      </c>
      <c r="D9905" t="s">
        <v>2</v>
      </c>
      <c r="E9905" t="s">
        <v>1</v>
      </c>
      <c r="F9905">
        <v>36</v>
      </c>
      <c r="G9905" t="str" cm="1">
        <f t="array" ref="G9905">_xlfn.SWITCH(TRUE, Customer_Churn_Records_26[[#This Row],[Age]] &gt;= 70, "Very Old",Customer_Churn_Records_26[[#This Row],[Age]] &gt;= 50, "Old",Customer_Churn_Records_26[[#This Row],[Age]] &gt;=35,"Middle-Age", "Young")</f>
        <v>Middle-Age</v>
      </c>
      <c r="H9905">
        <v>10</v>
      </c>
      <c r="I9905">
        <v>0</v>
      </c>
      <c r="J9905">
        <v>2</v>
      </c>
      <c r="K9905">
        <v>0</v>
      </c>
      <c r="L9905">
        <v>1</v>
      </c>
      <c r="M9905">
        <v>155641.46</v>
      </c>
      <c r="N9905">
        <v>0</v>
      </c>
      <c r="O9905" t="str">
        <f>IF(Customer_Churn_Records_26[[#This Row],[Exited]] = 1, "Yes","No")</f>
        <v>No</v>
      </c>
      <c r="P9905">
        <v>0</v>
      </c>
      <c r="Q9905" t="str">
        <f>IF(Customer_Churn_Records_26[[#This Row],[Complain]] =1, "Yes", "No")</f>
        <v>No</v>
      </c>
      <c r="R9905">
        <v>2</v>
      </c>
      <c r="S9905" t="s">
        <v>8</v>
      </c>
      <c r="T9905">
        <v>813</v>
      </c>
    </row>
    <row r="9906" spans="1:20" x14ac:dyDescent="0.3">
      <c r="A9906">
        <v>15722532</v>
      </c>
      <c r="B9906" t="s">
        <v>101</v>
      </c>
      <c r="C9906">
        <v>690</v>
      </c>
      <c r="D9906" t="s">
        <v>15</v>
      </c>
      <c r="E9906" t="s">
        <v>1</v>
      </c>
      <c r="F9906">
        <v>36</v>
      </c>
      <c r="G9906" t="str" cm="1">
        <f t="array" ref="G9906">_xlfn.SWITCH(TRUE, Customer_Churn_Records_26[[#This Row],[Age]] &gt;= 70, "Very Old",Customer_Churn_Records_26[[#This Row],[Age]] &gt;= 50, "Old",Customer_Churn_Records_26[[#This Row],[Age]] &gt;=35,"Middle-Age", "Young")</f>
        <v>Middle-Age</v>
      </c>
      <c r="H9906">
        <v>10</v>
      </c>
      <c r="I9906">
        <v>91760.11</v>
      </c>
      <c r="J9906">
        <v>1</v>
      </c>
      <c r="K9906">
        <v>1</v>
      </c>
      <c r="L9906">
        <v>1</v>
      </c>
      <c r="M9906">
        <v>135784.94</v>
      </c>
      <c r="N9906">
        <v>0</v>
      </c>
      <c r="O9906" t="str">
        <f>IF(Customer_Churn_Records_26[[#This Row],[Exited]] = 1, "Yes","No")</f>
        <v>No</v>
      </c>
      <c r="P9906">
        <v>0</v>
      </c>
      <c r="Q9906" t="str">
        <f>IF(Customer_Churn_Records_26[[#This Row],[Complain]] =1, "Yes", "No")</f>
        <v>No</v>
      </c>
      <c r="R9906">
        <v>2</v>
      </c>
      <c r="S9906" t="s">
        <v>10</v>
      </c>
      <c r="T9906">
        <v>443</v>
      </c>
    </row>
    <row r="9907" spans="1:20" x14ac:dyDescent="0.3">
      <c r="A9907">
        <v>15784124</v>
      </c>
      <c r="B9907" t="s">
        <v>100</v>
      </c>
      <c r="C9907">
        <v>645</v>
      </c>
      <c r="D9907" t="s">
        <v>6</v>
      </c>
      <c r="E9907" t="s">
        <v>5</v>
      </c>
      <c r="F9907">
        <v>41</v>
      </c>
      <c r="G9907" t="str" cm="1">
        <f t="array" ref="G9907">_xlfn.SWITCH(TRUE, Customer_Churn_Records_26[[#This Row],[Age]] &gt;= 70, "Very Old",Customer_Churn_Records_26[[#This Row],[Age]] &gt;= 50, "Old",Customer_Churn_Records_26[[#This Row],[Age]] &gt;=35,"Middle-Age", "Young")</f>
        <v>Middle-Age</v>
      </c>
      <c r="H9907">
        <v>2</v>
      </c>
      <c r="I9907">
        <v>93925.3</v>
      </c>
      <c r="J9907">
        <v>1</v>
      </c>
      <c r="K9907">
        <v>1</v>
      </c>
      <c r="L9907">
        <v>0</v>
      </c>
      <c r="M9907">
        <v>123982.14</v>
      </c>
      <c r="N9907">
        <v>1</v>
      </c>
      <c r="O9907" t="str">
        <f>IF(Customer_Churn_Records_26[[#This Row],[Exited]] = 1, "Yes","No")</f>
        <v>Yes</v>
      </c>
      <c r="P9907">
        <v>1</v>
      </c>
      <c r="Q9907" t="str">
        <f>IF(Customer_Churn_Records_26[[#This Row],[Complain]] =1, "Yes", "No")</f>
        <v>Yes</v>
      </c>
      <c r="R9907">
        <v>2</v>
      </c>
      <c r="S9907" t="s">
        <v>10</v>
      </c>
      <c r="T9907">
        <v>751</v>
      </c>
    </row>
    <row r="9908" spans="1:20" x14ac:dyDescent="0.3">
      <c r="A9908">
        <v>15776518</v>
      </c>
      <c r="B9908" t="s">
        <v>99</v>
      </c>
      <c r="C9908">
        <v>579</v>
      </c>
      <c r="D9908" t="s">
        <v>2</v>
      </c>
      <c r="E9908" t="s">
        <v>1</v>
      </c>
      <c r="F9908">
        <v>38</v>
      </c>
      <c r="G9908" t="str" cm="1">
        <f t="array" ref="G9908">_xlfn.SWITCH(TRUE, Customer_Churn_Records_26[[#This Row],[Age]] &gt;= 70, "Very Old",Customer_Churn_Records_26[[#This Row],[Age]] &gt;= 50, "Old",Customer_Churn_Records_26[[#This Row],[Age]] &gt;=35,"Middle-Age", "Young")</f>
        <v>Middle-Age</v>
      </c>
      <c r="H9908">
        <v>4</v>
      </c>
      <c r="I9908">
        <v>175739.36</v>
      </c>
      <c r="J9908">
        <v>1</v>
      </c>
      <c r="K9908">
        <v>1</v>
      </c>
      <c r="L9908">
        <v>1</v>
      </c>
      <c r="M9908">
        <v>193130.55</v>
      </c>
      <c r="N9908">
        <v>0</v>
      </c>
      <c r="O9908" t="str">
        <f>IF(Customer_Churn_Records_26[[#This Row],[Exited]] = 1, "Yes","No")</f>
        <v>No</v>
      </c>
      <c r="P9908">
        <v>0</v>
      </c>
      <c r="Q9908" t="str">
        <f>IF(Customer_Churn_Records_26[[#This Row],[Complain]] =1, "Yes", "No")</f>
        <v>No</v>
      </c>
      <c r="R9908">
        <v>1</v>
      </c>
      <c r="S9908" t="s">
        <v>0</v>
      </c>
      <c r="T9908">
        <v>539</v>
      </c>
    </row>
    <row r="9909" spans="1:20" x14ac:dyDescent="0.3">
      <c r="A9909">
        <v>15611247</v>
      </c>
      <c r="B9909" t="s">
        <v>98</v>
      </c>
      <c r="C9909">
        <v>481</v>
      </c>
      <c r="D9909" t="s">
        <v>2</v>
      </c>
      <c r="E9909" t="s">
        <v>1</v>
      </c>
      <c r="F9909">
        <v>28</v>
      </c>
      <c r="G9909" t="str" cm="1">
        <f t="array" ref="G9909">_xlfn.SWITCH(TRUE, Customer_Churn_Records_26[[#This Row],[Age]] &gt;= 70, "Very Old",Customer_Churn_Records_26[[#This Row],[Age]] &gt;= 50, "Old",Customer_Churn_Records_26[[#This Row],[Age]] &gt;=35,"Middle-Age", "Young")</f>
        <v>Young</v>
      </c>
      <c r="H9909">
        <v>10</v>
      </c>
      <c r="I9909">
        <v>0</v>
      </c>
      <c r="J9909">
        <v>2</v>
      </c>
      <c r="K9909">
        <v>1</v>
      </c>
      <c r="L9909">
        <v>0</v>
      </c>
      <c r="M9909">
        <v>145215.96</v>
      </c>
      <c r="N9909">
        <v>0</v>
      </c>
      <c r="O9909" t="str">
        <f>IF(Customer_Churn_Records_26[[#This Row],[Exited]] = 1, "Yes","No")</f>
        <v>No</v>
      </c>
      <c r="P9909">
        <v>0</v>
      </c>
      <c r="Q9909" t="str">
        <f>IF(Customer_Churn_Records_26[[#This Row],[Complain]] =1, "Yes", "No")</f>
        <v>No</v>
      </c>
      <c r="R9909">
        <v>4</v>
      </c>
      <c r="S9909" t="s">
        <v>10</v>
      </c>
      <c r="T9909">
        <v>318</v>
      </c>
    </row>
    <row r="9910" spans="1:20" x14ac:dyDescent="0.3">
      <c r="A9910">
        <v>15721469</v>
      </c>
      <c r="B9910" t="s">
        <v>97</v>
      </c>
      <c r="C9910">
        <v>492</v>
      </c>
      <c r="D9910" t="s">
        <v>6</v>
      </c>
      <c r="E9910" t="s">
        <v>5</v>
      </c>
      <c r="F9910">
        <v>45</v>
      </c>
      <c r="G9910" t="str" cm="1">
        <f t="array" ref="G9910">_xlfn.SWITCH(TRUE, Customer_Churn_Records_26[[#This Row],[Age]] &gt;= 70, "Very Old",Customer_Churn_Records_26[[#This Row],[Age]] &gt;= 50, "Old",Customer_Churn_Records_26[[#This Row],[Age]] &gt;=35,"Middle-Age", "Young")</f>
        <v>Middle-Age</v>
      </c>
      <c r="H9910">
        <v>9</v>
      </c>
      <c r="I9910">
        <v>170295.04000000001</v>
      </c>
      <c r="J9910">
        <v>2</v>
      </c>
      <c r="K9910">
        <v>0</v>
      </c>
      <c r="L9910">
        <v>0</v>
      </c>
      <c r="M9910">
        <v>164741.81</v>
      </c>
      <c r="N9910">
        <v>0</v>
      </c>
      <c r="O9910" t="str">
        <f>IF(Customer_Churn_Records_26[[#This Row],[Exited]] = 1, "Yes","No")</f>
        <v>No</v>
      </c>
      <c r="P9910">
        <v>0</v>
      </c>
      <c r="Q9910" t="str">
        <f>IF(Customer_Churn_Records_26[[#This Row],[Complain]] =1, "Yes", "No")</f>
        <v>No</v>
      </c>
      <c r="R9910">
        <v>1</v>
      </c>
      <c r="S9910" t="s">
        <v>4</v>
      </c>
      <c r="T9910">
        <v>594</v>
      </c>
    </row>
    <row r="9911" spans="1:20" x14ac:dyDescent="0.3">
      <c r="A9911">
        <v>15773338</v>
      </c>
      <c r="B9911" t="s">
        <v>96</v>
      </c>
      <c r="C9911">
        <v>739</v>
      </c>
      <c r="D9911" t="s">
        <v>2</v>
      </c>
      <c r="E9911" t="s">
        <v>5</v>
      </c>
      <c r="F9911">
        <v>58</v>
      </c>
      <c r="G9911" t="str" cm="1">
        <f t="array" ref="G9911">_xlfn.SWITCH(TRUE, Customer_Churn_Records_26[[#This Row],[Age]] &gt;= 70, "Very Old",Customer_Churn_Records_26[[#This Row],[Age]] &gt;= 50, "Old",Customer_Churn_Records_26[[#This Row],[Age]] &gt;=35,"Middle-Age", "Young")</f>
        <v>Old</v>
      </c>
      <c r="H9911">
        <v>2</v>
      </c>
      <c r="I9911">
        <v>101579.28</v>
      </c>
      <c r="J9911">
        <v>1</v>
      </c>
      <c r="K9911">
        <v>1</v>
      </c>
      <c r="L9911">
        <v>1</v>
      </c>
      <c r="M9911">
        <v>72168.53</v>
      </c>
      <c r="N9911">
        <v>0</v>
      </c>
      <c r="O9911" t="str">
        <f>IF(Customer_Churn_Records_26[[#This Row],[Exited]] = 1, "Yes","No")</f>
        <v>No</v>
      </c>
      <c r="P9911">
        <v>0</v>
      </c>
      <c r="Q9911" t="str">
        <f>IF(Customer_Churn_Records_26[[#This Row],[Complain]] =1, "Yes", "No")</f>
        <v>No</v>
      </c>
      <c r="R9911">
        <v>5</v>
      </c>
      <c r="S9911" t="s">
        <v>8</v>
      </c>
      <c r="T9911">
        <v>277</v>
      </c>
    </row>
    <row r="9912" spans="1:20" x14ac:dyDescent="0.3">
      <c r="A9912">
        <v>15784042</v>
      </c>
      <c r="B9912" t="s">
        <v>95</v>
      </c>
      <c r="C9912">
        <v>624</v>
      </c>
      <c r="D9912" t="s">
        <v>2</v>
      </c>
      <c r="E9912" t="s">
        <v>5</v>
      </c>
      <c r="F9912">
        <v>55</v>
      </c>
      <c r="G9912" t="str" cm="1">
        <f t="array" ref="G9912">_xlfn.SWITCH(TRUE, Customer_Churn_Records_26[[#This Row],[Age]] &gt;= 70, "Very Old",Customer_Churn_Records_26[[#This Row],[Age]] &gt;= 50, "Old",Customer_Churn_Records_26[[#This Row],[Age]] &gt;=35,"Middle-Age", "Young")</f>
        <v>Old</v>
      </c>
      <c r="H9912">
        <v>7</v>
      </c>
      <c r="I9912">
        <v>118793.60000000001</v>
      </c>
      <c r="J9912">
        <v>1</v>
      </c>
      <c r="K9912">
        <v>1</v>
      </c>
      <c r="L9912">
        <v>1</v>
      </c>
      <c r="M9912">
        <v>95022.02</v>
      </c>
      <c r="N9912">
        <v>1</v>
      </c>
      <c r="O9912" t="str">
        <f>IF(Customer_Churn_Records_26[[#This Row],[Exited]] = 1, "Yes","No")</f>
        <v>Yes</v>
      </c>
      <c r="P9912">
        <v>1</v>
      </c>
      <c r="Q9912" t="str">
        <f>IF(Customer_Churn_Records_26[[#This Row],[Complain]] =1, "Yes", "No")</f>
        <v>Yes</v>
      </c>
      <c r="R9912">
        <v>4</v>
      </c>
      <c r="S9912" t="s">
        <v>0</v>
      </c>
      <c r="T9912">
        <v>503</v>
      </c>
    </row>
    <row r="9913" spans="1:20" x14ac:dyDescent="0.3">
      <c r="A9913">
        <v>15776229</v>
      </c>
      <c r="B9913" t="s">
        <v>94</v>
      </c>
      <c r="C9913">
        <v>682</v>
      </c>
      <c r="D9913" t="s">
        <v>2</v>
      </c>
      <c r="E9913" t="s">
        <v>5</v>
      </c>
      <c r="F9913">
        <v>44</v>
      </c>
      <c r="G9913" t="str" cm="1">
        <f t="array" ref="G9913">_xlfn.SWITCH(TRUE, Customer_Churn_Records_26[[#This Row],[Age]] &gt;= 70, "Very Old",Customer_Churn_Records_26[[#This Row],[Age]] &gt;= 50, "Old",Customer_Churn_Records_26[[#This Row],[Age]] &gt;=35,"Middle-Age", "Young")</f>
        <v>Middle-Age</v>
      </c>
      <c r="H9913">
        <v>3</v>
      </c>
      <c r="I9913">
        <v>115282.3</v>
      </c>
      <c r="J9913">
        <v>1</v>
      </c>
      <c r="K9913">
        <v>0</v>
      </c>
      <c r="L9913">
        <v>0</v>
      </c>
      <c r="M9913">
        <v>23766.400000000001</v>
      </c>
      <c r="N9913">
        <v>0</v>
      </c>
      <c r="O9913" t="str">
        <f>IF(Customer_Churn_Records_26[[#This Row],[Exited]] = 1, "Yes","No")</f>
        <v>No</v>
      </c>
      <c r="P9913">
        <v>0</v>
      </c>
      <c r="Q9913" t="str">
        <f>IF(Customer_Churn_Records_26[[#This Row],[Complain]] =1, "Yes", "No")</f>
        <v>No</v>
      </c>
      <c r="R9913">
        <v>1</v>
      </c>
      <c r="S9913" t="s">
        <v>10</v>
      </c>
      <c r="T9913">
        <v>588</v>
      </c>
    </row>
    <row r="9914" spans="1:20" x14ac:dyDescent="0.3">
      <c r="A9914">
        <v>15655903</v>
      </c>
      <c r="B9914" t="s">
        <v>93</v>
      </c>
      <c r="C9914">
        <v>701</v>
      </c>
      <c r="D9914" t="s">
        <v>15</v>
      </c>
      <c r="E9914" t="s">
        <v>1</v>
      </c>
      <c r="F9914">
        <v>34</v>
      </c>
      <c r="G9914" t="str" cm="1">
        <f t="array" ref="G9914">_xlfn.SWITCH(TRUE, Customer_Churn_Records_26[[#This Row],[Age]] &gt;= 70, "Very Old",Customer_Churn_Records_26[[#This Row],[Age]] &gt;= 50, "Old",Customer_Churn_Records_26[[#This Row],[Age]] &gt;=35,"Middle-Age", "Young")</f>
        <v>Young</v>
      </c>
      <c r="H9914">
        <v>6</v>
      </c>
      <c r="I9914">
        <v>107980.37</v>
      </c>
      <c r="J9914">
        <v>1</v>
      </c>
      <c r="K9914">
        <v>1</v>
      </c>
      <c r="L9914">
        <v>1</v>
      </c>
      <c r="M9914">
        <v>119374.74</v>
      </c>
      <c r="N9914">
        <v>0</v>
      </c>
      <c r="O9914" t="str">
        <f>IF(Customer_Churn_Records_26[[#This Row],[Exited]] = 1, "Yes","No")</f>
        <v>No</v>
      </c>
      <c r="P9914">
        <v>0</v>
      </c>
      <c r="Q9914" t="str">
        <f>IF(Customer_Churn_Records_26[[#This Row],[Complain]] =1, "Yes", "No")</f>
        <v>No</v>
      </c>
      <c r="R9914">
        <v>3</v>
      </c>
      <c r="S9914" t="s">
        <v>10</v>
      </c>
      <c r="T9914">
        <v>563</v>
      </c>
    </row>
    <row r="9915" spans="1:20" x14ac:dyDescent="0.3">
      <c r="A9915">
        <v>15590177</v>
      </c>
      <c r="B9915" t="s">
        <v>92</v>
      </c>
      <c r="C9915">
        <v>718</v>
      </c>
      <c r="D9915" t="s">
        <v>2</v>
      </c>
      <c r="E9915" t="s">
        <v>1</v>
      </c>
      <c r="F9915">
        <v>44</v>
      </c>
      <c r="G9915" t="str" cm="1">
        <f t="array" ref="G9915">_xlfn.SWITCH(TRUE, Customer_Churn_Records_26[[#This Row],[Age]] &gt;= 70, "Very Old",Customer_Churn_Records_26[[#This Row],[Age]] &gt;= 50, "Old",Customer_Churn_Records_26[[#This Row],[Age]] &gt;=35,"Middle-Age", "Young")</f>
        <v>Middle-Age</v>
      </c>
      <c r="H9915">
        <v>1</v>
      </c>
      <c r="I9915">
        <v>133866.22</v>
      </c>
      <c r="J9915">
        <v>1</v>
      </c>
      <c r="K9915">
        <v>0</v>
      </c>
      <c r="L9915">
        <v>1</v>
      </c>
      <c r="M9915">
        <v>139049.24</v>
      </c>
      <c r="N9915">
        <v>0</v>
      </c>
      <c r="O9915" t="str">
        <f>IF(Customer_Churn_Records_26[[#This Row],[Exited]] = 1, "Yes","No")</f>
        <v>No</v>
      </c>
      <c r="P9915">
        <v>0</v>
      </c>
      <c r="Q9915" t="str">
        <f>IF(Customer_Churn_Records_26[[#This Row],[Complain]] =1, "Yes", "No")</f>
        <v>No</v>
      </c>
      <c r="R9915">
        <v>3</v>
      </c>
      <c r="S9915" t="s">
        <v>4</v>
      </c>
      <c r="T9915">
        <v>445</v>
      </c>
    </row>
    <row r="9916" spans="1:20" x14ac:dyDescent="0.3">
      <c r="A9916">
        <v>15568876</v>
      </c>
      <c r="B9916" t="s">
        <v>91</v>
      </c>
      <c r="C9916">
        <v>496</v>
      </c>
      <c r="D9916" t="s">
        <v>2</v>
      </c>
      <c r="E9916" t="s">
        <v>1</v>
      </c>
      <c r="F9916">
        <v>34</v>
      </c>
      <c r="G9916" t="str" cm="1">
        <f t="array" ref="G9916">_xlfn.SWITCH(TRUE, Customer_Churn_Records_26[[#This Row],[Age]] &gt;= 70, "Very Old",Customer_Churn_Records_26[[#This Row],[Age]] &gt;= 50, "Old",Customer_Churn_Records_26[[#This Row],[Age]] &gt;=35,"Middle-Age", "Young")</f>
        <v>Young</v>
      </c>
      <c r="H9916">
        <v>1</v>
      </c>
      <c r="I9916">
        <v>102723.35</v>
      </c>
      <c r="J9916">
        <v>2</v>
      </c>
      <c r="K9916">
        <v>1</v>
      </c>
      <c r="L9916">
        <v>0</v>
      </c>
      <c r="M9916">
        <v>180844.81</v>
      </c>
      <c r="N9916">
        <v>0</v>
      </c>
      <c r="O9916" t="str">
        <f>IF(Customer_Churn_Records_26[[#This Row],[Exited]] = 1, "Yes","No")</f>
        <v>No</v>
      </c>
      <c r="P9916">
        <v>0</v>
      </c>
      <c r="Q9916" t="str">
        <f>IF(Customer_Churn_Records_26[[#This Row],[Complain]] =1, "Yes", "No")</f>
        <v>No</v>
      </c>
      <c r="R9916">
        <v>2</v>
      </c>
      <c r="S9916" t="s">
        <v>8</v>
      </c>
      <c r="T9916">
        <v>310</v>
      </c>
    </row>
    <row r="9917" spans="1:20" x14ac:dyDescent="0.3">
      <c r="A9917">
        <v>15813140</v>
      </c>
      <c r="B9917" t="s">
        <v>90</v>
      </c>
      <c r="C9917">
        <v>543</v>
      </c>
      <c r="D9917" t="s">
        <v>15</v>
      </c>
      <c r="E9917" t="s">
        <v>5</v>
      </c>
      <c r="F9917">
        <v>41</v>
      </c>
      <c r="G9917" t="str" cm="1">
        <f t="array" ref="G9917">_xlfn.SWITCH(TRUE, Customer_Churn_Records_26[[#This Row],[Age]] &gt;= 70, "Very Old",Customer_Churn_Records_26[[#This Row],[Age]] &gt;= 50, "Old",Customer_Churn_Records_26[[#This Row],[Age]] &gt;=35,"Middle-Age", "Young")</f>
        <v>Middle-Age</v>
      </c>
      <c r="H9917">
        <v>5</v>
      </c>
      <c r="I9917">
        <v>0</v>
      </c>
      <c r="J9917">
        <v>2</v>
      </c>
      <c r="K9917">
        <v>0</v>
      </c>
      <c r="L9917">
        <v>1</v>
      </c>
      <c r="M9917">
        <v>143980.29</v>
      </c>
      <c r="N9917">
        <v>0</v>
      </c>
      <c r="O9917" t="str">
        <f>IF(Customer_Churn_Records_26[[#This Row],[Exited]] = 1, "Yes","No")</f>
        <v>No</v>
      </c>
      <c r="P9917">
        <v>0</v>
      </c>
      <c r="Q9917" t="str">
        <f>IF(Customer_Churn_Records_26[[#This Row],[Complain]] =1, "Yes", "No")</f>
        <v>No</v>
      </c>
      <c r="R9917">
        <v>5</v>
      </c>
      <c r="S9917" t="s">
        <v>8</v>
      </c>
      <c r="T9917">
        <v>370</v>
      </c>
    </row>
    <row r="9918" spans="1:20" x14ac:dyDescent="0.3">
      <c r="A9918">
        <v>15770516</v>
      </c>
      <c r="B9918" t="s">
        <v>89</v>
      </c>
      <c r="C9918">
        <v>616</v>
      </c>
      <c r="D9918" t="s">
        <v>15</v>
      </c>
      <c r="E9918" t="s">
        <v>1</v>
      </c>
      <c r="F9918">
        <v>44</v>
      </c>
      <c r="G9918" t="str" cm="1">
        <f t="array" ref="G9918">_xlfn.SWITCH(TRUE, Customer_Churn_Records_26[[#This Row],[Age]] &gt;= 70, "Very Old",Customer_Churn_Records_26[[#This Row],[Age]] &gt;= 50, "Old",Customer_Churn_Records_26[[#This Row],[Age]] &gt;=35,"Middle-Age", "Young")</f>
        <v>Middle-Age</v>
      </c>
      <c r="H9918">
        <v>7</v>
      </c>
      <c r="I9918">
        <v>193213.02</v>
      </c>
      <c r="J9918">
        <v>2</v>
      </c>
      <c r="K9918">
        <v>1</v>
      </c>
      <c r="L9918">
        <v>1</v>
      </c>
      <c r="M9918">
        <v>137392.76999999999</v>
      </c>
      <c r="N9918">
        <v>0</v>
      </c>
      <c r="O9918" t="str">
        <f>IF(Customer_Churn_Records_26[[#This Row],[Exited]] = 1, "Yes","No")</f>
        <v>No</v>
      </c>
      <c r="P9918">
        <v>0</v>
      </c>
      <c r="Q9918" t="str">
        <f>IF(Customer_Churn_Records_26[[#This Row],[Complain]] =1, "Yes", "No")</f>
        <v>No</v>
      </c>
      <c r="R9918">
        <v>1</v>
      </c>
      <c r="S9918" t="s">
        <v>4</v>
      </c>
      <c r="T9918">
        <v>364</v>
      </c>
    </row>
    <row r="9919" spans="1:20" x14ac:dyDescent="0.3">
      <c r="A9919">
        <v>15755731</v>
      </c>
      <c r="B9919" t="s">
        <v>88</v>
      </c>
      <c r="C9919">
        <v>635</v>
      </c>
      <c r="D9919" t="s">
        <v>6</v>
      </c>
      <c r="E9919" t="s">
        <v>5</v>
      </c>
      <c r="F9919">
        <v>53</v>
      </c>
      <c r="G9919" t="str" cm="1">
        <f t="array" ref="G9919">_xlfn.SWITCH(TRUE, Customer_Churn_Records_26[[#This Row],[Age]] &gt;= 70, "Very Old",Customer_Churn_Records_26[[#This Row],[Age]] &gt;= 50, "Old",Customer_Churn_Records_26[[#This Row],[Age]] &gt;=35,"Middle-Age", "Young")</f>
        <v>Old</v>
      </c>
      <c r="H9919">
        <v>8</v>
      </c>
      <c r="I9919">
        <v>117005.55</v>
      </c>
      <c r="J9919">
        <v>1</v>
      </c>
      <c r="K9919">
        <v>0</v>
      </c>
      <c r="L9919">
        <v>1</v>
      </c>
      <c r="M9919">
        <v>123646.57</v>
      </c>
      <c r="N9919">
        <v>1</v>
      </c>
      <c r="O9919" t="str">
        <f>IF(Customer_Churn_Records_26[[#This Row],[Exited]] = 1, "Yes","No")</f>
        <v>Yes</v>
      </c>
      <c r="P9919">
        <v>1</v>
      </c>
      <c r="Q9919" t="str">
        <f>IF(Customer_Churn_Records_26[[#This Row],[Complain]] =1, "Yes", "No")</f>
        <v>Yes</v>
      </c>
      <c r="R9919">
        <v>3</v>
      </c>
      <c r="S9919" t="s">
        <v>8</v>
      </c>
      <c r="T9919">
        <v>882</v>
      </c>
    </row>
    <row r="9920" spans="1:20" x14ac:dyDescent="0.3">
      <c r="A9920">
        <v>15574480</v>
      </c>
      <c r="B9920" t="s">
        <v>87</v>
      </c>
      <c r="C9920">
        <v>652</v>
      </c>
      <c r="D9920" t="s">
        <v>15</v>
      </c>
      <c r="E9920" t="s">
        <v>5</v>
      </c>
      <c r="F9920">
        <v>31</v>
      </c>
      <c r="G9920" t="str" cm="1">
        <f t="array" ref="G9920">_xlfn.SWITCH(TRUE, Customer_Churn_Records_26[[#This Row],[Age]] &gt;= 70, "Very Old",Customer_Churn_Records_26[[#This Row],[Age]] &gt;= 50, "Old",Customer_Churn_Records_26[[#This Row],[Age]] &gt;=35,"Middle-Age", "Young")</f>
        <v>Young</v>
      </c>
      <c r="H9920">
        <v>1</v>
      </c>
      <c r="I9920">
        <v>132862.59</v>
      </c>
      <c r="J9920">
        <v>1</v>
      </c>
      <c r="K9920">
        <v>0</v>
      </c>
      <c r="L9920">
        <v>0</v>
      </c>
      <c r="M9920">
        <v>158054.49</v>
      </c>
      <c r="N9920">
        <v>0</v>
      </c>
      <c r="O9920" t="str">
        <f>IF(Customer_Churn_Records_26[[#This Row],[Exited]] = 1, "Yes","No")</f>
        <v>No</v>
      </c>
      <c r="P9920">
        <v>0</v>
      </c>
      <c r="Q9920" t="str">
        <f>IF(Customer_Churn_Records_26[[#This Row],[Complain]] =1, "Yes", "No")</f>
        <v>No</v>
      </c>
      <c r="R9920">
        <v>1</v>
      </c>
      <c r="S9920" t="s">
        <v>4</v>
      </c>
      <c r="T9920">
        <v>921</v>
      </c>
    </row>
    <row r="9921" spans="1:20" x14ac:dyDescent="0.3">
      <c r="A9921">
        <v>15798084</v>
      </c>
      <c r="B9921" t="s">
        <v>86</v>
      </c>
      <c r="C9921">
        <v>688</v>
      </c>
      <c r="D9921" t="s">
        <v>2</v>
      </c>
      <c r="E9921" t="s">
        <v>5</v>
      </c>
      <c r="F9921">
        <v>26</v>
      </c>
      <c r="G9921" t="str" cm="1">
        <f t="array" ref="G9921">_xlfn.SWITCH(TRUE, Customer_Churn_Records_26[[#This Row],[Age]] &gt;= 70, "Very Old",Customer_Churn_Records_26[[#This Row],[Age]] &gt;= 50, "Old",Customer_Churn_Records_26[[#This Row],[Age]] &gt;=35,"Middle-Age", "Young")</f>
        <v>Young</v>
      </c>
      <c r="H9921">
        <v>0</v>
      </c>
      <c r="I9921">
        <v>0</v>
      </c>
      <c r="J9921">
        <v>2</v>
      </c>
      <c r="K9921">
        <v>1</v>
      </c>
      <c r="L9921">
        <v>0</v>
      </c>
      <c r="M9921">
        <v>105784.85</v>
      </c>
      <c r="N9921">
        <v>0</v>
      </c>
      <c r="O9921" t="str">
        <f>IF(Customer_Churn_Records_26[[#This Row],[Exited]] = 1, "Yes","No")</f>
        <v>No</v>
      </c>
      <c r="P9921">
        <v>0</v>
      </c>
      <c r="Q9921" t="str">
        <f>IF(Customer_Churn_Records_26[[#This Row],[Complain]] =1, "Yes", "No")</f>
        <v>No</v>
      </c>
      <c r="R9921">
        <v>4</v>
      </c>
      <c r="S9921" t="s">
        <v>10</v>
      </c>
      <c r="T9921">
        <v>827</v>
      </c>
    </row>
    <row r="9922" spans="1:20" x14ac:dyDescent="0.3">
      <c r="A9922">
        <v>15673020</v>
      </c>
      <c r="B9922" t="s">
        <v>32</v>
      </c>
      <c r="C9922">
        <v>678</v>
      </c>
      <c r="D9922" t="s">
        <v>2</v>
      </c>
      <c r="E9922" t="s">
        <v>1</v>
      </c>
      <c r="F9922">
        <v>49</v>
      </c>
      <c r="G9922" t="str" cm="1">
        <f t="array" ref="G9922">_xlfn.SWITCH(TRUE, Customer_Churn_Records_26[[#This Row],[Age]] &gt;= 70, "Very Old",Customer_Churn_Records_26[[#This Row],[Age]] &gt;= 50, "Old",Customer_Churn_Records_26[[#This Row],[Age]] &gt;=35,"Middle-Age", "Young")</f>
        <v>Middle-Age</v>
      </c>
      <c r="H9922">
        <v>3</v>
      </c>
      <c r="I9922">
        <v>204510.94</v>
      </c>
      <c r="J9922">
        <v>1</v>
      </c>
      <c r="K9922">
        <v>0</v>
      </c>
      <c r="L9922">
        <v>1</v>
      </c>
      <c r="M9922">
        <v>738.88</v>
      </c>
      <c r="N9922">
        <v>1</v>
      </c>
      <c r="O9922" t="str">
        <f>IF(Customer_Churn_Records_26[[#This Row],[Exited]] = 1, "Yes","No")</f>
        <v>Yes</v>
      </c>
      <c r="P9922">
        <v>1</v>
      </c>
      <c r="Q9922" t="str">
        <f>IF(Customer_Churn_Records_26[[#This Row],[Complain]] =1, "Yes", "No")</f>
        <v>Yes</v>
      </c>
      <c r="R9922">
        <v>2</v>
      </c>
      <c r="S9922" t="s">
        <v>8</v>
      </c>
      <c r="T9922">
        <v>810</v>
      </c>
    </row>
    <row r="9923" spans="1:20" x14ac:dyDescent="0.3">
      <c r="A9923">
        <v>15643575</v>
      </c>
      <c r="B9923" t="s">
        <v>85</v>
      </c>
      <c r="C9923">
        <v>757</v>
      </c>
      <c r="D9923" t="s">
        <v>6</v>
      </c>
      <c r="E9923" t="s">
        <v>5</v>
      </c>
      <c r="F9923">
        <v>36</v>
      </c>
      <c r="G9923" t="str" cm="1">
        <f t="array" ref="G9923">_xlfn.SWITCH(TRUE, Customer_Churn_Records_26[[#This Row],[Age]] &gt;= 70, "Very Old",Customer_Churn_Records_26[[#This Row],[Age]] &gt;= 50, "Old",Customer_Churn_Records_26[[#This Row],[Age]] &gt;=35,"Middle-Age", "Young")</f>
        <v>Middle-Age</v>
      </c>
      <c r="H9923">
        <v>1</v>
      </c>
      <c r="I9923">
        <v>65349.71</v>
      </c>
      <c r="J9923">
        <v>1</v>
      </c>
      <c r="K9923">
        <v>0</v>
      </c>
      <c r="L9923">
        <v>0</v>
      </c>
      <c r="M9923">
        <v>64539.64</v>
      </c>
      <c r="N9923">
        <v>0</v>
      </c>
      <c r="O9923" t="str">
        <f>IF(Customer_Churn_Records_26[[#This Row],[Exited]] = 1, "Yes","No")</f>
        <v>No</v>
      </c>
      <c r="P9923">
        <v>0</v>
      </c>
      <c r="Q9923" t="str">
        <f>IF(Customer_Churn_Records_26[[#This Row],[Complain]] =1, "Yes", "No")</f>
        <v>No</v>
      </c>
      <c r="R9923">
        <v>2</v>
      </c>
      <c r="S9923" t="s">
        <v>8</v>
      </c>
      <c r="T9923">
        <v>788</v>
      </c>
    </row>
    <row r="9924" spans="1:20" x14ac:dyDescent="0.3">
      <c r="A9924">
        <v>15596811</v>
      </c>
      <c r="B9924" t="s">
        <v>84</v>
      </c>
      <c r="C9924">
        <v>667</v>
      </c>
      <c r="D9924" t="s">
        <v>2</v>
      </c>
      <c r="E9924" t="s">
        <v>5</v>
      </c>
      <c r="F9924">
        <v>36</v>
      </c>
      <c r="G9924" t="str" cm="1">
        <f t="array" ref="G9924">_xlfn.SWITCH(TRUE, Customer_Churn_Records_26[[#This Row],[Age]] &gt;= 70, "Very Old",Customer_Churn_Records_26[[#This Row],[Age]] &gt;= 50, "Old",Customer_Churn_Records_26[[#This Row],[Age]] &gt;=35,"Middle-Age", "Young")</f>
        <v>Middle-Age</v>
      </c>
      <c r="H9924">
        <v>8</v>
      </c>
      <c r="I9924">
        <v>139753.35</v>
      </c>
      <c r="J9924">
        <v>1</v>
      </c>
      <c r="K9924">
        <v>1</v>
      </c>
      <c r="L9924">
        <v>0</v>
      </c>
      <c r="M9924">
        <v>79871.16</v>
      </c>
      <c r="N9924">
        <v>0</v>
      </c>
      <c r="O9924" t="str">
        <f>IF(Customer_Churn_Records_26[[#This Row],[Exited]] = 1, "Yes","No")</f>
        <v>No</v>
      </c>
      <c r="P9924">
        <v>0</v>
      </c>
      <c r="Q9924" t="str">
        <f>IF(Customer_Churn_Records_26[[#This Row],[Complain]] =1, "Yes", "No")</f>
        <v>No</v>
      </c>
      <c r="R9924">
        <v>1</v>
      </c>
      <c r="S9924" t="s">
        <v>4</v>
      </c>
      <c r="T9924">
        <v>747</v>
      </c>
    </row>
    <row r="9925" spans="1:20" x14ac:dyDescent="0.3">
      <c r="A9925">
        <v>15786789</v>
      </c>
      <c r="B9925" t="s">
        <v>83</v>
      </c>
      <c r="C9925">
        <v>725</v>
      </c>
      <c r="D9925" t="s">
        <v>2</v>
      </c>
      <c r="E9925" t="s">
        <v>1</v>
      </c>
      <c r="F9925">
        <v>29</v>
      </c>
      <c r="G9925" t="str" cm="1">
        <f t="array" ref="G9925">_xlfn.SWITCH(TRUE, Customer_Churn_Records_26[[#This Row],[Age]] &gt;= 70, "Very Old",Customer_Churn_Records_26[[#This Row],[Age]] &gt;= 50, "Old",Customer_Churn_Records_26[[#This Row],[Age]] &gt;=35,"Middle-Age", "Young")</f>
        <v>Young</v>
      </c>
      <c r="H9925">
        <v>6</v>
      </c>
      <c r="I9925">
        <v>0</v>
      </c>
      <c r="J9925">
        <v>2</v>
      </c>
      <c r="K9925">
        <v>1</v>
      </c>
      <c r="L9925">
        <v>1</v>
      </c>
      <c r="M9925">
        <v>190776.83</v>
      </c>
      <c r="N9925">
        <v>0</v>
      </c>
      <c r="O9925" t="str">
        <f>IF(Customer_Churn_Records_26[[#This Row],[Exited]] = 1, "Yes","No")</f>
        <v>No</v>
      </c>
      <c r="P9925">
        <v>0</v>
      </c>
      <c r="Q9925" t="str">
        <f>IF(Customer_Churn_Records_26[[#This Row],[Complain]] =1, "Yes", "No")</f>
        <v>No</v>
      </c>
      <c r="R9925">
        <v>4</v>
      </c>
      <c r="S9925" t="s">
        <v>8</v>
      </c>
      <c r="T9925">
        <v>826</v>
      </c>
    </row>
    <row r="9926" spans="1:20" x14ac:dyDescent="0.3">
      <c r="A9926">
        <v>15578865</v>
      </c>
      <c r="B9926" t="s">
        <v>82</v>
      </c>
      <c r="C9926">
        <v>632</v>
      </c>
      <c r="D9926" t="s">
        <v>6</v>
      </c>
      <c r="E9926" t="s">
        <v>1</v>
      </c>
      <c r="F9926">
        <v>50</v>
      </c>
      <c r="G9926" t="str" cm="1">
        <f t="array" ref="G9926">_xlfn.SWITCH(TRUE, Customer_Churn_Records_26[[#This Row],[Age]] &gt;= 70, "Very Old",Customer_Churn_Records_26[[#This Row],[Age]] &gt;= 50, "Old",Customer_Churn_Records_26[[#This Row],[Age]] &gt;=35,"Middle-Age", "Young")</f>
        <v>Old</v>
      </c>
      <c r="H9926">
        <v>5</v>
      </c>
      <c r="I9926">
        <v>107959.39</v>
      </c>
      <c r="J9926">
        <v>1</v>
      </c>
      <c r="K9926">
        <v>1</v>
      </c>
      <c r="L9926">
        <v>1</v>
      </c>
      <c r="M9926">
        <v>6985.34</v>
      </c>
      <c r="N9926">
        <v>1</v>
      </c>
      <c r="O9926" t="str">
        <f>IF(Customer_Churn_Records_26[[#This Row],[Exited]] = 1, "Yes","No")</f>
        <v>Yes</v>
      </c>
      <c r="P9926">
        <v>1</v>
      </c>
      <c r="Q9926" t="str">
        <f>IF(Customer_Churn_Records_26[[#This Row],[Complain]] =1, "Yes", "No")</f>
        <v>Yes</v>
      </c>
      <c r="R9926">
        <v>5</v>
      </c>
      <c r="S9926" t="s">
        <v>8</v>
      </c>
      <c r="T9926">
        <v>344</v>
      </c>
    </row>
    <row r="9927" spans="1:20" x14ac:dyDescent="0.3">
      <c r="A9927">
        <v>15605672</v>
      </c>
      <c r="B9927" t="s">
        <v>81</v>
      </c>
      <c r="C9927">
        <v>694</v>
      </c>
      <c r="D9927" t="s">
        <v>2</v>
      </c>
      <c r="E9927" t="s">
        <v>1</v>
      </c>
      <c r="F9927">
        <v>38</v>
      </c>
      <c r="G9927" t="str" cm="1">
        <f t="array" ref="G9927">_xlfn.SWITCH(TRUE, Customer_Churn_Records_26[[#This Row],[Age]] &gt;= 70, "Very Old",Customer_Churn_Records_26[[#This Row],[Age]] &gt;= 50, "Old",Customer_Churn_Records_26[[#This Row],[Age]] &gt;=35,"Middle-Age", "Young")</f>
        <v>Middle-Age</v>
      </c>
      <c r="H9927">
        <v>5</v>
      </c>
      <c r="I9927">
        <v>195926.39</v>
      </c>
      <c r="J9927">
        <v>1</v>
      </c>
      <c r="K9927">
        <v>1</v>
      </c>
      <c r="L9927">
        <v>1</v>
      </c>
      <c r="M9927">
        <v>85522.84</v>
      </c>
      <c r="N9927">
        <v>0</v>
      </c>
      <c r="O9927" t="str">
        <f>IF(Customer_Churn_Records_26[[#This Row],[Exited]] = 1, "Yes","No")</f>
        <v>No</v>
      </c>
      <c r="P9927">
        <v>0</v>
      </c>
      <c r="Q9927" t="str">
        <f>IF(Customer_Churn_Records_26[[#This Row],[Complain]] =1, "Yes", "No")</f>
        <v>No</v>
      </c>
      <c r="R9927">
        <v>1</v>
      </c>
      <c r="S9927" t="s">
        <v>0</v>
      </c>
      <c r="T9927">
        <v>270</v>
      </c>
    </row>
    <row r="9928" spans="1:20" x14ac:dyDescent="0.3">
      <c r="A9928">
        <v>15603674</v>
      </c>
      <c r="B9928" t="s">
        <v>80</v>
      </c>
      <c r="C9928">
        <v>803</v>
      </c>
      <c r="D9928" t="s">
        <v>2</v>
      </c>
      <c r="E9928" t="s">
        <v>5</v>
      </c>
      <c r="F9928">
        <v>36</v>
      </c>
      <c r="G9928" t="str" cm="1">
        <f t="array" ref="G9928">_xlfn.SWITCH(TRUE, Customer_Churn_Records_26[[#This Row],[Age]] &gt;= 70, "Very Old",Customer_Churn_Records_26[[#This Row],[Age]] &gt;= 50, "Old",Customer_Churn_Records_26[[#This Row],[Age]] &gt;=35,"Middle-Age", "Young")</f>
        <v>Middle-Age</v>
      </c>
      <c r="H9928">
        <v>1</v>
      </c>
      <c r="I9928">
        <v>0</v>
      </c>
      <c r="J9928">
        <v>2</v>
      </c>
      <c r="K9928">
        <v>1</v>
      </c>
      <c r="L9928">
        <v>1</v>
      </c>
      <c r="M9928">
        <v>149370.93</v>
      </c>
      <c r="N9928">
        <v>0</v>
      </c>
      <c r="O9928" t="str">
        <f>IF(Customer_Churn_Records_26[[#This Row],[Exited]] = 1, "Yes","No")</f>
        <v>No</v>
      </c>
      <c r="P9928">
        <v>0</v>
      </c>
      <c r="Q9928" t="str">
        <f>IF(Customer_Churn_Records_26[[#This Row],[Complain]] =1, "Yes", "No")</f>
        <v>No</v>
      </c>
      <c r="R9928">
        <v>3</v>
      </c>
      <c r="S9928" t="s">
        <v>8</v>
      </c>
      <c r="T9928">
        <v>986</v>
      </c>
    </row>
    <row r="9929" spans="1:20" x14ac:dyDescent="0.3">
      <c r="A9929">
        <v>15759915</v>
      </c>
      <c r="B9929" t="s">
        <v>79</v>
      </c>
      <c r="C9929">
        <v>814</v>
      </c>
      <c r="D9929" t="s">
        <v>2</v>
      </c>
      <c r="E9929" t="s">
        <v>1</v>
      </c>
      <c r="F9929">
        <v>31</v>
      </c>
      <c r="G9929" t="str" cm="1">
        <f t="array" ref="G9929">_xlfn.SWITCH(TRUE, Customer_Churn_Records_26[[#This Row],[Age]] &gt;= 70, "Very Old",Customer_Churn_Records_26[[#This Row],[Age]] &gt;= 50, "Old",Customer_Churn_Records_26[[#This Row],[Age]] &gt;=35,"Middle-Age", "Young")</f>
        <v>Young</v>
      </c>
      <c r="H9929">
        <v>6</v>
      </c>
      <c r="I9929">
        <v>87772.52</v>
      </c>
      <c r="J9929">
        <v>1</v>
      </c>
      <c r="K9929">
        <v>1</v>
      </c>
      <c r="L9929">
        <v>0</v>
      </c>
      <c r="M9929">
        <v>188516.45</v>
      </c>
      <c r="N9929">
        <v>0</v>
      </c>
      <c r="O9929" t="str">
        <f>IF(Customer_Churn_Records_26[[#This Row],[Exited]] = 1, "Yes","No")</f>
        <v>No</v>
      </c>
      <c r="P9929">
        <v>0</v>
      </c>
      <c r="Q9929" t="str">
        <f>IF(Customer_Churn_Records_26[[#This Row],[Complain]] =1, "Yes", "No")</f>
        <v>No</v>
      </c>
      <c r="R9929">
        <v>3</v>
      </c>
      <c r="S9929" t="s">
        <v>8</v>
      </c>
      <c r="T9929">
        <v>870</v>
      </c>
    </row>
    <row r="9930" spans="1:20" x14ac:dyDescent="0.3">
      <c r="A9930">
        <v>15686219</v>
      </c>
      <c r="B9930" t="s">
        <v>58</v>
      </c>
      <c r="C9930">
        <v>611</v>
      </c>
      <c r="D9930" t="s">
        <v>2</v>
      </c>
      <c r="E9930" t="s">
        <v>5</v>
      </c>
      <c r="F9930">
        <v>38</v>
      </c>
      <c r="G9930" t="str" cm="1">
        <f t="array" ref="G9930">_xlfn.SWITCH(TRUE, Customer_Churn_Records_26[[#This Row],[Age]] &gt;= 70, "Very Old",Customer_Churn_Records_26[[#This Row],[Age]] &gt;= 50, "Old",Customer_Churn_Records_26[[#This Row],[Age]] &gt;=35,"Middle-Age", "Young")</f>
        <v>Middle-Age</v>
      </c>
      <c r="H9930">
        <v>4</v>
      </c>
      <c r="I9930">
        <v>71018.600000000006</v>
      </c>
      <c r="J9930">
        <v>2</v>
      </c>
      <c r="K9930">
        <v>1</v>
      </c>
      <c r="L9930">
        <v>0</v>
      </c>
      <c r="M9930">
        <v>2444.29</v>
      </c>
      <c r="N9930">
        <v>0</v>
      </c>
      <c r="O9930" t="str">
        <f>IF(Customer_Churn_Records_26[[#This Row],[Exited]] = 1, "Yes","No")</f>
        <v>No</v>
      </c>
      <c r="P9930">
        <v>0</v>
      </c>
      <c r="Q9930" t="str">
        <f>IF(Customer_Churn_Records_26[[#This Row],[Complain]] =1, "Yes", "No")</f>
        <v>No</v>
      </c>
      <c r="R9930">
        <v>5</v>
      </c>
      <c r="S9930" t="s">
        <v>4</v>
      </c>
      <c r="T9930">
        <v>824</v>
      </c>
    </row>
    <row r="9931" spans="1:20" x14ac:dyDescent="0.3">
      <c r="A9931">
        <v>15696388</v>
      </c>
      <c r="B9931" t="s">
        <v>78</v>
      </c>
      <c r="C9931">
        <v>755</v>
      </c>
      <c r="D9931" t="s">
        <v>6</v>
      </c>
      <c r="E9931" t="s">
        <v>5</v>
      </c>
      <c r="F9931">
        <v>38</v>
      </c>
      <c r="G9931" t="str" cm="1">
        <f t="array" ref="G9931">_xlfn.SWITCH(TRUE, Customer_Churn_Records_26[[#This Row],[Age]] &gt;= 70, "Very Old",Customer_Churn_Records_26[[#This Row],[Age]] &gt;= 50, "Old",Customer_Churn_Records_26[[#This Row],[Age]] &gt;=35,"Middle-Age", "Young")</f>
        <v>Middle-Age</v>
      </c>
      <c r="H9931">
        <v>4</v>
      </c>
      <c r="I9931">
        <v>111096.91</v>
      </c>
      <c r="J9931">
        <v>1</v>
      </c>
      <c r="K9931">
        <v>1</v>
      </c>
      <c r="L9931">
        <v>1</v>
      </c>
      <c r="M9931">
        <v>19762.88</v>
      </c>
      <c r="N9931">
        <v>0</v>
      </c>
      <c r="O9931" t="str">
        <f>IF(Customer_Churn_Records_26[[#This Row],[Exited]] = 1, "Yes","No")</f>
        <v>No</v>
      </c>
      <c r="P9931">
        <v>0</v>
      </c>
      <c r="Q9931" t="str">
        <f>IF(Customer_Churn_Records_26[[#This Row],[Complain]] =1, "Yes", "No")</f>
        <v>No</v>
      </c>
      <c r="R9931">
        <v>5</v>
      </c>
      <c r="S9931" t="s">
        <v>10</v>
      </c>
      <c r="T9931">
        <v>764</v>
      </c>
    </row>
    <row r="9932" spans="1:20" x14ac:dyDescent="0.3">
      <c r="A9932">
        <v>15713604</v>
      </c>
      <c r="B9932" t="s">
        <v>77</v>
      </c>
      <c r="C9932">
        <v>425</v>
      </c>
      <c r="D9932" t="s">
        <v>6</v>
      </c>
      <c r="E9932" t="s">
        <v>5</v>
      </c>
      <c r="F9932">
        <v>40</v>
      </c>
      <c r="G9932" t="str" cm="1">
        <f t="array" ref="G9932">_xlfn.SWITCH(TRUE, Customer_Churn_Records_26[[#This Row],[Age]] &gt;= 70, "Very Old",Customer_Churn_Records_26[[#This Row],[Age]] &gt;= 50, "Old",Customer_Churn_Records_26[[#This Row],[Age]] &gt;=35,"Middle-Age", "Young")</f>
        <v>Middle-Age</v>
      </c>
      <c r="H9932">
        <v>9</v>
      </c>
      <c r="I9932">
        <v>166776.6</v>
      </c>
      <c r="J9932">
        <v>2</v>
      </c>
      <c r="K9932">
        <v>0</v>
      </c>
      <c r="L9932">
        <v>1</v>
      </c>
      <c r="M9932">
        <v>172646.88</v>
      </c>
      <c r="N9932">
        <v>0</v>
      </c>
      <c r="O9932" t="str">
        <f>IF(Customer_Churn_Records_26[[#This Row],[Exited]] = 1, "Yes","No")</f>
        <v>No</v>
      </c>
      <c r="P9932">
        <v>0</v>
      </c>
      <c r="Q9932" t="str">
        <f>IF(Customer_Churn_Records_26[[#This Row],[Complain]] =1, "Yes", "No")</f>
        <v>No</v>
      </c>
      <c r="R9932">
        <v>2</v>
      </c>
      <c r="S9932" t="s">
        <v>8</v>
      </c>
      <c r="T9932">
        <v>419</v>
      </c>
    </row>
    <row r="9933" spans="1:20" x14ac:dyDescent="0.3">
      <c r="A9933">
        <v>15647800</v>
      </c>
      <c r="B9933" t="s">
        <v>76</v>
      </c>
      <c r="C9933">
        <v>850</v>
      </c>
      <c r="D9933" t="s">
        <v>2</v>
      </c>
      <c r="E9933" t="s">
        <v>1</v>
      </c>
      <c r="F9933">
        <v>34</v>
      </c>
      <c r="G9933" t="str" cm="1">
        <f t="array" ref="G9933">_xlfn.SWITCH(TRUE, Customer_Churn_Records_26[[#This Row],[Age]] &gt;= 70, "Very Old",Customer_Churn_Records_26[[#This Row],[Age]] &gt;= 50, "Old",Customer_Churn_Records_26[[#This Row],[Age]] &gt;=35,"Middle-Age", "Young")</f>
        <v>Young</v>
      </c>
      <c r="H9933">
        <v>6</v>
      </c>
      <c r="I9933">
        <v>101266.51</v>
      </c>
      <c r="J9933">
        <v>1</v>
      </c>
      <c r="K9933">
        <v>1</v>
      </c>
      <c r="L9933">
        <v>0</v>
      </c>
      <c r="M9933">
        <v>33501.980000000003</v>
      </c>
      <c r="N9933">
        <v>0</v>
      </c>
      <c r="O9933" t="str">
        <f>IF(Customer_Churn_Records_26[[#This Row],[Exited]] = 1, "Yes","No")</f>
        <v>No</v>
      </c>
      <c r="P9933">
        <v>0</v>
      </c>
      <c r="Q9933" t="str">
        <f>IF(Customer_Churn_Records_26[[#This Row],[Complain]] =1, "Yes", "No")</f>
        <v>No</v>
      </c>
      <c r="R9933">
        <v>1</v>
      </c>
      <c r="S9933" t="s">
        <v>0</v>
      </c>
      <c r="T9933">
        <v>901</v>
      </c>
    </row>
    <row r="9934" spans="1:20" x14ac:dyDescent="0.3">
      <c r="A9934">
        <v>15813451</v>
      </c>
      <c r="B9934" t="s">
        <v>75</v>
      </c>
      <c r="C9934">
        <v>677</v>
      </c>
      <c r="D9934" t="s">
        <v>15</v>
      </c>
      <c r="E9934" t="s">
        <v>5</v>
      </c>
      <c r="F9934">
        <v>18</v>
      </c>
      <c r="G9934" t="str" cm="1">
        <f t="array" ref="G9934">_xlfn.SWITCH(TRUE, Customer_Churn_Records_26[[#This Row],[Age]] &gt;= 70, "Very Old",Customer_Churn_Records_26[[#This Row],[Age]] &gt;= 50, "Old",Customer_Churn_Records_26[[#This Row],[Age]] &gt;=35,"Middle-Age", "Young")</f>
        <v>Young</v>
      </c>
      <c r="H9934">
        <v>8</v>
      </c>
      <c r="I9934">
        <v>134796.87</v>
      </c>
      <c r="J9934">
        <v>2</v>
      </c>
      <c r="K9934">
        <v>1</v>
      </c>
      <c r="L9934">
        <v>1</v>
      </c>
      <c r="M9934">
        <v>114858.9</v>
      </c>
      <c r="N9934">
        <v>0</v>
      </c>
      <c r="O9934" t="str">
        <f>IF(Customer_Churn_Records_26[[#This Row],[Exited]] = 1, "Yes","No")</f>
        <v>No</v>
      </c>
      <c r="P9934">
        <v>0</v>
      </c>
      <c r="Q9934" t="str">
        <f>IF(Customer_Churn_Records_26[[#This Row],[Complain]] =1, "Yes", "No")</f>
        <v>No</v>
      </c>
      <c r="R9934">
        <v>4</v>
      </c>
      <c r="S9934" t="s">
        <v>4</v>
      </c>
      <c r="T9934">
        <v>904</v>
      </c>
    </row>
    <row r="9935" spans="1:20" x14ac:dyDescent="0.3">
      <c r="A9935">
        <v>15765375</v>
      </c>
      <c r="B9935" t="s">
        <v>74</v>
      </c>
      <c r="C9935">
        <v>797</v>
      </c>
      <c r="D9935" t="s">
        <v>2</v>
      </c>
      <c r="E9935" t="s">
        <v>1</v>
      </c>
      <c r="F9935">
        <v>46</v>
      </c>
      <c r="G9935" t="str" cm="1">
        <f t="array" ref="G9935">_xlfn.SWITCH(TRUE, Customer_Churn_Records_26[[#This Row],[Age]] &gt;= 70, "Very Old",Customer_Churn_Records_26[[#This Row],[Age]] &gt;= 50, "Old",Customer_Churn_Records_26[[#This Row],[Age]] &gt;=35,"Middle-Age", "Young")</f>
        <v>Middle-Age</v>
      </c>
      <c r="H9935">
        <v>8</v>
      </c>
      <c r="I9935">
        <v>0</v>
      </c>
      <c r="J9935">
        <v>1</v>
      </c>
      <c r="K9935">
        <v>0</v>
      </c>
      <c r="L9935">
        <v>0</v>
      </c>
      <c r="M9935">
        <v>162668.32999999999</v>
      </c>
      <c r="N9935">
        <v>0</v>
      </c>
      <c r="O9935" t="str">
        <f>IF(Customer_Churn_Records_26[[#This Row],[Exited]] = 1, "Yes","No")</f>
        <v>No</v>
      </c>
      <c r="P9935">
        <v>0</v>
      </c>
      <c r="Q9935" t="str">
        <f>IF(Customer_Churn_Records_26[[#This Row],[Complain]] =1, "Yes", "No")</f>
        <v>No</v>
      </c>
      <c r="R9935">
        <v>5</v>
      </c>
      <c r="S9935" t="s">
        <v>8</v>
      </c>
      <c r="T9935">
        <v>968</v>
      </c>
    </row>
    <row r="9936" spans="1:20" x14ac:dyDescent="0.3">
      <c r="A9936">
        <v>15774586</v>
      </c>
      <c r="B9936" t="s">
        <v>73</v>
      </c>
      <c r="C9936">
        <v>692</v>
      </c>
      <c r="D9936" t="s">
        <v>6</v>
      </c>
      <c r="E9936" t="s">
        <v>1</v>
      </c>
      <c r="F9936">
        <v>43</v>
      </c>
      <c r="G9936" t="str" cm="1">
        <f t="array" ref="G9936">_xlfn.SWITCH(TRUE, Customer_Churn_Records_26[[#This Row],[Age]] &gt;= 70, "Very Old",Customer_Churn_Records_26[[#This Row],[Age]] &gt;= 50, "Old",Customer_Churn_Records_26[[#This Row],[Age]] &gt;=35,"Middle-Age", "Young")</f>
        <v>Middle-Age</v>
      </c>
      <c r="H9936">
        <v>10</v>
      </c>
      <c r="I9936">
        <v>118588.83</v>
      </c>
      <c r="J9936">
        <v>1</v>
      </c>
      <c r="K9936">
        <v>1</v>
      </c>
      <c r="L9936">
        <v>1</v>
      </c>
      <c r="M9936">
        <v>161241.65</v>
      </c>
      <c r="N9936">
        <v>1</v>
      </c>
      <c r="O9936" t="str">
        <f>IF(Customer_Churn_Records_26[[#This Row],[Exited]] = 1, "Yes","No")</f>
        <v>Yes</v>
      </c>
      <c r="P9936">
        <v>1</v>
      </c>
      <c r="Q9936" t="str">
        <f>IF(Customer_Churn_Records_26[[#This Row],[Complain]] =1, "Yes", "No")</f>
        <v>Yes</v>
      </c>
      <c r="R9936">
        <v>5</v>
      </c>
      <c r="S9936" t="s">
        <v>0</v>
      </c>
      <c r="T9936">
        <v>443</v>
      </c>
    </row>
    <row r="9937" spans="1:20" x14ac:dyDescent="0.3">
      <c r="A9937">
        <v>15603454</v>
      </c>
      <c r="B9937" t="s">
        <v>72</v>
      </c>
      <c r="C9937">
        <v>735</v>
      </c>
      <c r="D9937" t="s">
        <v>6</v>
      </c>
      <c r="E9937" t="s">
        <v>5</v>
      </c>
      <c r="F9937">
        <v>28</v>
      </c>
      <c r="G9937" t="str" cm="1">
        <f t="array" ref="G9937">_xlfn.SWITCH(TRUE, Customer_Churn_Records_26[[#This Row],[Age]] &gt;= 70, "Very Old",Customer_Churn_Records_26[[#This Row],[Age]] &gt;= 50, "Old",Customer_Churn_Records_26[[#This Row],[Age]] &gt;=35,"Middle-Age", "Young")</f>
        <v>Young</v>
      </c>
      <c r="H9937">
        <v>5</v>
      </c>
      <c r="I9937">
        <v>160454.15</v>
      </c>
      <c r="J9937">
        <v>2</v>
      </c>
      <c r="K9937">
        <v>0</v>
      </c>
      <c r="L9937">
        <v>1</v>
      </c>
      <c r="M9937">
        <v>114957.22</v>
      </c>
      <c r="N9937">
        <v>0</v>
      </c>
      <c r="O9937" t="str">
        <f>IF(Customer_Churn_Records_26[[#This Row],[Exited]] = 1, "Yes","No")</f>
        <v>No</v>
      </c>
      <c r="P9937">
        <v>0</v>
      </c>
      <c r="Q9937" t="str">
        <f>IF(Customer_Churn_Records_26[[#This Row],[Complain]] =1, "Yes", "No")</f>
        <v>No</v>
      </c>
      <c r="R9937">
        <v>2</v>
      </c>
      <c r="S9937" t="s">
        <v>10</v>
      </c>
      <c r="T9937">
        <v>574</v>
      </c>
    </row>
    <row r="9938" spans="1:20" x14ac:dyDescent="0.3">
      <c r="A9938">
        <v>15653037</v>
      </c>
      <c r="B9938" t="s">
        <v>71</v>
      </c>
      <c r="C9938">
        <v>609</v>
      </c>
      <c r="D9938" t="s">
        <v>2</v>
      </c>
      <c r="E9938" t="s">
        <v>5</v>
      </c>
      <c r="F9938">
        <v>77</v>
      </c>
      <c r="G9938" t="str" cm="1">
        <f t="array" ref="G9938">_xlfn.SWITCH(TRUE, Customer_Churn_Records_26[[#This Row],[Age]] &gt;= 70, "Very Old",Customer_Churn_Records_26[[#This Row],[Age]] &gt;= 50, "Old",Customer_Churn_Records_26[[#This Row],[Age]] &gt;=35,"Middle-Age", "Young")</f>
        <v>Very Old</v>
      </c>
      <c r="H9938">
        <v>1</v>
      </c>
      <c r="I9938">
        <v>0</v>
      </c>
      <c r="J9938">
        <v>1</v>
      </c>
      <c r="K9938">
        <v>0</v>
      </c>
      <c r="L9938">
        <v>1</v>
      </c>
      <c r="M9938">
        <v>18708.759999999998</v>
      </c>
      <c r="N9938">
        <v>0</v>
      </c>
      <c r="O9938" t="str">
        <f>IF(Customer_Churn_Records_26[[#This Row],[Exited]] = 1, "Yes","No")</f>
        <v>No</v>
      </c>
      <c r="P9938">
        <v>0</v>
      </c>
      <c r="Q9938" t="str">
        <f>IF(Customer_Churn_Records_26[[#This Row],[Complain]] =1, "Yes", "No")</f>
        <v>No</v>
      </c>
      <c r="R9938">
        <v>4</v>
      </c>
      <c r="S9938" t="s">
        <v>10</v>
      </c>
      <c r="T9938">
        <v>590</v>
      </c>
    </row>
    <row r="9939" spans="1:20" x14ac:dyDescent="0.3">
      <c r="A9939">
        <v>15782475</v>
      </c>
      <c r="B9939" t="s">
        <v>70</v>
      </c>
      <c r="C9939">
        <v>700</v>
      </c>
      <c r="D9939" t="s">
        <v>2</v>
      </c>
      <c r="E9939" t="s">
        <v>1</v>
      </c>
      <c r="F9939">
        <v>42</v>
      </c>
      <c r="G9939" t="str" cm="1">
        <f t="array" ref="G9939">_xlfn.SWITCH(TRUE, Customer_Churn_Records_26[[#This Row],[Age]] &gt;= 70, "Very Old",Customer_Churn_Records_26[[#This Row],[Age]] &gt;= 50, "Old",Customer_Churn_Records_26[[#This Row],[Age]] &gt;=35,"Middle-Age", "Young")</f>
        <v>Middle-Age</v>
      </c>
      <c r="H9939">
        <v>8</v>
      </c>
      <c r="I9939">
        <v>0</v>
      </c>
      <c r="J9939">
        <v>2</v>
      </c>
      <c r="K9939">
        <v>1</v>
      </c>
      <c r="L9939">
        <v>1</v>
      </c>
      <c r="M9939">
        <v>105305.72</v>
      </c>
      <c r="N9939">
        <v>0</v>
      </c>
      <c r="O9939" t="str">
        <f>IF(Customer_Churn_Records_26[[#This Row],[Exited]] = 1, "Yes","No")</f>
        <v>No</v>
      </c>
      <c r="P9939">
        <v>0</v>
      </c>
      <c r="Q9939" t="str">
        <f>IF(Customer_Churn_Records_26[[#This Row],[Complain]] =1, "Yes", "No")</f>
        <v>No</v>
      </c>
      <c r="R9939">
        <v>4</v>
      </c>
      <c r="S9939" t="s">
        <v>8</v>
      </c>
      <c r="T9939">
        <v>528</v>
      </c>
    </row>
    <row r="9940" spans="1:20" x14ac:dyDescent="0.3">
      <c r="A9940">
        <v>15593496</v>
      </c>
      <c r="B9940" t="s">
        <v>69</v>
      </c>
      <c r="C9940">
        <v>526</v>
      </c>
      <c r="D9940" t="s">
        <v>15</v>
      </c>
      <c r="E9940" t="s">
        <v>1</v>
      </c>
      <c r="F9940">
        <v>36</v>
      </c>
      <c r="G9940" t="str" cm="1">
        <f t="array" ref="G9940">_xlfn.SWITCH(TRUE, Customer_Churn_Records_26[[#This Row],[Age]] &gt;= 70, "Very Old",Customer_Churn_Records_26[[#This Row],[Age]] &gt;= 50, "Old",Customer_Churn_Records_26[[#This Row],[Age]] &gt;=35,"Middle-Age", "Young")</f>
        <v>Middle-Age</v>
      </c>
      <c r="H9940">
        <v>5</v>
      </c>
      <c r="I9940">
        <v>91132.18</v>
      </c>
      <c r="J9940">
        <v>1</v>
      </c>
      <c r="K9940">
        <v>0</v>
      </c>
      <c r="L9940">
        <v>0</v>
      </c>
      <c r="M9940">
        <v>58111.71</v>
      </c>
      <c r="N9940">
        <v>0</v>
      </c>
      <c r="O9940" t="str">
        <f>IF(Customer_Churn_Records_26[[#This Row],[Exited]] = 1, "Yes","No")</f>
        <v>No</v>
      </c>
      <c r="P9940">
        <v>0</v>
      </c>
      <c r="Q9940" t="str">
        <f>IF(Customer_Churn_Records_26[[#This Row],[Complain]] =1, "Yes", "No")</f>
        <v>No</v>
      </c>
      <c r="R9940">
        <v>1</v>
      </c>
      <c r="S9940" t="s">
        <v>0</v>
      </c>
      <c r="T9940">
        <v>485</v>
      </c>
    </row>
    <row r="9941" spans="1:20" x14ac:dyDescent="0.3">
      <c r="A9941">
        <v>15808971</v>
      </c>
      <c r="B9941" t="s">
        <v>68</v>
      </c>
      <c r="C9941">
        <v>693</v>
      </c>
      <c r="D9941" t="s">
        <v>15</v>
      </c>
      <c r="E9941" t="s">
        <v>1</v>
      </c>
      <c r="F9941">
        <v>57</v>
      </c>
      <c r="G9941" t="str" cm="1">
        <f t="array" ref="G9941">_xlfn.SWITCH(TRUE, Customer_Churn_Records_26[[#This Row],[Age]] &gt;= 70, "Very Old",Customer_Churn_Records_26[[#This Row],[Age]] &gt;= 50, "Old",Customer_Churn_Records_26[[#This Row],[Age]] &gt;=35,"Middle-Age", "Young")</f>
        <v>Old</v>
      </c>
      <c r="H9941">
        <v>9</v>
      </c>
      <c r="I9941">
        <v>0</v>
      </c>
      <c r="J9941">
        <v>2</v>
      </c>
      <c r="K9941">
        <v>1</v>
      </c>
      <c r="L9941">
        <v>1</v>
      </c>
      <c r="M9941">
        <v>135502.76999999999</v>
      </c>
      <c r="N9941">
        <v>0</v>
      </c>
      <c r="O9941" t="str">
        <f>IF(Customer_Churn_Records_26[[#This Row],[Exited]] = 1, "Yes","No")</f>
        <v>No</v>
      </c>
      <c r="P9941">
        <v>0</v>
      </c>
      <c r="Q9941" t="str">
        <f>IF(Customer_Churn_Records_26[[#This Row],[Complain]] =1, "Yes", "No")</f>
        <v>No</v>
      </c>
      <c r="R9941">
        <v>4</v>
      </c>
      <c r="S9941" t="s">
        <v>8</v>
      </c>
      <c r="T9941">
        <v>401</v>
      </c>
    </row>
    <row r="9942" spans="1:20" x14ac:dyDescent="0.3">
      <c r="A9942">
        <v>15791972</v>
      </c>
      <c r="B9942" t="s">
        <v>67</v>
      </c>
      <c r="C9942">
        <v>748</v>
      </c>
      <c r="D9942" t="s">
        <v>2</v>
      </c>
      <c r="E9942" t="s">
        <v>1</v>
      </c>
      <c r="F9942">
        <v>20</v>
      </c>
      <c r="G9942" t="str" cm="1">
        <f t="array" ref="G9942">_xlfn.SWITCH(TRUE, Customer_Churn_Records_26[[#This Row],[Age]] &gt;= 70, "Very Old",Customer_Churn_Records_26[[#This Row],[Age]] &gt;= 50, "Old",Customer_Churn_Records_26[[#This Row],[Age]] &gt;=35,"Middle-Age", "Young")</f>
        <v>Young</v>
      </c>
      <c r="H9942">
        <v>7</v>
      </c>
      <c r="I9942">
        <v>0</v>
      </c>
      <c r="J9942">
        <v>2</v>
      </c>
      <c r="K9942">
        <v>0</v>
      </c>
      <c r="L9942">
        <v>0</v>
      </c>
      <c r="M9942">
        <v>10792.42</v>
      </c>
      <c r="N9942">
        <v>0</v>
      </c>
      <c r="O9942" t="str">
        <f>IF(Customer_Churn_Records_26[[#This Row],[Exited]] = 1, "Yes","No")</f>
        <v>No</v>
      </c>
      <c r="P9942">
        <v>0</v>
      </c>
      <c r="Q9942" t="str">
        <f>IF(Customer_Churn_Records_26[[#This Row],[Complain]] =1, "Yes", "No")</f>
        <v>No</v>
      </c>
      <c r="R9942">
        <v>4</v>
      </c>
      <c r="S9942" t="s">
        <v>4</v>
      </c>
      <c r="T9942">
        <v>725</v>
      </c>
    </row>
    <row r="9943" spans="1:20" x14ac:dyDescent="0.3">
      <c r="A9943">
        <v>15676869</v>
      </c>
      <c r="B9943" t="s">
        <v>66</v>
      </c>
      <c r="C9943">
        <v>657</v>
      </c>
      <c r="D9943" t="s">
        <v>15</v>
      </c>
      <c r="E9943" t="s">
        <v>5</v>
      </c>
      <c r="F9943">
        <v>36</v>
      </c>
      <c r="G9943" t="str" cm="1">
        <f t="array" ref="G9943">_xlfn.SWITCH(TRUE, Customer_Churn_Records_26[[#This Row],[Age]] &gt;= 70, "Very Old",Customer_Churn_Records_26[[#This Row],[Age]] &gt;= 50, "Old",Customer_Churn_Records_26[[#This Row],[Age]] &gt;=35,"Middle-Age", "Young")</f>
        <v>Middle-Age</v>
      </c>
      <c r="H9943">
        <v>8</v>
      </c>
      <c r="I9943">
        <v>0</v>
      </c>
      <c r="J9943">
        <v>2</v>
      </c>
      <c r="K9943">
        <v>0</v>
      </c>
      <c r="L9943">
        <v>1</v>
      </c>
      <c r="M9943">
        <v>123866.43</v>
      </c>
      <c r="N9943">
        <v>0</v>
      </c>
      <c r="O9943" t="str">
        <f>IF(Customer_Churn_Records_26[[#This Row],[Exited]] = 1, "Yes","No")</f>
        <v>No</v>
      </c>
      <c r="P9943">
        <v>0</v>
      </c>
      <c r="Q9943" t="str">
        <f>IF(Customer_Churn_Records_26[[#This Row],[Complain]] =1, "Yes", "No")</f>
        <v>No</v>
      </c>
      <c r="R9943">
        <v>4</v>
      </c>
      <c r="S9943" t="s">
        <v>0</v>
      </c>
      <c r="T9943">
        <v>932</v>
      </c>
    </row>
    <row r="9944" spans="1:20" x14ac:dyDescent="0.3">
      <c r="A9944">
        <v>15683007</v>
      </c>
      <c r="B9944" t="s">
        <v>65</v>
      </c>
      <c r="C9944">
        <v>739</v>
      </c>
      <c r="D9944" t="s">
        <v>6</v>
      </c>
      <c r="E9944" t="s">
        <v>1</v>
      </c>
      <c r="F9944">
        <v>25</v>
      </c>
      <c r="G9944" t="str" cm="1">
        <f t="array" ref="G9944">_xlfn.SWITCH(TRUE, Customer_Churn_Records_26[[#This Row],[Age]] &gt;= 70, "Very Old",Customer_Churn_Records_26[[#This Row],[Age]] &gt;= 50, "Old",Customer_Churn_Records_26[[#This Row],[Age]] &gt;=35,"Middle-Age", "Young")</f>
        <v>Young</v>
      </c>
      <c r="H9944">
        <v>5</v>
      </c>
      <c r="I9944">
        <v>113113.12</v>
      </c>
      <c r="J9944">
        <v>1</v>
      </c>
      <c r="K9944">
        <v>1</v>
      </c>
      <c r="L9944">
        <v>0</v>
      </c>
      <c r="M9944">
        <v>129181.27</v>
      </c>
      <c r="N9944">
        <v>0</v>
      </c>
      <c r="O9944" t="str">
        <f>IF(Customer_Churn_Records_26[[#This Row],[Exited]] = 1, "Yes","No")</f>
        <v>No</v>
      </c>
      <c r="P9944">
        <v>0</v>
      </c>
      <c r="Q9944" t="str">
        <f>IF(Customer_Churn_Records_26[[#This Row],[Complain]] =1, "Yes", "No")</f>
        <v>No</v>
      </c>
      <c r="R9944">
        <v>5</v>
      </c>
      <c r="S9944" t="s">
        <v>0</v>
      </c>
      <c r="T9944">
        <v>796</v>
      </c>
    </row>
    <row r="9945" spans="1:20" x14ac:dyDescent="0.3">
      <c r="A9945">
        <v>15659495</v>
      </c>
      <c r="B9945" t="s">
        <v>64</v>
      </c>
      <c r="C9945">
        <v>784</v>
      </c>
      <c r="D9945" t="s">
        <v>15</v>
      </c>
      <c r="E9945" t="s">
        <v>5</v>
      </c>
      <c r="F9945">
        <v>23</v>
      </c>
      <c r="G9945" t="str" cm="1">
        <f t="array" ref="G9945">_xlfn.SWITCH(TRUE, Customer_Churn_Records_26[[#This Row],[Age]] &gt;= 70, "Very Old",Customer_Churn_Records_26[[#This Row],[Age]] &gt;= 50, "Old",Customer_Churn_Records_26[[#This Row],[Age]] &gt;=35,"Middle-Age", "Young")</f>
        <v>Young</v>
      </c>
      <c r="H9945">
        <v>2</v>
      </c>
      <c r="I9945">
        <v>0</v>
      </c>
      <c r="J9945">
        <v>1</v>
      </c>
      <c r="K9945">
        <v>1</v>
      </c>
      <c r="L9945">
        <v>1</v>
      </c>
      <c r="M9945">
        <v>6847.73</v>
      </c>
      <c r="N9945">
        <v>0</v>
      </c>
      <c r="O9945" t="str">
        <f>IF(Customer_Churn_Records_26[[#This Row],[Exited]] = 1, "Yes","No")</f>
        <v>No</v>
      </c>
      <c r="P9945">
        <v>0</v>
      </c>
      <c r="Q9945" t="str">
        <f>IF(Customer_Churn_Records_26[[#This Row],[Complain]] =1, "Yes", "No")</f>
        <v>No</v>
      </c>
      <c r="R9945">
        <v>5</v>
      </c>
      <c r="S9945" t="s">
        <v>4</v>
      </c>
      <c r="T9945">
        <v>257</v>
      </c>
    </row>
    <row r="9946" spans="1:20" x14ac:dyDescent="0.3">
      <c r="A9946">
        <v>15703923</v>
      </c>
      <c r="B9946" t="s">
        <v>63</v>
      </c>
      <c r="C9946">
        <v>744</v>
      </c>
      <c r="D9946" t="s">
        <v>6</v>
      </c>
      <c r="E9946" t="s">
        <v>5</v>
      </c>
      <c r="F9946">
        <v>41</v>
      </c>
      <c r="G9946" t="str" cm="1">
        <f t="array" ref="G9946">_xlfn.SWITCH(TRUE, Customer_Churn_Records_26[[#This Row],[Age]] &gt;= 70, "Very Old",Customer_Churn_Records_26[[#This Row],[Age]] &gt;= 50, "Old",Customer_Churn_Records_26[[#This Row],[Age]] &gt;=35,"Middle-Age", "Young")</f>
        <v>Middle-Age</v>
      </c>
      <c r="H9946">
        <v>7</v>
      </c>
      <c r="I9946">
        <v>190409.34</v>
      </c>
      <c r="J9946">
        <v>2</v>
      </c>
      <c r="K9946">
        <v>1</v>
      </c>
      <c r="L9946">
        <v>1</v>
      </c>
      <c r="M9946">
        <v>138361.48000000001</v>
      </c>
      <c r="N9946">
        <v>0</v>
      </c>
      <c r="O9946" t="str">
        <f>IF(Customer_Churn_Records_26[[#This Row],[Exited]] = 1, "Yes","No")</f>
        <v>No</v>
      </c>
      <c r="P9946">
        <v>0</v>
      </c>
      <c r="Q9946" t="str">
        <f>IF(Customer_Churn_Records_26[[#This Row],[Complain]] =1, "Yes", "No")</f>
        <v>No</v>
      </c>
      <c r="R9946">
        <v>3</v>
      </c>
      <c r="S9946" t="s">
        <v>10</v>
      </c>
      <c r="T9946">
        <v>915</v>
      </c>
    </row>
    <row r="9947" spans="1:20" x14ac:dyDescent="0.3">
      <c r="A9947">
        <v>15674000</v>
      </c>
      <c r="B9947" t="s">
        <v>62</v>
      </c>
      <c r="C9947">
        <v>645</v>
      </c>
      <c r="D9947" t="s">
        <v>2</v>
      </c>
      <c r="E9947" t="s">
        <v>5</v>
      </c>
      <c r="F9947">
        <v>44</v>
      </c>
      <c r="G9947" t="str" cm="1">
        <f t="array" ref="G9947">_xlfn.SWITCH(TRUE, Customer_Churn_Records_26[[#This Row],[Age]] &gt;= 70, "Very Old",Customer_Churn_Records_26[[#This Row],[Age]] &gt;= 50, "Old",Customer_Churn_Records_26[[#This Row],[Age]] &gt;=35,"Middle-Age", "Young")</f>
        <v>Middle-Age</v>
      </c>
      <c r="H9947">
        <v>10</v>
      </c>
      <c r="I9947">
        <v>0</v>
      </c>
      <c r="J9947">
        <v>2</v>
      </c>
      <c r="K9947">
        <v>0</v>
      </c>
      <c r="L9947">
        <v>1</v>
      </c>
      <c r="M9947">
        <v>166707.22</v>
      </c>
      <c r="N9947">
        <v>0</v>
      </c>
      <c r="O9947" t="str">
        <f>IF(Customer_Churn_Records_26[[#This Row],[Exited]] = 1, "Yes","No")</f>
        <v>No</v>
      </c>
      <c r="P9947">
        <v>0</v>
      </c>
      <c r="Q9947" t="str">
        <f>IF(Customer_Churn_Records_26[[#This Row],[Complain]] =1, "Yes", "No")</f>
        <v>No</v>
      </c>
      <c r="R9947">
        <v>4</v>
      </c>
      <c r="S9947" t="s">
        <v>10</v>
      </c>
      <c r="T9947">
        <v>990</v>
      </c>
    </row>
    <row r="9948" spans="1:20" x14ac:dyDescent="0.3">
      <c r="A9948">
        <v>15618171</v>
      </c>
      <c r="B9948" t="s">
        <v>61</v>
      </c>
      <c r="C9948">
        <v>669</v>
      </c>
      <c r="D9948" t="s">
        <v>2</v>
      </c>
      <c r="E9948" t="s">
        <v>1</v>
      </c>
      <c r="F9948">
        <v>33</v>
      </c>
      <c r="G9948" t="str" cm="1">
        <f t="array" ref="G9948">_xlfn.SWITCH(TRUE, Customer_Churn_Records_26[[#This Row],[Age]] &gt;= 70, "Very Old",Customer_Churn_Records_26[[#This Row],[Age]] &gt;= 50, "Old",Customer_Churn_Records_26[[#This Row],[Age]] &gt;=35,"Middle-Age", "Young")</f>
        <v>Young</v>
      </c>
      <c r="H9948">
        <v>9</v>
      </c>
      <c r="I9948">
        <v>0</v>
      </c>
      <c r="J9948">
        <v>2</v>
      </c>
      <c r="K9948">
        <v>0</v>
      </c>
      <c r="L9948">
        <v>1</v>
      </c>
      <c r="M9948">
        <v>107221.03</v>
      </c>
      <c r="N9948">
        <v>0</v>
      </c>
      <c r="O9948" t="str">
        <f>IF(Customer_Churn_Records_26[[#This Row],[Exited]] = 1, "Yes","No")</f>
        <v>No</v>
      </c>
      <c r="P9948">
        <v>0</v>
      </c>
      <c r="Q9948" t="str">
        <f>IF(Customer_Churn_Records_26[[#This Row],[Complain]] =1, "Yes", "No")</f>
        <v>No</v>
      </c>
      <c r="R9948">
        <v>2</v>
      </c>
      <c r="S9948" t="s">
        <v>10</v>
      </c>
      <c r="T9948">
        <v>689</v>
      </c>
    </row>
    <row r="9949" spans="1:20" x14ac:dyDescent="0.3">
      <c r="A9949">
        <v>15732202</v>
      </c>
      <c r="B9949" t="s">
        <v>60</v>
      </c>
      <c r="C9949">
        <v>615</v>
      </c>
      <c r="D9949" t="s">
        <v>2</v>
      </c>
      <c r="E9949" t="s">
        <v>5</v>
      </c>
      <c r="F9949">
        <v>34</v>
      </c>
      <c r="G9949" t="str" cm="1">
        <f t="array" ref="G9949">_xlfn.SWITCH(TRUE, Customer_Churn_Records_26[[#This Row],[Age]] &gt;= 70, "Very Old",Customer_Churn_Records_26[[#This Row],[Age]] &gt;= 50, "Old",Customer_Churn_Records_26[[#This Row],[Age]] &gt;=35,"Middle-Age", "Young")</f>
        <v>Young</v>
      </c>
      <c r="H9949">
        <v>1</v>
      </c>
      <c r="I9949">
        <v>83503.11</v>
      </c>
      <c r="J9949">
        <v>2</v>
      </c>
      <c r="K9949">
        <v>1</v>
      </c>
      <c r="L9949">
        <v>1</v>
      </c>
      <c r="M9949">
        <v>73124.53</v>
      </c>
      <c r="N9949">
        <v>1</v>
      </c>
      <c r="O9949" t="str">
        <f>IF(Customer_Churn_Records_26[[#This Row],[Exited]] = 1, "Yes","No")</f>
        <v>Yes</v>
      </c>
      <c r="P9949">
        <v>1</v>
      </c>
      <c r="Q9949" t="str">
        <f>IF(Customer_Churn_Records_26[[#This Row],[Complain]] =1, "Yes", "No")</f>
        <v>Yes</v>
      </c>
      <c r="R9949">
        <v>3</v>
      </c>
      <c r="S9949" t="s">
        <v>0</v>
      </c>
      <c r="T9949">
        <v>805</v>
      </c>
    </row>
    <row r="9950" spans="1:20" x14ac:dyDescent="0.3">
      <c r="A9950">
        <v>15735078</v>
      </c>
      <c r="B9950" t="s">
        <v>59</v>
      </c>
      <c r="C9950">
        <v>724</v>
      </c>
      <c r="D9950" t="s">
        <v>6</v>
      </c>
      <c r="E9950" t="s">
        <v>1</v>
      </c>
      <c r="F9950">
        <v>53</v>
      </c>
      <c r="G9950" t="str" cm="1">
        <f t="array" ref="G9950">_xlfn.SWITCH(TRUE, Customer_Churn_Records_26[[#This Row],[Age]] &gt;= 70, "Very Old",Customer_Churn_Records_26[[#This Row],[Age]] &gt;= 50, "Old",Customer_Churn_Records_26[[#This Row],[Age]] &gt;=35,"Middle-Age", "Young")</f>
        <v>Old</v>
      </c>
      <c r="H9950">
        <v>1</v>
      </c>
      <c r="I9950">
        <v>139687.66</v>
      </c>
      <c r="J9950">
        <v>2</v>
      </c>
      <c r="K9950">
        <v>1</v>
      </c>
      <c r="L9950">
        <v>1</v>
      </c>
      <c r="M9950">
        <v>12913.92</v>
      </c>
      <c r="N9950">
        <v>0</v>
      </c>
      <c r="O9950" t="str">
        <f>IF(Customer_Churn_Records_26[[#This Row],[Exited]] = 1, "Yes","No")</f>
        <v>No</v>
      </c>
      <c r="P9950">
        <v>0</v>
      </c>
      <c r="Q9950" t="str">
        <f>IF(Customer_Churn_Records_26[[#This Row],[Complain]] =1, "Yes", "No")</f>
        <v>No</v>
      </c>
      <c r="R9950">
        <v>2</v>
      </c>
      <c r="S9950" t="s">
        <v>0</v>
      </c>
      <c r="T9950">
        <v>371</v>
      </c>
    </row>
    <row r="9951" spans="1:20" x14ac:dyDescent="0.3">
      <c r="A9951">
        <v>15798615</v>
      </c>
      <c r="B9951" t="s">
        <v>58</v>
      </c>
      <c r="C9951">
        <v>850</v>
      </c>
      <c r="D9951" t="s">
        <v>2</v>
      </c>
      <c r="E9951" t="s">
        <v>1</v>
      </c>
      <c r="F9951">
        <v>47</v>
      </c>
      <c r="G9951" t="str" cm="1">
        <f t="array" ref="G9951">_xlfn.SWITCH(TRUE, Customer_Churn_Records_26[[#This Row],[Age]] &gt;= 70, "Very Old",Customer_Churn_Records_26[[#This Row],[Age]] &gt;= 50, "Old",Customer_Churn_Records_26[[#This Row],[Age]] &gt;=35,"Middle-Age", "Young")</f>
        <v>Middle-Age</v>
      </c>
      <c r="H9951">
        <v>9</v>
      </c>
      <c r="I9951">
        <v>137301.87</v>
      </c>
      <c r="J9951">
        <v>1</v>
      </c>
      <c r="K9951">
        <v>1</v>
      </c>
      <c r="L9951">
        <v>0</v>
      </c>
      <c r="M9951">
        <v>44351.77</v>
      </c>
      <c r="N9951">
        <v>0</v>
      </c>
      <c r="O9951" t="str">
        <f>IF(Customer_Churn_Records_26[[#This Row],[Exited]] = 1, "Yes","No")</f>
        <v>No</v>
      </c>
      <c r="P9951">
        <v>0</v>
      </c>
      <c r="Q9951" t="str">
        <f>IF(Customer_Churn_Records_26[[#This Row],[Complain]] =1, "Yes", "No")</f>
        <v>No</v>
      </c>
      <c r="R9951">
        <v>1</v>
      </c>
      <c r="S9951" t="s">
        <v>8</v>
      </c>
      <c r="T9951">
        <v>827</v>
      </c>
    </row>
    <row r="9952" spans="1:20" x14ac:dyDescent="0.3">
      <c r="A9952">
        <v>15638494</v>
      </c>
      <c r="B9952" t="s">
        <v>57</v>
      </c>
      <c r="C9952">
        <v>625</v>
      </c>
      <c r="D9952" t="s">
        <v>6</v>
      </c>
      <c r="E9952" t="s">
        <v>1</v>
      </c>
      <c r="F9952">
        <v>39</v>
      </c>
      <c r="G9952" t="str" cm="1">
        <f t="array" ref="G9952">_xlfn.SWITCH(TRUE, Customer_Churn_Records_26[[#This Row],[Age]] &gt;= 70, "Very Old",Customer_Churn_Records_26[[#This Row],[Age]] &gt;= 50, "Old",Customer_Churn_Records_26[[#This Row],[Age]] &gt;=35,"Middle-Age", "Young")</f>
        <v>Middle-Age</v>
      </c>
      <c r="H9952">
        <v>10</v>
      </c>
      <c r="I9952">
        <v>129845.26</v>
      </c>
      <c r="J9952">
        <v>1</v>
      </c>
      <c r="K9952">
        <v>1</v>
      </c>
      <c r="L9952">
        <v>1</v>
      </c>
      <c r="M9952">
        <v>96444.88</v>
      </c>
      <c r="N9952">
        <v>0</v>
      </c>
      <c r="O9952" t="str">
        <f>IF(Customer_Churn_Records_26[[#This Row],[Exited]] = 1, "Yes","No")</f>
        <v>No</v>
      </c>
      <c r="P9952">
        <v>0</v>
      </c>
      <c r="Q9952" t="str">
        <f>IF(Customer_Churn_Records_26[[#This Row],[Complain]] =1, "Yes", "No")</f>
        <v>No</v>
      </c>
      <c r="R9952">
        <v>5</v>
      </c>
      <c r="S9952" t="s">
        <v>4</v>
      </c>
      <c r="T9952">
        <v>615</v>
      </c>
    </row>
    <row r="9953" spans="1:20" x14ac:dyDescent="0.3">
      <c r="A9953">
        <v>15763874</v>
      </c>
      <c r="B9953" t="s">
        <v>56</v>
      </c>
      <c r="C9953">
        <v>635</v>
      </c>
      <c r="D9953" t="s">
        <v>15</v>
      </c>
      <c r="E9953" t="s">
        <v>5</v>
      </c>
      <c r="F9953">
        <v>46</v>
      </c>
      <c r="G9953" t="str" cm="1">
        <f t="array" ref="G9953">_xlfn.SWITCH(TRUE, Customer_Churn_Records_26[[#This Row],[Age]] &gt;= 70, "Very Old",Customer_Churn_Records_26[[#This Row],[Age]] &gt;= 50, "Old",Customer_Churn_Records_26[[#This Row],[Age]] &gt;=35,"Middle-Age", "Young")</f>
        <v>Middle-Age</v>
      </c>
      <c r="H9953">
        <v>8</v>
      </c>
      <c r="I9953">
        <v>0</v>
      </c>
      <c r="J9953">
        <v>2</v>
      </c>
      <c r="K9953">
        <v>1</v>
      </c>
      <c r="L9953">
        <v>1</v>
      </c>
      <c r="M9953">
        <v>60739.16</v>
      </c>
      <c r="N9953">
        <v>0</v>
      </c>
      <c r="O9953" t="str">
        <f>IF(Customer_Churn_Records_26[[#This Row],[Exited]] = 1, "Yes","No")</f>
        <v>No</v>
      </c>
      <c r="P9953">
        <v>0</v>
      </c>
      <c r="Q9953" t="str">
        <f>IF(Customer_Churn_Records_26[[#This Row],[Complain]] =1, "Yes", "No")</f>
        <v>No</v>
      </c>
      <c r="R9953">
        <v>1</v>
      </c>
      <c r="S9953" t="s">
        <v>4</v>
      </c>
      <c r="T9953">
        <v>635</v>
      </c>
    </row>
    <row r="9954" spans="1:20" x14ac:dyDescent="0.3">
      <c r="A9954">
        <v>15696355</v>
      </c>
      <c r="B9954" t="s">
        <v>55</v>
      </c>
      <c r="C9954">
        <v>724</v>
      </c>
      <c r="D9954" t="s">
        <v>6</v>
      </c>
      <c r="E9954" t="s">
        <v>5</v>
      </c>
      <c r="F9954">
        <v>37</v>
      </c>
      <c r="G9954" t="str" cm="1">
        <f t="array" ref="G9954">_xlfn.SWITCH(TRUE, Customer_Churn_Records_26[[#This Row],[Age]] &gt;= 70, "Very Old",Customer_Churn_Records_26[[#This Row],[Age]] &gt;= 50, "Old",Customer_Churn_Records_26[[#This Row],[Age]] &gt;=35,"Middle-Age", "Young")</f>
        <v>Middle-Age</v>
      </c>
      <c r="H9954">
        <v>6</v>
      </c>
      <c r="I9954">
        <v>125489.4</v>
      </c>
      <c r="J9954">
        <v>1</v>
      </c>
      <c r="K9954">
        <v>1</v>
      </c>
      <c r="L9954">
        <v>0</v>
      </c>
      <c r="M9954">
        <v>118570.53</v>
      </c>
      <c r="N9954">
        <v>0</v>
      </c>
      <c r="O9954" t="str">
        <f>IF(Customer_Churn_Records_26[[#This Row],[Exited]] = 1, "Yes","No")</f>
        <v>No</v>
      </c>
      <c r="P9954">
        <v>0</v>
      </c>
      <c r="Q9954" t="str">
        <f>IF(Customer_Churn_Records_26[[#This Row],[Complain]] =1, "Yes", "No")</f>
        <v>No</v>
      </c>
      <c r="R9954">
        <v>4</v>
      </c>
      <c r="S9954" t="s">
        <v>8</v>
      </c>
      <c r="T9954">
        <v>880</v>
      </c>
    </row>
    <row r="9955" spans="1:20" x14ac:dyDescent="0.3">
      <c r="A9955">
        <v>15655952</v>
      </c>
      <c r="B9955" t="s">
        <v>54</v>
      </c>
      <c r="C9955">
        <v>550</v>
      </c>
      <c r="D9955" t="s">
        <v>2</v>
      </c>
      <c r="E9955" t="s">
        <v>5</v>
      </c>
      <c r="F9955">
        <v>47</v>
      </c>
      <c r="G9955" t="str" cm="1">
        <f t="array" ref="G9955">_xlfn.SWITCH(TRUE, Customer_Churn_Records_26[[#This Row],[Age]] &gt;= 70, "Very Old",Customer_Churn_Records_26[[#This Row],[Age]] &gt;= 50, "Old",Customer_Churn_Records_26[[#This Row],[Age]] &gt;=35,"Middle-Age", "Young")</f>
        <v>Middle-Age</v>
      </c>
      <c r="H9955">
        <v>2</v>
      </c>
      <c r="I9955">
        <v>0</v>
      </c>
      <c r="J9955">
        <v>2</v>
      </c>
      <c r="K9955">
        <v>1</v>
      </c>
      <c r="L9955">
        <v>1</v>
      </c>
      <c r="M9955">
        <v>97057.279999999999</v>
      </c>
      <c r="N9955">
        <v>0</v>
      </c>
      <c r="O9955" t="str">
        <f>IF(Customer_Churn_Records_26[[#This Row],[Exited]] = 1, "Yes","No")</f>
        <v>No</v>
      </c>
      <c r="P9955">
        <v>0</v>
      </c>
      <c r="Q9955" t="str">
        <f>IF(Customer_Churn_Records_26[[#This Row],[Complain]] =1, "Yes", "No")</f>
        <v>No</v>
      </c>
      <c r="R9955">
        <v>3</v>
      </c>
      <c r="S9955" t="s">
        <v>4</v>
      </c>
      <c r="T9955">
        <v>794</v>
      </c>
    </row>
    <row r="9956" spans="1:20" x14ac:dyDescent="0.3">
      <c r="A9956">
        <v>15739850</v>
      </c>
      <c r="B9956" t="s">
        <v>53</v>
      </c>
      <c r="C9956">
        <v>645</v>
      </c>
      <c r="D9956" t="s">
        <v>2</v>
      </c>
      <c r="E9956" t="s">
        <v>5</v>
      </c>
      <c r="F9956">
        <v>45</v>
      </c>
      <c r="G9956" t="str" cm="1">
        <f t="array" ref="G9956">_xlfn.SWITCH(TRUE, Customer_Churn_Records_26[[#This Row],[Age]] &gt;= 70, "Very Old",Customer_Churn_Records_26[[#This Row],[Age]] &gt;= 50, "Old",Customer_Churn_Records_26[[#This Row],[Age]] &gt;=35,"Middle-Age", "Young")</f>
        <v>Middle-Age</v>
      </c>
      <c r="H9956">
        <v>6</v>
      </c>
      <c r="I9956">
        <v>155417.60999999999</v>
      </c>
      <c r="J9956">
        <v>1</v>
      </c>
      <c r="K9956">
        <v>0</v>
      </c>
      <c r="L9956">
        <v>1</v>
      </c>
      <c r="M9956">
        <v>3449.22</v>
      </c>
      <c r="N9956">
        <v>0</v>
      </c>
      <c r="O9956" t="str">
        <f>IF(Customer_Churn_Records_26[[#This Row],[Exited]] = 1, "Yes","No")</f>
        <v>No</v>
      </c>
      <c r="P9956">
        <v>0</v>
      </c>
      <c r="Q9956" t="str">
        <f>IF(Customer_Churn_Records_26[[#This Row],[Complain]] =1, "Yes", "No")</f>
        <v>No</v>
      </c>
      <c r="R9956">
        <v>3</v>
      </c>
      <c r="S9956" t="s">
        <v>10</v>
      </c>
      <c r="T9956">
        <v>810</v>
      </c>
    </row>
    <row r="9957" spans="1:20" x14ac:dyDescent="0.3">
      <c r="A9957">
        <v>15611338</v>
      </c>
      <c r="B9957" t="s">
        <v>52</v>
      </c>
      <c r="C9957">
        <v>714</v>
      </c>
      <c r="D9957" t="s">
        <v>15</v>
      </c>
      <c r="E9957" t="s">
        <v>5</v>
      </c>
      <c r="F9957">
        <v>29</v>
      </c>
      <c r="G9957" t="str" cm="1">
        <f t="array" ref="G9957">_xlfn.SWITCH(TRUE, Customer_Churn_Records_26[[#This Row],[Age]] &gt;= 70, "Very Old",Customer_Churn_Records_26[[#This Row],[Age]] &gt;= 50, "Old",Customer_Churn_Records_26[[#This Row],[Age]] &gt;=35,"Middle-Age", "Young")</f>
        <v>Young</v>
      </c>
      <c r="H9957">
        <v>4</v>
      </c>
      <c r="I9957">
        <v>0</v>
      </c>
      <c r="J9957">
        <v>2</v>
      </c>
      <c r="K9957">
        <v>1</v>
      </c>
      <c r="L9957">
        <v>1</v>
      </c>
      <c r="M9957">
        <v>37605.9</v>
      </c>
      <c r="N9957">
        <v>0</v>
      </c>
      <c r="O9957" t="str">
        <f>IF(Customer_Churn_Records_26[[#This Row],[Exited]] = 1, "Yes","No")</f>
        <v>No</v>
      </c>
      <c r="P9957">
        <v>0</v>
      </c>
      <c r="Q9957" t="str">
        <f>IF(Customer_Churn_Records_26[[#This Row],[Complain]] =1, "Yes", "No")</f>
        <v>No</v>
      </c>
      <c r="R9957">
        <v>4</v>
      </c>
      <c r="S9957" t="s">
        <v>0</v>
      </c>
      <c r="T9957">
        <v>354</v>
      </c>
    </row>
    <row r="9958" spans="1:20" x14ac:dyDescent="0.3">
      <c r="A9958">
        <v>15707861</v>
      </c>
      <c r="B9958" t="s">
        <v>51</v>
      </c>
      <c r="C9958">
        <v>520</v>
      </c>
      <c r="D9958" t="s">
        <v>2</v>
      </c>
      <c r="E9958" t="s">
        <v>1</v>
      </c>
      <c r="F9958">
        <v>46</v>
      </c>
      <c r="G9958" t="str" cm="1">
        <f t="array" ref="G9958">_xlfn.SWITCH(TRUE, Customer_Churn_Records_26[[#This Row],[Age]] &gt;= 70, "Very Old",Customer_Churn_Records_26[[#This Row],[Age]] &gt;= 50, "Old",Customer_Churn_Records_26[[#This Row],[Age]] &gt;=35,"Middle-Age", "Young")</f>
        <v>Middle-Age</v>
      </c>
      <c r="H9958">
        <v>10</v>
      </c>
      <c r="I9958">
        <v>85216.61</v>
      </c>
      <c r="J9958">
        <v>1</v>
      </c>
      <c r="K9958">
        <v>1</v>
      </c>
      <c r="L9958">
        <v>0</v>
      </c>
      <c r="M9958">
        <v>117369.52</v>
      </c>
      <c r="N9958">
        <v>1</v>
      </c>
      <c r="O9958" t="str">
        <f>IF(Customer_Churn_Records_26[[#This Row],[Exited]] = 1, "Yes","No")</f>
        <v>Yes</v>
      </c>
      <c r="P9958">
        <v>1</v>
      </c>
      <c r="Q9958" t="str">
        <f>IF(Customer_Churn_Records_26[[#This Row],[Complain]] =1, "Yes", "No")</f>
        <v>Yes</v>
      </c>
      <c r="R9958">
        <v>1</v>
      </c>
      <c r="S9958" t="s">
        <v>4</v>
      </c>
      <c r="T9958">
        <v>669</v>
      </c>
    </row>
    <row r="9959" spans="1:20" x14ac:dyDescent="0.3">
      <c r="A9959">
        <v>15672237</v>
      </c>
      <c r="B9959" t="s">
        <v>50</v>
      </c>
      <c r="C9959">
        <v>633</v>
      </c>
      <c r="D9959" t="s">
        <v>2</v>
      </c>
      <c r="E9959" t="s">
        <v>5</v>
      </c>
      <c r="F9959">
        <v>25</v>
      </c>
      <c r="G9959" t="str" cm="1">
        <f t="array" ref="G9959">_xlfn.SWITCH(TRUE, Customer_Churn_Records_26[[#This Row],[Age]] &gt;= 70, "Very Old",Customer_Churn_Records_26[[#This Row],[Age]] &gt;= 50, "Old",Customer_Churn_Records_26[[#This Row],[Age]] &gt;=35,"Middle-Age", "Young")</f>
        <v>Young</v>
      </c>
      <c r="H9959">
        <v>1</v>
      </c>
      <c r="I9959">
        <v>0</v>
      </c>
      <c r="J9959">
        <v>1</v>
      </c>
      <c r="K9959">
        <v>1</v>
      </c>
      <c r="L9959">
        <v>0</v>
      </c>
      <c r="M9959">
        <v>100598.98</v>
      </c>
      <c r="N9959">
        <v>0</v>
      </c>
      <c r="O9959" t="str">
        <f>IF(Customer_Churn_Records_26[[#This Row],[Exited]] = 1, "Yes","No")</f>
        <v>No</v>
      </c>
      <c r="P9959">
        <v>0</v>
      </c>
      <c r="Q9959" t="str">
        <f>IF(Customer_Churn_Records_26[[#This Row],[Complain]] =1, "Yes", "No")</f>
        <v>No</v>
      </c>
      <c r="R9959">
        <v>4</v>
      </c>
      <c r="S9959" t="s">
        <v>8</v>
      </c>
      <c r="T9959">
        <v>230</v>
      </c>
    </row>
    <row r="9960" spans="1:20" x14ac:dyDescent="0.3">
      <c r="A9960">
        <v>15657771</v>
      </c>
      <c r="B9960" t="s">
        <v>49</v>
      </c>
      <c r="C9960">
        <v>537</v>
      </c>
      <c r="D9960" t="s">
        <v>2</v>
      </c>
      <c r="E9960" t="s">
        <v>5</v>
      </c>
      <c r="F9960">
        <v>37</v>
      </c>
      <c r="G9960" t="str" cm="1">
        <f t="array" ref="G9960">_xlfn.SWITCH(TRUE, Customer_Churn_Records_26[[#This Row],[Age]] &gt;= 70, "Very Old",Customer_Churn_Records_26[[#This Row],[Age]] &gt;= 50, "Old",Customer_Churn_Records_26[[#This Row],[Age]] &gt;=35,"Middle-Age", "Young")</f>
        <v>Middle-Age</v>
      </c>
      <c r="H9960">
        <v>6</v>
      </c>
      <c r="I9960">
        <v>0</v>
      </c>
      <c r="J9960">
        <v>1</v>
      </c>
      <c r="K9960">
        <v>1</v>
      </c>
      <c r="L9960">
        <v>1</v>
      </c>
      <c r="M9960">
        <v>17802.419999999998</v>
      </c>
      <c r="N9960">
        <v>0</v>
      </c>
      <c r="O9960" t="str">
        <f>IF(Customer_Churn_Records_26[[#This Row],[Exited]] = 1, "Yes","No")</f>
        <v>No</v>
      </c>
      <c r="P9960">
        <v>0</v>
      </c>
      <c r="Q9960" t="str">
        <f>IF(Customer_Churn_Records_26[[#This Row],[Complain]] =1, "Yes", "No")</f>
        <v>No</v>
      </c>
      <c r="R9960">
        <v>2</v>
      </c>
      <c r="S9960" t="s">
        <v>10</v>
      </c>
      <c r="T9960">
        <v>336</v>
      </c>
    </row>
    <row r="9961" spans="1:20" x14ac:dyDescent="0.3">
      <c r="A9961">
        <v>15677783</v>
      </c>
      <c r="B9961" t="s">
        <v>48</v>
      </c>
      <c r="C9961">
        <v>764</v>
      </c>
      <c r="D9961" t="s">
        <v>15</v>
      </c>
      <c r="E9961" t="s">
        <v>5</v>
      </c>
      <c r="F9961">
        <v>38</v>
      </c>
      <c r="G9961" t="str" cm="1">
        <f t="array" ref="G9961">_xlfn.SWITCH(TRUE, Customer_Churn_Records_26[[#This Row],[Age]] &gt;= 70, "Very Old",Customer_Churn_Records_26[[#This Row],[Age]] &gt;= 50, "Old",Customer_Churn_Records_26[[#This Row],[Age]] &gt;=35,"Middle-Age", "Young")</f>
        <v>Middle-Age</v>
      </c>
      <c r="H9961">
        <v>4</v>
      </c>
      <c r="I9961">
        <v>113607.47</v>
      </c>
      <c r="J9961">
        <v>1</v>
      </c>
      <c r="K9961">
        <v>1</v>
      </c>
      <c r="L9961">
        <v>0</v>
      </c>
      <c r="M9961">
        <v>91094.46</v>
      </c>
      <c r="N9961">
        <v>0</v>
      </c>
      <c r="O9961" t="str">
        <f>IF(Customer_Churn_Records_26[[#This Row],[Exited]] = 1, "Yes","No")</f>
        <v>No</v>
      </c>
      <c r="P9961">
        <v>0</v>
      </c>
      <c r="Q9961" t="str">
        <f>IF(Customer_Churn_Records_26[[#This Row],[Complain]] =1, "Yes", "No")</f>
        <v>No</v>
      </c>
      <c r="R9961">
        <v>1</v>
      </c>
      <c r="S9961" t="s">
        <v>4</v>
      </c>
      <c r="T9961">
        <v>771</v>
      </c>
    </row>
    <row r="9962" spans="1:20" x14ac:dyDescent="0.3">
      <c r="A9962">
        <v>15681026</v>
      </c>
      <c r="B9962" t="s">
        <v>47</v>
      </c>
      <c r="C9962">
        <v>795</v>
      </c>
      <c r="D9962" t="s">
        <v>6</v>
      </c>
      <c r="E9962" t="s">
        <v>1</v>
      </c>
      <c r="F9962">
        <v>33</v>
      </c>
      <c r="G9962" t="str" cm="1">
        <f t="array" ref="G9962">_xlfn.SWITCH(TRUE, Customer_Churn_Records_26[[#This Row],[Age]] &gt;= 70, "Very Old",Customer_Churn_Records_26[[#This Row],[Age]] &gt;= 50, "Old",Customer_Churn_Records_26[[#This Row],[Age]] &gt;=35,"Middle-Age", "Young")</f>
        <v>Young</v>
      </c>
      <c r="H9962">
        <v>9</v>
      </c>
      <c r="I9962">
        <v>104552.72</v>
      </c>
      <c r="J9962">
        <v>1</v>
      </c>
      <c r="K9962">
        <v>1</v>
      </c>
      <c r="L9962">
        <v>1</v>
      </c>
      <c r="M9962">
        <v>120853.83</v>
      </c>
      <c r="N9962">
        <v>1</v>
      </c>
      <c r="O9962" t="str">
        <f>IF(Customer_Churn_Records_26[[#This Row],[Exited]] = 1, "Yes","No")</f>
        <v>Yes</v>
      </c>
      <c r="P9962">
        <v>1</v>
      </c>
      <c r="Q9962" t="str">
        <f>IF(Customer_Churn_Records_26[[#This Row],[Complain]] =1, "Yes", "No")</f>
        <v>Yes</v>
      </c>
      <c r="R9962">
        <v>1</v>
      </c>
      <c r="S9962" t="s">
        <v>8</v>
      </c>
      <c r="T9962">
        <v>381</v>
      </c>
    </row>
    <row r="9963" spans="1:20" x14ac:dyDescent="0.3">
      <c r="A9963">
        <v>15566543</v>
      </c>
      <c r="B9963" t="s">
        <v>46</v>
      </c>
      <c r="C9963">
        <v>573</v>
      </c>
      <c r="D9963" t="s">
        <v>15</v>
      </c>
      <c r="E9963" t="s">
        <v>5</v>
      </c>
      <c r="F9963">
        <v>44</v>
      </c>
      <c r="G9963" t="str" cm="1">
        <f t="array" ref="G9963">_xlfn.SWITCH(TRUE, Customer_Churn_Records_26[[#This Row],[Age]] &gt;= 70, "Very Old",Customer_Churn_Records_26[[#This Row],[Age]] &gt;= 50, "Old",Customer_Churn_Records_26[[#This Row],[Age]] &gt;=35,"Middle-Age", "Young")</f>
        <v>Middle-Age</v>
      </c>
      <c r="H9963">
        <v>9</v>
      </c>
      <c r="I9963">
        <v>0</v>
      </c>
      <c r="J9963">
        <v>2</v>
      </c>
      <c r="K9963">
        <v>1</v>
      </c>
      <c r="L9963">
        <v>0</v>
      </c>
      <c r="M9963">
        <v>107124.17</v>
      </c>
      <c r="N9963">
        <v>0</v>
      </c>
      <c r="O9963" t="str">
        <f>IF(Customer_Churn_Records_26[[#This Row],[Exited]] = 1, "Yes","No")</f>
        <v>No</v>
      </c>
      <c r="P9963">
        <v>0</v>
      </c>
      <c r="Q9963" t="str">
        <f>IF(Customer_Churn_Records_26[[#This Row],[Complain]] =1, "Yes", "No")</f>
        <v>No</v>
      </c>
      <c r="R9963">
        <v>2</v>
      </c>
      <c r="S9963" t="s">
        <v>10</v>
      </c>
      <c r="T9963">
        <v>760</v>
      </c>
    </row>
    <row r="9964" spans="1:20" x14ac:dyDescent="0.3">
      <c r="A9964">
        <v>15594612</v>
      </c>
      <c r="B9964" t="s">
        <v>45</v>
      </c>
      <c r="C9964">
        <v>702</v>
      </c>
      <c r="D9964" t="s">
        <v>15</v>
      </c>
      <c r="E9964" t="s">
        <v>5</v>
      </c>
      <c r="F9964">
        <v>44</v>
      </c>
      <c r="G9964" t="str" cm="1">
        <f t="array" ref="G9964">_xlfn.SWITCH(TRUE, Customer_Churn_Records_26[[#This Row],[Age]] &gt;= 70, "Very Old",Customer_Churn_Records_26[[#This Row],[Age]] &gt;= 50, "Old",Customer_Churn_Records_26[[#This Row],[Age]] &gt;=35,"Middle-Age", "Young")</f>
        <v>Middle-Age</v>
      </c>
      <c r="H9964">
        <v>9</v>
      </c>
      <c r="I9964">
        <v>0</v>
      </c>
      <c r="J9964">
        <v>1</v>
      </c>
      <c r="K9964">
        <v>0</v>
      </c>
      <c r="L9964">
        <v>0</v>
      </c>
      <c r="M9964">
        <v>59207.41</v>
      </c>
      <c r="N9964">
        <v>1</v>
      </c>
      <c r="O9964" t="str">
        <f>IF(Customer_Churn_Records_26[[#This Row],[Exited]] = 1, "Yes","No")</f>
        <v>Yes</v>
      </c>
      <c r="P9964">
        <v>1</v>
      </c>
      <c r="Q9964" t="str">
        <f>IF(Customer_Churn_Records_26[[#This Row],[Complain]] =1, "Yes", "No")</f>
        <v>Yes</v>
      </c>
      <c r="R9964">
        <v>4</v>
      </c>
      <c r="S9964" t="s">
        <v>0</v>
      </c>
      <c r="T9964">
        <v>977</v>
      </c>
    </row>
    <row r="9965" spans="1:20" x14ac:dyDescent="0.3">
      <c r="A9965">
        <v>15814664</v>
      </c>
      <c r="B9965" t="s">
        <v>44</v>
      </c>
      <c r="C9965">
        <v>740</v>
      </c>
      <c r="D9965" t="s">
        <v>6</v>
      </c>
      <c r="E9965" t="s">
        <v>5</v>
      </c>
      <c r="F9965">
        <v>33</v>
      </c>
      <c r="G9965" t="str" cm="1">
        <f t="array" ref="G9965">_xlfn.SWITCH(TRUE, Customer_Churn_Records_26[[#This Row],[Age]] &gt;= 70, "Very Old",Customer_Churn_Records_26[[#This Row],[Age]] &gt;= 50, "Old",Customer_Churn_Records_26[[#This Row],[Age]] &gt;=35,"Middle-Age", "Young")</f>
        <v>Young</v>
      </c>
      <c r="H9965">
        <v>2</v>
      </c>
      <c r="I9965">
        <v>126524.11</v>
      </c>
      <c r="J9965">
        <v>1</v>
      </c>
      <c r="K9965">
        <v>1</v>
      </c>
      <c r="L9965">
        <v>0</v>
      </c>
      <c r="M9965">
        <v>136869.31</v>
      </c>
      <c r="N9965">
        <v>0</v>
      </c>
      <c r="O9965" t="str">
        <f>IF(Customer_Churn_Records_26[[#This Row],[Exited]] = 1, "Yes","No")</f>
        <v>No</v>
      </c>
      <c r="P9965">
        <v>0</v>
      </c>
      <c r="Q9965" t="str">
        <f>IF(Customer_Churn_Records_26[[#This Row],[Complain]] =1, "Yes", "No")</f>
        <v>No</v>
      </c>
      <c r="R9965">
        <v>1</v>
      </c>
      <c r="S9965" t="s">
        <v>4</v>
      </c>
      <c r="T9965">
        <v>464</v>
      </c>
    </row>
    <row r="9966" spans="1:20" x14ac:dyDescent="0.3">
      <c r="A9966">
        <v>15642785</v>
      </c>
      <c r="B9966" t="s">
        <v>43</v>
      </c>
      <c r="C9966">
        <v>479</v>
      </c>
      <c r="D9966" t="s">
        <v>2</v>
      </c>
      <c r="E9966" t="s">
        <v>5</v>
      </c>
      <c r="F9966">
        <v>34</v>
      </c>
      <c r="G9966" t="str" cm="1">
        <f t="array" ref="G9966">_xlfn.SWITCH(TRUE, Customer_Churn_Records_26[[#This Row],[Age]] &gt;= 70, "Very Old",Customer_Churn_Records_26[[#This Row],[Age]] &gt;= 50, "Old",Customer_Churn_Records_26[[#This Row],[Age]] &gt;=35,"Middle-Age", "Young")</f>
        <v>Young</v>
      </c>
      <c r="H9966">
        <v>5</v>
      </c>
      <c r="I9966">
        <v>117593.48</v>
      </c>
      <c r="J9966">
        <v>2</v>
      </c>
      <c r="K9966">
        <v>0</v>
      </c>
      <c r="L9966">
        <v>0</v>
      </c>
      <c r="M9966">
        <v>113308.29</v>
      </c>
      <c r="N9966">
        <v>0</v>
      </c>
      <c r="O9966" t="str">
        <f>IF(Customer_Churn_Records_26[[#This Row],[Exited]] = 1, "Yes","No")</f>
        <v>No</v>
      </c>
      <c r="P9966">
        <v>0</v>
      </c>
      <c r="Q9966" t="str">
        <f>IF(Customer_Churn_Records_26[[#This Row],[Complain]] =1, "Yes", "No")</f>
        <v>No</v>
      </c>
      <c r="R9966">
        <v>4</v>
      </c>
      <c r="S9966" t="s">
        <v>10</v>
      </c>
      <c r="T9966">
        <v>513</v>
      </c>
    </row>
    <row r="9967" spans="1:20" x14ac:dyDescent="0.3">
      <c r="A9967">
        <v>15690164</v>
      </c>
      <c r="B9967" t="s">
        <v>42</v>
      </c>
      <c r="C9967">
        <v>627</v>
      </c>
      <c r="D9967" t="s">
        <v>6</v>
      </c>
      <c r="E9967" t="s">
        <v>1</v>
      </c>
      <c r="F9967">
        <v>33</v>
      </c>
      <c r="G9967" t="str" cm="1">
        <f t="array" ref="G9967">_xlfn.SWITCH(TRUE, Customer_Churn_Records_26[[#This Row],[Age]] &gt;= 70, "Very Old",Customer_Churn_Records_26[[#This Row],[Age]] &gt;= 50, "Old",Customer_Churn_Records_26[[#This Row],[Age]] &gt;=35,"Middle-Age", "Young")</f>
        <v>Young</v>
      </c>
      <c r="H9967">
        <v>4</v>
      </c>
      <c r="I9967">
        <v>83199.05</v>
      </c>
      <c r="J9967">
        <v>1</v>
      </c>
      <c r="K9967">
        <v>0</v>
      </c>
      <c r="L9967">
        <v>0</v>
      </c>
      <c r="M9967">
        <v>159334.93</v>
      </c>
      <c r="N9967">
        <v>0</v>
      </c>
      <c r="O9967" t="str">
        <f>IF(Customer_Churn_Records_26[[#This Row],[Exited]] = 1, "Yes","No")</f>
        <v>No</v>
      </c>
      <c r="P9967">
        <v>0</v>
      </c>
      <c r="Q9967" t="str">
        <f>IF(Customer_Churn_Records_26[[#This Row],[Complain]] =1, "Yes", "No")</f>
        <v>No</v>
      </c>
      <c r="R9967">
        <v>4</v>
      </c>
      <c r="S9967" t="s">
        <v>0</v>
      </c>
      <c r="T9967">
        <v>611</v>
      </c>
    </row>
    <row r="9968" spans="1:20" x14ac:dyDescent="0.3">
      <c r="A9968">
        <v>15590213</v>
      </c>
      <c r="B9968" t="s">
        <v>41</v>
      </c>
      <c r="C9968">
        <v>479</v>
      </c>
      <c r="D9968" t="s">
        <v>15</v>
      </c>
      <c r="E9968" t="s">
        <v>5</v>
      </c>
      <c r="F9968">
        <v>35</v>
      </c>
      <c r="G9968" t="str" cm="1">
        <f t="array" ref="G9968">_xlfn.SWITCH(TRUE, Customer_Churn_Records_26[[#This Row],[Age]] &gt;= 70, "Very Old",Customer_Churn_Records_26[[#This Row],[Age]] &gt;= 50, "Old",Customer_Churn_Records_26[[#This Row],[Age]] &gt;=35,"Middle-Age", "Young")</f>
        <v>Middle-Age</v>
      </c>
      <c r="H9968">
        <v>4</v>
      </c>
      <c r="I9968">
        <v>125920.98</v>
      </c>
      <c r="J9968">
        <v>1</v>
      </c>
      <c r="K9968">
        <v>1</v>
      </c>
      <c r="L9968">
        <v>1</v>
      </c>
      <c r="M9968">
        <v>20393.439999999999</v>
      </c>
      <c r="N9968">
        <v>0</v>
      </c>
      <c r="O9968" t="str">
        <f>IF(Customer_Churn_Records_26[[#This Row],[Exited]] = 1, "Yes","No")</f>
        <v>No</v>
      </c>
      <c r="P9968">
        <v>0</v>
      </c>
      <c r="Q9968" t="str">
        <f>IF(Customer_Churn_Records_26[[#This Row],[Complain]] =1, "Yes", "No")</f>
        <v>No</v>
      </c>
      <c r="R9968">
        <v>5</v>
      </c>
      <c r="S9968" t="s">
        <v>8</v>
      </c>
      <c r="T9968">
        <v>555</v>
      </c>
    </row>
    <row r="9969" spans="1:20" x14ac:dyDescent="0.3">
      <c r="A9969">
        <v>15603794</v>
      </c>
      <c r="B9969" t="s">
        <v>40</v>
      </c>
      <c r="C9969">
        <v>623</v>
      </c>
      <c r="D9969" t="s">
        <v>2</v>
      </c>
      <c r="E9969" t="s">
        <v>5</v>
      </c>
      <c r="F9969">
        <v>48</v>
      </c>
      <c r="G9969" t="str" cm="1">
        <f t="array" ref="G9969">_xlfn.SWITCH(TRUE, Customer_Churn_Records_26[[#This Row],[Age]] &gt;= 70, "Very Old",Customer_Churn_Records_26[[#This Row],[Age]] &gt;= 50, "Old",Customer_Churn_Records_26[[#This Row],[Age]] &gt;=35,"Middle-Age", "Young")</f>
        <v>Middle-Age</v>
      </c>
      <c r="H9969">
        <v>5</v>
      </c>
      <c r="I9969">
        <v>118469.38</v>
      </c>
      <c r="J9969">
        <v>1</v>
      </c>
      <c r="K9969">
        <v>1</v>
      </c>
      <c r="L9969">
        <v>1</v>
      </c>
      <c r="M9969">
        <v>158590.25</v>
      </c>
      <c r="N9969">
        <v>0</v>
      </c>
      <c r="O9969" t="str">
        <f>IF(Customer_Churn_Records_26[[#This Row],[Exited]] = 1, "Yes","No")</f>
        <v>No</v>
      </c>
      <c r="P9969">
        <v>0</v>
      </c>
      <c r="Q9969" t="str">
        <f>IF(Customer_Churn_Records_26[[#This Row],[Complain]] =1, "Yes", "No")</f>
        <v>No</v>
      </c>
      <c r="R9969">
        <v>4</v>
      </c>
      <c r="S9969" t="s">
        <v>10</v>
      </c>
      <c r="T9969">
        <v>346</v>
      </c>
    </row>
    <row r="9970" spans="1:20" x14ac:dyDescent="0.3">
      <c r="A9970">
        <v>15733491</v>
      </c>
      <c r="B9970" t="s">
        <v>39</v>
      </c>
      <c r="C9970">
        <v>512</v>
      </c>
      <c r="D9970" t="s">
        <v>6</v>
      </c>
      <c r="E9970" t="s">
        <v>1</v>
      </c>
      <c r="F9970">
        <v>40</v>
      </c>
      <c r="G9970" t="str" cm="1">
        <f t="array" ref="G9970">_xlfn.SWITCH(TRUE, Customer_Churn_Records_26[[#This Row],[Age]] &gt;= 70, "Very Old",Customer_Churn_Records_26[[#This Row],[Age]] &gt;= 50, "Old",Customer_Churn_Records_26[[#This Row],[Age]] &gt;=35,"Middle-Age", "Young")</f>
        <v>Middle-Age</v>
      </c>
      <c r="H9970">
        <v>8</v>
      </c>
      <c r="I9970">
        <v>153537.57</v>
      </c>
      <c r="J9970">
        <v>2</v>
      </c>
      <c r="K9970">
        <v>0</v>
      </c>
      <c r="L9970">
        <v>0</v>
      </c>
      <c r="M9970">
        <v>23101.13</v>
      </c>
      <c r="N9970">
        <v>0</v>
      </c>
      <c r="O9970" t="str">
        <f>IF(Customer_Churn_Records_26[[#This Row],[Exited]] = 1, "Yes","No")</f>
        <v>No</v>
      </c>
      <c r="P9970">
        <v>0</v>
      </c>
      <c r="Q9970" t="str">
        <f>IF(Customer_Churn_Records_26[[#This Row],[Complain]] =1, "Yes", "No")</f>
        <v>No</v>
      </c>
      <c r="R9970">
        <v>4</v>
      </c>
      <c r="S9970" t="s">
        <v>0</v>
      </c>
      <c r="T9970">
        <v>447</v>
      </c>
    </row>
    <row r="9971" spans="1:20" x14ac:dyDescent="0.3">
      <c r="A9971">
        <v>15806360</v>
      </c>
      <c r="B9971" t="s">
        <v>38</v>
      </c>
      <c r="C9971">
        <v>609</v>
      </c>
      <c r="D9971" t="s">
        <v>2</v>
      </c>
      <c r="E9971" t="s">
        <v>5</v>
      </c>
      <c r="F9971">
        <v>41</v>
      </c>
      <c r="G9971" t="str" cm="1">
        <f t="array" ref="G9971">_xlfn.SWITCH(TRUE, Customer_Churn_Records_26[[#This Row],[Age]] &gt;= 70, "Very Old",Customer_Churn_Records_26[[#This Row],[Age]] &gt;= 50, "Old",Customer_Churn_Records_26[[#This Row],[Age]] &gt;=35,"Middle-Age", "Young")</f>
        <v>Middle-Age</v>
      </c>
      <c r="H9971">
        <v>6</v>
      </c>
      <c r="I9971">
        <v>0</v>
      </c>
      <c r="J9971">
        <v>1</v>
      </c>
      <c r="K9971">
        <v>0</v>
      </c>
      <c r="L9971">
        <v>1</v>
      </c>
      <c r="M9971">
        <v>112585.19</v>
      </c>
      <c r="N9971">
        <v>0</v>
      </c>
      <c r="O9971" t="str">
        <f>IF(Customer_Churn_Records_26[[#This Row],[Exited]] = 1, "Yes","No")</f>
        <v>No</v>
      </c>
      <c r="P9971">
        <v>0</v>
      </c>
      <c r="Q9971" t="str">
        <f>IF(Customer_Churn_Records_26[[#This Row],[Complain]] =1, "Yes", "No")</f>
        <v>No</v>
      </c>
      <c r="R9971">
        <v>4</v>
      </c>
      <c r="S9971" t="s">
        <v>4</v>
      </c>
      <c r="T9971">
        <v>887</v>
      </c>
    </row>
    <row r="9972" spans="1:20" x14ac:dyDescent="0.3">
      <c r="A9972">
        <v>15587133</v>
      </c>
      <c r="B9972" t="s">
        <v>37</v>
      </c>
      <c r="C9972">
        <v>518</v>
      </c>
      <c r="D9972" t="s">
        <v>2</v>
      </c>
      <c r="E9972" t="s">
        <v>5</v>
      </c>
      <c r="F9972">
        <v>42</v>
      </c>
      <c r="G9972" t="str" cm="1">
        <f t="array" ref="G9972">_xlfn.SWITCH(TRUE, Customer_Churn_Records_26[[#This Row],[Age]] &gt;= 70, "Very Old",Customer_Churn_Records_26[[#This Row],[Age]] &gt;= 50, "Old",Customer_Churn_Records_26[[#This Row],[Age]] &gt;=35,"Middle-Age", "Young")</f>
        <v>Middle-Age</v>
      </c>
      <c r="H9972">
        <v>7</v>
      </c>
      <c r="I9972">
        <v>151027.04999999999</v>
      </c>
      <c r="J9972">
        <v>2</v>
      </c>
      <c r="K9972">
        <v>1</v>
      </c>
      <c r="L9972">
        <v>0</v>
      </c>
      <c r="M9972">
        <v>119377.36</v>
      </c>
      <c r="N9972">
        <v>0</v>
      </c>
      <c r="O9972" t="str">
        <f>IF(Customer_Churn_Records_26[[#This Row],[Exited]] = 1, "Yes","No")</f>
        <v>No</v>
      </c>
      <c r="P9972">
        <v>0</v>
      </c>
      <c r="Q9972" t="str">
        <f>IF(Customer_Churn_Records_26[[#This Row],[Complain]] =1, "Yes", "No")</f>
        <v>No</v>
      </c>
      <c r="R9972">
        <v>3</v>
      </c>
      <c r="S9972" t="s">
        <v>8</v>
      </c>
      <c r="T9972">
        <v>535</v>
      </c>
    </row>
    <row r="9973" spans="1:20" x14ac:dyDescent="0.3">
      <c r="A9973">
        <v>15721377</v>
      </c>
      <c r="B9973" t="s">
        <v>36</v>
      </c>
      <c r="C9973">
        <v>833</v>
      </c>
      <c r="D9973" t="s">
        <v>2</v>
      </c>
      <c r="E9973" t="s">
        <v>1</v>
      </c>
      <c r="F9973">
        <v>34</v>
      </c>
      <c r="G9973" t="str" cm="1">
        <f t="array" ref="G9973">_xlfn.SWITCH(TRUE, Customer_Churn_Records_26[[#This Row],[Age]] &gt;= 70, "Very Old",Customer_Churn_Records_26[[#This Row],[Age]] &gt;= 50, "Old",Customer_Churn_Records_26[[#This Row],[Age]] &gt;=35,"Middle-Age", "Young")</f>
        <v>Young</v>
      </c>
      <c r="H9973">
        <v>3</v>
      </c>
      <c r="I9973">
        <v>144751.81</v>
      </c>
      <c r="J9973">
        <v>1</v>
      </c>
      <c r="K9973">
        <v>0</v>
      </c>
      <c r="L9973">
        <v>0</v>
      </c>
      <c r="M9973">
        <v>166472.81</v>
      </c>
      <c r="N9973">
        <v>0</v>
      </c>
      <c r="O9973" t="str">
        <f>IF(Customer_Churn_Records_26[[#This Row],[Exited]] = 1, "Yes","No")</f>
        <v>No</v>
      </c>
      <c r="P9973">
        <v>0</v>
      </c>
      <c r="Q9973" t="str">
        <f>IF(Customer_Churn_Records_26[[#This Row],[Complain]] =1, "Yes", "No")</f>
        <v>No</v>
      </c>
      <c r="R9973">
        <v>3</v>
      </c>
      <c r="S9973" t="s">
        <v>8</v>
      </c>
      <c r="T9973">
        <v>908</v>
      </c>
    </row>
    <row r="9974" spans="1:20" x14ac:dyDescent="0.3">
      <c r="A9974">
        <v>15747927</v>
      </c>
      <c r="B9974" t="s">
        <v>35</v>
      </c>
      <c r="C9974">
        <v>758</v>
      </c>
      <c r="D9974" t="s">
        <v>2</v>
      </c>
      <c r="E9974" t="s">
        <v>5</v>
      </c>
      <c r="F9974">
        <v>26</v>
      </c>
      <c r="G9974" t="str" cm="1">
        <f t="array" ref="G9974">_xlfn.SWITCH(TRUE, Customer_Churn_Records_26[[#This Row],[Age]] &gt;= 70, "Very Old",Customer_Churn_Records_26[[#This Row],[Age]] &gt;= 50, "Old",Customer_Churn_Records_26[[#This Row],[Age]] &gt;=35,"Middle-Age", "Young")</f>
        <v>Young</v>
      </c>
      <c r="H9974">
        <v>4</v>
      </c>
      <c r="I9974">
        <v>155739.76</v>
      </c>
      <c r="J9974">
        <v>1</v>
      </c>
      <c r="K9974">
        <v>1</v>
      </c>
      <c r="L9974">
        <v>0</v>
      </c>
      <c r="M9974">
        <v>171552.02</v>
      </c>
      <c r="N9974">
        <v>0</v>
      </c>
      <c r="O9974" t="str">
        <f>IF(Customer_Churn_Records_26[[#This Row],[Exited]] = 1, "Yes","No")</f>
        <v>No</v>
      </c>
      <c r="P9974">
        <v>0</v>
      </c>
      <c r="Q9974" t="str">
        <f>IF(Customer_Churn_Records_26[[#This Row],[Complain]] =1, "Yes", "No")</f>
        <v>No</v>
      </c>
      <c r="R9974">
        <v>5</v>
      </c>
      <c r="S9974" t="s">
        <v>8</v>
      </c>
      <c r="T9974">
        <v>757</v>
      </c>
    </row>
    <row r="9975" spans="1:20" x14ac:dyDescent="0.3">
      <c r="A9975">
        <v>15806455</v>
      </c>
      <c r="B9975" t="s">
        <v>34</v>
      </c>
      <c r="C9975">
        <v>611</v>
      </c>
      <c r="D9975" t="s">
        <v>2</v>
      </c>
      <c r="E9975" t="s">
        <v>5</v>
      </c>
      <c r="F9975">
        <v>27</v>
      </c>
      <c r="G9975" t="str" cm="1">
        <f t="array" ref="G9975">_xlfn.SWITCH(TRUE, Customer_Churn_Records_26[[#This Row],[Age]] &gt;= 70, "Very Old",Customer_Churn_Records_26[[#This Row],[Age]] &gt;= 50, "Old",Customer_Churn_Records_26[[#This Row],[Age]] &gt;=35,"Middle-Age", "Young")</f>
        <v>Young</v>
      </c>
      <c r="H9975">
        <v>7</v>
      </c>
      <c r="I9975">
        <v>0</v>
      </c>
      <c r="J9975">
        <v>2</v>
      </c>
      <c r="K9975">
        <v>1</v>
      </c>
      <c r="L9975">
        <v>1</v>
      </c>
      <c r="M9975">
        <v>157474.1</v>
      </c>
      <c r="N9975">
        <v>0</v>
      </c>
      <c r="O9975" t="str">
        <f>IF(Customer_Churn_Records_26[[#This Row],[Exited]] = 1, "Yes","No")</f>
        <v>No</v>
      </c>
      <c r="P9975">
        <v>0</v>
      </c>
      <c r="Q9975" t="str">
        <f>IF(Customer_Churn_Records_26[[#This Row],[Complain]] =1, "Yes", "No")</f>
        <v>No</v>
      </c>
      <c r="R9975">
        <v>2</v>
      </c>
      <c r="S9975" t="s">
        <v>0</v>
      </c>
      <c r="T9975">
        <v>231</v>
      </c>
    </row>
    <row r="9976" spans="1:20" x14ac:dyDescent="0.3">
      <c r="A9976">
        <v>15695474</v>
      </c>
      <c r="B9976" t="s">
        <v>33</v>
      </c>
      <c r="C9976">
        <v>583</v>
      </c>
      <c r="D9976" t="s">
        <v>2</v>
      </c>
      <c r="E9976" t="s">
        <v>5</v>
      </c>
      <c r="F9976">
        <v>33</v>
      </c>
      <c r="G9976" t="str" cm="1">
        <f t="array" ref="G9976">_xlfn.SWITCH(TRUE, Customer_Churn_Records_26[[#This Row],[Age]] &gt;= 70, "Very Old",Customer_Churn_Records_26[[#This Row],[Age]] &gt;= 50, "Old",Customer_Churn_Records_26[[#This Row],[Age]] &gt;=35,"Middle-Age", "Young")</f>
        <v>Young</v>
      </c>
      <c r="H9976">
        <v>7</v>
      </c>
      <c r="I9976">
        <v>122531.86</v>
      </c>
      <c r="J9976">
        <v>1</v>
      </c>
      <c r="K9976">
        <v>1</v>
      </c>
      <c r="L9976">
        <v>0</v>
      </c>
      <c r="M9976">
        <v>13549.24</v>
      </c>
      <c r="N9976">
        <v>0</v>
      </c>
      <c r="O9976" t="str">
        <f>IF(Customer_Churn_Records_26[[#This Row],[Exited]] = 1, "Yes","No")</f>
        <v>No</v>
      </c>
      <c r="P9976">
        <v>0</v>
      </c>
      <c r="Q9976" t="str">
        <f>IF(Customer_Churn_Records_26[[#This Row],[Complain]] =1, "Yes", "No")</f>
        <v>No</v>
      </c>
      <c r="R9976">
        <v>1</v>
      </c>
      <c r="S9976" t="s">
        <v>8</v>
      </c>
      <c r="T9976">
        <v>313</v>
      </c>
    </row>
    <row r="9977" spans="1:20" x14ac:dyDescent="0.3">
      <c r="A9977">
        <v>15666295</v>
      </c>
      <c r="B9977" t="s">
        <v>32</v>
      </c>
      <c r="C9977">
        <v>610</v>
      </c>
      <c r="D9977" t="s">
        <v>6</v>
      </c>
      <c r="E9977" t="s">
        <v>5</v>
      </c>
      <c r="F9977">
        <v>50</v>
      </c>
      <c r="G9977" t="str" cm="1">
        <f t="array" ref="G9977">_xlfn.SWITCH(TRUE, Customer_Churn_Records_26[[#This Row],[Age]] &gt;= 70, "Very Old",Customer_Churn_Records_26[[#This Row],[Age]] &gt;= 50, "Old",Customer_Churn_Records_26[[#This Row],[Age]] &gt;=35,"Middle-Age", "Young")</f>
        <v>Old</v>
      </c>
      <c r="H9977">
        <v>1</v>
      </c>
      <c r="I9977">
        <v>113957.01</v>
      </c>
      <c r="J9977">
        <v>2</v>
      </c>
      <c r="K9977">
        <v>1</v>
      </c>
      <c r="L9977">
        <v>0</v>
      </c>
      <c r="M9977">
        <v>196526.55</v>
      </c>
      <c r="N9977">
        <v>1</v>
      </c>
      <c r="O9977" t="str">
        <f>IF(Customer_Churn_Records_26[[#This Row],[Exited]] = 1, "Yes","No")</f>
        <v>Yes</v>
      </c>
      <c r="P9977">
        <v>1</v>
      </c>
      <c r="Q9977" t="str">
        <f>IF(Customer_Churn_Records_26[[#This Row],[Complain]] =1, "Yes", "No")</f>
        <v>Yes</v>
      </c>
      <c r="R9977">
        <v>4</v>
      </c>
      <c r="S9977" t="s">
        <v>8</v>
      </c>
      <c r="T9977">
        <v>264</v>
      </c>
    </row>
    <row r="9978" spans="1:20" x14ac:dyDescent="0.3">
      <c r="A9978">
        <v>15656062</v>
      </c>
      <c r="B9978" t="s">
        <v>31</v>
      </c>
      <c r="C9978">
        <v>637</v>
      </c>
      <c r="D9978" t="s">
        <v>2</v>
      </c>
      <c r="E9978" t="s">
        <v>1</v>
      </c>
      <c r="F9978">
        <v>33</v>
      </c>
      <c r="G9978" t="str" cm="1">
        <f t="array" ref="G9978">_xlfn.SWITCH(TRUE, Customer_Churn_Records_26[[#This Row],[Age]] &gt;= 70, "Very Old",Customer_Churn_Records_26[[#This Row],[Age]] &gt;= 50, "Old",Customer_Churn_Records_26[[#This Row],[Age]] &gt;=35,"Middle-Age", "Young")</f>
        <v>Young</v>
      </c>
      <c r="H9978">
        <v>7</v>
      </c>
      <c r="I9978">
        <v>103377.81</v>
      </c>
      <c r="J9978">
        <v>1</v>
      </c>
      <c r="K9978">
        <v>1</v>
      </c>
      <c r="L9978">
        <v>0</v>
      </c>
      <c r="M9978">
        <v>84419.78</v>
      </c>
      <c r="N9978">
        <v>0</v>
      </c>
      <c r="O9978" t="str">
        <f>IF(Customer_Churn_Records_26[[#This Row],[Exited]] = 1, "Yes","No")</f>
        <v>No</v>
      </c>
      <c r="P9978">
        <v>0</v>
      </c>
      <c r="Q9978" t="str">
        <f>IF(Customer_Churn_Records_26[[#This Row],[Complain]] =1, "Yes", "No")</f>
        <v>No</v>
      </c>
      <c r="R9978">
        <v>1</v>
      </c>
      <c r="S9978" t="s">
        <v>8</v>
      </c>
      <c r="T9978">
        <v>449</v>
      </c>
    </row>
    <row r="9979" spans="1:20" x14ac:dyDescent="0.3">
      <c r="A9979">
        <v>15579969</v>
      </c>
      <c r="B9979" t="s">
        <v>21</v>
      </c>
      <c r="C9979">
        <v>683</v>
      </c>
      <c r="D9979" t="s">
        <v>2</v>
      </c>
      <c r="E9979" t="s">
        <v>1</v>
      </c>
      <c r="F9979">
        <v>32</v>
      </c>
      <c r="G9979" t="str" cm="1">
        <f t="array" ref="G9979">_xlfn.SWITCH(TRUE, Customer_Churn_Records_26[[#This Row],[Age]] &gt;= 70, "Very Old",Customer_Churn_Records_26[[#This Row],[Age]] &gt;= 50, "Old",Customer_Churn_Records_26[[#This Row],[Age]] &gt;=35,"Middle-Age", "Young")</f>
        <v>Young</v>
      </c>
      <c r="H9979">
        <v>9</v>
      </c>
      <c r="I9979">
        <v>0</v>
      </c>
      <c r="J9979">
        <v>2</v>
      </c>
      <c r="K9979">
        <v>1</v>
      </c>
      <c r="L9979">
        <v>1</v>
      </c>
      <c r="M9979">
        <v>24991.919999999998</v>
      </c>
      <c r="N9979">
        <v>0</v>
      </c>
      <c r="O9979" t="str">
        <f>IF(Customer_Churn_Records_26[[#This Row],[Exited]] = 1, "Yes","No")</f>
        <v>No</v>
      </c>
      <c r="P9979">
        <v>1</v>
      </c>
      <c r="Q9979" t="str">
        <f>IF(Customer_Churn_Records_26[[#This Row],[Complain]] =1, "Yes", "No")</f>
        <v>Yes</v>
      </c>
      <c r="R9979">
        <v>3</v>
      </c>
      <c r="S9979" t="s">
        <v>8</v>
      </c>
      <c r="T9979">
        <v>862</v>
      </c>
    </row>
    <row r="9980" spans="1:20" x14ac:dyDescent="0.3">
      <c r="A9980">
        <v>15703563</v>
      </c>
      <c r="B9980" t="s">
        <v>30</v>
      </c>
      <c r="C9980">
        <v>774</v>
      </c>
      <c r="D9980" t="s">
        <v>2</v>
      </c>
      <c r="E9980" t="s">
        <v>5</v>
      </c>
      <c r="F9980">
        <v>40</v>
      </c>
      <c r="G9980" t="str" cm="1">
        <f t="array" ref="G9980">_xlfn.SWITCH(TRUE, Customer_Churn_Records_26[[#This Row],[Age]] &gt;= 70, "Very Old",Customer_Churn_Records_26[[#This Row],[Age]] &gt;= 50, "Old",Customer_Churn_Records_26[[#This Row],[Age]] &gt;=35,"Middle-Age", "Young")</f>
        <v>Middle-Age</v>
      </c>
      <c r="H9980">
        <v>9</v>
      </c>
      <c r="I9980">
        <v>93017.47</v>
      </c>
      <c r="J9980">
        <v>2</v>
      </c>
      <c r="K9980">
        <v>1</v>
      </c>
      <c r="L9980">
        <v>0</v>
      </c>
      <c r="M9980">
        <v>191608.97</v>
      </c>
      <c r="N9980">
        <v>1</v>
      </c>
      <c r="O9980" t="str">
        <f>IF(Customer_Churn_Records_26[[#This Row],[Exited]] = 1, "Yes","No")</f>
        <v>Yes</v>
      </c>
      <c r="P9980">
        <v>0</v>
      </c>
      <c r="Q9980" t="str">
        <f>IF(Customer_Churn_Records_26[[#This Row],[Complain]] =1, "Yes", "No")</f>
        <v>No</v>
      </c>
      <c r="R9980">
        <v>1</v>
      </c>
      <c r="S9980" t="s">
        <v>4</v>
      </c>
      <c r="T9980">
        <v>354</v>
      </c>
    </row>
    <row r="9981" spans="1:20" x14ac:dyDescent="0.3">
      <c r="A9981">
        <v>15692664</v>
      </c>
      <c r="B9981" t="s">
        <v>29</v>
      </c>
      <c r="C9981">
        <v>677</v>
      </c>
      <c r="D9981" t="s">
        <v>2</v>
      </c>
      <c r="E9981" t="s">
        <v>1</v>
      </c>
      <c r="F9981">
        <v>58</v>
      </c>
      <c r="G9981" t="str" cm="1">
        <f t="array" ref="G9981">_xlfn.SWITCH(TRUE, Customer_Churn_Records_26[[#This Row],[Age]] &gt;= 70, "Very Old",Customer_Churn_Records_26[[#This Row],[Age]] &gt;= 50, "Old",Customer_Churn_Records_26[[#This Row],[Age]] &gt;=35,"Middle-Age", "Young")</f>
        <v>Old</v>
      </c>
      <c r="H9981">
        <v>1</v>
      </c>
      <c r="I9981">
        <v>90022.85</v>
      </c>
      <c r="J9981">
        <v>1</v>
      </c>
      <c r="K9981">
        <v>0</v>
      </c>
      <c r="L9981">
        <v>1</v>
      </c>
      <c r="M9981">
        <v>2988.28</v>
      </c>
      <c r="N9981">
        <v>0</v>
      </c>
      <c r="O9981" t="str">
        <f>IF(Customer_Churn_Records_26[[#This Row],[Exited]] = 1, "Yes","No")</f>
        <v>No</v>
      </c>
      <c r="P9981">
        <v>0</v>
      </c>
      <c r="Q9981" t="str">
        <f>IF(Customer_Churn_Records_26[[#This Row],[Complain]] =1, "Yes", "No")</f>
        <v>No</v>
      </c>
      <c r="R9981">
        <v>4</v>
      </c>
      <c r="S9981" t="s">
        <v>4</v>
      </c>
      <c r="T9981">
        <v>355</v>
      </c>
    </row>
    <row r="9982" spans="1:20" x14ac:dyDescent="0.3">
      <c r="A9982">
        <v>15719276</v>
      </c>
      <c r="B9982" t="s">
        <v>28</v>
      </c>
      <c r="C9982">
        <v>741</v>
      </c>
      <c r="D9982" t="s">
        <v>15</v>
      </c>
      <c r="E9982" t="s">
        <v>5</v>
      </c>
      <c r="F9982">
        <v>35</v>
      </c>
      <c r="G9982" t="str" cm="1">
        <f t="array" ref="G9982">_xlfn.SWITCH(TRUE, Customer_Churn_Records_26[[#This Row],[Age]] &gt;= 70, "Very Old",Customer_Churn_Records_26[[#This Row],[Age]] &gt;= 50, "Old",Customer_Churn_Records_26[[#This Row],[Age]] &gt;=35,"Middle-Age", "Young")</f>
        <v>Middle-Age</v>
      </c>
      <c r="H9982">
        <v>6</v>
      </c>
      <c r="I9982">
        <v>74371.490000000005</v>
      </c>
      <c r="J9982">
        <v>1</v>
      </c>
      <c r="K9982">
        <v>0</v>
      </c>
      <c r="L9982">
        <v>0</v>
      </c>
      <c r="M9982">
        <v>99595.67</v>
      </c>
      <c r="N9982">
        <v>0</v>
      </c>
      <c r="O9982" t="str">
        <f>IF(Customer_Churn_Records_26[[#This Row],[Exited]] = 1, "Yes","No")</f>
        <v>No</v>
      </c>
      <c r="P9982">
        <v>0</v>
      </c>
      <c r="Q9982" t="str">
        <f>IF(Customer_Churn_Records_26[[#This Row],[Complain]] =1, "Yes", "No")</f>
        <v>No</v>
      </c>
      <c r="R9982">
        <v>2</v>
      </c>
      <c r="S9982" t="s">
        <v>8</v>
      </c>
      <c r="T9982">
        <v>295</v>
      </c>
    </row>
    <row r="9983" spans="1:20" x14ac:dyDescent="0.3">
      <c r="A9983">
        <v>15672754</v>
      </c>
      <c r="B9983" t="s">
        <v>27</v>
      </c>
      <c r="C9983">
        <v>498</v>
      </c>
      <c r="D9983" t="s">
        <v>6</v>
      </c>
      <c r="E9983" t="s">
        <v>5</v>
      </c>
      <c r="F9983">
        <v>42</v>
      </c>
      <c r="G9983" t="str" cm="1">
        <f t="array" ref="G9983">_xlfn.SWITCH(TRUE, Customer_Churn_Records_26[[#This Row],[Age]] &gt;= 70, "Very Old",Customer_Churn_Records_26[[#This Row],[Age]] &gt;= 50, "Old",Customer_Churn_Records_26[[#This Row],[Age]] &gt;=35,"Middle-Age", "Young")</f>
        <v>Middle-Age</v>
      </c>
      <c r="H9983">
        <v>3</v>
      </c>
      <c r="I9983">
        <v>152039.70000000001</v>
      </c>
      <c r="J9983">
        <v>1</v>
      </c>
      <c r="K9983">
        <v>1</v>
      </c>
      <c r="L9983">
        <v>1</v>
      </c>
      <c r="M9983">
        <v>53445.17</v>
      </c>
      <c r="N9983">
        <v>1</v>
      </c>
      <c r="O9983" t="str">
        <f>IF(Customer_Churn_Records_26[[#This Row],[Exited]] = 1, "Yes","No")</f>
        <v>Yes</v>
      </c>
      <c r="P9983">
        <v>1</v>
      </c>
      <c r="Q9983" t="str">
        <f>IF(Customer_Churn_Records_26[[#This Row],[Complain]] =1, "Yes", "No")</f>
        <v>Yes</v>
      </c>
      <c r="R9983">
        <v>3</v>
      </c>
      <c r="S9983" t="s">
        <v>4</v>
      </c>
      <c r="T9983">
        <v>790</v>
      </c>
    </row>
    <row r="9984" spans="1:20" x14ac:dyDescent="0.3">
      <c r="A9984">
        <v>15768163</v>
      </c>
      <c r="B9984" t="s">
        <v>26</v>
      </c>
      <c r="C9984">
        <v>655</v>
      </c>
      <c r="D9984" t="s">
        <v>6</v>
      </c>
      <c r="E9984" t="s">
        <v>1</v>
      </c>
      <c r="F9984">
        <v>46</v>
      </c>
      <c r="G9984" t="str" cm="1">
        <f t="array" ref="G9984">_xlfn.SWITCH(TRUE, Customer_Churn_Records_26[[#This Row],[Age]] &gt;= 70, "Very Old",Customer_Churn_Records_26[[#This Row],[Age]] &gt;= 50, "Old",Customer_Churn_Records_26[[#This Row],[Age]] &gt;=35,"Middle-Age", "Young")</f>
        <v>Middle-Age</v>
      </c>
      <c r="H9984">
        <v>7</v>
      </c>
      <c r="I9984">
        <v>137145.12</v>
      </c>
      <c r="J9984">
        <v>1</v>
      </c>
      <c r="K9984">
        <v>1</v>
      </c>
      <c r="L9984">
        <v>0</v>
      </c>
      <c r="M9984">
        <v>115146.4</v>
      </c>
      <c r="N9984">
        <v>1</v>
      </c>
      <c r="O9984" t="str">
        <f>IF(Customer_Churn_Records_26[[#This Row],[Exited]] = 1, "Yes","No")</f>
        <v>Yes</v>
      </c>
      <c r="P9984">
        <v>1</v>
      </c>
      <c r="Q9984" t="str">
        <f>IF(Customer_Churn_Records_26[[#This Row],[Complain]] =1, "Yes", "No")</f>
        <v>Yes</v>
      </c>
      <c r="R9984">
        <v>4</v>
      </c>
      <c r="S9984" t="s">
        <v>4</v>
      </c>
      <c r="T9984">
        <v>591</v>
      </c>
    </row>
    <row r="9985" spans="1:20" x14ac:dyDescent="0.3">
      <c r="A9985">
        <v>15656710</v>
      </c>
      <c r="B9985" t="s">
        <v>25</v>
      </c>
      <c r="C9985">
        <v>613</v>
      </c>
      <c r="D9985" t="s">
        <v>2</v>
      </c>
      <c r="E9985" t="s">
        <v>5</v>
      </c>
      <c r="F9985">
        <v>40</v>
      </c>
      <c r="G9985" t="str" cm="1">
        <f t="array" ref="G9985">_xlfn.SWITCH(TRUE, Customer_Churn_Records_26[[#This Row],[Age]] &gt;= 70, "Very Old",Customer_Churn_Records_26[[#This Row],[Age]] &gt;= 50, "Old",Customer_Churn_Records_26[[#This Row],[Age]] &gt;=35,"Middle-Age", "Young")</f>
        <v>Middle-Age</v>
      </c>
      <c r="H9985">
        <v>4</v>
      </c>
      <c r="I9985">
        <v>0</v>
      </c>
      <c r="J9985">
        <v>1</v>
      </c>
      <c r="K9985">
        <v>0</v>
      </c>
      <c r="L9985">
        <v>0</v>
      </c>
      <c r="M9985">
        <v>151325.24</v>
      </c>
      <c r="N9985">
        <v>0</v>
      </c>
      <c r="O9985" t="str">
        <f>IF(Customer_Churn_Records_26[[#This Row],[Exited]] = 1, "Yes","No")</f>
        <v>No</v>
      </c>
      <c r="P9985">
        <v>0</v>
      </c>
      <c r="Q9985" t="str">
        <f>IF(Customer_Churn_Records_26[[#This Row],[Complain]] =1, "Yes", "No")</f>
        <v>No</v>
      </c>
      <c r="R9985">
        <v>5</v>
      </c>
      <c r="S9985" t="s">
        <v>10</v>
      </c>
      <c r="T9985">
        <v>828</v>
      </c>
    </row>
    <row r="9986" spans="1:20" x14ac:dyDescent="0.3">
      <c r="A9986">
        <v>15696175</v>
      </c>
      <c r="B9986" t="s">
        <v>24</v>
      </c>
      <c r="C9986">
        <v>602</v>
      </c>
      <c r="D9986" t="s">
        <v>6</v>
      </c>
      <c r="E9986" t="s">
        <v>5</v>
      </c>
      <c r="F9986">
        <v>35</v>
      </c>
      <c r="G9986" t="str" cm="1">
        <f t="array" ref="G9986">_xlfn.SWITCH(TRUE, Customer_Churn_Records_26[[#This Row],[Age]] &gt;= 70, "Very Old",Customer_Churn_Records_26[[#This Row],[Age]] &gt;= 50, "Old",Customer_Churn_Records_26[[#This Row],[Age]] &gt;=35,"Middle-Age", "Young")</f>
        <v>Middle-Age</v>
      </c>
      <c r="H9986">
        <v>7</v>
      </c>
      <c r="I9986">
        <v>90602.42</v>
      </c>
      <c r="J9986">
        <v>2</v>
      </c>
      <c r="K9986">
        <v>1</v>
      </c>
      <c r="L9986">
        <v>1</v>
      </c>
      <c r="M9986">
        <v>51695.41</v>
      </c>
      <c r="N9986">
        <v>0</v>
      </c>
      <c r="O9986" t="str">
        <f>IF(Customer_Churn_Records_26[[#This Row],[Exited]] = 1, "Yes","No")</f>
        <v>No</v>
      </c>
      <c r="P9986">
        <v>1</v>
      </c>
      <c r="Q9986" t="str">
        <f>IF(Customer_Churn_Records_26[[#This Row],[Complain]] =1, "Yes", "No")</f>
        <v>Yes</v>
      </c>
      <c r="R9986">
        <v>3</v>
      </c>
      <c r="S9986" t="s">
        <v>4</v>
      </c>
      <c r="T9986">
        <v>764</v>
      </c>
    </row>
    <row r="9987" spans="1:20" x14ac:dyDescent="0.3">
      <c r="A9987">
        <v>15586914</v>
      </c>
      <c r="B9987" t="s">
        <v>23</v>
      </c>
      <c r="C9987">
        <v>659</v>
      </c>
      <c r="D9987" t="s">
        <v>2</v>
      </c>
      <c r="E9987" t="s">
        <v>5</v>
      </c>
      <c r="F9987">
        <v>36</v>
      </c>
      <c r="G9987" t="str" cm="1">
        <f t="array" ref="G9987">_xlfn.SWITCH(TRUE, Customer_Churn_Records_26[[#This Row],[Age]] &gt;= 70, "Very Old",Customer_Churn_Records_26[[#This Row],[Age]] &gt;= 50, "Old",Customer_Churn_Records_26[[#This Row],[Age]] &gt;=35,"Middle-Age", "Young")</f>
        <v>Middle-Age</v>
      </c>
      <c r="H9987">
        <v>6</v>
      </c>
      <c r="I9987">
        <v>123841.49</v>
      </c>
      <c r="J9987">
        <v>2</v>
      </c>
      <c r="K9987">
        <v>1</v>
      </c>
      <c r="L9987">
        <v>0</v>
      </c>
      <c r="M9987">
        <v>96833</v>
      </c>
      <c r="N9987">
        <v>0</v>
      </c>
      <c r="O9987" t="str">
        <f>IF(Customer_Churn_Records_26[[#This Row],[Exited]] = 1, "Yes","No")</f>
        <v>No</v>
      </c>
      <c r="P9987">
        <v>1</v>
      </c>
      <c r="Q9987" t="str">
        <f>IF(Customer_Churn_Records_26[[#This Row],[Complain]] =1, "Yes", "No")</f>
        <v>Yes</v>
      </c>
      <c r="R9987">
        <v>5</v>
      </c>
      <c r="S9987" t="s">
        <v>10</v>
      </c>
      <c r="T9987">
        <v>875</v>
      </c>
    </row>
    <row r="9988" spans="1:20" x14ac:dyDescent="0.3">
      <c r="A9988">
        <v>15581736</v>
      </c>
      <c r="B9988" t="s">
        <v>22</v>
      </c>
      <c r="C9988">
        <v>673</v>
      </c>
      <c r="D9988" t="s">
        <v>6</v>
      </c>
      <c r="E9988" t="s">
        <v>5</v>
      </c>
      <c r="F9988">
        <v>47</v>
      </c>
      <c r="G9988" t="str" cm="1">
        <f t="array" ref="G9988">_xlfn.SWITCH(TRUE, Customer_Churn_Records_26[[#This Row],[Age]] &gt;= 70, "Very Old",Customer_Churn_Records_26[[#This Row],[Age]] &gt;= 50, "Old",Customer_Churn_Records_26[[#This Row],[Age]] &gt;=35,"Middle-Age", "Young")</f>
        <v>Middle-Age</v>
      </c>
      <c r="H9988">
        <v>1</v>
      </c>
      <c r="I9988">
        <v>183579.54</v>
      </c>
      <c r="J9988">
        <v>2</v>
      </c>
      <c r="K9988">
        <v>0</v>
      </c>
      <c r="L9988">
        <v>1</v>
      </c>
      <c r="M9988">
        <v>34047.54</v>
      </c>
      <c r="N9988">
        <v>0</v>
      </c>
      <c r="O9988" t="str">
        <f>IF(Customer_Churn_Records_26[[#This Row],[Exited]] = 1, "Yes","No")</f>
        <v>No</v>
      </c>
      <c r="P9988">
        <v>0</v>
      </c>
      <c r="Q9988" t="str">
        <f>IF(Customer_Churn_Records_26[[#This Row],[Complain]] =1, "Yes", "No")</f>
        <v>No</v>
      </c>
      <c r="R9988">
        <v>5</v>
      </c>
      <c r="S9988" t="s">
        <v>10</v>
      </c>
      <c r="T9988">
        <v>772</v>
      </c>
    </row>
    <row r="9989" spans="1:20" x14ac:dyDescent="0.3">
      <c r="A9989">
        <v>15588839</v>
      </c>
      <c r="B9989" t="s">
        <v>21</v>
      </c>
      <c r="C9989">
        <v>606</v>
      </c>
      <c r="D9989" t="s">
        <v>15</v>
      </c>
      <c r="E9989" t="s">
        <v>5</v>
      </c>
      <c r="F9989">
        <v>30</v>
      </c>
      <c r="G9989" t="str" cm="1">
        <f t="array" ref="G9989">_xlfn.SWITCH(TRUE, Customer_Churn_Records_26[[#This Row],[Age]] &gt;= 70, "Very Old",Customer_Churn_Records_26[[#This Row],[Age]] &gt;= 50, "Old",Customer_Churn_Records_26[[#This Row],[Age]] &gt;=35,"Middle-Age", "Young")</f>
        <v>Young</v>
      </c>
      <c r="H9989">
        <v>8</v>
      </c>
      <c r="I9989">
        <v>180307.73</v>
      </c>
      <c r="J9989">
        <v>2</v>
      </c>
      <c r="K9989">
        <v>1</v>
      </c>
      <c r="L9989">
        <v>1</v>
      </c>
      <c r="M9989">
        <v>1914.41</v>
      </c>
      <c r="N9989">
        <v>0</v>
      </c>
      <c r="O9989" t="str">
        <f>IF(Customer_Churn_Records_26[[#This Row],[Exited]] = 1, "Yes","No")</f>
        <v>No</v>
      </c>
      <c r="P9989">
        <v>0</v>
      </c>
      <c r="Q9989" t="str">
        <f>IF(Customer_Churn_Records_26[[#This Row],[Complain]] =1, "Yes", "No")</f>
        <v>No</v>
      </c>
      <c r="R9989">
        <v>3</v>
      </c>
      <c r="S9989" t="s">
        <v>8</v>
      </c>
      <c r="T9989">
        <v>567</v>
      </c>
    </row>
    <row r="9990" spans="1:20" x14ac:dyDescent="0.3">
      <c r="A9990">
        <v>15589329</v>
      </c>
      <c r="B9990" t="s">
        <v>20</v>
      </c>
      <c r="C9990">
        <v>775</v>
      </c>
      <c r="D9990" t="s">
        <v>2</v>
      </c>
      <c r="E9990" t="s">
        <v>5</v>
      </c>
      <c r="F9990">
        <v>30</v>
      </c>
      <c r="G9990" t="str" cm="1">
        <f t="array" ref="G9990">_xlfn.SWITCH(TRUE, Customer_Churn_Records_26[[#This Row],[Age]] &gt;= 70, "Very Old",Customer_Churn_Records_26[[#This Row],[Age]] &gt;= 50, "Old",Customer_Churn_Records_26[[#This Row],[Age]] &gt;=35,"Middle-Age", "Young")</f>
        <v>Young</v>
      </c>
      <c r="H9990">
        <v>4</v>
      </c>
      <c r="I9990">
        <v>0</v>
      </c>
      <c r="J9990">
        <v>2</v>
      </c>
      <c r="K9990">
        <v>1</v>
      </c>
      <c r="L9990">
        <v>0</v>
      </c>
      <c r="M9990">
        <v>49337.84</v>
      </c>
      <c r="N9990">
        <v>0</v>
      </c>
      <c r="O9990" t="str">
        <f>IF(Customer_Churn_Records_26[[#This Row],[Exited]] = 1, "Yes","No")</f>
        <v>No</v>
      </c>
      <c r="P9990">
        <v>0</v>
      </c>
      <c r="Q9990" t="str">
        <f>IF(Customer_Churn_Records_26[[#This Row],[Complain]] =1, "Yes", "No")</f>
        <v>No</v>
      </c>
      <c r="R9990">
        <v>3</v>
      </c>
      <c r="S9990" t="s">
        <v>0</v>
      </c>
      <c r="T9990">
        <v>415</v>
      </c>
    </row>
    <row r="9991" spans="1:20" x14ac:dyDescent="0.3">
      <c r="A9991">
        <v>15605622</v>
      </c>
      <c r="B9991" t="s">
        <v>19</v>
      </c>
      <c r="C9991">
        <v>841</v>
      </c>
      <c r="D9991" t="s">
        <v>15</v>
      </c>
      <c r="E9991" t="s">
        <v>5</v>
      </c>
      <c r="F9991">
        <v>28</v>
      </c>
      <c r="G9991" t="str" cm="1">
        <f t="array" ref="G9991">_xlfn.SWITCH(TRUE, Customer_Churn_Records_26[[#This Row],[Age]] &gt;= 70, "Very Old",Customer_Churn_Records_26[[#This Row],[Age]] &gt;= 50, "Old",Customer_Churn_Records_26[[#This Row],[Age]] &gt;=35,"Middle-Age", "Young")</f>
        <v>Young</v>
      </c>
      <c r="H9991">
        <v>4</v>
      </c>
      <c r="I9991">
        <v>0</v>
      </c>
      <c r="J9991">
        <v>2</v>
      </c>
      <c r="K9991">
        <v>1</v>
      </c>
      <c r="L9991">
        <v>1</v>
      </c>
      <c r="M9991">
        <v>179436.6</v>
      </c>
      <c r="N9991">
        <v>0</v>
      </c>
      <c r="O9991" t="str">
        <f>IF(Customer_Churn_Records_26[[#This Row],[Exited]] = 1, "Yes","No")</f>
        <v>No</v>
      </c>
      <c r="P9991">
        <v>0</v>
      </c>
      <c r="Q9991" t="str">
        <f>IF(Customer_Churn_Records_26[[#This Row],[Complain]] =1, "Yes", "No")</f>
        <v>No</v>
      </c>
      <c r="R9991">
        <v>5</v>
      </c>
      <c r="S9991" t="s">
        <v>4</v>
      </c>
      <c r="T9991">
        <v>393</v>
      </c>
    </row>
    <row r="9992" spans="1:20" x14ac:dyDescent="0.3">
      <c r="A9992">
        <v>15798964</v>
      </c>
      <c r="B9992" t="s">
        <v>18</v>
      </c>
      <c r="C9992">
        <v>714</v>
      </c>
      <c r="D9992" t="s">
        <v>6</v>
      </c>
      <c r="E9992" t="s">
        <v>5</v>
      </c>
      <c r="F9992">
        <v>33</v>
      </c>
      <c r="G9992" t="str" cm="1">
        <f t="array" ref="G9992">_xlfn.SWITCH(TRUE, Customer_Churn_Records_26[[#This Row],[Age]] &gt;= 70, "Very Old",Customer_Churn_Records_26[[#This Row],[Age]] &gt;= 50, "Old",Customer_Churn_Records_26[[#This Row],[Age]] &gt;=35,"Middle-Age", "Young")</f>
        <v>Young</v>
      </c>
      <c r="H9992">
        <v>3</v>
      </c>
      <c r="I9992">
        <v>35016.6</v>
      </c>
      <c r="J9992">
        <v>1</v>
      </c>
      <c r="K9992">
        <v>1</v>
      </c>
      <c r="L9992">
        <v>0</v>
      </c>
      <c r="M9992">
        <v>53667.08</v>
      </c>
      <c r="N9992">
        <v>0</v>
      </c>
      <c r="O9992" t="str">
        <f>IF(Customer_Churn_Records_26[[#This Row],[Exited]] = 1, "Yes","No")</f>
        <v>No</v>
      </c>
      <c r="P9992">
        <v>0</v>
      </c>
      <c r="Q9992" t="str">
        <f>IF(Customer_Churn_Records_26[[#This Row],[Complain]] =1, "Yes", "No")</f>
        <v>No</v>
      </c>
      <c r="R9992">
        <v>3</v>
      </c>
      <c r="S9992" t="s">
        <v>4</v>
      </c>
      <c r="T9992">
        <v>791</v>
      </c>
    </row>
    <row r="9993" spans="1:20" x14ac:dyDescent="0.3">
      <c r="A9993">
        <v>15769959</v>
      </c>
      <c r="B9993" t="s">
        <v>17</v>
      </c>
      <c r="C9993">
        <v>597</v>
      </c>
      <c r="D9993" t="s">
        <v>2</v>
      </c>
      <c r="E9993" t="s">
        <v>1</v>
      </c>
      <c r="F9993">
        <v>53</v>
      </c>
      <c r="G9993" t="str" cm="1">
        <f t="array" ref="G9993">_xlfn.SWITCH(TRUE, Customer_Churn_Records_26[[#This Row],[Age]] &gt;= 70, "Very Old",Customer_Churn_Records_26[[#This Row],[Age]] &gt;= 50, "Old",Customer_Churn_Records_26[[#This Row],[Age]] &gt;=35,"Middle-Age", "Young")</f>
        <v>Old</v>
      </c>
      <c r="H9993">
        <v>4</v>
      </c>
      <c r="I9993">
        <v>88381.21</v>
      </c>
      <c r="J9993">
        <v>1</v>
      </c>
      <c r="K9993">
        <v>1</v>
      </c>
      <c r="L9993">
        <v>0</v>
      </c>
      <c r="M9993">
        <v>69384.710000000006</v>
      </c>
      <c r="N9993">
        <v>1</v>
      </c>
      <c r="O9993" t="str">
        <f>IF(Customer_Churn_Records_26[[#This Row],[Exited]] = 1, "Yes","No")</f>
        <v>Yes</v>
      </c>
      <c r="P9993">
        <v>1</v>
      </c>
      <c r="Q9993" t="str">
        <f>IF(Customer_Churn_Records_26[[#This Row],[Complain]] =1, "Yes", "No")</f>
        <v>Yes</v>
      </c>
      <c r="R9993">
        <v>3</v>
      </c>
      <c r="S9993" t="s">
        <v>4</v>
      </c>
      <c r="T9993">
        <v>369</v>
      </c>
    </row>
    <row r="9994" spans="1:20" x14ac:dyDescent="0.3">
      <c r="A9994">
        <v>15657105</v>
      </c>
      <c r="B9994" t="s">
        <v>16</v>
      </c>
      <c r="C9994">
        <v>726</v>
      </c>
      <c r="D9994" t="s">
        <v>15</v>
      </c>
      <c r="E9994" t="s">
        <v>5</v>
      </c>
      <c r="F9994">
        <v>36</v>
      </c>
      <c r="G9994" t="str" cm="1">
        <f t="array" ref="G9994">_xlfn.SWITCH(TRUE, Customer_Churn_Records_26[[#This Row],[Age]] &gt;= 70, "Very Old",Customer_Churn_Records_26[[#This Row],[Age]] &gt;= 50, "Old",Customer_Churn_Records_26[[#This Row],[Age]] &gt;=35,"Middle-Age", "Young")</f>
        <v>Middle-Age</v>
      </c>
      <c r="H9994">
        <v>2</v>
      </c>
      <c r="I9994">
        <v>0</v>
      </c>
      <c r="J9994">
        <v>1</v>
      </c>
      <c r="K9994">
        <v>1</v>
      </c>
      <c r="L9994">
        <v>0</v>
      </c>
      <c r="M9994">
        <v>195192.4</v>
      </c>
      <c r="N9994">
        <v>0</v>
      </c>
      <c r="O9994" t="str">
        <f>IF(Customer_Churn_Records_26[[#This Row],[Exited]] = 1, "Yes","No")</f>
        <v>No</v>
      </c>
      <c r="P9994">
        <v>0</v>
      </c>
      <c r="Q9994" t="str">
        <f>IF(Customer_Churn_Records_26[[#This Row],[Complain]] =1, "Yes", "No")</f>
        <v>No</v>
      </c>
      <c r="R9994">
        <v>5</v>
      </c>
      <c r="S9994" t="s">
        <v>8</v>
      </c>
      <c r="T9994">
        <v>560</v>
      </c>
    </row>
    <row r="9995" spans="1:20" x14ac:dyDescent="0.3">
      <c r="A9995">
        <v>15569266</v>
      </c>
      <c r="B9995" t="s">
        <v>14</v>
      </c>
      <c r="C9995">
        <v>644</v>
      </c>
      <c r="D9995" t="s">
        <v>2</v>
      </c>
      <c r="E9995" t="s">
        <v>5</v>
      </c>
      <c r="F9995">
        <v>28</v>
      </c>
      <c r="G9995" t="str" cm="1">
        <f t="array" ref="G9995">_xlfn.SWITCH(TRUE, Customer_Churn_Records_26[[#This Row],[Age]] &gt;= 70, "Very Old",Customer_Churn_Records_26[[#This Row],[Age]] &gt;= 50, "Old",Customer_Churn_Records_26[[#This Row],[Age]] &gt;=35,"Middle-Age", "Young")</f>
        <v>Young</v>
      </c>
      <c r="H9995">
        <v>7</v>
      </c>
      <c r="I9995">
        <v>155060.41</v>
      </c>
      <c r="J9995">
        <v>1</v>
      </c>
      <c r="K9995">
        <v>1</v>
      </c>
      <c r="L9995">
        <v>0</v>
      </c>
      <c r="M9995">
        <v>29179.52</v>
      </c>
      <c r="N9995">
        <v>0</v>
      </c>
      <c r="O9995" t="str">
        <f>IF(Customer_Churn_Records_26[[#This Row],[Exited]] = 1, "Yes","No")</f>
        <v>No</v>
      </c>
      <c r="P9995">
        <v>0</v>
      </c>
      <c r="Q9995" t="str">
        <f>IF(Customer_Churn_Records_26[[#This Row],[Complain]] =1, "Yes", "No")</f>
        <v>No</v>
      </c>
      <c r="R9995">
        <v>5</v>
      </c>
      <c r="S9995" t="s">
        <v>0</v>
      </c>
      <c r="T9995">
        <v>715</v>
      </c>
    </row>
    <row r="9996" spans="1:20" x14ac:dyDescent="0.3">
      <c r="A9996">
        <v>15719294</v>
      </c>
      <c r="B9996" t="s">
        <v>13</v>
      </c>
      <c r="C9996">
        <v>800</v>
      </c>
      <c r="D9996" t="s">
        <v>2</v>
      </c>
      <c r="E9996" t="s">
        <v>1</v>
      </c>
      <c r="F9996">
        <v>29</v>
      </c>
      <c r="G9996" t="str" cm="1">
        <f t="array" ref="G9996">_xlfn.SWITCH(TRUE, Customer_Churn_Records_26[[#This Row],[Age]] &gt;= 70, "Very Old",Customer_Churn_Records_26[[#This Row],[Age]] &gt;= 50, "Old",Customer_Churn_Records_26[[#This Row],[Age]] &gt;=35,"Middle-Age", "Young")</f>
        <v>Young</v>
      </c>
      <c r="H9996">
        <v>2</v>
      </c>
      <c r="I9996">
        <v>0</v>
      </c>
      <c r="J9996">
        <v>2</v>
      </c>
      <c r="K9996">
        <v>0</v>
      </c>
      <c r="L9996">
        <v>0</v>
      </c>
      <c r="M9996">
        <v>167773.55</v>
      </c>
      <c r="N9996">
        <v>0</v>
      </c>
      <c r="O9996" t="str">
        <f>IF(Customer_Churn_Records_26[[#This Row],[Exited]] = 1, "Yes","No")</f>
        <v>No</v>
      </c>
      <c r="P9996">
        <v>0</v>
      </c>
      <c r="Q9996" t="str">
        <f>IF(Customer_Churn_Records_26[[#This Row],[Complain]] =1, "Yes", "No")</f>
        <v>No</v>
      </c>
      <c r="R9996">
        <v>4</v>
      </c>
      <c r="S9996" t="s">
        <v>10</v>
      </c>
      <c r="T9996">
        <v>311</v>
      </c>
    </row>
    <row r="9997" spans="1:20" x14ac:dyDescent="0.3">
      <c r="A9997">
        <v>15606229</v>
      </c>
      <c r="B9997" t="s">
        <v>12</v>
      </c>
      <c r="C9997">
        <v>771</v>
      </c>
      <c r="D9997" t="s">
        <v>2</v>
      </c>
      <c r="E9997" t="s">
        <v>5</v>
      </c>
      <c r="F9997">
        <v>39</v>
      </c>
      <c r="G9997" t="str" cm="1">
        <f t="array" ref="G9997">_xlfn.SWITCH(TRUE, Customer_Churn_Records_26[[#This Row],[Age]] &gt;= 70, "Very Old",Customer_Churn_Records_26[[#This Row],[Age]] &gt;= 50, "Old",Customer_Churn_Records_26[[#This Row],[Age]] &gt;=35,"Middle-Age", "Young")</f>
        <v>Middle-Age</v>
      </c>
      <c r="H9997">
        <v>5</v>
      </c>
      <c r="I9997">
        <v>0</v>
      </c>
      <c r="J9997">
        <v>2</v>
      </c>
      <c r="K9997">
        <v>1</v>
      </c>
      <c r="L9997">
        <v>0</v>
      </c>
      <c r="M9997">
        <v>96270.64</v>
      </c>
      <c r="N9997">
        <v>0</v>
      </c>
      <c r="O9997" t="str">
        <f>IF(Customer_Churn_Records_26[[#This Row],[Exited]] = 1, "Yes","No")</f>
        <v>No</v>
      </c>
      <c r="P9997">
        <v>0</v>
      </c>
      <c r="Q9997" t="str">
        <f>IF(Customer_Churn_Records_26[[#This Row],[Complain]] =1, "Yes", "No")</f>
        <v>No</v>
      </c>
      <c r="R9997">
        <v>1</v>
      </c>
      <c r="S9997" t="s">
        <v>0</v>
      </c>
      <c r="T9997">
        <v>300</v>
      </c>
    </row>
    <row r="9998" spans="1:20" x14ac:dyDescent="0.3">
      <c r="A9998">
        <v>15569892</v>
      </c>
      <c r="B9998" t="s">
        <v>11</v>
      </c>
      <c r="C9998">
        <v>516</v>
      </c>
      <c r="D9998" t="s">
        <v>2</v>
      </c>
      <c r="E9998" t="s">
        <v>5</v>
      </c>
      <c r="F9998">
        <v>35</v>
      </c>
      <c r="G9998" t="str" cm="1">
        <f t="array" ref="G9998">_xlfn.SWITCH(TRUE, Customer_Churn_Records_26[[#This Row],[Age]] &gt;= 70, "Very Old",Customer_Churn_Records_26[[#This Row],[Age]] &gt;= 50, "Old",Customer_Churn_Records_26[[#This Row],[Age]] &gt;=35,"Middle-Age", "Young")</f>
        <v>Middle-Age</v>
      </c>
      <c r="H9998">
        <v>10</v>
      </c>
      <c r="I9998">
        <v>57369.61</v>
      </c>
      <c r="J9998">
        <v>1</v>
      </c>
      <c r="K9998">
        <v>1</v>
      </c>
      <c r="L9998">
        <v>1</v>
      </c>
      <c r="M9998">
        <v>101699.77</v>
      </c>
      <c r="N9998">
        <v>0</v>
      </c>
      <c r="O9998" t="str">
        <f>IF(Customer_Churn_Records_26[[#This Row],[Exited]] = 1, "Yes","No")</f>
        <v>No</v>
      </c>
      <c r="P9998">
        <v>0</v>
      </c>
      <c r="Q9998" t="str">
        <f>IF(Customer_Churn_Records_26[[#This Row],[Complain]] =1, "Yes", "No")</f>
        <v>No</v>
      </c>
      <c r="R9998">
        <v>5</v>
      </c>
      <c r="S9998" t="s">
        <v>10</v>
      </c>
      <c r="T9998">
        <v>771</v>
      </c>
    </row>
    <row r="9999" spans="1:20" x14ac:dyDescent="0.3">
      <c r="A9999">
        <v>15584532</v>
      </c>
      <c r="B9999" t="s">
        <v>9</v>
      </c>
      <c r="C9999">
        <v>709</v>
      </c>
      <c r="D9999" t="s">
        <v>2</v>
      </c>
      <c r="E9999" t="s">
        <v>1</v>
      </c>
      <c r="F9999">
        <v>36</v>
      </c>
      <c r="G9999" t="str" cm="1">
        <f t="array" ref="G9999">_xlfn.SWITCH(TRUE, Customer_Churn_Records_26[[#This Row],[Age]] &gt;= 70, "Very Old",Customer_Churn_Records_26[[#This Row],[Age]] &gt;= 50, "Old",Customer_Churn_Records_26[[#This Row],[Age]] &gt;=35,"Middle-Age", "Young")</f>
        <v>Middle-Age</v>
      </c>
      <c r="H9999">
        <v>7</v>
      </c>
      <c r="I9999">
        <v>0</v>
      </c>
      <c r="J9999">
        <v>1</v>
      </c>
      <c r="K9999">
        <v>0</v>
      </c>
      <c r="L9999">
        <v>1</v>
      </c>
      <c r="M9999">
        <v>42085.58</v>
      </c>
      <c r="N9999">
        <v>1</v>
      </c>
      <c r="O9999" t="str">
        <f>IF(Customer_Churn_Records_26[[#This Row],[Exited]] = 1, "Yes","No")</f>
        <v>Yes</v>
      </c>
      <c r="P9999">
        <v>1</v>
      </c>
      <c r="Q9999" t="str">
        <f>IF(Customer_Churn_Records_26[[#This Row],[Complain]] =1, "Yes", "No")</f>
        <v>Yes</v>
      </c>
      <c r="R9999">
        <v>3</v>
      </c>
      <c r="S9999" t="s">
        <v>8</v>
      </c>
      <c r="T9999">
        <v>564</v>
      </c>
    </row>
    <row r="10000" spans="1:20" x14ac:dyDescent="0.3">
      <c r="A10000">
        <v>15682355</v>
      </c>
      <c r="B10000" t="s">
        <v>7</v>
      </c>
      <c r="C10000">
        <v>772</v>
      </c>
      <c r="D10000" t="s">
        <v>6</v>
      </c>
      <c r="E10000" t="s">
        <v>5</v>
      </c>
      <c r="F10000">
        <v>42</v>
      </c>
      <c r="G10000" t="str" cm="1">
        <f t="array" ref="G10000">_xlfn.SWITCH(TRUE, Customer_Churn_Records_26[[#This Row],[Age]] &gt;= 70, "Very Old",Customer_Churn_Records_26[[#This Row],[Age]] &gt;= 50, "Old",Customer_Churn_Records_26[[#This Row],[Age]] &gt;=35,"Middle-Age", "Young")</f>
        <v>Middle-Age</v>
      </c>
      <c r="H10000">
        <v>3</v>
      </c>
      <c r="I10000">
        <v>75075.31</v>
      </c>
      <c r="J10000">
        <v>2</v>
      </c>
      <c r="K10000">
        <v>1</v>
      </c>
      <c r="L10000">
        <v>0</v>
      </c>
      <c r="M10000">
        <v>92888.52</v>
      </c>
      <c r="N10000">
        <v>1</v>
      </c>
      <c r="O10000" t="str">
        <f>IF(Customer_Churn_Records_26[[#This Row],[Exited]] = 1, "Yes","No")</f>
        <v>Yes</v>
      </c>
      <c r="P10000">
        <v>1</v>
      </c>
      <c r="Q10000" t="str">
        <f>IF(Customer_Churn_Records_26[[#This Row],[Complain]] =1, "Yes", "No")</f>
        <v>Yes</v>
      </c>
      <c r="R10000">
        <v>2</v>
      </c>
      <c r="S10000" t="s">
        <v>4</v>
      </c>
      <c r="T10000">
        <v>339</v>
      </c>
    </row>
    <row r="10001" spans="1:20" x14ac:dyDescent="0.3">
      <c r="A10001">
        <v>15628319</v>
      </c>
      <c r="B10001" t="s">
        <v>3</v>
      </c>
      <c r="C10001">
        <v>792</v>
      </c>
      <c r="D10001" t="s">
        <v>2</v>
      </c>
      <c r="E10001" t="s">
        <v>1</v>
      </c>
      <c r="F10001">
        <v>28</v>
      </c>
      <c r="G10001" t="str" cm="1">
        <f t="array" ref="G10001">_xlfn.SWITCH(TRUE, Customer_Churn_Records_26[[#This Row],[Age]] &gt;= 70, "Very Old",Customer_Churn_Records_26[[#This Row],[Age]] &gt;= 50, "Old",Customer_Churn_Records_26[[#This Row],[Age]] &gt;=35,"Middle-Age", "Young")</f>
        <v>Young</v>
      </c>
      <c r="H10001">
        <v>4</v>
      </c>
      <c r="I10001">
        <v>130142.79</v>
      </c>
      <c r="J10001">
        <v>1</v>
      </c>
      <c r="K10001">
        <v>1</v>
      </c>
      <c r="L10001">
        <v>0</v>
      </c>
      <c r="M10001">
        <v>38190.78</v>
      </c>
      <c r="N10001">
        <v>0</v>
      </c>
      <c r="O10001" t="str">
        <f>IF(Customer_Churn_Records_26[[#This Row],[Exited]] = 1, "Yes","No")</f>
        <v>No</v>
      </c>
      <c r="P10001">
        <v>0</v>
      </c>
      <c r="Q10001" t="str">
        <f>IF(Customer_Churn_Records_26[[#This Row],[Complain]] =1, "Yes", "No")</f>
        <v>No</v>
      </c>
      <c r="R10001">
        <v>3</v>
      </c>
      <c r="S10001" t="s">
        <v>0</v>
      </c>
      <c r="T10001">
        <v>911</v>
      </c>
    </row>
  </sheetData>
  <conditionalFormatting sqref="A1:A1048576">
    <cfRule type="duplicateValues" dxfId="1" priority="1"/>
    <cfRule type="duplicateValues" dxfId="0" priority="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3CE9-E71D-42F4-A530-2446534B7A09}">
  <sheetPr>
    <tabColor rgb="FFFFC000"/>
  </sheetPr>
  <dimension ref="A1:P504"/>
  <sheetViews>
    <sheetView topLeftCell="A67" zoomScale="190" zoomScaleNormal="190" workbookViewId="0">
      <selection activeCell="L95" sqref="L95"/>
    </sheetView>
  </sheetViews>
  <sheetFormatPr defaultRowHeight="14.4" x14ac:dyDescent="0.3"/>
  <cols>
    <col min="1" max="1" width="6.5546875" bestFit="1" customWidth="1"/>
    <col min="2" max="2" width="11.109375" bestFit="1" customWidth="1"/>
    <col min="3" max="3" width="14.6640625" bestFit="1" customWidth="1"/>
    <col min="4" max="4" width="19.5546875" bestFit="1" customWidth="1"/>
    <col min="5" max="5" width="13.44140625" bestFit="1" customWidth="1"/>
    <col min="6" max="6" width="11.109375" bestFit="1" customWidth="1"/>
    <col min="7" max="7" width="10.88671875" bestFit="1" customWidth="1"/>
    <col min="8" max="8" width="7.88671875" bestFit="1" customWidth="1"/>
    <col min="9" max="9" width="4" style="12" customWidth="1"/>
    <col min="10" max="10" width="13.44140625" bestFit="1" customWidth="1"/>
    <col min="11" max="11" width="19.88671875" bestFit="1" customWidth="1"/>
    <col min="12" max="12" width="19.5546875" bestFit="1" customWidth="1"/>
    <col min="13" max="13" width="11.109375" bestFit="1" customWidth="1"/>
    <col min="14" max="15" width="13.44140625" bestFit="1" customWidth="1"/>
    <col min="16" max="16" width="16" bestFit="1" customWidth="1"/>
    <col min="17" max="17" width="19.5546875" bestFit="1" customWidth="1"/>
  </cols>
  <sheetData>
    <row r="1" spans="1:12" ht="18" x14ac:dyDescent="0.35">
      <c r="D1" s="2" t="s">
        <v>2958</v>
      </c>
    </row>
    <row r="3" spans="1:12" x14ac:dyDescent="0.3">
      <c r="A3" t="s">
        <v>2966</v>
      </c>
      <c r="B3" t="s">
        <v>2959</v>
      </c>
      <c r="C3" t="s">
        <v>2960</v>
      </c>
      <c r="D3" t="s">
        <v>2967</v>
      </c>
      <c r="E3" t="s">
        <v>2961</v>
      </c>
      <c r="F3" t="s">
        <v>2962</v>
      </c>
      <c r="G3" t="s">
        <v>2963</v>
      </c>
      <c r="H3" t="s">
        <v>2968</v>
      </c>
    </row>
    <row r="4" spans="1:12" x14ac:dyDescent="0.3">
      <c r="A4">
        <v>10000</v>
      </c>
      <c r="B4">
        <v>7962</v>
      </c>
      <c r="C4" s="4">
        <v>0.79620000000000002</v>
      </c>
      <c r="D4">
        <v>2038</v>
      </c>
      <c r="E4" s="4">
        <v>0.20380000000000001</v>
      </c>
      <c r="F4" s="6">
        <v>3.0137999999999998</v>
      </c>
      <c r="G4" s="6">
        <v>5.0128000000000004</v>
      </c>
      <c r="H4" s="6">
        <v>38.921799999999998</v>
      </c>
      <c r="K4" t="s">
        <v>2959</v>
      </c>
      <c r="L4" t="s">
        <v>2967</v>
      </c>
    </row>
    <row r="5" spans="1:12" x14ac:dyDescent="0.3">
      <c r="C5" t="str">
        <f>REPT("█",ROUND(C4*20,0)) &amp; REPT("░",20-ROUND(C4*20,0))</f>
        <v>████████████████░░░░</v>
      </c>
      <c r="E5" t="str">
        <f>REPT("█",ROUND(E4*20,0)) &amp; REPT("░",20-ROUND(E4*20,0))</f>
        <v>████░░░░░░░░░░░░░░░░</v>
      </c>
      <c r="F5" t="str">
        <f>REPT("★", INT(F4)) &amp; IF(F4-INT(F4)&gt;=0.5,"⯨","") &amp; REPT("☆", 5 - INT(F4) - IF(F4-INT(F4)&gt;=0.5,1,0))</f>
        <v>★★★☆☆</v>
      </c>
      <c r="K5">
        <v>7962</v>
      </c>
      <c r="L5">
        <v>2038</v>
      </c>
    </row>
    <row r="10" spans="1:12" x14ac:dyDescent="0.3">
      <c r="A10" s="7"/>
      <c r="B10" s="7"/>
      <c r="C10" s="7"/>
      <c r="D10" s="7"/>
      <c r="E10" s="7"/>
      <c r="F10" s="7"/>
      <c r="G10" s="7"/>
      <c r="H10" s="7"/>
    </row>
    <row r="11" spans="1:12" ht="2.25" customHeight="1" x14ac:dyDescent="0.3">
      <c r="A11" s="7"/>
      <c r="B11" s="7"/>
      <c r="C11" s="7"/>
      <c r="D11" s="7"/>
      <c r="E11" s="7"/>
      <c r="F11" s="7"/>
      <c r="G11" s="7"/>
      <c r="H11" s="7"/>
    </row>
    <row r="13" spans="1:12" ht="18" x14ac:dyDescent="0.35">
      <c r="D13" s="2" t="s">
        <v>2972</v>
      </c>
    </row>
    <row r="14" spans="1:12" x14ac:dyDescent="0.3">
      <c r="A14" s="1" t="s">
        <v>2973</v>
      </c>
    </row>
    <row r="16" spans="1:12" x14ac:dyDescent="0.3">
      <c r="A16" s="8" t="s">
        <v>2974</v>
      </c>
      <c r="B16" s="8"/>
      <c r="C16" s="8"/>
      <c r="J16" s="1" t="s">
        <v>2977</v>
      </c>
      <c r="K16" s="1"/>
      <c r="L16" s="1"/>
    </row>
    <row r="17" spans="1:16" x14ac:dyDescent="0.3">
      <c r="A17" s="1" t="s">
        <v>2976</v>
      </c>
      <c r="B17" s="6">
        <f>CORREL(A19:A76,B19:B76)</f>
        <v>0.49984497988654791</v>
      </c>
    </row>
    <row r="18" spans="1:16" x14ac:dyDescent="0.3">
      <c r="A18" s="8" t="s">
        <v>2952</v>
      </c>
      <c r="B18" s="8" t="s">
        <v>2961</v>
      </c>
      <c r="E18" s="3" t="s">
        <v>2975</v>
      </c>
      <c r="F18" s="8" t="s">
        <v>2961</v>
      </c>
      <c r="J18" s="3" t="s">
        <v>2975</v>
      </c>
      <c r="K18" t="s">
        <v>2966</v>
      </c>
      <c r="L18" t="s">
        <v>2967</v>
      </c>
      <c r="M18" t="s">
        <v>2961</v>
      </c>
    </row>
    <row r="19" spans="1:16" x14ac:dyDescent="0.3">
      <c r="A19" s="9">
        <v>18</v>
      </c>
      <c r="B19" s="4">
        <v>9.0909090909090912E-2</v>
      </c>
      <c r="C19">
        <f>A19</f>
        <v>18</v>
      </c>
      <c r="D19" s="10">
        <f>B19</f>
        <v>9.0909090909090912E-2</v>
      </c>
      <c r="E19" s="9" t="s">
        <v>131</v>
      </c>
      <c r="F19" s="4">
        <v>7.8825767871704269E-2</v>
      </c>
      <c r="J19" s="9" t="s">
        <v>6</v>
      </c>
      <c r="K19">
        <v>2509</v>
      </c>
      <c r="L19">
        <v>814</v>
      </c>
      <c r="M19" s="4">
        <v>0.32443204463929853</v>
      </c>
    </row>
    <row r="20" spans="1:16" x14ac:dyDescent="0.3">
      <c r="A20" s="9">
        <v>19</v>
      </c>
      <c r="B20" s="4">
        <v>3.7037037037037035E-2</v>
      </c>
      <c r="C20">
        <f t="shared" ref="C20:C76" si="0">A20</f>
        <v>19</v>
      </c>
      <c r="D20" s="10">
        <f t="shared" ref="D20:D76" si="1">B20</f>
        <v>3.7037037037037035E-2</v>
      </c>
      <c r="E20" s="9" t="s">
        <v>2971</v>
      </c>
      <c r="F20" s="4">
        <v>9.9337748344370855E-2</v>
      </c>
      <c r="J20" s="9" t="s">
        <v>15</v>
      </c>
      <c r="K20">
        <v>2477</v>
      </c>
      <c r="L20">
        <v>413</v>
      </c>
      <c r="M20" s="4">
        <v>0.16673395236172789</v>
      </c>
    </row>
    <row r="21" spans="1:16" x14ac:dyDescent="0.3">
      <c r="A21" s="9">
        <v>20</v>
      </c>
      <c r="B21" s="4">
        <v>0.05</v>
      </c>
      <c r="C21">
        <f t="shared" si="0"/>
        <v>20</v>
      </c>
      <c r="D21" s="10">
        <f t="shared" si="1"/>
        <v>0.05</v>
      </c>
      <c r="E21" s="9" t="s">
        <v>2969</v>
      </c>
      <c r="F21" s="4">
        <v>0.22614697523345514</v>
      </c>
      <c r="J21" s="9" t="s">
        <v>2</v>
      </c>
      <c r="K21">
        <v>5014</v>
      </c>
      <c r="L21">
        <v>811</v>
      </c>
      <c r="M21" s="4">
        <v>0.16174710809732748</v>
      </c>
    </row>
    <row r="22" spans="1:16" x14ac:dyDescent="0.3">
      <c r="A22" s="9">
        <v>21</v>
      </c>
      <c r="B22" s="4">
        <v>5.6603773584905662E-2</v>
      </c>
      <c r="C22">
        <f t="shared" si="0"/>
        <v>21</v>
      </c>
      <c r="D22" s="10">
        <f t="shared" si="1"/>
        <v>5.6603773584905662E-2</v>
      </c>
      <c r="E22" s="9" t="s">
        <v>2970</v>
      </c>
      <c r="F22" s="4">
        <v>0.49758842443729906</v>
      </c>
    </row>
    <row r="23" spans="1:16" x14ac:dyDescent="0.3">
      <c r="A23" s="9">
        <v>22</v>
      </c>
      <c r="B23" s="4">
        <v>0.14285714285714285</v>
      </c>
      <c r="C23">
        <f t="shared" si="0"/>
        <v>22</v>
      </c>
      <c r="D23" s="10">
        <f t="shared" si="1"/>
        <v>0.14285714285714285</v>
      </c>
    </row>
    <row r="24" spans="1:16" x14ac:dyDescent="0.3">
      <c r="A24" s="9">
        <v>23</v>
      </c>
      <c r="B24" s="4">
        <v>6.0606060606060608E-2</v>
      </c>
      <c r="C24">
        <f t="shared" si="0"/>
        <v>23</v>
      </c>
      <c r="D24" s="10">
        <f t="shared" si="1"/>
        <v>6.0606060606060608E-2</v>
      </c>
      <c r="J24" t="str">
        <f>J19</f>
        <v>Germany</v>
      </c>
      <c r="K24" s="4">
        <f>M19</f>
        <v>0.32443204463929853</v>
      </c>
      <c r="L24" s="1" t="s">
        <v>2978</v>
      </c>
      <c r="M24" s="1" t="s">
        <v>2979</v>
      </c>
    </row>
    <row r="25" spans="1:16" x14ac:dyDescent="0.3">
      <c r="A25" s="9">
        <v>24</v>
      </c>
      <c r="B25" s="4">
        <v>0.10606060606060606</v>
      </c>
      <c r="C25">
        <f t="shared" si="0"/>
        <v>24</v>
      </c>
      <c r="D25" s="10">
        <f t="shared" si="1"/>
        <v>0.10606060606060606</v>
      </c>
      <c r="J25" t="str">
        <f t="shared" ref="J25:J26" si="2">J20</f>
        <v>Spain</v>
      </c>
      <c r="K25" s="4">
        <f t="shared" ref="K25:K26" si="3">M20</f>
        <v>0.16673395236172789</v>
      </c>
      <c r="L25" t="str">
        <f>_xlfn.XLOOKUP(MAX($K$24:$K$26),K24:K26,J24:J26)</f>
        <v>Germany</v>
      </c>
      <c r="M25" s="11">
        <f>INDEX(K24:K26,MATCH(MAX(K24:K26),K24:K26,0))</f>
        <v>0.32443204463929853</v>
      </c>
    </row>
    <row r="26" spans="1:16" x14ac:dyDescent="0.3">
      <c r="A26" s="9">
        <v>25</v>
      </c>
      <c r="B26" s="4">
        <v>3.896103896103896E-2</v>
      </c>
      <c r="C26">
        <f t="shared" si="0"/>
        <v>25</v>
      </c>
      <c r="D26" s="10">
        <f t="shared" si="1"/>
        <v>3.896103896103896E-2</v>
      </c>
      <c r="J26" t="str">
        <f t="shared" si="2"/>
        <v>France</v>
      </c>
      <c r="K26" s="4">
        <f t="shared" si="3"/>
        <v>0.16174710809732748</v>
      </c>
    </row>
    <row r="27" spans="1:16" x14ac:dyDescent="0.3">
      <c r="A27" s="9">
        <v>26</v>
      </c>
      <c r="B27" s="4">
        <v>7.0000000000000007E-2</v>
      </c>
      <c r="C27">
        <f t="shared" si="0"/>
        <v>26</v>
      </c>
      <c r="D27" s="10">
        <f t="shared" si="1"/>
        <v>7.0000000000000007E-2</v>
      </c>
    </row>
    <row r="28" spans="1:16" x14ac:dyDescent="0.3">
      <c r="A28" s="9">
        <v>27</v>
      </c>
      <c r="B28" s="4">
        <v>6.2200956937799042E-2</v>
      </c>
      <c r="C28">
        <f t="shared" si="0"/>
        <v>27</v>
      </c>
      <c r="D28" s="10">
        <f t="shared" si="1"/>
        <v>6.2200956937799042E-2</v>
      </c>
    </row>
    <row r="29" spans="1:16" x14ac:dyDescent="0.3">
      <c r="A29" s="9">
        <v>28</v>
      </c>
      <c r="B29" s="4">
        <v>8.4249084249084255E-2</v>
      </c>
      <c r="C29">
        <f t="shared" si="0"/>
        <v>28</v>
      </c>
      <c r="D29" s="10">
        <f t="shared" si="1"/>
        <v>8.4249084249084255E-2</v>
      </c>
      <c r="J29" s="1" t="s">
        <v>2980</v>
      </c>
    </row>
    <row r="30" spans="1:16" x14ac:dyDescent="0.3">
      <c r="A30" s="9">
        <v>29</v>
      </c>
      <c r="B30" s="4">
        <v>8.0459770114942528E-2</v>
      </c>
      <c r="C30">
        <f t="shared" si="0"/>
        <v>29</v>
      </c>
      <c r="D30" s="10">
        <f t="shared" si="1"/>
        <v>8.0459770114942528E-2</v>
      </c>
    </row>
    <row r="31" spans="1:16" x14ac:dyDescent="0.3">
      <c r="A31" s="9">
        <v>30</v>
      </c>
      <c r="B31" s="4">
        <v>7.3394495412844041E-2</v>
      </c>
      <c r="C31">
        <f t="shared" si="0"/>
        <v>30</v>
      </c>
      <c r="D31" s="10">
        <f t="shared" si="1"/>
        <v>7.3394495412844041E-2</v>
      </c>
      <c r="J31" s="3" t="s">
        <v>2975</v>
      </c>
      <c r="K31" t="s">
        <v>2966</v>
      </c>
      <c r="L31" t="s">
        <v>2967</v>
      </c>
      <c r="M31" t="s">
        <v>2961</v>
      </c>
      <c r="O31" s="3" t="s">
        <v>2975</v>
      </c>
      <c r="P31" s="8" t="s">
        <v>2966</v>
      </c>
    </row>
    <row r="32" spans="1:16" x14ac:dyDescent="0.3">
      <c r="A32" s="9">
        <v>31</v>
      </c>
      <c r="B32" s="4">
        <v>8.1683168316831686E-2</v>
      </c>
      <c r="C32">
        <f t="shared" si="0"/>
        <v>31</v>
      </c>
      <c r="D32" s="10">
        <f t="shared" si="1"/>
        <v>8.1683168316831686E-2</v>
      </c>
      <c r="J32" s="9" t="s">
        <v>1</v>
      </c>
      <c r="K32">
        <v>4543</v>
      </c>
      <c r="L32">
        <v>1139</v>
      </c>
      <c r="M32" s="4">
        <v>0.25071538630860662</v>
      </c>
      <c r="O32" s="9" t="s">
        <v>1</v>
      </c>
      <c r="P32">
        <v>4543</v>
      </c>
    </row>
    <row r="33" spans="1:16" x14ac:dyDescent="0.3">
      <c r="A33" s="9">
        <v>32</v>
      </c>
      <c r="B33" s="4">
        <v>7.6555023923444973E-2</v>
      </c>
      <c r="C33">
        <f t="shared" si="0"/>
        <v>32</v>
      </c>
      <c r="D33" s="10">
        <f t="shared" si="1"/>
        <v>7.6555023923444973E-2</v>
      </c>
      <c r="J33" s="9" t="s">
        <v>5</v>
      </c>
      <c r="K33">
        <v>5457</v>
      </c>
      <c r="L33">
        <v>899</v>
      </c>
      <c r="M33" s="4">
        <v>0.1647425325270295</v>
      </c>
      <c r="O33" s="9" t="s">
        <v>5</v>
      </c>
      <c r="P33">
        <v>5457</v>
      </c>
    </row>
    <row r="34" spans="1:16" x14ac:dyDescent="0.3">
      <c r="A34" s="9">
        <v>33</v>
      </c>
      <c r="B34" s="4">
        <v>9.9547511312217188E-2</v>
      </c>
      <c r="C34">
        <f t="shared" si="0"/>
        <v>33</v>
      </c>
      <c r="D34" s="10">
        <f t="shared" si="1"/>
        <v>9.9547511312217188E-2</v>
      </c>
    </row>
    <row r="35" spans="1:16" x14ac:dyDescent="0.3">
      <c r="A35" s="9">
        <v>34</v>
      </c>
      <c r="B35" s="4">
        <v>7.3825503355704702E-2</v>
      </c>
      <c r="C35">
        <f t="shared" si="0"/>
        <v>34</v>
      </c>
      <c r="D35" s="10">
        <f t="shared" si="1"/>
        <v>7.3825503355704702E-2</v>
      </c>
      <c r="J35" t="str">
        <f>_xlfn.CONCAT(J32," : ",ROUND(M32*100,2),"%")</f>
        <v>Female : 25.07%</v>
      </c>
    </row>
    <row r="36" spans="1:16" x14ac:dyDescent="0.3">
      <c r="A36" s="9">
        <v>35</v>
      </c>
      <c r="B36" s="4">
        <v>0.12025316455696203</v>
      </c>
      <c r="C36">
        <f t="shared" si="0"/>
        <v>35</v>
      </c>
      <c r="D36" s="10">
        <f t="shared" si="1"/>
        <v>0.12025316455696203</v>
      </c>
      <c r="J36" t="str">
        <f>_xlfn.CONCAT(J33," : ",ROUND(M33*100,2),"%")</f>
        <v>Male : 16.47%</v>
      </c>
    </row>
    <row r="37" spans="1:16" x14ac:dyDescent="0.3">
      <c r="A37" s="9">
        <v>36</v>
      </c>
      <c r="B37" s="4">
        <v>0.1162280701754386</v>
      </c>
      <c r="C37">
        <f t="shared" si="0"/>
        <v>36</v>
      </c>
      <c r="D37" s="10">
        <f t="shared" si="1"/>
        <v>0.1162280701754386</v>
      </c>
    </row>
    <row r="38" spans="1:16" x14ac:dyDescent="0.3">
      <c r="A38" s="9">
        <v>37</v>
      </c>
      <c r="B38" s="4">
        <v>0.1297071129707113</v>
      </c>
      <c r="C38">
        <f t="shared" si="0"/>
        <v>37</v>
      </c>
      <c r="D38" s="10">
        <f t="shared" si="1"/>
        <v>0.1297071129707113</v>
      </c>
    </row>
    <row r="39" spans="1:16" x14ac:dyDescent="0.3">
      <c r="A39" s="9">
        <v>38</v>
      </c>
      <c r="B39" s="4">
        <v>0.13207547169811321</v>
      </c>
      <c r="C39">
        <f t="shared" si="0"/>
        <v>38</v>
      </c>
      <c r="D39" s="10">
        <f t="shared" si="1"/>
        <v>0.13207547169811321</v>
      </c>
      <c r="J39" s="1" t="s">
        <v>2983</v>
      </c>
    </row>
    <row r="40" spans="1:16" x14ac:dyDescent="0.3">
      <c r="A40" s="9">
        <v>39</v>
      </c>
      <c r="B40" s="4">
        <v>0.1702127659574468</v>
      </c>
      <c r="C40">
        <f t="shared" si="0"/>
        <v>39</v>
      </c>
      <c r="D40" s="10">
        <f t="shared" si="1"/>
        <v>0.1702127659574468</v>
      </c>
    </row>
    <row r="41" spans="1:16" x14ac:dyDescent="0.3">
      <c r="A41" s="9">
        <v>40</v>
      </c>
      <c r="B41" s="4">
        <v>0.20833333333333334</v>
      </c>
      <c r="C41">
        <f t="shared" si="0"/>
        <v>40</v>
      </c>
      <c r="D41" s="10">
        <f t="shared" si="1"/>
        <v>0.20833333333333334</v>
      </c>
      <c r="J41" t="s">
        <v>2984</v>
      </c>
      <c r="K41" t="s">
        <v>2985</v>
      </c>
    </row>
    <row r="42" spans="1:16" x14ac:dyDescent="0.3">
      <c r="A42" s="9">
        <v>41</v>
      </c>
      <c r="B42" s="4">
        <v>0.18852459016393441</v>
      </c>
      <c r="C42">
        <f t="shared" si="0"/>
        <v>41</v>
      </c>
      <c r="D42" s="10">
        <f t="shared" si="1"/>
        <v>0.18852459016393441</v>
      </c>
      <c r="J42" s="5">
        <v>91109.476005888122</v>
      </c>
      <c r="K42" s="5">
        <v>72742.750663149956</v>
      </c>
    </row>
    <row r="43" spans="1:16" x14ac:dyDescent="0.3">
      <c r="A43" s="9">
        <v>42</v>
      </c>
      <c r="B43" s="4">
        <v>0.23987538940809969</v>
      </c>
      <c r="C43">
        <f t="shared" si="0"/>
        <v>42</v>
      </c>
      <c r="D43" s="10">
        <f t="shared" si="1"/>
        <v>0.23987538940809969</v>
      </c>
    </row>
    <row r="44" spans="1:16" x14ac:dyDescent="0.3">
      <c r="A44" s="9">
        <v>43</v>
      </c>
      <c r="B44" s="4">
        <v>0.29629629629629628</v>
      </c>
      <c r="C44">
        <f t="shared" si="0"/>
        <v>43</v>
      </c>
      <c r="D44" s="10">
        <f t="shared" si="1"/>
        <v>0.29629629629629628</v>
      </c>
    </row>
    <row r="45" spans="1:16" x14ac:dyDescent="0.3">
      <c r="A45" s="9">
        <v>44</v>
      </c>
      <c r="B45" s="4">
        <v>0.28404669260700388</v>
      </c>
      <c r="C45">
        <f t="shared" si="0"/>
        <v>44</v>
      </c>
      <c r="D45" s="10">
        <f t="shared" si="1"/>
        <v>0.28404669260700388</v>
      </c>
      <c r="J45" s="1" t="s">
        <v>2986</v>
      </c>
    </row>
    <row r="46" spans="1:16" x14ac:dyDescent="0.3">
      <c r="A46" s="9">
        <v>45</v>
      </c>
      <c r="B46" s="4">
        <v>0.37991266375545851</v>
      </c>
      <c r="C46">
        <f t="shared" si="0"/>
        <v>45</v>
      </c>
      <c r="D46" s="10">
        <f t="shared" si="1"/>
        <v>0.37991266375545851</v>
      </c>
      <c r="J46" s="3" t="s">
        <v>2975</v>
      </c>
      <c r="K46" t="s">
        <v>2966</v>
      </c>
      <c r="L46" t="s">
        <v>2961</v>
      </c>
    </row>
    <row r="47" spans="1:16" x14ac:dyDescent="0.3">
      <c r="A47" s="9">
        <v>46</v>
      </c>
      <c r="B47" s="4">
        <v>0.40265486725663718</v>
      </c>
      <c r="C47">
        <f t="shared" si="0"/>
        <v>46</v>
      </c>
      <c r="D47" s="10">
        <f t="shared" si="1"/>
        <v>0.40265486725663718</v>
      </c>
      <c r="J47" s="9">
        <v>1</v>
      </c>
      <c r="K47">
        <v>5084</v>
      </c>
      <c r="L47" s="4">
        <v>0.27714398111723054</v>
      </c>
    </row>
    <row r="48" spans="1:16" x14ac:dyDescent="0.3">
      <c r="A48" s="9">
        <v>47</v>
      </c>
      <c r="B48" s="4">
        <v>0.44</v>
      </c>
      <c r="C48">
        <f t="shared" si="0"/>
        <v>47</v>
      </c>
      <c r="D48" s="10">
        <f t="shared" si="1"/>
        <v>0.44</v>
      </c>
      <c r="J48" s="9">
        <v>2</v>
      </c>
      <c r="K48">
        <v>4590</v>
      </c>
      <c r="L48" s="4">
        <v>7.6034858387799567E-2</v>
      </c>
    </row>
    <row r="49" spans="1:16" x14ac:dyDescent="0.3">
      <c r="A49" s="9">
        <v>48</v>
      </c>
      <c r="B49" s="4">
        <v>0.47619047619047616</v>
      </c>
      <c r="C49">
        <f t="shared" si="0"/>
        <v>48</v>
      </c>
      <c r="D49" s="10">
        <f t="shared" si="1"/>
        <v>0.47619047619047616</v>
      </c>
      <c r="J49" s="9">
        <v>3</v>
      </c>
      <c r="K49">
        <v>266</v>
      </c>
      <c r="L49" s="4">
        <v>0.82706766917293228</v>
      </c>
    </row>
    <row r="50" spans="1:16" x14ac:dyDescent="0.3">
      <c r="A50" s="9">
        <v>49</v>
      </c>
      <c r="B50" s="4">
        <v>0.51020408163265307</v>
      </c>
      <c r="C50">
        <f t="shared" si="0"/>
        <v>49</v>
      </c>
      <c r="D50" s="10">
        <f t="shared" si="1"/>
        <v>0.51020408163265307</v>
      </c>
      <c r="J50" s="9">
        <v>4</v>
      </c>
      <c r="K50">
        <v>60</v>
      </c>
      <c r="L50" s="4">
        <v>1</v>
      </c>
    </row>
    <row r="51" spans="1:16" x14ac:dyDescent="0.3">
      <c r="A51" s="9">
        <v>50</v>
      </c>
      <c r="B51" s="4">
        <v>0.52985074626865669</v>
      </c>
      <c r="C51">
        <f t="shared" si="0"/>
        <v>50</v>
      </c>
      <c r="D51" s="10">
        <f t="shared" si="1"/>
        <v>0.52985074626865669</v>
      </c>
    </row>
    <row r="52" spans="1:16" x14ac:dyDescent="0.3">
      <c r="A52" s="9">
        <v>51</v>
      </c>
      <c r="B52" s="4">
        <v>0.55462184873949583</v>
      </c>
      <c r="C52">
        <f t="shared" si="0"/>
        <v>51</v>
      </c>
      <c r="D52" s="10">
        <f t="shared" si="1"/>
        <v>0.55462184873949583</v>
      </c>
    </row>
    <row r="53" spans="1:16" x14ac:dyDescent="0.3">
      <c r="A53" s="9">
        <v>52</v>
      </c>
      <c r="B53" s="4">
        <v>0.62745098039215685</v>
      </c>
      <c r="C53">
        <f t="shared" si="0"/>
        <v>52</v>
      </c>
      <c r="D53" s="10">
        <f t="shared" si="1"/>
        <v>0.62745098039215685</v>
      </c>
      <c r="J53" s="1" t="s">
        <v>2987</v>
      </c>
    </row>
    <row r="54" spans="1:16" x14ac:dyDescent="0.3">
      <c r="A54" s="9">
        <v>53</v>
      </c>
      <c r="B54" s="4">
        <v>0.54054054054054057</v>
      </c>
      <c r="C54">
        <f t="shared" si="0"/>
        <v>53</v>
      </c>
      <c r="D54" s="10">
        <f t="shared" si="1"/>
        <v>0.54054054054054057</v>
      </c>
      <c r="P54" s="6">
        <f>CORREL(N56:N66,P56:P66)</f>
        <v>-0.42079460206540586</v>
      </c>
    </row>
    <row r="55" spans="1:16" x14ac:dyDescent="0.3">
      <c r="A55" s="9">
        <v>54</v>
      </c>
      <c r="B55" s="4">
        <v>0.6071428571428571</v>
      </c>
      <c r="C55">
        <f t="shared" si="0"/>
        <v>54</v>
      </c>
      <c r="D55" s="10">
        <f t="shared" si="1"/>
        <v>0.6071428571428571</v>
      </c>
      <c r="J55" s="3" t="s">
        <v>2975</v>
      </c>
      <c r="K55" t="s">
        <v>2966</v>
      </c>
      <c r="L55" t="s">
        <v>2961</v>
      </c>
      <c r="N55" s="3" t="s">
        <v>2975</v>
      </c>
      <c r="O55" t="s">
        <v>2966</v>
      </c>
      <c r="P55" t="s">
        <v>2961</v>
      </c>
    </row>
    <row r="56" spans="1:16" x14ac:dyDescent="0.3">
      <c r="A56" s="9">
        <v>55</v>
      </c>
      <c r="B56" s="4">
        <v>0.58536585365853655</v>
      </c>
      <c r="C56">
        <f t="shared" si="0"/>
        <v>55</v>
      </c>
      <c r="D56" s="10">
        <f t="shared" si="1"/>
        <v>0.58536585365853655</v>
      </c>
      <c r="J56" s="9">
        <v>0</v>
      </c>
      <c r="K56">
        <v>413</v>
      </c>
      <c r="L56" s="4">
        <v>0.23002421307506055</v>
      </c>
      <c r="N56" s="9">
        <v>0</v>
      </c>
      <c r="O56">
        <v>413</v>
      </c>
      <c r="P56" s="4">
        <v>0.23002421307506055</v>
      </c>
    </row>
    <row r="57" spans="1:16" x14ac:dyDescent="0.3">
      <c r="A57" s="9">
        <v>56</v>
      </c>
      <c r="B57" s="4">
        <v>0.7142857142857143</v>
      </c>
      <c r="C57">
        <f t="shared" si="0"/>
        <v>56</v>
      </c>
      <c r="D57" s="10">
        <f t="shared" si="1"/>
        <v>0.7142857142857143</v>
      </c>
      <c r="J57" s="9">
        <v>1</v>
      </c>
      <c r="K57">
        <v>1035</v>
      </c>
      <c r="L57" s="4">
        <v>0.22415458937198068</v>
      </c>
      <c r="N57" s="9">
        <v>1</v>
      </c>
      <c r="O57">
        <v>1035</v>
      </c>
      <c r="P57" s="4">
        <v>0.22415458937198068</v>
      </c>
    </row>
    <row r="58" spans="1:16" x14ac:dyDescent="0.3">
      <c r="A58" s="9">
        <v>57</v>
      </c>
      <c r="B58" s="4">
        <v>0.50666666666666671</v>
      </c>
      <c r="C58">
        <f t="shared" si="0"/>
        <v>57</v>
      </c>
      <c r="D58" s="10">
        <f t="shared" si="1"/>
        <v>0.50666666666666671</v>
      </c>
      <c r="J58" s="9">
        <v>2</v>
      </c>
      <c r="K58">
        <v>1048</v>
      </c>
      <c r="L58" s="4">
        <v>0.19179389312977099</v>
      </c>
      <c r="N58" s="9">
        <v>2</v>
      </c>
      <c r="O58">
        <v>1048</v>
      </c>
      <c r="P58" s="4">
        <v>0.19179389312977099</v>
      </c>
    </row>
    <row r="59" spans="1:16" x14ac:dyDescent="0.3">
      <c r="A59" s="9">
        <v>58</v>
      </c>
      <c r="B59" s="4">
        <v>0.43283582089552236</v>
      </c>
      <c r="C59">
        <f t="shared" si="0"/>
        <v>58</v>
      </c>
      <c r="D59" s="10">
        <f t="shared" si="1"/>
        <v>0.43283582089552236</v>
      </c>
      <c r="J59" s="9">
        <v>3</v>
      </c>
      <c r="K59">
        <v>1009</v>
      </c>
      <c r="L59" s="4">
        <v>0.21110009910802774</v>
      </c>
      <c r="N59" s="9">
        <v>3</v>
      </c>
      <c r="O59">
        <v>1009</v>
      </c>
      <c r="P59" s="4">
        <v>0.21110009910802774</v>
      </c>
    </row>
    <row r="60" spans="1:16" x14ac:dyDescent="0.3">
      <c r="A60" s="9">
        <v>59</v>
      </c>
      <c r="B60" s="4">
        <v>0.4838709677419355</v>
      </c>
      <c r="C60">
        <f t="shared" si="0"/>
        <v>59</v>
      </c>
      <c r="D60" s="10">
        <f t="shared" si="1"/>
        <v>0.4838709677419355</v>
      </c>
      <c r="J60" s="9">
        <v>4</v>
      </c>
      <c r="K60">
        <v>989</v>
      </c>
      <c r="L60" s="4">
        <v>0.20525783619817997</v>
      </c>
      <c r="N60" s="9">
        <v>4</v>
      </c>
      <c r="O60">
        <v>989</v>
      </c>
      <c r="P60" s="4">
        <v>0.20525783619817997</v>
      </c>
    </row>
    <row r="61" spans="1:16" x14ac:dyDescent="0.3">
      <c r="A61" s="9">
        <v>60</v>
      </c>
      <c r="B61" s="4">
        <v>0.5161290322580645</v>
      </c>
      <c r="C61">
        <f t="shared" si="0"/>
        <v>60</v>
      </c>
      <c r="D61" s="10">
        <f t="shared" si="1"/>
        <v>0.5161290322580645</v>
      </c>
      <c r="J61" s="9">
        <v>5</v>
      </c>
      <c r="K61">
        <v>1012</v>
      </c>
      <c r="L61" s="4">
        <v>0.20652173913043478</v>
      </c>
      <c r="N61" s="9">
        <v>5</v>
      </c>
      <c r="O61">
        <v>1012</v>
      </c>
      <c r="P61" s="4">
        <v>0.20652173913043478</v>
      </c>
    </row>
    <row r="62" spans="1:16" x14ac:dyDescent="0.3">
      <c r="A62" s="9">
        <v>61</v>
      </c>
      <c r="B62" s="4">
        <v>0.39622641509433965</v>
      </c>
      <c r="C62">
        <f t="shared" si="0"/>
        <v>61</v>
      </c>
      <c r="D62" s="10">
        <f t="shared" si="1"/>
        <v>0.39622641509433965</v>
      </c>
      <c r="J62" s="9">
        <v>6</v>
      </c>
      <c r="K62">
        <v>967</v>
      </c>
      <c r="L62" s="4">
        <v>0.20268872802481902</v>
      </c>
      <c r="N62" s="9">
        <v>6</v>
      </c>
      <c r="O62">
        <v>967</v>
      </c>
      <c r="P62" s="4">
        <v>0.20268872802481902</v>
      </c>
    </row>
    <row r="63" spans="1:16" x14ac:dyDescent="0.3">
      <c r="A63" s="9">
        <v>62</v>
      </c>
      <c r="B63" s="4">
        <v>0.40384615384615385</v>
      </c>
      <c r="C63">
        <f t="shared" si="0"/>
        <v>62</v>
      </c>
      <c r="D63" s="10">
        <f t="shared" si="1"/>
        <v>0.40384615384615385</v>
      </c>
      <c r="J63" s="9">
        <v>7</v>
      </c>
      <c r="K63">
        <v>1028</v>
      </c>
      <c r="L63" s="4">
        <v>0.17217898832684825</v>
      </c>
      <c r="N63" s="9">
        <v>7</v>
      </c>
      <c r="O63">
        <v>1028</v>
      </c>
      <c r="P63" s="4">
        <v>0.17217898832684825</v>
      </c>
    </row>
    <row r="64" spans="1:16" x14ac:dyDescent="0.3">
      <c r="A64" s="9">
        <v>63</v>
      </c>
      <c r="B64" s="4">
        <v>0.45</v>
      </c>
      <c r="C64">
        <f t="shared" si="0"/>
        <v>63</v>
      </c>
      <c r="D64" s="10">
        <f t="shared" si="1"/>
        <v>0.45</v>
      </c>
      <c r="J64" s="9">
        <v>8</v>
      </c>
      <c r="K64">
        <v>1025</v>
      </c>
      <c r="L64" s="4">
        <v>0.19219512195121952</v>
      </c>
      <c r="N64" s="9">
        <v>8</v>
      </c>
      <c r="O64">
        <v>1025</v>
      </c>
      <c r="P64" s="4">
        <v>0.19219512195121952</v>
      </c>
    </row>
    <row r="65" spans="1:16" x14ac:dyDescent="0.3">
      <c r="A65" s="9">
        <v>64</v>
      </c>
      <c r="B65" s="4">
        <v>0.32432432432432434</v>
      </c>
      <c r="C65">
        <f t="shared" si="0"/>
        <v>64</v>
      </c>
      <c r="D65" s="10">
        <f t="shared" si="1"/>
        <v>0.32432432432432434</v>
      </c>
      <c r="J65" s="9">
        <v>9</v>
      </c>
      <c r="K65">
        <v>984</v>
      </c>
      <c r="L65" s="4">
        <v>0.21747967479674796</v>
      </c>
      <c r="N65" s="9">
        <v>9</v>
      </c>
      <c r="O65">
        <v>984</v>
      </c>
      <c r="P65" s="4">
        <v>0.21747967479674796</v>
      </c>
    </row>
    <row r="66" spans="1:16" x14ac:dyDescent="0.3">
      <c r="A66" s="9">
        <v>65</v>
      </c>
      <c r="B66" s="4">
        <v>0.44444444444444442</v>
      </c>
      <c r="C66">
        <f t="shared" si="0"/>
        <v>65</v>
      </c>
      <c r="D66" s="10">
        <f t="shared" si="1"/>
        <v>0.44444444444444442</v>
      </c>
      <c r="J66" s="9">
        <v>10</v>
      </c>
      <c r="K66">
        <v>490</v>
      </c>
      <c r="L66" s="4">
        <v>0.20612244897959184</v>
      </c>
      <c r="N66" s="9">
        <v>10</v>
      </c>
      <c r="O66">
        <v>490</v>
      </c>
      <c r="P66" s="4">
        <v>0.20612244897959184</v>
      </c>
    </row>
    <row r="67" spans="1:16" x14ac:dyDescent="0.3">
      <c r="A67" s="9">
        <v>66</v>
      </c>
      <c r="B67" s="4">
        <v>0.2</v>
      </c>
      <c r="C67">
        <f t="shared" si="0"/>
        <v>66</v>
      </c>
      <c r="D67" s="10">
        <f t="shared" si="1"/>
        <v>0.2</v>
      </c>
    </row>
    <row r="68" spans="1:16" x14ac:dyDescent="0.3">
      <c r="A68" s="9">
        <v>67</v>
      </c>
      <c r="B68" s="4">
        <v>0.13513513513513514</v>
      </c>
      <c r="C68">
        <f t="shared" si="0"/>
        <v>67</v>
      </c>
      <c r="D68" s="10">
        <f t="shared" si="1"/>
        <v>0.13513513513513514</v>
      </c>
    </row>
    <row r="69" spans="1:16" x14ac:dyDescent="0.3">
      <c r="A69" s="9">
        <v>68</v>
      </c>
      <c r="B69" s="4">
        <v>0.31578947368421051</v>
      </c>
      <c r="C69">
        <f t="shared" si="0"/>
        <v>68</v>
      </c>
      <c r="D69" s="10">
        <f t="shared" si="1"/>
        <v>0.31578947368421051</v>
      </c>
    </row>
    <row r="70" spans="1:16" x14ac:dyDescent="0.3">
      <c r="A70" s="9">
        <v>69</v>
      </c>
      <c r="B70" s="4">
        <v>9.0909090909090912E-2</v>
      </c>
      <c r="C70">
        <f t="shared" si="0"/>
        <v>69</v>
      </c>
      <c r="D70" s="10">
        <f t="shared" si="1"/>
        <v>9.0909090909090912E-2</v>
      </c>
      <c r="J70" s="1" t="s">
        <v>2988</v>
      </c>
      <c r="N70" s="1" t="s">
        <v>2989</v>
      </c>
    </row>
    <row r="71" spans="1:16" x14ac:dyDescent="0.3">
      <c r="A71" s="9">
        <v>70</v>
      </c>
      <c r="B71" s="4">
        <v>0.22222222222222221</v>
      </c>
      <c r="C71">
        <f t="shared" si="0"/>
        <v>70</v>
      </c>
      <c r="D71" s="10">
        <f t="shared" si="1"/>
        <v>0.22222222222222221</v>
      </c>
    </row>
    <row r="72" spans="1:16" x14ac:dyDescent="0.3">
      <c r="A72" s="9">
        <v>71</v>
      </c>
      <c r="B72" s="4">
        <v>0.25925925925925924</v>
      </c>
      <c r="C72">
        <f t="shared" si="0"/>
        <v>71</v>
      </c>
      <c r="D72" s="10">
        <f t="shared" si="1"/>
        <v>0.25925925925925924</v>
      </c>
      <c r="J72" s="3" t="s">
        <v>2975</v>
      </c>
      <c r="K72" t="s">
        <v>2966</v>
      </c>
      <c r="L72" t="s">
        <v>2961</v>
      </c>
      <c r="N72" s="3" t="s">
        <v>2975</v>
      </c>
      <c r="O72" t="s">
        <v>2966</v>
      </c>
      <c r="P72" t="s">
        <v>2961</v>
      </c>
    </row>
    <row r="73" spans="1:16" x14ac:dyDescent="0.3">
      <c r="A73" s="9">
        <v>72</v>
      </c>
      <c r="B73" s="4">
        <v>4.7619047619047616E-2</v>
      </c>
      <c r="C73">
        <f t="shared" si="0"/>
        <v>72</v>
      </c>
      <c r="D73" s="10">
        <f t="shared" si="1"/>
        <v>4.7619047619047616E-2</v>
      </c>
      <c r="J73" s="9">
        <v>1</v>
      </c>
      <c r="K73">
        <v>1932</v>
      </c>
      <c r="L73" s="4">
        <v>0.20031055900621117</v>
      </c>
      <c r="N73" s="9" t="s">
        <v>0</v>
      </c>
      <c r="O73">
        <v>2507</v>
      </c>
      <c r="P73" s="4">
        <v>0.21779018747506981</v>
      </c>
    </row>
    <row r="74" spans="1:16" x14ac:dyDescent="0.3">
      <c r="A74" s="9">
        <v>73</v>
      </c>
      <c r="B74" s="4">
        <v>7.6923076923076927E-2</v>
      </c>
      <c r="C74">
        <f t="shared" si="0"/>
        <v>73</v>
      </c>
      <c r="D74" s="10">
        <f t="shared" si="1"/>
        <v>7.6923076923076927E-2</v>
      </c>
      <c r="J74" s="9">
        <v>2</v>
      </c>
      <c r="K74">
        <v>2014</v>
      </c>
      <c r="L74" s="4">
        <v>0.217974180734856</v>
      </c>
      <c r="N74" s="9" t="s">
        <v>4</v>
      </c>
      <c r="O74">
        <v>2502</v>
      </c>
      <c r="P74" s="4">
        <v>0.19264588329336529</v>
      </c>
    </row>
    <row r="75" spans="1:16" x14ac:dyDescent="0.3">
      <c r="A75" s="9">
        <v>74</v>
      </c>
      <c r="B75" s="4">
        <v>5.5555555555555552E-2</v>
      </c>
      <c r="C75">
        <f t="shared" si="0"/>
        <v>74</v>
      </c>
      <c r="D75" s="10">
        <f t="shared" si="1"/>
        <v>5.5555555555555552E-2</v>
      </c>
      <c r="J75" s="9">
        <v>3</v>
      </c>
      <c r="K75">
        <v>2042</v>
      </c>
      <c r="L75" s="4">
        <v>0.19637610186092067</v>
      </c>
      <c r="N75" s="9" t="s">
        <v>10</v>
      </c>
      <c r="O75">
        <v>2495</v>
      </c>
      <c r="P75" s="4">
        <v>0.20360721442885771</v>
      </c>
    </row>
    <row r="76" spans="1:16" x14ac:dyDescent="0.3">
      <c r="A76" s="9">
        <v>84</v>
      </c>
      <c r="B76" s="4">
        <v>0.5</v>
      </c>
      <c r="C76">
        <f t="shared" si="0"/>
        <v>84</v>
      </c>
      <c r="D76" s="10">
        <f t="shared" si="1"/>
        <v>0.5</v>
      </c>
      <c r="J76" s="9">
        <v>4</v>
      </c>
      <c r="K76">
        <v>2008</v>
      </c>
      <c r="L76" s="4">
        <v>0.20617529880478089</v>
      </c>
      <c r="N76" s="9" t="s">
        <v>8</v>
      </c>
      <c r="O76">
        <v>2496</v>
      </c>
      <c r="P76" s="4">
        <v>0.20112179487179488</v>
      </c>
    </row>
    <row r="77" spans="1:16" x14ac:dyDescent="0.3">
      <c r="J77" s="9">
        <v>5</v>
      </c>
      <c r="K77">
        <v>2004</v>
      </c>
      <c r="L77" s="4">
        <v>0.19810379241516965</v>
      </c>
    </row>
    <row r="78" spans="1:16" x14ac:dyDescent="0.3">
      <c r="A78" s="8"/>
      <c r="B78" s="8"/>
      <c r="C78" s="8"/>
      <c r="D78" s="8"/>
      <c r="E78" s="8"/>
      <c r="F78" s="8"/>
      <c r="G78" s="8"/>
      <c r="H78" s="8"/>
    </row>
    <row r="80" spans="1:16" x14ac:dyDescent="0.3">
      <c r="A80" s="1" t="s">
        <v>2981</v>
      </c>
      <c r="J80" s="1" t="s">
        <v>2990</v>
      </c>
      <c r="N80" s="1" t="s">
        <v>2996</v>
      </c>
    </row>
    <row r="81" spans="1:16" x14ac:dyDescent="0.3">
      <c r="L81" s="1" t="s">
        <v>2991</v>
      </c>
      <c r="P81" s="1"/>
    </row>
    <row r="82" spans="1:16" x14ac:dyDescent="0.3">
      <c r="J82" s="3" t="s">
        <v>2975</v>
      </c>
      <c r="K82" t="s">
        <v>2966</v>
      </c>
      <c r="L82" t="s">
        <v>2961</v>
      </c>
      <c r="N82" s="3" t="s">
        <v>2975</v>
      </c>
      <c r="O82" t="s">
        <v>2966</v>
      </c>
      <c r="P82" t="s">
        <v>2961</v>
      </c>
    </row>
    <row r="83" spans="1:16" x14ac:dyDescent="0.3">
      <c r="A83" s="1" t="s">
        <v>2976</v>
      </c>
      <c r="B83" s="6">
        <f>CORREL(A85:A504,B85:B504)</f>
        <v>-0.44481958288728213</v>
      </c>
      <c r="J83" s="9">
        <v>0</v>
      </c>
      <c r="K83">
        <v>7962</v>
      </c>
      <c r="L83" s="4">
        <v>0.25596583772921377</v>
      </c>
      <c r="N83" s="9">
        <v>0</v>
      </c>
      <c r="O83">
        <v>4849</v>
      </c>
      <c r="P83" s="4">
        <v>0.26871519901010515</v>
      </c>
    </row>
    <row r="84" spans="1:16" x14ac:dyDescent="0.3">
      <c r="A84" s="3" t="s">
        <v>2982</v>
      </c>
      <c r="B84" s="8" t="s">
        <v>2961</v>
      </c>
      <c r="J84" s="9">
        <v>1</v>
      </c>
      <c r="K84">
        <v>2038</v>
      </c>
      <c r="L84" s="4">
        <v>1</v>
      </c>
      <c r="N84" s="9">
        <v>1</v>
      </c>
      <c r="O84">
        <v>5151</v>
      </c>
      <c r="P84" s="4">
        <v>0.14269073966220153</v>
      </c>
    </row>
    <row r="85" spans="1:16" x14ac:dyDescent="0.3">
      <c r="A85" s="9">
        <v>350</v>
      </c>
      <c r="B85" s="4">
        <v>1</v>
      </c>
      <c r="C85">
        <f>A85</f>
        <v>350</v>
      </c>
      <c r="D85" s="10">
        <f>B85</f>
        <v>1</v>
      </c>
    </row>
    <row r="86" spans="1:16" x14ac:dyDescent="0.3">
      <c r="A86" s="9">
        <v>351</v>
      </c>
      <c r="B86" s="4">
        <v>1</v>
      </c>
      <c r="C86">
        <f t="shared" ref="C86:D149" si="4">A86</f>
        <v>351</v>
      </c>
      <c r="D86" s="10">
        <f t="shared" si="4"/>
        <v>1</v>
      </c>
      <c r="J86" t="s">
        <v>2992</v>
      </c>
      <c r="K86">
        <f>K83</f>
        <v>7962</v>
      </c>
      <c r="L86" s="11">
        <f>L83</f>
        <v>0.25596583772921377</v>
      </c>
    </row>
    <row r="87" spans="1:16" x14ac:dyDescent="0.3">
      <c r="A87" s="9">
        <v>358</v>
      </c>
      <c r="B87" s="4">
        <v>1</v>
      </c>
      <c r="C87">
        <f t="shared" si="4"/>
        <v>358</v>
      </c>
      <c r="D87" s="10">
        <f t="shared" si="4"/>
        <v>1</v>
      </c>
      <c r="J87" t="s">
        <v>2993</v>
      </c>
      <c r="K87">
        <f>K84</f>
        <v>2038</v>
      </c>
      <c r="L87" s="11">
        <f>L84</f>
        <v>1</v>
      </c>
    </row>
    <row r="88" spans="1:16" x14ac:dyDescent="0.3">
      <c r="A88" s="9">
        <v>359</v>
      </c>
      <c r="B88" s="4">
        <v>1</v>
      </c>
      <c r="C88">
        <f t="shared" si="4"/>
        <v>359</v>
      </c>
      <c r="D88" s="10">
        <f t="shared" si="4"/>
        <v>1</v>
      </c>
    </row>
    <row r="89" spans="1:16" x14ac:dyDescent="0.3">
      <c r="A89" s="9">
        <v>363</v>
      </c>
      <c r="B89" s="4">
        <v>1</v>
      </c>
      <c r="C89">
        <f t="shared" si="4"/>
        <v>363</v>
      </c>
      <c r="D89" s="10">
        <f t="shared" si="4"/>
        <v>1</v>
      </c>
    </row>
    <row r="90" spans="1:16" x14ac:dyDescent="0.3">
      <c r="A90" s="9">
        <v>365</v>
      </c>
      <c r="B90" s="4">
        <v>1</v>
      </c>
      <c r="C90">
        <f t="shared" si="4"/>
        <v>365</v>
      </c>
      <c r="D90" s="10">
        <f t="shared" si="4"/>
        <v>1</v>
      </c>
    </row>
    <row r="91" spans="1:16" x14ac:dyDescent="0.3">
      <c r="A91" s="9">
        <v>367</v>
      </c>
      <c r="B91" s="4">
        <v>1</v>
      </c>
      <c r="C91">
        <f t="shared" si="4"/>
        <v>367</v>
      </c>
      <c r="D91" s="10">
        <f t="shared" si="4"/>
        <v>1</v>
      </c>
    </row>
    <row r="92" spans="1:16" x14ac:dyDescent="0.3">
      <c r="A92" s="9">
        <v>373</v>
      </c>
      <c r="B92" s="4">
        <v>1</v>
      </c>
      <c r="C92">
        <f t="shared" si="4"/>
        <v>373</v>
      </c>
      <c r="D92" s="10">
        <f t="shared" si="4"/>
        <v>1</v>
      </c>
    </row>
    <row r="93" spans="1:16" x14ac:dyDescent="0.3">
      <c r="A93" s="9">
        <v>376</v>
      </c>
      <c r="B93" s="4">
        <v>1</v>
      </c>
      <c r="C93">
        <f t="shared" si="4"/>
        <v>376</v>
      </c>
      <c r="D93" s="10">
        <f t="shared" si="4"/>
        <v>1</v>
      </c>
    </row>
    <row r="94" spans="1:16" x14ac:dyDescent="0.3">
      <c r="A94" s="9">
        <v>382</v>
      </c>
      <c r="B94" s="4">
        <v>1</v>
      </c>
      <c r="C94">
        <f t="shared" si="4"/>
        <v>382</v>
      </c>
      <c r="D94" s="10">
        <f t="shared" si="4"/>
        <v>1</v>
      </c>
    </row>
    <row r="95" spans="1:16" x14ac:dyDescent="0.3">
      <c r="A95" s="9">
        <v>383</v>
      </c>
      <c r="B95" s="4">
        <v>1</v>
      </c>
      <c r="C95">
        <f t="shared" si="4"/>
        <v>383</v>
      </c>
      <c r="D95" s="10">
        <f t="shared" si="4"/>
        <v>1</v>
      </c>
    </row>
    <row r="96" spans="1:16" x14ac:dyDescent="0.3">
      <c r="A96" s="9">
        <v>386</v>
      </c>
      <c r="B96" s="4">
        <v>1</v>
      </c>
      <c r="C96">
        <f t="shared" si="4"/>
        <v>386</v>
      </c>
      <c r="D96" s="10">
        <f t="shared" si="4"/>
        <v>1</v>
      </c>
    </row>
    <row r="97" spans="1:4" x14ac:dyDescent="0.3">
      <c r="A97" s="9">
        <v>395</v>
      </c>
      <c r="B97" s="4">
        <v>1</v>
      </c>
      <c r="C97">
        <f t="shared" si="4"/>
        <v>395</v>
      </c>
      <c r="D97" s="10">
        <f t="shared" si="4"/>
        <v>1</v>
      </c>
    </row>
    <row r="98" spans="1:4" x14ac:dyDescent="0.3">
      <c r="A98" s="9">
        <v>399</v>
      </c>
      <c r="B98" s="4">
        <v>1</v>
      </c>
      <c r="C98">
        <f t="shared" si="4"/>
        <v>399</v>
      </c>
      <c r="D98" s="10">
        <f t="shared" si="4"/>
        <v>1</v>
      </c>
    </row>
    <row r="99" spans="1:4" x14ac:dyDescent="0.3">
      <c r="A99" s="9">
        <v>401</v>
      </c>
      <c r="B99" s="4">
        <v>1</v>
      </c>
      <c r="C99">
        <f t="shared" si="4"/>
        <v>401</v>
      </c>
      <c r="D99" s="10">
        <f t="shared" si="4"/>
        <v>1</v>
      </c>
    </row>
    <row r="100" spans="1:4" x14ac:dyDescent="0.3">
      <c r="A100" s="9">
        <v>404</v>
      </c>
      <c r="B100" s="4">
        <v>1</v>
      </c>
      <c r="C100">
        <f t="shared" si="4"/>
        <v>404</v>
      </c>
      <c r="D100" s="10">
        <f t="shared" si="4"/>
        <v>1</v>
      </c>
    </row>
    <row r="101" spans="1:4" x14ac:dyDescent="0.3">
      <c r="A101" s="9">
        <v>405</v>
      </c>
      <c r="B101" s="4">
        <v>0.5</v>
      </c>
      <c r="C101">
        <f t="shared" si="4"/>
        <v>405</v>
      </c>
      <c r="D101" s="10">
        <f t="shared" si="4"/>
        <v>0.5</v>
      </c>
    </row>
    <row r="102" spans="1:4" x14ac:dyDescent="0.3">
      <c r="A102" s="9">
        <v>407</v>
      </c>
      <c r="B102" s="4">
        <v>1</v>
      </c>
      <c r="C102">
        <f t="shared" si="4"/>
        <v>407</v>
      </c>
      <c r="D102" s="10">
        <f t="shared" si="4"/>
        <v>1</v>
      </c>
    </row>
    <row r="103" spans="1:4" x14ac:dyDescent="0.3">
      <c r="A103" s="9">
        <v>408</v>
      </c>
      <c r="B103" s="4">
        <v>0.5</v>
      </c>
      <c r="C103">
        <f t="shared" si="4"/>
        <v>408</v>
      </c>
      <c r="D103" s="10">
        <f t="shared" si="4"/>
        <v>0.5</v>
      </c>
    </row>
    <row r="104" spans="1:4" x14ac:dyDescent="0.3">
      <c r="A104" s="9">
        <v>410</v>
      </c>
      <c r="B104" s="4">
        <v>0.33333333333333331</v>
      </c>
      <c r="C104">
        <f t="shared" si="4"/>
        <v>410</v>
      </c>
      <c r="D104" s="10">
        <f t="shared" si="4"/>
        <v>0.33333333333333331</v>
      </c>
    </row>
    <row r="105" spans="1:4" x14ac:dyDescent="0.3">
      <c r="A105" s="9">
        <v>414</v>
      </c>
      <c r="B105" s="4">
        <v>0.5</v>
      </c>
      <c r="C105">
        <f t="shared" si="4"/>
        <v>414</v>
      </c>
      <c r="D105" s="10">
        <f t="shared" si="4"/>
        <v>0.5</v>
      </c>
    </row>
    <row r="106" spans="1:4" x14ac:dyDescent="0.3">
      <c r="A106" s="9">
        <v>415</v>
      </c>
      <c r="B106" s="4">
        <v>0.33333333333333331</v>
      </c>
      <c r="C106">
        <f t="shared" si="4"/>
        <v>415</v>
      </c>
      <c r="D106" s="10">
        <f t="shared" si="4"/>
        <v>0.33333333333333331</v>
      </c>
    </row>
    <row r="107" spans="1:4" x14ac:dyDescent="0.3">
      <c r="A107" s="9">
        <v>418</v>
      </c>
      <c r="B107" s="4">
        <v>0.16666666666666666</v>
      </c>
      <c r="C107">
        <f t="shared" si="4"/>
        <v>418</v>
      </c>
      <c r="D107" s="10">
        <f t="shared" si="4"/>
        <v>0.16666666666666666</v>
      </c>
    </row>
    <row r="108" spans="1:4" x14ac:dyDescent="0.3">
      <c r="A108" s="9">
        <v>420</v>
      </c>
      <c r="B108" s="4">
        <v>0.66666666666666663</v>
      </c>
      <c r="C108">
        <f t="shared" si="4"/>
        <v>420</v>
      </c>
      <c r="D108" s="10">
        <f t="shared" si="4"/>
        <v>0.66666666666666663</v>
      </c>
    </row>
    <row r="109" spans="1:4" x14ac:dyDescent="0.3">
      <c r="A109" s="9">
        <v>421</v>
      </c>
      <c r="B109" s="4">
        <v>0.33333333333333331</v>
      </c>
      <c r="C109">
        <f t="shared" si="4"/>
        <v>421</v>
      </c>
      <c r="D109" s="10">
        <f t="shared" si="4"/>
        <v>0.33333333333333331</v>
      </c>
    </row>
    <row r="110" spans="1:4" x14ac:dyDescent="0.3">
      <c r="A110" s="9">
        <v>423</v>
      </c>
      <c r="B110" s="4">
        <v>1</v>
      </c>
      <c r="C110">
        <f t="shared" si="4"/>
        <v>423</v>
      </c>
      <c r="D110" s="10">
        <f t="shared" si="4"/>
        <v>1</v>
      </c>
    </row>
    <row r="111" spans="1:4" x14ac:dyDescent="0.3">
      <c r="A111" s="9">
        <v>425</v>
      </c>
      <c r="B111" s="4">
        <v>0.25</v>
      </c>
      <c r="C111">
        <f t="shared" si="4"/>
        <v>425</v>
      </c>
      <c r="D111" s="10">
        <f t="shared" si="4"/>
        <v>0.25</v>
      </c>
    </row>
    <row r="112" spans="1:4" x14ac:dyDescent="0.3">
      <c r="A112" s="9">
        <v>428</v>
      </c>
      <c r="B112" s="4">
        <v>0.33333333333333331</v>
      </c>
      <c r="C112">
        <f t="shared" si="4"/>
        <v>428</v>
      </c>
      <c r="D112" s="10">
        <f t="shared" si="4"/>
        <v>0.33333333333333331</v>
      </c>
    </row>
    <row r="113" spans="1:4" x14ac:dyDescent="0.3">
      <c r="A113" s="9">
        <v>430</v>
      </c>
      <c r="B113" s="4">
        <v>0.33333333333333331</v>
      </c>
      <c r="C113">
        <f t="shared" si="4"/>
        <v>430</v>
      </c>
      <c r="D113" s="10">
        <f t="shared" si="4"/>
        <v>0.33333333333333331</v>
      </c>
    </row>
    <row r="114" spans="1:4" x14ac:dyDescent="0.3">
      <c r="A114" s="9">
        <v>431</v>
      </c>
      <c r="B114" s="4">
        <v>0.2</v>
      </c>
      <c r="C114">
        <f t="shared" si="4"/>
        <v>431</v>
      </c>
      <c r="D114" s="10">
        <f t="shared" si="4"/>
        <v>0.2</v>
      </c>
    </row>
    <row r="115" spans="1:4" x14ac:dyDescent="0.3">
      <c r="A115" s="9">
        <v>432</v>
      </c>
      <c r="B115" s="4">
        <v>0.4</v>
      </c>
      <c r="C115">
        <f t="shared" si="4"/>
        <v>432</v>
      </c>
      <c r="D115" s="10">
        <f t="shared" si="4"/>
        <v>0.4</v>
      </c>
    </row>
    <row r="116" spans="1:4" x14ac:dyDescent="0.3">
      <c r="A116" s="9">
        <v>434</v>
      </c>
      <c r="B116" s="4">
        <v>0.5</v>
      </c>
      <c r="C116">
        <f t="shared" si="4"/>
        <v>434</v>
      </c>
      <c r="D116" s="10">
        <f t="shared" si="4"/>
        <v>0.5</v>
      </c>
    </row>
    <row r="117" spans="1:4" x14ac:dyDescent="0.3">
      <c r="A117" s="9">
        <v>435</v>
      </c>
      <c r="B117" s="4">
        <v>0.4</v>
      </c>
      <c r="C117">
        <f t="shared" si="4"/>
        <v>435</v>
      </c>
      <c r="D117" s="10">
        <f t="shared" si="4"/>
        <v>0.4</v>
      </c>
    </row>
    <row r="118" spans="1:4" x14ac:dyDescent="0.3">
      <c r="A118" s="9">
        <v>436</v>
      </c>
      <c r="B118" s="4">
        <v>0.5</v>
      </c>
      <c r="C118">
        <f t="shared" si="4"/>
        <v>436</v>
      </c>
      <c r="D118" s="10">
        <f t="shared" si="4"/>
        <v>0.5</v>
      </c>
    </row>
    <row r="119" spans="1:4" x14ac:dyDescent="0.3">
      <c r="A119" s="9">
        <v>437</v>
      </c>
      <c r="B119" s="4">
        <v>0.16666666666666666</v>
      </c>
      <c r="C119">
        <f t="shared" si="4"/>
        <v>437</v>
      </c>
      <c r="D119" s="10">
        <f t="shared" si="4"/>
        <v>0.16666666666666666</v>
      </c>
    </row>
    <row r="120" spans="1:4" x14ac:dyDescent="0.3">
      <c r="A120" s="9">
        <v>438</v>
      </c>
      <c r="B120" s="4">
        <v>0.33333333333333331</v>
      </c>
      <c r="C120">
        <f t="shared" si="4"/>
        <v>438</v>
      </c>
      <c r="D120" s="10">
        <f t="shared" si="4"/>
        <v>0.33333333333333331</v>
      </c>
    </row>
    <row r="121" spans="1:4" x14ac:dyDescent="0.3">
      <c r="A121" s="9">
        <v>439</v>
      </c>
      <c r="B121" s="4">
        <v>0.14285714285714285</v>
      </c>
      <c r="C121">
        <f t="shared" si="4"/>
        <v>439</v>
      </c>
      <c r="D121" s="10">
        <f t="shared" si="4"/>
        <v>0.14285714285714285</v>
      </c>
    </row>
    <row r="122" spans="1:4" x14ac:dyDescent="0.3">
      <c r="A122" s="9">
        <v>443</v>
      </c>
      <c r="B122" s="4">
        <v>0.5</v>
      </c>
      <c r="C122">
        <f t="shared" si="4"/>
        <v>443</v>
      </c>
      <c r="D122" s="10">
        <f t="shared" si="4"/>
        <v>0.5</v>
      </c>
    </row>
    <row r="123" spans="1:4" x14ac:dyDescent="0.3">
      <c r="A123" s="9">
        <v>444</v>
      </c>
      <c r="B123" s="4">
        <v>0.33333333333333331</v>
      </c>
      <c r="C123">
        <f t="shared" si="4"/>
        <v>444</v>
      </c>
      <c r="D123" s="10">
        <f t="shared" si="4"/>
        <v>0.33333333333333331</v>
      </c>
    </row>
    <row r="124" spans="1:4" x14ac:dyDescent="0.3">
      <c r="A124" s="9">
        <v>445</v>
      </c>
      <c r="B124" s="4">
        <v>0.16666666666666666</v>
      </c>
      <c r="C124">
        <f t="shared" si="4"/>
        <v>445</v>
      </c>
      <c r="D124" s="10">
        <f t="shared" si="4"/>
        <v>0.16666666666666666</v>
      </c>
    </row>
    <row r="125" spans="1:4" x14ac:dyDescent="0.3">
      <c r="A125" s="9">
        <v>446</v>
      </c>
      <c r="B125" s="4">
        <v>0.2</v>
      </c>
      <c r="C125">
        <f t="shared" si="4"/>
        <v>446</v>
      </c>
      <c r="D125" s="10">
        <f t="shared" si="4"/>
        <v>0.2</v>
      </c>
    </row>
    <row r="126" spans="1:4" x14ac:dyDescent="0.3">
      <c r="A126" s="9">
        <v>447</v>
      </c>
      <c r="B126" s="4">
        <v>0.5</v>
      </c>
      <c r="C126">
        <f t="shared" si="4"/>
        <v>447</v>
      </c>
      <c r="D126" s="10">
        <f t="shared" si="4"/>
        <v>0.5</v>
      </c>
    </row>
    <row r="127" spans="1:4" x14ac:dyDescent="0.3">
      <c r="A127" s="9">
        <v>453</v>
      </c>
      <c r="B127" s="4">
        <v>0.5</v>
      </c>
      <c r="C127">
        <f t="shared" si="4"/>
        <v>453</v>
      </c>
      <c r="D127" s="10">
        <f t="shared" si="4"/>
        <v>0.5</v>
      </c>
    </row>
    <row r="128" spans="1:4" x14ac:dyDescent="0.3">
      <c r="A128" s="9">
        <v>454</v>
      </c>
      <c r="B128" s="4">
        <v>0.25</v>
      </c>
      <c r="C128">
        <f t="shared" si="4"/>
        <v>454</v>
      </c>
      <c r="D128" s="10">
        <f t="shared" si="4"/>
        <v>0.25</v>
      </c>
    </row>
    <row r="129" spans="1:4" x14ac:dyDescent="0.3">
      <c r="A129" s="9">
        <v>456</v>
      </c>
      <c r="B129" s="4">
        <v>0.2</v>
      </c>
      <c r="C129">
        <f t="shared" si="4"/>
        <v>456</v>
      </c>
      <c r="D129" s="10">
        <f t="shared" si="4"/>
        <v>0.2</v>
      </c>
    </row>
    <row r="130" spans="1:4" x14ac:dyDescent="0.3">
      <c r="A130" s="9">
        <v>457</v>
      </c>
      <c r="B130" s="4">
        <v>0.14285714285714285</v>
      </c>
      <c r="C130">
        <f t="shared" si="4"/>
        <v>457</v>
      </c>
      <c r="D130" s="10">
        <f t="shared" si="4"/>
        <v>0.14285714285714285</v>
      </c>
    </row>
    <row r="131" spans="1:4" x14ac:dyDescent="0.3">
      <c r="A131" s="9">
        <v>459</v>
      </c>
      <c r="B131" s="4">
        <v>0.6</v>
      </c>
      <c r="C131">
        <f t="shared" si="4"/>
        <v>459</v>
      </c>
      <c r="D131" s="10">
        <f t="shared" si="4"/>
        <v>0.6</v>
      </c>
    </row>
    <row r="132" spans="1:4" x14ac:dyDescent="0.3">
      <c r="A132" s="9">
        <v>460</v>
      </c>
      <c r="B132" s="4">
        <v>0.5</v>
      </c>
      <c r="C132">
        <f t="shared" si="4"/>
        <v>460</v>
      </c>
      <c r="D132" s="10">
        <f t="shared" si="4"/>
        <v>0.5</v>
      </c>
    </row>
    <row r="133" spans="1:4" x14ac:dyDescent="0.3">
      <c r="A133" s="9">
        <v>461</v>
      </c>
      <c r="B133" s="4">
        <v>0.125</v>
      </c>
      <c r="C133">
        <f t="shared" si="4"/>
        <v>461</v>
      </c>
      <c r="D133" s="10">
        <f t="shared" si="4"/>
        <v>0.125</v>
      </c>
    </row>
    <row r="134" spans="1:4" x14ac:dyDescent="0.3">
      <c r="A134" s="9">
        <v>465</v>
      </c>
      <c r="B134" s="4">
        <v>0.22222222222222221</v>
      </c>
      <c r="C134">
        <f t="shared" si="4"/>
        <v>465</v>
      </c>
      <c r="D134" s="10">
        <f t="shared" si="4"/>
        <v>0.22222222222222221</v>
      </c>
    </row>
    <row r="135" spans="1:4" x14ac:dyDescent="0.3">
      <c r="A135" s="9">
        <v>466</v>
      </c>
      <c r="B135" s="4">
        <v>0.4</v>
      </c>
      <c r="C135">
        <f t="shared" si="4"/>
        <v>466</v>
      </c>
      <c r="D135" s="10">
        <f t="shared" si="4"/>
        <v>0.4</v>
      </c>
    </row>
    <row r="136" spans="1:4" x14ac:dyDescent="0.3">
      <c r="A136" s="9">
        <v>467</v>
      </c>
      <c r="B136" s="4">
        <v>0.5</v>
      </c>
      <c r="C136">
        <f t="shared" si="4"/>
        <v>467</v>
      </c>
      <c r="D136" s="10">
        <f t="shared" si="4"/>
        <v>0.5</v>
      </c>
    </row>
    <row r="137" spans="1:4" x14ac:dyDescent="0.3">
      <c r="A137" s="9">
        <v>468</v>
      </c>
      <c r="B137" s="4">
        <v>9.0909090909090912E-2</v>
      </c>
      <c r="C137">
        <f t="shared" si="4"/>
        <v>468</v>
      </c>
      <c r="D137" s="10">
        <f t="shared" si="4"/>
        <v>9.0909090909090912E-2</v>
      </c>
    </row>
    <row r="138" spans="1:4" x14ac:dyDescent="0.3">
      <c r="A138" s="9">
        <v>469</v>
      </c>
      <c r="B138" s="4">
        <v>0.42857142857142855</v>
      </c>
      <c r="C138">
        <f t="shared" si="4"/>
        <v>469</v>
      </c>
      <c r="D138" s="10">
        <f t="shared" si="4"/>
        <v>0.42857142857142855</v>
      </c>
    </row>
    <row r="139" spans="1:4" x14ac:dyDescent="0.3">
      <c r="A139" s="9">
        <v>473</v>
      </c>
      <c r="B139" s="4">
        <v>0.125</v>
      </c>
      <c r="C139">
        <f t="shared" si="4"/>
        <v>473</v>
      </c>
      <c r="D139" s="10">
        <f t="shared" si="4"/>
        <v>0.125</v>
      </c>
    </row>
    <row r="140" spans="1:4" x14ac:dyDescent="0.3">
      <c r="A140" s="9">
        <v>474</v>
      </c>
      <c r="B140" s="4">
        <v>0.22222222222222221</v>
      </c>
      <c r="C140">
        <f t="shared" si="4"/>
        <v>474</v>
      </c>
      <c r="D140" s="10">
        <f t="shared" si="4"/>
        <v>0.22222222222222221</v>
      </c>
    </row>
    <row r="141" spans="1:4" x14ac:dyDescent="0.3">
      <c r="A141" s="9">
        <v>475</v>
      </c>
      <c r="B141" s="4">
        <v>0.66666666666666663</v>
      </c>
      <c r="C141">
        <f t="shared" si="4"/>
        <v>475</v>
      </c>
      <c r="D141" s="10">
        <f t="shared" si="4"/>
        <v>0.66666666666666663</v>
      </c>
    </row>
    <row r="142" spans="1:4" x14ac:dyDescent="0.3">
      <c r="A142" s="9">
        <v>476</v>
      </c>
      <c r="B142" s="4">
        <v>0.25</v>
      </c>
      <c r="C142">
        <f t="shared" si="4"/>
        <v>476</v>
      </c>
      <c r="D142" s="10">
        <f t="shared" si="4"/>
        <v>0.25</v>
      </c>
    </row>
    <row r="143" spans="1:4" x14ac:dyDescent="0.3">
      <c r="A143" s="9">
        <v>477</v>
      </c>
      <c r="B143" s="4">
        <v>0.30769230769230771</v>
      </c>
      <c r="C143">
        <f t="shared" si="4"/>
        <v>477</v>
      </c>
      <c r="D143" s="10">
        <f t="shared" si="4"/>
        <v>0.30769230769230771</v>
      </c>
    </row>
    <row r="144" spans="1:4" x14ac:dyDescent="0.3">
      <c r="A144" s="9">
        <v>478</v>
      </c>
      <c r="B144" s="4">
        <v>0.42857142857142855</v>
      </c>
      <c r="C144">
        <f t="shared" si="4"/>
        <v>478</v>
      </c>
      <c r="D144" s="10">
        <f t="shared" si="4"/>
        <v>0.42857142857142855</v>
      </c>
    </row>
    <row r="145" spans="1:4" x14ac:dyDescent="0.3">
      <c r="A145" s="9">
        <v>479</v>
      </c>
      <c r="B145" s="4">
        <v>0.29411764705882354</v>
      </c>
      <c r="C145">
        <f t="shared" si="4"/>
        <v>479</v>
      </c>
      <c r="D145" s="10">
        <f t="shared" si="4"/>
        <v>0.29411764705882354</v>
      </c>
    </row>
    <row r="146" spans="1:4" x14ac:dyDescent="0.3">
      <c r="A146" s="9">
        <v>480</v>
      </c>
      <c r="B146" s="4">
        <v>0.33333333333333331</v>
      </c>
      <c r="C146">
        <f t="shared" si="4"/>
        <v>480</v>
      </c>
      <c r="D146" s="10">
        <f t="shared" si="4"/>
        <v>0.33333333333333331</v>
      </c>
    </row>
    <row r="147" spans="1:4" x14ac:dyDescent="0.3">
      <c r="A147" s="9">
        <v>481</v>
      </c>
      <c r="B147" s="4">
        <v>0.2</v>
      </c>
      <c r="C147">
        <f t="shared" si="4"/>
        <v>481</v>
      </c>
      <c r="D147" s="10">
        <f t="shared" si="4"/>
        <v>0.2</v>
      </c>
    </row>
    <row r="148" spans="1:4" x14ac:dyDescent="0.3">
      <c r="A148" s="9">
        <v>482</v>
      </c>
      <c r="B148" s="4">
        <v>0.33333333333333331</v>
      </c>
      <c r="C148">
        <f t="shared" si="4"/>
        <v>482</v>
      </c>
      <c r="D148" s="10">
        <f t="shared" si="4"/>
        <v>0.33333333333333331</v>
      </c>
    </row>
    <row r="149" spans="1:4" x14ac:dyDescent="0.3">
      <c r="A149" s="9">
        <v>483</v>
      </c>
      <c r="B149" s="4">
        <v>0.2857142857142857</v>
      </c>
      <c r="C149">
        <f t="shared" si="4"/>
        <v>483</v>
      </c>
      <c r="D149" s="10">
        <f t="shared" si="4"/>
        <v>0.2857142857142857</v>
      </c>
    </row>
    <row r="150" spans="1:4" x14ac:dyDescent="0.3">
      <c r="A150" s="9">
        <v>484</v>
      </c>
      <c r="B150" s="4">
        <v>0.18181818181818182</v>
      </c>
      <c r="C150">
        <f t="shared" ref="C150:D213" si="5">A150</f>
        <v>484</v>
      </c>
      <c r="D150" s="10">
        <f t="shared" si="5"/>
        <v>0.18181818181818182</v>
      </c>
    </row>
    <row r="151" spans="1:4" x14ac:dyDescent="0.3">
      <c r="A151" s="9">
        <v>485</v>
      </c>
      <c r="B151" s="4">
        <v>8.3333333333333329E-2</v>
      </c>
      <c r="C151">
        <f t="shared" si="5"/>
        <v>485</v>
      </c>
      <c r="D151" s="10">
        <f t="shared" si="5"/>
        <v>8.3333333333333329E-2</v>
      </c>
    </row>
    <row r="152" spans="1:4" x14ac:dyDescent="0.3">
      <c r="A152" s="9">
        <v>486</v>
      </c>
      <c r="B152" s="4">
        <v>0.1111111111111111</v>
      </c>
      <c r="C152">
        <f t="shared" si="5"/>
        <v>486</v>
      </c>
      <c r="D152" s="10">
        <f t="shared" si="5"/>
        <v>0.1111111111111111</v>
      </c>
    </row>
    <row r="153" spans="1:4" x14ac:dyDescent="0.3">
      <c r="A153" s="9">
        <v>487</v>
      </c>
      <c r="B153" s="4">
        <v>0.21428571428571427</v>
      </c>
      <c r="C153">
        <f t="shared" si="5"/>
        <v>487</v>
      </c>
      <c r="D153" s="10">
        <f t="shared" si="5"/>
        <v>0.21428571428571427</v>
      </c>
    </row>
    <row r="154" spans="1:4" x14ac:dyDescent="0.3">
      <c r="A154" s="9">
        <v>489</v>
      </c>
      <c r="B154" s="4">
        <v>0.25</v>
      </c>
      <c r="C154">
        <f t="shared" si="5"/>
        <v>489</v>
      </c>
      <c r="D154" s="10">
        <f t="shared" si="5"/>
        <v>0.25</v>
      </c>
    </row>
    <row r="155" spans="1:4" x14ac:dyDescent="0.3">
      <c r="A155" s="9">
        <v>490</v>
      </c>
      <c r="B155" s="4">
        <v>0.15384615384615385</v>
      </c>
      <c r="C155">
        <f t="shared" si="5"/>
        <v>490</v>
      </c>
      <c r="D155" s="10">
        <f t="shared" si="5"/>
        <v>0.15384615384615385</v>
      </c>
    </row>
    <row r="156" spans="1:4" x14ac:dyDescent="0.3">
      <c r="A156" s="9">
        <v>491</v>
      </c>
      <c r="B156" s="4">
        <v>0.2</v>
      </c>
      <c r="C156">
        <f t="shared" si="5"/>
        <v>491</v>
      </c>
      <c r="D156" s="10">
        <f t="shared" si="5"/>
        <v>0.2</v>
      </c>
    </row>
    <row r="157" spans="1:4" x14ac:dyDescent="0.3">
      <c r="A157" s="9">
        <v>492</v>
      </c>
      <c r="B157" s="4">
        <v>0.2</v>
      </c>
      <c r="C157">
        <f t="shared" si="5"/>
        <v>492</v>
      </c>
      <c r="D157" s="10">
        <f t="shared" si="5"/>
        <v>0.2</v>
      </c>
    </row>
    <row r="158" spans="1:4" x14ac:dyDescent="0.3">
      <c r="A158" s="9">
        <v>493</v>
      </c>
      <c r="B158" s="4">
        <v>0.16666666666666666</v>
      </c>
      <c r="C158">
        <f t="shared" si="5"/>
        <v>493</v>
      </c>
      <c r="D158" s="10">
        <f t="shared" si="5"/>
        <v>0.16666666666666666</v>
      </c>
    </row>
    <row r="159" spans="1:4" x14ac:dyDescent="0.3">
      <c r="A159" s="9">
        <v>494</v>
      </c>
      <c r="B159" s="4">
        <v>7.6923076923076927E-2</v>
      </c>
      <c r="C159">
        <f t="shared" si="5"/>
        <v>494</v>
      </c>
      <c r="D159" s="10">
        <f t="shared" si="5"/>
        <v>7.6923076923076927E-2</v>
      </c>
    </row>
    <row r="160" spans="1:4" x14ac:dyDescent="0.3">
      <c r="A160" s="9">
        <v>495</v>
      </c>
      <c r="B160" s="4">
        <v>0.25</v>
      </c>
      <c r="C160">
        <f t="shared" si="5"/>
        <v>495</v>
      </c>
      <c r="D160" s="10">
        <f t="shared" si="5"/>
        <v>0.25</v>
      </c>
    </row>
    <row r="161" spans="1:4" x14ac:dyDescent="0.3">
      <c r="A161" s="9">
        <v>496</v>
      </c>
      <c r="B161" s="4">
        <v>0.25</v>
      </c>
      <c r="C161">
        <f t="shared" si="5"/>
        <v>496</v>
      </c>
      <c r="D161" s="10">
        <f t="shared" si="5"/>
        <v>0.25</v>
      </c>
    </row>
    <row r="162" spans="1:4" x14ac:dyDescent="0.3">
      <c r="A162" s="9">
        <v>497</v>
      </c>
      <c r="B162" s="4">
        <v>0.2</v>
      </c>
      <c r="C162">
        <f t="shared" si="5"/>
        <v>497</v>
      </c>
      <c r="D162" s="10">
        <f t="shared" si="5"/>
        <v>0.2</v>
      </c>
    </row>
    <row r="163" spans="1:4" x14ac:dyDescent="0.3">
      <c r="A163" s="9">
        <v>498</v>
      </c>
      <c r="B163" s="4">
        <v>0.23529411764705882</v>
      </c>
      <c r="C163">
        <f t="shared" si="5"/>
        <v>498</v>
      </c>
      <c r="D163" s="10">
        <f t="shared" si="5"/>
        <v>0.23529411764705882</v>
      </c>
    </row>
    <row r="164" spans="1:4" x14ac:dyDescent="0.3">
      <c r="A164" s="9">
        <v>499</v>
      </c>
      <c r="B164" s="4">
        <v>0.2</v>
      </c>
      <c r="C164">
        <f t="shared" si="5"/>
        <v>499</v>
      </c>
      <c r="D164" s="10">
        <f t="shared" si="5"/>
        <v>0.2</v>
      </c>
    </row>
    <row r="165" spans="1:4" x14ac:dyDescent="0.3">
      <c r="A165" s="9">
        <v>500</v>
      </c>
      <c r="B165" s="4">
        <v>0.18181818181818182</v>
      </c>
      <c r="C165">
        <f t="shared" si="5"/>
        <v>500</v>
      </c>
      <c r="D165" s="10">
        <f t="shared" si="5"/>
        <v>0.18181818181818182</v>
      </c>
    </row>
    <row r="166" spans="1:4" x14ac:dyDescent="0.3">
      <c r="A166" s="9">
        <v>501</v>
      </c>
      <c r="B166" s="4">
        <v>5.2631578947368418E-2</v>
      </c>
      <c r="C166">
        <f t="shared" si="5"/>
        <v>501</v>
      </c>
      <c r="D166" s="10">
        <f t="shared" si="5"/>
        <v>5.2631578947368418E-2</v>
      </c>
    </row>
    <row r="167" spans="1:4" x14ac:dyDescent="0.3">
      <c r="A167" s="9">
        <v>502</v>
      </c>
      <c r="B167" s="4">
        <v>0.21428571428571427</v>
      </c>
      <c r="C167">
        <f t="shared" si="5"/>
        <v>502</v>
      </c>
      <c r="D167" s="10">
        <f t="shared" si="5"/>
        <v>0.21428571428571427</v>
      </c>
    </row>
    <row r="168" spans="1:4" x14ac:dyDescent="0.3">
      <c r="A168" s="9">
        <v>504</v>
      </c>
      <c r="B168" s="4">
        <v>0.35714285714285715</v>
      </c>
      <c r="C168">
        <f t="shared" si="5"/>
        <v>504</v>
      </c>
      <c r="D168" s="10">
        <f t="shared" si="5"/>
        <v>0.35714285714285715</v>
      </c>
    </row>
    <row r="169" spans="1:4" x14ac:dyDescent="0.3">
      <c r="A169" s="9">
        <v>505</v>
      </c>
      <c r="B169" s="4">
        <v>0.2</v>
      </c>
      <c r="C169">
        <f t="shared" si="5"/>
        <v>505</v>
      </c>
      <c r="D169" s="10">
        <f t="shared" si="5"/>
        <v>0.2</v>
      </c>
    </row>
    <row r="170" spans="1:4" x14ac:dyDescent="0.3">
      <c r="A170" s="9">
        <v>506</v>
      </c>
      <c r="B170" s="4">
        <v>6.25E-2</v>
      </c>
      <c r="C170">
        <f t="shared" si="5"/>
        <v>506</v>
      </c>
      <c r="D170" s="10">
        <f t="shared" si="5"/>
        <v>6.25E-2</v>
      </c>
    </row>
    <row r="171" spans="1:4" x14ac:dyDescent="0.3">
      <c r="A171" s="9">
        <v>507</v>
      </c>
      <c r="B171" s="4">
        <v>0.16666666666666666</v>
      </c>
      <c r="C171">
        <f t="shared" si="5"/>
        <v>507</v>
      </c>
      <c r="D171" s="10">
        <f t="shared" si="5"/>
        <v>0.16666666666666666</v>
      </c>
    </row>
    <row r="172" spans="1:4" x14ac:dyDescent="0.3">
      <c r="A172" s="9">
        <v>508</v>
      </c>
      <c r="B172" s="4">
        <v>6.25E-2</v>
      </c>
      <c r="C172">
        <f t="shared" si="5"/>
        <v>508</v>
      </c>
      <c r="D172" s="10">
        <f t="shared" si="5"/>
        <v>6.25E-2</v>
      </c>
    </row>
    <row r="173" spans="1:4" x14ac:dyDescent="0.3">
      <c r="A173" s="9">
        <v>509</v>
      </c>
      <c r="B173" s="4">
        <v>7.6923076923076927E-2</v>
      </c>
      <c r="C173">
        <f t="shared" si="5"/>
        <v>509</v>
      </c>
      <c r="D173" s="10">
        <f t="shared" si="5"/>
        <v>7.6923076923076927E-2</v>
      </c>
    </row>
    <row r="174" spans="1:4" x14ac:dyDescent="0.3">
      <c r="A174" s="9">
        <v>510</v>
      </c>
      <c r="B174" s="4">
        <v>0.2857142857142857</v>
      </c>
      <c r="C174">
        <f t="shared" si="5"/>
        <v>510</v>
      </c>
      <c r="D174" s="10">
        <f t="shared" si="5"/>
        <v>0.2857142857142857</v>
      </c>
    </row>
    <row r="175" spans="1:4" x14ac:dyDescent="0.3">
      <c r="A175" s="9">
        <v>511</v>
      </c>
      <c r="B175" s="4">
        <v>0.3125</v>
      </c>
      <c r="C175">
        <f t="shared" si="5"/>
        <v>511</v>
      </c>
      <c r="D175" s="10">
        <f t="shared" si="5"/>
        <v>0.3125</v>
      </c>
    </row>
    <row r="176" spans="1:4" x14ac:dyDescent="0.3">
      <c r="A176" s="9">
        <v>512</v>
      </c>
      <c r="B176" s="4">
        <v>0.16666666666666666</v>
      </c>
      <c r="C176">
        <f t="shared" si="5"/>
        <v>512</v>
      </c>
      <c r="D176" s="10">
        <f t="shared" si="5"/>
        <v>0.16666666666666666</v>
      </c>
    </row>
    <row r="177" spans="1:4" x14ac:dyDescent="0.3">
      <c r="A177" s="9">
        <v>513</v>
      </c>
      <c r="B177" s="4">
        <v>0.23529411764705882</v>
      </c>
      <c r="C177">
        <f t="shared" si="5"/>
        <v>513</v>
      </c>
      <c r="D177" s="10">
        <f t="shared" si="5"/>
        <v>0.23529411764705882</v>
      </c>
    </row>
    <row r="178" spans="1:4" x14ac:dyDescent="0.3">
      <c r="A178" s="9">
        <v>514</v>
      </c>
      <c r="B178" s="4">
        <v>0.27272727272727271</v>
      </c>
      <c r="C178">
        <f t="shared" si="5"/>
        <v>514</v>
      </c>
      <c r="D178" s="10">
        <f t="shared" si="5"/>
        <v>0.27272727272727271</v>
      </c>
    </row>
    <row r="179" spans="1:4" x14ac:dyDescent="0.3">
      <c r="A179" s="9">
        <v>515</v>
      </c>
      <c r="B179" s="4">
        <v>0.3125</v>
      </c>
      <c r="C179">
        <f t="shared" si="5"/>
        <v>515</v>
      </c>
      <c r="D179" s="10">
        <f t="shared" si="5"/>
        <v>0.3125</v>
      </c>
    </row>
    <row r="180" spans="1:4" x14ac:dyDescent="0.3">
      <c r="A180" s="9">
        <v>516</v>
      </c>
      <c r="B180" s="4">
        <v>0.23333333333333334</v>
      </c>
      <c r="C180">
        <f t="shared" si="5"/>
        <v>516</v>
      </c>
      <c r="D180" s="10">
        <f t="shared" si="5"/>
        <v>0.23333333333333334</v>
      </c>
    </row>
    <row r="181" spans="1:4" x14ac:dyDescent="0.3">
      <c r="A181" s="9">
        <v>517</v>
      </c>
      <c r="B181" s="4">
        <v>0.45454545454545453</v>
      </c>
      <c r="C181">
        <f t="shared" si="5"/>
        <v>517</v>
      </c>
      <c r="D181" s="10">
        <f t="shared" si="5"/>
        <v>0.45454545454545453</v>
      </c>
    </row>
    <row r="182" spans="1:4" x14ac:dyDescent="0.3">
      <c r="A182" s="9">
        <v>518</v>
      </c>
      <c r="B182" s="4">
        <v>0.2</v>
      </c>
      <c r="C182">
        <f t="shared" si="5"/>
        <v>518</v>
      </c>
      <c r="D182" s="10">
        <f t="shared" si="5"/>
        <v>0.2</v>
      </c>
    </row>
    <row r="183" spans="1:4" x14ac:dyDescent="0.3">
      <c r="A183" s="9">
        <v>519</v>
      </c>
      <c r="B183" s="4">
        <v>0.21428571428571427</v>
      </c>
      <c r="C183">
        <f t="shared" si="5"/>
        <v>519</v>
      </c>
      <c r="D183" s="10">
        <f t="shared" si="5"/>
        <v>0.21428571428571427</v>
      </c>
    </row>
    <row r="184" spans="1:4" x14ac:dyDescent="0.3">
      <c r="A184" s="9">
        <v>520</v>
      </c>
      <c r="B184" s="4">
        <v>0.22222222222222221</v>
      </c>
      <c r="C184">
        <f t="shared" si="5"/>
        <v>520</v>
      </c>
      <c r="D184" s="10">
        <f t="shared" si="5"/>
        <v>0.22222222222222221</v>
      </c>
    </row>
    <row r="185" spans="1:4" x14ac:dyDescent="0.3">
      <c r="A185" s="9">
        <v>521</v>
      </c>
      <c r="B185" s="4">
        <v>0.19230769230769232</v>
      </c>
      <c r="C185">
        <f t="shared" si="5"/>
        <v>521</v>
      </c>
      <c r="D185" s="10">
        <f t="shared" si="5"/>
        <v>0.19230769230769232</v>
      </c>
    </row>
    <row r="186" spans="1:4" x14ac:dyDescent="0.3">
      <c r="A186" s="9">
        <v>522</v>
      </c>
      <c r="B186" s="4">
        <v>0.1111111111111111</v>
      </c>
      <c r="C186">
        <f t="shared" si="5"/>
        <v>522</v>
      </c>
      <c r="D186" s="10">
        <f t="shared" si="5"/>
        <v>0.1111111111111111</v>
      </c>
    </row>
    <row r="187" spans="1:4" x14ac:dyDescent="0.3">
      <c r="A187" s="9">
        <v>523</v>
      </c>
      <c r="B187" s="4">
        <v>0.19047619047619047</v>
      </c>
      <c r="C187">
        <f t="shared" si="5"/>
        <v>523</v>
      </c>
      <c r="D187" s="10">
        <f t="shared" si="5"/>
        <v>0.19047619047619047</v>
      </c>
    </row>
    <row r="188" spans="1:4" x14ac:dyDescent="0.3">
      <c r="A188" s="9">
        <v>524</v>
      </c>
      <c r="B188" s="4">
        <v>0.31578947368421051</v>
      </c>
      <c r="C188">
        <f t="shared" si="5"/>
        <v>524</v>
      </c>
      <c r="D188" s="10">
        <f t="shared" si="5"/>
        <v>0.31578947368421051</v>
      </c>
    </row>
    <row r="189" spans="1:4" x14ac:dyDescent="0.3">
      <c r="A189" s="9">
        <v>525</v>
      </c>
      <c r="B189" s="4">
        <v>0.21052631578947367</v>
      </c>
      <c r="C189">
        <f t="shared" si="5"/>
        <v>525</v>
      </c>
      <c r="D189" s="10">
        <f t="shared" si="5"/>
        <v>0.21052631578947367</v>
      </c>
    </row>
    <row r="190" spans="1:4" x14ac:dyDescent="0.3">
      <c r="A190" s="9">
        <v>526</v>
      </c>
      <c r="B190" s="4">
        <v>0.21739130434782608</v>
      </c>
      <c r="C190">
        <f t="shared" si="5"/>
        <v>526</v>
      </c>
      <c r="D190" s="10">
        <f t="shared" si="5"/>
        <v>0.21739130434782608</v>
      </c>
    </row>
    <row r="191" spans="1:4" x14ac:dyDescent="0.3">
      <c r="A191" s="9">
        <v>527</v>
      </c>
      <c r="B191" s="4">
        <v>0.2</v>
      </c>
      <c r="C191">
        <f t="shared" si="5"/>
        <v>527</v>
      </c>
      <c r="D191" s="10">
        <f t="shared" si="5"/>
        <v>0.2</v>
      </c>
    </row>
    <row r="192" spans="1:4" x14ac:dyDescent="0.3">
      <c r="A192" s="9">
        <v>528</v>
      </c>
      <c r="B192" s="4">
        <v>0.18181818181818182</v>
      </c>
      <c r="C192">
        <f t="shared" si="5"/>
        <v>528</v>
      </c>
      <c r="D192" s="10">
        <f t="shared" si="5"/>
        <v>0.18181818181818182</v>
      </c>
    </row>
    <row r="193" spans="1:4" x14ac:dyDescent="0.3">
      <c r="A193" s="9">
        <v>529</v>
      </c>
      <c r="B193" s="4">
        <v>0.23333333333333334</v>
      </c>
      <c r="C193">
        <f t="shared" si="5"/>
        <v>529</v>
      </c>
      <c r="D193" s="10">
        <f t="shared" si="5"/>
        <v>0.23333333333333334</v>
      </c>
    </row>
    <row r="194" spans="1:4" x14ac:dyDescent="0.3">
      <c r="A194" s="9">
        <v>530</v>
      </c>
      <c r="B194" s="4">
        <v>0.15789473684210525</v>
      </c>
      <c r="C194">
        <f t="shared" si="5"/>
        <v>530</v>
      </c>
      <c r="D194" s="10">
        <f t="shared" si="5"/>
        <v>0.15789473684210525</v>
      </c>
    </row>
    <row r="195" spans="1:4" x14ac:dyDescent="0.3">
      <c r="A195" s="9">
        <v>531</v>
      </c>
      <c r="B195" s="4">
        <v>0.19047619047619047</v>
      </c>
      <c r="C195">
        <f t="shared" si="5"/>
        <v>531</v>
      </c>
      <c r="D195" s="10">
        <f t="shared" si="5"/>
        <v>0.19047619047619047</v>
      </c>
    </row>
    <row r="196" spans="1:4" x14ac:dyDescent="0.3">
      <c r="A196" s="9">
        <v>532</v>
      </c>
      <c r="B196" s="4">
        <v>0.38461538461538464</v>
      </c>
      <c r="C196">
        <f t="shared" si="5"/>
        <v>532</v>
      </c>
      <c r="D196" s="10">
        <f t="shared" si="5"/>
        <v>0.38461538461538464</v>
      </c>
    </row>
    <row r="197" spans="1:4" x14ac:dyDescent="0.3">
      <c r="A197" s="9">
        <v>533</v>
      </c>
      <c r="B197" s="4">
        <v>0.36363636363636365</v>
      </c>
      <c r="C197">
        <f t="shared" si="5"/>
        <v>533</v>
      </c>
      <c r="D197" s="10">
        <f t="shared" si="5"/>
        <v>0.36363636363636365</v>
      </c>
    </row>
    <row r="198" spans="1:4" x14ac:dyDescent="0.3">
      <c r="A198" s="9">
        <v>534</v>
      </c>
      <c r="B198" s="4">
        <v>0.26315789473684209</v>
      </c>
      <c r="C198">
        <f t="shared" si="5"/>
        <v>534</v>
      </c>
      <c r="D198" s="10">
        <f t="shared" si="5"/>
        <v>0.26315789473684209</v>
      </c>
    </row>
    <row r="199" spans="1:4" x14ac:dyDescent="0.3">
      <c r="A199" s="9">
        <v>535</v>
      </c>
      <c r="B199" s="4">
        <v>0.34482758620689657</v>
      </c>
      <c r="C199">
        <f t="shared" si="5"/>
        <v>535</v>
      </c>
      <c r="D199" s="10">
        <f t="shared" si="5"/>
        <v>0.34482758620689657</v>
      </c>
    </row>
    <row r="200" spans="1:4" x14ac:dyDescent="0.3">
      <c r="A200" s="9">
        <v>536</v>
      </c>
      <c r="B200" s="4">
        <v>0.21428571428571427</v>
      </c>
      <c r="C200">
        <f t="shared" si="5"/>
        <v>536</v>
      </c>
      <c r="D200" s="10">
        <f t="shared" si="5"/>
        <v>0.21428571428571427</v>
      </c>
    </row>
    <row r="201" spans="1:4" x14ac:dyDescent="0.3">
      <c r="A201" s="9">
        <v>537</v>
      </c>
      <c r="B201" s="4">
        <v>0.2857142857142857</v>
      </c>
      <c r="C201">
        <f t="shared" si="5"/>
        <v>537</v>
      </c>
      <c r="D201" s="10">
        <f t="shared" si="5"/>
        <v>0.2857142857142857</v>
      </c>
    </row>
    <row r="202" spans="1:4" x14ac:dyDescent="0.3">
      <c r="A202" s="9">
        <v>538</v>
      </c>
      <c r="B202" s="4">
        <v>0.2</v>
      </c>
      <c r="C202">
        <f t="shared" si="5"/>
        <v>538</v>
      </c>
      <c r="D202" s="10">
        <f t="shared" si="5"/>
        <v>0.2</v>
      </c>
    </row>
    <row r="203" spans="1:4" x14ac:dyDescent="0.3">
      <c r="A203" s="9">
        <v>539</v>
      </c>
      <c r="B203" s="4">
        <v>0.16</v>
      </c>
      <c r="C203">
        <f t="shared" si="5"/>
        <v>539</v>
      </c>
      <c r="D203" s="10">
        <f t="shared" si="5"/>
        <v>0.16</v>
      </c>
    </row>
    <row r="204" spans="1:4" x14ac:dyDescent="0.3">
      <c r="A204" s="9">
        <v>540</v>
      </c>
      <c r="B204" s="4">
        <v>0.125</v>
      </c>
      <c r="C204">
        <f t="shared" si="5"/>
        <v>540</v>
      </c>
      <c r="D204" s="10">
        <f t="shared" si="5"/>
        <v>0.125</v>
      </c>
    </row>
    <row r="205" spans="1:4" x14ac:dyDescent="0.3">
      <c r="A205" s="9">
        <v>541</v>
      </c>
      <c r="B205" s="4">
        <v>7.1428571428571425E-2</v>
      </c>
      <c r="C205">
        <f t="shared" si="5"/>
        <v>541</v>
      </c>
      <c r="D205" s="10">
        <f t="shared" si="5"/>
        <v>7.1428571428571425E-2</v>
      </c>
    </row>
    <row r="206" spans="1:4" x14ac:dyDescent="0.3">
      <c r="A206" s="9">
        <v>542</v>
      </c>
      <c r="B206" s="4">
        <v>0.2608695652173913</v>
      </c>
      <c r="C206">
        <f t="shared" si="5"/>
        <v>542</v>
      </c>
      <c r="D206" s="10">
        <f t="shared" si="5"/>
        <v>0.2608695652173913</v>
      </c>
    </row>
    <row r="207" spans="1:4" x14ac:dyDescent="0.3">
      <c r="A207" s="9">
        <v>543</v>
      </c>
      <c r="B207" s="4">
        <v>0.12903225806451613</v>
      </c>
      <c r="C207">
        <f t="shared" si="5"/>
        <v>543</v>
      </c>
      <c r="D207" s="10">
        <f t="shared" si="5"/>
        <v>0.12903225806451613</v>
      </c>
    </row>
    <row r="208" spans="1:4" x14ac:dyDescent="0.3">
      <c r="A208" s="9">
        <v>544</v>
      </c>
      <c r="B208" s="4">
        <v>0.24</v>
      </c>
      <c r="C208">
        <f t="shared" si="5"/>
        <v>544</v>
      </c>
      <c r="D208" s="10">
        <f t="shared" si="5"/>
        <v>0.24</v>
      </c>
    </row>
    <row r="209" spans="1:4" x14ac:dyDescent="0.3">
      <c r="A209" s="9">
        <v>545</v>
      </c>
      <c r="B209" s="4">
        <v>0.29166666666666669</v>
      </c>
      <c r="C209">
        <f t="shared" si="5"/>
        <v>545</v>
      </c>
      <c r="D209" s="10">
        <f t="shared" si="5"/>
        <v>0.29166666666666669</v>
      </c>
    </row>
    <row r="210" spans="1:4" x14ac:dyDescent="0.3">
      <c r="A210" s="9">
        <v>546</v>
      </c>
      <c r="B210" s="4">
        <v>0.3888888888888889</v>
      </c>
      <c r="C210">
        <f t="shared" si="5"/>
        <v>546</v>
      </c>
      <c r="D210" s="10">
        <f t="shared" si="5"/>
        <v>0.3888888888888889</v>
      </c>
    </row>
    <row r="211" spans="1:4" x14ac:dyDescent="0.3">
      <c r="A211" s="9">
        <v>547</v>
      </c>
      <c r="B211" s="4">
        <v>0.36363636363636365</v>
      </c>
      <c r="C211">
        <f t="shared" si="5"/>
        <v>547</v>
      </c>
      <c r="D211" s="10">
        <f t="shared" si="5"/>
        <v>0.36363636363636365</v>
      </c>
    </row>
    <row r="212" spans="1:4" x14ac:dyDescent="0.3">
      <c r="A212" s="9">
        <v>548</v>
      </c>
      <c r="B212" s="4">
        <v>0.19047619047619047</v>
      </c>
      <c r="C212">
        <f t="shared" si="5"/>
        <v>548</v>
      </c>
      <c r="D212" s="10">
        <f t="shared" si="5"/>
        <v>0.19047619047619047</v>
      </c>
    </row>
    <row r="213" spans="1:4" x14ac:dyDescent="0.3">
      <c r="A213" s="9">
        <v>549</v>
      </c>
      <c r="B213" s="4">
        <v>0.25</v>
      </c>
      <c r="C213">
        <f t="shared" si="5"/>
        <v>549</v>
      </c>
      <c r="D213" s="10">
        <f t="shared" si="5"/>
        <v>0.25</v>
      </c>
    </row>
    <row r="214" spans="1:4" x14ac:dyDescent="0.3">
      <c r="A214" s="9">
        <v>550</v>
      </c>
      <c r="B214" s="4">
        <v>0.22580645161290322</v>
      </c>
      <c r="C214">
        <f t="shared" ref="C214:D277" si="6">A214</f>
        <v>550</v>
      </c>
      <c r="D214" s="10">
        <f t="shared" si="6"/>
        <v>0.22580645161290322</v>
      </c>
    </row>
    <row r="215" spans="1:4" x14ac:dyDescent="0.3">
      <c r="A215" s="9">
        <v>551</v>
      </c>
      <c r="B215" s="4">
        <v>0.2857142857142857</v>
      </c>
      <c r="C215">
        <f t="shared" si="6"/>
        <v>551</v>
      </c>
      <c r="D215" s="10">
        <f t="shared" si="6"/>
        <v>0.2857142857142857</v>
      </c>
    </row>
    <row r="216" spans="1:4" x14ac:dyDescent="0.3">
      <c r="A216" s="9">
        <v>552</v>
      </c>
      <c r="B216" s="4">
        <v>0.29411764705882354</v>
      </c>
      <c r="C216">
        <f t="shared" si="6"/>
        <v>552</v>
      </c>
      <c r="D216" s="10">
        <f t="shared" si="6"/>
        <v>0.29411764705882354</v>
      </c>
    </row>
    <row r="217" spans="1:4" x14ac:dyDescent="0.3">
      <c r="A217" s="9">
        <v>553</v>
      </c>
      <c r="B217" s="4">
        <v>0.16666666666666666</v>
      </c>
      <c r="C217">
        <f t="shared" si="6"/>
        <v>553</v>
      </c>
      <c r="D217" s="10">
        <f t="shared" si="6"/>
        <v>0.16666666666666666</v>
      </c>
    </row>
    <row r="218" spans="1:4" x14ac:dyDescent="0.3">
      <c r="A218" s="9">
        <v>554</v>
      </c>
      <c r="B218" s="4">
        <v>0.1951219512195122</v>
      </c>
      <c r="C218">
        <f t="shared" si="6"/>
        <v>554</v>
      </c>
      <c r="D218" s="10">
        <f t="shared" si="6"/>
        <v>0.1951219512195122</v>
      </c>
    </row>
    <row r="219" spans="1:4" x14ac:dyDescent="0.3">
      <c r="A219" s="9">
        <v>555</v>
      </c>
      <c r="B219" s="4">
        <v>0.20689655172413793</v>
      </c>
      <c r="C219">
        <f t="shared" si="6"/>
        <v>555</v>
      </c>
      <c r="D219" s="10">
        <f t="shared" si="6"/>
        <v>0.20689655172413793</v>
      </c>
    </row>
    <row r="220" spans="1:4" x14ac:dyDescent="0.3">
      <c r="A220" s="9">
        <v>556</v>
      </c>
      <c r="B220" s="4">
        <v>0.29629629629629628</v>
      </c>
      <c r="C220">
        <f t="shared" si="6"/>
        <v>556</v>
      </c>
      <c r="D220" s="10">
        <f t="shared" si="6"/>
        <v>0.29629629629629628</v>
      </c>
    </row>
    <row r="221" spans="1:4" x14ac:dyDescent="0.3">
      <c r="A221" s="9">
        <v>557</v>
      </c>
      <c r="B221" s="4">
        <v>0.14285714285714285</v>
      </c>
      <c r="C221">
        <f t="shared" si="6"/>
        <v>557</v>
      </c>
      <c r="D221" s="10">
        <f t="shared" si="6"/>
        <v>0.14285714285714285</v>
      </c>
    </row>
    <row r="222" spans="1:4" x14ac:dyDescent="0.3">
      <c r="A222" s="9">
        <v>558</v>
      </c>
      <c r="B222" s="4">
        <v>0.17391304347826086</v>
      </c>
      <c r="C222">
        <f t="shared" si="6"/>
        <v>558</v>
      </c>
      <c r="D222" s="10">
        <f t="shared" si="6"/>
        <v>0.17391304347826086</v>
      </c>
    </row>
    <row r="223" spans="1:4" x14ac:dyDescent="0.3">
      <c r="A223" s="9">
        <v>559</v>
      </c>
      <c r="B223" s="4">
        <v>0.24242424242424243</v>
      </c>
      <c r="C223">
        <f t="shared" si="6"/>
        <v>559</v>
      </c>
      <c r="D223" s="10">
        <f t="shared" si="6"/>
        <v>0.24242424242424243</v>
      </c>
    </row>
    <row r="224" spans="1:4" x14ac:dyDescent="0.3">
      <c r="A224" s="9">
        <v>560</v>
      </c>
      <c r="B224" s="4">
        <v>0.15789473684210525</v>
      </c>
      <c r="C224">
        <f t="shared" si="6"/>
        <v>560</v>
      </c>
      <c r="D224" s="10">
        <f t="shared" si="6"/>
        <v>0.15789473684210525</v>
      </c>
    </row>
    <row r="225" spans="1:4" x14ac:dyDescent="0.3">
      <c r="A225" s="9">
        <v>561</v>
      </c>
      <c r="B225" s="4">
        <v>0.16</v>
      </c>
      <c r="C225">
        <f t="shared" si="6"/>
        <v>561</v>
      </c>
      <c r="D225" s="10">
        <f t="shared" si="6"/>
        <v>0.16</v>
      </c>
    </row>
    <row r="226" spans="1:4" x14ac:dyDescent="0.3">
      <c r="A226" s="9">
        <v>562</v>
      </c>
      <c r="B226" s="4">
        <v>0.14814814814814814</v>
      </c>
      <c r="C226">
        <f t="shared" si="6"/>
        <v>562</v>
      </c>
      <c r="D226" s="10">
        <f t="shared" si="6"/>
        <v>0.14814814814814814</v>
      </c>
    </row>
    <row r="227" spans="1:4" x14ac:dyDescent="0.3">
      <c r="A227" s="9">
        <v>563</v>
      </c>
      <c r="B227" s="4">
        <v>0.31578947368421051</v>
      </c>
      <c r="C227">
        <f t="shared" si="6"/>
        <v>563</v>
      </c>
      <c r="D227" s="10">
        <f t="shared" si="6"/>
        <v>0.31578947368421051</v>
      </c>
    </row>
    <row r="228" spans="1:4" x14ac:dyDescent="0.3">
      <c r="A228" s="9">
        <v>564</v>
      </c>
      <c r="B228" s="4">
        <v>0.28000000000000003</v>
      </c>
      <c r="C228">
        <f t="shared" si="6"/>
        <v>564</v>
      </c>
      <c r="D228" s="10">
        <f t="shared" si="6"/>
        <v>0.28000000000000003</v>
      </c>
    </row>
    <row r="229" spans="1:4" x14ac:dyDescent="0.3">
      <c r="A229" s="9">
        <v>565</v>
      </c>
      <c r="B229" s="4">
        <v>0.17391304347826086</v>
      </c>
      <c r="C229">
        <f t="shared" si="6"/>
        <v>565</v>
      </c>
      <c r="D229" s="10">
        <f t="shared" si="6"/>
        <v>0.17391304347826086</v>
      </c>
    </row>
    <row r="230" spans="1:4" x14ac:dyDescent="0.3">
      <c r="A230" s="9">
        <v>566</v>
      </c>
      <c r="B230" s="4">
        <v>0.26666666666666666</v>
      </c>
      <c r="C230">
        <f t="shared" si="6"/>
        <v>566</v>
      </c>
      <c r="D230" s="10">
        <f t="shared" si="6"/>
        <v>0.26666666666666666</v>
      </c>
    </row>
    <row r="231" spans="1:4" x14ac:dyDescent="0.3">
      <c r="A231" s="9">
        <v>567</v>
      </c>
      <c r="B231" s="4">
        <v>0.1875</v>
      </c>
      <c r="C231">
        <f t="shared" si="6"/>
        <v>567</v>
      </c>
      <c r="D231" s="10">
        <f t="shared" si="6"/>
        <v>0.1875</v>
      </c>
    </row>
    <row r="232" spans="1:4" x14ac:dyDescent="0.3">
      <c r="A232" s="9">
        <v>568</v>
      </c>
      <c r="B232" s="4">
        <v>0.2608695652173913</v>
      </c>
      <c r="C232">
        <f t="shared" si="6"/>
        <v>568</v>
      </c>
      <c r="D232" s="10">
        <f t="shared" si="6"/>
        <v>0.2608695652173913</v>
      </c>
    </row>
    <row r="233" spans="1:4" x14ac:dyDescent="0.3">
      <c r="A233" s="9">
        <v>569</v>
      </c>
      <c r="B233" s="4">
        <v>0.27586206896551724</v>
      </c>
      <c r="C233">
        <f t="shared" si="6"/>
        <v>569</v>
      </c>
      <c r="D233" s="10">
        <f t="shared" si="6"/>
        <v>0.27586206896551724</v>
      </c>
    </row>
    <row r="234" spans="1:4" x14ac:dyDescent="0.3">
      <c r="A234" s="9">
        <v>570</v>
      </c>
      <c r="B234" s="4">
        <v>0.21739130434782608</v>
      </c>
      <c r="C234">
        <f t="shared" si="6"/>
        <v>570</v>
      </c>
      <c r="D234" s="10">
        <f t="shared" si="6"/>
        <v>0.21739130434782608</v>
      </c>
    </row>
    <row r="235" spans="1:4" x14ac:dyDescent="0.3">
      <c r="A235" s="9">
        <v>571</v>
      </c>
      <c r="B235" s="4">
        <v>7.6923076923076927E-2</v>
      </c>
      <c r="C235">
        <f t="shared" si="6"/>
        <v>571</v>
      </c>
      <c r="D235" s="10">
        <f t="shared" si="6"/>
        <v>7.6923076923076927E-2</v>
      </c>
    </row>
    <row r="236" spans="1:4" x14ac:dyDescent="0.3">
      <c r="A236" s="9">
        <v>572</v>
      </c>
      <c r="B236" s="4">
        <v>0.21739130434782608</v>
      </c>
      <c r="C236">
        <f t="shared" si="6"/>
        <v>572</v>
      </c>
      <c r="D236" s="10">
        <f t="shared" si="6"/>
        <v>0.21739130434782608</v>
      </c>
    </row>
    <row r="237" spans="1:4" x14ac:dyDescent="0.3">
      <c r="A237" s="9">
        <v>573</v>
      </c>
      <c r="B237" s="4">
        <v>0.16129032258064516</v>
      </c>
      <c r="C237">
        <f t="shared" si="6"/>
        <v>573</v>
      </c>
      <c r="D237" s="10">
        <f t="shared" si="6"/>
        <v>0.16129032258064516</v>
      </c>
    </row>
    <row r="238" spans="1:4" x14ac:dyDescent="0.3">
      <c r="A238" s="9">
        <v>574</v>
      </c>
      <c r="B238" s="4">
        <v>9.5238095238095233E-2</v>
      </c>
      <c r="C238">
        <f t="shared" si="6"/>
        <v>574</v>
      </c>
      <c r="D238" s="10">
        <f t="shared" si="6"/>
        <v>9.5238095238095233E-2</v>
      </c>
    </row>
    <row r="239" spans="1:4" x14ac:dyDescent="0.3">
      <c r="A239" s="9">
        <v>575</v>
      </c>
      <c r="B239" s="4">
        <v>0.16666666666666666</v>
      </c>
      <c r="C239">
        <f t="shared" si="6"/>
        <v>575</v>
      </c>
      <c r="D239" s="10">
        <f t="shared" si="6"/>
        <v>0.16666666666666666</v>
      </c>
    </row>
    <row r="240" spans="1:4" x14ac:dyDescent="0.3">
      <c r="A240" s="9">
        <v>576</v>
      </c>
      <c r="B240" s="4">
        <v>0.33333333333333331</v>
      </c>
      <c r="C240">
        <f t="shared" si="6"/>
        <v>576</v>
      </c>
      <c r="D240" s="10">
        <f t="shared" si="6"/>
        <v>0.33333333333333331</v>
      </c>
    </row>
    <row r="241" spans="1:4" x14ac:dyDescent="0.3">
      <c r="A241" s="9">
        <v>577</v>
      </c>
      <c r="B241" s="4">
        <v>0.11764705882352941</v>
      </c>
      <c r="C241">
        <f t="shared" si="6"/>
        <v>577</v>
      </c>
      <c r="D241" s="10">
        <f t="shared" si="6"/>
        <v>0.11764705882352941</v>
      </c>
    </row>
    <row r="242" spans="1:4" x14ac:dyDescent="0.3">
      <c r="A242" s="9">
        <v>578</v>
      </c>
      <c r="B242" s="4">
        <v>0.22727272727272727</v>
      </c>
      <c r="C242">
        <f t="shared" si="6"/>
        <v>578</v>
      </c>
      <c r="D242" s="10">
        <f t="shared" si="6"/>
        <v>0.22727272727272727</v>
      </c>
    </row>
    <row r="243" spans="1:4" x14ac:dyDescent="0.3">
      <c r="A243" s="9">
        <v>579</v>
      </c>
      <c r="B243" s="4">
        <v>0.1891891891891892</v>
      </c>
      <c r="C243">
        <f t="shared" si="6"/>
        <v>579</v>
      </c>
      <c r="D243" s="10">
        <f t="shared" si="6"/>
        <v>0.1891891891891892</v>
      </c>
    </row>
    <row r="244" spans="1:4" x14ac:dyDescent="0.3">
      <c r="A244" s="9">
        <v>580</v>
      </c>
      <c r="B244" s="4">
        <v>0.32258064516129031</v>
      </c>
      <c r="C244">
        <f t="shared" si="6"/>
        <v>580</v>
      </c>
      <c r="D244" s="10">
        <f t="shared" si="6"/>
        <v>0.32258064516129031</v>
      </c>
    </row>
    <row r="245" spans="1:4" x14ac:dyDescent="0.3">
      <c r="A245" s="9">
        <v>581</v>
      </c>
      <c r="B245" s="4">
        <v>0.28947368421052633</v>
      </c>
      <c r="C245">
        <f t="shared" si="6"/>
        <v>581</v>
      </c>
      <c r="D245" s="10">
        <f t="shared" si="6"/>
        <v>0.28947368421052633</v>
      </c>
    </row>
    <row r="246" spans="1:4" x14ac:dyDescent="0.3">
      <c r="A246" s="9">
        <v>582</v>
      </c>
      <c r="B246" s="4">
        <v>0.1111111111111111</v>
      </c>
      <c r="C246">
        <f t="shared" si="6"/>
        <v>582</v>
      </c>
      <c r="D246" s="10">
        <f t="shared" si="6"/>
        <v>0.1111111111111111</v>
      </c>
    </row>
    <row r="247" spans="1:4" x14ac:dyDescent="0.3">
      <c r="A247" s="9">
        <v>583</v>
      </c>
      <c r="B247" s="4">
        <v>0.12121212121212122</v>
      </c>
      <c r="C247">
        <f t="shared" si="6"/>
        <v>583</v>
      </c>
      <c r="D247" s="10">
        <f t="shared" si="6"/>
        <v>0.12121212121212122</v>
      </c>
    </row>
    <row r="248" spans="1:4" x14ac:dyDescent="0.3">
      <c r="A248" s="9">
        <v>584</v>
      </c>
      <c r="B248" s="4">
        <v>0.18604651162790697</v>
      </c>
      <c r="C248">
        <f t="shared" si="6"/>
        <v>584</v>
      </c>
      <c r="D248" s="10">
        <f t="shared" si="6"/>
        <v>0.18604651162790697</v>
      </c>
    </row>
    <row r="249" spans="1:4" x14ac:dyDescent="0.3">
      <c r="A249" s="9">
        <v>585</v>
      </c>
      <c r="B249" s="4">
        <v>0.14285714285714285</v>
      </c>
      <c r="C249">
        <f t="shared" si="6"/>
        <v>585</v>
      </c>
      <c r="D249" s="10">
        <f t="shared" si="6"/>
        <v>0.14285714285714285</v>
      </c>
    </row>
    <row r="250" spans="1:4" x14ac:dyDescent="0.3">
      <c r="A250" s="9">
        <v>586</v>
      </c>
      <c r="B250" s="4">
        <v>0.23529411764705882</v>
      </c>
      <c r="C250">
        <f t="shared" si="6"/>
        <v>586</v>
      </c>
      <c r="D250" s="10">
        <f t="shared" si="6"/>
        <v>0.23529411764705882</v>
      </c>
    </row>
    <row r="251" spans="1:4" x14ac:dyDescent="0.3">
      <c r="A251" s="9">
        <v>587</v>
      </c>
      <c r="B251" s="4">
        <v>0.19354838709677419</v>
      </c>
      <c r="C251">
        <f t="shared" si="6"/>
        <v>587</v>
      </c>
      <c r="D251" s="10">
        <f t="shared" si="6"/>
        <v>0.19354838709677419</v>
      </c>
    </row>
    <row r="252" spans="1:4" x14ac:dyDescent="0.3">
      <c r="A252" s="9">
        <v>588</v>
      </c>
      <c r="B252" s="4">
        <v>0.23529411764705882</v>
      </c>
      <c r="C252">
        <f t="shared" si="6"/>
        <v>588</v>
      </c>
      <c r="D252" s="10">
        <f t="shared" si="6"/>
        <v>0.23529411764705882</v>
      </c>
    </row>
    <row r="253" spans="1:4" x14ac:dyDescent="0.3">
      <c r="A253" s="9">
        <v>589</v>
      </c>
      <c r="B253" s="4">
        <v>0.23333333333333334</v>
      </c>
      <c r="C253">
        <f t="shared" si="6"/>
        <v>589</v>
      </c>
      <c r="D253" s="10">
        <f t="shared" si="6"/>
        <v>0.23333333333333334</v>
      </c>
    </row>
    <row r="254" spans="1:4" x14ac:dyDescent="0.3">
      <c r="A254" s="9">
        <v>590</v>
      </c>
      <c r="B254" s="4">
        <v>0.16666666666666666</v>
      </c>
      <c r="C254">
        <f t="shared" si="6"/>
        <v>590</v>
      </c>
      <c r="D254" s="10">
        <f t="shared" si="6"/>
        <v>0.16666666666666666</v>
      </c>
    </row>
    <row r="255" spans="1:4" x14ac:dyDescent="0.3">
      <c r="A255" s="9">
        <v>591</v>
      </c>
      <c r="B255" s="4">
        <v>0.16129032258064516</v>
      </c>
      <c r="C255">
        <f t="shared" si="6"/>
        <v>591</v>
      </c>
      <c r="D255" s="10">
        <f t="shared" si="6"/>
        <v>0.16129032258064516</v>
      </c>
    </row>
    <row r="256" spans="1:4" x14ac:dyDescent="0.3">
      <c r="A256" s="9">
        <v>592</v>
      </c>
      <c r="B256" s="4">
        <v>0.15789473684210525</v>
      </c>
      <c r="C256">
        <f t="shared" si="6"/>
        <v>592</v>
      </c>
      <c r="D256" s="10">
        <f t="shared" si="6"/>
        <v>0.15789473684210525</v>
      </c>
    </row>
    <row r="257" spans="1:4" x14ac:dyDescent="0.3">
      <c r="A257" s="9">
        <v>593</v>
      </c>
      <c r="B257" s="4">
        <v>0.13157894736842105</v>
      </c>
      <c r="C257">
        <f t="shared" si="6"/>
        <v>593</v>
      </c>
      <c r="D257" s="10">
        <f t="shared" si="6"/>
        <v>0.13157894736842105</v>
      </c>
    </row>
    <row r="258" spans="1:4" x14ac:dyDescent="0.3">
      <c r="A258" s="9">
        <v>594</v>
      </c>
      <c r="B258" s="4">
        <v>0.12121212121212122</v>
      </c>
      <c r="C258">
        <f t="shared" si="6"/>
        <v>594</v>
      </c>
      <c r="D258" s="10">
        <f t="shared" si="6"/>
        <v>0.12121212121212122</v>
      </c>
    </row>
    <row r="259" spans="1:4" x14ac:dyDescent="0.3">
      <c r="A259" s="9">
        <v>595</v>
      </c>
      <c r="B259" s="4">
        <v>0.27586206896551724</v>
      </c>
      <c r="C259">
        <f t="shared" si="6"/>
        <v>595</v>
      </c>
      <c r="D259" s="10">
        <f t="shared" si="6"/>
        <v>0.27586206896551724</v>
      </c>
    </row>
    <row r="260" spans="1:4" x14ac:dyDescent="0.3">
      <c r="A260" s="9">
        <v>596</v>
      </c>
      <c r="B260" s="4">
        <v>0.23333333333333334</v>
      </c>
      <c r="C260">
        <f t="shared" si="6"/>
        <v>596</v>
      </c>
      <c r="D260" s="10">
        <f t="shared" si="6"/>
        <v>0.23333333333333334</v>
      </c>
    </row>
    <row r="261" spans="1:4" x14ac:dyDescent="0.3">
      <c r="A261" s="9">
        <v>597</v>
      </c>
      <c r="B261" s="4">
        <v>0.2</v>
      </c>
      <c r="C261">
        <f t="shared" si="6"/>
        <v>597</v>
      </c>
      <c r="D261" s="10">
        <f t="shared" si="6"/>
        <v>0.2</v>
      </c>
    </row>
    <row r="262" spans="1:4" x14ac:dyDescent="0.3">
      <c r="A262" s="9">
        <v>598</v>
      </c>
      <c r="B262" s="4">
        <v>0.35294117647058826</v>
      </c>
      <c r="C262">
        <f t="shared" si="6"/>
        <v>598</v>
      </c>
      <c r="D262" s="10">
        <f t="shared" si="6"/>
        <v>0.35294117647058826</v>
      </c>
    </row>
    <row r="263" spans="1:4" x14ac:dyDescent="0.3">
      <c r="A263" s="9">
        <v>599</v>
      </c>
      <c r="B263" s="4">
        <v>0.29411764705882354</v>
      </c>
      <c r="C263">
        <f t="shared" si="6"/>
        <v>599</v>
      </c>
      <c r="D263" s="10">
        <f t="shared" si="6"/>
        <v>0.29411764705882354</v>
      </c>
    </row>
    <row r="264" spans="1:4" x14ac:dyDescent="0.3">
      <c r="A264" s="9">
        <v>600</v>
      </c>
      <c r="B264" s="4">
        <v>0.15625</v>
      </c>
      <c r="C264">
        <f t="shared" si="6"/>
        <v>600</v>
      </c>
      <c r="D264" s="10">
        <f t="shared" si="6"/>
        <v>0.15625</v>
      </c>
    </row>
    <row r="265" spans="1:4" x14ac:dyDescent="0.3">
      <c r="A265" s="9">
        <v>601</v>
      </c>
      <c r="B265" s="4">
        <v>0.2</v>
      </c>
      <c r="C265">
        <f t="shared" si="6"/>
        <v>601</v>
      </c>
      <c r="D265" s="10">
        <f t="shared" si="6"/>
        <v>0.2</v>
      </c>
    </row>
    <row r="266" spans="1:4" x14ac:dyDescent="0.3">
      <c r="A266" s="9">
        <v>602</v>
      </c>
      <c r="B266" s="4">
        <v>0.20588235294117646</v>
      </c>
      <c r="C266">
        <f t="shared" si="6"/>
        <v>602</v>
      </c>
      <c r="D266" s="10">
        <f t="shared" si="6"/>
        <v>0.20588235294117646</v>
      </c>
    </row>
    <row r="267" spans="1:4" x14ac:dyDescent="0.3">
      <c r="A267" s="9">
        <v>603</v>
      </c>
      <c r="B267" s="4">
        <v>0.30303030303030304</v>
      </c>
      <c r="C267">
        <f t="shared" si="6"/>
        <v>603</v>
      </c>
      <c r="D267" s="10">
        <f t="shared" si="6"/>
        <v>0.30303030303030304</v>
      </c>
    </row>
    <row r="268" spans="1:4" x14ac:dyDescent="0.3">
      <c r="A268" s="9">
        <v>604</v>
      </c>
      <c r="B268" s="4">
        <v>0.14705882352941177</v>
      </c>
      <c r="C268">
        <f t="shared" si="6"/>
        <v>604</v>
      </c>
      <c r="D268" s="10">
        <f t="shared" si="6"/>
        <v>0.14705882352941177</v>
      </c>
    </row>
    <row r="269" spans="1:4" x14ac:dyDescent="0.3">
      <c r="A269" s="9">
        <v>605</v>
      </c>
      <c r="B269" s="4">
        <v>0.10810810810810811</v>
      </c>
      <c r="C269">
        <f t="shared" si="6"/>
        <v>605</v>
      </c>
      <c r="D269" s="10">
        <f t="shared" si="6"/>
        <v>0.10810810810810811</v>
      </c>
    </row>
    <row r="270" spans="1:4" x14ac:dyDescent="0.3">
      <c r="A270" s="9">
        <v>606</v>
      </c>
      <c r="B270" s="4">
        <v>0.22500000000000001</v>
      </c>
      <c r="C270">
        <f t="shared" si="6"/>
        <v>606</v>
      </c>
      <c r="D270" s="10">
        <f t="shared" si="6"/>
        <v>0.22500000000000001</v>
      </c>
    </row>
    <row r="271" spans="1:4" x14ac:dyDescent="0.3">
      <c r="A271" s="9">
        <v>607</v>
      </c>
      <c r="B271" s="4">
        <v>0.1388888888888889</v>
      </c>
      <c r="C271">
        <f t="shared" si="6"/>
        <v>607</v>
      </c>
      <c r="D271" s="10">
        <f t="shared" si="6"/>
        <v>0.1388888888888889</v>
      </c>
    </row>
    <row r="272" spans="1:4" x14ac:dyDescent="0.3">
      <c r="A272" s="9">
        <v>608</v>
      </c>
      <c r="B272" s="4">
        <v>0.2558139534883721</v>
      </c>
      <c r="C272">
        <f t="shared" si="6"/>
        <v>608</v>
      </c>
      <c r="D272" s="10">
        <f t="shared" si="6"/>
        <v>0.2558139534883721</v>
      </c>
    </row>
    <row r="273" spans="1:4" x14ac:dyDescent="0.3">
      <c r="A273" s="9">
        <v>609</v>
      </c>
      <c r="B273" s="4">
        <v>0.16666666666666666</v>
      </c>
      <c r="C273">
        <f t="shared" si="6"/>
        <v>609</v>
      </c>
      <c r="D273" s="10">
        <f t="shared" si="6"/>
        <v>0.16666666666666666</v>
      </c>
    </row>
    <row r="274" spans="1:4" x14ac:dyDescent="0.3">
      <c r="A274" s="9">
        <v>610</v>
      </c>
      <c r="B274" s="4">
        <v>0.27586206896551724</v>
      </c>
      <c r="C274">
        <f t="shared" si="6"/>
        <v>610</v>
      </c>
      <c r="D274" s="10">
        <f t="shared" si="6"/>
        <v>0.27586206896551724</v>
      </c>
    </row>
    <row r="275" spans="1:4" x14ac:dyDescent="0.3">
      <c r="A275" s="9">
        <v>611</v>
      </c>
      <c r="B275" s="4">
        <v>0.21052631578947367</v>
      </c>
      <c r="C275">
        <f t="shared" si="6"/>
        <v>611</v>
      </c>
      <c r="D275" s="10">
        <f t="shared" si="6"/>
        <v>0.21052631578947367</v>
      </c>
    </row>
    <row r="276" spans="1:4" x14ac:dyDescent="0.3">
      <c r="A276" s="9">
        <v>612</v>
      </c>
      <c r="B276" s="4">
        <v>0.33333333333333331</v>
      </c>
      <c r="C276">
        <f t="shared" si="6"/>
        <v>612</v>
      </c>
      <c r="D276" s="10">
        <f t="shared" si="6"/>
        <v>0.33333333333333331</v>
      </c>
    </row>
    <row r="277" spans="1:4" x14ac:dyDescent="0.3">
      <c r="A277" s="9">
        <v>613</v>
      </c>
      <c r="B277" s="4">
        <v>0.14285714285714285</v>
      </c>
      <c r="C277">
        <f t="shared" si="6"/>
        <v>613</v>
      </c>
      <c r="D277" s="10">
        <f t="shared" si="6"/>
        <v>0.14285714285714285</v>
      </c>
    </row>
    <row r="278" spans="1:4" x14ac:dyDescent="0.3">
      <c r="A278" s="9">
        <v>614</v>
      </c>
      <c r="B278" s="4">
        <v>0.24324324324324326</v>
      </c>
      <c r="C278">
        <f t="shared" ref="C278:D341" si="7">A278</f>
        <v>614</v>
      </c>
      <c r="D278" s="10">
        <f t="shared" si="7"/>
        <v>0.24324324324324326</v>
      </c>
    </row>
    <row r="279" spans="1:4" x14ac:dyDescent="0.3">
      <c r="A279" s="9">
        <v>615</v>
      </c>
      <c r="B279" s="4">
        <v>0.17142857142857143</v>
      </c>
      <c r="C279">
        <f t="shared" si="7"/>
        <v>615</v>
      </c>
      <c r="D279" s="10">
        <f t="shared" si="7"/>
        <v>0.17142857142857143</v>
      </c>
    </row>
    <row r="280" spans="1:4" x14ac:dyDescent="0.3">
      <c r="A280" s="9">
        <v>616</v>
      </c>
      <c r="B280" s="4">
        <v>0.27027027027027029</v>
      </c>
      <c r="C280">
        <f t="shared" si="7"/>
        <v>616</v>
      </c>
      <c r="D280" s="10">
        <f t="shared" si="7"/>
        <v>0.27027027027027029</v>
      </c>
    </row>
    <row r="281" spans="1:4" x14ac:dyDescent="0.3">
      <c r="A281" s="9">
        <v>617</v>
      </c>
      <c r="B281" s="4">
        <v>0.19354838709677419</v>
      </c>
      <c r="C281">
        <f t="shared" si="7"/>
        <v>617</v>
      </c>
      <c r="D281" s="10">
        <f t="shared" si="7"/>
        <v>0.19354838709677419</v>
      </c>
    </row>
    <row r="282" spans="1:4" x14ac:dyDescent="0.3">
      <c r="A282" s="9">
        <v>618</v>
      </c>
      <c r="B282" s="4">
        <v>0.32142857142857145</v>
      </c>
      <c r="C282">
        <f t="shared" si="7"/>
        <v>618</v>
      </c>
      <c r="D282" s="10">
        <f t="shared" si="7"/>
        <v>0.32142857142857145</v>
      </c>
    </row>
    <row r="283" spans="1:4" x14ac:dyDescent="0.3">
      <c r="A283" s="9">
        <v>619</v>
      </c>
      <c r="B283" s="4">
        <v>0.27272727272727271</v>
      </c>
      <c r="C283">
        <f t="shared" si="7"/>
        <v>619</v>
      </c>
      <c r="D283" s="10">
        <f t="shared" si="7"/>
        <v>0.27272727272727271</v>
      </c>
    </row>
    <row r="284" spans="1:4" x14ac:dyDescent="0.3">
      <c r="A284" s="9">
        <v>620</v>
      </c>
      <c r="B284" s="4">
        <v>0.12121212121212122</v>
      </c>
      <c r="C284">
        <f t="shared" si="7"/>
        <v>620</v>
      </c>
      <c r="D284" s="10">
        <f t="shared" si="7"/>
        <v>0.12121212121212122</v>
      </c>
    </row>
    <row r="285" spans="1:4" x14ac:dyDescent="0.3">
      <c r="A285" s="9">
        <v>621</v>
      </c>
      <c r="B285" s="4">
        <v>0.24242424242424243</v>
      </c>
      <c r="C285">
        <f t="shared" si="7"/>
        <v>621</v>
      </c>
      <c r="D285" s="10">
        <f t="shared" si="7"/>
        <v>0.24242424242424243</v>
      </c>
    </row>
    <row r="286" spans="1:4" x14ac:dyDescent="0.3">
      <c r="A286" s="9">
        <v>622</v>
      </c>
      <c r="B286" s="4">
        <v>0.22222222222222221</v>
      </c>
      <c r="C286">
        <f t="shared" si="7"/>
        <v>622</v>
      </c>
      <c r="D286" s="10">
        <f t="shared" si="7"/>
        <v>0.22222222222222221</v>
      </c>
    </row>
    <row r="287" spans="1:4" x14ac:dyDescent="0.3">
      <c r="A287" s="9">
        <v>623</v>
      </c>
      <c r="B287" s="4">
        <v>0.125</v>
      </c>
      <c r="C287">
        <f t="shared" si="7"/>
        <v>623</v>
      </c>
      <c r="D287" s="10">
        <f t="shared" si="7"/>
        <v>0.125</v>
      </c>
    </row>
    <row r="288" spans="1:4" x14ac:dyDescent="0.3">
      <c r="A288" s="9">
        <v>624</v>
      </c>
      <c r="B288" s="4">
        <v>0.1891891891891892</v>
      </c>
      <c r="C288">
        <f t="shared" si="7"/>
        <v>624</v>
      </c>
      <c r="D288" s="10">
        <f t="shared" si="7"/>
        <v>0.1891891891891892</v>
      </c>
    </row>
    <row r="289" spans="1:4" x14ac:dyDescent="0.3">
      <c r="A289" s="9">
        <v>625</v>
      </c>
      <c r="B289" s="4">
        <v>0.30232558139534882</v>
      </c>
      <c r="C289">
        <f t="shared" si="7"/>
        <v>625</v>
      </c>
      <c r="D289" s="10">
        <f t="shared" si="7"/>
        <v>0.30232558139534882</v>
      </c>
    </row>
    <row r="290" spans="1:4" x14ac:dyDescent="0.3">
      <c r="A290" s="9">
        <v>626</v>
      </c>
      <c r="B290" s="4">
        <v>0.2857142857142857</v>
      </c>
      <c r="C290">
        <f t="shared" si="7"/>
        <v>626</v>
      </c>
      <c r="D290" s="10">
        <f t="shared" si="7"/>
        <v>0.2857142857142857</v>
      </c>
    </row>
    <row r="291" spans="1:4" x14ac:dyDescent="0.3">
      <c r="A291" s="9">
        <v>627</v>
      </c>
      <c r="B291" s="4">
        <v>0.18181818181818182</v>
      </c>
      <c r="C291">
        <f t="shared" si="7"/>
        <v>627</v>
      </c>
      <c r="D291" s="10">
        <f t="shared" si="7"/>
        <v>0.18181818181818182</v>
      </c>
    </row>
    <row r="292" spans="1:4" x14ac:dyDescent="0.3">
      <c r="A292" s="9">
        <v>628</v>
      </c>
      <c r="B292" s="4">
        <v>0.2558139534883721</v>
      </c>
      <c r="C292">
        <f t="shared" si="7"/>
        <v>628</v>
      </c>
      <c r="D292" s="10">
        <f t="shared" si="7"/>
        <v>0.2558139534883721</v>
      </c>
    </row>
    <row r="293" spans="1:4" x14ac:dyDescent="0.3">
      <c r="A293" s="9">
        <v>629</v>
      </c>
      <c r="B293" s="4">
        <v>0.24324324324324326</v>
      </c>
      <c r="C293">
        <f t="shared" si="7"/>
        <v>629</v>
      </c>
      <c r="D293" s="10">
        <f t="shared" si="7"/>
        <v>0.24324324324324326</v>
      </c>
    </row>
    <row r="294" spans="1:4" x14ac:dyDescent="0.3">
      <c r="A294" s="9">
        <v>630</v>
      </c>
      <c r="B294" s="4">
        <v>0.21052631578947367</v>
      </c>
      <c r="C294">
        <f t="shared" si="7"/>
        <v>630</v>
      </c>
      <c r="D294" s="10">
        <f t="shared" si="7"/>
        <v>0.21052631578947367</v>
      </c>
    </row>
    <row r="295" spans="1:4" x14ac:dyDescent="0.3">
      <c r="A295" s="9">
        <v>631</v>
      </c>
      <c r="B295" s="4">
        <v>0.12121212121212122</v>
      </c>
      <c r="C295">
        <f t="shared" si="7"/>
        <v>631</v>
      </c>
      <c r="D295" s="10">
        <f t="shared" si="7"/>
        <v>0.12121212121212122</v>
      </c>
    </row>
    <row r="296" spans="1:4" x14ac:dyDescent="0.3">
      <c r="A296" s="9">
        <v>632</v>
      </c>
      <c r="B296" s="4">
        <v>0.21428571428571427</v>
      </c>
      <c r="C296">
        <f t="shared" si="7"/>
        <v>632</v>
      </c>
      <c r="D296" s="10">
        <f t="shared" si="7"/>
        <v>0.21428571428571427</v>
      </c>
    </row>
    <row r="297" spans="1:4" x14ac:dyDescent="0.3">
      <c r="A297" s="9">
        <v>633</v>
      </c>
      <c r="B297" s="4">
        <v>8.8888888888888892E-2</v>
      </c>
      <c r="C297">
        <f t="shared" si="7"/>
        <v>633</v>
      </c>
      <c r="D297" s="10">
        <f t="shared" si="7"/>
        <v>8.8888888888888892E-2</v>
      </c>
    </row>
    <row r="298" spans="1:4" x14ac:dyDescent="0.3">
      <c r="A298" s="9">
        <v>634</v>
      </c>
      <c r="B298" s="4">
        <v>0.2</v>
      </c>
      <c r="C298">
        <f t="shared" si="7"/>
        <v>634</v>
      </c>
      <c r="D298" s="10">
        <f t="shared" si="7"/>
        <v>0.2</v>
      </c>
    </row>
    <row r="299" spans="1:4" x14ac:dyDescent="0.3">
      <c r="A299" s="9">
        <v>635</v>
      </c>
      <c r="B299" s="4">
        <v>0.21428571428571427</v>
      </c>
      <c r="C299">
        <f t="shared" si="7"/>
        <v>635</v>
      </c>
      <c r="D299" s="10">
        <f t="shared" si="7"/>
        <v>0.21428571428571427</v>
      </c>
    </row>
    <row r="300" spans="1:4" x14ac:dyDescent="0.3">
      <c r="A300" s="9">
        <v>636</v>
      </c>
      <c r="B300" s="4">
        <v>0.22222222222222221</v>
      </c>
      <c r="C300">
        <f t="shared" si="7"/>
        <v>636</v>
      </c>
      <c r="D300" s="10">
        <f t="shared" si="7"/>
        <v>0.22222222222222221</v>
      </c>
    </row>
    <row r="301" spans="1:4" x14ac:dyDescent="0.3">
      <c r="A301" s="9">
        <v>637</v>
      </c>
      <c r="B301" s="4">
        <v>0.30434782608695654</v>
      </c>
      <c r="C301">
        <f t="shared" si="7"/>
        <v>637</v>
      </c>
      <c r="D301" s="10">
        <f t="shared" si="7"/>
        <v>0.30434782608695654</v>
      </c>
    </row>
    <row r="302" spans="1:4" x14ac:dyDescent="0.3">
      <c r="A302" s="9">
        <v>638</v>
      </c>
      <c r="B302" s="4">
        <v>0.29411764705882354</v>
      </c>
      <c r="C302">
        <f t="shared" si="7"/>
        <v>638</v>
      </c>
      <c r="D302" s="10">
        <f t="shared" si="7"/>
        <v>0.29411764705882354</v>
      </c>
    </row>
    <row r="303" spans="1:4" x14ac:dyDescent="0.3">
      <c r="A303" s="9">
        <v>639</v>
      </c>
      <c r="B303" s="4">
        <v>2.7027027027027029E-2</v>
      </c>
      <c r="C303">
        <f t="shared" si="7"/>
        <v>639</v>
      </c>
      <c r="D303" s="10">
        <f t="shared" si="7"/>
        <v>2.7027027027027029E-2</v>
      </c>
    </row>
    <row r="304" spans="1:4" x14ac:dyDescent="0.3">
      <c r="A304" s="9">
        <v>640</v>
      </c>
      <c r="B304" s="4">
        <v>0.14893617021276595</v>
      </c>
      <c r="C304">
        <f t="shared" si="7"/>
        <v>640</v>
      </c>
      <c r="D304" s="10">
        <f t="shared" si="7"/>
        <v>0.14893617021276595</v>
      </c>
    </row>
    <row r="305" spans="1:4" x14ac:dyDescent="0.3">
      <c r="A305" s="9">
        <v>641</v>
      </c>
      <c r="B305" s="4">
        <v>0.18421052631578946</v>
      </c>
      <c r="C305">
        <f t="shared" si="7"/>
        <v>641</v>
      </c>
      <c r="D305" s="10">
        <f t="shared" si="7"/>
        <v>0.18421052631578946</v>
      </c>
    </row>
    <row r="306" spans="1:4" x14ac:dyDescent="0.3">
      <c r="A306" s="9">
        <v>642</v>
      </c>
      <c r="B306" s="4">
        <v>0.16216216216216217</v>
      </c>
      <c r="C306">
        <f t="shared" si="7"/>
        <v>642</v>
      </c>
      <c r="D306" s="10">
        <f t="shared" si="7"/>
        <v>0.16216216216216217</v>
      </c>
    </row>
    <row r="307" spans="1:4" x14ac:dyDescent="0.3">
      <c r="A307" s="9">
        <v>643</v>
      </c>
      <c r="B307" s="4">
        <v>0.125</v>
      </c>
      <c r="C307">
        <f t="shared" si="7"/>
        <v>643</v>
      </c>
      <c r="D307" s="10">
        <f t="shared" si="7"/>
        <v>0.125</v>
      </c>
    </row>
    <row r="308" spans="1:4" x14ac:dyDescent="0.3">
      <c r="A308" s="9">
        <v>644</v>
      </c>
      <c r="B308" s="4">
        <v>0.28205128205128205</v>
      </c>
      <c r="C308">
        <f t="shared" si="7"/>
        <v>644</v>
      </c>
      <c r="D308" s="10">
        <f t="shared" si="7"/>
        <v>0.28205128205128205</v>
      </c>
    </row>
    <row r="309" spans="1:4" x14ac:dyDescent="0.3">
      <c r="A309" s="9">
        <v>645</v>
      </c>
      <c r="B309" s="4">
        <v>0.24444444444444444</v>
      </c>
      <c r="C309">
        <f t="shared" si="7"/>
        <v>645</v>
      </c>
      <c r="D309" s="10">
        <f t="shared" si="7"/>
        <v>0.24444444444444444</v>
      </c>
    </row>
    <row r="310" spans="1:4" x14ac:dyDescent="0.3">
      <c r="A310" s="9">
        <v>646</v>
      </c>
      <c r="B310" s="4">
        <v>0.22727272727272727</v>
      </c>
      <c r="C310">
        <f t="shared" si="7"/>
        <v>646</v>
      </c>
      <c r="D310" s="10">
        <f t="shared" si="7"/>
        <v>0.22727272727272727</v>
      </c>
    </row>
    <row r="311" spans="1:4" x14ac:dyDescent="0.3">
      <c r="A311" s="9">
        <v>647</v>
      </c>
      <c r="B311" s="4">
        <v>0.22580645161290322</v>
      </c>
      <c r="C311">
        <f t="shared" si="7"/>
        <v>647</v>
      </c>
      <c r="D311" s="10">
        <f t="shared" si="7"/>
        <v>0.22580645161290322</v>
      </c>
    </row>
    <row r="312" spans="1:4" x14ac:dyDescent="0.3">
      <c r="A312" s="9">
        <v>648</v>
      </c>
      <c r="B312" s="4">
        <v>0.25</v>
      </c>
      <c r="C312">
        <f t="shared" si="7"/>
        <v>648</v>
      </c>
      <c r="D312" s="10">
        <f t="shared" si="7"/>
        <v>0.25</v>
      </c>
    </row>
    <row r="313" spans="1:4" x14ac:dyDescent="0.3">
      <c r="A313" s="9">
        <v>649</v>
      </c>
      <c r="B313" s="4">
        <v>0.16666666666666666</v>
      </c>
      <c r="C313">
        <f t="shared" si="7"/>
        <v>649</v>
      </c>
      <c r="D313" s="10">
        <f t="shared" si="7"/>
        <v>0.16666666666666666</v>
      </c>
    </row>
    <row r="314" spans="1:4" x14ac:dyDescent="0.3">
      <c r="A314" s="9">
        <v>650</v>
      </c>
      <c r="B314" s="4">
        <v>0.21621621621621623</v>
      </c>
      <c r="C314">
        <f t="shared" si="7"/>
        <v>650</v>
      </c>
      <c r="D314" s="10">
        <f t="shared" si="7"/>
        <v>0.21621621621621623</v>
      </c>
    </row>
    <row r="315" spans="1:4" x14ac:dyDescent="0.3">
      <c r="A315" s="9">
        <v>651</v>
      </c>
      <c r="B315" s="4">
        <v>0.34</v>
      </c>
      <c r="C315">
        <f t="shared" si="7"/>
        <v>651</v>
      </c>
      <c r="D315" s="10">
        <f t="shared" si="7"/>
        <v>0.34</v>
      </c>
    </row>
    <row r="316" spans="1:4" x14ac:dyDescent="0.3">
      <c r="A316" s="9">
        <v>652</v>
      </c>
      <c r="B316" s="4">
        <v>0.16666666666666666</v>
      </c>
      <c r="C316">
        <f t="shared" si="7"/>
        <v>652</v>
      </c>
      <c r="D316" s="10">
        <f t="shared" si="7"/>
        <v>0.16666666666666666</v>
      </c>
    </row>
    <row r="317" spans="1:4" x14ac:dyDescent="0.3">
      <c r="A317" s="9">
        <v>653</v>
      </c>
      <c r="B317" s="4">
        <v>0.1891891891891892</v>
      </c>
      <c r="C317">
        <f t="shared" si="7"/>
        <v>653</v>
      </c>
      <c r="D317" s="10">
        <f t="shared" si="7"/>
        <v>0.1891891891891892</v>
      </c>
    </row>
    <row r="318" spans="1:4" x14ac:dyDescent="0.3">
      <c r="A318" s="9">
        <v>654</v>
      </c>
      <c r="B318" s="4">
        <v>0.1</v>
      </c>
      <c r="C318">
        <f t="shared" si="7"/>
        <v>654</v>
      </c>
      <c r="D318" s="10">
        <f t="shared" si="7"/>
        <v>0.1</v>
      </c>
    </row>
    <row r="319" spans="1:4" x14ac:dyDescent="0.3">
      <c r="A319" s="9">
        <v>655</v>
      </c>
      <c r="B319" s="4">
        <v>0.20370370370370369</v>
      </c>
      <c r="C319">
        <f t="shared" si="7"/>
        <v>655</v>
      </c>
      <c r="D319" s="10">
        <f t="shared" si="7"/>
        <v>0.20370370370370369</v>
      </c>
    </row>
    <row r="320" spans="1:4" x14ac:dyDescent="0.3">
      <c r="A320" s="9">
        <v>656</v>
      </c>
      <c r="B320" s="4">
        <v>0.10256410256410256</v>
      </c>
      <c r="C320">
        <f t="shared" si="7"/>
        <v>656</v>
      </c>
      <c r="D320" s="10">
        <f t="shared" si="7"/>
        <v>0.10256410256410256</v>
      </c>
    </row>
    <row r="321" spans="1:4" x14ac:dyDescent="0.3">
      <c r="A321" s="9">
        <v>657</v>
      </c>
      <c r="B321" s="4">
        <v>0.21875</v>
      </c>
      <c r="C321">
        <f t="shared" si="7"/>
        <v>657</v>
      </c>
      <c r="D321" s="10">
        <f t="shared" si="7"/>
        <v>0.21875</v>
      </c>
    </row>
    <row r="322" spans="1:4" x14ac:dyDescent="0.3">
      <c r="A322" s="9">
        <v>658</v>
      </c>
      <c r="B322" s="4">
        <v>0.14705882352941177</v>
      </c>
      <c r="C322">
        <f t="shared" si="7"/>
        <v>658</v>
      </c>
      <c r="D322" s="10">
        <f t="shared" si="7"/>
        <v>0.14705882352941177</v>
      </c>
    </row>
    <row r="323" spans="1:4" x14ac:dyDescent="0.3">
      <c r="A323" s="9">
        <v>659</v>
      </c>
      <c r="B323" s="4">
        <v>0.23684210526315788</v>
      </c>
      <c r="C323">
        <f t="shared" si="7"/>
        <v>659</v>
      </c>
      <c r="D323" s="10">
        <f t="shared" si="7"/>
        <v>0.23684210526315788</v>
      </c>
    </row>
    <row r="324" spans="1:4" x14ac:dyDescent="0.3">
      <c r="A324" s="9">
        <v>660</v>
      </c>
      <c r="B324" s="4">
        <v>0.14583333333333334</v>
      </c>
      <c r="C324">
        <f t="shared" si="7"/>
        <v>660</v>
      </c>
      <c r="D324" s="10">
        <f t="shared" si="7"/>
        <v>0.14583333333333334</v>
      </c>
    </row>
    <row r="325" spans="1:4" x14ac:dyDescent="0.3">
      <c r="A325" s="9">
        <v>661</v>
      </c>
      <c r="B325" s="4">
        <v>0.22857142857142856</v>
      </c>
      <c r="C325">
        <f t="shared" si="7"/>
        <v>661</v>
      </c>
      <c r="D325" s="10">
        <f t="shared" si="7"/>
        <v>0.22857142857142856</v>
      </c>
    </row>
    <row r="326" spans="1:4" x14ac:dyDescent="0.3">
      <c r="A326" s="9">
        <v>662</v>
      </c>
      <c r="B326" s="4">
        <v>0.16216216216216217</v>
      </c>
      <c r="C326">
        <f t="shared" si="7"/>
        <v>662</v>
      </c>
      <c r="D326" s="10">
        <f t="shared" si="7"/>
        <v>0.16216216216216217</v>
      </c>
    </row>
    <row r="327" spans="1:4" x14ac:dyDescent="0.3">
      <c r="A327" s="9">
        <v>663</v>
      </c>
      <c r="B327" s="4">
        <v>0.1702127659574468</v>
      </c>
      <c r="C327">
        <f t="shared" si="7"/>
        <v>663</v>
      </c>
      <c r="D327" s="10">
        <f t="shared" si="7"/>
        <v>0.1702127659574468</v>
      </c>
    </row>
    <row r="328" spans="1:4" x14ac:dyDescent="0.3">
      <c r="A328" s="9">
        <v>664</v>
      </c>
      <c r="B328" s="4">
        <v>0.21875</v>
      </c>
      <c r="C328">
        <f t="shared" si="7"/>
        <v>664</v>
      </c>
      <c r="D328" s="10">
        <f t="shared" si="7"/>
        <v>0.21875</v>
      </c>
    </row>
    <row r="329" spans="1:4" x14ac:dyDescent="0.3">
      <c r="A329" s="9">
        <v>665</v>
      </c>
      <c r="B329" s="4">
        <v>0.24242424242424243</v>
      </c>
      <c r="C329">
        <f t="shared" si="7"/>
        <v>665</v>
      </c>
      <c r="D329" s="10">
        <f t="shared" si="7"/>
        <v>0.24242424242424243</v>
      </c>
    </row>
    <row r="330" spans="1:4" x14ac:dyDescent="0.3">
      <c r="A330" s="9">
        <v>666</v>
      </c>
      <c r="B330" s="4">
        <v>0.18421052631578946</v>
      </c>
      <c r="C330">
        <f t="shared" si="7"/>
        <v>666</v>
      </c>
      <c r="D330" s="10">
        <f t="shared" si="7"/>
        <v>0.18421052631578946</v>
      </c>
    </row>
    <row r="331" spans="1:4" x14ac:dyDescent="0.3">
      <c r="A331" s="9">
        <v>667</v>
      </c>
      <c r="B331" s="4">
        <v>0.20754716981132076</v>
      </c>
      <c r="C331">
        <f t="shared" si="7"/>
        <v>667</v>
      </c>
      <c r="D331" s="10">
        <f t="shared" si="7"/>
        <v>0.20754716981132076</v>
      </c>
    </row>
    <row r="332" spans="1:4" x14ac:dyDescent="0.3">
      <c r="A332" s="9">
        <v>668</v>
      </c>
      <c r="B332" s="4">
        <v>0.22857142857142856</v>
      </c>
      <c r="C332">
        <f t="shared" si="7"/>
        <v>668</v>
      </c>
      <c r="D332" s="10">
        <f t="shared" si="7"/>
        <v>0.22857142857142856</v>
      </c>
    </row>
    <row r="333" spans="1:4" x14ac:dyDescent="0.3">
      <c r="A333" s="9">
        <v>669</v>
      </c>
      <c r="B333" s="4">
        <v>0.19444444444444445</v>
      </c>
      <c r="C333">
        <f t="shared" si="7"/>
        <v>669</v>
      </c>
      <c r="D333" s="10">
        <f t="shared" si="7"/>
        <v>0.19444444444444445</v>
      </c>
    </row>
    <row r="334" spans="1:4" x14ac:dyDescent="0.3">
      <c r="A334" s="9">
        <v>670</v>
      </c>
      <c r="B334" s="4">
        <v>0.16</v>
      </c>
      <c r="C334">
        <f t="shared" si="7"/>
        <v>670</v>
      </c>
      <c r="D334" s="10">
        <f t="shared" si="7"/>
        <v>0.16</v>
      </c>
    </row>
    <row r="335" spans="1:4" x14ac:dyDescent="0.3">
      <c r="A335" s="9">
        <v>671</v>
      </c>
      <c r="B335" s="4">
        <v>0.11764705882352941</v>
      </c>
      <c r="C335">
        <f t="shared" si="7"/>
        <v>671</v>
      </c>
      <c r="D335" s="10">
        <f t="shared" si="7"/>
        <v>0.11764705882352941</v>
      </c>
    </row>
    <row r="336" spans="1:4" x14ac:dyDescent="0.3">
      <c r="A336" s="9">
        <v>672</v>
      </c>
      <c r="B336" s="4">
        <v>0.25925925925925924</v>
      </c>
      <c r="C336">
        <f t="shared" si="7"/>
        <v>672</v>
      </c>
      <c r="D336" s="10">
        <f t="shared" si="7"/>
        <v>0.25925925925925924</v>
      </c>
    </row>
    <row r="337" spans="1:4" x14ac:dyDescent="0.3">
      <c r="A337" s="9">
        <v>673</v>
      </c>
      <c r="B337" s="4">
        <v>0.14285714285714285</v>
      </c>
      <c r="C337">
        <f t="shared" si="7"/>
        <v>673</v>
      </c>
      <c r="D337" s="10">
        <f t="shared" si="7"/>
        <v>0.14285714285714285</v>
      </c>
    </row>
    <row r="338" spans="1:4" x14ac:dyDescent="0.3">
      <c r="A338" s="9">
        <v>674</v>
      </c>
      <c r="B338" s="4">
        <v>0.2</v>
      </c>
      <c r="C338">
        <f t="shared" si="7"/>
        <v>674</v>
      </c>
      <c r="D338" s="10">
        <f t="shared" si="7"/>
        <v>0.2</v>
      </c>
    </row>
    <row r="339" spans="1:4" x14ac:dyDescent="0.3">
      <c r="A339" s="9">
        <v>675</v>
      </c>
      <c r="B339" s="4">
        <v>0.24324324324324326</v>
      </c>
      <c r="C339">
        <f t="shared" si="7"/>
        <v>675</v>
      </c>
      <c r="D339" s="10">
        <f t="shared" si="7"/>
        <v>0.24324324324324326</v>
      </c>
    </row>
    <row r="340" spans="1:4" x14ac:dyDescent="0.3">
      <c r="A340" s="9">
        <v>676</v>
      </c>
      <c r="B340" s="4">
        <v>0.16666666666666666</v>
      </c>
      <c r="C340">
        <f t="shared" si="7"/>
        <v>676</v>
      </c>
      <c r="D340" s="10">
        <f t="shared" si="7"/>
        <v>0.16666666666666666</v>
      </c>
    </row>
    <row r="341" spans="1:4" x14ac:dyDescent="0.3">
      <c r="A341" s="9">
        <v>677</v>
      </c>
      <c r="B341" s="4">
        <v>0.14285714285714285</v>
      </c>
      <c r="C341">
        <f t="shared" si="7"/>
        <v>677</v>
      </c>
      <c r="D341" s="10">
        <f t="shared" si="7"/>
        <v>0.14285714285714285</v>
      </c>
    </row>
    <row r="342" spans="1:4" x14ac:dyDescent="0.3">
      <c r="A342" s="9">
        <v>678</v>
      </c>
      <c r="B342" s="4">
        <v>0.20634920634920634</v>
      </c>
      <c r="C342">
        <f t="shared" ref="C342:D405" si="8">A342</f>
        <v>678</v>
      </c>
      <c r="D342" s="10">
        <f t="shared" si="8"/>
        <v>0.20634920634920634</v>
      </c>
    </row>
    <row r="343" spans="1:4" x14ac:dyDescent="0.3">
      <c r="A343" s="9">
        <v>679</v>
      </c>
      <c r="B343" s="4">
        <v>8.8888888888888892E-2</v>
      </c>
      <c r="C343">
        <f t="shared" si="8"/>
        <v>679</v>
      </c>
      <c r="D343" s="10">
        <f t="shared" si="8"/>
        <v>8.8888888888888892E-2</v>
      </c>
    </row>
    <row r="344" spans="1:4" x14ac:dyDescent="0.3">
      <c r="A344" s="9">
        <v>680</v>
      </c>
      <c r="B344" s="4">
        <v>0.17499999999999999</v>
      </c>
      <c r="C344">
        <f t="shared" si="8"/>
        <v>680</v>
      </c>
      <c r="D344" s="10">
        <f t="shared" si="8"/>
        <v>0.17499999999999999</v>
      </c>
    </row>
    <row r="345" spans="1:4" x14ac:dyDescent="0.3">
      <c r="A345" s="9">
        <v>681</v>
      </c>
      <c r="B345" s="4">
        <v>0.10256410256410256</v>
      </c>
      <c r="C345">
        <f t="shared" si="8"/>
        <v>681</v>
      </c>
      <c r="D345" s="10">
        <f t="shared" si="8"/>
        <v>0.10256410256410256</v>
      </c>
    </row>
    <row r="346" spans="1:4" x14ac:dyDescent="0.3">
      <c r="A346" s="9">
        <v>682</v>
      </c>
      <c r="B346" s="4">
        <v>0.1702127659574468</v>
      </c>
      <c r="C346">
        <f t="shared" si="8"/>
        <v>682</v>
      </c>
      <c r="D346" s="10">
        <f t="shared" si="8"/>
        <v>0.1702127659574468</v>
      </c>
    </row>
    <row r="347" spans="1:4" x14ac:dyDescent="0.3">
      <c r="A347" s="9">
        <v>683</v>
      </c>
      <c r="B347" s="4">
        <v>0.14583333333333334</v>
      </c>
      <c r="C347">
        <f t="shared" si="8"/>
        <v>683</v>
      </c>
      <c r="D347" s="10">
        <f t="shared" si="8"/>
        <v>0.14583333333333334</v>
      </c>
    </row>
    <row r="348" spans="1:4" x14ac:dyDescent="0.3">
      <c r="A348" s="9">
        <v>684</v>
      </c>
      <c r="B348" s="4">
        <v>0.17307692307692307</v>
      </c>
      <c r="C348">
        <f t="shared" si="8"/>
        <v>684</v>
      </c>
      <c r="D348" s="10">
        <f t="shared" si="8"/>
        <v>0.17307692307692307</v>
      </c>
    </row>
    <row r="349" spans="1:4" x14ac:dyDescent="0.3">
      <c r="A349" s="9">
        <v>685</v>
      </c>
      <c r="B349" s="4">
        <v>0.14285714285714285</v>
      </c>
      <c r="C349">
        <f t="shared" si="8"/>
        <v>685</v>
      </c>
      <c r="D349" s="10">
        <f t="shared" si="8"/>
        <v>0.14285714285714285</v>
      </c>
    </row>
    <row r="350" spans="1:4" x14ac:dyDescent="0.3">
      <c r="A350" s="9">
        <v>686</v>
      </c>
      <c r="B350" s="4">
        <v>0.15555555555555556</v>
      </c>
      <c r="C350">
        <f t="shared" si="8"/>
        <v>686</v>
      </c>
      <c r="D350" s="10">
        <f t="shared" si="8"/>
        <v>0.15555555555555556</v>
      </c>
    </row>
    <row r="351" spans="1:4" x14ac:dyDescent="0.3">
      <c r="A351" s="9">
        <v>687</v>
      </c>
      <c r="B351" s="4">
        <v>0.17777777777777778</v>
      </c>
      <c r="C351">
        <f t="shared" si="8"/>
        <v>687</v>
      </c>
      <c r="D351" s="10">
        <f t="shared" si="8"/>
        <v>0.17777777777777778</v>
      </c>
    </row>
    <row r="352" spans="1:4" x14ac:dyDescent="0.3">
      <c r="A352" s="9">
        <v>688</v>
      </c>
      <c r="B352" s="4">
        <v>0.26666666666666666</v>
      </c>
      <c r="C352">
        <f t="shared" si="8"/>
        <v>688</v>
      </c>
      <c r="D352" s="10">
        <f t="shared" si="8"/>
        <v>0.26666666666666666</v>
      </c>
    </row>
    <row r="353" spans="1:4" x14ac:dyDescent="0.3">
      <c r="A353" s="9">
        <v>689</v>
      </c>
      <c r="B353" s="4">
        <v>0.27272727272727271</v>
      </c>
      <c r="C353">
        <f t="shared" si="8"/>
        <v>689</v>
      </c>
      <c r="D353" s="10">
        <f t="shared" si="8"/>
        <v>0.27272727272727271</v>
      </c>
    </row>
    <row r="354" spans="1:4" x14ac:dyDescent="0.3">
      <c r="A354" s="9">
        <v>690</v>
      </c>
      <c r="B354" s="4">
        <v>0.13793103448275862</v>
      </c>
      <c r="C354">
        <f t="shared" si="8"/>
        <v>690</v>
      </c>
      <c r="D354" s="10">
        <f t="shared" si="8"/>
        <v>0.13793103448275862</v>
      </c>
    </row>
    <row r="355" spans="1:4" x14ac:dyDescent="0.3">
      <c r="A355" s="9">
        <v>691</v>
      </c>
      <c r="B355" s="4">
        <v>0.23529411764705882</v>
      </c>
      <c r="C355">
        <f t="shared" si="8"/>
        <v>691</v>
      </c>
      <c r="D355" s="10">
        <f t="shared" si="8"/>
        <v>0.23529411764705882</v>
      </c>
    </row>
    <row r="356" spans="1:4" x14ac:dyDescent="0.3">
      <c r="A356" s="9">
        <v>692</v>
      </c>
      <c r="B356" s="4">
        <v>0.3125</v>
      </c>
      <c r="C356">
        <f t="shared" si="8"/>
        <v>692</v>
      </c>
      <c r="D356" s="10">
        <f t="shared" si="8"/>
        <v>0.3125</v>
      </c>
    </row>
    <row r="357" spans="1:4" x14ac:dyDescent="0.3">
      <c r="A357" s="9">
        <v>693</v>
      </c>
      <c r="B357" s="4">
        <v>0.24242424242424243</v>
      </c>
      <c r="C357">
        <f t="shared" si="8"/>
        <v>693</v>
      </c>
      <c r="D357" s="10">
        <f t="shared" si="8"/>
        <v>0.24242424242424243</v>
      </c>
    </row>
    <row r="358" spans="1:4" x14ac:dyDescent="0.3">
      <c r="A358" s="9">
        <v>694</v>
      </c>
      <c r="B358" s="4">
        <v>0.12121212121212122</v>
      </c>
      <c r="C358">
        <f t="shared" si="8"/>
        <v>694</v>
      </c>
      <c r="D358" s="10">
        <f t="shared" si="8"/>
        <v>0.12121212121212122</v>
      </c>
    </row>
    <row r="359" spans="1:4" x14ac:dyDescent="0.3">
      <c r="A359" s="9">
        <v>695</v>
      </c>
      <c r="B359" s="4">
        <v>0.13513513513513514</v>
      </c>
      <c r="C359">
        <f t="shared" si="8"/>
        <v>695</v>
      </c>
      <c r="D359" s="10">
        <f t="shared" si="8"/>
        <v>0.13513513513513514</v>
      </c>
    </row>
    <row r="360" spans="1:4" x14ac:dyDescent="0.3">
      <c r="A360" s="9">
        <v>696</v>
      </c>
      <c r="B360" s="4">
        <v>7.8947368421052627E-2</v>
      </c>
      <c r="C360">
        <f t="shared" si="8"/>
        <v>696</v>
      </c>
      <c r="D360" s="10">
        <f t="shared" si="8"/>
        <v>7.8947368421052627E-2</v>
      </c>
    </row>
    <row r="361" spans="1:4" x14ac:dyDescent="0.3">
      <c r="A361" s="9">
        <v>697</v>
      </c>
      <c r="B361" s="4">
        <v>0.25</v>
      </c>
      <c r="C361">
        <f t="shared" si="8"/>
        <v>697</v>
      </c>
      <c r="D361" s="10">
        <f t="shared" si="8"/>
        <v>0.25</v>
      </c>
    </row>
    <row r="362" spans="1:4" x14ac:dyDescent="0.3">
      <c r="A362" s="9">
        <v>698</v>
      </c>
      <c r="B362" s="4">
        <v>0.29268292682926828</v>
      </c>
      <c r="C362">
        <f t="shared" si="8"/>
        <v>698</v>
      </c>
      <c r="D362" s="10">
        <f t="shared" si="8"/>
        <v>0.29268292682926828</v>
      </c>
    </row>
    <row r="363" spans="1:4" x14ac:dyDescent="0.3">
      <c r="A363" s="9">
        <v>699</v>
      </c>
      <c r="B363" s="4">
        <v>0.15</v>
      </c>
      <c r="C363">
        <f t="shared" si="8"/>
        <v>699</v>
      </c>
      <c r="D363" s="10">
        <f t="shared" si="8"/>
        <v>0.15</v>
      </c>
    </row>
    <row r="364" spans="1:4" x14ac:dyDescent="0.3">
      <c r="A364" s="9">
        <v>700</v>
      </c>
      <c r="B364" s="4">
        <v>0.15625</v>
      </c>
      <c r="C364">
        <f t="shared" si="8"/>
        <v>700</v>
      </c>
      <c r="D364" s="10">
        <f t="shared" si="8"/>
        <v>0.15625</v>
      </c>
    </row>
    <row r="365" spans="1:4" x14ac:dyDescent="0.3">
      <c r="A365" s="9">
        <v>701</v>
      </c>
      <c r="B365" s="4">
        <v>4.878048780487805E-2</v>
      </c>
      <c r="C365">
        <f t="shared" si="8"/>
        <v>701</v>
      </c>
      <c r="D365" s="10">
        <f t="shared" si="8"/>
        <v>4.878048780487805E-2</v>
      </c>
    </row>
    <row r="366" spans="1:4" x14ac:dyDescent="0.3">
      <c r="A366" s="9">
        <v>702</v>
      </c>
      <c r="B366" s="4">
        <v>0.18518518518518517</v>
      </c>
      <c r="C366">
        <f t="shared" si="8"/>
        <v>702</v>
      </c>
      <c r="D366" s="10">
        <f t="shared" si="8"/>
        <v>0.18518518518518517</v>
      </c>
    </row>
    <row r="367" spans="1:4" x14ac:dyDescent="0.3">
      <c r="A367" s="9">
        <v>703</v>
      </c>
      <c r="B367" s="4">
        <v>0.15625</v>
      </c>
      <c r="C367">
        <f t="shared" si="8"/>
        <v>703</v>
      </c>
      <c r="D367" s="10">
        <f t="shared" si="8"/>
        <v>0.15625</v>
      </c>
    </row>
    <row r="368" spans="1:4" x14ac:dyDescent="0.3">
      <c r="A368" s="9">
        <v>704</v>
      </c>
      <c r="B368" s="4">
        <v>0.26470588235294118</v>
      </c>
      <c r="C368">
        <f t="shared" si="8"/>
        <v>704</v>
      </c>
      <c r="D368" s="10">
        <f t="shared" si="8"/>
        <v>0.26470588235294118</v>
      </c>
    </row>
    <row r="369" spans="1:4" x14ac:dyDescent="0.3">
      <c r="A369" s="9">
        <v>705</v>
      </c>
      <c r="B369" s="4">
        <v>0.30188679245283018</v>
      </c>
      <c r="C369">
        <f t="shared" si="8"/>
        <v>705</v>
      </c>
      <c r="D369" s="10">
        <f t="shared" si="8"/>
        <v>0.30188679245283018</v>
      </c>
    </row>
    <row r="370" spans="1:4" x14ac:dyDescent="0.3">
      <c r="A370" s="9">
        <v>706</v>
      </c>
      <c r="B370" s="4">
        <v>0.25</v>
      </c>
      <c r="C370">
        <f t="shared" si="8"/>
        <v>706</v>
      </c>
      <c r="D370" s="10">
        <f t="shared" si="8"/>
        <v>0.25</v>
      </c>
    </row>
    <row r="371" spans="1:4" x14ac:dyDescent="0.3">
      <c r="A371" s="9">
        <v>707</v>
      </c>
      <c r="B371" s="4">
        <v>0.22222222222222221</v>
      </c>
      <c r="C371">
        <f t="shared" si="8"/>
        <v>707</v>
      </c>
      <c r="D371" s="10">
        <f t="shared" si="8"/>
        <v>0.22222222222222221</v>
      </c>
    </row>
    <row r="372" spans="1:4" x14ac:dyDescent="0.3">
      <c r="A372" s="9">
        <v>708</v>
      </c>
      <c r="B372" s="4">
        <v>0.2857142857142857</v>
      </c>
      <c r="C372">
        <f t="shared" si="8"/>
        <v>708</v>
      </c>
      <c r="D372" s="10">
        <f t="shared" si="8"/>
        <v>0.2857142857142857</v>
      </c>
    </row>
    <row r="373" spans="1:4" x14ac:dyDescent="0.3">
      <c r="A373" s="9">
        <v>709</v>
      </c>
      <c r="B373" s="4">
        <v>8.3333333333333329E-2</v>
      </c>
      <c r="C373">
        <f t="shared" si="8"/>
        <v>709</v>
      </c>
      <c r="D373" s="10">
        <f t="shared" si="8"/>
        <v>8.3333333333333329E-2</v>
      </c>
    </row>
    <row r="374" spans="1:4" x14ac:dyDescent="0.3">
      <c r="A374" s="9">
        <v>710</v>
      </c>
      <c r="B374" s="4">
        <v>0.22222222222222221</v>
      </c>
      <c r="C374">
        <f t="shared" si="8"/>
        <v>710</v>
      </c>
      <c r="D374" s="10">
        <f t="shared" si="8"/>
        <v>0.22222222222222221</v>
      </c>
    </row>
    <row r="375" spans="1:4" x14ac:dyDescent="0.3">
      <c r="A375" s="9">
        <v>711</v>
      </c>
      <c r="B375" s="4">
        <v>0.12820512820512819</v>
      </c>
      <c r="C375">
        <f t="shared" si="8"/>
        <v>711</v>
      </c>
      <c r="D375" s="10">
        <f t="shared" si="8"/>
        <v>0.12820512820512819</v>
      </c>
    </row>
    <row r="376" spans="1:4" x14ac:dyDescent="0.3">
      <c r="A376" s="9">
        <v>712</v>
      </c>
      <c r="B376" s="4">
        <v>9.7560975609756101E-2</v>
      </c>
      <c r="C376">
        <f t="shared" si="8"/>
        <v>712</v>
      </c>
      <c r="D376" s="10">
        <f t="shared" si="8"/>
        <v>9.7560975609756101E-2</v>
      </c>
    </row>
    <row r="377" spans="1:4" x14ac:dyDescent="0.3">
      <c r="A377" s="9">
        <v>713</v>
      </c>
      <c r="B377" s="4">
        <v>0.34615384615384615</v>
      </c>
      <c r="C377">
        <f t="shared" si="8"/>
        <v>713</v>
      </c>
      <c r="D377" s="10">
        <f t="shared" si="8"/>
        <v>0.34615384615384615</v>
      </c>
    </row>
    <row r="378" spans="1:4" x14ac:dyDescent="0.3">
      <c r="A378" s="9">
        <v>714</v>
      </c>
      <c r="B378" s="4">
        <v>0.13333333333333333</v>
      </c>
      <c r="C378">
        <f t="shared" si="8"/>
        <v>714</v>
      </c>
      <c r="D378" s="10">
        <f t="shared" si="8"/>
        <v>0.13333333333333333</v>
      </c>
    </row>
    <row r="379" spans="1:4" x14ac:dyDescent="0.3">
      <c r="A379" s="9">
        <v>715</v>
      </c>
      <c r="B379" s="4">
        <v>0.18518518518518517</v>
      </c>
      <c r="C379">
        <f t="shared" si="8"/>
        <v>715</v>
      </c>
      <c r="D379" s="10">
        <f t="shared" si="8"/>
        <v>0.18518518518518517</v>
      </c>
    </row>
    <row r="380" spans="1:4" x14ac:dyDescent="0.3">
      <c r="A380" s="9">
        <v>716</v>
      </c>
      <c r="B380" s="4">
        <v>0.18518518518518517</v>
      </c>
      <c r="C380">
        <f t="shared" si="8"/>
        <v>716</v>
      </c>
      <c r="D380" s="10">
        <f t="shared" si="8"/>
        <v>0.18518518518518517</v>
      </c>
    </row>
    <row r="381" spans="1:4" x14ac:dyDescent="0.3">
      <c r="A381" s="9">
        <v>717</v>
      </c>
      <c r="B381" s="4">
        <v>0.14705882352941177</v>
      </c>
      <c r="C381">
        <f t="shared" si="8"/>
        <v>717</v>
      </c>
      <c r="D381" s="10">
        <f t="shared" si="8"/>
        <v>0.14705882352941177</v>
      </c>
    </row>
    <row r="382" spans="1:4" x14ac:dyDescent="0.3">
      <c r="A382" s="9">
        <v>718</v>
      </c>
      <c r="B382" s="4">
        <v>7.8947368421052627E-2</v>
      </c>
      <c r="C382">
        <f t="shared" si="8"/>
        <v>718</v>
      </c>
      <c r="D382" s="10">
        <f t="shared" si="8"/>
        <v>7.8947368421052627E-2</v>
      </c>
    </row>
    <row r="383" spans="1:4" x14ac:dyDescent="0.3">
      <c r="A383" s="9">
        <v>719</v>
      </c>
      <c r="B383" s="4">
        <v>0.18518518518518517</v>
      </c>
      <c r="C383">
        <f t="shared" si="8"/>
        <v>719</v>
      </c>
      <c r="D383" s="10">
        <f t="shared" si="8"/>
        <v>0.18518518518518517</v>
      </c>
    </row>
    <row r="384" spans="1:4" x14ac:dyDescent="0.3">
      <c r="A384" s="9">
        <v>720</v>
      </c>
      <c r="B384" s="4">
        <v>0.32142857142857145</v>
      </c>
      <c r="C384">
        <f t="shared" si="8"/>
        <v>720</v>
      </c>
      <c r="D384" s="10">
        <f t="shared" si="8"/>
        <v>0.32142857142857145</v>
      </c>
    </row>
    <row r="385" spans="1:4" x14ac:dyDescent="0.3">
      <c r="A385" s="9">
        <v>721</v>
      </c>
      <c r="B385" s="4">
        <v>0.1875</v>
      </c>
      <c r="C385">
        <f t="shared" si="8"/>
        <v>721</v>
      </c>
      <c r="D385" s="10">
        <f t="shared" si="8"/>
        <v>0.1875</v>
      </c>
    </row>
    <row r="386" spans="1:4" x14ac:dyDescent="0.3">
      <c r="A386" s="9">
        <v>722</v>
      </c>
      <c r="B386" s="4">
        <v>0.22727272727272727</v>
      </c>
      <c r="C386">
        <f t="shared" si="8"/>
        <v>722</v>
      </c>
      <c r="D386" s="10">
        <f t="shared" si="8"/>
        <v>0.22727272727272727</v>
      </c>
    </row>
    <row r="387" spans="1:4" x14ac:dyDescent="0.3">
      <c r="A387" s="9">
        <v>723</v>
      </c>
      <c r="B387" s="4">
        <v>0.25</v>
      </c>
      <c r="C387">
        <f t="shared" si="8"/>
        <v>723</v>
      </c>
      <c r="D387" s="10">
        <f t="shared" si="8"/>
        <v>0.25</v>
      </c>
    </row>
    <row r="388" spans="1:4" x14ac:dyDescent="0.3">
      <c r="A388" s="9">
        <v>724</v>
      </c>
      <c r="B388" s="4">
        <v>0.13513513513513514</v>
      </c>
      <c r="C388">
        <f t="shared" si="8"/>
        <v>724</v>
      </c>
      <c r="D388" s="10">
        <f t="shared" si="8"/>
        <v>0.13513513513513514</v>
      </c>
    </row>
    <row r="389" spans="1:4" x14ac:dyDescent="0.3">
      <c r="A389" s="9">
        <v>725</v>
      </c>
      <c r="B389" s="4">
        <v>0.1111111111111111</v>
      </c>
      <c r="C389">
        <f t="shared" si="8"/>
        <v>725</v>
      </c>
      <c r="D389" s="10">
        <f t="shared" si="8"/>
        <v>0.1111111111111111</v>
      </c>
    </row>
    <row r="390" spans="1:4" x14ac:dyDescent="0.3">
      <c r="A390" s="9">
        <v>726</v>
      </c>
      <c r="B390" s="4">
        <v>0.13793103448275862</v>
      </c>
      <c r="C390">
        <f t="shared" si="8"/>
        <v>726</v>
      </c>
      <c r="D390" s="10">
        <f t="shared" si="8"/>
        <v>0.13793103448275862</v>
      </c>
    </row>
    <row r="391" spans="1:4" x14ac:dyDescent="0.3">
      <c r="A391" s="9">
        <v>727</v>
      </c>
      <c r="B391" s="4">
        <v>0.3611111111111111</v>
      </c>
      <c r="C391">
        <f t="shared" si="8"/>
        <v>727</v>
      </c>
      <c r="D391" s="10">
        <f t="shared" si="8"/>
        <v>0.3611111111111111</v>
      </c>
    </row>
    <row r="392" spans="1:4" x14ac:dyDescent="0.3">
      <c r="A392" s="9">
        <v>728</v>
      </c>
      <c r="B392" s="4">
        <v>0.21739130434782608</v>
      </c>
      <c r="C392">
        <f t="shared" si="8"/>
        <v>728</v>
      </c>
      <c r="D392" s="10">
        <f t="shared" si="8"/>
        <v>0.21739130434782608</v>
      </c>
    </row>
    <row r="393" spans="1:4" x14ac:dyDescent="0.3">
      <c r="A393" s="9">
        <v>729</v>
      </c>
      <c r="B393" s="4">
        <v>0.16129032258064516</v>
      </c>
      <c r="C393">
        <f t="shared" si="8"/>
        <v>729</v>
      </c>
      <c r="D393" s="10">
        <f t="shared" si="8"/>
        <v>0.16129032258064516</v>
      </c>
    </row>
    <row r="394" spans="1:4" x14ac:dyDescent="0.3">
      <c r="A394" s="9">
        <v>730</v>
      </c>
      <c r="B394" s="4">
        <v>9.0909090909090912E-2</v>
      </c>
      <c r="C394">
        <f t="shared" si="8"/>
        <v>730</v>
      </c>
      <c r="D394" s="10">
        <f t="shared" si="8"/>
        <v>9.0909090909090912E-2</v>
      </c>
    </row>
    <row r="395" spans="1:4" x14ac:dyDescent="0.3">
      <c r="A395" s="9">
        <v>731</v>
      </c>
      <c r="B395" s="4">
        <v>0.26470588235294118</v>
      </c>
      <c r="C395">
        <f t="shared" si="8"/>
        <v>731</v>
      </c>
      <c r="D395" s="10">
        <f t="shared" si="8"/>
        <v>0.26470588235294118</v>
      </c>
    </row>
    <row r="396" spans="1:4" x14ac:dyDescent="0.3">
      <c r="A396" s="9">
        <v>732</v>
      </c>
      <c r="B396" s="4">
        <v>0.2413793103448276</v>
      </c>
      <c r="C396">
        <f t="shared" si="8"/>
        <v>732</v>
      </c>
      <c r="D396" s="10">
        <f t="shared" si="8"/>
        <v>0.2413793103448276</v>
      </c>
    </row>
    <row r="397" spans="1:4" x14ac:dyDescent="0.3">
      <c r="A397" s="9">
        <v>733</v>
      </c>
      <c r="B397" s="4">
        <v>3.3333333333333333E-2</v>
      </c>
      <c r="C397">
        <f t="shared" si="8"/>
        <v>733</v>
      </c>
      <c r="D397" s="10">
        <f t="shared" si="8"/>
        <v>3.3333333333333333E-2</v>
      </c>
    </row>
    <row r="398" spans="1:4" x14ac:dyDescent="0.3">
      <c r="A398" s="9">
        <v>734</v>
      </c>
      <c r="B398" s="4">
        <v>0.15</v>
      </c>
      <c r="C398">
        <f t="shared" si="8"/>
        <v>734</v>
      </c>
      <c r="D398" s="10">
        <f t="shared" si="8"/>
        <v>0.15</v>
      </c>
    </row>
    <row r="399" spans="1:4" x14ac:dyDescent="0.3">
      <c r="A399" s="9">
        <v>735</v>
      </c>
      <c r="B399" s="4">
        <v>0.23076923076923078</v>
      </c>
      <c r="C399">
        <f t="shared" si="8"/>
        <v>735</v>
      </c>
      <c r="D399" s="10">
        <f t="shared" si="8"/>
        <v>0.23076923076923078</v>
      </c>
    </row>
    <row r="400" spans="1:4" x14ac:dyDescent="0.3">
      <c r="A400" s="9">
        <v>736</v>
      </c>
      <c r="B400" s="4">
        <v>0.3</v>
      </c>
      <c r="C400">
        <f t="shared" si="8"/>
        <v>736</v>
      </c>
      <c r="D400" s="10">
        <f t="shared" si="8"/>
        <v>0.3</v>
      </c>
    </row>
    <row r="401" spans="1:4" x14ac:dyDescent="0.3">
      <c r="A401" s="9">
        <v>737</v>
      </c>
      <c r="B401" s="4">
        <v>0.22727272727272727</v>
      </c>
      <c r="C401">
        <f t="shared" si="8"/>
        <v>737</v>
      </c>
      <c r="D401" s="10">
        <f t="shared" si="8"/>
        <v>0.22727272727272727</v>
      </c>
    </row>
    <row r="402" spans="1:4" x14ac:dyDescent="0.3">
      <c r="A402" s="9">
        <v>738</v>
      </c>
      <c r="B402" s="4">
        <v>0.25806451612903225</v>
      </c>
      <c r="C402">
        <f t="shared" si="8"/>
        <v>738</v>
      </c>
      <c r="D402" s="10">
        <f t="shared" si="8"/>
        <v>0.25806451612903225</v>
      </c>
    </row>
    <row r="403" spans="1:4" x14ac:dyDescent="0.3">
      <c r="A403" s="9">
        <v>739</v>
      </c>
      <c r="B403" s="4">
        <v>0.25925925925925924</v>
      </c>
      <c r="C403">
        <f t="shared" si="8"/>
        <v>739</v>
      </c>
      <c r="D403" s="10">
        <f t="shared" si="8"/>
        <v>0.25925925925925924</v>
      </c>
    </row>
    <row r="404" spans="1:4" x14ac:dyDescent="0.3">
      <c r="A404" s="9">
        <v>740</v>
      </c>
      <c r="B404" s="4">
        <v>0.36842105263157893</v>
      </c>
      <c r="C404">
        <f t="shared" si="8"/>
        <v>740</v>
      </c>
      <c r="D404" s="10">
        <f t="shared" si="8"/>
        <v>0.36842105263157893</v>
      </c>
    </row>
    <row r="405" spans="1:4" x14ac:dyDescent="0.3">
      <c r="A405" s="9">
        <v>741</v>
      </c>
      <c r="B405" s="4">
        <v>0.14814814814814814</v>
      </c>
      <c r="C405">
        <f t="shared" si="8"/>
        <v>741</v>
      </c>
      <c r="D405" s="10">
        <f t="shared" si="8"/>
        <v>0.14814814814814814</v>
      </c>
    </row>
    <row r="406" spans="1:4" x14ac:dyDescent="0.3">
      <c r="A406" s="9">
        <v>742</v>
      </c>
      <c r="B406" s="4">
        <v>0.33333333333333331</v>
      </c>
      <c r="C406">
        <f t="shared" ref="C406:D469" si="9">A406</f>
        <v>742</v>
      </c>
      <c r="D406" s="10">
        <f t="shared" si="9"/>
        <v>0.33333333333333331</v>
      </c>
    </row>
    <row r="407" spans="1:4" x14ac:dyDescent="0.3">
      <c r="A407" s="9">
        <v>743</v>
      </c>
      <c r="B407" s="4">
        <v>0.27586206896551724</v>
      </c>
      <c r="C407">
        <f t="shared" si="9"/>
        <v>743</v>
      </c>
      <c r="D407" s="10">
        <f t="shared" si="9"/>
        <v>0.27586206896551724</v>
      </c>
    </row>
    <row r="408" spans="1:4" x14ac:dyDescent="0.3">
      <c r="A408" s="9">
        <v>744</v>
      </c>
      <c r="B408" s="4">
        <v>7.1428571428571425E-2</v>
      </c>
      <c r="C408">
        <f t="shared" si="9"/>
        <v>744</v>
      </c>
      <c r="D408" s="10">
        <f t="shared" si="9"/>
        <v>7.1428571428571425E-2</v>
      </c>
    </row>
    <row r="409" spans="1:4" x14ac:dyDescent="0.3">
      <c r="A409" s="9">
        <v>745</v>
      </c>
      <c r="B409" s="4">
        <v>0.2413793103448276</v>
      </c>
      <c r="C409">
        <f t="shared" si="9"/>
        <v>745</v>
      </c>
      <c r="D409" s="10">
        <f t="shared" si="9"/>
        <v>0.2413793103448276</v>
      </c>
    </row>
    <row r="410" spans="1:4" x14ac:dyDescent="0.3">
      <c r="A410" s="9">
        <v>746</v>
      </c>
      <c r="B410" s="4">
        <v>0.13043478260869565</v>
      </c>
      <c r="C410">
        <f t="shared" si="9"/>
        <v>746</v>
      </c>
      <c r="D410" s="10">
        <f t="shared" si="9"/>
        <v>0.13043478260869565</v>
      </c>
    </row>
    <row r="411" spans="1:4" x14ac:dyDescent="0.3">
      <c r="A411" s="9">
        <v>747</v>
      </c>
      <c r="B411" s="4">
        <v>0.40909090909090912</v>
      </c>
      <c r="C411">
        <f t="shared" si="9"/>
        <v>747</v>
      </c>
      <c r="D411" s="10">
        <f t="shared" si="9"/>
        <v>0.40909090909090912</v>
      </c>
    </row>
    <row r="412" spans="1:4" x14ac:dyDescent="0.3">
      <c r="A412" s="9">
        <v>748</v>
      </c>
      <c r="B412" s="4">
        <v>0.14285714285714285</v>
      </c>
      <c r="C412">
        <f t="shared" si="9"/>
        <v>748</v>
      </c>
      <c r="D412" s="10">
        <f t="shared" si="9"/>
        <v>0.14285714285714285</v>
      </c>
    </row>
    <row r="413" spans="1:4" x14ac:dyDescent="0.3">
      <c r="A413" s="9">
        <v>749</v>
      </c>
      <c r="B413" s="4">
        <v>0.26666666666666666</v>
      </c>
      <c r="C413">
        <f t="shared" si="9"/>
        <v>749</v>
      </c>
      <c r="D413" s="10">
        <f t="shared" si="9"/>
        <v>0.26666666666666666</v>
      </c>
    </row>
    <row r="414" spans="1:4" x14ac:dyDescent="0.3">
      <c r="A414" s="9">
        <v>750</v>
      </c>
      <c r="B414" s="4">
        <v>0.32</v>
      </c>
      <c r="C414">
        <f t="shared" si="9"/>
        <v>750</v>
      </c>
      <c r="D414" s="10">
        <f t="shared" si="9"/>
        <v>0.32</v>
      </c>
    </row>
    <row r="415" spans="1:4" x14ac:dyDescent="0.3">
      <c r="A415" s="9">
        <v>751</v>
      </c>
      <c r="B415" s="4">
        <v>0.14814814814814814</v>
      </c>
      <c r="C415">
        <f t="shared" si="9"/>
        <v>751</v>
      </c>
      <c r="D415" s="10">
        <f t="shared" si="9"/>
        <v>0.14814814814814814</v>
      </c>
    </row>
    <row r="416" spans="1:4" x14ac:dyDescent="0.3">
      <c r="A416" s="9">
        <v>752</v>
      </c>
      <c r="B416" s="4">
        <v>0.125</v>
      </c>
      <c r="C416">
        <f t="shared" si="9"/>
        <v>752</v>
      </c>
      <c r="D416" s="10">
        <f t="shared" si="9"/>
        <v>0.125</v>
      </c>
    </row>
    <row r="417" spans="1:4" x14ac:dyDescent="0.3">
      <c r="A417" s="9">
        <v>753</v>
      </c>
      <c r="B417" s="4">
        <v>0.34615384615384615</v>
      </c>
      <c r="C417">
        <f t="shared" si="9"/>
        <v>753</v>
      </c>
      <c r="D417" s="10">
        <f t="shared" si="9"/>
        <v>0.34615384615384615</v>
      </c>
    </row>
    <row r="418" spans="1:4" x14ac:dyDescent="0.3">
      <c r="A418" s="9">
        <v>754</v>
      </c>
      <c r="B418" s="4">
        <v>0.22222222222222221</v>
      </c>
      <c r="C418">
        <f t="shared" si="9"/>
        <v>754</v>
      </c>
      <c r="D418" s="10">
        <f t="shared" si="9"/>
        <v>0.22222222222222221</v>
      </c>
    </row>
    <row r="419" spans="1:4" x14ac:dyDescent="0.3">
      <c r="A419" s="9">
        <v>755</v>
      </c>
      <c r="B419" s="4">
        <v>0.125</v>
      </c>
      <c r="C419">
        <f t="shared" si="9"/>
        <v>755</v>
      </c>
      <c r="D419" s="10">
        <f t="shared" si="9"/>
        <v>0.125</v>
      </c>
    </row>
    <row r="420" spans="1:4" x14ac:dyDescent="0.3">
      <c r="A420" s="9">
        <v>756</v>
      </c>
      <c r="B420" s="4">
        <v>0.23333333333333334</v>
      </c>
      <c r="C420">
        <f t="shared" si="9"/>
        <v>756</v>
      </c>
      <c r="D420" s="10">
        <f t="shared" si="9"/>
        <v>0.23333333333333334</v>
      </c>
    </row>
    <row r="421" spans="1:4" x14ac:dyDescent="0.3">
      <c r="A421" s="9">
        <v>757</v>
      </c>
      <c r="B421" s="4">
        <v>0.16666666666666666</v>
      </c>
      <c r="C421">
        <f t="shared" si="9"/>
        <v>757</v>
      </c>
      <c r="D421" s="10">
        <f t="shared" si="9"/>
        <v>0.16666666666666666</v>
      </c>
    </row>
    <row r="422" spans="1:4" x14ac:dyDescent="0.3">
      <c r="A422" s="9">
        <v>758</v>
      </c>
      <c r="B422" s="4">
        <v>0.18518518518518517</v>
      </c>
      <c r="C422">
        <f t="shared" si="9"/>
        <v>758</v>
      </c>
      <c r="D422" s="10">
        <f t="shared" si="9"/>
        <v>0.18518518518518517</v>
      </c>
    </row>
    <row r="423" spans="1:4" x14ac:dyDescent="0.3">
      <c r="A423" s="9">
        <v>760</v>
      </c>
      <c r="B423" s="4">
        <v>0.26315789473684209</v>
      </c>
      <c r="C423">
        <f t="shared" si="9"/>
        <v>760</v>
      </c>
      <c r="D423" s="10">
        <f t="shared" si="9"/>
        <v>0.26315789473684209</v>
      </c>
    </row>
    <row r="424" spans="1:4" x14ac:dyDescent="0.3">
      <c r="A424" s="9">
        <v>761</v>
      </c>
      <c r="B424" s="4">
        <v>9.0909090909090912E-2</v>
      </c>
      <c r="C424">
        <f t="shared" si="9"/>
        <v>761</v>
      </c>
      <c r="D424" s="10">
        <f t="shared" si="9"/>
        <v>9.0909090909090912E-2</v>
      </c>
    </row>
    <row r="425" spans="1:4" x14ac:dyDescent="0.3">
      <c r="A425" s="9">
        <v>762</v>
      </c>
      <c r="B425" s="4">
        <v>0.26923076923076922</v>
      </c>
      <c r="C425">
        <f t="shared" si="9"/>
        <v>762</v>
      </c>
      <c r="D425" s="10">
        <f t="shared" si="9"/>
        <v>0.26923076923076922</v>
      </c>
    </row>
    <row r="426" spans="1:4" x14ac:dyDescent="0.3">
      <c r="A426" s="9">
        <v>763</v>
      </c>
      <c r="B426" s="4">
        <v>0.2</v>
      </c>
      <c r="C426">
        <f t="shared" si="9"/>
        <v>763</v>
      </c>
      <c r="D426" s="10">
        <f t="shared" si="9"/>
        <v>0.2</v>
      </c>
    </row>
    <row r="427" spans="1:4" x14ac:dyDescent="0.3">
      <c r="A427" s="9">
        <v>764</v>
      </c>
      <c r="B427" s="4">
        <v>0.17647058823529413</v>
      </c>
      <c r="C427">
        <f t="shared" si="9"/>
        <v>764</v>
      </c>
      <c r="D427" s="10">
        <f t="shared" si="9"/>
        <v>0.17647058823529413</v>
      </c>
    </row>
    <row r="428" spans="1:4" x14ac:dyDescent="0.3">
      <c r="A428" s="9">
        <v>765</v>
      </c>
      <c r="B428" s="4">
        <v>0.21052631578947367</v>
      </c>
      <c r="C428">
        <f t="shared" si="9"/>
        <v>765</v>
      </c>
      <c r="D428" s="10">
        <f t="shared" si="9"/>
        <v>0.21052631578947367</v>
      </c>
    </row>
    <row r="429" spans="1:4" x14ac:dyDescent="0.3">
      <c r="A429" s="9">
        <v>766</v>
      </c>
      <c r="B429" s="4">
        <v>0.2</v>
      </c>
      <c r="C429">
        <f t="shared" si="9"/>
        <v>766</v>
      </c>
      <c r="D429" s="10">
        <f t="shared" si="9"/>
        <v>0.2</v>
      </c>
    </row>
    <row r="430" spans="1:4" x14ac:dyDescent="0.3">
      <c r="A430" s="9">
        <v>767</v>
      </c>
      <c r="B430" s="4">
        <v>0.19047619047619047</v>
      </c>
      <c r="C430">
        <f t="shared" si="9"/>
        <v>767</v>
      </c>
      <c r="D430" s="10">
        <f t="shared" si="9"/>
        <v>0.19047619047619047</v>
      </c>
    </row>
    <row r="431" spans="1:4" x14ac:dyDescent="0.3">
      <c r="A431" s="9">
        <v>768</v>
      </c>
      <c r="B431" s="4">
        <v>0.33333333333333331</v>
      </c>
      <c r="C431">
        <f t="shared" si="9"/>
        <v>768</v>
      </c>
      <c r="D431" s="10">
        <f t="shared" si="9"/>
        <v>0.33333333333333331</v>
      </c>
    </row>
    <row r="432" spans="1:4" x14ac:dyDescent="0.3">
      <c r="A432" s="9">
        <v>769</v>
      </c>
      <c r="B432" s="4">
        <v>0.16666666666666666</v>
      </c>
      <c r="C432">
        <f t="shared" si="9"/>
        <v>769</v>
      </c>
      <c r="D432" s="10">
        <f t="shared" si="9"/>
        <v>0.16666666666666666</v>
      </c>
    </row>
    <row r="433" spans="1:4" x14ac:dyDescent="0.3">
      <c r="A433" s="9">
        <v>770</v>
      </c>
      <c r="B433" s="4">
        <v>0.33333333333333331</v>
      </c>
      <c r="C433">
        <f t="shared" si="9"/>
        <v>770</v>
      </c>
      <c r="D433" s="10">
        <f t="shared" si="9"/>
        <v>0.33333333333333331</v>
      </c>
    </row>
    <row r="434" spans="1:4" x14ac:dyDescent="0.3">
      <c r="A434" s="9">
        <v>771</v>
      </c>
      <c r="B434" s="4">
        <v>0.31578947368421051</v>
      </c>
      <c r="C434">
        <f t="shared" si="9"/>
        <v>771</v>
      </c>
      <c r="D434" s="10">
        <f t="shared" si="9"/>
        <v>0.31578947368421051</v>
      </c>
    </row>
    <row r="435" spans="1:4" x14ac:dyDescent="0.3">
      <c r="A435" s="9">
        <v>772</v>
      </c>
      <c r="B435" s="4">
        <v>0.1875</v>
      </c>
      <c r="C435">
        <f t="shared" si="9"/>
        <v>772</v>
      </c>
      <c r="D435" s="10">
        <f t="shared" si="9"/>
        <v>0.1875</v>
      </c>
    </row>
    <row r="436" spans="1:4" x14ac:dyDescent="0.3">
      <c r="A436" s="9">
        <v>773</v>
      </c>
      <c r="B436" s="4">
        <v>0.11538461538461539</v>
      </c>
      <c r="C436">
        <f t="shared" si="9"/>
        <v>773</v>
      </c>
      <c r="D436" s="10">
        <f t="shared" si="9"/>
        <v>0.11538461538461539</v>
      </c>
    </row>
    <row r="437" spans="1:4" x14ac:dyDescent="0.3">
      <c r="A437" s="9">
        <v>774</v>
      </c>
      <c r="B437" s="4">
        <v>0.16666666666666666</v>
      </c>
      <c r="C437">
        <f t="shared" si="9"/>
        <v>774</v>
      </c>
      <c r="D437" s="10">
        <f t="shared" si="9"/>
        <v>0.16666666666666666</v>
      </c>
    </row>
    <row r="438" spans="1:4" x14ac:dyDescent="0.3">
      <c r="A438" s="9">
        <v>775</v>
      </c>
      <c r="B438" s="4">
        <v>0.14285714285714285</v>
      </c>
      <c r="C438">
        <f t="shared" si="9"/>
        <v>775</v>
      </c>
      <c r="D438" s="10">
        <f t="shared" si="9"/>
        <v>0.14285714285714285</v>
      </c>
    </row>
    <row r="439" spans="1:4" x14ac:dyDescent="0.3">
      <c r="A439" s="9">
        <v>776</v>
      </c>
      <c r="B439" s="4">
        <v>5.5555555555555552E-2</v>
      </c>
      <c r="C439">
        <f t="shared" si="9"/>
        <v>776</v>
      </c>
      <c r="D439" s="10">
        <f t="shared" si="9"/>
        <v>5.5555555555555552E-2</v>
      </c>
    </row>
    <row r="440" spans="1:4" x14ac:dyDescent="0.3">
      <c r="A440" s="9">
        <v>777</v>
      </c>
      <c r="B440" s="4">
        <v>0.2</v>
      </c>
      <c r="C440">
        <f t="shared" si="9"/>
        <v>777</v>
      </c>
      <c r="D440" s="10">
        <f t="shared" si="9"/>
        <v>0.2</v>
      </c>
    </row>
    <row r="441" spans="1:4" x14ac:dyDescent="0.3">
      <c r="A441" s="9">
        <v>778</v>
      </c>
      <c r="B441" s="4">
        <v>0.18181818181818182</v>
      </c>
      <c r="C441">
        <f t="shared" si="9"/>
        <v>778</v>
      </c>
      <c r="D441" s="10">
        <f t="shared" si="9"/>
        <v>0.18181818181818182</v>
      </c>
    </row>
    <row r="442" spans="1:4" x14ac:dyDescent="0.3">
      <c r="A442" s="9">
        <v>779</v>
      </c>
      <c r="B442" s="4">
        <v>0.3</v>
      </c>
      <c r="C442">
        <f t="shared" si="9"/>
        <v>779</v>
      </c>
      <c r="D442" s="10">
        <f t="shared" si="9"/>
        <v>0.3</v>
      </c>
    </row>
    <row r="443" spans="1:4" x14ac:dyDescent="0.3">
      <c r="A443" s="9">
        <v>780</v>
      </c>
      <c r="B443" s="4">
        <v>0.27272727272727271</v>
      </c>
      <c r="C443">
        <f t="shared" si="9"/>
        <v>780</v>
      </c>
      <c r="D443" s="10">
        <f t="shared" si="9"/>
        <v>0.27272727272727271</v>
      </c>
    </row>
    <row r="444" spans="1:4" x14ac:dyDescent="0.3">
      <c r="A444" s="9">
        <v>781</v>
      </c>
      <c r="B444" s="4">
        <v>0.21052631578947367</v>
      </c>
      <c r="C444">
        <f t="shared" si="9"/>
        <v>781</v>
      </c>
      <c r="D444" s="10">
        <f t="shared" si="9"/>
        <v>0.21052631578947367</v>
      </c>
    </row>
    <row r="445" spans="1:4" x14ac:dyDescent="0.3">
      <c r="A445" s="9">
        <v>782</v>
      </c>
      <c r="B445" s="4">
        <v>0.22222222222222221</v>
      </c>
      <c r="C445">
        <f t="shared" si="9"/>
        <v>782</v>
      </c>
      <c r="D445" s="10">
        <f t="shared" si="9"/>
        <v>0.22222222222222221</v>
      </c>
    </row>
    <row r="446" spans="1:4" x14ac:dyDescent="0.3">
      <c r="A446" s="9">
        <v>783</v>
      </c>
      <c r="B446" s="4">
        <v>0.27272727272727271</v>
      </c>
      <c r="C446">
        <f t="shared" si="9"/>
        <v>783</v>
      </c>
      <c r="D446" s="10">
        <f t="shared" si="9"/>
        <v>0.27272727272727271</v>
      </c>
    </row>
    <row r="447" spans="1:4" x14ac:dyDescent="0.3">
      <c r="A447" s="9">
        <v>785</v>
      </c>
      <c r="B447" s="4">
        <v>0.33333333333333331</v>
      </c>
      <c r="C447">
        <f t="shared" si="9"/>
        <v>785</v>
      </c>
      <c r="D447" s="10">
        <f t="shared" si="9"/>
        <v>0.33333333333333331</v>
      </c>
    </row>
    <row r="448" spans="1:4" x14ac:dyDescent="0.3">
      <c r="A448" s="9">
        <v>786</v>
      </c>
      <c r="B448" s="4">
        <v>0.1111111111111111</v>
      </c>
      <c r="C448">
        <f t="shared" si="9"/>
        <v>786</v>
      </c>
      <c r="D448" s="10">
        <f t="shared" si="9"/>
        <v>0.1111111111111111</v>
      </c>
    </row>
    <row r="449" spans="1:4" x14ac:dyDescent="0.3">
      <c r="A449" s="9">
        <v>787</v>
      </c>
      <c r="B449" s="4">
        <v>7.1428571428571425E-2</v>
      </c>
      <c r="C449">
        <f t="shared" si="9"/>
        <v>787</v>
      </c>
      <c r="D449" s="10">
        <f t="shared" si="9"/>
        <v>7.1428571428571425E-2</v>
      </c>
    </row>
    <row r="450" spans="1:4" x14ac:dyDescent="0.3">
      <c r="A450" s="9">
        <v>788</v>
      </c>
      <c r="B450" s="4">
        <v>0.23076923076923078</v>
      </c>
      <c r="C450">
        <f t="shared" si="9"/>
        <v>788</v>
      </c>
      <c r="D450" s="10">
        <f t="shared" si="9"/>
        <v>0.23076923076923078</v>
      </c>
    </row>
    <row r="451" spans="1:4" x14ac:dyDescent="0.3">
      <c r="A451" s="9">
        <v>789</v>
      </c>
      <c r="B451" s="4">
        <v>0.30769230769230771</v>
      </c>
      <c r="C451">
        <f t="shared" si="9"/>
        <v>789</v>
      </c>
      <c r="D451" s="10">
        <f t="shared" si="9"/>
        <v>0.30769230769230771</v>
      </c>
    </row>
    <row r="452" spans="1:4" x14ac:dyDescent="0.3">
      <c r="A452" s="9">
        <v>790</v>
      </c>
      <c r="B452" s="4">
        <v>0.17391304347826086</v>
      </c>
      <c r="C452">
        <f t="shared" si="9"/>
        <v>790</v>
      </c>
      <c r="D452" s="10">
        <f t="shared" si="9"/>
        <v>0.17391304347826086</v>
      </c>
    </row>
    <row r="453" spans="1:4" x14ac:dyDescent="0.3">
      <c r="A453" s="9">
        <v>791</v>
      </c>
      <c r="B453" s="4">
        <v>0.35714285714285715</v>
      </c>
      <c r="C453">
        <f t="shared" si="9"/>
        <v>791</v>
      </c>
      <c r="D453" s="10">
        <f t="shared" si="9"/>
        <v>0.35714285714285715</v>
      </c>
    </row>
    <row r="454" spans="1:4" x14ac:dyDescent="0.3">
      <c r="A454" s="9">
        <v>792</v>
      </c>
      <c r="B454" s="4">
        <v>0.27777777777777779</v>
      </c>
      <c r="C454">
        <f t="shared" si="9"/>
        <v>792</v>
      </c>
      <c r="D454" s="10">
        <f t="shared" si="9"/>
        <v>0.27777777777777779</v>
      </c>
    </row>
    <row r="455" spans="1:4" x14ac:dyDescent="0.3">
      <c r="A455" s="9">
        <v>793</v>
      </c>
      <c r="B455" s="4">
        <v>0.16666666666666666</v>
      </c>
      <c r="C455">
        <f t="shared" si="9"/>
        <v>793</v>
      </c>
      <c r="D455" s="10">
        <f t="shared" si="9"/>
        <v>0.16666666666666666</v>
      </c>
    </row>
    <row r="456" spans="1:4" x14ac:dyDescent="0.3">
      <c r="A456" s="9">
        <v>794</v>
      </c>
      <c r="B456" s="4">
        <v>0.19047619047619047</v>
      </c>
      <c r="C456">
        <f t="shared" si="9"/>
        <v>794</v>
      </c>
      <c r="D456" s="10">
        <f t="shared" si="9"/>
        <v>0.19047619047619047</v>
      </c>
    </row>
    <row r="457" spans="1:4" x14ac:dyDescent="0.3">
      <c r="A457" s="9">
        <v>795</v>
      </c>
      <c r="B457" s="4">
        <v>0.27272727272727271</v>
      </c>
      <c r="C457">
        <f t="shared" si="9"/>
        <v>795</v>
      </c>
      <c r="D457" s="10">
        <f t="shared" si="9"/>
        <v>0.27272727272727271</v>
      </c>
    </row>
    <row r="458" spans="1:4" x14ac:dyDescent="0.3">
      <c r="A458" s="9">
        <v>796</v>
      </c>
      <c r="B458" s="4">
        <v>0.13333333333333333</v>
      </c>
      <c r="C458">
        <f t="shared" si="9"/>
        <v>796</v>
      </c>
      <c r="D458" s="10">
        <f t="shared" si="9"/>
        <v>0.13333333333333333</v>
      </c>
    </row>
    <row r="459" spans="1:4" x14ac:dyDescent="0.3">
      <c r="A459" s="9">
        <v>797</v>
      </c>
      <c r="B459" s="4">
        <v>7.1428571428571425E-2</v>
      </c>
      <c r="C459">
        <f t="shared" si="9"/>
        <v>797</v>
      </c>
      <c r="D459" s="10">
        <f t="shared" si="9"/>
        <v>7.1428571428571425E-2</v>
      </c>
    </row>
    <row r="460" spans="1:4" x14ac:dyDescent="0.3">
      <c r="A460" s="9">
        <v>798</v>
      </c>
      <c r="B460" s="4">
        <v>0.23076923076923078</v>
      </c>
      <c r="C460">
        <f t="shared" si="9"/>
        <v>798</v>
      </c>
      <c r="D460" s="10">
        <f t="shared" si="9"/>
        <v>0.23076923076923078</v>
      </c>
    </row>
    <row r="461" spans="1:4" x14ac:dyDescent="0.3">
      <c r="A461" s="9">
        <v>799</v>
      </c>
      <c r="B461" s="4">
        <v>0.16666666666666666</v>
      </c>
      <c r="C461">
        <f t="shared" si="9"/>
        <v>799</v>
      </c>
      <c r="D461" s="10">
        <f t="shared" si="9"/>
        <v>0.16666666666666666</v>
      </c>
    </row>
    <row r="462" spans="1:4" x14ac:dyDescent="0.3">
      <c r="A462" s="9">
        <v>800</v>
      </c>
      <c r="B462" s="4">
        <v>0.1</v>
      </c>
      <c r="C462">
        <f t="shared" si="9"/>
        <v>800</v>
      </c>
      <c r="D462" s="10">
        <f t="shared" si="9"/>
        <v>0.1</v>
      </c>
    </row>
    <row r="463" spans="1:4" x14ac:dyDescent="0.3">
      <c r="A463" s="9">
        <v>802</v>
      </c>
      <c r="B463" s="4">
        <v>0.14285714285714285</v>
      </c>
      <c r="C463">
        <f t="shared" si="9"/>
        <v>802</v>
      </c>
      <c r="D463" s="10">
        <f t="shared" si="9"/>
        <v>0.14285714285714285</v>
      </c>
    </row>
    <row r="464" spans="1:4" x14ac:dyDescent="0.3">
      <c r="A464" s="9">
        <v>803</v>
      </c>
      <c r="B464" s="4">
        <v>0.2</v>
      </c>
      <c r="C464">
        <f t="shared" si="9"/>
        <v>803</v>
      </c>
      <c r="D464" s="10">
        <f t="shared" si="9"/>
        <v>0.2</v>
      </c>
    </row>
    <row r="465" spans="1:4" x14ac:dyDescent="0.3">
      <c r="A465" s="9">
        <v>804</v>
      </c>
      <c r="B465" s="4">
        <v>0.125</v>
      </c>
      <c r="C465">
        <f t="shared" si="9"/>
        <v>804</v>
      </c>
      <c r="D465" s="10">
        <f t="shared" si="9"/>
        <v>0.125</v>
      </c>
    </row>
    <row r="466" spans="1:4" x14ac:dyDescent="0.3">
      <c r="A466" s="9">
        <v>805</v>
      </c>
      <c r="B466" s="4">
        <v>0.41666666666666669</v>
      </c>
      <c r="C466">
        <f t="shared" si="9"/>
        <v>805</v>
      </c>
      <c r="D466" s="10">
        <f t="shared" si="9"/>
        <v>0.41666666666666669</v>
      </c>
    </row>
    <row r="467" spans="1:4" x14ac:dyDescent="0.3">
      <c r="A467" s="9">
        <v>806</v>
      </c>
      <c r="B467" s="4">
        <v>6.6666666666666666E-2</v>
      </c>
      <c r="C467">
        <f t="shared" si="9"/>
        <v>806</v>
      </c>
      <c r="D467" s="10">
        <f t="shared" si="9"/>
        <v>6.6666666666666666E-2</v>
      </c>
    </row>
    <row r="468" spans="1:4" x14ac:dyDescent="0.3">
      <c r="A468" s="9">
        <v>807</v>
      </c>
      <c r="B468" s="4">
        <v>0.21052631578947367</v>
      </c>
      <c r="C468">
        <f t="shared" si="9"/>
        <v>807</v>
      </c>
      <c r="D468" s="10">
        <f t="shared" si="9"/>
        <v>0.21052631578947367</v>
      </c>
    </row>
    <row r="469" spans="1:4" x14ac:dyDescent="0.3">
      <c r="A469" s="9">
        <v>808</v>
      </c>
      <c r="B469" s="4">
        <v>0.1</v>
      </c>
      <c r="C469">
        <f t="shared" si="9"/>
        <v>808</v>
      </c>
      <c r="D469" s="10">
        <f t="shared" si="9"/>
        <v>0.1</v>
      </c>
    </row>
    <row r="470" spans="1:4" x14ac:dyDescent="0.3">
      <c r="A470" s="9">
        <v>809</v>
      </c>
      <c r="B470" s="4">
        <v>0.2</v>
      </c>
      <c r="C470">
        <f t="shared" ref="C470:D504" si="10">A470</f>
        <v>809</v>
      </c>
      <c r="D470" s="10">
        <f t="shared" si="10"/>
        <v>0.2</v>
      </c>
    </row>
    <row r="471" spans="1:4" x14ac:dyDescent="0.3">
      <c r="A471" s="9">
        <v>811</v>
      </c>
      <c r="B471" s="4">
        <v>0.15384615384615385</v>
      </c>
      <c r="C471">
        <f t="shared" si="10"/>
        <v>811</v>
      </c>
      <c r="D471" s="10">
        <f t="shared" si="10"/>
        <v>0.15384615384615385</v>
      </c>
    </row>
    <row r="472" spans="1:4" x14ac:dyDescent="0.3">
      <c r="A472" s="9">
        <v>812</v>
      </c>
      <c r="B472" s="4">
        <v>0.25</v>
      </c>
      <c r="C472">
        <f t="shared" si="10"/>
        <v>812</v>
      </c>
      <c r="D472" s="10">
        <f t="shared" si="10"/>
        <v>0.25</v>
      </c>
    </row>
    <row r="473" spans="1:4" x14ac:dyDescent="0.3">
      <c r="A473" s="9">
        <v>813</v>
      </c>
      <c r="B473" s="4">
        <v>0.27272727272727271</v>
      </c>
      <c r="C473">
        <f t="shared" si="10"/>
        <v>813</v>
      </c>
      <c r="D473" s="10">
        <f t="shared" si="10"/>
        <v>0.27272727272727271</v>
      </c>
    </row>
    <row r="474" spans="1:4" x14ac:dyDescent="0.3">
      <c r="A474" s="9">
        <v>815</v>
      </c>
      <c r="B474" s="4">
        <v>0.27272727272727271</v>
      </c>
      <c r="C474">
        <f t="shared" si="10"/>
        <v>815</v>
      </c>
      <c r="D474" s="10">
        <f t="shared" si="10"/>
        <v>0.27272727272727271</v>
      </c>
    </row>
    <row r="475" spans="1:4" x14ac:dyDescent="0.3">
      <c r="A475" s="9">
        <v>816</v>
      </c>
      <c r="B475" s="4">
        <v>0.16666666666666666</v>
      </c>
      <c r="C475">
        <f t="shared" si="10"/>
        <v>816</v>
      </c>
      <c r="D475" s="10">
        <f t="shared" si="10"/>
        <v>0.16666666666666666</v>
      </c>
    </row>
    <row r="476" spans="1:4" x14ac:dyDescent="0.3">
      <c r="A476" s="9">
        <v>817</v>
      </c>
      <c r="B476" s="4">
        <v>0.44444444444444442</v>
      </c>
      <c r="C476">
        <f t="shared" si="10"/>
        <v>817</v>
      </c>
      <c r="D476" s="10">
        <f t="shared" si="10"/>
        <v>0.44444444444444442</v>
      </c>
    </row>
    <row r="477" spans="1:4" x14ac:dyDescent="0.3">
      <c r="A477" s="9">
        <v>818</v>
      </c>
      <c r="B477" s="4">
        <v>0.16666666666666666</v>
      </c>
      <c r="C477">
        <f t="shared" si="10"/>
        <v>818</v>
      </c>
      <c r="D477" s="10">
        <f t="shared" si="10"/>
        <v>0.16666666666666666</v>
      </c>
    </row>
    <row r="478" spans="1:4" x14ac:dyDescent="0.3">
      <c r="A478" s="9">
        <v>819</v>
      </c>
      <c r="B478" s="4">
        <v>0.33333333333333331</v>
      </c>
      <c r="C478">
        <f t="shared" si="10"/>
        <v>819</v>
      </c>
      <c r="D478" s="10">
        <f t="shared" si="10"/>
        <v>0.33333333333333331</v>
      </c>
    </row>
    <row r="479" spans="1:4" x14ac:dyDescent="0.3">
      <c r="A479" s="9">
        <v>820</v>
      </c>
      <c r="B479" s="4">
        <v>0.25</v>
      </c>
      <c r="C479">
        <f t="shared" si="10"/>
        <v>820</v>
      </c>
      <c r="D479" s="10">
        <f t="shared" si="10"/>
        <v>0.25</v>
      </c>
    </row>
    <row r="480" spans="1:4" x14ac:dyDescent="0.3">
      <c r="A480" s="9">
        <v>821</v>
      </c>
      <c r="B480" s="4">
        <v>0.125</v>
      </c>
      <c r="C480">
        <f t="shared" si="10"/>
        <v>821</v>
      </c>
      <c r="D480" s="10">
        <f t="shared" si="10"/>
        <v>0.125</v>
      </c>
    </row>
    <row r="481" spans="1:4" x14ac:dyDescent="0.3">
      <c r="A481" s="9">
        <v>822</v>
      </c>
      <c r="B481" s="4">
        <v>0.2</v>
      </c>
      <c r="C481">
        <f t="shared" si="10"/>
        <v>822</v>
      </c>
      <c r="D481" s="10">
        <f t="shared" si="10"/>
        <v>0.2</v>
      </c>
    </row>
    <row r="482" spans="1:4" x14ac:dyDescent="0.3">
      <c r="A482" s="9">
        <v>823</v>
      </c>
      <c r="B482" s="4">
        <v>0.2857142857142857</v>
      </c>
      <c r="C482">
        <f t="shared" si="10"/>
        <v>823</v>
      </c>
      <c r="D482" s="10">
        <f t="shared" si="10"/>
        <v>0.2857142857142857</v>
      </c>
    </row>
    <row r="483" spans="1:4" x14ac:dyDescent="0.3">
      <c r="A483" s="9">
        <v>824</v>
      </c>
      <c r="B483" s="4">
        <v>0.2857142857142857</v>
      </c>
      <c r="C483">
        <f t="shared" si="10"/>
        <v>824</v>
      </c>
      <c r="D483" s="10">
        <f t="shared" si="10"/>
        <v>0.2857142857142857</v>
      </c>
    </row>
    <row r="484" spans="1:4" x14ac:dyDescent="0.3">
      <c r="A484" s="9">
        <v>825</v>
      </c>
      <c r="B484" s="4">
        <v>0.125</v>
      </c>
      <c r="C484">
        <f t="shared" si="10"/>
        <v>825</v>
      </c>
      <c r="D484" s="10">
        <f t="shared" si="10"/>
        <v>0.125</v>
      </c>
    </row>
    <row r="485" spans="1:4" x14ac:dyDescent="0.3">
      <c r="A485" s="9">
        <v>826</v>
      </c>
      <c r="B485" s="4">
        <v>0.2857142857142857</v>
      </c>
      <c r="C485">
        <f t="shared" si="10"/>
        <v>826</v>
      </c>
      <c r="D485" s="10">
        <f t="shared" si="10"/>
        <v>0.2857142857142857</v>
      </c>
    </row>
    <row r="486" spans="1:4" x14ac:dyDescent="0.3">
      <c r="A486" s="9">
        <v>828</v>
      </c>
      <c r="B486" s="4">
        <v>0.1</v>
      </c>
      <c r="C486">
        <f t="shared" si="10"/>
        <v>828</v>
      </c>
      <c r="D486" s="10">
        <f t="shared" si="10"/>
        <v>0.1</v>
      </c>
    </row>
    <row r="487" spans="1:4" x14ac:dyDescent="0.3">
      <c r="A487" s="9">
        <v>829</v>
      </c>
      <c r="B487" s="4">
        <v>0.375</v>
      </c>
      <c r="C487">
        <f t="shared" si="10"/>
        <v>829</v>
      </c>
      <c r="D487" s="10">
        <f t="shared" si="10"/>
        <v>0.375</v>
      </c>
    </row>
    <row r="488" spans="1:4" x14ac:dyDescent="0.3">
      <c r="A488" s="9">
        <v>831</v>
      </c>
      <c r="B488" s="4">
        <v>0.16666666666666666</v>
      </c>
      <c r="C488">
        <f t="shared" si="10"/>
        <v>831</v>
      </c>
      <c r="D488" s="10">
        <f t="shared" si="10"/>
        <v>0.16666666666666666</v>
      </c>
    </row>
    <row r="489" spans="1:4" x14ac:dyDescent="0.3">
      <c r="A489" s="9">
        <v>832</v>
      </c>
      <c r="B489" s="4">
        <v>0.16666666666666666</v>
      </c>
      <c r="C489">
        <f t="shared" si="10"/>
        <v>832</v>
      </c>
      <c r="D489" s="10">
        <f t="shared" si="10"/>
        <v>0.16666666666666666</v>
      </c>
    </row>
    <row r="490" spans="1:4" x14ac:dyDescent="0.3">
      <c r="A490" s="9">
        <v>833</v>
      </c>
      <c r="B490" s="4">
        <v>0.22222222222222221</v>
      </c>
      <c r="C490">
        <f t="shared" si="10"/>
        <v>833</v>
      </c>
      <c r="D490" s="10">
        <f t="shared" si="10"/>
        <v>0.22222222222222221</v>
      </c>
    </row>
    <row r="491" spans="1:4" x14ac:dyDescent="0.3">
      <c r="A491" s="9">
        <v>834</v>
      </c>
      <c r="B491" s="4">
        <v>0.27272727272727271</v>
      </c>
      <c r="C491">
        <f t="shared" si="10"/>
        <v>834</v>
      </c>
      <c r="D491" s="10">
        <f t="shared" si="10"/>
        <v>0.27272727272727271</v>
      </c>
    </row>
    <row r="492" spans="1:4" x14ac:dyDescent="0.3">
      <c r="A492" s="9">
        <v>835</v>
      </c>
      <c r="B492" s="4">
        <v>0.25</v>
      </c>
      <c r="C492">
        <f t="shared" si="10"/>
        <v>835</v>
      </c>
      <c r="D492" s="10">
        <f t="shared" si="10"/>
        <v>0.25</v>
      </c>
    </row>
    <row r="493" spans="1:4" x14ac:dyDescent="0.3">
      <c r="A493" s="9">
        <v>836</v>
      </c>
      <c r="B493" s="4">
        <v>0.2</v>
      </c>
      <c r="C493">
        <f t="shared" si="10"/>
        <v>836</v>
      </c>
      <c r="D493" s="10">
        <f t="shared" si="10"/>
        <v>0.2</v>
      </c>
    </row>
    <row r="494" spans="1:4" x14ac:dyDescent="0.3">
      <c r="A494" s="9">
        <v>838</v>
      </c>
      <c r="B494" s="4">
        <v>0.125</v>
      </c>
      <c r="C494">
        <f t="shared" si="10"/>
        <v>838</v>
      </c>
      <c r="D494" s="10">
        <f t="shared" si="10"/>
        <v>0.125</v>
      </c>
    </row>
    <row r="495" spans="1:4" x14ac:dyDescent="0.3">
      <c r="A495" s="9">
        <v>839</v>
      </c>
      <c r="B495" s="4">
        <v>0.66666666666666663</v>
      </c>
      <c r="C495">
        <f t="shared" si="10"/>
        <v>839</v>
      </c>
      <c r="D495" s="10">
        <f t="shared" si="10"/>
        <v>0.66666666666666663</v>
      </c>
    </row>
    <row r="496" spans="1:4" x14ac:dyDescent="0.3">
      <c r="A496" s="9">
        <v>840</v>
      </c>
      <c r="B496" s="4">
        <v>0.2</v>
      </c>
      <c r="C496">
        <f t="shared" si="10"/>
        <v>840</v>
      </c>
      <c r="D496" s="10">
        <f t="shared" si="10"/>
        <v>0.2</v>
      </c>
    </row>
    <row r="497" spans="1:4" x14ac:dyDescent="0.3">
      <c r="A497" s="9">
        <v>841</v>
      </c>
      <c r="B497" s="4">
        <v>0.16666666666666666</v>
      </c>
      <c r="C497">
        <f t="shared" si="10"/>
        <v>841</v>
      </c>
      <c r="D497" s="10">
        <f t="shared" si="10"/>
        <v>0.16666666666666666</v>
      </c>
    </row>
    <row r="498" spans="1:4" x14ac:dyDescent="0.3">
      <c r="A498" s="9">
        <v>842</v>
      </c>
      <c r="B498" s="4">
        <v>0.42857142857142855</v>
      </c>
      <c r="C498">
        <f t="shared" si="10"/>
        <v>842</v>
      </c>
      <c r="D498" s="10">
        <f t="shared" si="10"/>
        <v>0.42857142857142855</v>
      </c>
    </row>
    <row r="499" spans="1:4" x14ac:dyDescent="0.3">
      <c r="A499" s="9">
        <v>844</v>
      </c>
      <c r="B499" s="4">
        <v>0.42857142857142855</v>
      </c>
      <c r="C499">
        <f t="shared" si="10"/>
        <v>844</v>
      </c>
      <c r="D499" s="10">
        <f t="shared" si="10"/>
        <v>0.42857142857142855</v>
      </c>
    </row>
    <row r="500" spans="1:4" x14ac:dyDescent="0.3">
      <c r="A500" s="9">
        <v>845</v>
      </c>
      <c r="B500" s="4">
        <v>0.16666666666666666</v>
      </c>
      <c r="C500">
        <f t="shared" si="10"/>
        <v>845</v>
      </c>
      <c r="D500" s="10">
        <f t="shared" si="10"/>
        <v>0.16666666666666666</v>
      </c>
    </row>
    <row r="501" spans="1:4" x14ac:dyDescent="0.3">
      <c r="A501" s="9">
        <v>846</v>
      </c>
      <c r="B501" s="4">
        <v>0.4</v>
      </c>
      <c r="C501">
        <f t="shared" si="10"/>
        <v>846</v>
      </c>
      <c r="D501" s="10">
        <f t="shared" si="10"/>
        <v>0.4</v>
      </c>
    </row>
    <row r="502" spans="1:4" x14ac:dyDescent="0.3">
      <c r="A502" s="9">
        <v>847</v>
      </c>
      <c r="B502" s="4">
        <v>0.33333333333333331</v>
      </c>
      <c r="C502">
        <f t="shared" si="10"/>
        <v>847</v>
      </c>
      <c r="D502" s="10">
        <f t="shared" si="10"/>
        <v>0.33333333333333331</v>
      </c>
    </row>
    <row r="503" spans="1:4" x14ac:dyDescent="0.3">
      <c r="A503" s="9">
        <v>849</v>
      </c>
      <c r="B503" s="4">
        <v>0.25</v>
      </c>
      <c r="C503">
        <f t="shared" si="10"/>
        <v>849</v>
      </c>
      <c r="D503" s="10">
        <f t="shared" si="10"/>
        <v>0.25</v>
      </c>
    </row>
    <row r="504" spans="1:4" x14ac:dyDescent="0.3">
      <c r="A504" s="9">
        <v>850</v>
      </c>
      <c r="B504" s="4">
        <v>0.18454935622317598</v>
      </c>
      <c r="C504">
        <f t="shared" si="10"/>
        <v>850</v>
      </c>
      <c r="D504" s="10">
        <f t="shared" si="10"/>
        <v>0.18454935622317598</v>
      </c>
    </row>
  </sheetData>
  <sheetProtection formatCells="0" formatColumns="0" formatRows="0" insertColumns="0" insertRows="0" insertHyperlinks="0" deleteColumns="0" deleteRows="0" sort="0" autoFilter="0"/>
  <conditionalFormatting pivot="1" sqref="K56:K66">
    <cfRule type="colorScale" priority="3">
      <colorScale>
        <cfvo type="min"/>
        <cfvo type="max"/>
        <color rgb="FFFCFCFF"/>
        <color rgb="FF63BE7B"/>
      </colorScale>
    </cfRule>
  </conditionalFormatting>
  <conditionalFormatting pivot="1" sqref="L56:L66">
    <cfRule type="colorScale" priority="2">
      <colorScale>
        <cfvo type="min"/>
        <cfvo type="max"/>
        <color rgb="FFFCFCFF"/>
        <color rgb="FFF8696B"/>
      </colorScale>
    </cfRule>
  </conditionalFormatting>
  <conditionalFormatting pivot="1" sqref="L83:L84">
    <cfRule type="colorScale" priority="1">
      <colorScale>
        <cfvo type="min"/>
        <cfvo type="max"/>
        <color rgb="FFFCFCFF"/>
        <color rgb="FFF8696B"/>
      </colorScale>
    </cfRule>
  </conditionalFormatting>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8CE6-5BE3-4CF2-90FC-A66378701C41}">
  <sheetPr>
    <tabColor theme="4" tint="0.39997558519241921"/>
  </sheetPr>
  <dimension ref="A1"/>
  <sheetViews>
    <sheetView showGridLines="0" showRowColHeaders="0" topLeftCell="A29" zoomScaleNormal="100" workbookViewId="0"/>
  </sheetViews>
  <sheetFormatPr defaultRowHeight="14.4" x14ac:dyDescent="0.3"/>
  <sheetData/>
  <sheetProtection algorithmName="SHA-512" hashValue="fpYX6tLbetSWnO81SWbUtX5rbyvHH0PzNwkxMoDt1etnOLDvdguSirAzL5MHW1i4JXILldSUVpIlUVtqsrwqrw==" saltValue="Oxjo8EnncVYxVAo/GEz12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494B-8F82-4634-BE51-12A2FEA261F5}">
  <sheetPr>
    <tabColor theme="4" tint="0.39997558519241921"/>
  </sheetPr>
  <dimension ref="A1"/>
  <sheetViews>
    <sheetView showGridLines="0" showRowColHeaders="0" zoomScaleNormal="100" workbookViewId="0"/>
  </sheetViews>
  <sheetFormatPr defaultRowHeight="14.4" x14ac:dyDescent="0.3"/>
  <sheetData/>
  <sheetProtection algorithmName="SHA-512" hashValue="HhTWWbuVDzk9ZL8dDpYD/ObFLFOFZLbeSQpaTl+XQSHgo4v8uxnCPRTMYdUuaXikQkzSj8m2+qriMR/t0/kDQQ==" saltValue="UKqTsbMQvPYo19y2hZilA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D019F4DE-D9C7-4C4D-A781-8ABC9B2757F6}">
  <ds:schemaRefs/>
</ds:datastoreItem>
</file>

<file path=customXml/itemProps2.xml><?xml version="1.0" encoding="utf-8"?>
<ds:datastoreItem xmlns:ds="http://schemas.openxmlformats.org/officeDocument/2006/customXml" ds:itemID="{BC26E6DD-256F-472C-855E-5DE831A93D0A}">
  <ds:schemaRefs/>
</ds:datastoreItem>
</file>

<file path=customXml/itemProps3.xml><?xml version="1.0" encoding="utf-8"?>
<ds:datastoreItem xmlns:ds="http://schemas.openxmlformats.org/officeDocument/2006/customXml" ds:itemID="{E7A015E4-9E95-4721-AAE3-C689DD836D85}">
  <ds:schemaRefs/>
</ds:datastoreItem>
</file>

<file path=customXml/itemProps4.xml><?xml version="1.0" encoding="utf-8"?>
<ds:datastoreItem xmlns:ds="http://schemas.openxmlformats.org/officeDocument/2006/customXml" ds:itemID="{163967AC-599A-45EC-BEA8-091A11830C95}">
  <ds:schemaRefs/>
</ds:datastoreItem>
</file>

<file path=customXml/itemProps5.xml><?xml version="1.0" encoding="utf-8"?>
<ds:datastoreItem xmlns:ds="http://schemas.openxmlformats.org/officeDocument/2006/customXml" ds:itemID="{D205FF56-46F8-4C7E-B5E9-FD252FD7B72C}">
  <ds:schemaRefs/>
</ds:datastoreItem>
</file>

<file path=customXml/itemProps6.xml><?xml version="1.0" encoding="utf-8"?>
<ds:datastoreItem xmlns:ds="http://schemas.openxmlformats.org/officeDocument/2006/customXml" ds:itemID="{376E81AC-309C-422E-90EC-D8357D7D17E7}">
  <ds:schemaRefs/>
</ds:datastoreItem>
</file>

<file path=customXml/itemProps7.xml><?xml version="1.0" encoding="utf-8"?>
<ds:datastoreItem xmlns:ds="http://schemas.openxmlformats.org/officeDocument/2006/customXml" ds:itemID="{77197D68-C442-44E0-BCAB-178678C0EA3B}">
  <ds:schemaRefs/>
</ds:datastoreItem>
</file>

<file path=customXml/itemProps8.xml><?xml version="1.0" encoding="utf-8"?>
<ds:datastoreItem xmlns:ds="http://schemas.openxmlformats.org/officeDocument/2006/customXml" ds:itemID="{E4757F4C-8718-4266-B57E-566376EB4AE6}">
  <ds:schemaRefs/>
</ds:datastoreItem>
</file>

<file path=customXml/itemProps9.xml><?xml version="1.0" encoding="utf-8"?>
<ds:datastoreItem xmlns:ds="http://schemas.openxmlformats.org/officeDocument/2006/customXml" ds:itemID="{201CB22B-D9D6-414F-99FB-86E67C89749A}">
  <ds:schemaRefs>
    <ds:schemaRef ds:uri="http://schemas.microsoft.com/DataMashup"/>
  </ds:schemaRefs>
</ds:datastoreItem>
</file>

<file path=customXml/itemProps10.xml><?xml version="1.0" encoding="utf-8"?>
<ds:datastoreItem xmlns:ds="http://schemas.openxmlformats.org/officeDocument/2006/customXml" ds:itemID="{06B93A29-20D0-48C4-A992-9FCA327F6F50}">
  <ds:schemaRefs/>
</ds:datastoreItem>
</file>

<file path=customXml/itemProps11.xml><?xml version="1.0" encoding="utf-8"?>
<ds:datastoreItem xmlns:ds="http://schemas.openxmlformats.org/officeDocument/2006/customXml" ds:itemID="{0A003F57-A57B-4F35-A1D3-F6E40A902719}">
  <ds:schemaRefs/>
</ds:datastoreItem>
</file>

<file path=customXml/itemProps12.xml><?xml version="1.0" encoding="utf-8"?>
<ds:datastoreItem xmlns:ds="http://schemas.openxmlformats.org/officeDocument/2006/customXml" ds:itemID="{E937583A-DE53-4D50-8D5D-F176F315A9CC}">
  <ds:schemaRefs/>
</ds:datastoreItem>
</file>

<file path=customXml/itemProps13.xml><?xml version="1.0" encoding="utf-8"?>
<ds:datastoreItem xmlns:ds="http://schemas.openxmlformats.org/officeDocument/2006/customXml" ds:itemID="{D89C1118-8964-4A87-957D-3C374AEB4A5B}">
  <ds:schemaRefs/>
</ds:datastoreItem>
</file>

<file path=customXml/itemProps14.xml><?xml version="1.0" encoding="utf-8"?>
<ds:datastoreItem xmlns:ds="http://schemas.openxmlformats.org/officeDocument/2006/customXml" ds:itemID="{27F6E277-9287-44B7-94A6-900F889E149D}">
  <ds:schemaRefs/>
</ds:datastoreItem>
</file>

<file path=customXml/itemProps15.xml><?xml version="1.0" encoding="utf-8"?>
<ds:datastoreItem xmlns:ds="http://schemas.openxmlformats.org/officeDocument/2006/customXml" ds:itemID="{92F855E2-BD6D-4ABC-8B6D-5E44D530BC5E}">
  <ds:schemaRefs/>
</ds:datastoreItem>
</file>

<file path=customXml/itemProps16.xml><?xml version="1.0" encoding="utf-8"?>
<ds:datastoreItem xmlns:ds="http://schemas.openxmlformats.org/officeDocument/2006/customXml" ds:itemID="{E456ADB2-4CA8-4564-8842-55F711F72067}">
  <ds:schemaRefs/>
</ds:datastoreItem>
</file>

<file path=customXml/itemProps17.xml><?xml version="1.0" encoding="utf-8"?>
<ds:datastoreItem xmlns:ds="http://schemas.openxmlformats.org/officeDocument/2006/customXml" ds:itemID="{07BE0E15-B977-45A6-9ACF-28FD95B83ED8}">
  <ds:schemaRefs/>
</ds:datastoreItem>
</file>

<file path=customXml/itemProps18.xml><?xml version="1.0" encoding="utf-8"?>
<ds:datastoreItem xmlns:ds="http://schemas.openxmlformats.org/officeDocument/2006/customXml" ds:itemID="{7D00707F-FCBC-4FA6-9E0B-B0521F35B96A}">
  <ds:schemaRefs/>
</ds:datastoreItem>
</file>

<file path=customXml/itemProps19.xml><?xml version="1.0" encoding="utf-8"?>
<ds:datastoreItem xmlns:ds="http://schemas.openxmlformats.org/officeDocument/2006/customXml" ds:itemID="{CE26ABBB-FB5A-471F-8F2D-9546A38914ED}">
  <ds:schemaRefs/>
</ds:datastoreItem>
</file>

<file path=customXml/itemProps20.xml><?xml version="1.0" encoding="utf-8"?>
<ds:datastoreItem xmlns:ds="http://schemas.openxmlformats.org/officeDocument/2006/customXml" ds:itemID="{90A3A4BE-FF7D-407F-B619-6E37A49E5C8B}">
  <ds:schemaRefs/>
</ds:datastoreItem>
</file>

<file path=customXml/itemProps21.xml><?xml version="1.0" encoding="utf-8"?>
<ds:datastoreItem xmlns:ds="http://schemas.openxmlformats.org/officeDocument/2006/customXml" ds:itemID="{C4705C47-AE4B-4A50-810C-6C3296B10AA5}">
  <ds:schemaRefs/>
</ds:datastoreItem>
</file>

<file path=customXml/itemProps22.xml><?xml version="1.0" encoding="utf-8"?>
<ds:datastoreItem xmlns:ds="http://schemas.openxmlformats.org/officeDocument/2006/customXml" ds:itemID="{4095BF71-D403-491B-9821-774DBEBDF90E}">
  <ds:schemaRefs/>
</ds:datastoreItem>
</file>

<file path=customXml/itemProps23.xml><?xml version="1.0" encoding="utf-8"?>
<ds:datastoreItem xmlns:ds="http://schemas.openxmlformats.org/officeDocument/2006/customXml" ds:itemID="{2D750D94-8729-4F26-8A93-7C42183D81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Customer_Churn_Records (2)</vt:lpstr>
      <vt:lpstr>Analysis</vt:lpstr>
      <vt:lpstr>Demographics</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Emmanuel Kolawole</cp:lastModifiedBy>
  <dcterms:created xsi:type="dcterms:W3CDTF">2024-10-27T13:40:24Z</dcterms:created>
  <dcterms:modified xsi:type="dcterms:W3CDTF">2025-08-13T17:09:09Z</dcterms:modified>
</cp:coreProperties>
</file>